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0"/>
  <workbookPr/>
  <mc:AlternateContent xmlns:mc="http://schemas.openxmlformats.org/markup-compatibility/2006">
    <mc:Choice Requires="x15">
      <x15ac:absPath xmlns:x15ac="http://schemas.microsoft.com/office/spreadsheetml/2010/11/ac" url="C:\Users\Ilias\Downloads\"/>
    </mc:Choice>
  </mc:AlternateContent>
  <xr:revisionPtr revIDLastSave="0" documentId="13_ncr:1_{3FE53280-C7D6-4F05-9F09-EFCC7B1C76C6}" xr6:coauthVersionLast="36" xr6:coauthVersionMax="36" xr10:uidLastSave="{00000000-0000-0000-0000-000000000000}"/>
  <bookViews>
    <workbookView xWindow="0" yWindow="0" windowWidth="17475" windowHeight="8520" xr2:uid="{00000000-000D-0000-FFFF-FFFF00000000}"/>
  </bookViews>
  <sheets>
    <sheet name="sum" sheetId="1" r:id="rId1"/>
    <sheet name="KGZ" sheetId="2" r:id="rId2"/>
    <sheet name="KZ" sheetId="3" r:id="rId3"/>
    <sheet name="TJK" sheetId="4" r:id="rId4"/>
    <sheet name="TKM" sheetId="5" r:id="rId5"/>
    <sheet name="AFG" sheetId="6" r:id="rId6"/>
    <sheet name="UZB" sheetId="7" r:id="rId7"/>
    <sheet name="attributes" sheetId="8" r:id="rId8"/>
    <sheet name="criteria" sheetId="10" r:id="rId9"/>
  </sheets>
  <definedNames>
    <definedName name="Z_4A814EAE_34EB_43D4_93CD_01E8CB2023EF_.wvu.FilterData" localSheetId="1" hidden="1">KGZ!$A$2:$T$150</definedName>
    <definedName name="Z_62DA04AD_D5B4_474D_A75C_7F27B8DB9C25_.wvu.FilterData" localSheetId="5" hidden="1">AFG!$D$1:$D$989</definedName>
    <definedName name="Z_62DA04AD_D5B4_474D_A75C_7F27B8DB9C25_.wvu.FilterData" localSheetId="2" hidden="1">KZ!$A$2:$AH$72</definedName>
    <definedName name="Z_62DA04AD_D5B4_474D_A75C_7F27B8DB9C25_.wvu.FilterData" localSheetId="3" hidden="1">TJK!$A$2:$AG$100</definedName>
  </definedNames>
  <calcPr calcId="191029"/>
  <customWorkbookViews>
    <customWorkbookView name="Filter 1" guid="{62DA04AD-D5B4-474D-A75C-7F27B8DB9C25}" maximized="1" windowWidth="0" windowHeight="0" activeSheetId="0"/>
    <customWorkbookView name="Filter 2" guid="{4A814EAE-34EB-43D4-93CD-01E8CB2023EF}" maximized="1" windowWidth="0" windowHeight="0" activeSheetId="0"/>
  </customWorkbookViews>
</workbook>
</file>

<file path=xl/calcChain.xml><?xml version="1.0" encoding="utf-8"?>
<calcChain xmlns="http://schemas.openxmlformats.org/spreadsheetml/2006/main">
  <c r="A23" i="8" l="1"/>
  <c r="A22" i="8"/>
  <c r="A21" i="8"/>
  <c r="A5" i="4"/>
  <c r="A6" i="4" s="1"/>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4" i="4"/>
  <c r="A58" i="3"/>
  <c r="D52" i="2"/>
  <c r="D53" i="2" s="1"/>
  <c r="D54" i="2" s="1"/>
  <c r="D55" i="2" s="1"/>
  <c r="D56" i="2" s="1"/>
  <c r="I35" i="2"/>
  <c r="I36" i="2" s="1"/>
  <c r="D28" i="2"/>
  <c r="D29" i="2" s="1"/>
  <c r="D30" i="2" s="1"/>
  <c r="D31" i="2" s="1"/>
  <c r="D32" i="2" s="1"/>
  <c r="D33" i="2" s="1"/>
  <c r="D27" i="2"/>
  <c r="D14" i="2"/>
  <c r="D15" i="2" s="1"/>
  <c r="D16" i="2" s="1"/>
  <c r="D17" i="2" s="1"/>
  <c r="D18" i="2" s="1"/>
  <c r="D19" i="2" s="1"/>
  <c r="D20" i="2" s="1"/>
  <c r="D21" i="2" s="1"/>
  <c r="D22" i="2" s="1"/>
  <c r="D23" i="2" s="1"/>
  <c r="D24" i="2" s="1"/>
  <c r="D25" i="2" s="1"/>
  <c r="C5" i="2"/>
  <c r="C6" i="2" s="1"/>
  <c r="C7" i="2" s="1"/>
  <c r="C8" i="2" s="1"/>
  <c r="A5" i="2"/>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C4" i="2"/>
  <c r="B4" i="2"/>
  <c r="B5" i="2" s="1"/>
  <c r="A4" i="2"/>
  <c r="E9" i="1"/>
  <c r="F9" i="1" s="1"/>
  <c r="D9" i="1"/>
  <c r="C9" i="1"/>
  <c r="E8" i="1"/>
  <c r="F8" i="1" s="1"/>
  <c r="D8" i="1"/>
  <c r="C8" i="1"/>
  <c r="E7" i="1"/>
  <c r="F7" i="1" s="1"/>
  <c r="D7" i="1"/>
  <c r="I6" i="1"/>
  <c r="I7" i="1" s="1"/>
  <c r="I8" i="1" s="1"/>
  <c r="E6" i="1"/>
  <c r="D6" i="1"/>
  <c r="F6" i="1" s="1"/>
  <c r="C6" i="1"/>
  <c r="F5" i="1"/>
  <c r="F11" i="1" s="1"/>
  <c r="E5" i="1"/>
  <c r="D5" i="1"/>
  <c r="D11" i="1" s="1"/>
  <c r="C5" i="1"/>
  <c r="B6" i="2" l="1"/>
  <c r="B7" i="2" s="1"/>
  <c r="B8" i="2" s="1"/>
  <c r="E10" i="1"/>
  <c r="E11" i="1" s="1"/>
  <c r="C7" i="1" l="1"/>
  <c r="C1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94" authorId="0" shapeId="0" xr:uid="{00000000-0006-0000-0100-000002000000}">
      <text>
        <r>
          <rPr>
            <sz val="10"/>
            <color rgb="FF000000"/>
            <rFont val="Arial"/>
            <scheme val="minor"/>
          </rPr>
          <t>Duplicate
	-Nazik Akmatova</t>
        </r>
      </text>
    </comment>
    <comment ref="A108" authorId="0" shapeId="0" xr:uid="{00000000-0006-0000-0100-000003000000}">
      <text>
        <r>
          <rPr>
            <sz val="10"/>
            <color rgb="FF000000"/>
            <rFont val="Arial"/>
            <scheme val="minor"/>
          </rPr>
          <t>@samatova_z@auca.kg - Zarema, many thanks for these new records. I think these are the same as #50-72 above. Please check and merge two into one if it is a case.
_Assigned to Zarema Samatova_
	-Damir Esenaliev</t>
        </r>
      </text>
    </comment>
    <comment ref="B126" authorId="0" shapeId="0" xr:uid="{00000000-0006-0000-0100-000001000000}">
      <text>
        <r>
          <rPr>
            <sz val="10"/>
            <color rgb="FF000000"/>
            <rFont val="Arial"/>
            <scheme val="minor"/>
          </rPr>
          <t>Did not find information on other seven waves of the research
	-Nazik Akmatova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37" authorId="0" shapeId="0" xr:uid="{00000000-0006-0000-0500-000001000000}">
      <text>
        <r>
          <rPr>
            <sz val="10"/>
            <color rgb="FF000000"/>
            <rFont val="Arial"/>
            <scheme val="minor"/>
          </rPr>
          <t>@Zainab.adib21@gmail.com - pls do not include these type of studies in this list. Our scope is micr-level - below countries
_Assigned to Zainab Adib_
	-Damir Esenaliev</t>
        </r>
      </text>
    </comment>
  </commentList>
</comments>
</file>

<file path=xl/sharedStrings.xml><?xml version="1.0" encoding="utf-8"?>
<sst xmlns="http://schemas.openxmlformats.org/spreadsheetml/2006/main" count="5857" uniqueCount="1312">
  <si>
    <t xml:space="preserve">Table 2: Micro-Level Surveys and Corresponding Publications in Central Asia </t>
  </si>
  <si>
    <t>Country</t>
  </si>
  <si>
    <t>Data sources identified</t>
  </si>
  <si>
    <t>Legible data sources</t>
  </si>
  <si>
    <t>Publications identified</t>
  </si>
  <si>
    <t>Publications per legible data source</t>
  </si>
  <si>
    <t>A</t>
  </si>
  <si>
    <t>B</t>
  </si>
  <si>
    <t>C</t>
  </si>
  <si>
    <t>C/B</t>
  </si>
  <si>
    <t>Afghanistan</t>
  </si>
  <si>
    <t>Kazakhstan</t>
  </si>
  <si>
    <t>Kyrgyzstan</t>
  </si>
  <si>
    <t>Tajikistan</t>
  </si>
  <si>
    <t>Uzbekistan</t>
  </si>
  <si>
    <t>Multi-country</t>
  </si>
  <si>
    <t>..</t>
  </si>
  <si>
    <t>Total</t>
  </si>
  <si>
    <t>Source: own calculations</t>
  </si>
  <si>
    <t>Freq.</t>
  </si>
  <si>
    <t>Percent</t>
  </si>
  <si>
    <t>Cum.</t>
  </si>
  <si>
    <t>Central Asia</t>
  </si>
  <si>
    <t>Former Soviet Union</t>
  </si>
  <si>
    <t>Transition countries</t>
  </si>
  <si>
    <t>.</t>
  </si>
  <si>
    <t>Table KGZ: List of surveys conducted in Kyrgyzstan, 1990-2021</t>
  </si>
  <si>
    <t>ID</t>
  </si>
  <si>
    <t>Survey_name</t>
  </si>
  <si>
    <t>Short_name</t>
  </si>
  <si>
    <t>Year_of_collection</t>
  </si>
  <si>
    <t>Type_of_study</t>
  </si>
  <si>
    <t>Main_unit_of_observation</t>
  </si>
  <si>
    <t>Other_units</t>
  </si>
  <si>
    <t>Sample_size</t>
  </si>
  <si>
    <t>Survey_coverage</t>
  </si>
  <si>
    <t>Main_data_producer</t>
  </si>
  <si>
    <t>Other_data_producers</t>
  </si>
  <si>
    <t>Funders</t>
  </si>
  <si>
    <t>Study_weblink</t>
  </si>
  <si>
    <t>Company_that_collected_data</t>
  </si>
  <si>
    <t>Mode_of_data_collection</t>
  </si>
  <si>
    <t>Type_of_data</t>
  </si>
  <si>
    <t>Primary_data_available</t>
  </si>
  <si>
    <t>For_free</t>
  </si>
  <si>
    <t>Data_weblink</t>
  </si>
  <si>
    <t>Publication_and_other_links</t>
  </si>
  <si>
    <t>Survey_description</t>
  </si>
  <si>
    <t>Any_publications</t>
  </si>
  <si>
    <t>Who_entered_this_record</t>
  </si>
  <si>
    <t>Complete_record</t>
  </si>
  <si>
    <t>Life in Kyrgyzstan Study</t>
  </si>
  <si>
    <t>LiK</t>
  </si>
  <si>
    <t>panel study</t>
  </si>
  <si>
    <t>individual</t>
  </si>
  <si>
    <t>household, community</t>
  </si>
  <si>
    <t>all regions</t>
  </si>
  <si>
    <t>IGZ</t>
  </si>
  <si>
    <t>UCA</t>
  </si>
  <si>
    <t>IGZ, UCA</t>
  </si>
  <si>
    <t>https://lifeinkyrgyzstan.org/</t>
  </si>
  <si>
    <t>SIAR</t>
  </si>
  <si>
    <t>Panel</t>
  </si>
  <si>
    <t>No</t>
  </si>
  <si>
    <t xml:space="preserve">The ‘Life in Kyrgyzstan’ Study (LiK Study) is a research-based, open access, multi-topic longitudinal survey of households and individuals in Kyrgyzstan. It tracks the same 3,000 households and 8,000 individuals over time in all seven Kyrgyz regions (oblasts) and the two cities of Bishkek and Osh. </t>
  </si>
  <si>
    <t>DE</t>
  </si>
  <si>
    <t>Yes</t>
  </si>
  <si>
    <t>household</t>
  </si>
  <si>
    <t>FAO, IFPRI, UCA</t>
  </si>
  <si>
    <t>Sotseconik</t>
  </si>
  <si>
    <t>http://idsc.iza.org/lik</t>
  </si>
  <si>
    <t>SIPRI</t>
  </si>
  <si>
    <t>DFID, IZA</t>
  </si>
  <si>
    <t>DIW Berlin</t>
  </si>
  <si>
    <t>AUCA, HU, CASE-Kyrgyzstan</t>
  </si>
  <si>
    <t>Volkswagen Foundation</t>
  </si>
  <si>
    <t>Kyrgyz Integrated Household Survey</t>
  </si>
  <si>
    <t>KIHS</t>
  </si>
  <si>
    <t>household survey</t>
  </si>
  <si>
    <t>NSC</t>
  </si>
  <si>
    <t>Kyrgyz Government</t>
  </si>
  <si>
    <t>Rotating panel</t>
  </si>
  <si>
    <t>http://www.stat.kg/en/bazy-dannyh/</t>
  </si>
  <si>
    <t>The survey has been conducted to measure the standards of living in Kyrgyz Republic to obtain a better estimation of poverty rates. It is designed to nationally represent the standards of living of each segment of population, and the poor in particular.</t>
  </si>
  <si>
    <t>https://catalog.ihsn.org/index.php/catalog/3141/study-description</t>
  </si>
  <si>
    <t xml:space="preserve">Household Budget Survey </t>
  </si>
  <si>
    <t>HBS</t>
  </si>
  <si>
    <t>national</t>
  </si>
  <si>
    <t>https://catalog.ihsn.org/index.php/catalog/3134</t>
  </si>
  <si>
    <t>PAPI</t>
  </si>
  <si>
    <t>cross-sectional</t>
  </si>
  <si>
    <t>https://catalog.ihsn.org/catalog/3133</t>
  </si>
  <si>
    <t>https://catalog.ihsn.org/catalog/3132</t>
  </si>
  <si>
    <t>https://catalog.ihsn.org/catalog/3131</t>
  </si>
  <si>
    <t>https://catalog.ihsn.org/catalog/3130</t>
  </si>
  <si>
    <t>https://catalog.ihsn.org/index.php/catalog/3129</t>
  </si>
  <si>
    <t>Description not available</t>
  </si>
  <si>
    <t>GALLUP World Poll</t>
  </si>
  <si>
    <t>GWP</t>
  </si>
  <si>
    <t>individual survey</t>
  </si>
  <si>
    <t>Gallup</t>
  </si>
  <si>
    <t>The Gallup World Poll continually surveys residents in more than 140 countries, representing 95% of the world’s adult population, using randomly selected, nationally representative samples.</t>
  </si>
  <si>
    <t>siar-consult.com/en/news/kompaniya-siar-zavershila-ocherednuyu-volnu-vsemirnogo-oprosa-world-poll-gallup-2019/</t>
  </si>
  <si>
    <t>https://news.gallup.com/poll/140771/Ethnic-Tensions-Evident-Kyrgyzstan-Conflict.aspx</t>
  </si>
  <si>
    <t>Economics of a Light Bulb: Experimental Evidence on CFLs and End-User Behavior</t>
  </si>
  <si>
    <t>ELB</t>
  </si>
  <si>
    <t>impact evaluation</t>
  </si>
  <si>
    <t>Chui</t>
  </si>
  <si>
    <t>Harvard University</t>
  </si>
  <si>
    <t>World Bank</t>
  </si>
  <si>
    <t>NSF</t>
  </si>
  <si>
    <t>https://www.nsf.gov/awardsearch/showAward?AWD_ID=1061989</t>
  </si>
  <si>
    <t>???</t>
  </si>
  <si>
    <t>https://doi.org/10.1162/rest_a_00912</t>
  </si>
  <si>
    <t>The study furthers knowledge on the behavioral barriers that arise from end-user interactions with energy-efficient technologies. The findings are relevant to several aspects of energy conservation policy.</t>
  </si>
  <si>
    <t xml:space="preserve">Multiple Indicator Cluster Survey </t>
  </si>
  <si>
    <t>MICS</t>
  </si>
  <si>
    <t>UNICEF; UNFPA; USAID</t>
  </si>
  <si>
    <t>http://mics.unicef.org/surveys</t>
  </si>
  <si>
    <t>The Multiple Indicator Cluster Surveys are household surveys implemented by countries under the programme developed by the United Nations Children's Fund to provide internationally comparable, statistically rigorous data on the situation of children and women.</t>
  </si>
  <si>
    <t>UNICEF</t>
  </si>
  <si>
    <t>http://www.stat.kg/media/files/6b64069d-83c0-41a7-b52b-50699f859bf3.pdf</t>
  </si>
  <si>
    <t>Demographic and Health Survey</t>
  </si>
  <si>
    <t>DHS</t>
  </si>
  <si>
    <t>USAID</t>
  </si>
  <si>
    <t>https://dhsprogram.com/methodology/survey/survey-display-383.cfm</t>
  </si>
  <si>
    <t>NSC, Ministry of Health</t>
  </si>
  <si>
    <t>https://dhsprogram.com/data/dataset/Kyrgyz-Republic_Standard-DHS_2012.cfm?flag=1</t>
  </si>
  <si>
    <t>The Demographic and Health Surveys (DHS) Program has collected, analyzed, and disseminated accurate and representative data on population, health, HIV, and nutrition through more than 400 surveys in over 90 countries.</t>
  </si>
  <si>
    <t>Demographic and Health Surveys</t>
  </si>
  <si>
    <t>https://dhsprogram.com/methodology/survey/survey-display-109.cfm</t>
  </si>
  <si>
    <t>https://dhsprogram.com/data/dataset/Kyrgyz-Republic_Standard-DHS_1997.cfm?flag=1</t>
  </si>
  <si>
    <t xml:space="preserve">Household Heating Practice Survey </t>
  </si>
  <si>
    <t>HHPS</t>
  </si>
  <si>
    <t>Ministry of Economy</t>
  </si>
  <si>
    <t>https://catalog.ihsn.org/index.php/catalog/6934</t>
  </si>
  <si>
    <t>Sotseconic</t>
  </si>
  <si>
    <t>CAPI</t>
  </si>
  <si>
    <t>The Kyrgyz Republic Household Heating Practice Survey 2015 is aimed to identify the types of heating systems used by the public, fuel types as well as the needs of the public in resources for heating their residential buildings.</t>
  </si>
  <si>
    <t>Bribes vs. Taxes: Market Structure and Incentives</t>
  </si>
  <si>
    <t>BTMSI</t>
  </si>
  <si>
    <t>enterprise</t>
  </si>
  <si>
    <t>McGill University</t>
  </si>
  <si>
    <t>PEDL</t>
  </si>
  <si>
    <t>https://pedl.cepr.org/publications/bribes-vs-taxes-market-structure-and-incentives</t>
  </si>
  <si>
    <t>?</t>
  </si>
  <si>
    <t>https://www.socialscienceregistry.org/trials/2882</t>
  </si>
  <si>
    <t>The research team will randomly allocate each of the tax units Kyrgyzstan to either one of the three treatments or to a control group, and then compare the business outcomes, corruption levels and tax revenue by conducting three follow-up surveys and using a database of business taxpayers from the STS.</t>
  </si>
  <si>
    <t>Enterprise Survey</t>
  </si>
  <si>
    <t>ES</t>
  </si>
  <si>
    <t>enterprise survey</t>
  </si>
  <si>
    <t>EBRD, EIB</t>
  </si>
  <si>
    <t>World Bank, EBRD, EIB</t>
  </si>
  <si>
    <t>https://microdata.worldbank.org/index.php/catalog/3566</t>
  </si>
  <si>
    <t>https://www.enterprisesurveys.org/en/data</t>
  </si>
  <si>
    <t>The objective of the Enterprise Survey is to gain an understanding of what firms experience in the private sector. As part of its strategic goal of building a climate for investment, job creation, and sustainable growth, the World Bank has promoted improving the business environment as a key strategy for development, which has led to a systematic effort in collecting enterprise data across countries.</t>
  </si>
  <si>
    <t>EBRD</t>
  </si>
  <si>
    <t>World Bank, EBRD</t>
  </si>
  <si>
    <t>https://microdata.worldbank.org/index.php/catalog/1963</t>
  </si>
  <si>
    <t>IPSOS</t>
  </si>
  <si>
    <t>https://microdata.worldbank.org/index.php/catalog/186</t>
  </si>
  <si>
    <t>James &amp; Tailor Consulting</t>
  </si>
  <si>
    <t>https://microdata.worldbank.org/index.php/catalog/185</t>
  </si>
  <si>
    <t>Synovate</t>
  </si>
  <si>
    <t>Business Environment and Enterprise Performance Survey</t>
  </si>
  <si>
    <t>BEEPS</t>
  </si>
  <si>
    <t>https://microdata.worldbank.org/index.php/catalog/605</t>
  </si>
  <si>
    <t xml:space="preserve"> The initial goal of the study is to better understand conditions for doing business in targeted countries and how they compare to other countries. The ultimate goal of the research is to advise governments on ways to change policies and practices that impose a burden on private firms and to develop new projects and programs that strengthen support for enterprise growth.</t>
  </si>
  <si>
    <t>Central Asia Barometer</t>
  </si>
  <si>
    <t>CAB</t>
  </si>
  <si>
    <t>http://www.centralasiabarometer.org/</t>
  </si>
  <si>
    <t>https://ca-barometer.org/en/projects/central-asia-barometer-survey-wave-1</t>
  </si>
  <si>
    <t>CATI</t>
  </si>
  <si>
    <t>https://ca-barometer.org/en/cab-database/central-asia-barometer-survey-wave-1</t>
  </si>
  <si>
    <t>The goal of this project was to obtain a reliable understanding of public opinion in several countries. The survey included questions about the political and economic situation in each country, attitudes towards the government, relations between ethnic groups, opinions on political leaders, opinions on other countries, and media usage.</t>
  </si>
  <si>
    <t>International Republican Institute Poll</t>
  </si>
  <si>
    <t>IRI Poll</t>
  </si>
  <si>
    <t>IRI</t>
  </si>
  <si>
    <t>https://www.iri.org/sites/default/files/en_slides_kgz-21-ns-01-pt_1.pdf</t>
  </si>
  <si>
    <t>IRI focuses on strengthening capacity of political actors in order to address key areas of citizen concern by encouraging the development of issue-based platforms and campaigns, improving their organizational and management skills. Annually, IRI conducts a national poll that assesses public opinion on political, economic, social, international and electoral affairs.</t>
  </si>
  <si>
    <t>AN</t>
  </si>
  <si>
    <t>https://www.iri.org/sites/default/files/iri_kyrgyzstan_poll_dec_2020_eng.pdf</t>
  </si>
  <si>
    <t>https://www.iri.org/sites/default/files/kyrgyzstan_august_2020_slides_public_release.pdf</t>
  </si>
  <si>
    <t xml:space="preserve">Baltic Surveys / The Gallup Organization </t>
  </si>
  <si>
    <t>https://www.iri.org/sites/default/files/final_kygyzstan_slides.pdf</t>
  </si>
  <si>
    <t>https://www.iri.org/sites/default/files/february_2019_kyrgyzstan_poll.pdf</t>
  </si>
  <si>
    <t>EU</t>
  </si>
  <si>
    <t>https://www.iri.org/sites/default/files/2018-2-5_iri_poll_presentation_kyrgyzstan.pdf</t>
  </si>
  <si>
    <t>SIAR-Bishkek</t>
  </si>
  <si>
    <t>https://www.iri.org/sites/default/files/wysiwyg/kyrgyzstan_february-march_2017_-_public.pdf</t>
  </si>
  <si>
    <t>USAID, EU</t>
  </si>
  <si>
    <t>https://www.iri.org/sites/default/files/wysiwyg/public-iri_poll_presentation-kyrgyzstan_march_2016_eng.pdf</t>
  </si>
  <si>
    <t>https://www.iri.org/sites/default/files/wysiwyg/2015-09-25_survey_of_kyrgyz_public_opinion_july_22-31_2015.pdf</t>
  </si>
  <si>
    <t>https://www.iri.org/sites/default/files/wysiwyg/2015-04-21_public_opinion_survey_residents_of_kyrgyzstan_february_10-march_5_2015.pdf</t>
  </si>
  <si>
    <t>http://www.iri.org/sites/default/files/2014%20May%2014%20Public%20Opinion%20Survey%20Residents%20of%20Kyrgyzstan%2C%20February%204-21%2C%202014.pdf</t>
  </si>
  <si>
    <t>http://www.iri.org/sites/default/files/2012%20April%2011%20Survey%20of%20Kyrgyzstan%20Public%20Opinion%2C%20February%204-27%2C%202012.pdf</t>
  </si>
  <si>
    <t>http://www.iri.org/sites/default/files/flip_docs/KYRGYZSTAN%20NATIONAL%20OPINION%20POLL%20September%202010/HTML/index.html</t>
  </si>
  <si>
    <t>https://www.iri.org/resource/iri-releases-survey-kyrgyzstan-public-opinion-1</t>
  </si>
  <si>
    <t>https://www.iri.org/resource/iri-releases-survey-kyrgyzstan-public-opinion-0</t>
  </si>
  <si>
    <t>https://www.iri.org/resource/iri-releases-survey-kyrgyzstani-public-opinion-1</t>
  </si>
  <si>
    <t>https://www.iri.org/resource/iri-releases-survey-kyrgyzstani-public-opinion-0</t>
  </si>
  <si>
    <t>https://www.iri.org/sites/default/files/2007-07-03-Kyrgyzstan.pdf</t>
  </si>
  <si>
    <t>http://www.iri.org/sites/default/files/2006%20November%2022%20Survey%20of%20Kyrgyzstani%20Public%20Opinion,%20October%207-25,%202006%281%29.pdf</t>
  </si>
  <si>
    <t>https://www.iri.org/sites/default/files/2006-06-08-Kyrgyzstan%20March%20Poll.pdf</t>
  </si>
  <si>
    <t>https://www.iri.org/resource/iris-preliminary-statement-kyrgyz-republics-presidential-election</t>
  </si>
  <si>
    <t xml:space="preserve">Ethnic Riots and Prosocial Behavior: Evidence from Kyrgyzstan
</t>
  </si>
  <si>
    <t>ERPB</t>
  </si>
  <si>
    <t>Osh</t>
  </si>
  <si>
    <t>https://doi.org/10.1017/S000305541900042X</t>
  </si>
  <si>
    <t>https://doi.org/10.7910/DVN/WVBZNE</t>
  </si>
  <si>
    <t xml:space="preserve">The authors implement a representative survey, which includes unobtrusive experimental measures of prosocial behavior. </t>
  </si>
  <si>
    <t>Agadjanian surveys</t>
  </si>
  <si>
    <t>Mercy Corps baseline survey on school meals</t>
  </si>
  <si>
    <t>MCS</t>
  </si>
  <si>
    <t>most regions</t>
  </si>
  <si>
    <t>ISDC</t>
  </si>
  <si>
    <t>Mercy Corps</t>
  </si>
  <si>
    <t>https://isdc.org/projects/child-development-in-the-context-of-a-school-feeding-programme-in-kyrgyzstan/</t>
  </si>
  <si>
    <t>Erfolg</t>
  </si>
  <si>
    <t>In this project, ISDC studies the effects of nutrition on health and education among Kyrgyz children, and the causal impacts of the McGovern-Dole Food for Education and Child Nutrition Program on these outcomes.</t>
  </si>
  <si>
    <t>Baseline study on social cohesion</t>
  </si>
  <si>
    <t>SoCo</t>
  </si>
  <si>
    <t>Osh, Naryn</t>
  </si>
  <si>
    <t>UCA / SIPRI</t>
  </si>
  <si>
    <t>https://www.sipri.org/research/peace-and-development/governance-and-society/social-cohesion-through-community-based-development</t>
  </si>
  <si>
    <t>panel</t>
  </si>
  <si>
    <t xml:space="preserve">This project aims to identify and test innovative approaches to enhance social cohesion in select communities in Kyrgyzstan by engaging and mobilizing the local population to implement micro-projects to address local development needs. These activities will be complemented by rigorous research, analysis, and monitoring throughout the life of the project.  </t>
  </si>
  <si>
    <t>Midline study on social cohesion</t>
  </si>
  <si>
    <t>Endline survey on social cohesion</t>
  </si>
  <si>
    <t xml:space="preserve">Life in Transition </t>
  </si>
  <si>
    <t xml:space="preserve">LiT </t>
  </si>
  <si>
    <t>https://www.ebrd.com/news/publications/special-reports/life-in-transition-survey-i.html</t>
  </si>
  <si>
    <t>https://www.ebrd.com/what-we-do/economic-research-and-data/data/lits.html</t>
  </si>
  <si>
    <t>In 2006 the EBRD, in collaboration with the World Bank, carried out a survey of 29,000 individuals across 29 countries to assess public attitudes, well-being and the impact of economic and political change.</t>
  </si>
  <si>
    <t>CIDA, CEI, DFID</t>
  </si>
  <si>
    <t>https://www.ebrd.com/news/publications/special-reports/life-in-transition-survey-ii.html</t>
  </si>
  <si>
    <t>Ipsos MORI</t>
  </si>
  <si>
    <t>The Life in Transition survey II, conducted jointly by the European Bank for Reconstruction and Development and the World Bank in late 2010, surveyed almost 39,000 households in 34 countries to assess public attitudes, well-being and the impacts of economic and political change.</t>
  </si>
  <si>
    <t>https://litsonline-ebrd.com/</t>
  </si>
  <si>
    <t>To understand how transition is affecting the daily lives of people in the region and how it shapes their views on issues such as democracy and the market economy, as well as their satisfaction with life and their hopes for the future EBRD has conducted a major survey across countries.</t>
  </si>
  <si>
    <t>Transition from school to work in Kyrgyzstan</t>
  </si>
  <si>
    <t>TSW</t>
  </si>
  <si>
    <t>European Training Foundation</t>
  </si>
  <si>
    <t>https://www.etf.europa.eu/en/publications-and-resources/publications/transition-school-work-kyrgyzstan-results-201112-transition</t>
  </si>
  <si>
    <t>El Group</t>
  </si>
  <si>
    <t>To find out about the education of the current cohort of labour market entrants, their employment opportunities and their early career mobility, the ETF conducted a study of young people’s transition from school to work in Kyrgyzstan in 2011/12. This study presents the first comprehensive picture of young people’s educational attainment and employment performance on leaving education in Kyrgyzstan, covering the capital Bishkek, Osh and all other regions of the country, and including all education levels.</t>
  </si>
  <si>
    <t xml:space="preserve">Programme for the International Assessment of Adult Competencies </t>
  </si>
  <si>
    <t>PIAAC</t>
  </si>
  <si>
    <t xml:space="preserve">World Bank </t>
  </si>
  <si>
    <t>https://openknowledge.worldbank.org/handle/10986/34495</t>
  </si>
  <si>
    <t>PAPI, CAPI</t>
  </si>
  <si>
    <t>https://akipress.com/news:612587:Kyrgyzstan_joins_Programme_for_the_International_Assessment_of_Adult_Competencies/</t>
  </si>
  <si>
    <t>Building the Right Skills for Human Capital summarizes the findings from the 2019 skills survey for the adult Kyrgyz population. The skills measures used in the survey focused on literacy, numeracy, and problem solving in technology rich environments (PSTRE) and followed the same questions and approach as the Organisation for Economic Co-operation and Development’s Programme for the International Assessment of Adult (PIAAC) surveys.</t>
  </si>
  <si>
    <t xml:space="preserve">Kyrgyz Multipurpose Poverty Survey </t>
  </si>
  <si>
    <t>KMPS</t>
  </si>
  <si>
    <t>https://microdata.worldbank.org/index.php/catalog/280</t>
  </si>
  <si>
    <t>https://microdata.worldbank.org/index.php/catalog/280#metadata-data_processing</t>
  </si>
  <si>
    <t>The survey was conducted in October and November 1993 with a sample of about 2,000 households and 10,000 members of those households. The 1993 KMPS survey was designed to be a nationally representative survey of living standards in the Kyrgyz Republic during the second half of 1993.</t>
  </si>
  <si>
    <t>ZA</t>
  </si>
  <si>
    <t xml:space="preserve">Global Financial Inclusion (Global Findex) Database </t>
  </si>
  <si>
    <t>GFI</t>
  </si>
  <si>
    <t>Development Economics Data Group</t>
  </si>
  <si>
    <t>World Bank/The Bill and Melinda Gates Foundation</t>
  </si>
  <si>
    <t>https://globalfindex.worldbank.org/</t>
  </si>
  <si>
    <t>Gallup, Inc</t>
  </si>
  <si>
    <t>yes</t>
  </si>
  <si>
    <t>https://microdata.worldbank.org/index.php/catalog/3372/study-description#metadata-data_access</t>
  </si>
  <si>
    <t>The Global Findex database is the world’s most comprehensive data set on how adults save, borrow, make payments, and manage risk.</t>
  </si>
  <si>
    <t>Global Financial Inclusion (Global Findex)</t>
  </si>
  <si>
    <t>Gallup, Inc.</t>
  </si>
  <si>
    <t>https://microdata.worldbank.org/index.php/catalog/2443</t>
  </si>
  <si>
    <t>Jobs Skills and Migration Survey</t>
  </si>
  <si>
    <t>JSM</t>
  </si>
  <si>
    <t>Developmet Data Group</t>
  </si>
  <si>
    <t>Bank Netherlands Partnership Program</t>
  </si>
  <si>
    <t>https://microdata.worldbank.org/index.php/catalog/2814</t>
  </si>
  <si>
    <t>Poverty - GP</t>
  </si>
  <si>
    <t>https://microdata.worldbank.org/index.php/catalog/2814/get-microdata</t>
  </si>
  <si>
    <t>The survey collects comprehensive information not typically captured by traditional household surveys. It includes two distinct instruments: a core questionnaire and a skills questionnaire. The core questionnaire contains modules on education, employment, migration, health expenditure, remittances, government transfers, financial services, subjective poverty, and housing conditions, as well as a complete household expenditure module.</t>
  </si>
  <si>
    <t xml:space="preserve">Global financial Inclusion </t>
  </si>
  <si>
    <t>Development Research Group, World Bank/The Bill and Melinda Gates Foundation</t>
  </si>
  <si>
    <t>https://microdata.worldbank.org/index.php/catalog/1192#metadata-producers_sponsors</t>
  </si>
  <si>
    <t>https://microdata.worldbank.org/index.php/catalog/1192/get-microdata</t>
  </si>
  <si>
    <t>Census of Population and Housing of the Kyrgyz Republic 2009 - IPUMS Subset</t>
  </si>
  <si>
    <t>CPHK</t>
  </si>
  <si>
    <t>National Statistical Committee of the Kyrgyz Republic</t>
  </si>
  <si>
    <t>Minnesota Population Center</t>
  </si>
  <si>
    <t>https://international.ipums.org/international/</t>
  </si>
  <si>
    <t>https://microdata.worldbank.org/index.php/catalog/1632#metadata-producers_sponsors</t>
  </si>
  <si>
    <t>IPUMS-International is an effort to inventory, preserve, harmonize, and disseminate census microdata from around the world. The project has collected the world's largest archive of publicly available census samples. The data are coded and documented consistently across countries and over time to facillitate comparative research.</t>
  </si>
  <si>
    <t>First National Population Census of the Kyrgyz Republic 1999 - IPUMS Subset</t>
  </si>
  <si>
    <t>NPC</t>
  </si>
  <si>
    <t>household/inidividual survey</t>
  </si>
  <si>
    <t xml:space="preserve">individual </t>
  </si>
  <si>
    <t>https://microdata.worldbank.org/index.php/catalog/508/study-description#metadata-producers_sponsors</t>
  </si>
  <si>
    <t>Poverty Monitoring Survey</t>
  </si>
  <si>
    <t>PMS</t>
  </si>
  <si>
    <t>individual, community</t>
  </si>
  <si>
    <t>Research Triangle Institute</t>
  </si>
  <si>
    <t>https://microdata.worldbank.org/index.php/catalog/283</t>
  </si>
  <si>
    <t>https://microdata.worldbank.org/index.php/catalog/283/get-microdata</t>
  </si>
  <si>
    <t>The main purpose of the KPMS surveys is to provide data for the study of multiple aspects of household welfare and behavior, analysis of poverty, and understanding the effect of government policies on households.</t>
  </si>
  <si>
    <t xml:space="preserve">World Values Survey </t>
  </si>
  <si>
    <t>WVS</t>
  </si>
  <si>
    <t>AUCA</t>
  </si>
  <si>
    <t>https://catalog.ihsn.org/catalog/9034</t>
  </si>
  <si>
    <t>El-Pikir</t>
  </si>
  <si>
    <t>https://www.worldvaluessurvey.org/WVSDocumentationWV6.jsp</t>
  </si>
  <si>
    <t>The World Values Survey is a global network of social scientists studying changing values and their impact on social and political life, led by an international team of scholars, with the WVS association and secretariat headquartered in Stockholm, Sweden. The WVS seeks to help scientists and policy makers understand changes in the beliefs, values and motivations of people throughout the world.</t>
  </si>
  <si>
    <t>European Bank for Reconstruction and Development</t>
  </si>
  <si>
    <t>World Bank/European Bank for Reconstruction and Development</t>
  </si>
  <si>
    <t>https://catalog.ihsn.org/catalog/1835/study-description</t>
  </si>
  <si>
    <t>The survey topics include company's characteristics, information about sales and suppliers, competition, infrastructure services, judiciary and law enforcement, security, government policies and regulations, bribery, sources of financing, overall business environment, performance and investment activities, and workforce composition.</t>
  </si>
  <si>
    <t>Multi Country Study Survey</t>
  </si>
  <si>
    <t>MCSS</t>
  </si>
  <si>
    <t>WHO</t>
  </si>
  <si>
    <t>https://catalog.ihsn.org/catalog/3854</t>
  </si>
  <si>
    <t>https://www.who.int/healthinfo/survey/en/</t>
  </si>
  <si>
    <t>In order to develop various methods of comparable data collection on health and health system responsiveness WHO started a scientific survey study in 2000-2001. This study has used a common survey instrument in nationally representative populations with modular structure for assessing health of indviduals in various domains, health system responsiveness, household health care expenditures, and additional modules in other areas such as adult mortality and health state valuations.</t>
  </si>
  <si>
    <t>https://catalog.ihsn.org/catalog/335</t>
  </si>
  <si>
    <t>National Statistical Committee (NATSTATCOM)</t>
  </si>
  <si>
    <t>https://catalog.ihsn.org/catalog/334</t>
  </si>
  <si>
    <t>Main source of information for the Kyrgyz people</t>
  </si>
  <si>
    <t>MSI</t>
  </si>
  <si>
    <t>http://siar-consult.com/news/chto-yavlyaetsya-glavnym-istochnikom-informacii-dlya-kyrgyzstancev-2/</t>
  </si>
  <si>
    <t>This survey is conducted by SIAR with the purpose of determining the main source of information for the population of Kyrgyzstan</t>
  </si>
  <si>
    <t>ZS</t>
  </si>
  <si>
    <t>Respect for women's rights in Kyrgyzstan</t>
  </si>
  <si>
    <t>RFW</t>
  </si>
  <si>
    <t>http://siar-consult.com/news/soblyudenie-prav-zhenshhiny-v-kyrgyzstane/</t>
  </si>
  <si>
    <t>This survey was conducted by SIAR to determine the level of discrimination by gender in the Kyrgyz Republic</t>
  </si>
  <si>
    <t>Knowledge of foreign languages by the population of Kyrgyzstan.</t>
  </si>
  <si>
    <t>KFL</t>
  </si>
  <si>
    <t>http://siar-consult.com/news/vladenie-inostrannymi-yazykami-naseleniem-kyrgyzstana/</t>
  </si>
  <si>
    <t>This survey was conducted by SIAR to determine the level of knowledge of foreign languages by the population of Kyrgyzstan</t>
  </si>
  <si>
    <t>General Social Survey of the Russian Federation and Central Asia</t>
  </si>
  <si>
    <t>GSS</t>
  </si>
  <si>
    <t>GWU, USSR Academy of Sciences</t>
  </si>
  <si>
    <t>National Council for Soviet and East European Research</t>
  </si>
  <si>
    <t>https://www.icpsr.umich.edu/web/ICPSR/studies/6499</t>
  </si>
  <si>
    <t>https://www.icpsr.umich.edu/web/ICPSR/studies/6499/export</t>
  </si>
  <si>
    <t>The purpose of the study was to gather data on all aspects of social structure, social stratification, and distributive justice. Respondents provided information on their attitudes toward the news media, material status, work status and work history, social and political views, and participation in political activities. In addition, respondents were asked to comment on the role of women as well as on the role of government in daily life.</t>
  </si>
  <si>
    <t>Ethnic Minorities and Political Support: An Examination of Mass Attitudes in Kazakhstan, Kyrgyzstan, and Belarus</t>
  </si>
  <si>
    <t>EMPS</t>
  </si>
  <si>
    <t>Russian Academy of Sciences</t>
  </si>
  <si>
    <t>Institute of Sociology</t>
  </si>
  <si>
    <t>National Science Foundation</t>
  </si>
  <si>
    <t>https://www.icpsr.umich.edu/web/ICPSR/studies/3713/summary</t>
  </si>
  <si>
    <t>https://www.icpsr.umich.edu/web/ICPSR/studies/3713/export</t>
  </si>
  <si>
    <t xml:space="preserve">The objective of this collection was to study the attachment of minorities, especially ethnic Russians outside Russia, to their country of residence and assess their level of support for its institutions and leaders. </t>
  </si>
  <si>
    <t xml:space="preserve">Comparative Study of Electoral Systems, 2001-2006 </t>
  </si>
  <si>
    <t>CSES</t>
  </si>
  <si>
    <t>Comparative Study of Electoral Systems</t>
  </si>
  <si>
    <t>https://www.icpsr.umich.edu/web/ICPSR/studies/3808</t>
  </si>
  <si>
    <t>PAPI, CATI</t>
  </si>
  <si>
    <t>https://www.icpsr.umich.edu/web/ICPSR/studies/3808/export</t>
  </si>
  <si>
    <t>The Comparative Study of Electoral Systems is an ongoing collaborative program of crossnational research among national election studies designed to advance the understanding of electoral behavior across polities. The project, which is being carried out in over 50 consolidated and emerging democracies, was coordinated by social scientists from around the world.</t>
  </si>
  <si>
    <t>World Bank Group Country Survey 2019</t>
  </si>
  <si>
    <t>WBCS</t>
  </si>
  <si>
    <t>stakeholders survey</t>
  </si>
  <si>
    <t>leaders of institutions</t>
  </si>
  <si>
    <t>Word Bank</t>
  </si>
  <si>
    <t>https://microdata.worldbank.org/index.php/catalog/3547</t>
  </si>
  <si>
    <t>https://microdata.worldbank.org/index.php/catalog/3547/get-microdata</t>
  </si>
  <si>
    <t>The Country Opinion Survey in Kyrgyz Republic assists the World Bank Group (WBG) in gaining a better understanding of how stakeholders in Kyrgyz Republic perceive the WBG. It provides the WBG with systematic feedback from national and local governments, multilateral/bilateral agencies, media, academia, the private sector, and civil society in Kyrgyz Republic.</t>
  </si>
  <si>
    <t>World Bank Group Country Survey 2013</t>
  </si>
  <si>
    <t>https://microdata.worldbank.org/index.php/catalog/1906/study-description</t>
  </si>
  <si>
    <t>https://microdata.worldbank.org/index.php/catalog/1906/get-microdata</t>
  </si>
  <si>
    <t>World Bank Group Country Survey 2016</t>
  </si>
  <si>
    <t>https://microdata.worldbank.org/index.php/catalog/2708</t>
  </si>
  <si>
    <t>M-Vector</t>
  </si>
  <si>
    <t>https://microdata.worldbank.org/index.php/catalog/2708/get-microdata</t>
  </si>
  <si>
    <t>Kyrgyz Integrated Household Survey 2015 - Migration Module</t>
  </si>
  <si>
    <t>KIHS-MM</t>
  </si>
  <si>
    <t>NSC, World Bank</t>
  </si>
  <si>
    <t>https://catalog.ihsn.org/catalog/6718/study-description</t>
  </si>
  <si>
    <t>rotating panel</t>
  </si>
  <si>
    <t>http://www.stat.kg/media/files/d6f46b02-8a59-43a6-8980-f5af9f259183.rar</t>
  </si>
  <si>
    <t>This Kyrgyz Integrated Household Survey- Migration Module (KIHS-MG) is a part of the official Kyrgyz Integrated Household Survey (KIHS) 2015 which is conducted quarterly. The KIHS is a rotating panel with a maximum of one quarter of the sample being replaced each year. In line with the Household Budget Survey, the KIHS is designed to measure consumption-based poverty in the country and to analyze the socio-economic dimensions of people's living standards.</t>
  </si>
  <si>
    <t>Central Asia Barometer Survey Wave 2</t>
  </si>
  <si>
    <t>https://ca-barometer.org/en/projects/central-asia-barometer-survey-wave-2</t>
  </si>
  <si>
    <t>https://ca-barometer.org/en/cab-database/central-asia-barometer-survey-wave-2</t>
  </si>
  <si>
    <t>Central Asia Barometer Survey Wave 3</t>
  </si>
  <si>
    <t>https://ca-barometer.org/en/projects/central-asia-barometer-survey-wave-3</t>
  </si>
  <si>
    <t>https://ca-barometer.org/en/cab-database/central-asia-barometer-survey-wave-3</t>
  </si>
  <si>
    <t>Central Asia Barometer Survey Wave 4</t>
  </si>
  <si>
    <t>https://ca-barometer.org/en/projects/central-asia-barometer-survey-wave-4</t>
  </si>
  <si>
    <t>https://ca-barometer.org/en/cab-database/central-asia-barometer-survey-wave-4</t>
  </si>
  <si>
    <t>Central Asia Barometer Survey Wave 5</t>
  </si>
  <si>
    <t>https://ca-barometer.org/en/projects/central-asia-barometer-survey-wave-5</t>
  </si>
  <si>
    <t>https://ca-barometer.org/en/buy-survey-data/central-asia-barometer-survey-wave-5</t>
  </si>
  <si>
    <t>Central Asia Barometer Survey Wave 6</t>
  </si>
  <si>
    <t>https://ca-barometer.org/en/projects/central-asia-barometer-survey-wave-6</t>
  </si>
  <si>
    <t>https://ca-barometer.org/en/buy-survey-data/central-asia-barometer-survey-wave-6</t>
  </si>
  <si>
    <t>Central Asia Barometer Survey Wave 7</t>
  </si>
  <si>
    <t>https://ca-barometer.org/en/projects/central-asia-barometer-survey-wave-7</t>
  </si>
  <si>
    <t>https://ca-barometer.org/en/buy-survey-data/central-asia-barometer-survey-wave-7</t>
  </si>
  <si>
    <t>Central Asia Barometer Survey Wave 8</t>
  </si>
  <si>
    <t>https://ca-barometer.org/en/projects/central-asia-barometer-survey-wave-8</t>
  </si>
  <si>
    <t>https://ca-barometer.org/en/buy-survey-data/central-asia-barometer-survey-wave-8</t>
  </si>
  <si>
    <t>Internal Migration and Social Mobility Study in Kyrgyzstan</t>
  </si>
  <si>
    <t>IMSMS</t>
  </si>
  <si>
    <t>https://ca-barometer.org/en/projects/internal-migration-and-social-mobility-study-in-kyrgyzstan</t>
  </si>
  <si>
    <t>CATI, PAPI</t>
  </si>
  <si>
    <t>The goal of the project was to obtain reliable national data on internal migration focused on human trafficking, bride kidnapping and violent extremism. The project was implemented in two stages; first  through telephone interviews to study the scope of internal migration across Kyrgyzstan; then to examine in detail the motivations for internal migration through face-to-face interviews.</t>
  </si>
  <si>
    <t>World Values Survey</t>
  </si>
  <si>
    <t>https://ca-barometer.org/en/projects/world-values-survey-in-kyrgyzstan</t>
  </si>
  <si>
    <t xml:space="preserve">The goal of this project was to survey the population of the Kyrgyzstan on values and beliefs, their changes over time and their social and political impact. </t>
  </si>
  <si>
    <t>Media Research 8th wave</t>
  </si>
  <si>
    <t>MR</t>
  </si>
  <si>
    <t>Soros Foundation Kyrgyzstan, Internews Network</t>
  </si>
  <si>
    <t>Soros Foundation</t>
  </si>
  <si>
    <t>http://www.m-vector.com/uploads/files///M-Vector_Media_8%20wave_report_eng_open.pdf</t>
  </si>
  <si>
    <t>TAPI</t>
  </si>
  <si>
    <t>Understanding the necessity and significance of media research in Kyrgyzstan, especially the need to understand the situation on the television market after the transition of Kyrgyzstan to the DTV, M-Vector Company, the Representative Office of Internews Network in the Kyrgyz Republic, and Soros Foundation Kyrgyzstan initiated the eighth wave of media research at the end of 2017</t>
  </si>
  <si>
    <t xml:space="preserve">Survey on Public Awareness of Deposit Protection System in the Kyrgyz Republic </t>
  </si>
  <si>
    <t>PADPS</t>
  </si>
  <si>
    <t>Deposit Protection Agency</t>
  </si>
  <si>
    <t>IFC</t>
  </si>
  <si>
    <t>http://www.m-vector.com/en/news/presentation-of-results-of-survey-on-public-awareness-of-deposit-protection-system-in-the-kyrgyz-republic</t>
  </si>
  <si>
    <t xml:space="preserve">Commissioned by the Kyrgyz Republic Deposit Protection Agency with financial support from IFC, the survey was conducted by M-Vector. It covered 2013 respondents from 126 settlements across Kyrgyzstan. </t>
  </si>
  <si>
    <t>Gender in Society Perception Study</t>
  </si>
  <si>
    <t>GSPS</t>
  </si>
  <si>
    <t>UNFPA</t>
  </si>
  <si>
    <t>https://kyrgyzstan.unfpa.org/sites/default/files/pub-pdf/GSPS_english.pdf</t>
  </si>
  <si>
    <t>The overall goal of the project is to collect data at the national, community and society levels and information about key risk factors for gender inequality, as well as threats of violence affecting women and girls.</t>
  </si>
  <si>
    <t xml:space="preserve">Remittances and Poverty in Central Asia and South
Caucasus </t>
  </si>
  <si>
    <t>RPCA</t>
  </si>
  <si>
    <t>ADB</t>
  </si>
  <si>
    <t>https://www.adb.org/projects/40038-012/main#project-overview</t>
  </si>
  <si>
    <t>https://unece.org/fileadmin/DAM/stats/documents/ece/ces/ge.10/2013/mtg1/Mogilevsky_remiitances_Kyrgyzstan_ADB.pdf</t>
  </si>
  <si>
    <t>https://www.adb.org/sites/default/files/project-document/68450/40038-reg-tar.pdf</t>
  </si>
  <si>
    <t>The reports will inform policy-makers in Central Asia and South Caucasus and help ADB develop public and private sector projects aimed at facilitating formal remittance inflows to the region, directing them to productive investments, and increasing their positive effects on financial sector development and poverty reduction.</t>
  </si>
  <si>
    <t>Migrant Remittances Survey</t>
  </si>
  <si>
    <t>MRS</t>
  </si>
  <si>
    <t>Economic Policy Institute</t>
  </si>
  <si>
    <t>EPI</t>
  </si>
  <si>
    <t>http://pdc.ceu.hu/archive/00003286/01/emigrant_remittances.pdf</t>
  </si>
  <si>
    <t>The project aims to support development of economic policy institutes (EPIs) in the countries in transition, with particular emphasis on low and middle income countries. The principal goal of the initiative is to develop capacity of economic policy institutes so as to provide these countries with independent, sophisticated voices in policy issues.</t>
  </si>
  <si>
    <t>WVSA</t>
  </si>
  <si>
    <t>https://www.worldvaluessurvey.org/WVSDocumentationWV4.jsp</t>
  </si>
  <si>
    <t>WVS is an international research program devoted to the scientific and academic study of social, political, economic, religious and cultural values of people in the world. The project’s goal is to assess which impact values stability or change over time has on the social, political and economic development of countries and societies.</t>
  </si>
  <si>
    <t xml:space="preserve">Global Youth Tobacco Survey </t>
  </si>
  <si>
    <t>GYTS</t>
  </si>
  <si>
    <t>WHO, CDC</t>
  </si>
  <si>
    <t>https://extranet.who.int/ncdsmicrodata/index.php/catalog/511</t>
  </si>
  <si>
    <t>self-adminitered</t>
  </si>
  <si>
    <t>https://extranet.who.int/ncdsmicrodata/index.php/catalog/511/get-microdata</t>
  </si>
  <si>
    <t>The GYTS is a school-based survey which uses a self-administered questionnaire to monitor tobacco use among youth and to guide the implementation and evaluation of tobacco prevention and control programmes.</t>
  </si>
  <si>
    <t>MM</t>
  </si>
  <si>
    <t>https://extranet.who.int/ncdsmicrodata/index.php/catalog/510</t>
  </si>
  <si>
    <t>https://extranet.who.int/ncdsmicrodata/index.php/catalog/510/get-microdata</t>
  </si>
  <si>
    <t>https://extranet.who.int/ncdsmicrodata/index.php/catalog/509</t>
  </si>
  <si>
    <t>https://extranet.who.int/ncdsmicrodata/index.php/catalog/509/get-microdata</t>
  </si>
  <si>
    <t>STEPS</t>
  </si>
  <si>
    <t>National Center of Cardiology and Internal Medicine</t>
  </si>
  <si>
    <t xml:space="preserve">Kyrgyz State Medical Institute of Retraining and Professional Development, Ministry of Health </t>
  </si>
  <si>
    <t>https://extranet.who.int/ncdsmicrodata/index.php/catalog/271</t>
  </si>
  <si>
    <t>F2F</t>
  </si>
  <si>
    <t>https://extranet.who.int/ncdsmicrodata/index.php/auth/login/?destination=catalog/271/get-microdata</t>
  </si>
  <si>
    <t>STEPS is a household-based survey to obtain core data on the established risk factors that determine the major burden of NCDs.</t>
  </si>
  <si>
    <t>National Integrated Micronutrient and Anthropometric Survey</t>
  </si>
  <si>
    <t>NIMAS</t>
  </si>
  <si>
    <t>https://www.unicef.org/kyrgyzstan/press-releases/ministry-health-conducts-national-survey-nutrition-status-women-and-children</t>
  </si>
  <si>
    <t>Table KAZ: List of surveys conducted in Kazakhstan, 1990-2021</t>
  </si>
  <si>
    <t>Checked_by</t>
  </si>
  <si>
    <t>Part_database</t>
  </si>
  <si>
    <t>World Bank Group Country Survey</t>
  </si>
  <si>
    <t xml:space="preserve">Public Opinion Research Group        </t>
  </si>
  <si>
    <t>https://microdata.worldbank.org/index.php/catalog/1922</t>
  </si>
  <si>
    <t>https://microdata.worldbank.org/index.php/catalog/1922/get-microdata</t>
  </si>
  <si>
    <t>The World Bank Group Country Opinion Survey Program systematically measures and tracks the perceptions of the World Bank's clients, partners, and other stakeholders across the globe in client countries.</t>
  </si>
  <si>
    <t>SI</t>
  </si>
  <si>
    <t>Gallup inc.</t>
  </si>
  <si>
    <t>World Bank, Bill and Melinda Gates Foundation</t>
  </si>
  <si>
    <t>https://microdata.worldbank.org/index.php/catalog/1097</t>
  </si>
  <si>
    <t>https://microdata.worldbank.org/index.php/auth/login/?destination=catalog/1097/get-microdata</t>
  </si>
  <si>
    <t>The Global Financial Inclusion (Global Findex) Database is a project funded by the Bill &amp; Melinda Gates Foundation to measure how people - including the poor, women, and rural residents around the world save, borrow, make payments and manage risk.</t>
  </si>
  <si>
    <t>https://microdata.worldbank.org/index.php/catalog/2946</t>
  </si>
  <si>
    <t>https://microdata.worldbank.org/index.php/auth/login/?destination=catalog/2946/get-microdata</t>
  </si>
  <si>
    <t>https://microdata.worldbank.org/index.php/catalog/4048</t>
  </si>
  <si>
    <t>CIOM Public Opinion Research Center</t>
  </si>
  <si>
    <t>other</t>
  </si>
  <si>
    <t>https://microdata.worldbank.org/index.php/catalog/4048/get-microdata</t>
  </si>
  <si>
    <t>The World Bank Group Country Opinion Survey Program systematically measures and tracks the perceptions of the World Bank Group’s clients, partners, and other stakeholders across the globe in client countries.</t>
  </si>
  <si>
    <t>https://microdata.worldbank.org/index.php/catalog/2903</t>
  </si>
  <si>
    <t>Research Center “SANZH”</t>
  </si>
  <si>
    <t>https://microdata.worldbank.org/index.php/catalog/2903/get-microdata</t>
  </si>
  <si>
    <t>https://microdata.worldbank.org/index.php/catalog/2207</t>
  </si>
  <si>
    <t>a local research company "Research Center"</t>
  </si>
  <si>
    <t>https://microdata.worldbank.org/index.php/catalog/2207/get-microdata</t>
  </si>
  <si>
    <t>Enterpise Survey</t>
  </si>
  <si>
    <t xml:space="preserve">enterprise </t>
  </si>
  <si>
    <t>European Bank for Reconstruction and Development, European Investment Bank</t>
  </si>
  <si>
    <t xml:space="preserve">World Bank, EBRD , EIB </t>
  </si>
  <si>
    <t>https://microdata.worldbank.org/index.php/catalog/3735</t>
  </si>
  <si>
    <t>https://www.enterprisesurveys.org/portal/</t>
  </si>
  <si>
    <t xml:space="preserve">An Enterprise Survey (ES) is a firm-level survey of a representative sample of an economy's private sector. Firm-level surveys have been conducted since 1998 by different units within the World Bank. Since 2005-06, most data collection efforts have been centralized within the Enterprise Analysis Unit (FPDEA). </t>
  </si>
  <si>
    <t xml:space="preserve">Enterprise Survey </t>
  </si>
  <si>
    <t>https://microdata.worldbank.org/index.php/catalog/1977</t>
  </si>
  <si>
    <t>https://www.enterprisesurveys.org/Portal/Login.aspx?ReturnUrl=%2fportal%2felibrary.aspx%3flibid%3d14&amp;libid=14</t>
  </si>
  <si>
    <t xml:space="preserve">The Enterprise Survey is a firm-level survey of a representative sample of an economy's private sector. Firm-level surveys have been conducted since 1998 by different units within the World Bank. Since 2005-06, most data collection efforts have been centralized within the Enterprise Analysis Unit. </t>
  </si>
  <si>
    <t>https://microdata.worldbank.org/index.php/catalog/182/study-description</t>
  </si>
  <si>
    <t>BRIF Research Group LLP</t>
  </si>
  <si>
    <t>https://www.enterprisesurveys.org/Portal/Login.aspx?ReturnUrl=/Portal/elibrary.aspx?libid=14</t>
  </si>
  <si>
    <t>Firm-level surveys have been conducted since 1998 by different units within the World Bank. Since 2005-06, most data collection efforts have been centralized within the Enterprise Analysis Unit.This survey is part of the fourth round of the Business Environment and Enterprise Performance Survey (BEEPS IV), a joint initiative of the World Bank Group ("WB") and the European Bank for Reconstruction and Development ("EBRD").</t>
  </si>
  <si>
    <t>https://microdata.worldbank.org/index.php/catalog/181</t>
  </si>
  <si>
    <t xml:space="preserve">Firm-level surveys have been conducted since 1998 by different units within the World Bank. This survey is part of the third round of the Business Environment and Enterprise Performance Survey (BEEPS III), a joint initiative of the World Bank Group ("WB") and the European Bank for Reconstruction and Development ("EBRD"). </t>
  </si>
  <si>
    <t>https://microdata.worldbank.org/index.php/catalog/381</t>
  </si>
  <si>
    <t xml:space="preserve">Firm-level surveys have been conducted since 1998 by different units within the World Bank. This survey is part of the second round of the Business Environment and Enterprise Performance Survey (BEEPS II), a joint initiative of the World Bank Group ("WB") and the European Bank for Reconstruction and Development ("EBRD"). </t>
  </si>
  <si>
    <t>The Management, Organization and Innovation survey</t>
  </si>
  <si>
    <t>MOI</t>
  </si>
  <si>
    <t>EBRD, TNS Opinion</t>
  </si>
  <si>
    <t>https://microdata.worldbank.org/index.php/catalog/183/study-description</t>
  </si>
  <si>
    <t>The Management, Organization and Innovation (MOI) survey is a joint initiative of the European Bank for Reconstruction and Development (EBRD) and the World Bank Group, building on the work of and in close cooperation with Nicholas Bloom and John Van Reenen. The objective of the survey is to measure and compare management practices across countries, to assess the constraints to private sector growth and enterprise performance resulting from management practices and to stimulate policy dialogue on the management practices and innovation and to help shape the agenda for reform.</t>
  </si>
  <si>
    <t>The Financial Crisis Survey</t>
  </si>
  <si>
    <t>FCS</t>
  </si>
  <si>
    <t>https://microdata.worldbank.org/index.php/catalog/184/study-description</t>
  </si>
  <si>
    <t>The Financial Crisis Survey (FCS), an initiative of the Private Sector Development Vice-Presidency of the World Bank Group, provides a quick, short, and cost-efficient evaluation of the impact of the 2008 global financial crisis on private companies in European and Central Asian countries.</t>
  </si>
  <si>
    <t>Living Standards Measurement Survey</t>
  </si>
  <si>
    <t>LSMS</t>
  </si>
  <si>
    <t xml:space="preserve">Goscomstat </t>
  </si>
  <si>
    <t>SIGMA Institue Berlin for Statistical Data Analysis</t>
  </si>
  <si>
    <t>https://microdata.worldbank.org/index.php/catalog/2292</t>
  </si>
  <si>
    <t>Goscomstat</t>
  </si>
  <si>
    <t>https://microdata.worldbank.org/index.php/auth/login/?destination=catalog/2292/get-microdata</t>
  </si>
  <si>
    <t>The Living Standards Measurement Study (LSMS) was established by the World Bank to explore ways of improving the type and quality of household data collected by statistical offices in developing countries. The goal is to foster increased use of household data as a basis for policy decisionmaking.</t>
  </si>
  <si>
    <t>children under 5 years, women age 15-49, men</t>
  </si>
  <si>
    <t>National Institute of Nutrition</t>
  </si>
  <si>
    <t>Macro International Inc</t>
  </si>
  <si>
    <t>https://microdata.worldbank.org/index.php/catalog/1411</t>
  </si>
  <si>
    <t>https://dhsprogram.com/data/available-datasets.cfm</t>
  </si>
  <si>
    <t>The 1995 Kazakstan Demographic and Health Survey (KDHS) is part of the worldwide Demographic and Health Surveys (DHS) program, which is designed to collect data on fertility, family planning and maternal and child health.</t>
  </si>
  <si>
    <t>women age 15-49, men age 15-49</t>
  </si>
  <si>
    <t>Academy of Preventive Medicine of Kazakhstan</t>
  </si>
  <si>
    <t>USAID, UNICEF</t>
  </si>
  <si>
    <t>https://microdata.worldbank.org/index.php/catalog/1412</t>
  </si>
  <si>
    <t>The Kazakhstan Demographic and Health Survey 1999 is the second of its kind to be carried out in Kazakhstan. The first Demographic and Health Survey was conducted in 1995.</t>
  </si>
  <si>
    <t>Central Asia Barometer Survey Wave 1</t>
  </si>
  <si>
    <t>The goal of this project was to obtain a reliable understanding of public opinion in several countries. The survey included questions about the political and economic situation in each country, attitudes towards the government, relations between ethnic groups, opinions on political leaders, opinions on other countries, and media usage. It also provided demographic information, such as age, education level, religion, and employment status, among others.</t>
  </si>
  <si>
    <t>https://ca-barometer.org/en/cab-database/central-asia-barometer-survey-wave-5</t>
  </si>
  <si>
    <t xml:space="preserve">CATI </t>
  </si>
  <si>
    <t>The goal of this project was to obtain a reliable image of public opinion in several countries. The survey included questions about media usage, the political and economic situation in each country, public health, attitudes towards the government, and opinions on other countries; in addition, the survey provided demographic information, such as age, education level, and employment status, among others</t>
  </si>
  <si>
    <t>Central Asian Barometer Survey Wave 9</t>
  </si>
  <si>
    <t>https://ca-barometer.org/en/projects/central-asia-barometer-survey-wave-9</t>
  </si>
  <si>
    <t>https://ca-barometer.org/en/buy-survey-data/central-asia-barometer-survey-wave-9</t>
  </si>
  <si>
    <t>Life in Transition Survey I</t>
  </si>
  <si>
    <t>LiT</t>
  </si>
  <si>
    <t>EBRD, World Bank</t>
  </si>
  <si>
    <t>https://microdata.worldbank.org/index.php/catalog/584</t>
  </si>
  <si>
    <t>Life in Transition Survey II</t>
  </si>
  <si>
    <t>EBRD, World Bank, CIDA, CEI, DFID</t>
  </si>
  <si>
    <t>https://microdata.worldbank.org/index.php/catalog/1533</t>
  </si>
  <si>
    <t>https://microdata.worldbank.org/index.php/catalog/1533/get-microdata</t>
  </si>
  <si>
    <t>Life in Transition Survey III</t>
  </si>
  <si>
    <t>The LiTS is a combined household and attitudinal survey that
collects information on the socio-economic status of respondents
and includes perception-based questions on various economic,
political and social topics.</t>
  </si>
  <si>
    <t>The Agency of Statistics of the Republic of Kazakhstan</t>
  </si>
  <si>
    <t>SARK, World Bank</t>
  </si>
  <si>
    <t>http://catalog.ihsn.org/catalog/3021/study-description</t>
  </si>
  <si>
    <t>SARK</t>
  </si>
  <si>
    <t>Sample surveys of households conducted by state statistics in accordance with the annual statistical work plan. Materials surveys provide economic and statistical information about the level and structure of money incomes and expenditures, the role of individual sources in the formation of income, changes in consumer demand, the composition of households, the differentiation of the population in terms of monetary income and others.</t>
  </si>
  <si>
    <t>http://catalog.ihsn.org/catalog/7741/study-description</t>
  </si>
  <si>
    <t>Sample Household Surveys conducted by State Statistics in accordance with the annual statistical work plan. Materials surveys provide economic and statistical information about the level and structure of money incomes and expenditures, the role of individual sources in the formation of income, changes in consumer demand, the composition of households, the differentiation of the population in terms of monetary income and others</t>
  </si>
  <si>
    <t xml:space="preserve">HBS </t>
  </si>
  <si>
    <t>http://catalog.ihsn.org/catalog/7740</t>
  </si>
  <si>
    <t>Sample Household Surveys conducted by State Statistics in accordance with the annual statistical work plan. Materials surveys provide economic and statistical information about the level and structure of money incomes and expenditures, the role of individual sources in the formation of income, changes in consumer demand, the composition of households, the differentiation of the population in terms of monetary income and others.</t>
  </si>
  <si>
    <t>http://catalog.ihsn.org/catalog/8746</t>
  </si>
  <si>
    <t>http://catalog.ihsn.org/catalog/8745</t>
  </si>
  <si>
    <t>http://catalog.ihsn.org/catalog/8742</t>
  </si>
  <si>
    <t>Sample Surveys of Households conducted by State Statistics in accordance with the annual statistical work plan. The survey provides economic and statistical information about the level and structure of money incomes and expenditures, the role of individual sources in the formation of income, changes in consumer demand, the composition of households, the differentiation of the population in terms of monetary income and others</t>
  </si>
  <si>
    <t>http://catalog.ihsn.org/catalog/4317</t>
  </si>
  <si>
    <t>Sample surveys of households conducted by state statistics in accordance with the annual statistical work plan. The survey provides economic and statistical information about the level and structure of money incomes and expenditures, the role of individual sources in the formation of income, changes in consumer demand, the composition of households, the differentiation of the population in terms of monetary income and others.</t>
  </si>
  <si>
    <t>http://catalog.ihsn.org/catalog/3021</t>
  </si>
  <si>
    <t>http://catalog.ihsn.org/catalog/3128</t>
  </si>
  <si>
    <t>The Agency of Statistics of the Republic of Kazakhstan has been conducting redesigned annual Household Budget Surveys since 2001. The HBS introduced in 2001, adopted different sample design and data gathering instruments compared to previous household budget surveys</t>
  </si>
  <si>
    <t>http://catalog.ihsn.org/catalog/3127</t>
  </si>
  <si>
    <t>The Agency of Statistics of the Republic of Kazakhstan has been conducting redesigned annual Household Budget Surveys since 2001. The HBS introduced in 2001, adopted different sample design and data gathering instruments compared to previous household budget surveys.</t>
  </si>
  <si>
    <t>http://catalog.ihsn.org/catalog/3122</t>
  </si>
  <si>
    <t>http://catalog.ihsn.org/catalog/3121</t>
  </si>
  <si>
    <t>http://catalog.ihsn.org/catalog/2183</t>
  </si>
  <si>
    <t>http://catalog.ihsn.org/catalog/3120</t>
  </si>
  <si>
    <t>http://catalog.ihsn.org/catalog/3118</t>
  </si>
  <si>
    <t>External Evaluation of BOTA Programmes</t>
  </si>
  <si>
    <t xml:space="preserve">EVBOTA </t>
  </si>
  <si>
    <t xml:space="preserve">pre-school age children </t>
  </si>
  <si>
    <t xml:space="preserve">housholds </t>
  </si>
  <si>
    <t>Almaty</t>
  </si>
  <si>
    <t>Oxford Policy Management Ltd</t>
  </si>
  <si>
    <t xml:space="preserve">Institute for Fiscal Studies, UK, BISAM Central Asia, </t>
  </si>
  <si>
    <t>BOTA Foundation</t>
  </si>
  <si>
    <t>http://catalog.ihsn.org/catalog/6080</t>
  </si>
  <si>
    <t>BISAM Central Asia</t>
  </si>
  <si>
    <t xml:space="preserve">Yes </t>
  </si>
  <si>
    <t>https://microdata.worldbank.org/index.php/auth/login/?destination=catalog/2218/get-microdata</t>
  </si>
  <si>
    <t>The data files described in this documentation correspond to a household sample survey carried out in two rounds (baseline in 2011 and follow-up in 2012) with the objective of evaluating the impact of the BOTA Foundation Conditional Cash Transfer (CCT) programme in small and medium-sized rural areas in Almaty oblast, Kazakhstan.</t>
  </si>
  <si>
    <t xml:space="preserve">MM </t>
  </si>
  <si>
    <t xml:space="preserve">Food Insecurity Experience Scale </t>
  </si>
  <si>
    <t>FIES</t>
  </si>
  <si>
    <t>FAO</t>
  </si>
  <si>
    <t>http://catalog.ihsn.org/catalog/8258/study-description</t>
  </si>
  <si>
    <t>Sustainable Development Goal (SDG) target 2.1 commits countries to end hunger, ensure access by all people to safe, nutritious and sufficient food all year around. Indicator 2.1.2, “Prevalence of moderate or severe food insecurity based on the Food Insecurity Experience Scale (FIES)”, provides internationally-comparable estimates of the proportion of the population facing difficulties in accessing food.</t>
  </si>
  <si>
    <t>http://catalog.ihsn.org/catalog/8257</t>
  </si>
  <si>
    <t>http://catalog.ihsn.org/catalog/8256</t>
  </si>
  <si>
    <t>http://catalog.ihsn.org/catalog/8255</t>
  </si>
  <si>
    <t>Multiple Indicator Cluster Survey</t>
  </si>
  <si>
    <t>houshold</t>
  </si>
  <si>
    <t>The Statistics Committee of the Ministry of National Economy of the Republic of Kazakhstan</t>
  </si>
  <si>
    <t>UNICEF, UNFPA</t>
  </si>
  <si>
    <t>http://catalog.ihsn.org/catalog/7430</t>
  </si>
  <si>
    <t>https://mics.unicef.org/surveys</t>
  </si>
  <si>
    <t>UNICEF has developed a list of indicators and methods to collect statistically sound and internationally comparable data to increase the capacity of Governments to monitor the situation of children in their countries, to execute the Convention on the Rights of the Child and to implement decisions of the 1990 Global High-Level Meeting for Children. MICS surveys are an accepted tool for monitoring progress in achieving national goals and global commitments to improve the well-being of children.</t>
  </si>
  <si>
    <t>Agency of Statistics</t>
  </si>
  <si>
    <t>http://catalog.ihsn.org/catalog/2888</t>
  </si>
  <si>
    <t xml:space="preserve">Agency of Statisitcs </t>
  </si>
  <si>
    <t>he Multiple Indicator Cluster Survey, Round 4 (MICS4) is the forth round of MICS surveys, previously conducted around 1995 (MICS1), 2000 (MICS2), and 2005-2007 (MICS3). MICS was originally developed to support countries measure progress towards an internationally agreed set of goals that emerged from the 1990 World Summit for Children.</t>
  </si>
  <si>
    <t>UNICEF, UNFPA, USAID, ILO, OECD, UN ResCor</t>
  </si>
  <si>
    <t>http://catalog.ihsn.org/catalog/843</t>
  </si>
  <si>
    <t>ASRK</t>
  </si>
  <si>
    <t>The Multiple Indicator Cluster Survey (MICS) is a household survey programme developed by UNICEF to assist countries in filling data gaps for monitoring human development in general and the situation of children and women in particular. MICS is capable of producing statistically sound, internationally comparable estimates of social indicators.</t>
  </si>
  <si>
    <t>Survey of Conflict Prevention and Cooperation</t>
  </si>
  <si>
    <t>SCPC</t>
  </si>
  <si>
    <t>The Brookings Institution</t>
  </si>
  <si>
    <t>http://catalog.ihsn.org/catalog/7394</t>
  </si>
  <si>
    <t>https://microdata.worldbank.org/index.php/catalog/2/get-microdata</t>
  </si>
  <si>
    <t>The project uses public opinion polling to gather and then analyze a sample that represents the entire population of each of four different countries of Central Asia: Kazakhstan, Kyrgyzstan, Tajikistan, and Uzbekistan.</t>
  </si>
  <si>
    <t>Risks for tuberculosis in Kazakhstan: implications for prevention</t>
  </si>
  <si>
    <t>Almaty, Kyzylorda, Kostanay regions and Almaty city</t>
  </si>
  <si>
    <t>Columbia University</t>
  </si>
  <si>
    <t>National Center for Tuberculosis, Columbia University Global Health Research Center of Central Asia,Center for Life Sciences Nazarbayev University</t>
  </si>
  <si>
    <t>https://www.ingentaconnect.com/content/iuatld/ijtld/2017/00000021/00000001/art00016</t>
  </si>
  <si>
    <t>docserver.ingentaconnect.com/deliver/connect/iuatld/10273719/v21n1/s16.pdf?expires=1635058332&amp;id=0000&amp;titleid=3764&amp;checksum=122F7072C060E1B5E3F35164476564AC</t>
  </si>
  <si>
    <t>The International Journal of Tuberculosis and Lung Disease (IJTLD) is for clinical research and epidemiological studies on lung health, including articles on TB, TB-HIV and respiratory diseases such as COVID-19, asthma, COPD, child lung health and the hazards of tobacco and air pollution.  O B J E C T I V E :  To examine associations between incarceration history and tobacco, alcohol, and drug consumption, and human immunodeficiency virus (HIV) infection and diabetes mellitus (DM) with TB</t>
  </si>
  <si>
    <t>Global Invetment Competitiveness Survey</t>
  </si>
  <si>
    <t>GICS</t>
  </si>
  <si>
    <t>companies</t>
  </si>
  <si>
    <t>IFC World Bank</t>
  </si>
  <si>
    <t>Prosperity Fund of the United Kingdom</t>
  </si>
  <si>
    <t>https://microdata.worldbank.org/index.php/catalog/2993</t>
  </si>
  <si>
    <t>https://microdata.worldbank.org/index.php/auth/login/?destination=catalog/2993/get-microdata</t>
  </si>
  <si>
    <t>The Global Investment Competitiveness Survey (GIC Survey) offers practical evidence to help policy makers design policies and prioritize reforms that investors value. It captures perceptions of international business executives on the role of investment climate factors in their FDI decisions.</t>
  </si>
  <si>
    <t>Public Opinion Research Institute</t>
  </si>
  <si>
    <t>https://www.worldvaluessurvey.org/WVSDocumentationWV7.jsp</t>
  </si>
  <si>
    <t>https://extranet.who.int/ncdsmicrodata/index.php/catalog/514</t>
  </si>
  <si>
    <t>seld-administered</t>
  </si>
  <si>
    <t>https://extranet.who.int/ncdsmicrodata/index.php/catalog/514/get-microdata</t>
  </si>
  <si>
    <t>https://extranet.who.int/ncdsmicrodata/index.php/catalog/515</t>
  </si>
  <si>
    <t>https://extranet.who.int/ncdsmicrodata/index.php/catalog/515/get-microdata</t>
  </si>
  <si>
    <t>https://extranet.who.int/ncdsmicrodata/index.php/catalog/516</t>
  </si>
  <si>
    <t>https://extranet.who.int/ncdsmicrodata/index.php/catalog/516/get-microdata</t>
  </si>
  <si>
    <t xml:space="preserve">Labor Force Survey </t>
  </si>
  <si>
    <t>LFS</t>
  </si>
  <si>
    <t>Agency of Statistics of the Republic of Kazakhstan</t>
  </si>
  <si>
    <t>https://catalog.ihsn.org/catalog/4339/study-description</t>
  </si>
  <si>
    <t>A Labour Force Survey is a standard household-based survey of work-related statistics.The Labour Force Survey in Kazakhstan was first conducted in 2001.</t>
  </si>
  <si>
    <t>https://catalog.ihsn.org/catalog/7756/get-microdata</t>
  </si>
  <si>
    <t>Global Adult Tobacco Survey</t>
  </si>
  <si>
    <t>GATS</t>
  </si>
  <si>
    <t>Information Computing Center of the Committee on Statistics of the Republic of Kazakhstan</t>
  </si>
  <si>
    <t>National Center for Problems of Healthy Lifestyle Development, Ministry of Health and Social Development of the Republic of Kazakhstan</t>
  </si>
  <si>
    <t>https://extranet.who.int/ncdsmicrodata/index.php/catalog/873</t>
  </si>
  <si>
    <t>https://extranet.who.int/ncdsmicrodata/index.php/catalog/873/get-microdata</t>
  </si>
  <si>
    <t>The Global Adult Tobacco Survey (GATS) is the global standard to systematically monitor adult tobacco use and track key tobacco control indicators. GATS is a nationally representative household survey of adults 15 years of age or older, using a standard protocol. It is intended to generate comparable data within and across countries. GATS enhances countries' capacity to design, implement and evaluate tobacco control interventions.</t>
  </si>
  <si>
    <t>Kazakhstan National Opinion Poll</t>
  </si>
  <si>
    <t>IRIP</t>
  </si>
  <si>
    <t xml:space="preserve">national </t>
  </si>
  <si>
    <t>Baltic Surveys/The Gallup Organization</t>
  </si>
  <si>
    <t>https://www.iri.org/sites/default/files/2010%20May%2019%20Survey%20of%20Kazakhstan%20Public%20Opinion,%20April%203-13,%202010%20--%20English%20version.pdf</t>
  </si>
  <si>
    <t>Institute for Comparative Social Research-Kazakhstan</t>
  </si>
  <si>
    <t>NED</t>
  </si>
  <si>
    <t>https://www.iri.org/sites/default/files/Full%20English%20Version%20Kazakhstan%20IRI%20Poll%20Feb%202011.pdf</t>
  </si>
  <si>
    <t>IRIP10</t>
  </si>
  <si>
    <t>https://www.iri.org/sites/default/files/2009%20December%209%20Survey%20of%20Kazakhstan%20Public%20Opinion,%20October%2015-30,%202009%20--%20English%20version.pdf</t>
  </si>
  <si>
    <t>IRIP05</t>
  </si>
  <si>
    <t>https://www.iri.org/sites/default/files/2009-News-Release-Files/IRI%20Southern%20Kazakhstan%20May%202009%20PDF%20-%20English.pdf</t>
  </si>
  <si>
    <t>IRI has conducted surveys in Kazakhstan since 2005, including three national polls over the past 10 months. The goal of the program is to both gauge public opinion and to use this information in conjunction with IRI’s work with Kazakhstan’s political parties.</t>
  </si>
  <si>
    <t>Survey of Southern Kazakhstan Population</t>
  </si>
  <si>
    <t>SSKP</t>
  </si>
  <si>
    <t xml:space="preserve">Kyzylorda, Zhambyl and South Kazakhstan oblasts and Almaty city </t>
  </si>
  <si>
    <t>https://www.iri.org/sites/default/files/2009%20May%2014%20Survey%20of%20Southern%20Kazakhstan%20Public%20Opinion,%20April%2013-22,%202009%281%29.pdf</t>
  </si>
  <si>
    <t>IRIP02</t>
  </si>
  <si>
    <t>https://www.iri.org/resource/iri-releases-survey-kazakhstan-public-opinion-3</t>
  </si>
  <si>
    <t>Almaty, Kazakhstan – IRI today released its survey (Russian Version) along with its analysis (Russian Version) of Kazakhstan public opinion. The poll, conducted February 14-23, 2009, is a comprehensive analysis of attitudes regarding the Kazakh economic, social and political landscape.</t>
  </si>
  <si>
    <t>https://www.iri.org/sites/default/files/2008%20September%209%20Survey%20of%20Kazakhstan%20Public%20Opinion,%20July%2028-August%209,%202008%281%29.pdf</t>
  </si>
  <si>
    <t>Table TJK: List of surveys conducted in Tajikistan, 1990-2021</t>
  </si>
  <si>
    <t>https://microdata.worldbank.org/index.php/catalog/2239</t>
  </si>
  <si>
    <t>Tahlil va Mashvarat</t>
  </si>
  <si>
    <t>https://microdata.worldbank.org/index.php/catalog/2239/get-microdata</t>
  </si>
  <si>
    <t>https://microdata.worldbank.org/index.php/catalog/2904</t>
  </si>
  <si>
    <t>https://microdata.worldbank.org/index.php/catalog/2904/get-microdata</t>
  </si>
  <si>
    <t>https://microdata.worldbank.org/index.php/catalog/1112</t>
  </si>
  <si>
    <t>https://microdata.worldbank.org/index.php/catalog/1112/get-microdata</t>
  </si>
  <si>
    <t>https://microdata.worldbank.org/index.php/catalog/2498</t>
  </si>
  <si>
    <t>https://microdata.worldbank.org/index.php/catalog/2498/get-microdata</t>
  </si>
  <si>
    <t>https://microdata.worldbank.org/index.php/catalog/3228</t>
  </si>
  <si>
    <t>https://microdata.worldbank.org/index.php/catalog/3228/get-microdata</t>
  </si>
  <si>
    <t>https://microdata.worldbank.org/index.php/catalog/368</t>
  </si>
  <si>
    <t>https://www.enterprisesurveys.org/Portal</t>
  </si>
  <si>
    <t>Firm-level surveys have been conducted since 1998 by different units within the World Bank. This survey is part of the second round of the Business Environment and Enterprise Performance Survey (BEEPS II), a joint initiative of the World Bank Group ("WB") and the European Bank for Reconstruction and Development ("EBRD")</t>
  </si>
  <si>
    <t>https://microdata.worldbank.org/index.php/catalog/611</t>
  </si>
  <si>
    <t xml:space="preserve">Firm-level surveys have been conducted since 1998 by different units within the World Bank. The Business Environment and Enterprise Performance Survey (BEEPS) is a joint initiative of the World Bank Group ("WB") and the European Bank for Reconstruction and Development ("EBRD"). </t>
  </si>
  <si>
    <t>https://microdata.worldbank.org/index.php/catalog/324</t>
  </si>
  <si>
    <t>Firm-level surveys have been conducted since 1998 by different units within the World Bank. This survey is part of the third round of the Business Environment and Enterprise Performance Survey (BEEPS III), a joint initiative of the World Bank Group ("WB") and the European Bank for Reconstruction and Development ("EBRD").</t>
  </si>
  <si>
    <t>https://microdata.worldbank.org/index.php/catalog/325</t>
  </si>
  <si>
    <t>Zerkalo</t>
  </si>
  <si>
    <t>Firm-level surveys have been conducted since 1998 by different units within the World Bank. Since 2005-06, most data collection efforts have been centralized within the Enterprise Analysis Unit. This survey is part of the fourth round of the Business Environment and Enterprise Performance Survey (BEEPS IV), a joint initiative of the World Bank Group ("WB") and the European Bank for Reconstruction and Development ("EBRD").</t>
  </si>
  <si>
    <t>https://microdata.worldbank.org/index.php/catalog/2036</t>
  </si>
  <si>
    <t>The Enterprise Survey is a firm-level survey of a representative sample of an economy's private sector. Firm-level surveys have been conducted since 1998 by different units within the World Bank. Since 2005-06, most data collection efforts have been centralized within the Enterprise Analysis Unit. The Enterprise Surveys are conducted across all geographic regions and cover small, medium, and large companies.</t>
  </si>
  <si>
    <t>https://microdata.worldbank.org/index.php/catalog/3722</t>
  </si>
  <si>
    <t>An Enterprise Survey (ES) is a firm-level survey of a representative sample of an economy's private sector. Firm-level surveys have been conducted since 1998 by different units within the World Bank. Since 2005-06, most data collection efforts have been centralized within the Enterprise Analysis Unit (FPDEA). The Enterprise Surveys are conducted across all geographic regions and cover small, medium, and large companies.</t>
  </si>
  <si>
    <t xml:space="preserve">State Statistical Agency        </t>
  </si>
  <si>
    <t>MoH, ICF</t>
  </si>
  <si>
    <t>USAID, UNFPA</t>
  </si>
  <si>
    <t>https://microdata.worldbank.org/index.php/catalog/1793</t>
  </si>
  <si>
    <t>http://dhsprogram.com/data/available-datasets.cfm</t>
  </si>
  <si>
    <t>Demographic and Health Surveys (DHS) are nationally-representative household surveys that provide data for a wide range of monitoring and impact evaluation indicators in the areas of population, health, and nutrition.</t>
  </si>
  <si>
    <t>USAID, UNFPA, UNICEF, GovTJK</t>
  </si>
  <si>
    <t>https://microdata.worldbank.org/index.php/catalog/3394</t>
  </si>
  <si>
    <t>The 2017 Tajikistan Demographic and Health Survey (TjDHS) is the second DHS survey conducted in Tajikistan, following the 2012 survey. A nationally representative sample of approximately 8,052 households was selected for the 2017 TjDHS from 366 clusters.</t>
  </si>
  <si>
    <t>https://microdata.worldbank.org/index.php/catalog/716</t>
  </si>
  <si>
    <t>http://www.childinfo.org/mics2_datasets.html</t>
  </si>
  <si>
    <t xml:space="preserve">The 2000 Tajikistan Multiple Indicator Cluster Survey (MICS) is a nationally representative survey of households, women, and children.
</t>
  </si>
  <si>
    <t>USAID, UNFPA, UNICEF, OECD</t>
  </si>
  <si>
    <t>https://microdata.worldbank.org/index.php/catalog/28</t>
  </si>
  <si>
    <t>http://www.childinfo.org/mics3_surveys.html</t>
  </si>
  <si>
    <t xml:space="preserve">The Multiple Indicator Cluster Survey (MICS) is a household survey programme developed by UNICEF to assist countries in filling data gaps for monitoring human development in general and the situation of children and women in particular. </t>
  </si>
  <si>
    <t>Jobs, Skills, and Migration Survey</t>
  </si>
  <si>
    <t>GIZ</t>
  </si>
  <si>
    <t>BNPP</t>
  </si>
  <si>
    <t>https://microdata.worldbank.org/index.php/catalog/2813</t>
  </si>
  <si>
    <t>https://microdata.worldbank.org/index.php/catalog/2813/get-microdata</t>
  </si>
  <si>
    <t xml:space="preserve">The purpose of the survey was to collect data on employment, migration, cognitive and non-cognitive skills as well as consumption. Conducted from July to September 2013, the survey collected comprehensive information not typically captured by traditional household surveys. </t>
  </si>
  <si>
    <t>Health Results Based Financing Impact Evaluation</t>
  </si>
  <si>
    <t>HRBFI</t>
  </si>
  <si>
    <t>Sughd, Khalton regions</t>
  </si>
  <si>
    <t>Health Results Innovation Trust Fund</t>
  </si>
  <si>
    <t>https://microdata.worldbank.org/index.php/catalog/2799</t>
  </si>
  <si>
    <t>https://microdata.worldbank.org/index.php/catalog/2799/get-microdata</t>
  </si>
  <si>
    <t xml:space="preserve">The Health Results Innovation Trust Fund (HRITF) launched in 2007. It supports results-based financing (RBF) approaches in the health sector to improve maternal and child health around the world. </t>
  </si>
  <si>
    <t>https://microdata.worldbank.org/index.php/catalog/2798</t>
  </si>
  <si>
    <t>https://microdata.worldbank.org/index.php/catalog/2798/get-microdata</t>
  </si>
  <si>
    <t>https://microdata.worldbank.org/index.php/catalog/3541</t>
  </si>
  <si>
    <t>https://microdata.worldbank.org/index.php/catalog/3541/get-microdata</t>
  </si>
  <si>
    <t>Living Standards Survey</t>
  </si>
  <si>
    <t>LSS</t>
  </si>
  <si>
    <t>https://microdata.worldbank.org/index.php/catalog/279</t>
  </si>
  <si>
    <t>https://microdata.worldbank.org/index.php/catalog/279/get-microdata</t>
  </si>
  <si>
    <t xml:space="preserve">The Tajik Living Standards Survey (TLSS) was conducted jointly by the State Statistical Agency and the Center for Strategic Studies under the Office of the President in collaboration with the sponsors, the United Nations Development Programme (UNDP) and the World Bank (WB). </t>
  </si>
  <si>
    <t>World Bank, DFID</t>
  </si>
  <si>
    <t>https://microdata.worldbank.org/index.php/catalog/278</t>
  </si>
  <si>
    <t>https://microdata.worldbank.org/index.php/catalog/278/get-microdata</t>
  </si>
  <si>
    <t>The principal objective of this survey is to collect basic data reflecting the actual living conditions of the population in Tajikistan. These data will then be used for evaluating socio-economic development and formulating policies to improve living conditions.</t>
  </si>
  <si>
    <t>https://microdata.worldbank.org/index.php/catalog/72</t>
  </si>
  <si>
    <t>https://microdata.worldbank.org/index.php/catalog/72/get-microdata</t>
  </si>
  <si>
    <t>Four Living Standards Measurement Study surveys had been conducted in Tajikistan. The first was conducted in 1999, the second was conducted in 2003. The 2007 is the third one, and 2009 is the fourth one. The 2007 TLSS and the 2009 TLSS form a panel survey.</t>
  </si>
  <si>
    <t>https://microdata.worldbank.org/index.php/catalog/73</t>
  </si>
  <si>
    <t>https://microdata.worldbank.org/index.php/catalog/73/get-microdata</t>
  </si>
  <si>
    <t>Three Living Standards Measurement Study surveys had been conducted in Tajikistan. The first was conducted in 1999, the second in 2003, and the third survey was conducted in 2007. This is the fourth Living Standards Survey and panel with 2007.</t>
  </si>
  <si>
    <t xml:space="preserve">Survey of Water, Sanitation, and Hygiene for Households and Schools
</t>
  </si>
  <si>
    <t>SWSH</t>
  </si>
  <si>
    <t>schools</t>
  </si>
  <si>
    <t>https://microdata.worldbank.org/index.php/catalog/2985</t>
  </si>
  <si>
    <t>https://microdata.worldbank.org/index.php/catalog/2985/get-microdata</t>
  </si>
  <si>
    <t>This study provides Microdata for household and school surveys collected to support the 2017 Poverty Diagnostic of the Drinking Water, Sanitation and Hygiene (WASH) Sector</t>
  </si>
  <si>
    <t>Brookings Institution</t>
  </si>
  <si>
    <t>https://microdata.worldbank.org/index.php/catalog/4</t>
  </si>
  <si>
    <t>https://microdata.worldbank.org/index.php/catalog/4/get-microdata</t>
  </si>
  <si>
    <t>http://www.ebrd.com/what-we-do/economic-research-and-data/data/lits.html</t>
  </si>
  <si>
    <t>https://www.ebrd.com/publications/life-in-transition-iii</t>
  </si>
  <si>
    <t>Household Budget Survey</t>
  </si>
  <si>
    <t>https://catalog.ihsn.org/catalog/8741</t>
  </si>
  <si>
    <t>The Tajikistan Household Budget Survey (HBS) is intended to reflect aspects of life of households (families), the main sources of their income with the division on labor income and other income.</t>
  </si>
  <si>
    <t>https://catalog.ihsn.org/catalog/3544</t>
  </si>
  <si>
    <t>https://catalog.ihsn.org/catalog/8747</t>
  </si>
  <si>
    <t>https://catalog.ihsn.org/catalog/8748</t>
  </si>
  <si>
    <t>https://catalog.ihsn.org/catalog/8749</t>
  </si>
  <si>
    <t>https://catalog.ihsn.org/catalog/7737</t>
  </si>
  <si>
    <t>https://catalog.ihsn.org/catalog/7345</t>
  </si>
  <si>
    <t>Rural Vulnerability and Resilience Study</t>
  </si>
  <si>
    <t>RVRS</t>
  </si>
  <si>
    <t>USAID, DFID</t>
  </si>
  <si>
    <t>World Bank, USAID, DFID</t>
  </si>
  <si>
    <t>https://catalog.ihsn.org/catalog/8738</t>
  </si>
  <si>
    <t xml:space="preserve">Tajikistan Rural Vulnerability and Resilience Study (RVRS) 2011 examines the impact of operational efforts in farmland restructuring and sustainable agricultural land management on rural households. </t>
  </si>
  <si>
    <t>Labor Force Survey</t>
  </si>
  <si>
    <t>https://catalog.ihsn.org//catalog/3982</t>
  </si>
  <si>
    <t>The first large-scale Labor Force Survey (LFS) was conducted in Tajikistan in 2004. The survey was carried out by the Statistical Agency under President of the Republic of Tajikistan with the support of the World Bank under the project "Strengthening of the national statistical system of the Republic of Tajikistan."</t>
  </si>
  <si>
    <t>https://catalog.ihsn.org//catalog/3543</t>
  </si>
  <si>
    <t>The first large-scale Labour Force Survey (LFS) was conducted in Tajikistan in 2004. The second one was implemented in June and July 2009. The survey was carried out by the Statistical Agency under President of the Republic of Tajikistan with the support of the World Bank under the project "Strengthening of the national statistical system of the Republic of Tajikistan."</t>
  </si>
  <si>
    <t>Global School-based Student Health Survey</t>
  </si>
  <si>
    <t>GSSHS</t>
  </si>
  <si>
    <t>Ministry of Education, Ministry of Health</t>
  </si>
  <si>
    <t>https://catalog.ihsn.org/catalog/3933</t>
  </si>
  <si>
    <t>Ministry of Education</t>
  </si>
  <si>
    <t>http://www.who.int/chp/gshs/tajikistandataset/en/index.html</t>
  </si>
  <si>
    <t>The 2006 Tajikistan GSHS measured alcohol and other drug use; sexual behaviours that contribute to HIV infections, other STIs, and unintended pregnancies; unintentional injuries and violence; tobacco use; and mental health.</t>
  </si>
  <si>
    <t>Public Expenditure Tracking Survey in Health</t>
  </si>
  <si>
    <t>PETS-H</t>
  </si>
  <si>
    <t>health facilities</t>
  </si>
  <si>
    <t>Ministry of Finance, Ministry of Health</t>
  </si>
  <si>
    <t>Executive Office of the President, World Bank</t>
  </si>
  <si>
    <t>DFID</t>
  </si>
  <si>
    <t>https://catalog.ihsn.org/catalog/1025</t>
  </si>
  <si>
    <t>A Public Expenditure Tracking Survey (PETS) is a diagnostic tool used to study the flow of public funds from the center to service providers. It has successfully been applied in many countries around the world where public accounting systems function poorly or provide unreliable information.</t>
  </si>
  <si>
    <t>Public Expenditure Tracking Survey in Education</t>
  </si>
  <si>
    <t>PETS-E</t>
  </si>
  <si>
    <t>Ministry of Finance, Ministry of Education</t>
  </si>
  <si>
    <t>https://openknowledge.worldbank.org/bitstream/handle/10986/7879/432800ESW0vol110Box334099B01PUBLIC1.pdf?sequence=1&amp;isAllowed=y</t>
  </si>
  <si>
    <t xml:space="preserve">Public Expenditure Tracking Surveys have been conducted in many countries in the past decade and in a few cases have exposed largescale leakage of funds. 
</t>
  </si>
  <si>
    <t>Food Insecurity Experience Scale</t>
  </si>
  <si>
    <t>FAO Statistics Division</t>
  </si>
  <si>
    <t>https://catalog.ihsn.org/catalog/9332</t>
  </si>
  <si>
    <t>The FIES-based indicators are compiled using the FIES survey module, containing 8 questions. Two indicators can be computed: 1. The proportion of the population experiencing moderate or severe food insecurity (SDG indicator 2.1.2), 2. The proportion of the population experiencing severe food insecurity.</t>
  </si>
  <si>
    <t>https://catalog.ihsn.org/catalog/9311</t>
  </si>
  <si>
    <t>https://catalog.ihsn.org/catalog/9289</t>
  </si>
  <si>
    <t>https://catalog.ihsn.org/catalog/9325</t>
  </si>
  <si>
    <t>https://catalog.ihsn.org/catalog/9320</t>
  </si>
  <si>
    <t>Listening to Tajikistan</t>
  </si>
  <si>
    <t>L2TJK</t>
  </si>
  <si>
    <t>http://documents1.worldbank.org/curated/en/624621538136672723/pdf/130293-WP-PUBLIC-ListeningtoTajikistanHouseholdSurvey.pdf</t>
  </si>
  <si>
    <t>L2TJK provides timely data on sources of income, employment, vulnerabilities, and household responses to risk and deprivation. Based on a comprehensive face-to-face survey conducted in March 2015, L2TJK enables a focus on vulnerable groups and the bottom 40.</t>
  </si>
  <si>
    <t>Migration and Skills in Tajikistan</t>
  </si>
  <si>
    <t>MST</t>
  </si>
  <si>
    <t>Ministry of Labour and Social Protection</t>
  </si>
  <si>
    <t>https://www.etf.europa.eu/en/publications-and-resources/publications/migration-survey-migration-and-skills-tajikistan</t>
  </si>
  <si>
    <t xml:space="preserve"> Socservice Information and Research Centre</t>
  </si>
  <si>
    <t>This report presents the key findings of the field survey of migration and skills in Tajikistan which was conducted in 2008/09 with 2,000 respondents. The report includes data on issues such as migration flows, potential and returning migrants, factors that determine migration, and migration benefits.</t>
  </si>
  <si>
    <t>Business environment in Tajikistan as seen by SME</t>
  </si>
  <si>
    <t>BET</t>
  </si>
  <si>
    <t>SECO, DFID</t>
  </si>
  <si>
    <t>https://documents.worldbank.org/pt/publication/documents-reports/documentdetail/875701468173954834/business-environment-in-tajikistan-as-seen-by-small-and-medium-enterprises-2006</t>
  </si>
  <si>
    <t>http://documents1.worldbank.org/curated/en/875701468173954834/pdf/408400TJ0Business0Survey1200601PUBLIC1.pdf</t>
  </si>
  <si>
    <t>This report is a follow-up to the first survey of the business environment in Tajikistan conducted by IFC in 2003. It collects and analyzes the views of a representative sample of 2,500 Tajik entrepreneurs on a number of administrative procedures which they encounter either in establishing or running their businesses in 2005.</t>
  </si>
  <si>
    <t xml:space="preserve">Tajikistan: Borrowing by Individuals </t>
  </si>
  <si>
    <t>TBI</t>
  </si>
  <si>
    <t xml:space="preserve">SECO  </t>
  </si>
  <si>
    <t>https://www.ifc.org/wps/wcm/connect/0ad42475-ffd3-481b-90b7-e2f81ff5b9e6/TJ+Survey+Report_2014.pdf?MOD=AJPERES&amp;CVID=lBRcmw0</t>
  </si>
  <si>
    <t>A survey was undertaken in September / October 2013 to gain insights into the experience of borrowing by individuals in Tajikistan. A core objective of the survey was to gain greater insights into the extent, and impact, of overindebtedness amongst borrowers.</t>
  </si>
  <si>
    <t>Central Asia Longitudinal Inclusive Society Survey</t>
  </si>
  <si>
    <t>CALISS</t>
  </si>
  <si>
    <t>https://openknowledge.worldbank.org/bitstream/handle/10986/18732/888370ESW0whit0n0Energy0Deprivation.pdf;sequence=1</t>
  </si>
  <si>
    <t>Quantitative household data were collected through a regional household survey referred to as the 2013 Central Asia Longitudinal Inclusive Society Survey (CALISS). In Tajikistan the survey covered a nationally representative sample of 2,000 respondents, supplemented with a booster sample of 1,300 respondents in Dushanbe.</t>
  </si>
  <si>
    <t>Social Exclusion Survey</t>
  </si>
  <si>
    <t>SES</t>
  </si>
  <si>
    <t>UNDP</t>
  </si>
  <si>
    <t>Tajikistan Household Panel Survey</t>
  </si>
  <si>
    <t>THPS</t>
  </si>
  <si>
    <t>Institute for East- and Southeast European Studies</t>
  </si>
  <si>
    <t>https://www.ios-regensburg.de/fileadmin/doc/VW_Project/Booklet-TJ-web.pdf</t>
  </si>
  <si>
    <t>SHARQ Research Center</t>
  </si>
  <si>
    <t>The aim of this survey was to re-interview households surveyed in the Tajikistan Living Standards Measurement Survey (TLSS) in 2007 and 2009, which was administered by the World Bank and UNICEF, thereby generating a unique panel data base on migration and remittances in a developing country</t>
  </si>
  <si>
    <t xml:space="preserve">individual survey </t>
  </si>
  <si>
    <t>https://extranet.who.int/ncdsmicrodata/index.php/catalog/599</t>
  </si>
  <si>
    <t>self-administered</t>
  </si>
  <si>
    <t>https://extranet.who.int/ncdsmicrodata/index.php/catalog/599/get-microdata</t>
  </si>
  <si>
    <t>https://extranet.who.int/ncdsmicrodata/index.php/catalog/600</t>
  </si>
  <si>
    <t>https://extranet.who.int/ncdsmicrodata/index.php/catalog/600/get-microdata</t>
  </si>
  <si>
    <t>Republican Center for Health Statistics</t>
  </si>
  <si>
    <t>https://extranet.who.int/ncdsmicrodata/index.php/catalog/270</t>
  </si>
  <si>
    <t>https://extranet.who.int/ncdsmicrodata/index.php/auth/login/?destination=catalog/270/get-microdata</t>
  </si>
  <si>
    <t>Table TKM: List os surveys conducted in Turkmenistan, 1990-2020</t>
  </si>
  <si>
    <t>natonal</t>
  </si>
  <si>
    <t>https://microdata.worldbank.org/index.php/catalog/2716</t>
  </si>
  <si>
    <t>Turkmenistan World Bank country team</t>
  </si>
  <si>
    <t xml:space="preserve">cross-scetional </t>
  </si>
  <si>
    <t>https://microdata.worldbank.org/index.php/catalog/2716/get-microdata</t>
  </si>
  <si>
    <t xml:space="preserve">World Bank, The Bill and Melinda Gates Foundation </t>
  </si>
  <si>
    <t>https://microdata.worldbank.org/index.php/catalog/1111</t>
  </si>
  <si>
    <t>https://microdata.worldbank.org/index.php/auth/login/?destination=catalog/1111/get-microdata</t>
  </si>
  <si>
    <t>https://microdata.worldbank.org/index.php/catalog/2499</t>
  </si>
  <si>
    <t>https://microdata.worldbank.org/index.php/auth/login/?destination=catalog/2499/get-microdata</t>
  </si>
  <si>
    <t>The Global Financial Inclusion (Global Findex) Database is the world’s most comprehensive gauge of how adults around the world save, borrow, make payments and manage risk. Launched in 2011 with the support of the Bill &amp; Melinda Gates Foundation, the Global Findex for the first time made it possible to measure financial inclusion for adults around the world, including women, the poor, and rural residents.</t>
  </si>
  <si>
    <t>https://microdata.worldbank.org/index.php/catalog/3229</t>
  </si>
  <si>
    <t>observation data</t>
  </si>
  <si>
    <t>https://microdata.worldbank.org/index.php/auth/login/?destination=catalog/3229/get-microdata</t>
  </si>
  <si>
    <t>In 2011 the World Bank—with funding from the Bill &amp; Melinda Gates Foundation—launched the Global Findex database, the world’s most comprehensive data set on how adults save, borrow, make payments, and manage risk. Drawing on survey data collected in collaboration with Gallup, Inc., the Global Findex database covers more than 140 economies around the world. The initial survey round was followed by a second one in 2014 and by a third in 2017.</t>
  </si>
  <si>
    <t>State Committee of Statistics of Turkmenistan</t>
  </si>
  <si>
    <t>Government of Turkmenistan, UNFPA</t>
  </si>
  <si>
    <t>https://microdata.worldbank.org/index.php/catalog/2784/get-microdata</t>
  </si>
  <si>
    <t>https://www.unicef.org/turkmenistan/reports/multiple-indicator-cluster-survey-mics-2015-2016</t>
  </si>
  <si>
    <t>Since its inception in 1995, the Multiple Indicator Cluster Surveys, known as MICS, has become the largest source of statistically sound and internationally comparable data on women and children worldwide. In countries as diverse as Costa Rica, Mali and Qatar, trained fieldwork teams conduct face-to-face interviews with household members on a variety of topics – focusing mainly on those issues that directly affect the lives of children and women. MICS has been a major source of data on the Millennium Development Goals (MDG) indicators and will be a major data source in the post-2015 era.</t>
  </si>
  <si>
    <t>http://ghdx.healthdata.org/record/turkmenistan-multiple-indicator-cluster-survey-2019</t>
  </si>
  <si>
    <t>http://ghdx.healthdata.org/record/turkmenistan-multiple-indicator-cluster-survey-1995</t>
  </si>
  <si>
    <t>The Turkmenistan Multiple Indicator Cluster Survey 1995 is part of Round 1 of the MICS series, an international survey initiative to monitor the situation of children and women. Modules covered include household, water and sanitation, education, acute respiratory infections, oral rehydration therapy, breastfeeding, and immunizations. Data was gathered from 6,109 household interviews.</t>
  </si>
  <si>
    <t>https://extranet.who.int/ncdsmicrodata/index.php/catalog/601</t>
  </si>
  <si>
    <t>https://extranet.who.int/ncdsmicrodata/index.php/catalog/601/get-microdata</t>
  </si>
  <si>
    <t xml:space="preserve">Demographic and Health Survey </t>
  </si>
  <si>
    <t>individual (women)</t>
  </si>
  <si>
    <t>Ministry of Health and Medical Industry</t>
  </si>
  <si>
    <t>ORC Macro</t>
  </si>
  <si>
    <t>https://catalog.ihsn.org/index.php/catalog/2500</t>
  </si>
  <si>
    <t>The Turkmenistan Demographic and Health Survey (TDHS 2000) is the first national survey of maternal and child health in Turkmenistan. It is a nationally represen­tative survey of 7,919 women of reproductive age (15-49). Survey fieldwork was conducted from June to September 2000.</t>
  </si>
  <si>
    <t>https://extranet.who.int/ncdsmicrodata/index.php/catalog/854</t>
  </si>
  <si>
    <t>https://extranet.who.int/ncdsmicrodata/index.php/auth/login/?destination=catalog/854/get-microdata</t>
  </si>
  <si>
    <t>Multidrug Resistant Tuberculosis inTurkmenistan</t>
  </si>
  <si>
    <t>https://www.euro.who.int/__data/assets/pdf_file/0005/282884/Multidrug-resistant-tuberculosis-Turkmenistan-results-nationwide-survey_REV1.pdf</t>
  </si>
  <si>
    <t>https://apps.who.int/iris/handle/10665/344406</t>
  </si>
  <si>
    <t>The first countrywide drug resistance survey in Turkmenistan (‎August 2012–February 2013)‎ aimed to estimate the burden of acquisition of multidrug-resistant tuberculosis (‎MDR-TB)‎ in the country and explore the risk factors for its transmission and acquisition.</t>
  </si>
  <si>
    <t>Table AGF: List of surveys conducted in Afghanistan, 1990-2021</t>
  </si>
  <si>
    <t>Service Provision Assessment Survey</t>
  </si>
  <si>
    <t>SPAS</t>
  </si>
  <si>
    <t>clinic</t>
  </si>
  <si>
    <t>hospitals, and health centers</t>
  </si>
  <si>
    <t>National</t>
  </si>
  <si>
    <t>Ministry of Public Health</t>
  </si>
  <si>
    <t>ICF</t>
  </si>
  <si>
    <t>Government of Islamic Republic of Afghanistan, United States Agency for International Development</t>
  </si>
  <si>
    <t>https://catalog.ihsn.org/catalog/8898#metadata-data_access</t>
  </si>
  <si>
    <t>no</t>
  </si>
  <si>
    <t>The 2018-2019 Afghanistan Service Provision Assessment was conducted under the leadership of the Ministry of Public Health and its General Directorate of Monitoring &amp; Evaluation and Health Information Systems. This is the first Afghanistan Service Provision Assessment (AfSPA) to be conducted by the Ministry of Public Health team, with technical support from ICF and financial support from USAID.</t>
  </si>
  <si>
    <t>Gallup World Poll</t>
  </si>
  <si>
    <t>International</t>
  </si>
  <si>
    <t>https://catalog.ihsn.org/catalog/8494#metadata-data_collection</t>
  </si>
  <si>
    <t>Gallup Worldwide Research continually surveys residents in more than 150 countries, representing more than 98% of the world's adult population, using randomly selected, nationally representative samples. Gallup typically surveys 1,000 individuals in each country, using a standard set of core questions that has been translated into the major languages of the respective country. In some regions, supplemental questions are asked in addition to core questions. Face-to-face interviews are approximately 1 hour, while telephone interviews are about 30 minutes. In many countries, the survey is conducted once per year, and fieldwork is generally completed in two to four weeks. The Country Dataset Details spreadsheet displays each country's sample size, month/year of the data collection, mode of interviewing, languages employed, design effect, margin of error, and details about sample coverage.</t>
  </si>
  <si>
    <t>Socio-Economic/Monitoring Survey</t>
  </si>
  <si>
    <t>Individuals of 15 years or older</t>
  </si>
  <si>
    <t>https://catalog.ihsn.org/catalog/8781/study-description</t>
  </si>
  <si>
    <t>Sustainable Development Goal (SDG) target 2.1 commits countries to end hunger, ensure access by all people to safe, nutritious and sufficient food all year around. Indicator 2.1.2, “Prevalence of moderate or severe food insecurity based on the Food Insecurity Experience Scale (FIES)”, provides internationally-comparable estimates of the proportion of the population facing difficulties in accessing food</t>
  </si>
  <si>
    <t>https://catalog.ihsn.org/catalog/8015/study-description</t>
  </si>
  <si>
    <t>SABER Service Delivery 2017, Measuring Education Service Delivery</t>
  </si>
  <si>
    <t>Service Provision Assessments</t>
  </si>
  <si>
    <t>school</t>
  </si>
  <si>
    <t>SABER Trust Fund</t>
  </si>
  <si>
    <t>https://catalog.ihsn.org/catalog/8016</t>
  </si>
  <si>
    <t>Systems Approach to Better Education Results - Service Delivery (SABER SD) consists of a collection of school-based surveys implemented globally. The SABER SD survey work began in 2016. So far, three countries are included in the series: Laos PDR, Afghanistan and the province of Punjab in Pakistan</t>
  </si>
  <si>
    <t>https://catalog.ihsn.org/catalog/8013/study-description</t>
  </si>
  <si>
    <t xml:space="preserve">Living Conditions Survey </t>
  </si>
  <si>
    <t>LCS</t>
  </si>
  <si>
    <t>Integrated Survey</t>
  </si>
  <si>
    <t>National Statistics and Information Authority (NSIA)</t>
  </si>
  <si>
    <t>ICON-Institute</t>
  </si>
  <si>
    <t>European Commission</t>
  </si>
  <si>
    <t>Cross-sectional</t>
  </si>
  <si>
    <t>The Afghanistan Living Conditions Survey (ALCS) is one of the flagships of the Central Statistical Organization, as it is the longest standing and most comprehensive survey in the Afghan statistical system. It is now running for more than 10 years and has provided the Afghan Government, civil society, researchers and the international community with precious data on the living conditions of the Afghan population since its first iteration. During the course of its implementation, the survey as changed in scope and purpose, following the country's transformations, what has prompted the National Statistics and Information Authority (NSIA, formerly Central Statistics Organization) to let its name evolve as well. It had started as the National Risk and Vulnerability Assessment (NRVA) following a methodology of the United Nations Food and Agriculture Organisation, focusing on food security and poverty prevalence and was then heavily supported by the United Nations World Food Programme</t>
  </si>
  <si>
    <t>Individual Survey</t>
  </si>
  <si>
    <t>Central Statistics Organization (CSO), Ministry of Public Health (MoPH)</t>
  </si>
  <si>
    <t>ICF International</t>
  </si>
  <si>
    <t>GovAFG, USAID, UNICEF</t>
  </si>
  <si>
    <t>https://catalog.ihsn.org/catalog/7118</t>
  </si>
  <si>
    <t>https://www.dhsprogram.com/methodology/survey/survey-display-471.cfm</t>
  </si>
  <si>
    <t>https://catalog.ihsn.org/catalog/7118/related-publications</t>
  </si>
  <si>
    <t>Demographic and Health Survey 2015 - IPUMS Subset</t>
  </si>
  <si>
    <t>Individuals</t>
  </si>
  <si>
    <t>Woman, Birth, Child, Birth, Man, Household Member</t>
  </si>
  <si>
    <t>Central Statistics Organization (CSO) [Afghanistan], Ministry of Public Health (MoPH) [Afghanistan], and ICF.</t>
  </si>
  <si>
    <t>https://catalog.ihsn.org/catalog/8869/study-description#metadata-identification</t>
  </si>
  <si>
    <t>https://www.dhsprogram.com/data/available-datasets.cfm</t>
  </si>
  <si>
    <t>https://catalog.ihsn.org/catalog/8012</t>
  </si>
  <si>
    <t>Office of the Chief Statistician</t>
  </si>
  <si>
    <t>https://catalog.ihsn.org/catalog/8011/study-description</t>
  </si>
  <si>
    <t>Data Development Group</t>
  </si>
  <si>
    <t>https://catalog.ihsn.org/catalog/4224</t>
  </si>
  <si>
    <t>Nielsen India Pvt. Ltd.</t>
  </si>
  <si>
    <t>https://login.enterprisesurveys.org/content/sites/financeandprivatesector/en/signin.html?resource=%2Fcontent%2Fsites%2Ffinanceandprivatesector%2Fen%2Flibrary.html&amp;$$login$$=%24%24login%24%24&amp;j_reason=unknown&amp;j_reason_code=unknown</t>
  </si>
  <si>
    <t>https://catalog.ihsn.org/catalog/4224/related-publications</t>
  </si>
  <si>
    <t>An Enterprise Survey is a firm-level survey of a representative sample of an economy's private sector. Firm-level surveys have been conducted since 1998 by different units within the World Bank. Since 2005-06, most data collection efforts have been centralized within the Enterprise Analysis Unit. The Enterprise Surveys are conducted across all geographic regions and cover small, medium, and large companies. The surveys are administered to a representative sample of firms in the non-agricultural formal private economy. Data is used to create indicators that benchmark the quality of the business and investment climate across countries.</t>
  </si>
  <si>
    <t xml:space="preserve">Mortality Survey </t>
  </si>
  <si>
    <t>MS</t>
  </si>
  <si>
    <t>Indian Institute for Health Management Research (IIHMR), Central Statistics Organization (CSO)</t>
  </si>
  <si>
    <t>ICF Macro</t>
  </si>
  <si>
    <t>USAID,UNICEF,DFID, HMN, WHO</t>
  </si>
  <si>
    <t>https://catalog.ihsn.org/catalog/1975</t>
  </si>
  <si>
    <t>https://www.dhsprogram.com/methodology/survey/survey-display-348.cfm</t>
  </si>
  <si>
    <t>https://catalog.ihsn.org/catalog/1975/related-publications</t>
  </si>
  <si>
    <t>The Afghanistan Mortality Survey (AMS) 2010 is the first nationwide survey of its kind. The survey which covers all 34 provinces of the country was designed to measure mortality levels and cause of death, with a special focus on maternal mortality. The information collected in the survey provides mortality trends by age and sex as well as estimates for sub-national, urban-rural and socioeconomic status. Furthermore, the survey provides current data on fertility, family planning and the extent of utilization of maternal and child health services.</t>
  </si>
  <si>
    <t>Central Statistics Organization</t>
  </si>
  <si>
    <t>United Nations Children’s Fund</t>
  </si>
  <si>
    <t>https://catalog.ihsn.org/catalog/4044#metadata-identification</t>
  </si>
  <si>
    <t>https://catalog.ihsn.org/catalog/4044/get-microdata</t>
  </si>
  <si>
    <t>https://catalog.ihsn.org/catalog/4044/related-publications</t>
  </si>
  <si>
    <t>The Multiple Indicator Cluster Survey, Round 4 (MICS4) is the forth round of MICS surveys, previously conducted around 1995 (MICS1), 2000 (MICS2), and 2005-2007 (MICS3). MICS was originally developed to support countries measure progress towards an internationally agreed set of goals that emerged from the 1990 World Summit for Children.</t>
  </si>
  <si>
    <t>https://catalog.ihsn.org/catalog/388/study-description</t>
  </si>
  <si>
    <t>Altai Consulting, Noma Consulting</t>
  </si>
  <si>
    <t>https://www.enterprisesurveys.org/en/enterprisesurveys</t>
  </si>
  <si>
    <t>https://catalog.ihsn.org/catalog/388/related-publications</t>
  </si>
  <si>
    <t>An Enterprise Survey is a firm-level survey of a representative sample of an economy's private sector. Firm-level surveys have been conducted since 1998 by different units within the World Bank. Since 2005-06, most data collection efforts have been centralized within the Enterprise Analysis Unit. The Enterprise Surveys are conducted every three to four years across all geographic regions and cover small, medium, and large companies. Data are used to create indicators that benchmark the quality of the business and investment climate across countries</t>
  </si>
  <si>
    <t>Informal Survey</t>
  </si>
  <si>
    <t>IS</t>
  </si>
  <si>
    <t>https://catalog.ihsn.org/catalog/389</t>
  </si>
  <si>
    <t>https://catalog.ihsn.org/catalog/389/related-publications</t>
  </si>
  <si>
    <t>This is the first round of informal surveys conducted by the World Bank Enterprise Analysis Unit in six African countries (Burkina Faso, Cameroon, Cape Verde, Cote d'Ivore, Madagascar, Mauritius), Afghanistan and Nepal.</t>
  </si>
  <si>
    <t>Predicting Food Crises 2020, Dataset for reproducing working paper results</t>
  </si>
  <si>
    <t>PFC</t>
  </si>
  <si>
    <t>Bo Pieter Johannes Andree, Andres Chamorro, Aart Kraay, Phoebe Spencer, Dieter Wang</t>
  </si>
  <si>
    <t>State and Peace-Building Trust Fund</t>
  </si>
  <si>
    <t>https://catalog.ihsn.org/catalog/8526</t>
  </si>
  <si>
    <t>Individual</t>
  </si>
  <si>
    <t>Institutional Consultancy Services, Central Statistics Office</t>
  </si>
  <si>
    <t>World Bank, Development Economics Data Group</t>
  </si>
  <si>
    <t>United Nations Children's Fund</t>
  </si>
  <si>
    <t>https://catalog.ihsn.org/catalog/738</t>
  </si>
  <si>
    <t>https://data.unicef.org/</t>
  </si>
  <si>
    <t>https://catalog.ihsn.org/catalog/738/related-publications</t>
  </si>
  <si>
    <t>UNICEF assists countries in collecting and analyzing data in order to fill data gaps for monitoring the situation of children and women through its international household survey initiative the Multiple Indicator Cluster Surveys (MICS)</t>
  </si>
  <si>
    <t>National Risk and Vulnerability Assessment</t>
  </si>
  <si>
    <t>NRVA</t>
  </si>
  <si>
    <t>community</t>
  </si>
  <si>
    <t>household, individual</t>
  </si>
  <si>
    <t>Ministry of Rural Rehabilitation and Development</t>
  </si>
  <si>
    <t>European Union</t>
  </si>
  <si>
    <t>https://catalog.ihsn.org/catalog/933</t>
  </si>
  <si>
    <t>Central Statistics Office</t>
  </si>
  <si>
    <t>United Nations Children Fund</t>
  </si>
  <si>
    <t>https://catalog.ihsn.org/catalog/746</t>
  </si>
  <si>
    <t>https://catalog.ihsn.org/catalog/746/related-publications</t>
  </si>
  <si>
    <t>Central Statistics Office (CSO)</t>
  </si>
  <si>
    <t>Andrew Pinney</t>
  </si>
  <si>
    <t>https://catalog.ihsn.org/catalog/934</t>
  </si>
  <si>
    <t>https://catalog.ihsn.org/catalog/934/related-publications</t>
  </si>
  <si>
    <t>National Risk and Vulnerability Assessment Survey</t>
  </si>
  <si>
    <t>Central Statistics Organisation (CSO), Ministry of Rural Rehabilitation and Development (MRRD)</t>
  </si>
  <si>
    <t>THe World Bank</t>
  </si>
  <si>
    <t>European Commission, World Food Programme, United Nations Children's Fund, The World Bank, Asia Development Bank, UK’s Department of International Development</t>
  </si>
  <si>
    <t>https://catalog.ihsn.org/catalog/935</t>
  </si>
  <si>
    <t>https://catalog.ihsn.org/catalog/935/related-publications</t>
  </si>
  <si>
    <t>The 2007-2008 Afghanistan NRVA is the third survey in NRVA series. The first two NRVA surveys were conducted in 2003 and 2005.</t>
  </si>
  <si>
    <t xml:space="preserve">National Risk and Vulnerability Survey </t>
  </si>
  <si>
    <t>household, individual, market</t>
  </si>
  <si>
    <t>Central Statistics Organization (CSO)</t>
  </si>
  <si>
    <t>https://catalog.ihsn.org/catalog/5230</t>
  </si>
  <si>
    <t>https://catalog.ihsn.org/catalog/5230/related-publications</t>
  </si>
  <si>
    <t>The 2011-2012 National Risk and Vulnerability Survey (NRVS) is the fourth study conducted by Central Statistics Organization (CSO). The previous rounds were conducted in 2003, 2005 and 2007-08.</t>
  </si>
  <si>
    <t>Global Financial Inclusion (Global Findex) Database</t>
  </si>
  <si>
    <t>GFID</t>
  </si>
  <si>
    <t>Individual survey</t>
  </si>
  <si>
    <t>Development Research Group, Finance and Private Sector Development Unit</t>
  </si>
  <si>
    <t>Development Research Group, World Bank, The Bill and Melinda Gates Foundation</t>
  </si>
  <si>
    <t>https://catalog.ihsn.org/catalog/2647</t>
  </si>
  <si>
    <t>https://catalog.ihsn.org/catalog/2647/related-publications</t>
  </si>
  <si>
    <t>The Global Financial Inclusion (Global Findex) Database is a project funded by the Bill &amp; Melinda Gates Foundation to measure how people - including the poor, women, and rural residents -around the world save, borrow, make payments and manage risk</t>
  </si>
  <si>
    <t>World Bank Country Survey</t>
  </si>
  <si>
    <t>country opinion survey</t>
  </si>
  <si>
    <t>stakeholder</t>
  </si>
  <si>
    <t>Public Opinion Research Group</t>
  </si>
  <si>
    <t>https://catalog.ihsn.org/catalog/4415</t>
  </si>
  <si>
    <t>MQ</t>
  </si>
  <si>
    <t xml:space="preserve">Socio-Demographic and Economic Survey in Kabul </t>
  </si>
  <si>
    <t>SDES</t>
  </si>
  <si>
    <t>Geographic Coverage</t>
  </si>
  <si>
    <t>United Nations Population Fund</t>
  </si>
  <si>
    <t>Government of Japan, Government of Denmark, Government of Islamic Republic of Afghanistan</t>
  </si>
  <si>
    <t>https://catalog.ihsn.org/catalog/6771</t>
  </si>
  <si>
    <t>https://catalog.ihsn.org/catalog/6771/related-publications</t>
  </si>
  <si>
    <t>Socio-Demographic and Economic Survey (SDES) is a continuing project designed to get vital population information as well as to provide CSO staff additional experience in designing and conduction surveys in a large platform contributing much to one of the primary objectives of the institution's capacity building.</t>
  </si>
  <si>
    <t>Living Conditions Survey</t>
  </si>
  <si>
    <t>Government of the Islamic Republic of Afghanistan, European Commission</t>
  </si>
  <si>
    <t>https://catalog.ihsn.org/catalog/6557</t>
  </si>
  <si>
    <t>https://catalog.ihsn.org/catalog/6557/related-publications</t>
  </si>
  <si>
    <t>The ALCS is one of the flagships of the Central Statistical Organization, as it is the longest standing and most comprehensive survey in the Afghan statistical system. It is now running for more than 10 years and has provided the Afghan Government, civil society, researchers and the international community with precious data on the living conditions of the Afghan population since its first iteration.</t>
  </si>
  <si>
    <t xml:space="preserve">Provincial </t>
  </si>
  <si>
    <t>Development Data Group, GP External Comms.</t>
  </si>
  <si>
    <t>World Bank Group</t>
  </si>
  <si>
    <t>https://catalog.ihsn.org/catalog/6606</t>
  </si>
  <si>
    <t>The World Bank Group Country Opinion Survey Program systematically measures and tracks the perceptions of the World Bank Group's clients, partners, and other stakeholders across the globe in client countries.</t>
  </si>
  <si>
    <t>https://catalog.ihsn.org/catalog/6360</t>
  </si>
  <si>
    <t>https://catalog.ihsn.org/catalog/6360/related-publications</t>
  </si>
  <si>
    <t>World Bank Group Survey</t>
  </si>
  <si>
    <t>Country opinion survey</t>
  </si>
  <si>
    <t>https://catalog.ihsn.org/catalog/7634</t>
  </si>
  <si>
    <t>Pajhwok Afghan News</t>
  </si>
  <si>
    <t>Oth</t>
  </si>
  <si>
    <t>The World Bank Group Country Opinion Survey Program systematically measures and tracks the perceptions of the World Bank's clients, partners, and other stakeholders across the globe in client countries. The Public Opinion Research Group surveyed 29 countries in FY2012 (July 2011-June 2012), 41 countries in FY2013 (July 2012-June 2013), 42 countries in FY2014 (July 2013-June 2014), 35 countries in FY2015 (July 2014-June 2015), 45 countries in FY2016 (July 2015-June 2016), and 35 countries in FY2017 (July 2016-June 2017). In FY2018, surveys were conducted in 42 countries. Nearly all of the World Bank Group's client countries are surveyed in every three year cycle.</t>
  </si>
  <si>
    <t>WBGS</t>
  </si>
  <si>
    <t>https://microdata.worldbank.org/index.php/catalog/4018</t>
  </si>
  <si>
    <t>https://microdata.worldbank.org/index.php/catalog/4018/get-microdata</t>
  </si>
  <si>
    <t>The World Bank Group Country Opinion Survey Program systematically measures and tracks the perceptions of the World Bank Group’s clients, partners, and other stakeholders across the globe in client countries. The Public Opinion Research Group surveyed 29 countries in FY2012 (July 2011-June 2012), 41 countries in FY2013 (July 2012-June 2013), 42 countries in FY2014 (July 2013-June 2014), 35 countries in FY2015 (July 2014-June 2015), 45 countries in FY2016 (July 2015-June 2016), 35 countries in FY2017 (July 2016-June 2017), 39 countries in FY2018 (July 2017-June 2018), 42 countries in FY2019 (July 2018-June 2019), and 21 countries in FY2020 (July 2019-June 2020). In FY2021, surveys were conducted in 45 countries. Nearly all of the World Bank Group’s client countries are surveyed in every three year cycle.</t>
  </si>
  <si>
    <t>https://microdata.worldbank.org/index.php/catalog/3324</t>
  </si>
  <si>
    <t>In 2011 the World Bank—with funding from the Bill &amp; Melinda Gates Foundation—launched the Global Findex database, the world’s most comprehensive data set on how adults save, borrow, make payments, and manage risk. Drawing on survey data collected in collaboration with Gallup, the Global Findex database covers more than 140 economies around the world. The initial survey round was followed by a second one in 2014 and by a third in 2017.</t>
  </si>
  <si>
    <t xml:space="preserve">Socio-Economic Assessment of IDPS and Returnees in the Five Most Populated Settlements of Afghanistan's Herat Province </t>
  </si>
  <si>
    <t>Other Household Survey</t>
  </si>
  <si>
    <t>UNHCR</t>
  </si>
  <si>
    <t>CRDSA</t>
  </si>
  <si>
    <t>https://microdata.worldbank.org/index.php/catalog/3998</t>
  </si>
  <si>
    <t>UNHCR, CRDSA</t>
  </si>
  <si>
    <t>https://microdata.worldbank.org/index.php/catalog/3998/get-microdata</t>
  </si>
  <si>
    <t>UNHCR conducts socio-economic assessments of persons-of-concern (i.e. refugees, asylum-seekers, IDPs, etc.) in a variety of countries in order to inform and improve its programming with the goal of promoting self-reliance. While these assessments are not fully standardized and are tailored to their specific country context, the quantitative surveys share strong similarities in their design and objectives, and are therefore considered a survey series for the purpose of microdata documentation/archiving.</t>
  </si>
  <si>
    <t>Socio-Economic Assessment of Pakistani Refugees in Afghanistan's Khost and Paktika Provinces</t>
  </si>
  <si>
    <t>WFP, APA, ORCD</t>
  </si>
  <si>
    <t>https://microdata.worldbank.org/index.php/catalog/3997/study-description</t>
  </si>
  <si>
    <t>https://microdata.worldbank.org/index.php/catalog/3997/get-microdata</t>
  </si>
  <si>
    <t>Global Financial Inclusion (Global Findex) Database 2011</t>
  </si>
  <si>
    <t>Development Research Group, World Bankm, The Bill and Melinda Gates Foundation</t>
  </si>
  <si>
    <t>https://microdata.worldbank.org/index.php/catalog/1097/related-publications</t>
  </si>
  <si>
    <t>The Global Financial Inclusion (Global Findex) Database is a project funded by the Bill &amp; Melinda Gates Foundation to measure how people - including the poor, women, and rural residents -around the world save, borrow, make payments and manage risk.</t>
  </si>
  <si>
    <t>Client Country</t>
  </si>
  <si>
    <t>Stakeholders</t>
  </si>
  <si>
    <t>https://microdata.worldbank.org/index.php/catalog/1923</t>
  </si>
  <si>
    <t>https://microdata.worldbank.org/index.php/catalog/1923/get-microdata</t>
  </si>
  <si>
    <t xml:space="preserve">Global Financial Inclusion </t>
  </si>
  <si>
    <t>https://microdata.worldbank.org/index.php/catalog/2512</t>
  </si>
  <si>
    <t>oth</t>
  </si>
  <si>
    <t>Global Data Regulation Diagnostic Survey Dataset</t>
  </si>
  <si>
    <t>GDRDSD</t>
  </si>
  <si>
    <t xml:space="preserve"> Administrative Records, others</t>
  </si>
  <si>
    <t>Cheng Rong, David Satola, Adele Barzelay</t>
  </si>
  <si>
    <t>USAID, World Development Report 2021</t>
  </si>
  <si>
    <t>https://microdata.worldbank.org/index.php/catalog/3866</t>
  </si>
  <si>
    <t>https://microdata.worldbank.org/index.php/catalog/3866/related-publications</t>
  </si>
  <si>
    <t>Landscape Survey State of Economic Inclusion</t>
  </si>
  <si>
    <t>LSSES</t>
  </si>
  <si>
    <t>Administrative Records, others</t>
  </si>
  <si>
    <t>Partnership for Economic Inclusion</t>
  </si>
  <si>
    <t>Ines Arevalo Sanchez</t>
  </si>
  <si>
    <t>https://microdata.worldbank.org/index.php/catalog/3822</t>
  </si>
  <si>
    <t>internet</t>
  </si>
  <si>
    <t>https://microdata.worldbank.org/index.php/catalog/3811</t>
  </si>
  <si>
    <t>Assessment of Learning Outcomes and Social Effects of Community-Based Education in Afghanistan</t>
  </si>
  <si>
    <t>ALOSE</t>
  </si>
  <si>
    <t>Households, Children</t>
  </si>
  <si>
    <t>Cyrus Samii</t>
  </si>
  <si>
    <t>Dana Burde</t>
  </si>
  <si>
    <t>https://www.socialscienceregistry.org/trials/8319</t>
  </si>
  <si>
    <t>https://arxiv.org/abs/2106.15076</t>
  </si>
  <si>
    <t>The Assessment of Learning Outcomes and Social Effects (ALSE) is a mixed-method, randomized controlled trial that aims to expand and deepen understanding of the best ways to provision community-based education that is both effective and sustainable. Evidence produced by this comprehensive impact evaluation will offer critical insights into the institutionalization of access to schooling</t>
  </si>
  <si>
    <t>POVERTY ALLEVIATION AND SUPPORT FOR INSURGENCY</t>
  </si>
  <si>
    <t>PASI</t>
  </si>
  <si>
    <t>Households</t>
  </si>
  <si>
    <t>Mohammad Isaqzadeh</t>
  </si>
  <si>
    <t>https://www.socialscienceregistry.org/trials/3575</t>
  </si>
  <si>
    <t>This study assesses the effects, on support for the state and insurgency, of a project that aims at reducing poverty in rural Afghanistan. It is based on a randomized experiment through which ultra-poor households in a northern province of Afghanistan received productive assets and training to graduate out of poverty. The study looks at the effects of the intervention on satisfaction with the government, participation in elections and sympathy with insurgency.</t>
  </si>
  <si>
    <t>THE IMPACT OF VIOLENCE ON MOBILE MONEY USE IN AFGHANISTAN</t>
  </si>
  <si>
    <t>IVMMU</t>
  </si>
  <si>
    <t>Employees</t>
  </si>
  <si>
    <t>Michael Callen</t>
  </si>
  <si>
    <t>Tarek Ghani</t>
  </si>
  <si>
    <t>https://www.socialscienceregistry.org/trials/1578</t>
  </si>
  <si>
    <t>FFA Afghanistan: Building climate resilience and enhancing livelihoods</t>
  </si>
  <si>
    <t>https://www.wfp.org/publications/ffa-afghanistan-building-climate-resilience-and-enhancing-livelihoods-2020</t>
  </si>
  <si>
    <t>Evaluation of Afghanistan WFP Country Strategic Plan</t>
  </si>
  <si>
    <t>https://www.wfp.org/publications/evaluation-afghanistan-wfp-country-strategic-plan-2018-2022</t>
  </si>
  <si>
    <t>Kabul</t>
  </si>
  <si>
    <t>https://extranet.who.int/ncdsmicrodata/index.php/catalog/278</t>
  </si>
  <si>
    <t xml:space="preserve">cross-sectional </t>
  </si>
  <si>
    <t>https://extranet.who.int/ncdsmicrodata/index.php/catalog/278/get-microdata</t>
  </si>
  <si>
    <t>https://extranet.who.int/ncdsmicrodata/index.php/catalog/279</t>
  </si>
  <si>
    <t>https://extranet.who.int/ncdsmicrodata/index.php/catalog/279/get-microdata</t>
  </si>
  <si>
    <t>https://extranet.who.int/ncdsmicrodata/index.php/catalog/280</t>
  </si>
  <si>
    <t>https://extranet.who.int/ncdsmicrodata/index.php/catalog/280/get-microdata</t>
  </si>
  <si>
    <t>https://extranet.who.int/ncdsmicrodata/index.php/catalog/782</t>
  </si>
  <si>
    <t>https://extranet.who.int/ncdsmicrodata/index.php/auth/login/?destination=catalog/782/get-microdata</t>
  </si>
  <si>
    <t>Global School-Based Student Health Survey</t>
  </si>
  <si>
    <t>GSHS</t>
  </si>
  <si>
    <t>Ministry of Health</t>
  </si>
  <si>
    <t>https://extranet.who.int/ncdsmicrodata/index.php/catalog/484</t>
  </si>
  <si>
    <t>https://extranet.who.int/ncdsmicrodata/index.php/catalog/484/get-microdata</t>
  </si>
  <si>
    <t>The GSHS is a school-based survey which uses a self-administered questionnaire to obtain data on young people's health behaviour and protective factors related to the leading causes of morbidity and mortality among children and adults worldwide.</t>
  </si>
  <si>
    <t xml:space="preserve">National Nutrition Survey </t>
  </si>
  <si>
    <t>NNS</t>
  </si>
  <si>
    <t>United Nations Office for the Coordination of Humanitarian Affairs (OCHA)</t>
  </si>
  <si>
    <t>http://ghdx.healthdata.org/record/afghanistan-national-nutrition-survey-2013</t>
  </si>
  <si>
    <t>questionare, F2f</t>
  </si>
  <si>
    <t>The purpose of this survey was to gather the nutritional and micronutrient information of the population, and influencing factors. These data were collected to inform nutrition policies and programs, and assess changes and trends since the previous survey done in 2004. The data were collected with interviews, questionnaires, anthropometric measurements, and biologic specimen tests. The questionnaires covered demographic and socioeconomic information, health literacy, reproductive history, infant feeding practices, health status, and micronutrient and food consumption. Interviews and focus group discussions were conducted with mothers, family elders, and care providers. Blood samples were collected from children ages 6-59 months, women ages 15-49, and unmarried girls ages 10-19. Urine samples were collected from women ages 15-49 and children ages 7-12. 17,339 households participated in the surve</t>
  </si>
  <si>
    <t>http://ghdx.healthdata.org/record/afghanistan-national-nutrition-survey-2004</t>
  </si>
  <si>
    <t>Table UZB: List of surveys conducted in Uzbekistan, 1990-2021</t>
  </si>
  <si>
    <t>stakeholder survey</t>
  </si>
  <si>
    <t>https://microdata.worldbank.org/index.php/catalog/1914/study-description</t>
  </si>
  <si>
    <t>mail</t>
  </si>
  <si>
    <t>https://microdata.worldbank.org/index.php/catalog/1914/get-microdata</t>
  </si>
  <si>
    <t>The World Bank is interested in gauging the views of clients and partners who are either involved in development in Uzbekistan or who observe activities related to social and economic development. The World Bank Country Assessment Survey is meant to give the World Bank's team that works in Uzbekistan, greater insight into how the Bank's work is perceived. This is one tool the World Bank uses to assess the views of its critical stakeholders. With this understanding, the World Bank hopes to develop more effective strategies, outreach and programs that support development in Uzbekistan. The World Bank commissioned an independent firm to oversee the logistics of this effort in Uzbekistan.</t>
  </si>
  <si>
    <t xml:space="preserve">Establishment </t>
  </si>
  <si>
    <t>WB, EBRD, EIB</t>
  </si>
  <si>
    <t>https://microdata.worldbank.org/index.php/catalog/3723</t>
  </si>
  <si>
    <t>An Enterprise Survey (ES) is a firm-level survey of a representative sample of an economy's private sector. Firm-level surveys have been conducted since 1998 by different units within the World Bank. Since 2005-06, most data collection efforts have been centralized within the Enterprise Analysis Unit (FPDEA). The Enterprise Surveys are conducted across all geographic regions and cover small, medium, and large companies. Data are used to create indicators that benchmark the quality of the business and investment climate across countries.</t>
  </si>
  <si>
    <t>https://microdata.worldbank.org/index.php/catalog/3239</t>
  </si>
  <si>
    <t>https://microdata.worldbank.org/index.php/catalog/2720</t>
  </si>
  <si>
    <t>Sava Consult</t>
  </si>
  <si>
    <t>https://microdata.worldbank.org/index.php/catalog/2720/get-microdata</t>
  </si>
  <si>
    <t>The World Bank Group Country Opinion Survey Program systematically measures and tracks the perceptions of the World Bank's clients, partners, and other stakeholders across the globe in client countries</t>
  </si>
  <si>
    <t>capi</t>
  </si>
  <si>
    <t>WB, European Bank for Reconstruction and Development</t>
  </si>
  <si>
    <t>Development Data Group</t>
  </si>
  <si>
    <t>https://microdata.worldbank.org/index.php/catalog/2066</t>
  </si>
  <si>
    <t>The Enterprise Survey is a firm-level survey of a representative sample of an economy's private sector. Firm-level surveys have been conducted since 1998 by different units within the World Bank. Since 2005-06, most data collection efforts have been centralized within the Enterprise Analysis Unit. The Enterprise Surveys are conducted across all geographic regions and cover small, medium, and large companies. The surveys are administered to a representative sample of firms in the non-agricultural formal private economy. Data is used to create indicators that benchmark the quality of the business and investment climate across countries.</t>
  </si>
  <si>
    <t>https://microdata.worldbank.org/index.php/catalog/1101</t>
  </si>
  <si>
    <t>https://microdata.worldbank.org/index.php/catalog/1101/related-publications</t>
  </si>
  <si>
    <t>Management, Organization and Innovation Survey</t>
  </si>
  <si>
    <t>MOIS</t>
  </si>
  <si>
    <t>Establishment</t>
  </si>
  <si>
    <t>https://microdata.worldbank.org/index.php/catalog/339</t>
  </si>
  <si>
    <t>SIAR Research and Consulting</t>
  </si>
  <si>
    <t>The Management, Organization and Innovation (MOI) survey is a joint initiative of the European Bank for Reconstruction and Development (EBRD) and the World Bank Group, building on the work of and in close cooperation with Nicholas Bloom and John Van Reenen. The MOI survey was undertaken for the first time in 2008-2009, covering 1,777 manufacturing enterprises in 12 countries: Belarus, Bulgaria, Kazakhstan, Lithuania, Poland, Romania, Russia, Serbia, Ukraine, Uzbekistan, Germany as a developed country benchmark and India as a developing country benchmark.</t>
  </si>
  <si>
    <t>WB, EBRD</t>
  </si>
  <si>
    <t>Antonina Redko</t>
  </si>
  <si>
    <t>https://microdata.worldbank.org/index.php/catalog/338/study-description</t>
  </si>
  <si>
    <t>“Ekspert fikri” Center for Social and Marketing Research in Central Asia, “BRIF Research Group” LLP, Kazakhstan</t>
  </si>
  <si>
    <t>Firm-level surveys have been conducted since 1998 by different units within the World Bank. Since 2005-06, most data collection efforts have been centralized within the Enterprise Analysis Unit. Earlier data from differing survey instruments have been matched to an older standard instrument for dissemination on the website. This survey is part of the fourth round of the Business Environment and Enterprise Performance Survey (BEEPS IV), a joint initiative of the World Bank Group ("WB") and the European Bank for Reconstruction and Development ("EBRD").</t>
  </si>
  <si>
    <t>https://microdata.worldbank.org/index.php/catalog/3764</t>
  </si>
  <si>
    <t>Women and Children</t>
  </si>
  <si>
    <t>State Statistical Committee of the Republic of Uzbekistan</t>
  </si>
  <si>
    <t>State Statistical Committee of the Republic of Uzbekistan, UNICEF, Uzbekistan Country Office, UNICEF Regional MICS coordinator, UNICEF Regional M&amp;E officer, Strategic Information Section, Division of Policy and Planning, UNICEF NYHQ</t>
  </si>
  <si>
    <t>https://microdata.worldbank.org/index.php/catalog/30</t>
  </si>
  <si>
    <t>https://microdata.worldbank.org/index.php/catalog/30/get-microdata</t>
  </si>
  <si>
    <t>https://microdata.worldbank.org/index.php/catalog/30/related-publications</t>
  </si>
  <si>
    <t>The Multiple Indicator Cluster Survey, Round 3 (MICS3) is the third round of MICS surveys, previously conducted around 1995 (MICS1) and 2000 (MICS2). Many questions and indicators are consistent and compatible with the prior round of MICS (MICS2) but less so with MICS1, although there have been a number of changes in definition of indicators between rounds. Details can be found by reviewing the indicator definitions.</t>
  </si>
  <si>
    <t>https://microdata.worldbank.org/index.php/catalog/337</t>
  </si>
  <si>
    <t>https://microdata.worldbank.org/index.php/catalog/337/get-microdata</t>
  </si>
  <si>
    <t>Firm-level surveys have been conducted since 1998 by different units within the World Bank. This survey is part of the third round of the Business Environment and Enterprise Performance Survey (BEEPS III), a joint initiative of the World Bank Group ("WB") and the European Bank for Reconstruction and Development ("EBRD"). The initial goal of the study is to better understand conditions for doing business in the targeted country and how they compare to other countries. The ultimate goal of the research is to advise governments on ways to change policies and practices that impose a burden on private firms and to develop new projects and programs that strengthen support for enterprise growth.</t>
  </si>
  <si>
    <t>Opinion Survey</t>
  </si>
  <si>
    <t>Andy Felton, Olivier Dupriez</t>
  </si>
  <si>
    <t>https://microdata.worldbank.org/index.php/catalog/3</t>
  </si>
  <si>
    <t>https://microdata.worldbank.org/index.php/catalog/3/get-microdata</t>
  </si>
  <si>
    <t>The project uses public opinion polling to gather and then analyze a sample that represents the entire population of each of four different countries of Central Asia: Kazakhstan, Kyrgyzstan, Tajikistan, and Uzbekistan</t>
  </si>
  <si>
    <t>https://microdata.worldbank.org/index.php/catalog/610</t>
  </si>
  <si>
    <t>https://microdata.worldbank.org/index.php/catalog/610/get-microdata</t>
  </si>
  <si>
    <t>Firm-level surveys have been conducted since 1998 by different units within the World Bank. The Business Environment and Enterprise Performance Survey (BEEPS) is a joint initiative of the World Bank Group ("WB") and the European Bank for Reconstruction and Development ("EBRD"). The initial goal of the study is to better understand conditions for doing business in targeted countries and how they compare to other countries. The ultimate goal of the research is to advise governments on ways to change policies and practices that impose a burden on private firms and to develop new projects and programs that strengthen support for enterprise growth.</t>
  </si>
  <si>
    <t>https://microdata.worldbank.org/index.php/catalog/361</t>
  </si>
  <si>
    <t>MEMRB Custom Research Worldwide</t>
  </si>
  <si>
    <t>https://microdata.worldbank.org/index.php/catalog/361/get-microdata</t>
  </si>
  <si>
    <t>Firm-level surveys have been conducted since 1998 by different units within the World Bank. This survey is part of the second round of the Business Environment and Enterprise Performance Survey (BEEPS II), a joint initiative of the World Bank Group ("WB") and the European Bank for Reconstruction and Development ("EBRD"). The initial goal of the study is to better understand conditions for doing business in targeted countries and how they compare to other countries. The ultimate goal of the research is to advise governments on ways to change policies and practices that impose a burden on private firms and to develop new projects and programs that strengthen support for enterprise growth.</t>
  </si>
  <si>
    <t>Health Examination Survey</t>
  </si>
  <si>
    <t>HES</t>
  </si>
  <si>
    <t xml:space="preserve">Household, Women, men. children </t>
  </si>
  <si>
    <t>State Department of Statistics, Ministry of Macroeconomics and Statistics, ORC Macro</t>
  </si>
  <si>
    <t>Republic of Uzbekistan, United States Agency for International Development</t>
  </si>
  <si>
    <t>https://microdata.worldbank.org/index.php/catalog/2889</t>
  </si>
  <si>
    <t xml:space="preserve"> Development Data Group</t>
  </si>
  <si>
    <t>https://dhsprogram.com/methodology/survey/survey-display-213.cfm</t>
  </si>
  <si>
    <t>The 2002 Uzbekistan Health Examination Survey (UHES) was a nationally representative population and health examination survey carried out by the Analytical and Information Center of the Ministry of Health.</t>
  </si>
  <si>
    <t>Household, women, children</t>
  </si>
  <si>
    <t>State Department of Statistics</t>
  </si>
  <si>
    <t>https://microdata.worldbank.org/index.php/catalog/720</t>
  </si>
  <si>
    <t>https://microdata.worldbank.org/index.php/catalog/720/get-microdata</t>
  </si>
  <si>
    <t>https://microdata.worldbank.org/index.php/catalog/720/related-publications</t>
  </si>
  <si>
    <t>In 1998, UNICEF embarked on a process of helping countries assess progress for children at end-decade in relation to the World Summit for Children goals (New York, 1990).</t>
  </si>
  <si>
    <t>Women 15-49</t>
  </si>
  <si>
    <t>Institute of Obstetrics &amp; Gynecology</t>
  </si>
  <si>
    <t>Macro International Inc, World Bank, Development Economics Data Group</t>
  </si>
  <si>
    <t>U.S. Agency for International Development</t>
  </si>
  <si>
    <t>https://microdata.worldbank.org/index.php/catalog/1516</t>
  </si>
  <si>
    <t>https://www.dhsprogram.com/</t>
  </si>
  <si>
    <t>The Uzbekistan Demographic and Health Survey 1996 is the first survey of its kind to be conducted in Uzbekistan.</t>
  </si>
  <si>
    <t>WBS</t>
  </si>
  <si>
    <t>https://catalog.ihsn.org/catalog/8490</t>
  </si>
  <si>
    <t>AL MAR CONSULTING</t>
  </si>
  <si>
    <t>The World Bank Group Country Opinion Survey Program systematically measures and tracks the perceptions of the World Bank's clients, partners, and other stakeholders across the globe in client countries. The Public Opinion Research Group surveyed 29 countries in FY2012 (July 2011-June 2012), 41 countries in FY2013 (July 2012-June 2013), 42 countries in FY2014 (July 2013-June 2014), 35 countries in FY2015 (July 2014-June 2015), 45 countries in FY2016 (July 2015-June 2016), 35 countries in FY2017 (July 2016-June 2017), and 39 countries in FY2018 (July 2017-June 2018). In FY2019, surveys were conducted in 42 countries. Nearly all of the World Bank Group's client countries are surveyed in every three year cycle.</t>
  </si>
  <si>
    <t>State Committee of the Republic of Uzbekistan on Statistics</t>
  </si>
  <si>
    <t>World Bank, Development Data Group, Poverty - GP</t>
  </si>
  <si>
    <t>https://catalog.ihsn.org/catalog/8489</t>
  </si>
  <si>
    <t>The results of Uzbekistan Household Budget Survey are the basis for studying the influence of social processes on the standard of living of people and developing additional measures aimed at improving the welfare of the population. Also, the results of the survey are used to calculate indicators of low-income population, consumer price indices, in the compilation of household sector accounts in the system of national accounts and in other economic and statistical calculations.</t>
  </si>
  <si>
    <t>https://catalog.ihsn.org/catalog/8488</t>
  </si>
  <si>
    <t>The results of Uzbekistan Household Budget Survey are the basis for studying the influence of social processes on the standard of living of people and developing additional measures aimed at improving the welfare of the population. Also, the results of the survey are used to calculate indicators of low-income population, consumer price indices, in the compilation of household sector accounts in the system of national accounts and in other economic and statistical calculations</t>
  </si>
  <si>
    <t>https://catalog.ihsn.org/catalog/6872</t>
  </si>
  <si>
    <t>F2F, oth</t>
  </si>
  <si>
    <t>https://catalog.ihsn.org/catalog/8487</t>
  </si>
  <si>
    <t>Stakeholder</t>
  </si>
  <si>
    <t>https://catalog.ihsn.org/catalog/4480</t>
  </si>
  <si>
    <t>World Values Survey 2011</t>
  </si>
  <si>
    <t>Household</t>
  </si>
  <si>
    <t xml:space="preserve">Individual </t>
  </si>
  <si>
    <t>Dr. Roberto Stefan Foa</t>
  </si>
  <si>
    <t>https://catalog.ihsn.org/catalog/9032</t>
  </si>
  <si>
    <t>“Ekspert fikri” Centre for Social and Marketing Research</t>
  </si>
  <si>
    <t>World Values Survey Wave 6 2010-2014 covers 60 countries and societies around the world and more than 85,000 respondents. This is the latest ressource made available for the research community.</t>
  </si>
  <si>
    <t>Individulas</t>
  </si>
  <si>
    <t>All household members</t>
  </si>
  <si>
    <t>The State Committee of the Republic of Uzbekistan on Statistics</t>
  </si>
  <si>
    <t>Poverty Reduction/Economic Management, Development Data Group</t>
  </si>
  <si>
    <t>https://catalog.ihsn.org/catalog/4321</t>
  </si>
  <si>
    <t>https://catalog.ihsn.org/catalog/4321/related-publications</t>
  </si>
  <si>
    <t>Since 2000 year the State Committee on Statistics has conducted a new Household Budget Survey.</t>
  </si>
  <si>
    <t>Poverty - GP, Development Data Group</t>
  </si>
  <si>
    <t>https://catalog.ihsn.org/catalog/5536/study-description</t>
  </si>
  <si>
    <t>https://catalog.ihsn.org/catalog/5536/related-publications</t>
  </si>
  <si>
    <t>https://extranet.who.int/ncdsmicrodata/index.php/catalog/610</t>
  </si>
  <si>
    <t>https://extranet.who.int/ncdsmicrodata/index.php/catalog/610/get-microdata</t>
  </si>
  <si>
    <t>LiTS</t>
  </si>
  <si>
    <t>Indiviudal survey</t>
  </si>
  <si>
    <t xml:space="preserve">Indiviudal </t>
  </si>
  <si>
    <t>Data source attributes to be collected</t>
  </si>
  <si>
    <t>Field</t>
  </si>
  <si>
    <t>Content</t>
  </si>
  <si>
    <t>How to do it</t>
  </si>
  <si>
    <t xml:space="preserve">Comments </t>
  </si>
  <si>
    <t>Ordinal numbering</t>
  </si>
  <si>
    <t>Continue after the last record</t>
  </si>
  <si>
    <t>Survey name</t>
  </si>
  <si>
    <t>Full title of the data data source</t>
  </si>
  <si>
    <t>Short name</t>
  </si>
  <si>
    <t>Abbreviation</t>
  </si>
  <si>
    <t>Very often, a short name is given as an abbreviation</t>
  </si>
  <si>
    <t>Year data collected</t>
  </si>
  <si>
    <t>The year when the data collection was started</t>
  </si>
  <si>
    <t>The data collection period may include two years (e.g. Nov 2019 - Feb 2020) - include 2019</t>
  </si>
  <si>
    <t>Type of study</t>
  </si>
  <si>
    <t>The description usually provides good clue of the type of data</t>
  </si>
  <si>
    <t>Cross-sectional, panel/longitudinal</t>
  </si>
  <si>
    <t xml:space="preserve">Main unit of observation </t>
  </si>
  <si>
    <t>The level of respondents</t>
  </si>
  <si>
    <t>Could be household, individual, firm, schools, population points</t>
  </si>
  <si>
    <t xml:space="preserve">Other units </t>
  </si>
  <si>
    <t>As above, for multi-level studies</t>
  </si>
  <si>
    <t>Sample size</t>
  </si>
  <si>
    <t>Number of respondents at the main unit of observation</t>
  </si>
  <si>
    <t>Survey coverage</t>
  </si>
  <si>
    <t>National level or regions</t>
  </si>
  <si>
    <t xml:space="preserve">If all oblasts are covered, then it is national; if one or two obalsts - enter these oblast names </t>
  </si>
  <si>
    <t>Main data producer</t>
  </si>
  <si>
    <t>Organisation that managed the data collection</t>
  </si>
  <si>
    <t>Other data producers</t>
  </si>
  <si>
    <t>Partners to manage data collection</t>
  </si>
  <si>
    <t>Company that collected data</t>
  </si>
  <si>
    <t>Usually, local survey company</t>
  </si>
  <si>
    <t>Donor organisation</t>
  </si>
  <si>
    <t>Study web-link</t>
  </si>
  <si>
    <t>If there is a web-link that points to this sourrce</t>
  </si>
  <si>
    <t>Type of data</t>
  </si>
  <si>
    <t xml:space="preserve">Primary data available? </t>
  </si>
  <si>
    <t xml:space="preserve">For free? </t>
  </si>
  <si>
    <t>Data web-link</t>
  </si>
  <si>
    <t>Selection criteria of data cources</t>
  </si>
  <si>
    <t>Any type of quantitative data at levels of individuals, households, firms, and other institutional levels such as community, schools, clinics.</t>
  </si>
  <si>
    <t>Sample size of 500 and more observations;</t>
  </si>
  <si>
    <t>Data source is trackable by linking to websites, reports, and other links.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</si>
</sst>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3">
    <font>
      <sz val="10"/>
      <color rgb="FF000000"/>
      <name val="Arial"/>
      <scheme val="minor"/>
    </font>
    <font>
      <sz val="10"/>
      <color theme="1"/>
      <name val="Lato"/>
    </font>
    <font>
      <b/>
      <sz val="10"/>
      <color theme="1"/>
      <name val="Lato"/>
    </font>
    <font>
      <sz val="10"/>
      <color rgb="FF000000"/>
      <name val="Lato"/>
    </font>
    <font>
      <i/>
      <sz val="10"/>
      <color theme="1"/>
      <name val="Lato"/>
    </font>
    <font>
      <b/>
      <sz val="11"/>
      <color theme="1"/>
      <name val="Arial"/>
      <scheme val="minor"/>
    </font>
    <font>
      <sz val="10"/>
      <color theme="1"/>
      <name val="Arial"/>
      <scheme val="minor"/>
    </font>
    <font>
      <b/>
      <sz val="10"/>
      <color theme="1"/>
      <name val="Arial"/>
      <scheme val="minor"/>
    </font>
    <font>
      <u/>
      <sz val="10"/>
      <color rgb="FF0000FF"/>
      <name val="Arial"/>
    </font>
    <font>
      <sz val="10"/>
      <color rgb="FF000000"/>
      <name val="Arial"/>
      <scheme val="minor"/>
    </font>
    <font>
      <u/>
      <sz val="10"/>
      <color rgb="FF000000"/>
      <name val="Arial"/>
    </font>
    <font>
      <sz val="10"/>
      <color rgb="FF980000"/>
      <name val="Arial"/>
      <scheme val="minor"/>
    </font>
    <font>
      <u/>
      <sz val="10"/>
      <color rgb="FF980000"/>
      <name val="Arial"/>
    </font>
    <font>
      <u/>
      <sz val="10"/>
      <color rgb="FF1155CC"/>
      <name val="Arial"/>
    </font>
    <font>
      <u/>
      <sz val="10"/>
      <color rgb="FF4A86E8"/>
      <name val="Arial"/>
    </font>
    <font>
      <sz val="10"/>
      <color rgb="FFFF0000"/>
      <name val="Arial"/>
      <scheme val="minor"/>
    </font>
    <font>
      <u/>
      <sz val="10"/>
      <color rgb="FFFF0000"/>
      <name val="Arial"/>
    </font>
    <font>
      <u/>
      <sz val="10"/>
      <color rgb="FF000000"/>
      <name val="Arial"/>
    </font>
    <font>
      <sz val="10"/>
      <color rgb="FF434343"/>
      <name val="Arial"/>
      <scheme val="minor"/>
    </font>
    <font>
      <u/>
      <sz val="10"/>
      <color theme="1"/>
      <name val="Arial"/>
    </font>
    <font>
      <b/>
      <sz val="10"/>
      <color theme="1"/>
      <name val="Arial"/>
    </font>
    <font>
      <sz val="10"/>
      <color theme="1"/>
      <name val="Arial"/>
    </font>
    <font>
      <b/>
      <sz val="10"/>
      <color theme="1"/>
      <name val="Arial"/>
    </font>
    <font>
      <sz val="10"/>
      <color theme="4"/>
      <name val="Arial"/>
      <scheme val="minor"/>
    </font>
    <font>
      <u/>
      <sz val="10"/>
      <color theme="4"/>
      <name val="Arial"/>
    </font>
    <font>
      <u/>
      <sz val="10"/>
      <color theme="4"/>
      <name val="Arial"/>
    </font>
    <font>
      <u/>
      <sz val="10"/>
      <color rgb="FF1155CC"/>
      <name val="Arial"/>
      <scheme val="minor"/>
    </font>
    <font>
      <sz val="10"/>
      <color rgb="FF000000"/>
      <name val="&quot;Arial&quot;"/>
    </font>
    <font>
      <sz val="10"/>
      <color theme="1"/>
      <name val="Arial"/>
      <scheme val="minor"/>
    </font>
    <font>
      <u/>
      <sz val="10"/>
      <color rgb="FF0000FF"/>
      <name val="Arial"/>
    </font>
    <font>
      <sz val="10"/>
      <color theme="1"/>
      <name val="Arial"/>
    </font>
    <font>
      <sz val="10"/>
      <color theme="1"/>
      <name val="Serif"/>
    </font>
    <font>
      <b/>
      <sz val="11"/>
      <color theme="1"/>
      <name val="Arial"/>
    </font>
    <font>
      <u/>
      <sz val="10"/>
      <color theme="1"/>
      <name val="Arial"/>
    </font>
    <font>
      <u/>
      <sz val="10"/>
      <color theme="1"/>
      <name val="Arial"/>
    </font>
    <font>
      <u/>
      <sz val="10"/>
      <color theme="1"/>
      <name val="Arial"/>
    </font>
    <font>
      <u/>
      <sz val="10"/>
      <color theme="1"/>
      <name val="Arial"/>
    </font>
    <font>
      <u/>
      <sz val="10"/>
      <color theme="1"/>
      <name val="Arial"/>
    </font>
    <font>
      <sz val="9"/>
      <color rgb="FF454545"/>
      <name val="Verdana"/>
    </font>
    <font>
      <u/>
      <sz val="9"/>
      <color rgb="FF215D1F"/>
      <name val="Verdana"/>
    </font>
    <font>
      <sz val="10"/>
      <color theme="1"/>
      <name val="Roboto"/>
    </font>
    <font>
      <u/>
      <sz val="10"/>
      <color theme="1"/>
      <name val="Arial"/>
    </font>
    <font>
      <u/>
      <sz val="10"/>
      <color theme="1"/>
      <name val="Arial"/>
    </font>
  </fonts>
  <fills count="4">
    <fill>
      <patternFill patternType="none"/>
    </fill>
    <fill>
      <patternFill patternType="gray125"/>
    </fill>
    <fill>
      <patternFill patternType="solid">
        <fgColor rgb="FFFFFFFF"/>
        <bgColor rgb="FFFFFFFF"/>
      </patternFill>
    </fill>
    <fill>
      <patternFill patternType="solid">
        <fgColor rgb="FFF7F7F9"/>
        <bgColor rgb="FFF7F7F9"/>
      </patternFill>
    </fill>
  </fills>
  <borders count="5">
    <border>
      <left/>
      <right/>
      <top/>
      <bottom/>
      <diagonal/>
    </border>
    <border>
      <left/>
      <right/>
      <top style="thin">
        <color rgb="FF000000"/>
      </top>
      <bottom style="thin">
        <color rgb="FF657A79"/>
      </bottom>
      <diagonal/>
    </border>
    <border>
      <left/>
      <right/>
      <top/>
      <bottom style="thin">
        <color rgb="FF000000"/>
      </bottom>
      <diagonal/>
    </border>
    <border>
      <left/>
      <right/>
      <top/>
      <bottom style="thin">
        <color rgb="FF000000"/>
      </bottom>
      <diagonal/>
    </border>
    <border>
      <left/>
      <right/>
      <top style="thin">
        <color rgb="FF000000"/>
      </top>
      <bottom style="thin">
        <color rgb="FF000000"/>
      </bottom>
      <diagonal/>
    </border>
  </borders>
  <cellStyleXfs count="1">
    <xf numFmtId="0" fontId="0" fillId="0" borderId="0"/>
  </cellStyleXfs>
  <cellXfs count="178">
    <xf numFmtId="0" fontId="0" fillId="0" borderId="0" xfId="0" applyFont="1" applyAlignment="1"/>
    <xf numFmtId="0" fontId="1" fillId="0" borderId="0" xfId="0" applyFont="1"/>
    <xf numFmtId="0" fontId="2" fillId="0" borderId="0" xfId="0" applyFont="1" applyAlignment="1"/>
    <xf numFmtId="0" fontId="1" fillId="0" borderId="1" xfId="0" applyFont="1" applyBorder="1" applyAlignment="1">
      <alignment vertical="top" wrapText="1"/>
    </xf>
    <xf numFmtId="0" fontId="3" fillId="2" borderId="1" xfId="0" applyFont="1" applyFill="1" applyBorder="1" applyAlignment="1">
      <alignment horizontal="right" vertical="top" wrapText="1"/>
    </xf>
    <xf numFmtId="0" fontId="4" fillId="0" borderId="0" xfId="0" applyFont="1"/>
    <xf numFmtId="0" fontId="4" fillId="0" borderId="2" xfId="0" applyFont="1" applyBorder="1" applyAlignment="1"/>
    <xf numFmtId="0" fontId="4" fillId="0" borderId="2" xfId="0" applyFont="1" applyBorder="1" applyAlignment="1">
      <alignment horizontal="right"/>
    </xf>
    <xf numFmtId="0" fontId="1" fillId="0" borderId="0" xfId="0" applyFont="1" applyAlignment="1"/>
    <xf numFmtId="164" fontId="1" fillId="0" borderId="0" xfId="0" applyNumberFormat="1" applyFont="1"/>
    <xf numFmtId="0" fontId="1" fillId="0" borderId="0" xfId="0" applyFont="1" applyAlignment="1">
      <alignment horizontal="right"/>
    </xf>
    <xf numFmtId="0" fontId="2" fillId="0" borderId="2" xfId="0" applyFont="1" applyBorder="1" applyAlignment="1"/>
    <xf numFmtId="0" fontId="2" fillId="0" borderId="2" xfId="0" applyFont="1" applyBorder="1"/>
    <xf numFmtId="164" fontId="2" fillId="0" borderId="2" xfId="0" applyNumberFormat="1" applyFont="1" applyBorder="1"/>
    <xf numFmtId="0" fontId="5" fillId="0" borderId="3" xfId="0" applyFont="1" applyBorder="1" applyAlignment="1">
      <alignment vertical="top"/>
    </xf>
    <xf numFmtId="0" fontId="6" fillId="0" borderId="3" xfId="0" applyFont="1" applyBorder="1" applyAlignment="1">
      <alignment vertical="top"/>
    </xf>
    <xf numFmtId="0" fontId="5" fillId="0" borderId="2" xfId="0" applyFont="1" applyBorder="1" applyAlignment="1">
      <alignment vertical="top"/>
    </xf>
    <xf numFmtId="0" fontId="6" fillId="0" borderId="2" xfId="0" applyFont="1" applyBorder="1" applyAlignment="1">
      <alignment horizontal="center" vertical="top"/>
    </xf>
    <xf numFmtId="0" fontId="5" fillId="0" borderId="2" xfId="0" applyFont="1" applyBorder="1" applyAlignment="1">
      <alignment horizontal="left" vertical="top"/>
    </xf>
    <xf numFmtId="0" fontId="5" fillId="0" borderId="2" xfId="0" applyFont="1" applyBorder="1" applyAlignment="1">
      <alignment horizontal="right" vertical="top"/>
    </xf>
    <xf numFmtId="0" fontId="6" fillId="0" borderId="2" xfId="0" applyFont="1" applyBorder="1" applyAlignment="1">
      <alignment vertical="top"/>
    </xf>
    <xf numFmtId="0" fontId="6" fillId="0" borderId="0" xfId="0" applyFont="1" applyAlignment="1">
      <alignment vertical="top"/>
    </xf>
    <xf numFmtId="0" fontId="6" fillId="0" borderId="0" xfId="0" applyFont="1" applyAlignment="1">
      <alignment vertical="top" wrapText="1"/>
    </xf>
    <xf numFmtId="0" fontId="7" fillId="0" borderId="2" xfId="0" applyFont="1" applyBorder="1" applyAlignment="1">
      <alignment horizontal="center" vertical="top" wrapText="1"/>
    </xf>
    <xf numFmtId="0" fontId="7" fillId="0" borderId="2" xfId="0" applyFont="1" applyBorder="1" applyAlignment="1">
      <alignment vertical="top" wrapText="1"/>
    </xf>
    <xf numFmtId="0" fontId="7" fillId="0" borderId="2" xfId="0" applyFont="1" applyBorder="1" applyAlignment="1">
      <alignment horizontal="left" vertical="top" wrapText="1"/>
    </xf>
    <xf numFmtId="0" fontId="7" fillId="0" borderId="2" xfId="0" applyFont="1" applyBorder="1" applyAlignment="1">
      <alignment horizontal="right" vertical="top" wrapText="1"/>
    </xf>
    <xf numFmtId="0" fontId="7" fillId="0" borderId="4" xfId="0" applyFont="1" applyBorder="1" applyAlignment="1">
      <alignment vertical="top" wrapText="1"/>
    </xf>
    <xf numFmtId="0" fontId="6" fillId="0" borderId="0" xfId="0" applyFont="1" applyAlignment="1">
      <alignment horizontal="center" vertical="top" wrapText="1"/>
    </xf>
    <xf numFmtId="0" fontId="6" fillId="0" borderId="0" xfId="0" applyFont="1" applyAlignment="1">
      <alignment vertical="top" wrapText="1"/>
    </xf>
    <xf numFmtId="0" fontId="6" fillId="0" borderId="0" xfId="0" applyFont="1" applyAlignment="1">
      <alignment horizontal="left" vertical="top" wrapText="1"/>
    </xf>
    <xf numFmtId="3" fontId="6" fillId="0" borderId="0" xfId="0" applyNumberFormat="1" applyFont="1" applyAlignment="1">
      <alignment horizontal="right" vertical="top" wrapText="1"/>
    </xf>
    <xf numFmtId="0" fontId="8" fillId="0" borderId="0" xfId="0" applyFont="1" applyAlignment="1">
      <alignment vertical="top" wrapText="1"/>
    </xf>
    <xf numFmtId="0" fontId="6" fillId="0" borderId="0" xfId="0" applyFont="1" applyAlignment="1">
      <alignment vertical="top"/>
    </xf>
    <xf numFmtId="0" fontId="6" fillId="0" borderId="0" xfId="0" applyFont="1" applyAlignment="1">
      <alignment horizontal="center" vertical="top" wrapText="1"/>
    </xf>
    <xf numFmtId="0" fontId="9" fillId="0" borderId="0" xfId="0" applyFont="1" applyAlignment="1">
      <alignment vertical="top" wrapText="1"/>
    </xf>
    <xf numFmtId="0" fontId="9" fillId="0" borderId="0" xfId="0" applyFont="1" applyAlignment="1">
      <alignment horizontal="center" vertical="top" wrapText="1"/>
    </xf>
    <xf numFmtId="0" fontId="9" fillId="0" borderId="0" xfId="0" applyFont="1" applyAlignment="1">
      <alignment horizontal="left" vertical="top" wrapText="1"/>
    </xf>
    <xf numFmtId="3" fontId="9" fillId="0" borderId="0" xfId="0" applyNumberFormat="1" applyFont="1" applyAlignment="1">
      <alignment horizontal="right" vertical="top" wrapText="1"/>
    </xf>
    <xf numFmtId="0" fontId="9" fillId="0" borderId="0" xfId="0" applyFont="1" applyAlignment="1">
      <alignment vertical="top" wrapText="1"/>
    </xf>
    <xf numFmtId="0" fontId="10" fillId="0" borderId="0" xfId="0" applyFont="1" applyAlignment="1">
      <alignment vertical="top" wrapText="1"/>
    </xf>
    <xf numFmtId="0" fontId="9" fillId="0" borderId="0" xfId="0" applyFont="1" applyAlignment="1">
      <alignment vertical="top"/>
    </xf>
    <xf numFmtId="0" fontId="9" fillId="0" borderId="0" xfId="0" applyFont="1" applyAlignment="1">
      <alignment vertical="top"/>
    </xf>
    <xf numFmtId="0" fontId="11" fillId="0" borderId="0" xfId="0" applyFont="1" applyAlignment="1">
      <alignment vertical="top" wrapText="1"/>
    </xf>
    <xf numFmtId="0" fontId="11" fillId="0" borderId="0" xfId="0" applyFont="1" applyAlignment="1">
      <alignment vertical="top" wrapText="1"/>
    </xf>
    <xf numFmtId="0" fontId="11" fillId="0" borderId="0" xfId="0" applyFont="1" applyAlignment="1">
      <alignment horizontal="center" vertical="top" wrapText="1"/>
    </xf>
    <xf numFmtId="0" fontId="11" fillId="0" borderId="0" xfId="0" applyFont="1" applyAlignment="1">
      <alignment horizontal="left" vertical="top" wrapText="1"/>
    </xf>
    <xf numFmtId="3" fontId="11" fillId="0" borderId="0" xfId="0" applyNumberFormat="1" applyFont="1" applyAlignment="1">
      <alignment horizontal="right" vertical="top" wrapText="1"/>
    </xf>
    <xf numFmtId="0" fontId="12" fillId="0" borderId="0" xfId="0" applyFont="1" applyAlignment="1">
      <alignment vertical="top" wrapText="1"/>
    </xf>
    <xf numFmtId="3" fontId="6" fillId="0" borderId="0" xfId="0" applyNumberFormat="1" applyFont="1" applyAlignment="1">
      <alignment horizontal="left" vertical="top" wrapText="1"/>
    </xf>
    <xf numFmtId="0" fontId="13" fillId="0" borderId="0" xfId="0" applyFont="1" applyAlignment="1">
      <alignment vertical="top" wrapText="1"/>
    </xf>
    <xf numFmtId="0" fontId="14" fillId="0" borderId="0" xfId="0" applyFont="1" applyAlignment="1">
      <alignment vertical="top" wrapText="1"/>
    </xf>
    <xf numFmtId="0" fontId="6" fillId="0" borderId="0" xfId="0" applyFont="1" applyAlignment="1">
      <alignment horizontal="left" vertical="top" wrapText="1"/>
    </xf>
    <xf numFmtId="0" fontId="9" fillId="0" borderId="0" xfId="0" applyFont="1" applyAlignment="1">
      <alignment horizontal="left" vertical="top" wrapText="1"/>
    </xf>
    <xf numFmtId="0" fontId="11" fillId="0" borderId="0" xfId="0" applyFont="1" applyAlignment="1">
      <alignment vertical="top"/>
    </xf>
    <xf numFmtId="0" fontId="15" fillId="0" borderId="0" xfId="0" applyFont="1" applyAlignment="1">
      <alignment vertical="top" wrapText="1"/>
    </xf>
    <xf numFmtId="0" fontId="15" fillId="0" borderId="0" xfId="0" applyFont="1" applyAlignment="1">
      <alignment horizontal="center" vertical="top" wrapText="1"/>
    </xf>
    <xf numFmtId="0" fontId="15" fillId="0" borderId="0" xfId="0" applyFont="1" applyAlignment="1">
      <alignment horizontal="left" vertical="top" wrapText="1"/>
    </xf>
    <xf numFmtId="3" fontId="15" fillId="0" borderId="0" xfId="0" applyNumberFormat="1" applyFont="1" applyAlignment="1">
      <alignment horizontal="right" vertical="top" wrapText="1"/>
    </xf>
    <xf numFmtId="0" fontId="15" fillId="0" borderId="0" xfId="0" applyFont="1" applyAlignment="1">
      <alignment vertical="top" wrapText="1"/>
    </xf>
    <xf numFmtId="0" fontId="16" fillId="0" borderId="0" xfId="0" applyFont="1" applyAlignment="1">
      <alignment vertical="top" wrapText="1"/>
    </xf>
    <xf numFmtId="0" fontId="15" fillId="0" borderId="0" xfId="0" applyFont="1" applyAlignment="1">
      <alignment horizontal="center" vertical="top" wrapText="1"/>
    </xf>
    <xf numFmtId="0" fontId="9" fillId="0" borderId="0" xfId="0" applyFont="1" applyAlignment="1">
      <alignment horizontal="center" vertical="top" wrapText="1"/>
    </xf>
    <xf numFmtId="0" fontId="17" fillId="0" borderId="0" xfId="0" applyFont="1" applyAlignment="1">
      <alignment vertical="top" wrapText="1"/>
    </xf>
    <xf numFmtId="0" fontId="18" fillId="0" borderId="0" xfId="0" applyFont="1" applyAlignment="1">
      <alignment vertical="top" wrapText="1"/>
    </xf>
    <xf numFmtId="0" fontId="18" fillId="0" borderId="0" xfId="0" applyFont="1" applyAlignment="1">
      <alignment horizontal="center" vertical="top" wrapText="1"/>
    </xf>
    <xf numFmtId="0" fontId="18" fillId="0" borderId="0" xfId="0" applyFont="1" applyAlignment="1">
      <alignment horizontal="left" vertical="top" wrapText="1"/>
    </xf>
    <xf numFmtId="3" fontId="18" fillId="0" borderId="0" xfId="0" applyNumberFormat="1" applyFont="1" applyAlignment="1">
      <alignment horizontal="right" vertical="top" wrapText="1"/>
    </xf>
    <xf numFmtId="0" fontId="18" fillId="0" borderId="0" xfId="0" applyFont="1" applyAlignment="1">
      <alignment vertical="top" wrapText="1"/>
    </xf>
    <xf numFmtId="0" fontId="19" fillId="0" borderId="0" xfId="0" applyFont="1" applyAlignment="1">
      <alignment vertical="top" wrapText="1"/>
    </xf>
    <xf numFmtId="0" fontId="15" fillId="0" borderId="0" xfId="0" applyFont="1" applyAlignment="1">
      <alignment horizontal="left" vertical="top" wrapText="1"/>
    </xf>
    <xf numFmtId="0" fontId="6" fillId="0" borderId="0" xfId="0" applyFont="1" applyAlignment="1">
      <alignment horizontal="center" vertical="top"/>
    </xf>
    <xf numFmtId="0" fontId="6" fillId="0" borderId="0" xfId="0" applyFont="1" applyAlignment="1">
      <alignment horizontal="left" vertical="top"/>
    </xf>
    <xf numFmtId="0" fontId="6" fillId="0" borderId="0" xfId="0" applyFont="1" applyAlignment="1">
      <alignment horizontal="right" vertical="top"/>
    </xf>
    <xf numFmtId="0" fontId="20" fillId="0" borderId="3" xfId="0" applyFont="1" applyBorder="1" applyAlignment="1">
      <alignment horizontal="left" vertical="top"/>
    </xf>
    <xf numFmtId="0" fontId="21" fillId="0" borderId="3" xfId="0" applyFont="1" applyBorder="1" applyAlignment="1">
      <alignment vertical="top" wrapText="1"/>
    </xf>
    <xf numFmtId="0" fontId="21" fillId="0" borderId="3" xfId="0" applyFont="1" applyBorder="1" applyAlignment="1">
      <alignment vertical="top"/>
    </xf>
    <xf numFmtId="0" fontId="21" fillId="0" borderId="2" xfId="0" applyFont="1" applyBorder="1" applyAlignment="1">
      <alignment horizontal="center" vertical="top"/>
    </xf>
    <xf numFmtId="0" fontId="21" fillId="0" borderId="2" xfId="0" applyFont="1" applyBorder="1" applyAlignment="1">
      <alignment vertical="top" wrapText="1"/>
    </xf>
    <xf numFmtId="0" fontId="21" fillId="0" borderId="2" xfId="0" applyFont="1" applyBorder="1" applyAlignment="1">
      <alignment vertical="top"/>
    </xf>
    <xf numFmtId="0" fontId="21" fillId="0" borderId="0" xfId="0" applyFont="1" applyAlignment="1">
      <alignment vertical="top"/>
    </xf>
    <xf numFmtId="0" fontId="22" fillId="0" borderId="2" xfId="0" applyFont="1" applyBorder="1" applyAlignment="1">
      <alignment horizontal="center" vertical="top" wrapText="1"/>
    </xf>
    <xf numFmtId="0" fontId="22" fillId="0" borderId="2" xfId="0" applyFont="1" applyBorder="1" applyAlignment="1">
      <alignment vertical="top" wrapText="1"/>
    </xf>
    <xf numFmtId="0" fontId="22" fillId="0" borderId="2" xfId="0" applyFont="1" applyBorder="1" applyAlignment="1">
      <alignment horizontal="left" vertical="top" wrapText="1"/>
    </xf>
    <xf numFmtId="0" fontId="22" fillId="0" borderId="2" xfId="0" applyFont="1" applyBorder="1" applyAlignment="1">
      <alignment vertical="top" wrapText="1"/>
    </xf>
    <xf numFmtId="0" fontId="23" fillId="0" borderId="0" xfId="0" applyFont="1" applyAlignment="1">
      <alignment horizontal="center" vertical="top" wrapText="1"/>
    </xf>
    <xf numFmtId="0" fontId="23" fillId="0" borderId="0" xfId="0" applyFont="1" applyAlignment="1">
      <alignment vertical="top" wrapText="1"/>
    </xf>
    <xf numFmtId="0" fontId="23" fillId="0" borderId="0" xfId="0" applyFont="1" applyAlignment="1">
      <alignment horizontal="left" vertical="top" wrapText="1"/>
    </xf>
    <xf numFmtId="3" fontId="23" fillId="0" borderId="0" xfId="0" applyNumberFormat="1" applyFont="1" applyAlignment="1">
      <alignment horizontal="right" vertical="top" wrapText="1"/>
    </xf>
    <xf numFmtId="0" fontId="24" fillId="0" borderId="0" xfId="0" applyFont="1" applyAlignment="1">
      <alignment vertical="top" wrapText="1"/>
    </xf>
    <xf numFmtId="0" fontId="25" fillId="0" borderId="0" xfId="0" applyFont="1" applyAlignment="1">
      <alignment vertical="top" wrapText="1"/>
    </xf>
    <xf numFmtId="0" fontId="23" fillId="0" borderId="0" xfId="0" applyFont="1" applyAlignment="1">
      <alignment vertical="top" wrapText="1"/>
    </xf>
    <xf numFmtId="0" fontId="26" fillId="0" borderId="0" xfId="0" applyFont="1" applyAlignment="1">
      <alignment vertical="top" wrapText="1"/>
    </xf>
    <xf numFmtId="0" fontId="6" fillId="0" borderId="0" xfId="0" applyFont="1" applyAlignment="1">
      <alignment horizontal="center" vertical="top"/>
    </xf>
    <xf numFmtId="0" fontId="9" fillId="2" borderId="0" xfId="0" applyFont="1" applyFill="1" applyAlignment="1">
      <alignment horizontal="left" vertical="top" wrapText="1"/>
    </xf>
    <xf numFmtId="0" fontId="6" fillId="0" borderId="0" xfId="0" applyFont="1" applyAlignment="1">
      <alignment vertical="top" wrapText="1"/>
    </xf>
    <xf numFmtId="0" fontId="6" fillId="0" borderId="0" xfId="0" applyFont="1" applyAlignment="1">
      <alignment horizontal="center" vertical="top" wrapText="1"/>
    </xf>
    <xf numFmtId="0" fontId="27" fillId="0" borderId="0" xfId="0" applyFont="1" applyAlignment="1">
      <alignment vertical="top" wrapText="1"/>
    </xf>
    <xf numFmtId="0" fontId="6" fillId="0" borderId="0" xfId="0" applyFont="1" applyAlignment="1">
      <alignment wrapText="1"/>
    </xf>
    <xf numFmtId="0" fontId="6" fillId="0" borderId="0" xfId="0" applyFont="1" applyAlignment="1">
      <alignment vertical="top" wrapText="1"/>
    </xf>
    <xf numFmtId="0" fontId="28" fillId="0" borderId="0" xfId="0" applyFont="1" applyAlignment="1">
      <alignment vertical="top" wrapText="1"/>
    </xf>
    <xf numFmtId="0" fontId="29" fillId="0" borderId="0" xfId="0" applyFont="1" applyAlignment="1">
      <alignment vertical="top"/>
    </xf>
    <xf numFmtId="0" fontId="28" fillId="0" borderId="0" xfId="0" applyFont="1" applyAlignment="1">
      <alignment vertical="top" wrapText="1"/>
    </xf>
    <xf numFmtId="3" fontId="6" fillId="0" borderId="0" xfId="0" applyNumberFormat="1" applyFont="1" applyAlignment="1">
      <alignment vertical="top"/>
    </xf>
    <xf numFmtId="0" fontId="30" fillId="0" borderId="0" xfId="0" applyFont="1" applyAlignment="1">
      <alignment vertical="top" wrapText="1"/>
    </xf>
    <xf numFmtId="0" fontId="31" fillId="0" borderId="0" xfId="0" applyFont="1" applyAlignment="1">
      <alignment vertical="top" wrapText="1"/>
    </xf>
    <xf numFmtId="0" fontId="21" fillId="0" borderId="0" xfId="0" applyFont="1" applyAlignment="1">
      <alignment vertical="top" wrapText="1"/>
    </xf>
    <xf numFmtId="0" fontId="6" fillId="0" borderId="3" xfId="0" applyFont="1" applyBorder="1" applyAlignment="1">
      <alignment vertical="top" wrapText="1"/>
    </xf>
    <xf numFmtId="0" fontId="5" fillId="0" borderId="2" xfId="0" applyFont="1" applyBorder="1" applyAlignment="1">
      <alignment vertical="top" wrapText="1"/>
    </xf>
    <xf numFmtId="0" fontId="6" fillId="0" borderId="2" xfId="0" applyFont="1" applyBorder="1" applyAlignment="1">
      <alignment horizontal="left" vertical="top" wrapText="1"/>
    </xf>
    <xf numFmtId="0" fontId="5" fillId="0" borderId="2" xfId="0" applyFont="1" applyBorder="1" applyAlignment="1">
      <alignment horizontal="left" vertical="top" wrapText="1"/>
    </xf>
    <xf numFmtId="0" fontId="5" fillId="0" borderId="2" xfId="0" applyFont="1" applyBorder="1" applyAlignment="1">
      <alignment horizontal="right" vertical="top" wrapText="1"/>
    </xf>
    <xf numFmtId="0" fontId="6" fillId="0" borderId="2" xfId="0" applyFont="1" applyBorder="1" applyAlignment="1">
      <alignment vertical="top" wrapText="1"/>
    </xf>
    <xf numFmtId="0" fontId="6" fillId="0" borderId="0" xfId="0" applyFont="1" applyAlignment="1">
      <alignment horizontal="left" vertical="top" wrapText="1"/>
    </xf>
    <xf numFmtId="0" fontId="7" fillId="0" borderId="0" xfId="0" applyFont="1" applyAlignment="1">
      <alignment horizontal="left" vertical="top"/>
    </xf>
    <xf numFmtId="0" fontId="6" fillId="0" borderId="0" xfId="0" applyFont="1" applyAlignment="1">
      <alignment vertical="top"/>
    </xf>
    <xf numFmtId="0" fontId="6" fillId="0" borderId="0" xfId="0" applyFont="1" applyAlignment="1">
      <alignment horizontal="center" vertical="top"/>
    </xf>
    <xf numFmtId="0" fontId="21" fillId="0" borderId="0" xfId="0" applyFont="1" applyAlignment="1">
      <alignment vertical="top" wrapText="1"/>
    </xf>
    <xf numFmtId="3" fontId="6" fillId="0" borderId="0" xfId="0" applyNumberFormat="1" applyFont="1" applyAlignment="1">
      <alignment vertical="top" wrapText="1"/>
    </xf>
    <xf numFmtId="0" fontId="32" fillId="0" borderId="3" xfId="0" applyFont="1" applyBorder="1" applyAlignment="1">
      <alignment vertical="top"/>
    </xf>
    <xf numFmtId="0" fontId="30" fillId="0" borderId="3" xfId="0" applyFont="1" applyBorder="1" applyAlignment="1">
      <alignment vertical="top" wrapText="1"/>
    </xf>
    <xf numFmtId="0" fontId="30" fillId="0" borderId="2" xfId="0" applyFont="1" applyBorder="1" applyAlignment="1">
      <alignment vertical="top" wrapText="1"/>
    </xf>
    <xf numFmtId="0" fontId="30" fillId="0" borderId="2" xfId="0" applyFont="1" applyBorder="1" applyAlignment="1">
      <alignment horizontal="right" vertical="top" wrapText="1"/>
    </xf>
    <xf numFmtId="0" fontId="30" fillId="0" borderId="2" xfId="0" applyFont="1" applyBorder="1" applyAlignment="1">
      <alignment horizontal="left" vertical="top" wrapText="1"/>
    </xf>
    <xf numFmtId="0" fontId="30" fillId="0" borderId="0" xfId="0" applyFont="1" applyAlignment="1">
      <alignment vertical="top" wrapText="1"/>
    </xf>
    <xf numFmtId="0" fontId="30" fillId="0" borderId="0" xfId="0" applyFont="1" applyAlignment="1">
      <alignment vertical="top"/>
    </xf>
    <xf numFmtId="0" fontId="20" fillId="0" borderId="2" xfId="0" applyFont="1" applyBorder="1" applyAlignment="1">
      <alignment horizontal="center" vertical="top" wrapText="1"/>
    </xf>
    <xf numFmtId="0" fontId="20" fillId="0" borderId="2" xfId="0" applyFont="1" applyBorder="1" applyAlignment="1">
      <alignment vertical="top" wrapText="1"/>
    </xf>
    <xf numFmtId="0" fontId="20" fillId="0" borderId="2" xfId="0" applyFont="1" applyBorder="1" applyAlignment="1">
      <alignment horizontal="right" vertical="top" wrapText="1"/>
    </xf>
    <xf numFmtId="0" fontId="20" fillId="0" borderId="2" xfId="0" applyFont="1" applyBorder="1" applyAlignment="1">
      <alignment horizontal="left" vertical="top" wrapText="1"/>
    </xf>
    <xf numFmtId="0" fontId="20" fillId="0" borderId="4" xfId="0" applyFont="1" applyBorder="1" applyAlignment="1">
      <alignment vertical="top" wrapText="1"/>
    </xf>
    <xf numFmtId="0" fontId="20" fillId="0" borderId="0" xfId="0" applyFont="1" applyAlignment="1">
      <alignment vertical="top"/>
    </xf>
    <xf numFmtId="0" fontId="30" fillId="2" borderId="0" xfId="0" applyFont="1" applyFill="1" applyAlignment="1">
      <alignment horizontal="left" vertical="top" wrapText="1"/>
    </xf>
    <xf numFmtId="0" fontId="30" fillId="0" borderId="0" xfId="0" applyFont="1" applyAlignment="1">
      <alignment horizontal="right" vertical="top" wrapText="1"/>
    </xf>
    <xf numFmtId="0" fontId="30" fillId="2" borderId="0" xfId="0" applyFont="1" applyFill="1" applyAlignment="1">
      <alignment vertical="top" wrapText="1"/>
    </xf>
    <xf numFmtId="3" fontId="30" fillId="0" borderId="0" xfId="0" applyNumberFormat="1" applyFont="1" applyAlignment="1">
      <alignment vertical="top" wrapText="1"/>
    </xf>
    <xf numFmtId="0" fontId="33" fillId="0" borderId="0" xfId="0" applyFont="1" applyAlignment="1">
      <alignment vertical="top" wrapText="1"/>
    </xf>
    <xf numFmtId="0" fontId="34" fillId="0" borderId="0" xfId="0" applyFont="1" applyAlignment="1">
      <alignment vertical="top" wrapText="1"/>
    </xf>
    <xf numFmtId="3" fontId="30" fillId="0" borderId="0" xfId="0" applyNumberFormat="1" applyFont="1" applyAlignment="1">
      <alignment vertical="top" wrapText="1"/>
    </xf>
    <xf numFmtId="3" fontId="30" fillId="2" borderId="0" xfId="0" applyNumberFormat="1" applyFont="1" applyFill="1" applyAlignment="1">
      <alignment horizontal="right" vertical="top" wrapText="1"/>
    </xf>
    <xf numFmtId="0" fontId="30" fillId="3" borderId="0" xfId="0" applyFont="1" applyFill="1" applyAlignment="1">
      <alignment horizontal="left" vertical="top" wrapText="1"/>
    </xf>
    <xf numFmtId="0" fontId="35" fillId="2" borderId="0" xfId="0" applyFont="1" applyFill="1" applyAlignment="1">
      <alignment horizontal="left" vertical="top"/>
    </xf>
    <xf numFmtId="0" fontId="30" fillId="2" borderId="0" xfId="0" applyFont="1" applyFill="1" applyAlignment="1">
      <alignment horizontal="left" vertical="top"/>
    </xf>
    <xf numFmtId="0" fontId="30" fillId="0" borderId="0" xfId="0" applyFont="1" applyAlignment="1">
      <alignment vertical="top"/>
    </xf>
    <xf numFmtId="0" fontId="30" fillId="0" borderId="0" xfId="0" applyFont="1" applyAlignment="1">
      <alignment horizontal="right" vertical="top"/>
    </xf>
    <xf numFmtId="3" fontId="30" fillId="0" borderId="0" xfId="0" applyNumberFormat="1" applyFont="1" applyAlignment="1">
      <alignment vertical="top"/>
    </xf>
    <xf numFmtId="0" fontId="36" fillId="2" borderId="0" xfId="0" applyFont="1" applyFill="1" applyAlignment="1">
      <alignment vertical="top"/>
    </xf>
    <xf numFmtId="0" fontId="37" fillId="0" borderId="0" xfId="0" applyFont="1" applyAlignment="1">
      <alignment vertical="top"/>
    </xf>
    <xf numFmtId="0" fontId="30" fillId="2" borderId="0" xfId="0" applyFont="1" applyFill="1" applyAlignment="1">
      <alignment vertical="top" wrapText="1"/>
    </xf>
    <xf numFmtId="3" fontId="30" fillId="0" borderId="0" xfId="0" applyNumberFormat="1" applyFont="1" applyAlignment="1">
      <alignment vertical="top"/>
    </xf>
    <xf numFmtId="0" fontId="30" fillId="0" borderId="0" xfId="0" applyFont="1" applyAlignment="1">
      <alignment horizontal="center" vertical="top"/>
    </xf>
    <xf numFmtId="3" fontId="38" fillId="0" borderId="0" xfId="0" applyNumberFormat="1" applyFont="1" applyAlignment="1"/>
    <xf numFmtId="0" fontId="39" fillId="0" borderId="0" xfId="0" applyFont="1" applyAlignment="1"/>
    <xf numFmtId="0" fontId="38" fillId="0" borderId="0" xfId="0" applyFont="1" applyAlignment="1"/>
    <xf numFmtId="0" fontId="30" fillId="0" borderId="0" xfId="0" applyFont="1" applyAlignment="1">
      <alignment horizontal="right" vertical="top"/>
    </xf>
    <xf numFmtId="0" fontId="28" fillId="0" borderId="3" xfId="0" applyFont="1" applyBorder="1" applyAlignment="1">
      <alignment vertical="top" wrapText="1"/>
    </xf>
    <xf numFmtId="0" fontId="28" fillId="0" borderId="2" xfId="0" applyFont="1" applyBorder="1" applyAlignment="1">
      <alignment vertical="top" wrapText="1"/>
    </xf>
    <xf numFmtId="0" fontId="28" fillId="0" borderId="2" xfId="0" applyFont="1" applyBorder="1" applyAlignment="1">
      <alignment horizontal="left" vertical="top" wrapText="1"/>
    </xf>
    <xf numFmtId="0" fontId="28" fillId="0" borderId="2" xfId="0" applyFont="1" applyBorder="1" applyAlignment="1">
      <alignment horizontal="right" vertical="top" wrapText="1"/>
    </xf>
    <xf numFmtId="0" fontId="28" fillId="0" borderId="0" xfId="0" applyFont="1" applyAlignment="1">
      <alignment vertical="top" wrapText="1"/>
    </xf>
    <xf numFmtId="0" fontId="28" fillId="0" borderId="0" xfId="0" applyFont="1" applyAlignment="1">
      <alignment vertical="top"/>
    </xf>
    <xf numFmtId="0" fontId="28" fillId="0" borderId="2" xfId="0" applyFont="1" applyBorder="1" applyAlignment="1">
      <alignment horizontal="center" vertical="top" wrapText="1"/>
    </xf>
    <xf numFmtId="0" fontId="28" fillId="0" borderId="2" xfId="0" applyFont="1" applyBorder="1" applyAlignment="1">
      <alignment vertical="top" wrapText="1"/>
    </xf>
    <xf numFmtId="0" fontId="28" fillId="0" borderId="2" xfId="0" applyFont="1" applyBorder="1" applyAlignment="1">
      <alignment horizontal="left" vertical="top" wrapText="1"/>
    </xf>
    <xf numFmtId="0" fontId="28" fillId="0" borderId="2" xfId="0" applyFont="1" applyBorder="1" applyAlignment="1">
      <alignment horizontal="right" vertical="top" wrapText="1"/>
    </xf>
    <xf numFmtId="0" fontId="28" fillId="0" borderId="4" xfId="0" applyFont="1" applyBorder="1" applyAlignment="1">
      <alignment vertical="top" wrapText="1"/>
    </xf>
    <xf numFmtId="0" fontId="28" fillId="0" borderId="0" xfId="0" applyFont="1" applyAlignment="1">
      <alignment horizontal="center" vertical="top"/>
    </xf>
    <xf numFmtId="0" fontId="40" fillId="2" borderId="0" xfId="0" applyFont="1" applyFill="1" applyAlignment="1">
      <alignment horizontal="left" vertical="top" wrapText="1"/>
    </xf>
    <xf numFmtId="0" fontId="28" fillId="0" borderId="0" xfId="0" applyFont="1" applyAlignment="1">
      <alignment vertical="top"/>
    </xf>
    <xf numFmtId="3" fontId="28" fillId="0" borderId="0" xfId="0" applyNumberFormat="1" applyFont="1" applyAlignment="1">
      <alignment vertical="top"/>
    </xf>
    <xf numFmtId="0" fontId="41" fillId="0" borderId="0" xfId="0" applyFont="1" applyAlignment="1">
      <alignment vertical="top"/>
    </xf>
    <xf numFmtId="3" fontId="28" fillId="0" borderId="0" xfId="0" applyNumberFormat="1" applyFont="1" applyAlignment="1">
      <alignment vertical="top"/>
    </xf>
    <xf numFmtId="0" fontId="40" fillId="2" borderId="0" xfId="0" applyFont="1" applyFill="1" applyAlignment="1">
      <alignment vertical="top" wrapText="1"/>
    </xf>
    <xf numFmtId="0" fontId="42" fillId="0" borderId="0" xfId="0" applyFont="1" applyAlignment="1">
      <alignment vertical="top" wrapText="1"/>
    </xf>
    <xf numFmtId="0" fontId="28" fillId="0" borderId="0" xfId="0" applyFont="1" applyAlignment="1">
      <alignment horizontal="center" vertical="top"/>
    </xf>
    <xf numFmtId="0" fontId="7" fillId="0" borderId="0" xfId="0" applyFont="1" applyAlignment="1"/>
    <xf numFmtId="0" fontId="7" fillId="0" borderId="4" xfId="0" applyFont="1" applyBorder="1" applyAlignment="1"/>
    <xf numFmtId="0" fontId="6"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microdata.worldbank.org/index.php/catalog/508/study-description" TargetMode="External"/><Relationship Id="rId21" Type="http://schemas.openxmlformats.org/officeDocument/2006/relationships/hyperlink" Target="https://catalog.ihsn.org/index.php/catalog/3141/study-description" TargetMode="External"/><Relationship Id="rId42" Type="http://schemas.openxmlformats.org/officeDocument/2006/relationships/hyperlink" Target="http://mics.unicef.org/surveys" TargetMode="External"/><Relationship Id="rId63" Type="http://schemas.openxmlformats.org/officeDocument/2006/relationships/hyperlink" Target="http://www.centralasiabarometer.org/" TargetMode="External"/><Relationship Id="rId84" Type="http://schemas.openxmlformats.org/officeDocument/2006/relationships/hyperlink" Target="https://www.iri.org/resource/iri-releases-survey-kyrgyzstani-public-opinion-0" TargetMode="External"/><Relationship Id="rId138" Type="http://schemas.openxmlformats.org/officeDocument/2006/relationships/hyperlink" Target="https://microdata.worldbank.org/index.php/catalog/1906/study-description" TargetMode="External"/><Relationship Id="rId159" Type="http://schemas.openxmlformats.org/officeDocument/2006/relationships/hyperlink" Target="https://ca-barometer.org/en/projects/world-values-survey-in-kyrgyzstan" TargetMode="External"/><Relationship Id="rId170" Type="http://schemas.openxmlformats.org/officeDocument/2006/relationships/hyperlink" Target="https://extranet.who.int/ncdsmicrodata/index.php/catalog/511/get-microdata" TargetMode="External"/><Relationship Id="rId107" Type="http://schemas.openxmlformats.org/officeDocument/2006/relationships/hyperlink" Target="https://microdata.worldbank.org/index.php/catalog/3372/study-description" TargetMode="External"/><Relationship Id="rId11" Type="http://schemas.openxmlformats.org/officeDocument/2006/relationships/hyperlink" Target="http://idsc.iza.org/lik" TargetMode="External"/><Relationship Id="rId32" Type="http://schemas.openxmlformats.org/officeDocument/2006/relationships/hyperlink" Target="https://news.gallup.com/poll/140771/Ethnic-Tensions-Evident-Kyrgyzstan-Conflict.aspx" TargetMode="External"/><Relationship Id="rId53" Type="http://schemas.openxmlformats.org/officeDocument/2006/relationships/hyperlink" Target="https://microdata.worldbank.org/index.php/catalog/1963" TargetMode="External"/><Relationship Id="rId74" Type="http://schemas.openxmlformats.org/officeDocument/2006/relationships/hyperlink" Target="https://www.iri.org/sites/default/files/wysiwyg/kyrgyzstan_february-march_2017_-_public.pdf" TargetMode="External"/><Relationship Id="rId128" Type="http://schemas.openxmlformats.org/officeDocument/2006/relationships/hyperlink" Target="http://siar-consult.com/news/soblyudenie-prav-zhenshhiny-v-kyrgyzstane/" TargetMode="External"/><Relationship Id="rId149" Type="http://schemas.openxmlformats.org/officeDocument/2006/relationships/hyperlink" Target="https://ca-barometer.org/en/cab-database/central-asia-barometer-survey-wave-4" TargetMode="External"/><Relationship Id="rId5" Type="http://schemas.openxmlformats.org/officeDocument/2006/relationships/hyperlink" Target="http://idsc.iza.org/lik" TargetMode="External"/><Relationship Id="rId95" Type="http://schemas.openxmlformats.org/officeDocument/2006/relationships/hyperlink" Target="https://www.ebrd.com/news/publications/special-reports/life-in-transition-survey-i.html" TargetMode="External"/><Relationship Id="rId160" Type="http://schemas.openxmlformats.org/officeDocument/2006/relationships/hyperlink" Target="http://www.m-vector.com/uploads/files/M-Vector_Media_8%20wave_report_eng_open.pdf" TargetMode="External"/><Relationship Id="rId22" Type="http://schemas.openxmlformats.org/officeDocument/2006/relationships/hyperlink" Target="http://www.stat.kg/en/bazy-dannyh/" TargetMode="External"/><Relationship Id="rId43" Type="http://schemas.openxmlformats.org/officeDocument/2006/relationships/hyperlink" Target="http://mics.unicef.org/surveys" TargetMode="External"/><Relationship Id="rId64" Type="http://schemas.openxmlformats.org/officeDocument/2006/relationships/hyperlink" Target="http://www.centralasiabarometer.org/" TargetMode="External"/><Relationship Id="rId118" Type="http://schemas.openxmlformats.org/officeDocument/2006/relationships/hyperlink" Target="https://microdata.worldbank.org/index.php/catalog/283" TargetMode="External"/><Relationship Id="rId139" Type="http://schemas.openxmlformats.org/officeDocument/2006/relationships/hyperlink" Target="https://microdata.worldbank.org/index.php/catalog/1906/get-microdata" TargetMode="External"/><Relationship Id="rId85" Type="http://schemas.openxmlformats.org/officeDocument/2006/relationships/hyperlink" Target="https://www.iri.org/sites/default/files/2007-07-03-Kyrgyzstan.pdf" TargetMode="External"/><Relationship Id="rId150" Type="http://schemas.openxmlformats.org/officeDocument/2006/relationships/hyperlink" Target="https://ca-barometer.org/en/projects/central-asia-barometer-survey-wave-5" TargetMode="External"/><Relationship Id="rId171" Type="http://schemas.openxmlformats.org/officeDocument/2006/relationships/hyperlink" Target="https://extranet.who.int/ncdsmicrodata/index.php/catalog/510" TargetMode="External"/><Relationship Id="rId12" Type="http://schemas.openxmlformats.org/officeDocument/2006/relationships/hyperlink" Target="http://www.stat.kg/en/bazy-dannyh/" TargetMode="External"/><Relationship Id="rId33" Type="http://schemas.openxmlformats.org/officeDocument/2006/relationships/hyperlink" Target="https://www.nsf.gov/awardsearch/showAward?AWD_ID=1061989" TargetMode="External"/><Relationship Id="rId108" Type="http://schemas.openxmlformats.org/officeDocument/2006/relationships/hyperlink" Target="https://globalfindex.worldbank.org/" TargetMode="External"/><Relationship Id="rId129" Type="http://schemas.openxmlformats.org/officeDocument/2006/relationships/hyperlink" Target="http://siar-consult.com/news/vladenie-inostrannymi-yazykami-naseleniem-kyrgyzstana/" TargetMode="External"/><Relationship Id="rId54" Type="http://schemas.openxmlformats.org/officeDocument/2006/relationships/hyperlink" Target="https://www.enterprisesurveys.org/en/data" TargetMode="External"/><Relationship Id="rId75" Type="http://schemas.openxmlformats.org/officeDocument/2006/relationships/hyperlink" Target="https://www.iri.org/sites/default/files/wysiwyg/public-iri_poll_presentation-kyrgyzstan_march_2016_eng.pdf" TargetMode="External"/><Relationship Id="rId96" Type="http://schemas.openxmlformats.org/officeDocument/2006/relationships/hyperlink" Target="https://www.ebrd.com/what-we-do/economic-research-and-data/data/lits.html" TargetMode="External"/><Relationship Id="rId140" Type="http://schemas.openxmlformats.org/officeDocument/2006/relationships/hyperlink" Target="https://microdata.worldbank.org/index.php/catalog/2708" TargetMode="External"/><Relationship Id="rId161" Type="http://schemas.openxmlformats.org/officeDocument/2006/relationships/hyperlink" Target="http://www.m-vector.com/en/news/presentation-of-results-of-survey-on-public-awareness-of-deposit-protection-system-in-the-kyrgyz-republic" TargetMode="External"/><Relationship Id="rId6" Type="http://schemas.openxmlformats.org/officeDocument/2006/relationships/hyperlink" Target="https://lifeinkyrgyzstan.org/" TargetMode="External"/><Relationship Id="rId23" Type="http://schemas.openxmlformats.org/officeDocument/2006/relationships/hyperlink" Target="https://catalog.ihsn.org/index.php/catalog/3134" TargetMode="External"/><Relationship Id="rId28" Type="http://schemas.openxmlformats.org/officeDocument/2006/relationships/hyperlink" Target="https://catalog.ihsn.org/index.php/catalog/3129" TargetMode="External"/><Relationship Id="rId49" Type="http://schemas.openxmlformats.org/officeDocument/2006/relationships/hyperlink" Target="https://pedl.cepr.org/publications/bribes-vs-taxes-market-structure-and-incentives" TargetMode="External"/><Relationship Id="rId114" Type="http://schemas.openxmlformats.org/officeDocument/2006/relationships/hyperlink" Target="https://international.ipums.org/international/" TargetMode="External"/><Relationship Id="rId119" Type="http://schemas.openxmlformats.org/officeDocument/2006/relationships/hyperlink" Target="https://microdata.worldbank.org/index.php/catalog/283/get-microdata" TargetMode="External"/><Relationship Id="rId44" Type="http://schemas.openxmlformats.org/officeDocument/2006/relationships/hyperlink" Target="https://dhsprogram.com/methodology/survey/survey-display-383.cfm" TargetMode="External"/><Relationship Id="rId60" Type="http://schemas.openxmlformats.org/officeDocument/2006/relationships/hyperlink" Target="https://www.enterprisesurveys.org/en/data" TargetMode="External"/><Relationship Id="rId65" Type="http://schemas.openxmlformats.org/officeDocument/2006/relationships/hyperlink" Target="http://www.centralasiabarometer.org/" TargetMode="External"/><Relationship Id="rId81" Type="http://schemas.openxmlformats.org/officeDocument/2006/relationships/hyperlink" Target="https://www.iri.org/resource/iri-releases-survey-kyrgyzstan-public-opinion-1" TargetMode="External"/><Relationship Id="rId86" Type="http://schemas.openxmlformats.org/officeDocument/2006/relationships/hyperlink" Target="http://www.iri.org/sites/default/files/2006%20November%2022%20Survey%20of%20Kyrgyzstani%20Public%20Opinion,%20October%207-25,%202006%281%29.pdf" TargetMode="External"/><Relationship Id="rId130" Type="http://schemas.openxmlformats.org/officeDocument/2006/relationships/hyperlink" Target="https://www.icpsr.umich.edu/web/ICPSR/studies/6499" TargetMode="External"/><Relationship Id="rId135" Type="http://schemas.openxmlformats.org/officeDocument/2006/relationships/hyperlink" Target="https://www.icpsr.umich.edu/web/ICPSR/studies/3808/export" TargetMode="External"/><Relationship Id="rId151" Type="http://schemas.openxmlformats.org/officeDocument/2006/relationships/hyperlink" Target="https://ca-barometer.org/en/buy-survey-data/central-asia-barometer-survey-wave-5" TargetMode="External"/><Relationship Id="rId156" Type="http://schemas.openxmlformats.org/officeDocument/2006/relationships/hyperlink" Target="https://ca-barometer.org/en/projects/central-asia-barometer-survey-wave-8" TargetMode="External"/><Relationship Id="rId177" Type="http://schemas.openxmlformats.org/officeDocument/2006/relationships/hyperlink" Target="https://www.unicef.org/kyrgyzstan/press-releases/ministry-health-conducts-national-survey-nutrition-status-women-and-children" TargetMode="External"/><Relationship Id="rId172" Type="http://schemas.openxmlformats.org/officeDocument/2006/relationships/hyperlink" Target="https://extranet.who.int/ncdsmicrodata/index.php/catalog/510/get-microdata" TargetMode="External"/><Relationship Id="rId13" Type="http://schemas.openxmlformats.org/officeDocument/2006/relationships/hyperlink" Target="http://www.stat.kg/en/bazy-dannyh/" TargetMode="External"/><Relationship Id="rId18" Type="http://schemas.openxmlformats.org/officeDocument/2006/relationships/hyperlink" Target="http://www.stat.kg/en/bazy-dannyh/" TargetMode="External"/><Relationship Id="rId39" Type="http://schemas.openxmlformats.org/officeDocument/2006/relationships/hyperlink" Target="http://www.stat.kg/media/files/6b64069d-83c0-41a7-b52b-50699f859bf3.pdf" TargetMode="External"/><Relationship Id="rId109" Type="http://schemas.openxmlformats.org/officeDocument/2006/relationships/hyperlink" Target="https://microdata.worldbank.org/index.php/catalog/2443" TargetMode="External"/><Relationship Id="rId34" Type="http://schemas.openxmlformats.org/officeDocument/2006/relationships/hyperlink" Target="https://doi.org/10.1162/rest_a_0091" TargetMode="External"/><Relationship Id="rId50" Type="http://schemas.openxmlformats.org/officeDocument/2006/relationships/hyperlink" Target="https://www.socialscienceregistry.org/trials/2882" TargetMode="External"/><Relationship Id="rId55" Type="http://schemas.openxmlformats.org/officeDocument/2006/relationships/hyperlink" Target="https://microdata.worldbank.org/index.php/catalog/186" TargetMode="External"/><Relationship Id="rId76" Type="http://schemas.openxmlformats.org/officeDocument/2006/relationships/hyperlink" Target="https://www.iri.org/sites/default/files/wysiwyg/2015-09-25_survey_of_kyrgyz_public_opinion_july_22-31_2015.pdf" TargetMode="External"/><Relationship Id="rId97" Type="http://schemas.openxmlformats.org/officeDocument/2006/relationships/hyperlink" Target="https://www.ebrd.com/news/publications/special-reports/life-in-transition-survey-ii.html" TargetMode="External"/><Relationship Id="rId104" Type="http://schemas.openxmlformats.org/officeDocument/2006/relationships/hyperlink" Target="https://microdata.worldbank.org/index.php/catalog/280" TargetMode="External"/><Relationship Id="rId120" Type="http://schemas.openxmlformats.org/officeDocument/2006/relationships/hyperlink" Target="https://catalog.ihsn.org/catalog/9034" TargetMode="External"/><Relationship Id="rId125" Type="http://schemas.openxmlformats.org/officeDocument/2006/relationships/hyperlink" Target="https://catalog.ihsn.org/catalog/335" TargetMode="External"/><Relationship Id="rId141" Type="http://schemas.openxmlformats.org/officeDocument/2006/relationships/hyperlink" Target="https://microdata.worldbank.org/index.php/catalog/2708/get-microdata" TargetMode="External"/><Relationship Id="rId146" Type="http://schemas.openxmlformats.org/officeDocument/2006/relationships/hyperlink" Target="https://ca-barometer.org/en/projects/central-asia-barometer-survey-wave-3" TargetMode="External"/><Relationship Id="rId167" Type="http://schemas.openxmlformats.org/officeDocument/2006/relationships/hyperlink" Target="https://www.worldvaluessurvey.org/WVSDocumentationWV4.jsp" TargetMode="External"/><Relationship Id="rId7" Type="http://schemas.openxmlformats.org/officeDocument/2006/relationships/hyperlink" Target="http://idsc.iza.org/lik" TargetMode="External"/><Relationship Id="rId71" Type="http://schemas.openxmlformats.org/officeDocument/2006/relationships/hyperlink" Target="https://www.iri.org/sites/default/files/final_kygyzstan_slides.pdf" TargetMode="External"/><Relationship Id="rId92" Type="http://schemas.openxmlformats.org/officeDocument/2006/relationships/hyperlink" Target="https://www.sipri.org/research/peace-and-development/governance-and-society/social-cohesion-through-community-based-development" TargetMode="External"/><Relationship Id="rId162" Type="http://schemas.openxmlformats.org/officeDocument/2006/relationships/hyperlink" Target="https://kyrgyzstan.unfpa.org/sites/default/files/pub-pdf/GSPS_english.pdf" TargetMode="External"/><Relationship Id="rId2" Type="http://schemas.openxmlformats.org/officeDocument/2006/relationships/hyperlink" Target="https://lifeinkyrgyzstan.org/" TargetMode="External"/><Relationship Id="rId29" Type="http://schemas.openxmlformats.org/officeDocument/2006/relationships/hyperlink" Target="https://catalog.ihsn.org/index.php/catalog/3134" TargetMode="External"/><Relationship Id="rId24" Type="http://schemas.openxmlformats.org/officeDocument/2006/relationships/hyperlink" Target="https://catalog.ihsn.org/catalog/3133" TargetMode="External"/><Relationship Id="rId40" Type="http://schemas.openxmlformats.org/officeDocument/2006/relationships/hyperlink" Target="http://mics.unicef.org/surveys" TargetMode="External"/><Relationship Id="rId45" Type="http://schemas.openxmlformats.org/officeDocument/2006/relationships/hyperlink" Target="https://dhsprogram.com/data/dataset/Kyrgyz-Republic_Standard-DHS_2012.cfm?flag=1" TargetMode="External"/><Relationship Id="rId66" Type="http://schemas.openxmlformats.org/officeDocument/2006/relationships/hyperlink" Target="https://ca-barometer.org/en/projects/central-asia-barometer-survey-wave-1" TargetMode="External"/><Relationship Id="rId87" Type="http://schemas.openxmlformats.org/officeDocument/2006/relationships/hyperlink" Target="https://www.iri.org/sites/default/files/2006-06-08-Kyrgyzstan%20March%20Poll.pdf" TargetMode="External"/><Relationship Id="rId110" Type="http://schemas.openxmlformats.org/officeDocument/2006/relationships/hyperlink" Target="https://microdata.worldbank.org/index.php/catalog/2814" TargetMode="External"/><Relationship Id="rId115" Type="http://schemas.openxmlformats.org/officeDocument/2006/relationships/hyperlink" Target="https://microdata.worldbank.org/index.php/catalog/1632" TargetMode="External"/><Relationship Id="rId131" Type="http://schemas.openxmlformats.org/officeDocument/2006/relationships/hyperlink" Target="https://www.icpsr.umich.edu/web/ICPSR/studies/6499/export" TargetMode="External"/><Relationship Id="rId136" Type="http://schemas.openxmlformats.org/officeDocument/2006/relationships/hyperlink" Target="https://microdata.worldbank.org/index.php/catalog/3547" TargetMode="External"/><Relationship Id="rId157" Type="http://schemas.openxmlformats.org/officeDocument/2006/relationships/hyperlink" Target="https://ca-barometer.org/en/buy-survey-data/central-asia-barometer-survey-wave-8" TargetMode="External"/><Relationship Id="rId178" Type="http://schemas.openxmlformats.org/officeDocument/2006/relationships/vmlDrawing" Target="../drawings/vmlDrawing1.vml"/><Relationship Id="rId61" Type="http://schemas.openxmlformats.org/officeDocument/2006/relationships/hyperlink" Target="http://www.centralasiabarometer.org/" TargetMode="External"/><Relationship Id="rId82" Type="http://schemas.openxmlformats.org/officeDocument/2006/relationships/hyperlink" Target="https://www.iri.org/resource/iri-releases-survey-kyrgyzstan-public-opinion-0" TargetMode="External"/><Relationship Id="rId152" Type="http://schemas.openxmlformats.org/officeDocument/2006/relationships/hyperlink" Target="https://ca-barometer.org/en/projects/central-asia-barometer-survey-wave-6" TargetMode="External"/><Relationship Id="rId173" Type="http://schemas.openxmlformats.org/officeDocument/2006/relationships/hyperlink" Target="https://extranet.who.int/ncdsmicrodata/index.php/catalog/509" TargetMode="External"/><Relationship Id="rId19" Type="http://schemas.openxmlformats.org/officeDocument/2006/relationships/hyperlink" Target="http://www.stat.kg/en/bazy-dannyh/" TargetMode="External"/><Relationship Id="rId14" Type="http://schemas.openxmlformats.org/officeDocument/2006/relationships/hyperlink" Target="http://www.stat.kg/en/bazy-dannyh/" TargetMode="External"/><Relationship Id="rId30" Type="http://schemas.openxmlformats.org/officeDocument/2006/relationships/hyperlink" Target="https://catalog.ihsn.org/index.php/catalog/3134" TargetMode="External"/><Relationship Id="rId35" Type="http://schemas.openxmlformats.org/officeDocument/2006/relationships/hyperlink" Target="http://mics.unicef.org/surveys" TargetMode="External"/><Relationship Id="rId56" Type="http://schemas.openxmlformats.org/officeDocument/2006/relationships/hyperlink" Target="https://www.enterprisesurveys.org/en/data" TargetMode="External"/><Relationship Id="rId77" Type="http://schemas.openxmlformats.org/officeDocument/2006/relationships/hyperlink" Target="https://www.iri.org/sites/default/files/wysiwyg/2015-04-21_public_opinion_survey_residents_of_kyrgyzstan_february_10-march_5_2015.pdf" TargetMode="External"/><Relationship Id="rId100" Type="http://schemas.openxmlformats.org/officeDocument/2006/relationships/hyperlink" Target="https://www.ebrd.com/what-we-do/economic-research-and-data/data/lits.html" TargetMode="External"/><Relationship Id="rId105" Type="http://schemas.openxmlformats.org/officeDocument/2006/relationships/hyperlink" Target="https://microdata.worldbank.org/index.php/catalog/280" TargetMode="External"/><Relationship Id="rId126" Type="http://schemas.openxmlformats.org/officeDocument/2006/relationships/hyperlink" Target="https://catalog.ihsn.org/catalog/334" TargetMode="External"/><Relationship Id="rId147" Type="http://schemas.openxmlformats.org/officeDocument/2006/relationships/hyperlink" Target="https://ca-barometer.org/en/cab-database/central-asia-barometer-survey-wave-3" TargetMode="External"/><Relationship Id="rId168" Type="http://schemas.openxmlformats.org/officeDocument/2006/relationships/hyperlink" Target="https://www.worldvaluessurvey.org/WVSDocumentationWV6.jsp" TargetMode="External"/><Relationship Id="rId8" Type="http://schemas.openxmlformats.org/officeDocument/2006/relationships/hyperlink" Target="https://lifeinkyrgyzstan.org/" TargetMode="External"/><Relationship Id="rId51" Type="http://schemas.openxmlformats.org/officeDocument/2006/relationships/hyperlink" Target="https://microdata.worldbank.org/index.php/catalog/3566" TargetMode="External"/><Relationship Id="rId72" Type="http://schemas.openxmlformats.org/officeDocument/2006/relationships/hyperlink" Target="https://www.iri.org/sites/default/files/february_2019_kyrgyzstan_poll.pdf" TargetMode="External"/><Relationship Id="rId93" Type="http://schemas.openxmlformats.org/officeDocument/2006/relationships/hyperlink" Target="https://www.sipri.org/research/peace-and-development/governance-and-society/social-cohesion-through-community-based-development" TargetMode="External"/><Relationship Id="rId98" Type="http://schemas.openxmlformats.org/officeDocument/2006/relationships/hyperlink" Target="https://www.ebrd.com/what-we-do/economic-research-and-data/data/lits.html" TargetMode="External"/><Relationship Id="rId121" Type="http://schemas.openxmlformats.org/officeDocument/2006/relationships/hyperlink" Target="https://www.worldvaluessurvey.org/WVSDocumentationWV6.jsp" TargetMode="External"/><Relationship Id="rId142" Type="http://schemas.openxmlformats.org/officeDocument/2006/relationships/hyperlink" Target="https://catalog.ihsn.org/catalog/6718/study-description" TargetMode="External"/><Relationship Id="rId163" Type="http://schemas.openxmlformats.org/officeDocument/2006/relationships/hyperlink" Target="https://www.adb.org/projects/40038-012/main" TargetMode="External"/><Relationship Id="rId3" Type="http://schemas.openxmlformats.org/officeDocument/2006/relationships/hyperlink" Target="http://idsc.iza.org/lik" TargetMode="External"/><Relationship Id="rId25" Type="http://schemas.openxmlformats.org/officeDocument/2006/relationships/hyperlink" Target="https://catalog.ihsn.org/catalog/3132" TargetMode="External"/><Relationship Id="rId46" Type="http://schemas.openxmlformats.org/officeDocument/2006/relationships/hyperlink" Target="https://dhsprogram.com/methodology/survey/survey-display-109.cfm" TargetMode="External"/><Relationship Id="rId67" Type="http://schemas.openxmlformats.org/officeDocument/2006/relationships/hyperlink" Target="https://ca-barometer.org/en/cab-database/central-asia-barometer-survey-wave-1" TargetMode="External"/><Relationship Id="rId116" Type="http://schemas.openxmlformats.org/officeDocument/2006/relationships/hyperlink" Target="https://international.ipums.org/international/" TargetMode="External"/><Relationship Id="rId137" Type="http://schemas.openxmlformats.org/officeDocument/2006/relationships/hyperlink" Target="https://microdata.worldbank.org/index.php/catalog/3547/get-microdata" TargetMode="External"/><Relationship Id="rId158" Type="http://schemas.openxmlformats.org/officeDocument/2006/relationships/hyperlink" Target="https://ca-barometer.org/en/projects/internal-migration-and-social-mobility-study-in-kyrgyzstan" TargetMode="External"/><Relationship Id="rId20" Type="http://schemas.openxmlformats.org/officeDocument/2006/relationships/hyperlink" Target="http://www.stat.kg/en/bazy-dannyh/" TargetMode="External"/><Relationship Id="rId41" Type="http://schemas.openxmlformats.org/officeDocument/2006/relationships/hyperlink" Target="http://mics.unicef.org/surveys" TargetMode="External"/><Relationship Id="rId62" Type="http://schemas.openxmlformats.org/officeDocument/2006/relationships/hyperlink" Target="http://www.centralasiabarometer.org/" TargetMode="External"/><Relationship Id="rId83" Type="http://schemas.openxmlformats.org/officeDocument/2006/relationships/hyperlink" Target="https://www.iri.org/resource/iri-releases-survey-kyrgyzstani-public-opinion-1" TargetMode="External"/><Relationship Id="rId88" Type="http://schemas.openxmlformats.org/officeDocument/2006/relationships/hyperlink" Target="https://www.iri.org/resource/iris-preliminary-statement-kyrgyz-republics-presidential-election" TargetMode="External"/><Relationship Id="rId111" Type="http://schemas.openxmlformats.org/officeDocument/2006/relationships/hyperlink" Target="https://microdata.worldbank.org/index.php/catalog/2814/get-microdata" TargetMode="External"/><Relationship Id="rId132" Type="http://schemas.openxmlformats.org/officeDocument/2006/relationships/hyperlink" Target="https://www.icpsr.umich.edu/web/ICPSR/studies/3713/summary" TargetMode="External"/><Relationship Id="rId153" Type="http://schemas.openxmlformats.org/officeDocument/2006/relationships/hyperlink" Target="https://ca-barometer.org/en/buy-survey-data/central-asia-barometer-survey-wave-6" TargetMode="External"/><Relationship Id="rId174" Type="http://schemas.openxmlformats.org/officeDocument/2006/relationships/hyperlink" Target="https://extranet.who.int/ncdsmicrodata/index.php/catalog/509/get-microdata" TargetMode="External"/><Relationship Id="rId179" Type="http://schemas.openxmlformats.org/officeDocument/2006/relationships/comments" Target="../comments1.xml"/><Relationship Id="rId15" Type="http://schemas.openxmlformats.org/officeDocument/2006/relationships/hyperlink" Target="http://www.stat.kg/en/bazy-dannyh/" TargetMode="External"/><Relationship Id="rId36" Type="http://schemas.openxmlformats.org/officeDocument/2006/relationships/hyperlink" Target="http://mics.unicef.org/surveys" TargetMode="External"/><Relationship Id="rId57" Type="http://schemas.openxmlformats.org/officeDocument/2006/relationships/hyperlink" Target="https://microdata.worldbank.org/index.php/catalog/185" TargetMode="External"/><Relationship Id="rId106" Type="http://schemas.openxmlformats.org/officeDocument/2006/relationships/hyperlink" Target="https://globalfindex.worldbank.org/" TargetMode="External"/><Relationship Id="rId127" Type="http://schemas.openxmlformats.org/officeDocument/2006/relationships/hyperlink" Target="http://siar-consult.com/news/chto-yavlyaetsya-glavnym-istochnikom-informacii-dlya-kyrgyzstancev-2/" TargetMode="External"/><Relationship Id="rId10" Type="http://schemas.openxmlformats.org/officeDocument/2006/relationships/hyperlink" Target="https://lifeinkyrgyzstan.org/" TargetMode="External"/><Relationship Id="rId31" Type="http://schemas.openxmlformats.org/officeDocument/2006/relationships/hyperlink" Target="http://siar-consult.com/en/news/kompaniya-siar-zavershila-ocherednuyu-volnu-vsemirnogo-oprosa-world-poll-gallup-2019/" TargetMode="External"/><Relationship Id="rId52" Type="http://schemas.openxmlformats.org/officeDocument/2006/relationships/hyperlink" Target="https://www.enterprisesurveys.org/en/data" TargetMode="External"/><Relationship Id="rId73" Type="http://schemas.openxmlformats.org/officeDocument/2006/relationships/hyperlink" Target="https://www.iri.org/sites/default/files/2018-2-5_iri_poll_presentation_kyrgyzstan.pdf" TargetMode="External"/><Relationship Id="rId78" Type="http://schemas.openxmlformats.org/officeDocument/2006/relationships/hyperlink" Target="http://www.iri.org/sites/default/files/2014%20May%2014%20Public%20Opinion%20Survey%20Residents%20of%20Kyrgyzstan%2C%20February%204-21%2C%202014.pdf" TargetMode="External"/><Relationship Id="rId94" Type="http://schemas.openxmlformats.org/officeDocument/2006/relationships/hyperlink" Target="https://www.sipri.org/research/peace-and-development/governance-and-society/social-cohesion-through-community-based-development" TargetMode="External"/><Relationship Id="rId99" Type="http://schemas.openxmlformats.org/officeDocument/2006/relationships/hyperlink" Target="https://litsonline-ebrd.com/" TargetMode="External"/><Relationship Id="rId101" Type="http://schemas.openxmlformats.org/officeDocument/2006/relationships/hyperlink" Target="https://www.etf.europa.eu/en/publications-and-resources/publications/transition-school-work-kyrgyzstan-results-201112-transition" TargetMode="External"/><Relationship Id="rId122" Type="http://schemas.openxmlformats.org/officeDocument/2006/relationships/hyperlink" Target="https://catalog.ihsn.org/catalog/1835/study-description" TargetMode="External"/><Relationship Id="rId143" Type="http://schemas.openxmlformats.org/officeDocument/2006/relationships/hyperlink" Target="http://www.stat.kg/media/files/d6f46b02-8a59-43a6-8980-f5af9f259183.rar" TargetMode="External"/><Relationship Id="rId148" Type="http://schemas.openxmlformats.org/officeDocument/2006/relationships/hyperlink" Target="https://ca-barometer.org/en/projects/central-asia-barometer-survey-wave-4" TargetMode="External"/><Relationship Id="rId164" Type="http://schemas.openxmlformats.org/officeDocument/2006/relationships/hyperlink" Target="https://unece.org/fileadmin/DAM/stats/documents/ece/ces/ge.10/2013/mtg1/Mogilevsky_remiitances_Kyrgyzstan_ADB.pdf" TargetMode="External"/><Relationship Id="rId169" Type="http://schemas.openxmlformats.org/officeDocument/2006/relationships/hyperlink" Target="https://extranet.who.int/ncdsmicrodata/index.php/catalog/511" TargetMode="External"/><Relationship Id="rId4" Type="http://schemas.openxmlformats.org/officeDocument/2006/relationships/hyperlink" Target="https://lifeinkyrgyzstan.org/" TargetMode="External"/><Relationship Id="rId9" Type="http://schemas.openxmlformats.org/officeDocument/2006/relationships/hyperlink" Target="http://idsc.iza.org/lik" TargetMode="External"/><Relationship Id="rId26" Type="http://schemas.openxmlformats.org/officeDocument/2006/relationships/hyperlink" Target="https://catalog.ihsn.org/catalog/3131" TargetMode="External"/><Relationship Id="rId47" Type="http://schemas.openxmlformats.org/officeDocument/2006/relationships/hyperlink" Target="https://dhsprogram.com/data/dataset/Kyrgyz-Republic_Standard-DHS_1997.cfm?flag=1" TargetMode="External"/><Relationship Id="rId68" Type="http://schemas.openxmlformats.org/officeDocument/2006/relationships/hyperlink" Target="https://www.iri.org/sites/default/files/en_slides_kgz-21-ns-01-pt_1.pdf" TargetMode="External"/><Relationship Id="rId89" Type="http://schemas.openxmlformats.org/officeDocument/2006/relationships/hyperlink" Target="https://doi.org/10.1017/S000305541900042X" TargetMode="External"/><Relationship Id="rId112" Type="http://schemas.openxmlformats.org/officeDocument/2006/relationships/hyperlink" Target="https://microdata.worldbank.org/index.php/catalog/1192" TargetMode="External"/><Relationship Id="rId133" Type="http://schemas.openxmlformats.org/officeDocument/2006/relationships/hyperlink" Target="https://www.icpsr.umich.edu/web/ICPSR/studies/3713/export" TargetMode="External"/><Relationship Id="rId154" Type="http://schemas.openxmlformats.org/officeDocument/2006/relationships/hyperlink" Target="https://ca-barometer.org/en/projects/central-asia-barometer-survey-wave-7" TargetMode="External"/><Relationship Id="rId175" Type="http://schemas.openxmlformats.org/officeDocument/2006/relationships/hyperlink" Target="https://extranet.who.int/ncdsmicrodata/index.php/catalog/271" TargetMode="External"/><Relationship Id="rId16" Type="http://schemas.openxmlformats.org/officeDocument/2006/relationships/hyperlink" Target="http://www.stat.kg/en/bazy-dannyh/" TargetMode="External"/><Relationship Id="rId37" Type="http://schemas.openxmlformats.org/officeDocument/2006/relationships/hyperlink" Target="http://mics.unicef.org/surveys" TargetMode="External"/><Relationship Id="rId58" Type="http://schemas.openxmlformats.org/officeDocument/2006/relationships/hyperlink" Target="https://www.enterprisesurveys.org/en/data" TargetMode="External"/><Relationship Id="rId79" Type="http://schemas.openxmlformats.org/officeDocument/2006/relationships/hyperlink" Target="http://www.iri.org/sites/default/files/2012%20April%2011%20Survey%20of%20Kyrgyzstan%20Public%20Opinion%2C%20February%204-27%2C%202012.pdf" TargetMode="External"/><Relationship Id="rId102" Type="http://schemas.openxmlformats.org/officeDocument/2006/relationships/hyperlink" Target="https://openknowledge.worldbank.org/handle/10986/34495" TargetMode="External"/><Relationship Id="rId123" Type="http://schemas.openxmlformats.org/officeDocument/2006/relationships/hyperlink" Target="https://catalog.ihsn.org/catalog/3854" TargetMode="External"/><Relationship Id="rId144" Type="http://schemas.openxmlformats.org/officeDocument/2006/relationships/hyperlink" Target="https://ca-barometer.org/en/projects/central-asia-barometer-survey-wave-2" TargetMode="External"/><Relationship Id="rId90" Type="http://schemas.openxmlformats.org/officeDocument/2006/relationships/hyperlink" Target="https://doi.org/10.7910/DVN/WVBZNE" TargetMode="External"/><Relationship Id="rId165" Type="http://schemas.openxmlformats.org/officeDocument/2006/relationships/hyperlink" Target="https://www.adb.org/sites/default/files/project-document/68450/40038-reg-tar.pdf" TargetMode="External"/><Relationship Id="rId27" Type="http://schemas.openxmlformats.org/officeDocument/2006/relationships/hyperlink" Target="https://catalog.ihsn.org/catalog/3130" TargetMode="External"/><Relationship Id="rId48" Type="http://schemas.openxmlformats.org/officeDocument/2006/relationships/hyperlink" Target="https://catalog.ihsn.org/index.php/catalog/6934" TargetMode="External"/><Relationship Id="rId69" Type="http://schemas.openxmlformats.org/officeDocument/2006/relationships/hyperlink" Target="https://www.iri.org/sites/default/files/iri_kyrgyzstan_poll_dec_2020_eng.pdf" TargetMode="External"/><Relationship Id="rId113" Type="http://schemas.openxmlformats.org/officeDocument/2006/relationships/hyperlink" Target="https://microdata.worldbank.org/index.php/catalog/1192/get-microdata" TargetMode="External"/><Relationship Id="rId134" Type="http://schemas.openxmlformats.org/officeDocument/2006/relationships/hyperlink" Target="https://www.icpsr.umich.edu/web/ICPSR/studies/3808" TargetMode="External"/><Relationship Id="rId80" Type="http://schemas.openxmlformats.org/officeDocument/2006/relationships/hyperlink" Target="http://www.iri.org/sites/default/files/flip_docs/KYRGYZSTAN%20NATIONAL%20OPINION%20POLL%20September%202010/HTML/index.html" TargetMode="External"/><Relationship Id="rId155" Type="http://schemas.openxmlformats.org/officeDocument/2006/relationships/hyperlink" Target="https://ca-barometer.org/en/buy-survey-data/central-asia-barometer-survey-wave-7" TargetMode="External"/><Relationship Id="rId176" Type="http://schemas.openxmlformats.org/officeDocument/2006/relationships/hyperlink" Target="https://extranet.who.int/ncdsmicrodata/index.php/auth/login/?destination=catalog/271/get-microdata" TargetMode="External"/><Relationship Id="rId17" Type="http://schemas.openxmlformats.org/officeDocument/2006/relationships/hyperlink" Target="http://www.stat.kg/en/bazy-dannyh/" TargetMode="External"/><Relationship Id="rId38" Type="http://schemas.openxmlformats.org/officeDocument/2006/relationships/hyperlink" Target="http://mics.unicef.org/surveys" TargetMode="External"/><Relationship Id="rId59" Type="http://schemas.openxmlformats.org/officeDocument/2006/relationships/hyperlink" Target="https://microdata.worldbank.org/index.php/catalog/605" TargetMode="External"/><Relationship Id="rId103" Type="http://schemas.openxmlformats.org/officeDocument/2006/relationships/hyperlink" Target="https://akipress.com/news:612587:Kyrgyzstan_joins_Programme_for_the_International_Assessment_of_Adult_Competencies/" TargetMode="External"/><Relationship Id="rId124" Type="http://schemas.openxmlformats.org/officeDocument/2006/relationships/hyperlink" Target="https://www.who.int/healthinfo/survey/en/" TargetMode="External"/><Relationship Id="rId70" Type="http://schemas.openxmlformats.org/officeDocument/2006/relationships/hyperlink" Target="https://www.iri.org/sites/default/files/kyrgyzstan_august_2020_slides_public_release.pdf" TargetMode="External"/><Relationship Id="rId91" Type="http://schemas.openxmlformats.org/officeDocument/2006/relationships/hyperlink" Target="https://isdc.org/projects/child-development-in-the-context-of-a-school-feeding-programme-in-kyrgyzstan/" TargetMode="External"/><Relationship Id="rId145" Type="http://schemas.openxmlformats.org/officeDocument/2006/relationships/hyperlink" Target="https://ca-barometer.org/en/cab-database/central-asia-barometer-survey-wave-2" TargetMode="External"/><Relationship Id="rId166" Type="http://schemas.openxmlformats.org/officeDocument/2006/relationships/hyperlink" Target="http://pdc.ceu.hu/archive/00003286/01/emigrant_remittances.pdf" TargetMode="External"/><Relationship Id="rId1" Type="http://schemas.openxmlformats.org/officeDocument/2006/relationships/hyperlink" Target="https://lifeinkyrgyzstan.org/"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enterprisesurveys.org/Portal/Login.aspx?ReturnUrl=/Portal/elibrary.aspx?libid=14" TargetMode="External"/><Relationship Id="rId21" Type="http://schemas.openxmlformats.org/officeDocument/2006/relationships/hyperlink" Target="https://microdata.worldbank.org/index.php/catalog/381" TargetMode="External"/><Relationship Id="rId42" Type="http://schemas.openxmlformats.org/officeDocument/2006/relationships/hyperlink" Target="https://ca-barometer.org/en/cab-database/central-asia-barometer-survey-wave-5" TargetMode="External"/><Relationship Id="rId47" Type="http://schemas.openxmlformats.org/officeDocument/2006/relationships/hyperlink" Target="https://ca-barometer.org/en/projects/central-asia-barometer-survey-wave-8" TargetMode="External"/><Relationship Id="rId63" Type="http://schemas.openxmlformats.org/officeDocument/2006/relationships/hyperlink" Target="http://catalog.ihsn.org/catalog/8742" TargetMode="External"/><Relationship Id="rId68" Type="http://schemas.openxmlformats.org/officeDocument/2006/relationships/hyperlink" Target="http://catalog.ihsn.org/catalog/3122" TargetMode="External"/><Relationship Id="rId84" Type="http://schemas.openxmlformats.org/officeDocument/2006/relationships/hyperlink" Target="https://mics.unicef.org/surveys" TargetMode="External"/><Relationship Id="rId89" Type="http://schemas.openxmlformats.org/officeDocument/2006/relationships/hyperlink" Target="https://microdata.worldbank.org/index.php/catalog/2993" TargetMode="External"/><Relationship Id="rId16" Type="http://schemas.openxmlformats.org/officeDocument/2006/relationships/hyperlink" Target="https://www.enterprisesurveys.org/Portal/Login.aspx?ReturnUrl=%2fportal%2felibrary.aspx%3flibid%3d14&amp;libid=14" TargetMode="External"/><Relationship Id="rId107" Type="http://schemas.openxmlformats.org/officeDocument/2006/relationships/hyperlink" Target="https://www.iri.org/sites/default/files/2009%20May%2014%20Survey%20of%20Southern%20Kazakhstan%20Public%20Opinion,%20April%2013-22,%202009%281%29.pdf" TargetMode="External"/><Relationship Id="rId11" Type="http://schemas.openxmlformats.org/officeDocument/2006/relationships/hyperlink" Target="https://microdata.worldbank.org/index.php/catalog/2207" TargetMode="External"/><Relationship Id="rId32" Type="http://schemas.openxmlformats.org/officeDocument/2006/relationships/hyperlink" Target="https://dhsprogram.com/data/available-datasets.cfm" TargetMode="External"/><Relationship Id="rId37" Type="http://schemas.openxmlformats.org/officeDocument/2006/relationships/hyperlink" Target="https://ca-barometer.org/en/projects/central-asia-barometer-survey-wave-3" TargetMode="External"/><Relationship Id="rId53" Type="http://schemas.openxmlformats.org/officeDocument/2006/relationships/hyperlink" Target="https://www.ebrd.com/news/publications/special-reports/life-in-transition-survey-i.html" TargetMode="External"/><Relationship Id="rId58" Type="http://schemas.openxmlformats.org/officeDocument/2006/relationships/hyperlink" Target="http://catalog.ihsn.org/catalog/3021/study-description" TargetMode="External"/><Relationship Id="rId74" Type="http://schemas.openxmlformats.org/officeDocument/2006/relationships/hyperlink" Target="https://microdata.worldbank.org/index.php/auth/login/?destination=catalog/2218/get-microdata" TargetMode="External"/><Relationship Id="rId79" Type="http://schemas.openxmlformats.org/officeDocument/2006/relationships/hyperlink" Target="http://catalog.ihsn.org/catalog/7430" TargetMode="External"/><Relationship Id="rId102" Type="http://schemas.openxmlformats.org/officeDocument/2006/relationships/hyperlink" Target="https://extranet.who.int/ncdsmicrodata/index.php/catalog/873/get-microdata" TargetMode="External"/><Relationship Id="rId5" Type="http://schemas.openxmlformats.org/officeDocument/2006/relationships/hyperlink" Target="https://microdata.worldbank.org/index.php/catalog/2946" TargetMode="External"/><Relationship Id="rId90" Type="http://schemas.openxmlformats.org/officeDocument/2006/relationships/hyperlink" Target="https://microdata.worldbank.org/index.php/auth/login/?destination=catalog/2993/get-microdata" TargetMode="External"/><Relationship Id="rId95" Type="http://schemas.openxmlformats.org/officeDocument/2006/relationships/hyperlink" Target="https://extranet.who.int/ncdsmicrodata/index.php/catalog/515" TargetMode="External"/><Relationship Id="rId22" Type="http://schemas.openxmlformats.org/officeDocument/2006/relationships/hyperlink" Target="https://www.enterprisesurveys.org/Portal/Login.aspx?ReturnUrl=/Portal/elibrary.aspx?libid=14" TargetMode="External"/><Relationship Id="rId27" Type="http://schemas.openxmlformats.org/officeDocument/2006/relationships/hyperlink" Target="https://microdata.worldbank.org/index.php/catalog/2292" TargetMode="External"/><Relationship Id="rId43" Type="http://schemas.openxmlformats.org/officeDocument/2006/relationships/hyperlink" Target="https://ca-barometer.org/en/projects/central-asia-barometer-survey-wave-6" TargetMode="External"/><Relationship Id="rId48" Type="http://schemas.openxmlformats.org/officeDocument/2006/relationships/hyperlink" Target="https://ca-barometer.org/en/buy-survey-data/central-asia-barometer-survey-wave-8" TargetMode="External"/><Relationship Id="rId64" Type="http://schemas.openxmlformats.org/officeDocument/2006/relationships/hyperlink" Target="http://catalog.ihsn.org/catalog/4317" TargetMode="External"/><Relationship Id="rId69" Type="http://schemas.openxmlformats.org/officeDocument/2006/relationships/hyperlink" Target="http://catalog.ihsn.org/catalog/3121" TargetMode="External"/><Relationship Id="rId80" Type="http://schemas.openxmlformats.org/officeDocument/2006/relationships/hyperlink" Target="https://mics.unicef.org/surveys" TargetMode="External"/><Relationship Id="rId85" Type="http://schemas.openxmlformats.org/officeDocument/2006/relationships/hyperlink" Target="http://catalog.ihsn.org/catalog/7394" TargetMode="External"/><Relationship Id="rId12" Type="http://schemas.openxmlformats.org/officeDocument/2006/relationships/hyperlink" Target="https://microdata.worldbank.org/index.php/catalog/2207/get-microdata" TargetMode="External"/><Relationship Id="rId17" Type="http://schemas.openxmlformats.org/officeDocument/2006/relationships/hyperlink" Target="https://microdata.worldbank.org/index.php/catalog/182/study-description" TargetMode="External"/><Relationship Id="rId33" Type="http://schemas.openxmlformats.org/officeDocument/2006/relationships/hyperlink" Target="https://ca-barometer.org/en/projects/central-asia-barometer-survey-wave-1" TargetMode="External"/><Relationship Id="rId38" Type="http://schemas.openxmlformats.org/officeDocument/2006/relationships/hyperlink" Target="https://ca-barometer.org/en/cab-database/central-asia-barometer-survey-wave-3" TargetMode="External"/><Relationship Id="rId59" Type="http://schemas.openxmlformats.org/officeDocument/2006/relationships/hyperlink" Target="http://catalog.ihsn.org/catalog/7741/study-description" TargetMode="External"/><Relationship Id="rId103" Type="http://schemas.openxmlformats.org/officeDocument/2006/relationships/hyperlink" Target="https://www.iri.org/sites/default/files/2010%20May%2019%20Survey%20of%20Kazakhstan%20Public%20Opinion,%20April%203-13,%202010%20--%20English%20version.pdf" TargetMode="External"/><Relationship Id="rId108" Type="http://schemas.openxmlformats.org/officeDocument/2006/relationships/hyperlink" Target="https://www.iri.org/resource/iri-releases-survey-kazakhstan-public-opinion-3" TargetMode="External"/><Relationship Id="rId54" Type="http://schemas.openxmlformats.org/officeDocument/2006/relationships/hyperlink" Target="https://microdata.worldbank.org/index.php/catalog/1533" TargetMode="External"/><Relationship Id="rId70" Type="http://schemas.openxmlformats.org/officeDocument/2006/relationships/hyperlink" Target="http://catalog.ihsn.org/catalog/2183" TargetMode="External"/><Relationship Id="rId75" Type="http://schemas.openxmlformats.org/officeDocument/2006/relationships/hyperlink" Target="http://catalog.ihsn.org/catalog/8258/study-description" TargetMode="External"/><Relationship Id="rId91" Type="http://schemas.openxmlformats.org/officeDocument/2006/relationships/hyperlink" Target="https://www.worldvaluessurvey.org/WVSDocumentationWV7.jsp" TargetMode="External"/><Relationship Id="rId96" Type="http://schemas.openxmlformats.org/officeDocument/2006/relationships/hyperlink" Target="https://extranet.who.int/ncdsmicrodata/index.php/catalog/515/get-microdata" TargetMode="External"/><Relationship Id="rId1" Type="http://schemas.openxmlformats.org/officeDocument/2006/relationships/hyperlink" Target="https://microdata.worldbank.org/index.php/catalog/1922" TargetMode="External"/><Relationship Id="rId6" Type="http://schemas.openxmlformats.org/officeDocument/2006/relationships/hyperlink" Target="https://microdata.worldbank.org/index.php/auth/login/?destination=catalog/2946/get-microdata" TargetMode="External"/><Relationship Id="rId15" Type="http://schemas.openxmlformats.org/officeDocument/2006/relationships/hyperlink" Target="https://microdata.worldbank.org/index.php/catalog/1977" TargetMode="External"/><Relationship Id="rId23" Type="http://schemas.openxmlformats.org/officeDocument/2006/relationships/hyperlink" Target="https://microdata.worldbank.org/index.php/catalog/183/study-description" TargetMode="External"/><Relationship Id="rId28" Type="http://schemas.openxmlformats.org/officeDocument/2006/relationships/hyperlink" Target="https://microdata.worldbank.org/index.php/auth/login/?destination=catalog/2292/get-microdata" TargetMode="External"/><Relationship Id="rId36" Type="http://schemas.openxmlformats.org/officeDocument/2006/relationships/hyperlink" Target="https://ca-barometer.org/en/cab-database/central-asia-barometer-survey-wave-2" TargetMode="External"/><Relationship Id="rId49" Type="http://schemas.openxmlformats.org/officeDocument/2006/relationships/hyperlink" Target="https://ca-barometer.org/en/projects/central-asia-barometer-survey-wave-9" TargetMode="External"/><Relationship Id="rId57" Type="http://schemas.openxmlformats.org/officeDocument/2006/relationships/hyperlink" Target="https://www.ebrd.com/what-we-do/economic-research-and-data/data/lits.html" TargetMode="External"/><Relationship Id="rId106" Type="http://schemas.openxmlformats.org/officeDocument/2006/relationships/hyperlink" Target="https://www.iri.org/sites/default/files/2009-News-Release-Files/IRI%20Southern%20Kazakhstan%20May%202009%20PDF%20-%20English.pdf" TargetMode="External"/><Relationship Id="rId10" Type="http://schemas.openxmlformats.org/officeDocument/2006/relationships/hyperlink" Target="https://microdata.worldbank.org/index.php/catalog/2903/get-microdata" TargetMode="External"/><Relationship Id="rId31" Type="http://schemas.openxmlformats.org/officeDocument/2006/relationships/hyperlink" Target="https://microdata.worldbank.org/index.php/catalog/1412" TargetMode="External"/><Relationship Id="rId44" Type="http://schemas.openxmlformats.org/officeDocument/2006/relationships/hyperlink" Target="https://ca-barometer.org/en/buy-survey-data/central-asia-barometer-survey-wave-6" TargetMode="External"/><Relationship Id="rId52" Type="http://schemas.openxmlformats.org/officeDocument/2006/relationships/hyperlink" Target="https://www.ebrd.com/what-we-do/economic-research-and-data/data/lits.html" TargetMode="External"/><Relationship Id="rId60" Type="http://schemas.openxmlformats.org/officeDocument/2006/relationships/hyperlink" Target="http://catalog.ihsn.org/catalog/7740" TargetMode="External"/><Relationship Id="rId65" Type="http://schemas.openxmlformats.org/officeDocument/2006/relationships/hyperlink" Target="http://catalog.ihsn.org/catalog/3021" TargetMode="External"/><Relationship Id="rId73" Type="http://schemas.openxmlformats.org/officeDocument/2006/relationships/hyperlink" Target="http://catalog.ihsn.org/catalog/6080" TargetMode="External"/><Relationship Id="rId78" Type="http://schemas.openxmlformats.org/officeDocument/2006/relationships/hyperlink" Target="http://catalog.ihsn.org/catalog/8255" TargetMode="External"/><Relationship Id="rId81" Type="http://schemas.openxmlformats.org/officeDocument/2006/relationships/hyperlink" Target="http://catalog.ihsn.org/catalog/2888" TargetMode="External"/><Relationship Id="rId86" Type="http://schemas.openxmlformats.org/officeDocument/2006/relationships/hyperlink" Target="https://microdata.worldbank.org/index.php/catalog/2/get-microdata" TargetMode="External"/><Relationship Id="rId94" Type="http://schemas.openxmlformats.org/officeDocument/2006/relationships/hyperlink" Target="https://extranet.who.int/ncdsmicrodata/index.php/catalog/514/get-microdata" TargetMode="External"/><Relationship Id="rId99" Type="http://schemas.openxmlformats.org/officeDocument/2006/relationships/hyperlink" Target="https://catalog.ihsn.org/catalog/4339/study-description" TargetMode="External"/><Relationship Id="rId101" Type="http://schemas.openxmlformats.org/officeDocument/2006/relationships/hyperlink" Target="https://extranet.who.int/ncdsmicrodata/index.php/catalog/873" TargetMode="External"/><Relationship Id="rId4" Type="http://schemas.openxmlformats.org/officeDocument/2006/relationships/hyperlink" Target="https://microdata.worldbank.org/index.php/auth/login/?destination=catalog/1097/get-microdata" TargetMode="External"/><Relationship Id="rId9" Type="http://schemas.openxmlformats.org/officeDocument/2006/relationships/hyperlink" Target="https://microdata.worldbank.org/index.php/catalog/2903" TargetMode="External"/><Relationship Id="rId13" Type="http://schemas.openxmlformats.org/officeDocument/2006/relationships/hyperlink" Target="https://microdata.worldbank.org/index.php/catalog/3735" TargetMode="External"/><Relationship Id="rId18" Type="http://schemas.openxmlformats.org/officeDocument/2006/relationships/hyperlink" Target="https://www.enterprisesurveys.org/Portal/Login.aspx?ReturnUrl=/Portal/elibrary.aspx?libid=14" TargetMode="External"/><Relationship Id="rId39" Type="http://schemas.openxmlformats.org/officeDocument/2006/relationships/hyperlink" Target="https://ca-barometer.org/en/projects/central-asia-barometer-survey-wave-4" TargetMode="External"/><Relationship Id="rId109" Type="http://schemas.openxmlformats.org/officeDocument/2006/relationships/hyperlink" Target="http://www.iri.org/sites/default/files/2009-News-Release-Files/2009%20March%2031%20Survey%20of%20Kazakhstan%20Public%20Opinion,%20February%2014-23,%202009%20--%20English%20version.pdf" TargetMode="External"/><Relationship Id="rId34" Type="http://schemas.openxmlformats.org/officeDocument/2006/relationships/hyperlink" Target="https://ca-barometer.org/en/cab-database/central-asia-barometer-survey-wave-1" TargetMode="External"/><Relationship Id="rId50" Type="http://schemas.openxmlformats.org/officeDocument/2006/relationships/hyperlink" Target="https://ca-barometer.org/en/buy-survey-data/central-asia-barometer-survey-wave-9" TargetMode="External"/><Relationship Id="rId55" Type="http://schemas.openxmlformats.org/officeDocument/2006/relationships/hyperlink" Target="https://microdata.worldbank.org/index.php/catalog/1533/get-microdata" TargetMode="External"/><Relationship Id="rId76" Type="http://schemas.openxmlformats.org/officeDocument/2006/relationships/hyperlink" Target="http://catalog.ihsn.org/catalog/8257" TargetMode="External"/><Relationship Id="rId97" Type="http://schemas.openxmlformats.org/officeDocument/2006/relationships/hyperlink" Target="https://extranet.who.int/ncdsmicrodata/index.php/catalog/516" TargetMode="External"/><Relationship Id="rId104" Type="http://schemas.openxmlformats.org/officeDocument/2006/relationships/hyperlink" Target="https://www.iri.org/sites/default/files/Full%20English%20Version%20Kazakhstan%20IRI%20Poll%20Feb%202011.pdf" TargetMode="External"/><Relationship Id="rId7" Type="http://schemas.openxmlformats.org/officeDocument/2006/relationships/hyperlink" Target="https://microdata.worldbank.org/index.php/catalog/4048" TargetMode="External"/><Relationship Id="rId71" Type="http://schemas.openxmlformats.org/officeDocument/2006/relationships/hyperlink" Target="http://catalog.ihsn.org/catalog/3120" TargetMode="External"/><Relationship Id="rId92" Type="http://schemas.openxmlformats.org/officeDocument/2006/relationships/hyperlink" Target="https://www.worldvaluessurvey.org/WVSDocumentationWV7.jsp" TargetMode="External"/><Relationship Id="rId2" Type="http://schemas.openxmlformats.org/officeDocument/2006/relationships/hyperlink" Target="https://microdata.worldbank.org/index.php/catalog/1922/get-microdata" TargetMode="External"/><Relationship Id="rId29" Type="http://schemas.openxmlformats.org/officeDocument/2006/relationships/hyperlink" Target="https://microdata.worldbank.org/index.php/catalog/1411" TargetMode="External"/><Relationship Id="rId24" Type="http://schemas.openxmlformats.org/officeDocument/2006/relationships/hyperlink" Target="https://www.enterprisesurveys.org/Portal/Login.aspx?ReturnUrl=/Portal/elibrary.aspx?libid=14" TargetMode="External"/><Relationship Id="rId40" Type="http://schemas.openxmlformats.org/officeDocument/2006/relationships/hyperlink" Target="https://ca-barometer.org/en/projects/central-asia-barometer-survey-wave-4" TargetMode="External"/><Relationship Id="rId45" Type="http://schemas.openxmlformats.org/officeDocument/2006/relationships/hyperlink" Target="https://ca-barometer.org/en/projects/central-asia-barometer-survey-wave-7" TargetMode="External"/><Relationship Id="rId66" Type="http://schemas.openxmlformats.org/officeDocument/2006/relationships/hyperlink" Target="http://catalog.ihsn.org/catalog/3128" TargetMode="External"/><Relationship Id="rId87" Type="http://schemas.openxmlformats.org/officeDocument/2006/relationships/hyperlink" Target="https://www.ingentaconnect.com/content/iuatld/ijtld/2017/00000021/00000001/art00016" TargetMode="External"/><Relationship Id="rId110" Type="http://schemas.openxmlformats.org/officeDocument/2006/relationships/hyperlink" Target="https://www.iri.org/sites/default/files/2008%20September%209%20Survey%20of%20Kazakhstan%20Public%20Opinion,%20July%2028-August%209,%202008%281%29.pdf" TargetMode="External"/><Relationship Id="rId61" Type="http://schemas.openxmlformats.org/officeDocument/2006/relationships/hyperlink" Target="http://catalog.ihsn.org/catalog/8746" TargetMode="External"/><Relationship Id="rId82" Type="http://schemas.openxmlformats.org/officeDocument/2006/relationships/hyperlink" Target="https://mics.unicef.org/surveys" TargetMode="External"/><Relationship Id="rId19" Type="http://schemas.openxmlformats.org/officeDocument/2006/relationships/hyperlink" Target="https://microdata.worldbank.org/index.php/catalog/181" TargetMode="External"/><Relationship Id="rId14" Type="http://schemas.openxmlformats.org/officeDocument/2006/relationships/hyperlink" Target="https://www.enterprisesurveys.org/portal/" TargetMode="External"/><Relationship Id="rId30" Type="http://schemas.openxmlformats.org/officeDocument/2006/relationships/hyperlink" Target="https://dhsprogram.com/data/available-datasets.cfm" TargetMode="External"/><Relationship Id="rId35" Type="http://schemas.openxmlformats.org/officeDocument/2006/relationships/hyperlink" Target="https://ca-barometer.org/en/projects/central-asia-barometer-survey-wave-2" TargetMode="External"/><Relationship Id="rId56" Type="http://schemas.openxmlformats.org/officeDocument/2006/relationships/hyperlink" Target="https://litsonline-ebrd.com/" TargetMode="External"/><Relationship Id="rId77" Type="http://schemas.openxmlformats.org/officeDocument/2006/relationships/hyperlink" Target="http://catalog.ihsn.org/catalog/8256" TargetMode="External"/><Relationship Id="rId100" Type="http://schemas.openxmlformats.org/officeDocument/2006/relationships/hyperlink" Target="https://catalog.ihsn.org/catalog/7756/get-microdata" TargetMode="External"/><Relationship Id="rId105" Type="http://schemas.openxmlformats.org/officeDocument/2006/relationships/hyperlink" Target="https://www.iri.org/sites/default/files/2009%20December%209%20Survey%20of%20Kazakhstan%20Public%20Opinion,%20October%2015-30,%202009%20--%20English%20version.pdf" TargetMode="External"/><Relationship Id="rId8" Type="http://schemas.openxmlformats.org/officeDocument/2006/relationships/hyperlink" Target="https://microdata.worldbank.org/index.php/catalog/4048/get-microdata" TargetMode="External"/><Relationship Id="rId51" Type="http://schemas.openxmlformats.org/officeDocument/2006/relationships/hyperlink" Target="https://microdata.worldbank.org/index.php/catalog/584" TargetMode="External"/><Relationship Id="rId72" Type="http://schemas.openxmlformats.org/officeDocument/2006/relationships/hyperlink" Target="http://catalog.ihsn.org/catalog/3118" TargetMode="External"/><Relationship Id="rId93" Type="http://schemas.openxmlformats.org/officeDocument/2006/relationships/hyperlink" Target="https://extranet.who.int/ncdsmicrodata/index.php/catalog/514" TargetMode="External"/><Relationship Id="rId98" Type="http://schemas.openxmlformats.org/officeDocument/2006/relationships/hyperlink" Target="https://extranet.who.int/ncdsmicrodata/index.php/catalog/516/get-microdata" TargetMode="External"/><Relationship Id="rId3" Type="http://schemas.openxmlformats.org/officeDocument/2006/relationships/hyperlink" Target="https://microdata.worldbank.org/index.php/catalog/1097" TargetMode="External"/><Relationship Id="rId25" Type="http://schemas.openxmlformats.org/officeDocument/2006/relationships/hyperlink" Target="https://microdata.worldbank.org/index.php/catalog/184/study-description" TargetMode="External"/><Relationship Id="rId46" Type="http://schemas.openxmlformats.org/officeDocument/2006/relationships/hyperlink" Target="https://ca-barometer.org/en/buy-survey-data/central-asia-barometer-survey-wave-7" TargetMode="External"/><Relationship Id="rId67" Type="http://schemas.openxmlformats.org/officeDocument/2006/relationships/hyperlink" Target="http://catalog.ihsn.org/catalog/3127" TargetMode="External"/><Relationship Id="rId20" Type="http://schemas.openxmlformats.org/officeDocument/2006/relationships/hyperlink" Target="https://www.enterprisesurveys.org/Portal/Login.aspx?ReturnUrl=/Portal/elibrary.aspx?libid=14" TargetMode="External"/><Relationship Id="rId41" Type="http://schemas.openxmlformats.org/officeDocument/2006/relationships/hyperlink" Target="https://ca-barometer.org/en/projects/central-asia-barometer-survey-wave-5" TargetMode="External"/><Relationship Id="rId62" Type="http://schemas.openxmlformats.org/officeDocument/2006/relationships/hyperlink" Target="http://catalog.ihsn.org/catalog/8745" TargetMode="External"/><Relationship Id="rId83" Type="http://schemas.openxmlformats.org/officeDocument/2006/relationships/hyperlink" Target="http://catalog.ihsn.org/catalog/843" TargetMode="External"/><Relationship Id="rId88" Type="http://schemas.openxmlformats.org/officeDocument/2006/relationships/hyperlink" Target="http://docserver.ingentaconnect.com/deliver/connect/iuatld/10273719/v21n1/s16.pdf?expires=1635058332&amp;id=0000&amp;titleid=3764&amp;checksum=122F7072C060E1B5E3F35164476564AC"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dhsprogram.com/data/available-datasets.cfm" TargetMode="External"/><Relationship Id="rId21" Type="http://schemas.openxmlformats.org/officeDocument/2006/relationships/hyperlink" Target="https://microdata.worldbank.org/index.php/catalog/3722" TargetMode="External"/><Relationship Id="rId42" Type="http://schemas.openxmlformats.org/officeDocument/2006/relationships/hyperlink" Target="https://microdata.worldbank.org/index.php/catalog/2799/get-microdata" TargetMode="External"/><Relationship Id="rId47" Type="http://schemas.openxmlformats.org/officeDocument/2006/relationships/hyperlink" Target="https://microdata.worldbank.org/index.php/catalog/279" TargetMode="External"/><Relationship Id="rId63" Type="http://schemas.openxmlformats.org/officeDocument/2006/relationships/hyperlink" Target="https://www.ebrd.com/publications/life-in-transition-iii" TargetMode="External"/><Relationship Id="rId68" Type="http://schemas.openxmlformats.org/officeDocument/2006/relationships/hyperlink" Target="https://catalog.ihsn.org/catalog/8748" TargetMode="External"/><Relationship Id="rId84" Type="http://schemas.openxmlformats.org/officeDocument/2006/relationships/hyperlink" Target="http://documents1.worldbank.org/curated/en/624621538136672723/pdf/130293-WP-PUBLIC-ListeningtoTajikistanHouseholdSurvey.pdf" TargetMode="External"/><Relationship Id="rId89" Type="http://schemas.openxmlformats.org/officeDocument/2006/relationships/hyperlink" Target="http://documents1.worldbank.org/curated/en/875701468173954834/pdf/408400TJ0Business0Survey1200601PUBLIC1.pdf" TargetMode="External"/><Relationship Id="rId16" Type="http://schemas.openxmlformats.org/officeDocument/2006/relationships/hyperlink" Target="https://www.enterprisesurveys.org/Portal" TargetMode="External"/><Relationship Id="rId11" Type="http://schemas.openxmlformats.org/officeDocument/2006/relationships/hyperlink" Target="https://microdata.worldbank.org/index.php/catalog/368" TargetMode="External"/><Relationship Id="rId32" Type="http://schemas.openxmlformats.org/officeDocument/2006/relationships/hyperlink" Target="https://ca-barometer.org/en/projects/central-asia-barometer-survey-wave-2" TargetMode="External"/><Relationship Id="rId37" Type="http://schemas.openxmlformats.org/officeDocument/2006/relationships/hyperlink" Target="https://ca-barometer.org/en/projects/central-asia-barometer-survey-wave-7" TargetMode="External"/><Relationship Id="rId53" Type="http://schemas.openxmlformats.org/officeDocument/2006/relationships/hyperlink" Target="https://microdata.worldbank.org/index.php/catalog/73" TargetMode="External"/><Relationship Id="rId58" Type="http://schemas.openxmlformats.org/officeDocument/2006/relationships/hyperlink" Target="https://microdata.worldbank.org/index.php/catalog/4/get-microdata" TargetMode="External"/><Relationship Id="rId74" Type="http://schemas.openxmlformats.org/officeDocument/2006/relationships/hyperlink" Target="https://catalog.ihsn.org/catalog/3543" TargetMode="External"/><Relationship Id="rId79" Type="http://schemas.openxmlformats.org/officeDocument/2006/relationships/hyperlink" Target="https://catalog.ihsn.org/catalog/9332" TargetMode="External"/><Relationship Id="rId5" Type="http://schemas.openxmlformats.org/officeDocument/2006/relationships/hyperlink" Target="https://microdata.worldbank.org/index.php/catalog/1112" TargetMode="External"/><Relationship Id="rId90" Type="http://schemas.openxmlformats.org/officeDocument/2006/relationships/hyperlink" Target="https://www.ifc.org/wps/wcm/connect/0ad42475-ffd3-481b-90b7-e2f81ff5b9e6/TJ+Survey+Report_2014.pdf?MOD=AJPERES&amp;CVID=lBRcmw0" TargetMode="External"/><Relationship Id="rId95" Type="http://schemas.openxmlformats.org/officeDocument/2006/relationships/hyperlink" Target="https://extranet.who.int/ncdsmicrodata/index.php/catalog/600" TargetMode="External"/><Relationship Id="rId22" Type="http://schemas.openxmlformats.org/officeDocument/2006/relationships/hyperlink" Target="https://www.enterprisesurveys.org/Portal" TargetMode="External"/><Relationship Id="rId27" Type="http://schemas.openxmlformats.org/officeDocument/2006/relationships/hyperlink" Target="https://microdata.worldbank.org/index.php/catalog/716" TargetMode="External"/><Relationship Id="rId43" Type="http://schemas.openxmlformats.org/officeDocument/2006/relationships/hyperlink" Target="https://microdata.worldbank.org/index.php/catalog/2798" TargetMode="External"/><Relationship Id="rId48" Type="http://schemas.openxmlformats.org/officeDocument/2006/relationships/hyperlink" Target="https://microdata.worldbank.org/index.php/catalog/279/get-microdata" TargetMode="External"/><Relationship Id="rId64" Type="http://schemas.openxmlformats.org/officeDocument/2006/relationships/hyperlink" Target="https://www.ebrd.com/publications/life-in-transition-iii" TargetMode="External"/><Relationship Id="rId69" Type="http://schemas.openxmlformats.org/officeDocument/2006/relationships/hyperlink" Target="https://catalog.ihsn.org/catalog/8749" TargetMode="External"/><Relationship Id="rId80" Type="http://schemas.openxmlformats.org/officeDocument/2006/relationships/hyperlink" Target="https://catalog.ihsn.org/catalog/9311" TargetMode="External"/><Relationship Id="rId85" Type="http://schemas.openxmlformats.org/officeDocument/2006/relationships/hyperlink" Target="http://documents1.worldbank.org/curated/en/624621538136672723/pdf/130293-WP-PUBLIC-ListeningtoTajikistanHouseholdSurvey.pdf" TargetMode="External"/><Relationship Id="rId3" Type="http://schemas.openxmlformats.org/officeDocument/2006/relationships/hyperlink" Target="https://microdata.worldbank.org/index.php/catalog/2904" TargetMode="External"/><Relationship Id="rId12" Type="http://schemas.openxmlformats.org/officeDocument/2006/relationships/hyperlink" Target="https://www.enterprisesurveys.org/Portal" TargetMode="External"/><Relationship Id="rId17" Type="http://schemas.openxmlformats.org/officeDocument/2006/relationships/hyperlink" Target="https://microdata.worldbank.org/index.php/catalog/325" TargetMode="External"/><Relationship Id="rId25" Type="http://schemas.openxmlformats.org/officeDocument/2006/relationships/hyperlink" Target="https://microdata.worldbank.org/index.php/catalog/3394" TargetMode="External"/><Relationship Id="rId33" Type="http://schemas.openxmlformats.org/officeDocument/2006/relationships/hyperlink" Target="https://ca-barometer.org/en/projects/central-asia-barometer-survey-wave-3" TargetMode="External"/><Relationship Id="rId38" Type="http://schemas.openxmlformats.org/officeDocument/2006/relationships/hyperlink" Target="https://ca-barometer.org/en/projects/central-asia-barometer-survey-wave-8" TargetMode="External"/><Relationship Id="rId46" Type="http://schemas.openxmlformats.org/officeDocument/2006/relationships/hyperlink" Target="https://microdata.worldbank.org/index.php/catalog/3541/get-microdata" TargetMode="External"/><Relationship Id="rId59" Type="http://schemas.openxmlformats.org/officeDocument/2006/relationships/hyperlink" Target="https://microdata.worldbank.org/index.php/catalog/584" TargetMode="External"/><Relationship Id="rId67" Type="http://schemas.openxmlformats.org/officeDocument/2006/relationships/hyperlink" Target="https://catalog.ihsn.org/catalog/8747" TargetMode="External"/><Relationship Id="rId20" Type="http://schemas.openxmlformats.org/officeDocument/2006/relationships/hyperlink" Target="https://www.enterprisesurveys.org/Portal" TargetMode="External"/><Relationship Id="rId41" Type="http://schemas.openxmlformats.org/officeDocument/2006/relationships/hyperlink" Target="https://microdata.worldbank.org/index.php/catalog/2799" TargetMode="External"/><Relationship Id="rId54" Type="http://schemas.openxmlformats.org/officeDocument/2006/relationships/hyperlink" Target="https://microdata.worldbank.org/index.php/catalog/73/get-microdata" TargetMode="External"/><Relationship Id="rId62" Type="http://schemas.openxmlformats.org/officeDocument/2006/relationships/hyperlink" Target="https://microdata.worldbank.org/index.php/catalog/1533/get-microdata" TargetMode="External"/><Relationship Id="rId70" Type="http://schemas.openxmlformats.org/officeDocument/2006/relationships/hyperlink" Target="https://catalog.ihsn.org/catalog/7737" TargetMode="External"/><Relationship Id="rId75" Type="http://schemas.openxmlformats.org/officeDocument/2006/relationships/hyperlink" Target="https://catalog.ihsn.org/catalog/3933" TargetMode="External"/><Relationship Id="rId83" Type="http://schemas.openxmlformats.org/officeDocument/2006/relationships/hyperlink" Target="https://catalog.ihsn.org/catalog/9320" TargetMode="External"/><Relationship Id="rId88" Type="http://schemas.openxmlformats.org/officeDocument/2006/relationships/hyperlink" Target="https://documents.worldbank.org/pt/publication/documents-reports/documentdetail/875701468173954834/business-environment-in-tajikistan-as-seen-by-small-and-medium-enterprises-2006" TargetMode="External"/><Relationship Id="rId91" Type="http://schemas.openxmlformats.org/officeDocument/2006/relationships/hyperlink" Target="https://openknowledge.worldbank.org/bitstream/handle/10986/18732/888370ESW0whit0n0Energy0Deprivation.pdf;sequence=1" TargetMode="External"/><Relationship Id="rId96" Type="http://schemas.openxmlformats.org/officeDocument/2006/relationships/hyperlink" Target="https://extranet.who.int/ncdsmicrodata/index.php/catalog/600/get-microdata" TargetMode="External"/><Relationship Id="rId1" Type="http://schemas.openxmlformats.org/officeDocument/2006/relationships/hyperlink" Target="https://microdata.worldbank.org/index.php/catalog/2239" TargetMode="External"/><Relationship Id="rId6" Type="http://schemas.openxmlformats.org/officeDocument/2006/relationships/hyperlink" Target="https://microdata.worldbank.org/index.php/catalog/1112/get-microdata" TargetMode="External"/><Relationship Id="rId15" Type="http://schemas.openxmlformats.org/officeDocument/2006/relationships/hyperlink" Target="https://microdata.worldbank.org/index.php/catalog/324" TargetMode="External"/><Relationship Id="rId23" Type="http://schemas.openxmlformats.org/officeDocument/2006/relationships/hyperlink" Target="https://microdata.worldbank.org/index.php/catalog/1793" TargetMode="External"/><Relationship Id="rId28" Type="http://schemas.openxmlformats.org/officeDocument/2006/relationships/hyperlink" Target="http://www.childinfo.org/mics2_datasets.html" TargetMode="External"/><Relationship Id="rId36" Type="http://schemas.openxmlformats.org/officeDocument/2006/relationships/hyperlink" Target="https://ca-barometer.org/en/projects/central-asia-barometer-survey-wave-6" TargetMode="External"/><Relationship Id="rId49" Type="http://schemas.openxmlformats.org/officeDocument/2006/relationships/hyperlink" Target="https://microdata.worldbank.org/index.php/catalog/278" TargetMode="External"/><Relationship Id="rId57" Type="http://schemas.openxmlformats.org/officeDocument/2006/relationships/hyperlink" Target="https://microdata.worldbank.org/index.php/catalog/4" TargetMode="External"/><Relationship Id="rId10" Type="http://schemas.openxmlformats.org/officeDocument/2006/relationships/hyperlink" Target="https://microdata.worldbank.org/index.php/catalog/3228/get-microdata" TargetMode="External"/><Relationship Id="rId31" Type="http://schemas.openxmlformats.org/officeDocument/2006/relationships/hyperlink" Target="https://ca-barometer.org/en/projects/central-asia-barometer-survey-wave-1" TargetMode="External"/><Relationship Id="rId44" Type="http://schemas.openxmlformats.org/officeDocument/2006/relationships/hyperlink" Target="https://microdata.worldbank.org/index.php/catalog/2798/get-microdata" TargetMode="External"/><Relationship Id="rId52" Type="http://schemas.openxmlformats.org/officeDocument/2006/relationships/hyperlink" Target="https://microdata.worldbank.org/index.php/catalog/72/get-microdata" TargetMode="External"/><Relationship Id="rId60" Type="http://schemas.openxmlformats.org/officeDocument/2006/relationships/hyperlink" Target="http://www.ebrd.com/what-we-do/economic-research-and-data/data/lits.html" TargetMode="External"/><Relationship Id="rId65" Type="http://schemas.openxmlformats.org/officeDocument/2006/relationships/hyperlink" Target="https://catalog.ihsn.org/catalog/8741/study-description" TargetMode="External"/><Relationship Id="rId73" Type="http://schemas.openxmlformats.org/officeDocument/2006/relationships/hyperlink" Target="https://catalog.ihsn.org/catalog/3982" TargetMode="External"/><Relationship Id="rId78" Type="http://schemas.openxmlformats.org/officeDocument/2006/relationships/hyperlink" Target="https://openknowledge.worldbank.org/bitstream/handle/10986/7879/432800ESW0vol110Box334099B01PUBLIC1.pdf?sequence=1&amp;isAllowed=y" TargetMode="External"/><Relationship Id="rId81" Type="http://schemas.openxmlformats.org/officeDocument/2006/relationships/hyperlink" Target="https://catalog.ihsn.org/catalog/9289" TargetMode="External"/><Relationship Id="rId86" Type="http://schemas.openxmlformats.org/officeDocument/2006/relationships/hyperlink" Target="http://documents1.worldbank.org/curated/en/624621538136672723/pdf/130293-WP-PUBLIC-ListeningtoTajikistanHouseholdSurvey.pdf" TargetMode="External"/><Relationship Id="rId94" Type="http://schemas.openxmlformats.org/officeDocument/2006/relationships/hyperlink" Target="https://extranet.who.int/ncdsmicrodata/index.php/catalog/599/get-microdata" TargetMode="External"/><Relationship Id="rId4" Type="http://schemas.openxmlformats.org/officeDocument/2006/relationships/hyperlink" Target="https://microdata.worldbank.org/index.php/catalog/2904/get-microdata" TargetMode="External"/><Relationship Id="rId9" Type="http://schemas.openxmlformats.org/officeDocument/2006/relationships/hyperlink" Target="https://microdata.worldbank.org/index.php/catalog/3228" TargetMode="External"/><Relationship Id="rId13" Type="http://schemas.openxmlformats.org/officeDocument/2006/relationships/hyperlink" Target="https://microdata.worldbank.org/index.php/catalog/611" TargetMode="External"/><Relationship Id="rId18" Type="http://schemas.openxmlformats.org/officeDocument/2006/relationships/hyperlink" Target="https://www.enterprisesurveys.org/Portal" TargetMode="External"/><Relationship Id="rId39" Type="http://schemas.openxmlformats.org/officeDocument/2006/relationships/hyperlink" Target="https://microdata.worldbank.org/index.php/catalog/2813" TargetMode="External"/><Relationship Id="rId34" Type="http://schemas.openxmlformats.org/officeDocument/2006/relationships/hyperlink" Target="https://ca-barometer.org/en/projects/central-asia-barometer-survey-wave-4" TargetMode="External"/><Relationship Id="rId50" Type="http://schemas.openxmlformats.org/officeDocument/2006/relationships/hyperlink" Target="https://microdata.worldbank.org/index.php/catalog/278/get-microdata" TargetMode="External"/><Relationship Id="rId55" Type="http://schemas.openxmlformats.org/officeDocument/2006/relationships/hyperlink" Target="https://microdata.worldbank.org/index.php/catalog/2985/study-description" TargetMode="External"/><Relationship Id="rId76" Type="http://schemas.openxmlformats.org/officeDocument/2006/relationships/hyperlink" Target="http://www.who.int/chp/gshs/tajikistandataset/en/index.html" TargetMode="External"/><Relationship Id="rId97" Type="http://schemas.openxmlformats.org/officeDocument/2006/relationships/hyperlink" Target="https://extranet.who.int/ncdsmicrodata/index.php/catalog/270" TargetMode="External"/><Relationship Id="rId7" Type="http://schemas.openxmlformats.org/officeDocument/2006/relationships/hyperlink" Target="https://microdata.worldbank.org/index.php/catalog/2498" TargetMode="External"/><Relationship Id="rId71" Type="http://schemas.openxmlformats.org/officeDocument/2006/relationships/hyperlink" Target="https://catalog.ihsn.org/catalog/7345/study-description" TargetMode="External"/><Relationship Id="rId92" Type="http://schemas.openxmlformats.org/officeDocument/2006/relationships/hyperlink" Target="https://www.ios-regensburg.de/fileadmin/doc/VW_Project/Booklet-TJ-web.pdf" TargetMode="External"/><Relationship Id="rId2" Type="http://schemas.openxmlformats.org/officeDocument/2006/relationships/hyperlink" Target="https://microdata.worldbank.org/index.php/catalog/2239/get-microdata" TargetMode="External"/><Relationship Id="rId29" Type="http://schemas.openxmlformats.org/officeDocument/2006/relationships/hyperlink" Target="https://microdata.worldbank.org/index.php/catalog/28" TargetMode="External"/><Relationship Id="rId24" Type="http://schemas.openxmlformats.org/officeDocument/2006/relationships/hyperlink" Target="http://dhsprogram.com/data/available-datasets.cfm" TargetMode="External"/><Relationship Id="rId40" Type="http://schemas.openxmlformats.org/officeDocument/2006/relationships/hyperlink" Target="https://microdata.worldbank.org/index.php/catalog/2813/get-microdata" TargetMode="External"/><Relationship Id="rId45" Type="http://schemas.openxmlformats.org/officeDocument/2006/relationships/hyperlink" Target="https://microdata.worldbank.org/index.php/catalog/3541" TargetMode="External"/><Relationship Id="rId66" Type="http://schemas.openxmlformats.org/officeDocument/2006/relationships/hyperlink" Target="https://catalog.ihsn.org/catalog/3544/study-description" TargetMode="External"/><Relationship Id="rId87" Type="http://schemas.openxmlformats.org/officeDocument/2006/relationships/hyperlink" Target="https://www.etf.europa.eu/en/publications-and-resources/publications/migration-survey-migration-and-skills-tajikistan" TargetMode="External"/><Relationship Id="rId61" Type="http://schemas.openxmlformats.org/officeDocument/2006/relationships/hyperlink" Target="https://microdata.worldbank.org/index.php/catalog/1533" TargetMode="External"/><Relationship Id="rId82" Type="http://schemas.openxmlformats.org/officeDocument/2006/relationships/hyperlink" Target="https://catalog.ihsn.org/catalog/9325" TargetMode="External"/><Relationship Id="rId19" Type="http://schemas.openxmlformats.org/officeDocument/2006/relationships/hyperlink" Target="https://microdata.worldbank.org/index.php/catalog/2036" TargetMode="External"/><Relationship Id="rId14" Type="http://schemas.openxmlformats.org/officeDocument/2006/relationships/hyperlink" Target="https://www.enterprisesurveys.org/Portal" TargetMode="External"/><Relationship Id="rId30" Type="http://schemas.openxmlformats.org/officeDocument/2006/relationships/hyperlink" Target="http://www.childinfo.org/mics3_surveys.html" TargetMode="External"/><Relationship Id="rId35" Type="http://schemas.openxmlformats.org/officeDocument/2006/relationships/hyperlink" Target="https://ca-barometer.org/en/projects/central-asia-barometer-survey-wave-5" TargetMode="External"/><Relationship Id="rId56" Type="http://schemas.openxmlformats.org/officeDocument/2006/relationships/hyperlink" Target="https://microdata.worldbank.org/index.php/catalog/2985/get-microdata" TargetMode="External"/><Relationship Id="rId77" Type="http://schemas.openxmlformats.org/officeDocument/2006/relationships/hyperlink" Target="https://catalog.ihsn.org/catalog/1025" TargetMode="External"/><Relationship Id="rId8" Type="http://schemas.openxmlformats.org/officeDocument/2006/relationships/hyperlink" Target="https://microdata.worldbank.org/index.php/catalog/2498/get-microdata" TargetMode="External"/><Relationship Id="rId51" Type="http://schemas.openxmlformats.org/officeDocument/2006/relationships/hyperlink" Target="https://microdata.worldbank.org/index.php/catalog/72" TargetMode="External"/><Relationship Id="rId72" Type="http://schemas.openxmlformats.org/officeDocument/2006/relationships/hyperlink" Target="https://catalog.ihsn.org/catalog/8738" TargetMode="External"/><Relationship Id="rId93" Type="http://schemas.openxmlformats.org/officeDocument/2006/relationships/hyperlink" Target="https://extranet.who.int/ncdsmicrodata/index.php/catalog/599" TargetMode="External"/><Relationship Id="rId98" Type="http://schemas.openxmlformats.org/officeDocument/2006/relationships/hyperlink" Target="https://extranet.who.int/ncdsmicrodata/index.php/auth/login/?destination=catalog/270/get-microdata"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ebrd.com/news/publications/special-reports/life-in-transition-survey-i.html" TargetMode="External"/><Relationship Id="rId18" Type="http://schemas.openxmlformats.org/officeDocument/2006/relationships/hyperlink" Target="https://mics.unicef.org/surveys" TargetMode="External"/><Relationship Id="rId26" Type="http://schemas.openxmlformats.org/officeDocument/2006/relationships/hyperlink" Target="https://ca-barometer.org/en/projects/central-asia-barometer-survey-wave-4" TargetMode="External"/><Relationship Id="rId3" Type="http://schemas.openxmlformats.org/officeDocument/2006/relationships/hyperlink" Target="https://microdata.worldbank.org/index.php/catalog/1111" TargetMode="External"/><Relationship Id="rId21" Type="http://schemas.openxmlformats.org/officeDocument/2006/relationships/hyperlink" Target="https://extranet.who.int/ncdsmicrodata/index.php/catalog/601" TargetMode="External"/><Relationship Id="rId34" Type="http://schemas.openxmlformats.org/officeDocument/2006/relationships/hyperlink" Target="https://apps.who.int/iris/handle/10665/344406" TargetMode="External"/><Relationship Id="rId7" Type="http://schemas.openxmlformats.org/officeDocument/2006/relationships/hyperlink" Target="https://microdata.worldbank.org/index.php/catalog/3229" TargetMode="External"/><Relationship Id="rId12" Type="http://schemas.openxmlformats.org/officeDocument/2006/relationships/hyperlink" Target="https://www.ebrd.com/what-we-do/economic-research-and-data/data/lits.html" TargetMode="External"/><Relationship Id="rId17" Type="http://schemas.openxmlformats.org/officeDocument/2006/relationships/hyperlink" Target="http://ghdx.healthdata.org/record/turkmenistan-multiple-indicator-cluster-survey-2019" TargetMode="External"/><Relationship Id="rId25" Type="http://schemas.openxmlformats.org/officeDocument/2006/relationships/hyperlink" Target="https://ca-barometer.org/en/projects/central-asia-barometer-survey-wave-4" TargetMode="External"/><Relationship Id="rId33" Type="http://schemas.openxmlformats.org/officeDocument/2006/relationships/hyperlink" Target="https://www.euro.who.int/__data/assets/pdf_file/0005/282884/Multidrug-resistant-tuberculosis-Turkmenistan-results-nationwide-survey_REV1.pdf" TargetMode="External"/><Relationship Id="rId2" Type="http://schemas.openxmlformats.org/officeDocument/2006/relationships/hyperlink" Target="https://microdata.worldbank.org/index.php/catalog/2716/get-microdata" TargetMode="External"/><Relationship Id="rId16" Type="http://schemas.openxmlformats.org/officeDocument/2006/relationships/hyperlink" Target="https://www.unicef.org/turkmenistan/reports/multiple-indicator-cluster-survey-mics-2015-2016" TargetMode="External"/><Relationship Id="rId20" Type="http://schemas.openxmlformats.org/officeDocument/2006/relationships/hyperlink" Target="https://mics.unicef.org/surveys" TargetMode="External"/><Relationship Id="rId29" Type="http://schemas.openxmlformats.org/officeDocument/2006/relationships/hyperlink" Target="https://ca-barometer.org/en/projects/central-asia-barometer-survey-wave-6" TargetMode="External"/><Relationship Id="rId1" Type="http://schemas.openxmlformats.org/officeDocument/2006/relationships/hyperlink" Target="https://microdata.worldbank.org/index.php/catalog/2716" TargetMode="External"/><Relationship Id="rId6" Type="http://schemas.openxmlformats.org/officeDocument/2006/relationships/hyperlink" Target="https://microdata.worldbank.org/index.php/auth/login/?destination=catalog/2499/get-microdata" TargetMode="External"/><Relationship Id="rId11" Type="http://schemas.openxmlformats.org/officeDocument/2006/relationships/hyperlink" Target="https://microdata.worldbank.org/index.php/catalog/584" TargetMode="External"/><Relationship Id="rId24" Type="http://schemas.openxmlformats.org/officeDocument/2006/relationships/hyperlink" Target="https://dhsprogram.com/data/available-datasets.cfm" TargetMode="External"/><Relationship Id="rId32" Type="http://schemas.openxmlformats.org/officeDocument/2006/relationships/hyperlink" Target="https://extranet.who.int/ncdsmicrodata/index.php/auth/login/?destination=catalog/854/get-microdata" TargetMode="External"/><Relationship Id="rId5" Type="http://schemas.openxmlformats.org/officeDocument/2006/relationships/hyperlink" Target="https://microdata.worldbank.org/index.php/catalog/2499" TargetMode="External"/><Relationship Id="rId15" Type="http://schemas.openxmlformats.org/officeDocument/2006/relationships/hyperlink" Target="https://mics.unicef.org/surveys" TargetMode="External"/><Relationship Id="rId23" Type="http://schemas.openxmlformats.org/officeDocument/2006/relationships/hyperlink" Target="https://catalog.ihsn.org/index.php/catalog/2500" TargetMode="External"/><Relationship Id="rId28" Type="http://schemas.openxmlformats.org/officeDocument/2006/relationships/hyperlink" Target="https://ca-barometer.org/en/cab-database/central-asia-barometer-survey-wave-5" TargetMode="External"/><Relationship Id="rId10" Type="http://schemas.openxmlformats.org/officeDocument/2006/relationships/hyperlink" Target="https://microdata.worldbank.org/index.php/auth/login/?destination=catalog/2993/get-microdata" TargetMode="External"/><Relationship Id="rId19" Type="http://schemas.openxmlformats.org/officeDocument/2006/relationships/hyperlink" Target="http://ghdx.healthdata.org/record/turkmenistan-multiple-indicator-cluster-survey-1995" TargetMode="External"/><Relationship Id="rId31" Type="http://schemas.openxmlformats.org/officeDocument/2006/relationships/hyperlink" Target="https://extranet.who.int/ncdsmicrodata/index.php/catalog/854" TargetMode="External"/><Relationship Id="rId4" Type="http://schemas.openxmlformats.org/officeDocument/2006/relationships/hyperlink" Target="https://microdata.worldbank.org/index.php/auth/login/?destination=catalog/1111/get-microdata" TargetMode="External"/><Relationship Id="rId9" Type="http://schemas.openxmlformats.org/officeDocument/2006/relationships/hyperlink" Target="https://microdata.worldbank.org/index.php/catalog/2993" TargetMode="External"/><Relationship Id="rId14" Type="http://schemas.openxmlformats.org/officeDocument/2006/relationships/hyperlink" Target="https://microdata.worldbank.org/index.php/catalog/2784/get-microdata" TargetMode="External"/><Relationship Id="rId22" Type="http://schemas.openxmlformats.org/officeDocument/2006/relationships/hyperlink" Target="https://extranet.who.int/ncdsmicrodata/index.php/catalog/601/get-microdata" TargetMode="External"/><Relationship Id="rId27" Type="http://schemas.openxmlformats.org/officeDocument/2006/relationships/hyperlink" Target="https://ca-barometer.org/en/projects/central-asia-barometer-survey-wave-5" TargetMode="External"/><Relationship Id="rId30" Type="http://schemas.openxmlformats.org/officeDocument/2006/relationships/hyperlink" Target="https://ca-barometer.org/en/buy-survey-data/central-asia-barometer-survey-wave-6" TargetMode="External"/><Relationship Id="rId8" Type="http://schemas.openxmlformats.org/officeDocument/2006/relationships/hyperlink" Target="https://microdata.worldbank.org/index.php/auth/login/?destination=catalog/3229/get-microdata"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catalog.ihsn.org/catalog/389" TargetMode="External"/><Relationship Id="rId21" Type="http://schemas.openxmlformats.org/officeDocument/2006/relationships/hyperlink" Target="https://catalog.ihsn.org/catalog/4044/get-microdata" TargetMode="External"/><Relationship Id="rId42" Type="http://schemas.openxmlformats.org/officeDocument/2006/relationships/hyperlink" Target="https://catalog.ihsn.org/catalog/5230" TargetMode="External"/><Relationship Id="rId47" Type="http://schemas.openxmlformats.org/officeDocument/2006/relationships/hyperlink" Target="https://catalog.ihsn.org/catalog/6771" TargetMode="External"/><Relationship Id="rId63" Type="http://schemas.openxmlformats.org/officeDocument/2006/relationships/hyperlink" Target="https://microdata.worldbank.org/index.php/catalog/3997/get-microdata" TargetMode="External"/><Relationship Id="rId68" Type="http://schemas.openxmlformats.org/officeDocument/2006/relationships/hyperlink" Target="https://microdata.worldbank.org/index.php/catalog/2512" TargetMode="External"/><Relationship Id="rId84" Type="http://schemas.openxmlformats.org/officeDocument/2006/relationships/hyperlink" Target="https://www.wfp.org/publications/evaluation-afghanistan-wfp-country-strategic-plan-2018-2022" TargetMode="External"/><Relationship Id="rId89" Type="http://schemas.openxmlformats.org/officeDocument/2006/relationships/hyperlink" Target="https://extranet.who.int/ncdsmicrodata/index.php/catalog/280" TargetMode="External"/><Relationship Id="rId16" Type="http://schemas.openxmlformats.org/officeDocument/2006/relationships/hyperlink" Target="https://catalog.ihsn.org/catalog/4224/related-publications" TargetMode="External"/><Relationship Id="rId11" Type="http://schemas.openxmlformats.org/officeDocument/2006/relationships/hyperlink" Target="https://www.dhsprogram.com/data/available-datasets.cfm" TargetMode="External"/><Relationship Id="rId32" Type="http://schemas.openxmlformats.org/officeDocument/2006/relationships/hyperlink" Target="https://catalog.ihsn.org/catalog/738/related-publications" TargetMode="External"/><Relationship Id="rId37" Type="http://schemas.openxmlformats.org/officeDocument/2006/relationships/hyperlink" Target="https://catalog.ihsn.org/catalog/746/related-publications" TargetMode="External"/><Relationship Id="rId53" Type="http://schemas.openxmlformats.org/officeDocument/2006/relationships/hyperlink" Target="https://globalfindex.worldbank.org/" TargetMode="External"/><Relationship Id="rId58" Type="http://schemas.openxmlformats.org/officeDocument/2006/relationships/hyperlink" Target="https://microdata.worldbank.org/index.php/catalog/3324" TargetMode="External"/><Relationship Id="rId74" Type="http://schemas.openxmlformats.org/officeDocument/2006/relationships/hyperlink" Target="https://www.socialscienceregistry.org/trials/search?search%5Binvestigator_name%5D=Cyrus+Samii" TargetMode="External"/><Relationship Id="rId79" Type="http://schemas.openxmlformats.org/officeDocument/2006/relationships/hyperlink" Target="https://www.socialscienceregistry.org/trials/3575" TargetMode="External"/><Relationship Id="rId5" Type="http://schemas.openxmlformats.org/officeDocument/2006/relationships/hyperlink" Target="https://catalog.ihsn.org/catalog/8016" TargetMode="External"/><Relationship Id="rId90" Type="http://schemas.openxmlformats.org/officeDocument/2006/relationships/hyperlink" Target="https://extranet.who.int/ncdsmicrodata/index.php/catalog/280/get-microdata" TargetMode="External"/><Relationship Id="rId95" Type="http://schemas.openxmlformats.org/officeDocument/2006/relationships/hyperlink" Target="http://reliefweb.int/report/afghanistan/national-nutrition-survey-afghanistan-2013" TargetMode="External"/><Relationship Id="rId22" Type="http://schemas.openxmlformats.org/officeDocument/2006/relationships/hyperlink" Target="https://catalog.ihsn.org/catalog/4044/related-publications" TargetMode="External"/><Relationship Id="rId27" Type="http://schemas.openxmlformats.org/officeDocument/2006/relationships/hyperlink" Target="https://login.enterprisesurveys.org/content/sites/financeandprivatesector/en/signin.html?resource=%2Fcontent%2Fsites%2Ffinanceandprivatesector%2Fen%2Flibrary.html&amp;$$login$$=%24%24login%24%24&amp;j_reason=unknown&amp;j_reason_code=unknown" TargetMode="External"/><Relationship Id="rId43" Type="http://schemas.openxmlformats.org/officeDocument/2006/relationships/hyperlink" Target="https://catalog.ihsn.org/catalog/5230/related-publications" TargetMode="External"/><Relationship Id="rId48" Type="http://schemas.openxmlformats.org/officeDocument/2006/relationships/hyperlink" Target="https://catalog.ihsn.org/catalog/6771/related-publications" TargetMode="External"/><Relationship Id="rId64" Type="http://schemas.openxmlformats.org/officeDocument/2006/relationships/hyperlink" Target="https://microdata.worldbank.org/index.php/catalog/1097" TargetMode="External"/><Relationship Id="rId69" Type="http://schemas.openxmlformats.org/officeDocument/2006/relationships/hyperlink" Target="https://globalfindex.worldbank.org/" TargetMode="External"/><Relationship Id="rId80" Type="http://schemas.openxmlformats.org/officeDocument/2006/relationships/hyperlink" Target="https://www.socialscienceregistry.org/trials/search?search%5Binvestigator_name%5D=Michael+Callen" TargetMode="External"/><Relationship Id="rId85" Type="http://schemas.openxmlformats.org/officeDocument/2006/relationships/hyperlink" Target="https://extranet.who.int/ncdsmicrodata/index.php/catalog/278" TargetMode="External"/><Relationship Id="rId3" Type="http://schemas.openxmlformats.org/officeDocument/2006/relationships/hyperlink" Target="https://catalog.ihsn.org/catalog/8781/study-description" TargetMode="External"/><Relationship Id="rId12" Type="http://schemas.openxmlformats.org/officeDocument/2006/relationships/hyperlink" Target="https://catalog.ihsn.org/catalog/8012" TargetMode="External"/><Relationship Id="rId17" Type="http://schemas.openxmlformats.org/officeDocument/2006/relationships/hyperlink" Target="https://catalog.ihsn.org/catalog/1975" TargetMode="External"/><Relationship Id="rId25" Type="http://schemas.openxmlformats.org/officeDocument/2006/relationships/hyperlink" Target="https://catalog.ihsn.org/catalog/388/related-publications" TargetMode="External"/><Relationship Id="rId33" Type="http://schemas.openxmlformats.org/officeDocument/2006/relationships/hyperlink" Target="https://catalog.ihsn.org/catalog/933" TargetMode="External"/><Relationship Id="rId38" Type="http://schemas.openxmlformats.org/officeDocument/2006/relationships/hyperlink" Target="https://catalog.ihsn.org/catalog/934" TargetMode="External"/><Relationship Id="rId46" Type="http://schemas.openxmlformats.org/officeDocument/2006/relationships/hyperlink" Target="https://catalog.ihsn.org/catalog/4415" TargetMode="External"/><Relationship Id="rId59" Type="http://schemas.openxmlformats.org/officeDocument/2006/relationships/hyperlink" Target="https://globalfindex.worldbank.org/" TargetMode="External"/><Relationship Id="rId67" Type="http://schemas.openxmlformats.org/officeDocument/2006/relationships/hyperlink" Target="https://microdata.worldbank.org/index.php/catalog/1923/get-microdata" TargetMode="External"/><Relationship Id="rId20" Type="http://schemas.openxmlformats.org/officeDocument/2006/relationships/hyperlink" Target="https://catalog.ihsn.org/catalog/4044" TargetMode="External"/><Relationship Id="rId41" Type="http://schemas.openxmlformats.org/officeDocument/2006/relationships/hyperlink" Target="https://catalog.ihsn.org/catalog/935/related-publications" TargetMode="External"/><Relationship Id="rId54" Type="http://schemas.openxmlformats.org/officeDocument/2006/relationships/hyperlink" Target="https://catalog.ihsn.org/catalog/6360/related-publications" TargetMode="External"/><Relationship Id="rId62" Type="http://schemas.openxmlformats.org/officeDocument/2006/relationships/hyperlink" Target="https://microdata.worldbank.org/index.php/catalog/3997/study-description" TargetMode="External"/><Relationship Id="rId70" Type="http://schemas.openxmlformats.org/officeDocument/2006/relationships/hyperlink" Target="https://microdata.worldbank.org/index.php/catalog/3866" TargetMode="External"/><Relationship Id="rId75" Type="http://schemas.openxmlformats.org/officeDocument/2006/relationships/hyperlink" Target="https://www.socialscienceregistry.org/trials/search?search%5Binvestigator_name%5D=Dana+Burde" TargetMode="External"/><Relationship Id="rId83" Type="http://schemas.openxmlformats.org/officeDocument/2006/relationships/hyperlink" Target="https://www.wfp.org/publications/ffa-afghanistan-building-climate-resilience-and-enhancing-livelihoods-2020" TargetMode="External"/><Relationship Id="rId88" Type="http://schemas.openxmlformats.org/officeDocument/2006/relationships/hyperlink" Target="https://extranet.who.int/ncdsmicrodata/index.php/catalog/279/get-microdata" TargetMode="External"/><Relationship Id="rId91" Type="http://schemas.openxmlformats.org/officeDocument/2006/relationships/hyperlink" Target="https://extranet.who.int/ncdsmicrodata/index.php/catalog/782" TargetMode="External"/><Relationship Id="rId96" Type="http://schemas.openxmlformats.org/officeDocument/2006/relationships/hyperlink" Target="http://ghdx.healthdata.org/record/afghanistan-national-nutrition-survey-2013" TargetMode="External"/><Relationship Id="rId1" Type="http://schemas.openxmlformats.org/officeDocument/2006/relationships/hyperlink" Target="https://catalog.ihsn.org/catalog/8898" TargetMode="External"/><Relationship Id="rId6" Type="http://schemas.openxmlformats.org/officeDocument/2006/relationships/hyperlink" Target="https://catalog.ihsn.org/catalog/8013/study-description" TargetMode="External"/><Relationship Id="rId15" Type="http://schemas.openxmlformats.org/officeDocument/2006/relationships/hyperlink" Target="https://login.enterprisesurveys.org/content/sites/financeandprivatesector/en/signin.html?resource=%2Fcontent%2Fsites%2Ffinanceandprivatesector%2Fen%2Flibrary.html&amp;$$login$$=%24%24login%24%24&amp;j_reason=unknown&amp;j_reason_code=unknown" TargetMode="External"/><Relationship Id="rId23" Type="http://schemas.openxmlformats.org/officeDocument/2006/relationships/hyperlink" Target="https://catalog.ihsn.org/catalog/388/study-description" TargetMode="External"/><Relationship Id="rId28" Type="http://schemas.openxmlformats.org/officeDocument/2006/relationships/hyperlink" Target="https://catalog.ihsn.org/catalog/389/related-publications" TargetMode="External"/><Relationship Id="rId36" Type="http://schemas.openxmlformats.org/officeDocument/2006/relationships/hyperlink" Target="https://data.unicef.org/" TargetMode="External"/><Relationship Id="rId49" Type="http://schemas.openxmlformats.org/officeDocument/2006/relationships/hyperlink" Target="https://catalog.ihsn.org/catalog/6557" TargetMode="External"/><Relationship Id="rId57" Type="http://schemas.openxmlformats.org/officeDocument/2006/relationships/hyperlink" Target="https://microdata.worldbank.org/index.php/catalog/4018/get-microdata" TargetMode="External"/><Relationship Id="rId10" Type="http://schemas.openxmlformats.org/officeDocument/2006/relationships/hyperlink" Target="https://catalog.ihsn.org/catalog/8869/study-description" TargetMode="External"/><Relationship Id="rId31" Type="http://schemas.openxmlformats.org/officeDocument/2006/relationships/hyperlink" Target="https://data.unicef.org/" TargetMode="External"/><Relationship Id="rId44" Type="http://schemas.openxmlformats.org/officeDocument/2006/relationships/hyperlink" Target="https://catalog.ihsn.org/catalog/2647" TargetMode="External"/><Relationship Id="rId52" Type="http://schemas.openxmlformats.org/officeDocument/2006/relationships/hyperlink" Target="https://catalog.ihsn.org/catalog/6360" TargetMode="External"/><Relationship Id="rId60" Type="http://schemas.openxmlformats.org/officeDocument/2006/relationships/hyperlink" Target="https://microdata.worldbank.org/index.php/catalog/3998" TargetMode="External"/><Relationship Id="rId65" Type="http://schemas.openxmlformats.org/officeDocument/2006/relationships/hyperlink" Target="https://microdata.worldbank.org/index.php/catalog/1097/related-publications" TargetMode="External"/><Relationship Id="rId73" Type="http://schemas.openxmlformats.org/officeDocument/2006/relationships/hyperlink" Target="https://microdata.worldbank.org/index.php/catalog/3811" TargetMode="External"/><Relationship Id="rId78" Type="http://schemas.openxmlformats.org/officeDocument/2006/relationships/hyperlink" Target="https://www.socialscienceregistry.org/trials/search?search%5Binvestigator_name%5D=Mohammad+Isaqzadeh" TargetMode="External"/><Relationship Id="rId81" Type="http://schemas.openxmlformats.org/officeDocument/2006/relationships/hyperlink" Target="https://www.socialscienceregistry.org/trials/search?search%5Binvestigator_name%5D=Tarek+Ghani" TargetMode="External"/><Relationship Id="rId86" Type="http://schemas.openxmlformats.org/officeDocument/2006/relationships/hyperlink" Target="https://extranet.who.int/ncdsmicrodata/index.php/catalog/278/get-microdata" TargetMode="External"/><Relationship Id="rId94" Type="http://schemas.openxmlformats.org/officeDocument/2006/relationships/hyperlink" Target="https://extranet.who.int/ncdsmicrodata/index.php/catalog/484/get-microdata" TargetMode="External"/><Relationship Id="rId99" Type="http://schemas.openxmlformats.org/officeDocument/2006/relationships/comments" Target="../comments2.xml"/><Relationship Id="rId4" Type="http://schemas.openxmlformats.org/officeDocument/2006/relationships/hyperlink" Target="https://catalog.ihsn.org/catalog/8015/study-description" TargetMode="External"/><Relationship Id="rId9" Type="http://schemas.openxmlformats.org/officeDocument/2006/relationships/hyperlink" Target="https://catalog.ihsn.org/catalog/7118/related-publications" TargetMode="External"/><Relationship Id="rId13" Type="http://schemas.openxmlformats.org/officeDocument/2006/relationships/hyperlink" Target="https://catalog.ihsn.org/catalog/8011/study-description" TargetMode="External"/><Relationship Id="rId18" Type="http://schemas.openxmlformats.org/officeDocument/2006/relationships/hyperlink" Target="https://www.dhsprogram.com/methodology/survey/survey-display-348.cfm" TargetMode="External"/><Relationship Id="rId39" Type="http://schemas.openxmlformats.org/officeDocument/2006/relationships/hyperlink" Target="https://catalog.ihsn.org/catalog/934/related-publications" TargetMode="External"/><Relationship Id="rId34" Type="http://schemas.openxmlformats.org/officeDocument/2006/relationships/hyperlink" Target="https://catalog.ihsn.org/catalog/933" TargetMode="External"/><Relationship Id="rId50" Type="http://schemas.openxmlformats.org/officeDocument/2006/relationships/hyperlink" Target="https://catalog.ihsn.org/catalog/6557/related-publications" TargetMode="External"/><Relationship Id="rId55" Type="http://schemas.openxmlformats.org/officeDocument/2006/relationships/hyperlink" Target="https://catalog.ihsn.org/catalog/7634" TargetMode="External"/><Relationship Id="rId76" Type="http://schemas.openxmlformats.org/officeDocument/2006/relationships/hyperlink" Target="https://www.socialscienceregistry.org/trials/8319" TargetMode="External"/><Relationship Id="rId97" Type="http://schemas.openxmlformats.org/officeDocument/2006/relationships/hyperlink" Target="http://ghdx.healthdata.org/record/afghanistan-national-nutrition-survey-2004" TargetMode="External"/><Relationship Id="rId7" Type="http://schemas.openxmlformats.org/officeDocument/2006/relationships/hyperlink" Target="https://catalog.ihsn.org/catalog/7118" TargetMode="External"/><Relationship Id="rId71" Type="http://schemas.openxmlformats.org/officeDocument/2006/relationships/hyperlink" Target="https://microdata.worldbank.org/index.php/catalog/3866/related-publications" TargetMode="External"/><Relationship Id="rId92" Type="http://schemas.openxmlformats.org/officeDocument/2006/relationships/hyperlink" Target="https://extranet.who.int/ncdsmicrodata/index.php/auth/login/?destination=catalog/782/get-microdata" TargetMode="External"/><Relationship Id="rId2" Type="http://schemas.openxmlformats.org/officeDocument/2006/relationships/hyperlink" Target="https://catalog.ihsn.org/catalog/8494" TargetMode="External"/><Relationship Id="rId29" Type="http://schemas.openxmlformats.org/officeDocument/2006/relationships/hyperlink" Target="https://catalog.ihsn.org/catalog/8526" TargetMode="External"/><Relationship Id="rId24" Type="http://schemas.openxmlformats.org/officeDocument/2006/relationships/hyperlink" Target="https://www.enterprisesurveys.org/en/enterprisesurveys" TargetMode="External"/><Relationship Id="rId40" Type="http://schemas.openxmlformats.org/officeDocument/2006/relationships/hyperlink" Target="https://catalog.ihsn.org/catalog/935" TargetMode="External"/><Relationship Id="rId45" Type="http://schemas.openxmlformats.org/officeDocument/2006/relationships/hyperlink" Target="https://catalog.ihsn.org/catalog/2647/related-publications" TargetMode="External"/><Relationship Id="rId66" Type="http://schemas.openxmlformats.org/officeDocument/2006/relationships/hyperlink" Target="https://microdata.worldbank.org/index.php/catalog/1923" TargetMode="External"/><Relationship Id="rId87" Type="http://schemas.openxmlformats.org/officeDocument/2006/relationships/hyperlink" Target="https://extranet.who.int/ncdsmicrodata/index.php/catalog/279" TargetMode="External"/><Relationship Id="rId61" Type="http://schemas.openxmlformats.org/officeDocument/2006/relationships/hyperlink" Target="https://microdata.worldbank.org/index.php/catalog/3998/get-microdata" TargetMode="External"/><Relationship Id="rId82" Type="http://schemas.openxmlformats.org/officeDocument/2006/relationships/hyperlink" Target="https://www.socialscienceregistry.org/trials/1578" TargetMode="External"/><Relationship Id="rId19" Type="http://schemas.openxmlformats.org/officeDocument/2006/relationships/hyperlink" Target="https://catalog.ihsn.org/catalog/1975/related-publications" TargetMode="External"/><Relationship Id="rId14" Type="http://schemas.openxmlformats.org/officeDocument/2006/relationships/hyperlink" Target="https://catalog.ihsn.org/catalog/4224" TargetMode="External"/><Relationship Id="rId30" Type="http://schemas.openxmlformats.org/officeDocument/2006/relationships/hyperlink" Target="https://catalog.ihsn.org/catalog/738" TargetMode="External"/><Relationship Id="rId35" Type="http://schemas.openxmlformats.org/officeDocument/2006/relationships/hyperlink" Target="https://catalog.ihsn.org/catalog/746" TargetMode="External"/><Relationship Id="rId56" Type="http://schemas.openxmlformats.org/officeDocument/2006/relationships/hyperlink" Target="https://microdata.worldbank.org/index.php/catalog/4018" TargetMode="External"/><Relationship Id="rId77" Type="http://schemas.openxmlformats.org/officeDocument/2006/relationships/hyperlink" Target="https://arxiv.org/abs/2106.15076" TargetMode="External"/><Relationship Id="rId8" Type="http://schemas.openxmlformats.org/officeDocument/2006/relationships/hyperlink" Target="https://www.dhsprogram.com/methodology/survey/survey-display-471.cfm" TargetMode="External"/><Relationship Id="rId51" Type="http://schemas.openxmlformats.org/officeDocument/2006/relationships/hyperlink" Target="https://catalog.ihsn.org/catalog/6606" TargetMode="External"/><Relationship Id="rId72" Type="http://schemas.openxmlformats.org/officeDocument/2006/relationships/hyperlink" Target="https://microdata.worldbank.org/index.php/catalog/3822" TargetMode="External"/><Relationship Id="rId93" Type="http://schemas.openxmlformats.org/officeDocument/2006/relationships/hyperlink" Target="https://extranet.who.int/ncdsmicrodata/index.php/catalog/484" TargetMode="External"/><Relationship Id="rId98"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3" Type="http://schemas.openxmlformats.org/officeDocument/2006/relationships/hyperlink" Target="https://microdata.worldbank.org/index.php/catalog/339" TargetMode="External"/><Relationship Id="rId18" Type="http://schemas.openxmlformats.org/officeDocument/2006/relationships/hyperlink" Target="https://microdata.worldbank.org/index.php/catalog/30/related-publications" TargetMode="External"/><Relationship Id="rId26" Type="http://schemas.openxmlformats.org/officeDocument/2006/relationships/hyperlink" Target="https://microdata.worldbank.org/index.php/catalog/361/get-microdata" TargetMode="External"/><Relationship Id="rId39" Type="http://schemas.openxmlformats.org/officeDocument/2006/relationships/hyperlink" Target="https://catalog.ihsn.org/catalog/4480" TargetMode="External"/><Relationship Id="rId21" Type="http://schemas.openxmlformats.org/officeDocument/2006/relationships/hyperlink" Target="https://microdata.worldbank.org/index.php/catalog/3" TargetMode="External"/><Relationship Id="rId34" Type="http://schemas.openxmlformats.org/officeDocument/2006/relationships/hyperlink" Target="https://catalog.ihsn.org/catalog/8490" TargetMode="External"/><Relationship Id="rId42" Type="http://schemas.openxmlformats.org/officeDocument/2006/relationships/hyperlink" Target="https://catalog.ihsn.org/catalog/4321/related-publications" TargetMode="External"/><Relationship Id="rId47" Type="http://schemas.openxmlformats.org/officeDocument/2006/relationships/hyperlink" Target="https://microdata.worldbank.org/index.php/catalog/584" TargetMode="External"/><Relationship Id="rId50" Type="http://schemas.openxmlformats.org/officeDocument/2006/relationships/hyperlink" Target="https://litsonline-ebrd.com/" TargetMode="External"/><Relationship Id="rId7" Type="http://schemas.openxmlformats.org/officeDocument/2006/relationships/hyperlink" Target="https://microdata.worldbank.org/index.php/catalog/2720/get-microdata" TargetMode="External"/><Relationship Id="rId2" Type="http://schemas.openxmlformats.org/officeDocument/2006/relationships/hyperlink" Target="https://microdata.worldbank.org/index.php/catalog/1914/get-microdata" TargetMode="External"/><Relationship Id="rId16" Type="http://schemas.openxmlformats.org/officeDocument/2006/relationships/hyperlink" Target="https://microdata.worldbank.org/index.php/catalog/30" TargetMode="External"/><Relationship Id="rId29" Type="http://schemas.openxmlformats.org/officeDocument/2006/relationships/hyperlink" Target="https://microdata.worldbank.org/index.php/catalog/720" TargetMode="External"/><Relationship Id="rId11" Type="http://schemas.openxmlformats.org/officeDocument/2006/relationships/hyperlink" Target="https://microdata.worldbank.org/index.php/catalog/1101" TargetMode="External"/><Relationship Id="rId24" Type="http://schemas.openxmlformats.org/officeDocument/2006/relationships/hyperlink" Target="https://microdata.worldbank.org/index.php/catalog/610/get-microdata" TargetMode="External"/><Relationship Id="rId32" Type="http://schemas.openxmlformats.org/officeDocument/2006/relationships/hyperlink" Target="https://microdata.worldbank.org/index.php/catalog/1516" TargetMode="External"/><Relationship Id="rId37" Type="http://schemas.openxmlformats.org/officeDocument/2006/relationships/hyperlink" Target="https://catalog.ihsn.org/catalog/6872" TargetMode="External"/><Relationship Id="rId40" Type="http://schemas.openxmlformats.org/officeDocument/2006/relationships/hyperlink" Target="https://catalog.ihsn.org/catalog/9032" TargetMode="External"/><Relationship Id="rId45" Type="http://schemas.openxmlformats.org/officeDocument/2006/relationships/hyperlink" Target="https://extranet.who.int/ncdsmicrodata/index.php/catalog/610" TargetMode="External"/><Relationship Id="rId5" Type="http://schemas.openxmlformats.org/officeDocument/2006/relationships/hyperlink" Target="https://globalfindex.worldbank.org/" TargetMode="External"/><Relationship Id="rId15" Type="http://schemas.openxmlformats.org/officeDocument/2006/relationships/hyperlink" Target="https://microdata.worldbank.org/index.php/catalog/3764" TargetMode="External"/><Relationship Id="rId23" Type="http://schemas.openxmlformats.org/officeDocument/2006/relationships/hyperlink" Target="https://microdata.worldbank.org/index.php/catalog/610" TargetMode="External"/><Relationship Id="rId28" Type="http://schemas.openxmlformats.org/officeDocument/2006/relationships/hyperlink" Target="https://dhsprogram.com/methodology/survey/survey-display-213.cfm" TargetMode="External"/><Relationship Id="rId36" Type="http://schemas.openxmlformats.org/officeDocument/2006/relationships/hyperlink" Target="https://catalog.ihsn.org/catalog/8488" TargetMode="External"/><Relationship Id="rId49" Type="http://schemas.openxmlformats.org/officeDocument/2006/relationships/hyperlink" Target="https://www.ebrd.com/news/publications/special-reports/life-in-transition-survey-i.html" TargetMode="External"/><Relationship Id="rId10" Type="http://schemas.openxmlformats.org/officeDocument/2006/relationships/hyperlink" Target="https://www.enterprisesurveys.org/en/enterprisesurveys" TargetMode="External"/><Relationship Id="rId19" Type="http://schemas.openxmlformats.org/officeDocument/2006/relationships/hyperlink" Target="https://microdata.worldbank.org/index.php/catalog/337" TargetMode="External"/><Relationship Id="rId31" Type="http://schemas.openxmlformats.org/officeDocument/2006/relationships/hyperlink" Target="https://microdata.worldbank.org/index.php/catalog/720/related-publications" TargetMode="External"/><Relationship Id="rId44" Type="http://schemas.openxmlformats.org/officeDocument/2006/relationships/hyperlink" Target="https://catalog.ihsn.org/catalog/5536/related-publications" TargetMode="External"/><Relationship Id="rId52" Type="http://schemas.openxmlformats.org/officeDocument/2006/relationships/hyperlink" Target="https://dhsprogram.com/methodology/survey/survey-display-213.cfm" TargetMode="External"/><Relationship Id="rId4" Type="http://schemas.openxmlformats.org/officeDocument/2006/relationships/hyperlink" Target="https://microdata.worldbank.org/index.php/catalog/3239" TargetMode="External"/><Relationship Id="rId9" Type="http://schemas.openxmlformats.org/officeDocument/2006/relationships/hyperlink" Target="https://microdata.worldbank.org/index.php/catalog/2066" TargetMode="External"/><Relationship Id="rId14" Type="http://schemas.openxmlformats.org/officeDocument/2006/relationships/hyperlink" Target="https://microdata.worldbank.org/index.php/catalog/338/study-description" TargetMode="External"/><Relationship Id="rId22" Type="http://schemas.openxmlformats.org/officeDocument/2006/relationships/hyperlink" Target="https://microdata.worldbank.org/index.php/catalog/3/get-microdata" TargetMode="External"/><Relationship Id="rId27" Type="http://schemas.openxmlformats.org/officeDocument/2006/relationships/hyperlink" Target="https://microdata.worldbank.org/index.php/catalog/2889" TargetMode="External"/><Relationship Id="rId30" Type="http://schemas.openxmlformats.org/officeDocument/2006/relationships/hyperlink" Target="https://microdata.worldbank.org/index.php/catalog/720/get-microdata" TargetMode="External"/><Relationship Id="rId35" Type="http://schemas.openxmlformats.org/officeDocument/2006/relationships/hyperlink" Target="https://catalog.ihsn.org/catalog/8489" TargetMode="External"/><Relationship Id="rId43" Type="http://schemas.openxmlformats.org/officeDocument/2006/relationships/hyperlink" Target="https://catalog.ihsn.org/catalog/5536/study-description" TargetMode="External"/><Relationship Id="rId48" Type="http://schemas.openxmlformats.org/officeDocument/2006/relationships/hyperlink" Target="https://www.ebrd.com/what-we-do/economic-research-and-data/data/lits.html" TargetMode="External"/><Relationship Id="rId8" Type="http://schemas.openxmlformats.org/officeDocument/2006/relationships/hyperlink" Target="https://globalfindex.worldbank.org/" TargetMode="External"/><Relationship Id="rId51" Type="http://schemas.openxmlformats.org/officeDocument/2006/relationships/hyperlink" Target="https://www.ebrd.com/what-we-do/economic-research-and-data/data/lits.html" TargetMode="External"/><Relationship Id="rId3" Type="http://schemas.openxmlformats.org/officeDocument/2006/relationships/hyperlink" Target="https://microdata.worldbank.org/index.php/catalog/3723" TargetMode="External"/><Relationship Id="rId12" Type="http://schemas.openxmlformats.org/officeDocument/2006/relationships/hyperlink" Target="https://microdata.worldbank.org/index.php/catalog/1101/related-publications" TargetMode="External"/><Relationship Id="rId17" Type="http://schemas.openxmlformats.org/officeDocument/2006/relationships/hyperlink" Target="https://microdata.worldbank.org/index.php/catalog/30/get-microdata" TargetMode="External"/><Relationship Id="rId25" Type="http://schemas.openxmlformats.org/officeDocument/2006/relationships/hyperlink" Target="https://microdata.worldbank.org/index.php/catalog/361" TargetMode="External"/><Relationship Id="rId33" Type="http://schemas.openxmlformats.org/officeDocument/2006/relationships/hyperlink" Target="https://www.dhsprogram.com/" TargetMode="External"/><Relationship Id="rId38" Type="http://schemas.openxmlformats.org/officeDocument/2006/relationships/hyperlink" Target="https://catalog.ihsn.org/catalog/8487" TargetMode="External"/><Relationship Id="rId46" Type="http://schemas.openxmlformats.org/officeDocument/2006/relationships/hyperlink" Target="https://extranet.who.int/ncdsmicrodata/index.php/catalog/610/get-microdata" TargetMode="External"/><Relationship Id="rId20" Type="http://schemas.openxmlformats.org/officeDocument/2006/relationships/hyperlink" Target="https://microdata.worldbank.org/index.php/catalog/337/get-microdata" TargetMode="External"/><Relationship Id="rId41" Type="http://schemas.openxmlformats.org/officeDocument/2006/relationships/hyperlink" Target="https://catalog.ihsn.org/catalog/4321" TargetMode="External"/><Relationship Id="rId1" Type="http://schemas.openxmlformats.org/officeDocument/2006/relationships/hyperlink" Target="https://microdata.worldbank.org/index.php/catalog/1914/study-description" TargetMode="External"/><Relationship Id="rId6" Type="http://schemas.openxmlformats.org/officeDocument/2006/relationships/hyperlink" Target="https://microdata.worldbank.org/index.php/catalog/27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002"/>
  <sheetViews>
    <sheetView tabSelected="1" workbookViewId="0"/>
  </sheetViews>
  <sheetFormatPr defaultColWidth="12.5703125" defaultRowHeight="15.75" customHeight="1"/>
  <cols>
    <col min="1" max="1" width="2.140625" customWidth="1"/>
    <col min="2" max="2" width="11.7109375" customWidth="1"/>
    <col min="3" max="3" width="11.140625" customWidth="1"/>
    <col min="4" max="4" width="11.42578125" customWidth="1"/>
    <col min="5" max="5" width="12.28515625" customWidth="1"/>
    <col min="6" max="6" width="16.5703125" customWidth="1"/>
  </cols>
  <sheetData>
    <row r="1" spans="1:25" ht="12.75">
      <c r="A1" s="1"/>
      <c r="B1" s="2" t="s">
        <v>0</v>
      </c>
      <c r="C1" s="1"/>
      <c r="D1" s="1"/>
      <c r="E1" s="1"/>
      <c r="F1" s="1"/>
      <c r="G1" s="1"/>
      <c r="H1" s="1"/>
      <c r="I1" s="1"/>
      <c r="J1" s="1"/>
      <c r="K1" s="1"/>
      <c r="L1" s="1"/>
      <c r="M1" s="1"/>
      <c r="N1" s="1"/>
      <c r="O1" s="1"/>
      <c r="P1" s="1"/>
      <c r="Q1" s="1"/>
      <c r="R1" s="1"/>
      <c r="S1" s="1"/>
      <c r="T1" s="1"/>
      <c r="U1" s="1"/>
      <c r="V1" s="1"/>
      <c r="W1" s="1"/>
      <c r="X1" s="1"/>
      <c r="Y1" s="1"/>
    </row>
    <row r="2" spans="1:25" ht="8.25" customHeight="1">
      <c r="A2" s="1"/>
      <c r="B2" s="1"/>
      <c r="C2" s="1"/>
      <c r="D2" s="1"/>
      <c r="E2" s="1"/>
      <c r="F2" s="1"/>
      <c r="G2" s="1"/>
      <c r="H2" s="1"/>
      <c r="I2" s="1"/>
      <c r="J2" s="1"/>
      <c r="K2" s="1"/>
      <c r="L2" s="1"/>
      <c r="M2" s="1"/>
      <c r="N2" s="1"/>
      <c r="O2" s="1"/>
      <c r="P2" s="1"/>
      <c r="Q2" s="1"/>
      <c r="R2" s="1"/>
      <c r="S2" s="1"/>
      <c r="T2" s="1"/>
      <c r="U2" s="1"/>
      <c r="V2" s="1"/>
      <c r="W2" s="1"/>
      <c r="X2" s="1"/>
      <c r="Y2" s="1"/>
    </row>
    <row r="3" spans="1:25" ht="38.25">
      <c r="A3" s="1"/>
      <c r="B3" s="3" t="s">
        <v>1</v>
      </c>
      <c r="C3" s="4" t="s">
        <v>2</v>
      </c>
      <c r="D3" s="4" t="s">
        <v>3</v>
      </c>
      <c r="E3" s="4" t="s">
        <v>4</v>
      </c>
      <c r="F3" s="4" t="s">
        <v>5</v>
      </c>
      <c r="G3" s="1"/>
      <c r="H3" s="1"/>
      <c r="I3" s="1"/>
      <c r="J3" s="1"/>
      <c r="K3" s="1"/>
      <c r="L3" s="1"/>
      <c r="M3" s="1"/>
      <c r="N3" s="1"/>
      <c r="O3" s="1"/>
      <c r="P3" s="1"/>
      <c r="Q3" s="1"/>
      <c r="R3" s="1"/>
      <c r="S3" s="1"/>
      <c r="T3" s="1"/>
      <c r="U3" s="1"/>
      <c r="V3" s="1"/>
      <c r="W3" s="1"/>
      <c r="X3" s="1"/>
      <c r="Y3" s="1"/>
    </row>
    <row r="4" spans="1:25" ht="12.75">
      <c r="A4" s="5"/>
      <c r="B4" s="6"/>
      <c r="C4" s="7" t="s">
        <v>6</v>
      </c>
      <c r="D4" s="7" t="s">
        <v>7</v>
      </c>
      <c r="E4" s="7" t="s">
        <v>8</v>
      </c>
      <c r="F4" s="7" t="s">
        <v>9</v>
      </c>
      <c r="G4" s="5"/>
      <c r="H4" s="5"/>
      <c r="I4" s="5"/>
      <c r="J4" s="5"/>
      <c r="K4" s="5"/>
      <c r="L4" s="5"/>
      <c r="M4" s="5"/>
      <c r="N4" s="5"/>
      <c r="O4" s="5"/>
      <c r="P4" s="5"/>
      <c r="Q4" s="5"/>
      <c r="R4" s="5"/>
      <c r="S4" s="5"/>
      <c r="T4" s="5"/>
      <c r="U4" s="5"/>
      <c r="V4" s="5"/>
      <c r="W4" s="5"/>
      <c r="X4" s="5"/>
      <c r="Y4" s="5"/>
    </row>
    <row r="5" spans="1:25" ht="12.75">
      <c r="A5" s="1"/>
      <c r="B5" s="8" t="s">
        <v>10</v>
      </c>
      <c r="C5" s="1">
        <f>COUNTA(AFG!B3:B140)</f>
        <v>52</v>
      </c>
      <c r="D5" s="1">
        <f>COUNTIF(AFG!W3:W140,"Yes")</f>
        <v>18</v>
      </c>
      <c r="E5" s="1">
        <f t="shared" ref="E5:E9" si="0">C17</f>
        <v>2</v>
      </c>
      <c r="F5" s="9">
        <f t="shared" ref="F5:F9" si="1">E5/D5</f>
        <v>0.1111111111111111</v>
      </c>
      <c r="G5" s="1"/>
      <c r="H5" s="1"/>
      <c r="I5" s="8">
        <v>1</v>
      </c>
      <c r="J5" s="1"/>
      <c r="K5" s="1"/>
      <c r="L5" s="1"/>
      <c r="M5" s="1"/>
      <c r="N5" s="1"/>
      <c r="O5" s="1"/>
      <c r="P5" s="1"/>
      <c r="Q5" s="1"/>
      <c r="R5" s="1"/>
      <c r="S5" s="1"/>
      <c r="T5" s="1"/>
      <c r="U5" s="1"/>
      <c r="V5" s="1"/>
      <c r="W5" s="1"/>
      <c r="X5" s="1"/>
      <c r="Y5" s="1"/>
    </row>
    <row r="6" spans="1:25" ht="12.75">
      <c r="A6" s="1"/>
      <c r="B6" s="8" t="s">
        <v>11</v>
      </c>
      <c r="C6" s="1">
        <f>COUNTA(KZ!B3:B150)</f>
        <v>69</v>
      </c>
      <c r="D6" s="1">
        <f>COUNTIF(KZ!W3:W150, "Yes")</f>
        <v>34</v>
      </c>
      <c r="E6" s="1">
        <f t="shared" si="0"/>
        <v>22</v>
      </c>
      <c r="F6" s="9">
        <f t="shared" si="1"/>
        <v>0.6470588235294118</v>
      </c>
      <c r="G6" s="1"/>
      <c r="H6" s="1"/>
      <c r="I6" s="1">
        <f t="shared" ref="I6:I8" si="2">I5+1</f>
        <v>2</v>
      </c>
      <c r="J6" s="1"/>
      <c r="K6" s="1"/>
      <c r="L6" s="1"/>
      <c r="M6" s="1"/>
      <c r="N6" s="1"/>
      <c r="O6" s="1"/>
      <c r="P6" s="1"/>
      <c r="Q6" s="1"/>
      <c r="R6" s="1"/>
      <c r="S6" s="1"/>
      <c r="T6" s="1"/>
      <c r="U6" s="1"/>
      <c r="V6" s="1"/>
      <c r="W6" s="1"/>
      <c r="X6" s="1"/>
      <c r="Y6" s="1"/>
    </row>
    <row r="7" spans="1:25" ht="12.75">
      <c r="A7" s="1"/>
      <c r="B7" s="8" t="s">
        <v>12</v>
      </c>
      <c r="C7" s="1">
        <f>COUNTA(KGZ!B3:B150)</f>
        <v>134</v>
      </c>
      <c r="D7" s="1">
        <f>COUNTIF(KGZ!X3:X150, "Yes")</f>
        <v>120</v>
      </c>
      <c r="E7" s="1">
        <f t="shared" si="0"/>
        <v>207</v>
      </c>
      <c r="F7" s="9">
        <f t="shared" si="1"/>
        <v>1.7250000000000001</v>
      </c>
      <c r="G7" s="1"/>
      <c r="H7" s="1"/>
      <c r="I7" s="1">
        <f t="shared" si="2"/>
        <v>3</v>
      </c>
      <c r="J7" s="1"/>
      <c r="K7" s="1"/>
      <c r="L7" s="1"/>
      <c r="M7" s="1"/>
      <c r="N7" s="1"/>
      <c r="O7" s="1"/>
      <c r="P7" s="1"/>
      <c r="Q7" s="1"/>
      <c r="R7" s="1"/>
      <c r="S7" s="1"/>
      <c r="T7" s="1"/>
      <c r="U7" s="1"/>
      <c r="V7" s="1"/>
      <c r="W7" s="1"/>
      <c r="X7" s="1"/>
      <c r="Y7" s="1"/>
    </row>
    <row r="8" spans="1:25" ht="12.75">
      <c r="A8" s="1"/>
      <c r="B8" s="8" t="s">
        <v>13</v>
      </c>
      <c r="C8" s="1">
        <f>COUNTA(TJK!B3:B150)</f>
        <v>66</v>
      </c>
      <c r="D8" s="1">
        <f>COUNTIF(TJK!W3:W150,"Yes")</f>
        <v>58</v>
      </c>
      <c r="E8" s="1">
        <f t="shared" si="0"/>
        <v>24</v>
      </c>
      <c r="F8" s="9">
        <f t="shared" si="1"/>
        <v>0.41379310344827586</v>
      </c>
      <c r="G8" s="1"/>
      <c r="H8" s="1"/>
      <c r="I8" s="1">
        <f t="shared" si="2"/>
        <v>4</v>
      </c>
      <c r="J8" s="1"/>
      <c r="K8" s="1"/>
      <c r="L8" s="1"/>
      <c r="M8" s="1"/>
      <c r="N8" s="1"/>
      <c r="O8" s="1"/>
      <c r="P8" s="1"/>
      <c r="Q8" s="1"/>
      <c r="R8" s="1"/>
      <c r="S8" s="1"/>
      <c r="T8" s="1"/>
      <c r="U8" s="1"/>
      <c r="V8" s="1"/>
      <c r="W8" s="1"/>
      <c r="X8" s="1"/>
      <c r="Y8" s="1"/>
    </row>
    <row r="9" spans="1:25" ht="12.75">
      <c r="A9" s="1"/>
      <c r="B9" s="8" t="s">
        <v>14</v>
      </c>
      <c r="C9" s="1">
        <f>COUNTA(UZB!B3:B150)</f>
        <v>31</v>
      </c>
      <c r="D9" s="1">
        <f>COUNTIF(UZB!W3:W150, "Yes")</f>
        <v>16</v>
      </c>
      <c r="E9" s="1">
        <f t="shared" si="0"/>
        <v>6</v>
      </c>
      <c r="F9" s="9">
        <f t="shared" si="1"/>
        <v>0.375</v>
      </c>
      <c r="G9" s="1"/>
      <c r="H9" s="1"/>
      <c r="I9" s="8">
        <v>6</v>
      </c>
      <c r="J9" s="1"/>
      <c r="K9" s="1"/>
      <c r="L9" s="1"/>
      <c r="M9" s="1"/>
      <c r="N9" s="1"/>
      <c r="O9" s="1"/>
      <c r="P9" s="1"/>
      <c r="Q9" s="1"/>
      <c r="R9" s="1"/>
      <c r="S9" s="1"/>
      <c r="T9" s="1"/>
      <c r="U9" s="1"/>
      <c r="V9" s="1"/>
      <c r="W9" s="1"/>
      <c r="X9" s="1"/>
      <c r="Y9" s="1"/>
    </row>
    <row r="10" spans="1:25" ht="12.75">
      <c r="A10" s="1"/>
      <c r="B10" s="8" t="s">
        <v>15</v>
      </c>
      <c r="C10" s="10" t="s">
        <v>16</v>
      </c>
      <c r="D10" s="10" t="s">
        <v>16</v>
      </c>
      <c r="E10" s="1">
        <f>C27-SUM(E5:E9)</f>
        <v>325</v>
      </c>
      <c r="F10" s="9"/>
      <c r="G10" s="1"/>
      <c r="H10" s="1"/>
      <c r="I10" s="1"/>
      <c r="J10" s="1"/>
      <c r="K10" s="1"/>
      <c r="L10" s="1"/>
      <c r="M10" s="1"/>
      <c r="N10" s="1"/>
      <c r="O10" s="1"/>
      <c r="P10" s="1"/>
      <c r="Q10" s="1"/>
      <c r="R10" s="1"/>
      <c r="S10" s="1"/>
      <c r="T10" s="1"/>
      <c r="U10" s="1"/>
      <c r="V10" s="1"/>
      <c r="W10" s="1"/>
      <c r="X10" s="1"/>
      <c r="Y10" s="1"/>
    </row>
    <row r="11" spans="1:25" ht="12.75">
      <c r="A11" s="1"/>
      <c r="B11" s="11" t="s">
        <v>17</v>
      </c>
      <c r="C11" s="12">
        <f t="shared" ref="C11:E11" si="3">SUM(C5:C10)</f>
        <v>352</v>
      </c>
      <c r="D11" s="12">
        <f t="shared" si="3"/>
        <v>246</v>
      </c>
      <c r="E11" s="12">
        <f t="shared" si="3"/>
        <v>586</v>
      </c>
      <c r="F11" s="13">
        <f>AVERAGE(F5:F9)</f>
        <v>0.65439260761775975</v>
      </c>
      <c r="G11" s="1"/>
      <c r="H11" s="1"/>
      <c r="I11" s="1"/>
      <c r="J11" s="1"/>
      <c r="K11" s="1"/>
      <c r="L11" s="1"/>
      <c r="M11" s="1"/>
      <c r="N11" s="1"/>
      <c r="O11" s="1"/>
      <c r="P11" s="1"/>
      <c r="Q11" s="1"/>
      <c r="R11" s="1"/>
      <c r="S11" s="1"/>
      <c r="T11" s="1"/>
      <c r="U11" s="1"/>
      <c r="V11" s="1"/>
      <c r="W11" s="1"/>
      <c r="X11" s="1"/>
      <c r="Y11" s="1"/>
    </row>
    <row r="12" spans="1:25" ht="12.75">
      <c r="A12" s="1"/>
      <c r="B12" s="8" t="s">
        <v>18</v>
      </c>
      <c r="C12" s="1"/>
      <c r="D12" s="1"/>
      <c r="E12" s="1"/>
      <c r="F12" s="1"/>
      <c r="G12" s="1"/>
      <c r="H12" s="1"/>
      <c r="I12" s="1"/>
      <c r="J12" s="1"/>
      <c r="K12" s="1"/>
      <c r="L12" s="1"/>
      <c r="M12" s="1"/>
      <c r="N12" s="1"/>
      <c r="O12" s="1"/>
      <c r="P12" s="1"/>
      <c r="Q12" s="1"/>
      <c r="R12" s="1"/>
      <c r="S12" s="1"/>
      <c r="T12" s="1"/>
      <c r="U12" s="1"/>
      <c r="V12" s="1"/>
      <c r="W12" s="1"/>
      <c r="X12" s="1"/>
      <c r="Y12" s="1"/>
    </row>
    <row r="13" spans="1:25" ht="12.75">
      <c r="A13" s="1"/>
      <c r="B13" s="1"/>
      <c r="C13" s="1"/>
      <c r="D13" s="1"/>
      <c r="E13" s="1"/>
      <c r="F13" s="1"/>
      <c r="G13" s="1"/>
      <c r="H13" s="1"/>
      <c r="I13" s="1"/>
      <c r="J13" s="1"/>
      <c r="K13" s="1"/>
      <c r="L13" s="1"/>
      <c r="M13" s="1"/>
      <c r="N13" s="1"/>
      <c r="O13" s="1"/>
      <c r="P13" s="1"/>
      <c r="Q13" s="1"/>
      <c r="R13" s="1"/>
      <c r="S13" s="1"/>
      <c r="T13" s="1"/>
      <c r="U13" s="1"/>
      <c r="V13" s="1"/>
      <c r="W13" s="1"/>
      <c r="X13" s="1"/>
      <c r="Y13" s="1"/>
    </row>
    <row r="14" spans="1:25" ht="12.75">
      <c r="A14" s="1"/>
      <c r="B14" s="1"/>
      <c r="C14" s="1"/>
      <c r="D14" s="1"/>
      <c r="E14" s="1"/>
      <c r="F14" s="1"/>
      <c r="G14" s="1"/>
      <c r="H14" s="1"/>
      <c r="I14" s="1"/>
      <c r="J14" s="1"/>
      <c r="K14" s="1"/>
      <c r="L14" s="1"/>
      <c r="M14" s="1"/>
      <c r="N14" s="1"/>
      <c r="O14" s="1"/>
      <c r="P14" s="1"/>
      <c r="Q14" s="1"/>
      <c r="R14" s="1"/>
      <c r="S14" s="1"/>
      <c r="T14" s="1"/>
      <c r="U14" s="1"/>
      <c r="V14" s="1"/>
      <c r="W14" s="1"/>
      <c r="X14" s="1"/>
      <c r="Y14" s="1"/>
    </row>
    <row r="15" spans="1:25" ht="12.75">
      <c r="A15" s="1"/>
      <c r="B15" s="8" t="s">
        <v>1</v>
      </c>
      <c r="C15" s="8" t="s">
        <v>19</v>
      </c>
      <c r="D15" s="8" t="s">
        <v>20</v>
      </c>
      <c r="E15" s="8" t="s">
        <v>21</v>
      </c>
      <c r="F15" s="1"/>
      <c r="G15" s="1"/>
      <c r="H15" s="1"/>
      <c r="I15" s="1"/>
      <c r="J15" s="1"/>
      <c r="K15" s="1"/>
      <c r="L15" s="1"/>
      <c r="M15" s="1"/>
      <c r="N15" s="1"/>
      <c r="O15" s="1"/>
      <c r="P15" s="1"/>
      <c r="Q15" s="1"/>
      <c r="R15" s="1"/>
      <c r="S15" s="1"/>
      <c r="T15" s="1"/>
      <c r="U15" s="1"/>
      <c r="V15" s="1"/>
      <c r="W15" s="1"/>
      <c r="X15" s="1"/>
      <c r="Y15" s="1"/>
    </row>
    <row r="16" spans="1:25" ht="12.75">
      <c r="A16" s="1"/>
      <c r="B16" s="8"/>
      <c r="C16" s="8"/>
      <c r="D16" s="8"/>
      <c r="E16" s="8"/>
      <c r="F16" s="1"/>
      <c r="G16" s="1"/>
      <c r="H16" s="1"/>
      <c r="I16" s="1"/>
      <c r="J16" s="1"/>
      <c r="K16" s="1"/>
      <c r="L16" s="1"/>
      <c r="M16" s="1"/>
      <c r="N16" s="1"/>
      <c r="O16" s="1"/>
      <c r="P16" s="1"/>
      <c r="Q16" s="1"/>
      <c r="R16" s="1"/>
      <c r="S16" s="1"/>
      <c r="T16" s="1"/>
      <c r="U16" s="1"/>
      <c r="V16" s="1"/>
      <c r="W16" s="1"/>
      <c r="X16" s="1"/>
      <c r="Y16" s="1"/>
    </row>
    <row r="17" spans="1:25" ht="12.75">
      <c r="A17" s="1"/>
      <c r="B17" s="8" t="s">
        <v>10</v>
      </c>
      <c r="C17" s="8">
        <v>2</v>
      </c>
      <c r="D17" s="8">
        <v>0.34</v>
      </c>
      <c r="E17" s="8">
        <v>0.34</v>
      </c>
      <c r="F17" s="1"/>
      <c r="G17" s="1"/>
      <c r="H17" s="1"/>
      <c r="I17" s="1"/>
      <c r="J17" s="1"/>
      <c r="K17" s="1"/>
      <c r="L17" s="1"/>
      <c r="M17" s="1"/>
      <c r="N17" s="1"/>
      <c r="O17" s="1"/>
      <c r="P17" s="1"/>
      <c r="Q17" s="1"/>
      <c r="R17" s="1"/>
      <c r="S17" s="1"/>
      <c r="T17" s="1"/>
      <c r="U17" s="1"/>
      <c r="V17" s="1"/>
      <c r="W17" s="1"/>
      <c r="X17" s="1"/>
      <c r="Y17" s="1"/>
    </row>
    <row r="18" spans="1:25" ht="12.75">
      <c r="A18" s="1"/>
      <c r="B18" s="8" t="s">
        <v>11</v>
      </c>
      <c r="C18" s="8">
        <v>22</v>
      </c>
      <c r="D18" s="8">
        <v>3.75</v>
      </c>
      <c r="E18" s="8">
        <v>4.0999999999999996</v>
      </c>
      <c r="F18" s="1"/>
      <c r="G18" s="1"/>
      <c r="H18" s="1"/>
      <c r="I18" s="1"/>
      <c r="J18" s="1"/>
      <c r="K18" s="1"/>
      <c r="L18" s="1"/>
      <c r="M18" s="1"/>
      <c r="N18" s="1"/>
      <c r="O18" s="1"/>
      <c r="P18" s="1"/>
      <c r="Q18" s="1"/>
      <c r="R18" s="1"/>
      <c r="S18" s="1"/>
      <c r="T18" s="1"/>
      <c r="U18" s="1"/>
      <c r="V18" s="1"/>
      <c r="W18" s="1"/>
      <c r="X18" s="1"/>
      <c r="Y18" s="1"/>
    </row>
    <row r="19" spans="1:25" ht="12.75">
      <c r="A19" s="1"/>
      <c r="B19" s="8" t="s">
        <v>12</v>
      </c>
      <c r="C19" s="8">
        <v>207</v>
      </c>
      <c r="D19" s="8">
        <v>35.32</v>
      </c>
      <c r="E19" s="8">
        <v>39.42</v>
      </c>
      <c r="F19" s="1"/>
      <c r="G19" s="1"/>
      <c r="H19" s="1"/>
      <c r="I19" s="1"/>
      <c r="J19" s="1"/>
      <c r="K19" s="1"/>
      <c r="L19" s="1"/>
      <c r="M19" s="1"/>
      <c r="N19" s="1"/>
      <c r="O19" s="1"/>
      <c r="P19" s="1"/>
      <c r="Q19" s="1"/>
      <c r="R19" s="1"/>
      <c r="S19" s="1"/>
      <c r="T19" s="1"/>
      <c r="U19" s="1"/>
      <c r="V19" s="1"/>
      <c r="W19" s="1"/>
      <c r="X19" s="1"/>
      <c r="Y19" s="1"/>
    </row>
    <row r="20" spans="1:25" ht="12.75">
      <c r="A20" s="1"/>
      <c r="B20" s="8" t="s">
        <v>13</v>
      </c>
      <c r="C20" s="8">
        <v>24</v>
      </c>
      <c r="D20" s="8">
        <v>4.0999999999999996</v>
      </c>
      <c r="E20" s="8">
        <v>43.52</v>
      </c>
      <c r="F20" s="1"/>
      <c r="G20" s="1"/>
      <c r="H20" s="1"/>
      <c r="I20" s="1"/>
      <c r="J20" s="1"/>
      <c r="K20" s="1"/>
      <c r="L20" s="1"/>
      <c r="M20" s="1"/>
      <c r="N20" s="1"/>
      <c r="O20" s="1"/>
      <c r="P20" s="1"/>
      <c r="Q20" s="1"/>
      <c r="R20" s="1"/>
      <c r="S20" s="1"/>
      <c r="T20" s="1"/>
      <c r="U20" s="1"/>
      <c r="V20" s="1"/>
      <c r="W20" s="1"/>
      <c r="X20" s="1"/>
      <c r="Y20" s="1"/>
    </row>
    <row r="21" spans="1:25" ht="12.75">
      <c r="A21" s="1"/>
      <c r="B21" s="8" t="s">
        <v>14</v>
      </c>
      <c r="C21" s="8">
        <v>6</v>
      </c>
      <c r="D21" s="8">
        <v>1.02</v>
      </c>
      <c r="E21" s="8">
        <v>44.54</v>
      </c>
      <c r="F21" s="1"/>
      <c r="G21" s="1"/>
      <c r="H21" s="1"/>
      <c r="I21" s="1"/>
      <c r="J21" s="1"/>
      <c r="K21" s="1"/>
      <c r="L21" s="1"/>
      <c r="M21" s="1"/>
      <c r="N21" s="1"/>
      <c r="O21" s="1"/>
      <c r="P21" s="1"/>
      <c r="Q21" s="1"/>
      <c r="R21" s="1"/>
      <c r="S21" s="1"/>
      <c r="T21" s="1"/>
      <c r="U21" s="1"/>
      <c r="V21" s="1"/>
      <c r="W21" s="1"/>
      <c r="X21" s="1"/>
      <c r="Y21" s="1"/>
    </row>
    <row r="22" spans="1:25" ht="12.75">
      <c r="A22" s="1"/>
      <c r="B22" s="8" t="s">
        <v>22</v>
      </c>
      <c r="C22" s="8">
        <v>59</v>
      </c>
      <c r="D22" s="8">
        <v>10.07</v>
      </c>
      <c r="E22" s="8">
        <v>54.61</v>
      </c>
      <c r="F22" s="1"/>
      <c r="G22" s="1"/>
      <c r="H22" s="1"/>
      <c r="I22" s="1"/>
      <c r="J22" s="1"/>
      <c r="K22" s="1"/>
      <c r="L22" s="1"/>
      <c r="M22" s="1"/>
      <c r="N22" s="1"/>
      <c r="O22" s="1"/>
      <c r="P22" s="1"/>
      <c r="Q22" s="1"/>
      <c r="R22" s="1"/>
      <c r="S22" s="1"/>
      <c r="T22" s="1"/>
      <c r="U22" s="1"/>
      <c r="V22" s="1"/>
      <c r="W22" s="1"/>
      <c r="X22" s="1"/>
      <c r="Y22" s="1"/>
    </row>
    <row r="23" spans="1:25" ht="12.75">
      <c r="A23" s="1"/>
      <c r="B23" s="8" t="s">
        <v>23</v>
      </c>
      <c r="C23" s="8">
        <v>9</v>
      </c>
      <c r="D23" s="8">
        <v>1.54</v>
      </c>
      <c r="E23" s="8">
        <v>56.14</v>
      </c>
      <c r="F23" s="1"/>
      <c r="G23" s="1"/>
      <c r="H23" s="1"/>
      <c r="I23" s="1"/>
      <c r="J23" s="1"/>
      <c r="K23" s="1"/>
      <c r="L23" s="1"/>
      <c r="M23" s="1"/>
      <c r="N23" s="1"/>
      <c r="O23" s="1"/>
      <c r="P23" s="1"/>
      <c r="Q23" s="1"/>
      <c r="R23" s="1"/>
      <c r="S23" s="1"/>
      <c r="T23" s="1"/>
      <c r="U23" s="1"/>
      <c r="V23" s="1"/>
      <c r="W23" s="1"/>
      <c r="X23" s="1"/>
      <c r="Y23" s="1"/>
    </row>
    <row r="24" spans="1:25" ht="12.75">
      <c r="A24" s="1"/>
      <c r="B24" s="8" t="s">
        <v>24</v>
      </c>
      <c r="C24" s="8">
        <v>11</v>
      </c>
      <c r="D24" s="8">
        <v>1.88</v>
      </c>
      <c r="E24" s="8">
        <v>58.02</v>
      </c>
      <c r="F24" s="1"/>
      <c r="G24" s="1"/>
      <c r="H24" s="1"/>
      <c r="I24" s="1"/>
      <c r="J24" s="1"/>
      <c r="K24" s="1"/>
      <c r="L24" s="1"/>
      <c r="M24" s="1"/>
      <c r="N24" s="1"/>
      <c r="O24" s="1"/>
      <c r="P24" s="1"/>
      <c r="Q24" s="1"/>
      <c r="R24" s="1"/>
      <c r="S24" s="1"/>
      <c r="T24" s="1"/>
      <c r="U24" s="1"/>
      <c r="V24" s="1"/>
      <c r="W24" s="1"/>
      <c r="X24" s="1"/>
      <c r="Y24" s="1"/>
    </row>
    <row r="25" spans="1:25" ht="12.75">
      <c r="A25" s="1"/>
      <c r="B25" s="8" t="s">
        <v>25</v>
      </c>
      <c r="C25" s="8">
        <v>246</v>
      </c>
      <c r="D25" s="8">
        <v>41.98</v>
      </c>
      <c r="E25" s="8">
        <v>100</v>
      </c>
      <c r="F25" s="1"/>
      <c r="G25" s="1"/>
      <c r="H25" s="1"/>
      <c r="I25" s="1"/>
      <c r="J25" s="1"/>
      <c r="K25" s="1"/>
      <c r="L25" s="1"/>
      <c r="M25" s="1"/>
      <c r="N25" s="1"/>
      <c r="O25" s="1"/>
      <c r="P25" s="1"/>
      <c r="Q25" s="1"/>
      <c r="R25" s="1"/>
      <c r="S25" s="1"/>
      <c r="T25" s="1"/>
      <c r="U25" s="1"/>
      <c r="V25" s="1"/>
      <c r="W25" s="1"/>
      <c r="X25" s="1"/>
      <c r="Y25" s="1"/>
    </row>
    <row r="26" spans="1:25" ht="12.75">
      <c r="A26" s="1"/>
      <c r="B26" s="1"/>
      <c r="C26" s="1"/>
      <c r="D26" s="1"/>
      <c r="E26" s="1"/>
      <c r="F26" s="1"/>
      <c r="G26" s="1"/>
      <c r="H26" s="1"/>
      <c r="I26" s="1"/>
      <c r="J26" s="1"/>
      <c r="K26" s="1"/>
      <c r="L26" s="1"/>
      <c r="M26" s="1"/>
      <c r="N26" s="1"/>
      <c r="O26" s="1"/>
      <c r="P26" s="1"/>
      <c r="Q26" s="1"/>
      <c r="R26" s="1"/>
      <c r="S26" s="1"/>
      <c r="T26" s="1"/>
      <c r="U26" s="1"/>
      <c r="V26" s="1"/>
      <c r="W26" s="1"/>
      <c r="X26" s="1"/>
      <c r="Y26" s="1"/>
    </row>
    <row r="27" spans="1:25" ht="12.75">
      <c r="A27" s="1"/>
      <c r="B27" s="8" t="s">
        <v>17</v>
      </c>
      <c r="C27" s="8">
        <v>586</v>
      </c>
      <c r="D27" s="8">
        <v>100</v>
      </c>
      <c r="E27" s="1"/>
      <c r="F27" s="1"/>
      <c r="G27" s="1"/>
      <c r="H27" s="1"/>
      <c r="I27" s="1"/>
      <c r="J27" s="1"/>
      <c r="K27" s="1"/>
      <c r="L27" s="1"/>
      <c r="M27" s="1"/>
      <c r="N27" s="1"/>
      <c r="O27" s="1"/>
      <c r="P27" s="1"/>
      <c r="Q27" s="1"/>
      <c r="R27" s="1"/>
      <c r="S27" s="1"/>
      <c r="T27" s="1"/>
      <c r="U27" s="1"/>
      <c r="V27" s="1"/>
      <c r="W27" s="1"/>
      <c r="X27" s="1"/>
      <c r="Y27" s="1"/>
    </row>
    <row r="28" spans="1:25" ht="12.75">
      <c r="A28" s="1"/>
      <c r="B28" s="1"/>
      <c r="C28" s="1"/>
      <c r="D28" s="1"/>
      <c r="E28" s="1"/>
      <c r="F28" s="1"/>
      <c r="G28" s="1"/>
      <c r="H28" s="1"/>
      <c r="I28" s="1"/>
      <c r="J28" s="1"/>
      <c r="K28" s="1"/>
      <c r="L28" s="1"/>
      <c r="M28" s="1"/>
      <c r="N28" s="1"/>
      <c r="O28" s="1"/>
      <c r="P28" s="1"/>
      <c r="Q28" s="1"/>
      <c r="R28" s="1"/>
      <c r="S28" s="1"/>
      <c r="T28" s="1"/>
      <c r="U28" s="1"/>
      <c r="V28" s="1"/>
      <c r="W28" s="1"/>
      <c r="X28" s="1"/>
      <c r="Y28" s="1"/>
    </row>
    <row r="29" spans="1:25" ht="12.75">
      <c r="A29" s="1"/>
      <c r="B29" s="1"/>
      <c r="C29" s="1"/>
      <c r="D29" s="1"/>
      <c r="E29" s="1"/>
      <c r="F29" s="1"/>
      <c r="G29" s="1"/>
      <c r="H29" s="1"/>
      <c r="I29" s="1"/>
      <c r="J29" s="1"/>
      <c r="K29" s="1"/>
      <c r="L29" s="1"/>
      <c r="M29" s="1"/>
      <c r="N29" s="1"/>
      <c r="O29" s="1"/>
      <c r="P29" s="1"/>
      <c r="Q29" s="1"/>
      <c r="R29" s="1"/>
      <c r="S29" s="1"/>
      <c r="T29" s="1"/>
      <c r="U29" s="1"/>
      <c r="V29" s="1"/>
      <c r="W29" s="1"/>
      <c r="X29" s="1"/>
      <c r="Y29" s="1"/>
    </row>
    <row r="30" spans="1:25" ht="12.75">
      <c r="A30" s="1"/>
      <c r="B30" s="1"/>
      <c r="C30" s="1"/>
      <c r="D30" s="1"/>
      <c r="E30" s="1"/>
      <c r="F30" s="1"/>
      <c r="G30" s="1"/>
      <c r="H30" s="1"/>
      <c r="I30" s="1"/>
      <c r="J30" s="1"/>
      <c r="K30" s="1"/>
      <c r="L30" s="1"/>
      <c r="M30" s="1"/>
      <c r="N30" s="1"/>
      <c r="O30" s="1"/>
      <c r="P30" s="1"/>
      <c r="Q30" s="1"/>
      <c r="R30" s="1"/>
      <c r="S30" s="1"/>
      <c r="T30" s="1"/>
      <c r="U30" s="1"/>
      <c r="V30" s="1"/>
      <c r="W30" s="1"/>
      <c r="X30" s="1"/>
      <c r="Y30" s="1"/>
    </row>
    <row r="31" spans="1:25" ht="12.75">
      <c r="A31" s="1"/>
      <c r="B31" s="1"/>
      <c r="C31" s="1"/>
      <c r="D31" s="1"/>
      <c r="E31" s="1"/>
      <c r="F31" s="1"/>
      <c r="G31" s="1"/>
      <c r="H31" s="1"/>
      <c r="I31" s="1"/>
      <c r="J31" s="1"/>
      <c r="K31" s="1"/>
      <c r="L31" s="1"/>
      <c r="M31" s="1"/>
      <c r="N31" s="1"/>
      <c r="O31" s="1"/>
      <c r="P31" s="1"/>
      <c r="Q31" s="1"/>
      <c r="R31" s="1"/>
      <c r="S31" s="1"/>
      <c r="T31" s="1"/>
      <c r="U31" s="1"/>
      <c r="V31" s="1"/>
      <c r="W31" s="1"/>
      <c r="X31" s="1"/>
      <c r="Y31" s="1"/>
    </row>
    <row r="32" spans="1:25" ht="12.75">
      <c r="A32" s="1"/>
      <c r="B32" s="1"/>
      <c r="C32" s="1"/>
      <c r="D32" s="1"/>
      <c r="E32" s="1"/>
      <c r="F32" s="1"/>
      <c r="G32" s="1"/>
      <c r="H32" s="1"/>
      <c r="I32" s="1"/>
      <c r="J32" s="1"/>
      <c r="K32" s="1"/>
      <c r="L32" s="1"/>
      <c r="M32" s="1"/>
      <c r="N32" s="1"/>
      <c r="O32" s="1"/>
      <c r="P32" s="1"/>
      <c r="Q32" s="1"/>
      <c r="R32" s="1"/>
      <c r="S32" s="1"/>
      <c r="T32" s="1"/>
      <c r="U32" s="1"/>
      <c r="V32" s="1"/>
      <c r="W32" s="1"/>
      <c r="X32" s="1"/>
      <c r="Y32" s="1"/>
    </row>
    <row r="33" spans="1:25" ht="12.75">
      <c r="A33" s="1"/>
      <c r="B33" s="1"/>
      <c r="C33" s="1"/>
      <c r="D33" s="1"/>
      <c r="E33" s="1"/>
      <c r="F33" s="1"/>
      <c r="G33" s="1"/>
      <c r="H33" s="1"/>
      <c r="I33" s="1"/>
      <c r="J33" s="1"/>
      <c r="K33" s="1"/>
      <c r="L33" s="1"/>
      <c r="M33" s="1"/>
      <c r="N33" s="1"/>
      <c r="O33" s="1"/>
      <c r="P33" s="1"/>
      <c r="Q33" s="1"/>
      <c r="R33" s="1"/>
      <c r="S33" s="1"/>
      <c r="T33" s="1"/>
      <c r="U33" s="1"/>
      <c r="V33" s="1"/>
      <c r="W33" s="1"/>
      <c r="X33" s="1"/>
      <c r="Y33" s="1"/>
    </row>
    <row r="34" spans="1:25" ht="12.75">
      <c r="A34" s="1"/>
      <c r="B34" s="1"/>
      <c r="C34" s="1"/>
      <c r="D34" s="1"/>
      <c r="E34" s="1"/>
      <c r="F34" s="1"/>
      <c r="G34" s="1"/>
      <c r="H34" s="1"/>
      <c r="I34" s="1"/>
      <c r="J34" s="1"/>
      <c r="K34" s="1"/>
      <c r="L34" s="1"/>
      <c r="M34" s="1"/>
      <c r="N34" s="1"/>
      <c r="O34" s="1"/>
      <c r="P34" s="1"/>
      <c r="Q34" s="1"/>
      <c r="R34" s="1"/>
      <c r="S34" s="1"/>
      <c r="T34" s="1"/>
      <c r="U34" s="1"/>
      <c r="V34" s="1"/>
      <c r="W34" s="1"/>
      <c r="X34" s="1"/>
      <c r="Y34" s="1"/>
    </row>
    <row r="35" spans="1:25" ht="12.75">
      <c r="A35" s="1"/>
      <c r="B35" s="1"/>
      <c r="C35" s="1"/>
      <c r="D35" s="1"/>
      <c r="E35" s="1"/>
      <c r="F35" s="1"/>
      <c r="G35" s="1"/>
      <c r="H35" s="1"/>
      <c r="I35" s="1"/>
      <c r="J35" s="1"/>
      <c r="K35" s="1"/>
      <c r="L35" s="1"/>
      <c r="M35" s="1"/>
      <c r="N35" s="1"/>
      <c r="O35" s="1"/>
      <c r="P35" s="1"/>
      <c r="Q35" s="1"/>
      <c r="R35" s="1"/>
      <c r="S35" s="1"/>
      <c r="T35" s="1"/>
      <c r="U35" s="1"/>
      <c r="V35" s="1"/>
      <c r="W35" s="1"/>
      <c r="X35" s="1"/>
      <c r="Y35" s="1"/>
    </row>
    <row r="36" spans="1:25" ht="12.75">
      <c r="A36" s="1"/>
      <c r="B36" s="1"/>
      <c r="C36" s="1"/>
      <c r="D36" s="1"/>
      <c r="E36" s="1"/>
      <c r="F36" s="1"/>
      <c r="G36" s="1"/>
      <c r="H36" s="1"/>
      <c r="I36" s="1"/>
      <c r="J36" s="1"/>
      <c r="K36" s="1"/>
      <c r="L36" s="1"/>
      <c r="M36" s="1"/>
      <c r="N36" s="1"/>
      <c r="O36" s="1"/>
      <c r="P36" s="1"/>
      <c r="Q36" s="1"/>
      <c r="R36" s="1"/>
      <c r="S36" s="1"/>
      <c r="T36" s="1"/>
      <c r="U36" s="1"/>
      <c r="V36" s="1"/>
      <c r="W36" s="1"/>
      <c r="X36" s="1"/>
      <c r="Y36" s="1"/>
    </row>
    <row r="37" spans="1:25" ht="12.75">
      <c r="A37" s="1"/>
      <c r="B37" s="1"/>
      <c r="C37" s="1"/>
      <c r="D37" s="1"/>
      <c r="E37" s="1"/>
      <c r="F37" s="1"/>
      <c r="G37" s="1"/>
      <c r="H37" s="1"/>
      <c r="I37" s="1"/>
      <c r="J37" s="1"/>
      <c r="K37" s="1"/>
      <c r="L37" s="1"/>
      <c r="M37" s="1"/>
      <c r="N37" s="1"/>
      <c r="O37" s="1"/>
      <c r="P37" s="1"/>
      <c r="Q37" s="1"/>
      <c r="R37" s="1"/>
      <c r="S37" s="1"/>
      <c r="T37" s="1"/>
      <c r="U37" s="1"/>
      <c r="V37" s="1"/>
      <c r="W37" s="1"/>
      <c r="X37" s="1"/>
      <c r="Y37" s="1"/>
    </row>
    <row r="38" spans="1:25" ht="12.75">
      <c r="A38" s="1"/>
      <c r="B38" s="1"/>
      <c r="C38" s="1"/>
      <c r="D38" s="1"/>
      <c r="E38" s="1"/>
      <c r="F38" s="1"/>
      <c r="G38" s="1"/>
      <c r="H38" s="1"/>
      <c r="I38" s="1"/>
      <c r="J38" s="1"/>
      <c r="K38" s="1"/>
      <c r="L38" s="1"/>
      <c r="M38" s="1"/>
      <c r="N38" s="1"/>
      <c r="O38" s="1"/>
      <c r="P38" s="1"/>
      <c r="Q38" s="1"/>
      <c r="R38" s="1"/>
      <c r="S38" s="1"/>
      <c r="T38" s="1"/>
      <c r="U38" s="1"/>
      <c r="V38" s="1"/>
      <c r="W38" s="1"/>
      <c r="X38" s="1"/>
      <c r="Y38" s="1"/>
    </row>
    <row r="39" spans="1:25" ht="12.75">
      <c r="A39" s="1"/>
      <c r="B39" s="1"/>
      <c r="C39" s="1"/>
      <c r="D39" s="1"/>
      <c r="E39" s="1"/>
      <c r="F39" s="1"/>
      <c r="G39" s="1"/>
      <c r="H39" s="1"/>
      <c r="I39" s="1"/>
      <c r="J39" s="1"/>
      <c r="K39" s="1"/>
      <c r="L39" s="1"/>
      <c r="M39" s="1"/>
      <c r="N39" s="1"/>
      <c r="O39" s="1"/>
      <c r="P39" s="1"/>
      <c r="Q39" s="1"/>
      <c r="R39" s="1"/>
      <c r="S39" s="1"/>
      <c r="T39" s="1"/>
      <c r="U39" s="1"/>
      <c r="V39" s="1"/>
      <c r="W39" s="1"/>
      <c r="X39" s="1"/>
      <c r="Y39" s="1"/>
    </row>
    <row r="40" spans="1:25" ht="12.75">
      <c r="A40" s="1"/>
      <c r="B40" s="1"/>
      <c r="C40" s="1"/>
      <c r="D40" s="1"/>
      <c r="E40" s="1"/>
      <c r="F40" s="1"/>
      <c r="G40" s="1"/>
      <c r="H40" s="1"/>
      <c r="I40" s="1"/>
      <c r="J40" s="1"/>
      <c r="K40" s="1"/>
      <c r="L40" s="1"/>
      <c r="M40" s="1"/>
      <c r="N40" s="1"/>
      <c r="O40" s="1"/>
      <c r="P40" s="1"/>
      <c r="Q40" s="1"/>
      <c r="R40" s="1"/>
      <c r="S40" s="1"/>
      <c r="T40" s="1"/>
      <c r="U40" s="1"/>
      <c r="V40" s="1"/>
      <c r="W40" s="1"/>
      <c r="X40" s="1"/>
      <c r="Y40" s="1"/>
    </row>
    <row r="41" spans="1:25" ht="12.75">
      <c r="A41" s="1"/>
      <c r="B41" s="1"/>
      <c r="C41" s="1"/>
      <c r="D41" s="1"/>
      <c r="E41" s="1"/>
      <c r="F41" s="1"/>
      <c r="G41" s="1"/>
      <c r="H41" s="1"/>
      <c r="I41" s="1"/>
      <c r="J41" s="1"/>
      <c r="K41" s="1"/>
      <c r="L41" s="1"/>
      <c r="M41" s="1"/>
      <c r="N41" s="1"/>
      <c r="O41" s="1"/>
      <c r="P41" s="1"/>
      <c r="Q41" s="1"/>
      <c r="R41" s="1"/>
      <c r="S41" s="1"/>
      <c r="T41" s="1"/>
      <c r="U41" s="1"/>
      <c r="V41" s="1"/>
      <c r="W41" s="1"/>
      <c r="X41" s="1"/>
      <c r="Y41" s="1"/>
    </row>
    <row r="42" spans="1:25" ht="12.75">
      <c r="A42" s="1"/>
      <c r="B42" s="1"/>
      <c r="C42" s="1"/>
      <c r="D42" s="1"/>
      <c r="E42" s="1"/>
      <c r="F42" s="1"/>
      <c r="G42" s="1"/>
      <c r="H42" s="1"/>
      <c r="I42" s="1"/>
      <c r="J42" s="1"/>
      <c r="K42" s="1"/>
      <c r="L42" s="1"/>
      <c r="M42" s="1"/>
      <c r="N42" s="1"/>
      <c r="O42" s="1"/>
      <c r="P42" s="1"/>
      <c r="Q42" s="1"/>
      <c r="R42" s="1"/>
      <c r="S42" s="1"/>
      <c r="T42" s="1"/>
      <c r="U42" s="1"/>
      <c r="V42" s="1"/>
      <c r="W42" s="1"/>
      <c r="X42" s="1"/>
      <c r="Y42" s="1"/>
    </row>
    <row r="43" spans="1:25" ht="12.75">
      <c r="A43" s="1"/>
      <c r="B43" s="1"/>
      <c r="C43" s="1"/>
      <c r="D43" s="1"/>
      <c r="E43" s="1"/>
      <c r="F43" s="1"/>
      <c r="G43" s="1"/>
      <c r="H43" s="1"/>
      <c r="I43" s="1"/>
      <c r="J43" s="1"/>
      <c r="K43" s="1"/>
      <c r="L43" s="1"/>
      <c r="M43" s="1"/>
      <c r="N43" s="1"/>
      <c r="O43" s="1"/>
      <c r="P43" s="1"/>
      <c r="Q43" s="1"/>
      <c r="R43" s="1"/>
      <c r="S43" s="1"/>
      <c r="T43" s="1"/>
      <c r="U43" s="1"/>
      <c r="V43" s="1"/>
      <c r="W43" s="1"/>
      <c r="X43" s="1"/>
      <c r="Y43" s="1"/>
    </row>
    <row r="44" spans="1:25" ht="12.75">
      <c r="A44" s="1"/>
      <c r="B44" s="1"/>
      <c r="C44" s="1"/>
      <c r="D44" s="1"/>
      <c r="E44" s="1"/>
      <c r="F44" s="1"/>
      <c r="G44" s="1"/>
      <c r="H44" s="1"/>
      <c r="I44" s="1"/>
      <c r="J44" s="1"/>
      <c r="K44" s="1"/>
      <c r="L44" s="1"/>
      <c r="M44" s="1"/>
      <c r="N44" s="1"/>
      <c r="O44" s="1"/>
      <c r="P44" s="1"/>
      <c r="Q44" s="1"/>
      <c r="R44" s="1"/>
      <c r="S44" s="1"/>
      <c r="T44" s="1"/>
      <c r="U44" s="1"/>
      <c r="V44" s="1"/>
      <c r="W44" s="1"/>
      <c r="X44" s="1"/>
      <c r="Y44" s="1"/>
    </row>
    <row r="45" spans="1:25" ht="12.75">
      <c r="A45" s="1"/>
      <c r="B45" s="1"/>
      <c r="C45" s="1"/>
      <c r="D45" s="1"/>
      <c r="E45" s="1"/>
      <c r="F45" s="1"/>
      <c r="G45" s="1"/>
      <c r="H45" s="1"/>
      <c r="I45" s="1"/>
      <c r="J45" s="1"/>
      <c r="K45" s="1"/>
      <c r="L45" s="1"/>
      <c r="M45" s="1"/>
      <c r="N45" s="1"/>
      <c r="O45" s="1"/>
      <c r="P45" s="1"/>
      <c r="Q45" s="1"/>
      <c r="R45" s="1"/>
      <c r="S45" s="1"/>
      <c r="T45" s="1"/>
      <c r="U45" s="1"/>
      <c r="V45" s="1"/>
      <c r="W45" s="1"/>
      <c r="X45" s="1"/>
      <c r="Y45" s="1"/>
    </row>
    <row r="46" spans="1:25" ht="12.75">
      <c r="A46" s="1"/>
      <c r="B46" s="1"/>
      <c r="C46" s="1"/>
      <c r="D46" s="1"/>
      <c r="E46" s="1"/>
      <c r="F46" s="1"/>
      <c r="G46" s="1"/>
      <c r="H46" s="1"/>
      <c r="I46" s="1"/>
      <c r="J46" s="1"/>
      <c r="K46" s="1"/>
      <c r="L46" s="1"/>
      <c r="M46" s="1"/>
      <c r="N46" s="1"/>
      <c r="O46" s="1"/>
      <c r="P46" s="1"/>
      <c r="Q46" s="1"/>
      <c r="R46" s="1"/>
      <c r="S46" s="1"/>
      <c r="T46" s="1"/>
      <c r="U46" s="1"/>
      <c r="V46" s="1"/>
      <c r="W46" s="1"/>
      <c r="X46" s="1"/>
      <c r="Y46" s="1"/>
    </row>
    <row r="47" spans="1:25" ht="12.75">
      <c r="A47" s="1"/>
      <c r="B47" s="1"/>
      <c r="C47" s="1"/>
      <c r="D47" s="1"/>
      <c r="E47" s="1"/>
      <c r="F47" s="1"/>
      <c r="G47" s="1"/>
      <c r="H47" s="1"/>
      <c r="I47" s="1"/>
      <c r="J47" s="1"/>
      <c r="K47" s="1"/>
      <c r="L47" s="1"/>
      <c r="M47" s="1"/>
      <c r="N47" s="1"/>
      <c r="O47" s="1"/>
      <c r="P47" s="1"/>
      <c r="Q47" s="1"/>
      <c r="R47" s="1"/>
      <c r="S47" s="1"/>
      <c r="T47" s="1"/>
      <c r="U47" s="1"/>
      <c r="V47" s="1"/>
      <c r="W47" s="1"/>
      <c r="X47" s="1"/>
      <c r="Y47" s="1"/>
    </row>
    <row r="48" spans="1:25" ht="12.75">
      <c r="A48" s="1"/>
      <c r="B48" s="1"/>
      <c r="C48" s="1"/>
      <c r="D48" s="1"/>
      <c r="E48" s="1"/>
      <c r="F48" s="1"/>
      <c r="G48" s="1"/>
      <c r="H48" s="1"/>
      <c r="I48" s="1"/>
      <c r="J48" s="1"/>
      <c r="K48" s="1"/>
      <c r="L48" s="1"/>
      <c r="M48" s="1"/>
      <c r="N48" s="1"/>
      <c r="O48" s="1"/>
      <c r="P48" s="1"/>
      <c r="Q48" s="1"/>
      <c r="R48" s="1"/>
      <c r="S48" s="1"/>
      <c r="T48" s="1"/>
      <c r="U48" s="1"/>
      <c r="V48" s="1"/>
      <c r="W48" s="1"/>
      <c r="X48" s="1"/>
      <c r="Y48" s="1"/>
    </row>
    <row r="49" spans="1:25" ht="12.75">
      <c r="A49" s="1"/>
      <c r="B49" s="1"/>
      <c r="C49" s="1"/>
      <c r="D49" s="1"/>
      <c r="E49" s="1"/>
      <c r="F49" s="1"/>
      <c r="G49" s="1"/>
      <c r="H49" s="1"/>
      <c r="I49" s="1"/>
      <c r="J49" s="1"/>
      <c r="K49" s="1"/>
      <c r="L49" s="1"/>
      <c r="M49" s="1"/>
      <c r="N49" s="1"/>
      <c r="O49" s="1"/>
      <c r="P49" s="1"/>
      <c r="Q49" s="1"/>
      <c r="R49" s="1"/>
      <c r="S49" s="1"/>
      <c r="T49" s="1"/>
      <c r="U49" s="1"/>
      <c r="V49" s="1"/>
      <c r="W49" s="1"/>
      <c r="X49" s="1"/>
      <c r="Y49" s="1"/>
    </row>
    <row r="50" spans="1:25" ht="12.75">
      <c r="A50" s="1"/>
      <c r="B50" s="1"/>
      <c r="C50" s="1"/>
      <c r="D50" s="1"/>
      <c r="E50" s="1"/>
      <c r="F50" s="1"/>
      <c r="G50" s="1"/>
      <c r="H50" s="1"/>
      <c r="I50" s="1"/>
      <c r="J50" s="1"/>
      <c r="K50" s="1"/>
      <c r="L50" s="1"/>
      <c r="M50" s="1"/>
      <c r="N50" s="1"/>
      <c r="O50" s="1"/>
      <c r="P50" s="1"/>
      <c r="Q50" s="1"/>
      <c r="R50" s="1"/>
      <c r="S50" s="1"/>
      <c r="T50" s="1"/>
      <c r="U50" s="1"/>
      <c r="V50" s="1"/>
      <c r="W50" s="1"/>
      <c r="X50" s="1"/>
      <c r="Y50" s="1"/>
    </row>
    <row r="51" spans="1:25" ht="12.75">
      <c r="A51" s="1"/>
      <c r="B51" s="1"/>
      <c r="C51" s="1"/>
      <c r="D51" s="1"/>
      <c r="E51" s="1"/>
      <c r="F51" s="1"/>
      <c r="G51" s="1"/>
      <c r="H51" s="1"/>
      <c r="I51" s="1"/>
      <c r="J51" s="1"/>
      <c r="K51" s="1"/>
      <c r="L51" s="1"/>
      <c r="M51" s="1"/>
      <c r="N51" s="1"/>
      <c r="O51" s="1"/>
      <c r="P51" s="1"/>
      <c r="Q51" s="1"/>
      <c r="R51" s="1"/>
      <c r="S51" s="1"/>
      <c r="T51" s="1"/>
      <c r="U51" s="1"/>
      <c r="V51" s="1"/>
      <c r="W51" s="1"/>
      <c r="X51" s="1"/>
      <c r="Y51" s="1"/>
    </row>
    <row r="52" spans="1:25" ht="12.75">
      <c r="A52" s="1"/>
      <c r="B52" s="1"/>
      <c r="C52" s="1"/>
      <c r="D52" s="1"/>
      <c r="E52" s="1"/>
      <c r="F52" s="1"/>
      <c r="G52" s="1"/>
      <c r="H52" s="1"/>
      <c r="I52" s="1"/>
      <c r="J52" s="1"/>
      <c r="K52" s="1"/>
      <c r="L52" s="1"/>
      <c r="M52" s="1"/>
      <c r="N52" s="1"/>
      <c r="O52" s="1"/>
      <c r="P52" s="1"/>
      <c r="Q52" s="1"/>
      <c r="R52" s="1"/>
      <c r="S52" s="1"/>
      <c r="T52" s="1"/>
      <c r="U52" s="1"/>
      <c r="V52" s="1"/>
      <c r="W52" s="1"/>
      <c r="X52" s="1"/>
      <c r="Y52" s="1"/>
    </row>
    <row r="53" spans="1:25" ht="12.75">
      <c r="A53" s="1"/>
      <c r="B53" s="1"/>
      <c r="C53" s="1"/>
      <c r="D53" s="1"/>
      <c r="E53" s="1"/>
      <c r="F53" s="1"/>
      <c r="G53" s="1"/>
      <c r="H53" s="1"/>
      <c r="I53" s="1"/>
      <c r="J53" s="1"/>
      <c r="K53" s="1"/>
      <c r="L53" s="1"/>
      <c r="M53" s="1"/>
      <c r="N53" s="1"/>
      <c r="O53" s="1"/>
      <c r="P53" s="1"/>
      <c r="Q53" s="1"/>
      <c r="R53" s="1"/>
      <c r="S53" s="1"/>
      <c r="T53" s="1"/>
      <c r="U53" s="1"/>
      <c r="V53" s="1"/>
      <c r="W53" s="1"/>
      <c r="X53" s="1"/>
      <c r="Y53" s="1"/>
    </row>
    <row r="54" spans="1:25" ht="12.75">
      <c r="A54" s="1"/>
      <c r="B54" s="1"/>
      <c r="C54" s="1"/>
      <c r="D54" s="1"/>
      <c r="E54" s="1"/>
      <c r="F54" s="1"/>
      <c r="G54" s="1"/>
      <c r="H54" s="1"/>
      <c r="I54" s="1"/>
      <c r="J54" s="1"/>
      <c r="K54" s="1"/>
      <c r="L54" s="1"/>
      <c r="M54" s="1"/>
      <c r="N54" s="1"/>
      <c r="O54" s="1"/>
      <c r="P54" s="1"/>
      <c r="Q54" s="1"/>
      <c r="R54" s="1"/>
      <c r="S54" s="1"/>
      <c r="T54" s="1"/>
      <c r="U54" s="1"/>
      <c r="V54" s="1"/>
      <c r="W54" s="1"/>
      <c r="X54" s="1"/>
      <c r="Y54" s="1"/>
    </row>
    <row r="55" spans="1:25" ht="12.75">
      <c r="A55" s="1"/>
      <c r="B55" s="1"/>
      <c r="C55" s="1"/>
      <c r="D55" s="1"/>
      <c r="E55" s="1"/>
      <c r="F55" s="1"/>
      <c r="G55" s="1"/>
      <c r="H55" s="1"/>
      <c r="I55" s="1"/>
      <c r="J55" s="1"/>
      <c r="K55" s="1"/>
      <c r="L55" s="1"/>
      <c r="M55" s="1"/>
      <c r="N55" s="1"/>
      <c r="O55" s="1"/>
      <c r="P55" s="1"/>
      <c r="Q55" s="1"/>
      <c r="R55" s="1"/>
      <c r="S55" s="1"/>
      <c r="T55" s="1"/>
      <c r="U55" s="1"/>
      <c r="V55" s="1"/>
      <c r="W55" s="1"/>
      <c r="X55" s="1"/>
      <c r="Y55" s="1"/>
    </row>
    <row r="56" spans="1:25" ht="12.75">
      <c r="A56" s="1"/>
      <c r="B56" s="1"/>
      <c r="C56" s="1"/>
      <c r="D56" s="1"/>
      <c r="E56" s="1"/>
      <c r="F56" s="1"/>
      <c r="G56" s="1"/>
      <c r="H56" s="1"/>
      <c r="I56" s="1"/>
      <c r="J56" s="1"/>
      <c r="K56" s="1"/>
      <c r="L56" s="1"/>
      <c r="M56" s="1"/>
      <c r="N56" s="1"/>
      <c r="O56" s="1"/>
      <c r="P56" s="1"/>
      <c r="Q56" s="1"/>
      <c r="R56" s="1"/>
      <c r="S56" s="1"/>
      <c r="T56" s="1"/>
      <c r="U56" s="1"/>
      <c r="V56" s="1"/>
      <c r="W56" s="1"/>
      <c r="X56" s="1"/>
      <c r="Y56" s="1"/>
    </row>
    <row r="57" spans="1:25" ht="12.75">
      <c r="A57" s="1"/>
      <c r="B57" s="1"/>
      <c r="C57" s="1"/>
      <c r="D57" s="1"/>
      <c r="E57" s="1"/>
      <c r="F57" s="1"/>
      <c r="G57" s="1"/>
      <c r="H57" s="1"/>
      <c r="I57" s="1"/>
      <c r="J57" s="1"/>
      <c r="K57" s="1"/>
      <c r="L57" s="1"/>
      <c r="M57" s="1"/>
      <c r="N57" s="1"/>
      <c r="O57" s="1"/>
      <c r="P57" s="1"/>
      <c r="Q57" s="1"/>
      <c r="R57" s="1"/>
      <c r="S57" s="1"/>
      <c r="T57" s="1"/>
      <c r="U57" s="1"/>
      <c r="V57" s="1"/>
      <c r="W57" s="1"/>
      <c r="X57" s="1"/>
      <c r="Y57" s="1"/>
    </row>
    <row r="58" spans="1:25" ht="12.75">
      <c r="A58" s="1"/>
      <c r="B58" s="1"/>
      <c r="C58" s="1"/>
      <c r="D58" s="1"/>
      <c r="E58" s="1"/>
      <c r="F58" s="1"/>
      <c r="G58" s="1"/>
      <c r="H58" s="1"/>
      <c r="I58" s="1"/>
      <c r="J58" s="1"/>
      <c r="K58" s="1"/>
      <c r="L58" s="1"/>
      <c r="M58" s="1"/>
      <c r="N58" s="1"/>
      <c r="O58" s="1"/>
      <c r="P58" s="1"/>
      <c r="Q58" s="1"/>
      <c r="R58" s="1"/>
      <c r="S58" s="1"/>
      <c r="T58" s="1"/>
      <c r="U58" s="1"/>
      <c r="V58" s="1"/>
      <c r="W58" s="1"/>
      <c r="X58" s="1"/>
      <c r="Y58" s="1"/>
    </row>
    <row r="59" spans="1:25" ht="12.75">
      <c r="A59" s="1"/>
      <c r="B59" s="1"/>
      <c r="C59" s="1"/>
      <c r="D59" s="1"/>
      <c r="E59" s="1"/>
      <c r="F59" s="1"/>
      <c r="G59" s="1"/>
      <c r="H59" s="1"/>
      <c r="I59" s="1"/>
      <c r="J59" s="1"/>
      <c r="K59" s="1"/>
      <c r="L59" s="1"/>
      <c r="M59" s="1"/>
      <c r="N59" s="1"/>
      <c r="O59" s="1"/>
      <c r="P59" s="1"/>
      <c r="Q59" s="1"/>
      <c r="R59" s="1"/>
      <c r="S59" s="1"/>
      <c r="T59" s="1"/>
      <c r="U59" s="1"/>
      <c r="V59" s="1"/>
      <c r="W59" s="1"/>
      <c r="X59" s="1"/>
      <c r="Y59" s="1"/>
    </row>
    <row r="60" spans="1:25" ht="12.75">
      <c r="A60" s="1"/>
      <c r="B60" s="1"/>
      <c r="C60" s="1"/>
      <c r="D60" s="1"/>
      <c r="E60" s="1"/>
      <c r="F60" s="1"/>
      <c r="G60" s="1"/>
      <c r="H60" s="1"/>
      <c r="I60" s="1"/>
      <c r="J60" s="1"/>
      <c r="K60" s="1"/>
      <c r="L60" s="1"/>
      <c r="M60" s="1"/>
      <c r="N60" s="1"/>
      <c r="O60" s="1"/>
      <c r="P60" s="1"/>
      <c r="Q60" s="1"/>
      <c r="R60" s="1"/>
      <c r="S60" s="1"/>
      <c r="T60" s="1"/>
      <c r="U60" s="1"/>
      <c r="V60" s="1"/>
      <c r="W60" s="1"/>
      <c r="X60" s="1"/>
      <c r="Y60" s="1"/>
    </row>
    <row r="61" spans="1:25" ht="12.75">
      <c r="A61" s="1"/>
      <c r="B61" s="1"/>
      <c r="C61" s="1"/>
      <c r="D61" s="1"/>
      <c r="E61" s="1"/>
      <c r="F61" s="1"/>
      <c r="G61" s="1"/>
      <c r="H61" s="1"/>
      <c r="I61" s="1"/>
      <c r="J61" s="1"/>
      <c r="K61" s="1"/>
      <c r="L61" s="1"/>
      <c r="M61" s="1"/>
      <c r="N61" s="1"/>
      <c r="O61" s="1"/>
      <c r="P61" s="1"/>
      <c r="Q61" s="1"/>
      <c r="R61" s="1"/>
      <c r="S61" s="1"/>
      <c r="T61" s="1"/>
      <c r="U61" s="1"/>
      <c r="V61" s="1"/>
      <c r="W61" s="1"/>
      <c r="X61" s="1"/>
      <c r="Y61" s="1"/>
    </row>
    <row r="62" spans="1:25" ht="12.75">
      <c r="A62" s="1"/>
      <c r="B62" s="1"/>
      <c r="C62" s="1"/>
      <c r="D62" s="1"/>
      <c r="E62" s="1"/>
      <c r="F62" s="1"/>
      <c r="G62" s="1"/>
      <c r="H62" s="1"/>
      <c r="I62" s="1"/>
      <c r="J62" s="1"/>
      <c r="K62" s="1"/>
      <c r="L62" s="1"/>
      <c r="M62" s="1"/>
      <c r="N62" s="1"/>
      <c r="O62" s="1"/>
      <c r="P62" s="1"/>
      <c r="Q62" s="1"/>
      <c r="R62" s="1"/>
      <c r="S62" s="1"/>
      <c r="T62" s="1"/>
      <c r="U62" s="1"/>
      <c r="V62" s="1"/>
      <c r="W62" s="1"/>
      <c r="X62" s="1"/>
      <c r="Y62" s="1"/>
    </row>
    <row r="63" spans="1:25" ht="12.75">
      <c r="A63" s="1"/>
      <c r="B63" s="1"/>
      <c r="C63" s="1"/>
      <c r="D63" s="1"/>
      <c r="E63" s="1"/>
      <c r="F63" s="1"/>
      <c r="G63" s="1"/>
      <c r="H63" s="1"/>
      <c r="I63" s="1"/>
      <c r="J63" s="1"/>
      <c r="K63" s="1"/>
      <c r="L63" s="1"/>
      <c r="M63" s="1"/>
      <c r="N63" s="1"/>
      <c r="O63" s="1"/>
      <c r="P63" s="1"/>
      <c r="Q63" s="1"/>
      <c r="R63" s="1"/>
      <c r="S63" s="1"/>
      <c r="T63" s="1"/>
      <c r="U63" s="1"/>
      <c r="V63" s="1"/>
      <c r="W63" s="1"/>
      <c r="X63" s="1"/>
      <c r="Y63" s="1"/>
    </row>
    <row r="64" spans="1:25" ht="12.75">
      <c r="A64" s="1"/>
      <c r="B64" s="1"/>
      <c r="C64" s="1"/>
      <c r="D64" s="1"/>
      <c r="E64" s="1"/>
      <c r="F64" s="1"/>
      <c r="G64" s="1"/>
      <c r="H64" s="1"/>
      <c r="I64" s="1"/>
      <c r="J64" s="1"/>
      <c r="K64" s="1"/>
      <c r="L64" s="1"/>
      <c r="M64" s="1"/>
      <c r="N64" s="1"/>
      <c r="O64" s="1"/>
      <c r="P64" s="1"/>
      <c r="Q64" s="1"/>
      <c r="R64" s="1"/>
      <c r="S64" s="1"/>
      <c r="T64" s="1"/>
      <c r="U64" s="1"/>
      <c r="V64" s="1"/>
      <c r="W64" s="1"/>
      <c r="X64" s="1"/>
      <c r="Y64" s="1"/>
    </row>
    <row r="65" spans="1:25" ht="12.75">
      <c r="A65" s="1"/>
      <c r="B65" s="1"/>
      <c r="C65" s="1"/>
      <c r="D65" s="1"/>
      <c r="E65" s="1"/>
      <c r="F65" s="1"/>
      <c r="G65" s="1"/>
      <c r="H65" s="1"/>
      <c r="I65" s="1"/>
      <c r="J65" s="1"/>
      <c r="K65" s="1"/>
      <c r="L65" s="1"/>
      <c r="M65" s="1"/>
      <c r="N65" s="1"/>
      <c r="O65" s="1"/>
      <c r="P65" s="1"/>
      <c r="Q65" s="1"/>
      <c r="R65" s="1"/>
      <c r="S65" s="1"/>
      <c r="T65" s="1"/>
      <c r="U65" s="1"/>
      <c r="V65" s="1"/>
      <c r="W65" s="1"/>
      <c r="X65" s="1"/>
      <c r="Y65" s="1"/>
    </row>
    <row r="66" spans="1:25" ht="12.75">
      <c r="A66" s="1"/>
      <c r="B66" s="1"/>
      <c r="C66" s="1"/>
      <c r="D66" s="1"/>
      <c r="E66" s="1"/>
      <c r="F66" s="1"/>
      <c r="G66" s="1"/>
      <c r="H66" s="1"/>
      <c r="I66" s="1"/>
      <c r="J66" s="1"/>
      <c r="K66" s="1"/>
      <c r="L66" s="1"/>
      <c r="M66" s="1"/>
      <c r="N66" s="1"/>
      <c r="O66" s="1"/>
      <c r="P66" s="1"/>
      <c r="Q66" s="1"/>
      <c r="R66" s="1"/>
      <c r="S66" s="1"/>
      <c r="T66" s="1"/>
      <c r="U66" s="1"/>
      <c r="V66" s="1"/>
      <c r="W66" s="1"/>
      <c r="X66" s="1"/>
      <c r="Y66" s="1"/>
    </row>
    <row r="67" spans="1:25" ht="12.75">
      <c r="A67" s="1"/>
      <c r="B67" s="1"/>
      <c r="C67" s="1"/>
      <c r="D67" s="1"/>
      <c r="E67" s="1"/>
      <c r="F67" s="1"/>
      <c r="G67" s="1"/>
      <c r="H67" s="1"/>
      <c r="I67" s="1"/>
      <c r="J67" s="1"/>
      <c r="K67" s="1"/>
      <c r="L67" s="1"/>
      <c r="M67" s="1"/>
      <c r="N67" s="1"/>
      <c r="O67" s="1"/>
      <c r="P67" s="1"/>
      <c r="Q67" s="1"/>
      <c r="R67" s="1"/>
      <c r="S67" s="1"/>
      <c r="T67" s="1"/>
      <c r="U67" s="1"/>
      <c r="V67" s="1"/>
      <c r="W67" s="1"/>
      <c r="X67" s="1"/>
      <c r="Y67" s="1"/>
    </row>
    <row r="68" spans="1:25" ht="12.75">
      <c r="A68" s="1"/>
      <c r="B68" s="1"/>
      <c r="C68" s="1"/>
      <c r="D68" s="1"/>
      <c r="E68" s="1"/>
      <c r="F68" s="1"/>
      <c r="G68" s="1"/>
      <c r="H68" s="1"/>
      <c r="I68" s="1"/>
      <c r="J68" s="1"/>
      <c r="K68" s="1"/>
      <c r="L68" s="1"/>
      <c r="M68" s="1"/>
      <c r="N68" s="1"/>
      <c r="O68" s="1"/>
      <c r="P68" s="1"/>
      <c r="Q68" s="1"/>
      <c r="R68" s="1"/>
      <c r="S68" s="1"/>
      <c r="T68" s="1"/>
      <c r="U68" s="1"/>
      <c r="V68" s="1"/>
      <c r="W68" s="1"/>
      <c r="X68" s="1"/>
      <c r="Y68" s="1"/>
    </row>
    <row r="69" spans="1:25" ht="12.75">
      <c r="A69" s="1"/>
      <c r="B69" s="1"/>
      <c r="C69" s="1"/>
      <c r="D69" s="1"/>
      <c r="E69" s="1"/>
      <c r="F69" s="1"/>
      <c r="G69" s="1"/>
      <c r="H69" s="1"/>
      <c r="I69" s="1"/>
      <c r="J69" s="1"/>
      <c r="K69" s="1"/>
      <c r="L69" s="1"/>
      <c r="M69" s="1"/>
      <c r="N69" s="1"/>
      <c r="O69" s="1"/>
      <c r="P69" s="1"/>
      <c r="Q69" s="1"/>
      <c r="R69" s="1"/>
      <c r="S69" s="1"/>
      <c r="T69" s="1"/>
      <c r="U69" s="1"/>
      <c r="V69" s="1"/>
      <c r="W69" s="1"/>
      <c r="X69" s="1"/>
      <c r="Y69" s="1"/>
    </row>
    <row r="70" spans="1:25" ht="12.75">
      <c r="A70" s="1"/>
      <c r="B70" s="1"/>
      <c r="C70" s="1"/>
      <c r="D70" s="1"/>
      <c r="E70" s="1"/>
      <c r="F70" s="1"/>
      <c r="G70" s="1"/>
      <c r="H70" s="1"/>
      <c r="I70" s="1"/>
      <c r="J70" s="1"/>
      <c r="K70" s="1"/>
      <c r="L70" s="1"/>
      <c r="M70" s="1"/>
      <c r="N70" s="1"/>
      <c r="O70" s="1"/>
      <c r="P70" s="1"/>
      <c r="Q70" s="1"/>
      <c r="R70" s="1"/>
      <c r="S70" s="1"/>
      <c r="T70" s="1"/>
      <c r="U70" s="1"/>
      <c r="V70" s="1"/>
      <c r="W70" s="1"/>
      <c r="X70" s="1"/>
      <c r="Y70" s="1"/>
    </row>
    <row r="71" spans="1:25" ht="12.75">
      <c r="A71" s="1"/>
      <c r="B71" s="1"/>
      <c r="C71" s="1"/>
      <c r="D71" s="1"/>
      <c r="E71" s="1"/>
      <c r="F71" s="1"/>
      <c r="G71" s="1"/>
      <c r="H71" s="1"/>
      <c r="I71" s="1"/>
      <c r="J71" s="1"/>
      <c r="K71" s="1"/>
      <c r="L71" s="1"/>
      <c r="M71" s="1"/>
      <c r="N71" s="1"/>
      <c r="O71" s="1"/>
      <c r="P71" s="1"/>
      <c r="Q71" s="1"/>
      <c r="R71" s="1"/>
      <c r="S71" s="1"/>
      <c r="T71" s="1"/>
      <c r="U71" s="1"/>
      <c r="V71" s="1"/>
      <c r="W71" s="1"/>
      <c r="X71" s="1"/>
      <c r="Y71" s="1"/>
    </row>
    <row r="72" spans="1:25" ht="12.75">
      <c r="A72" s="1"/>
      <c r="B72" s="1"/>
      <c r="C72" s="1"/>
      <c r="D72" s="1"/>
      <c r="E72" s="1"/>
      <c r="F72" s="1"/>
      <c r="G72" s="1"/>
      <c r="H72" s="1"/>
      <c r="I72" s="1"/>
      <c r="J72" s="1"/>
      <c r="K72" s="1"/>
      <c r="L72" s="1"/>
      <c r="M72" s="1"/>
      <c r="N72" s="1"/>
      <c r="O72" s="1"/>
      <c r="P72" s="1"/>
      <c r="Q72" s="1"/>
      <c r="R72" s="1"/>
      <c r="S72" s="1"/>
      <c r="T72" s="1"/>
      <c r="U72" s="1"/>
      <c r="V72" s="1"/>
      <c r="W72" s="1"/>
      <c r="X72" s="1"/>
      <c r="Y72" s="1"/>
    </row>
    <row r="73" spans="1:25" ht="12.75">
      <c r="A73" s="1"/>
      <c r="B73" s="1"/>
      <c r="C73" s="1"/>
      <c r="D73" s="1"/>
      <c r="E73" s="1"/>
      <c r="F73" s="1"/>
      <c r="G73" s="1"/>
      <c r="H73" s="1"/>
      <c r="I73" s="1"/>
      <c r="J73" s="1"/>
      <c r="K73" s="1"/>
      <c r="L73" s="1"/>
      <c r="M73" s="1"/>
      <c r="N73" s="1"/>
      <c r="O73" s="1"/>
      <c r="P73" s="1"/>
      <c r="Q73" s="1"/>
      <c r="R73" s="1"/>
      <c r="S73" s="1"/>
      <c r="T73" s="1"/>
      <c r="U73" s="1"/>
      <c r="V73" s="1"/>
      <c r="W73" s="1"/>
      <c r="X73" s="1"/>
      <c r="Y73" s="1"/>
    </row>
    <row r="74" spans="1:25" ht="12.75">
      <c r="A74" s="1"/>
      <c r="B74" s="1"/>
      <c r="C74" s="1"/>
      <c r="D74" s="1"/>
      <c r="E74" s="1"/>
      <c r="F74" s="1"/>
      <c r="G74" s="1"/>
      <c r="H74" s="1"/>
      <c r="I74" s="1"/>
      <c r="J74" s="1"/>
      <c r="K74" s="1"/>
      <c r="L74" s="1"/>
      <c r="M74" s="1"/>
      <c r="N74" s="1"/>
      <c r="O74" s="1"/>
      <c r="P74" s="1"/>
      <c r="Q74" s="1"/>
      <c r="R74" s="1"/>
      <c r="S74" s="1"/>
      <c r="T74" s="1"/>
      <c r="U74" s="1"/>
      <c r="V74" s="1"/>
      <c r="W74" s="1"/>
      <c r="X74" s="1"/>
      <c r="Y74" s="1"/>
    </row>
    <row r="75" spans="1:25" ht="12.75">
      <c r="A75" s="1"/>
      <c r="B75" s="1"/>
      <c r="C75" s="1"/>
      <c r="D75" s="1"/>
      <c r="E75" s="1"/>
      <c r="F75" s="1"/>
      <c r="G75" s="1"/>
      <c r="H75" s="1"/>
      <c r="I75" s="1"/>
      <c r="J75" s="1"/>
      <c r="K75" s="1"/>
      <c r="L75" s="1"/>
      <c r="M75" s="1"/>
      <c r="N75" s="1"/>
      <c r="O75" s="1"/>
      <c r="P75" s="1"/>
      <c r="Q75" s="1"/>
      <c r="R75" s="1"/>
      <c r="S75" s="1"/>
      <c r="T75" s="1"/>
      <c r="U75" s="1"/>
      <c r="V75" s="1"/>
      <c r="W75" s="1"/>
      <c r="X75" s="1"/>
      <c r="Y75" s="1"/>
    </row>
    <row r="76" spans="1:25" ht="12.75">
      <c r="A76" s="1"/>
      <c r="B76" s="1"/>
      <c r="C76" s="1"/>
      <c r="D76" s="1"/>
      <c r="E76" s="1"/>
      <c r="F76" s="1"/>
      <c r="G76" s="1"/>
      <c r="H76" s="1"/>
      <c r="I76" s="1"/>
      <c r="J76" s="1"/>
      <c r="K76" s="1"/>
      <c r="L76" s="1"/>
      <c r="M76" s="1"/>
      <c r="N76" s="1"/>
      <c r="O76" s="1"/>
      <c r="P76" s="1"/>
      <c r="Q76" s="1"/>
      <c r="R76" s="1"/>
      <c r="S76" s="1"/>
      <c r="T76" s="1"/>
      <c r="U76" s="1"/>
      <c r="V76" s="1"/>
      <c r="W76" s="1"/>
      <c r="X76" s="1"/>
      <c r="Y76" s="1"/>
    </row>
    <row r="77" spans="1:25" ht="12.75">
      <c r="A77" s="1"/>
      <c r="B77" s="1"/>
      <c r="C77" s="1"/>
      <c r="D77" s="1"/>
      <c r="E77" s="1"/>
      <c r="F77" s="1"/>
      <c r="G77" s="1"/>
      <c r="H77" s="1"/>
      <c r="I77" s="1"/>
      <c r="J77" s="1"/>
      <c r="K77" s="1"/>
      <c r="L77" s="1"/>
      <c r="M77" s="1"/>
      <c r="N77" s="1"/>
      <c r="O77" s="1"/>
      <c r="P77" s="1"/>
      <c r="Q77" s="1"/>
      <c r="R77" s="1"/>
      <c r="S77" s="1"/>
      <c r="T77" s="1"/>
      <c r="U77" s="1"/>
      <c r="V77" s="1"/>
      <c r="W77" s="1"/>
      <c r="X77" s="1"/>
      <c r="Y77" s="1"/>
    </row>
    <row r="78" spans="1:25" ht="12.75">
      <c r="A78" s="1"/>
      <c r="B78" s="1"/>
      <c r="C78" s="1"/>
      <c r="D78" s="1"/>
      <c r="E78" s="1"/>
      <c r="F78" s="1"/>
      <c r="G78" s="1"/>
      <c r="H78" s="1"/>
      <c r="I78" s="1"/>
      <c r="J78" s="1"/>
      <c r="K78" s="1"/>
      <c r="L78" s="1"/>
      <c r="M78" s="1"/>
      <c r="N78" s="1"/>
      <c r="O78" s="1"/>
      <c r="P78" s="1"/>
      <c r="Q78" s="1"/>
      <c r="R78" s="1"/>
      <c r="S78" s="1"/>
      <c r="T78" s="1"/>
      <c r="U78" s="1"/>
      <c r="V78" s="1"/>
      <c r="W78" s="1"/>
      <c r="X78" s="1"/>
      <c r="Y78" s="1"/>
    </row>
    <row r="79" spans="1:25" ht="12.75">
      <c r="A79" s="1"/>
      <c r="B79" s="1"/>
      <c r="C79" s="1"/>
      <c r="D79" s="1"/>
      <c r="E79" s="1"/>
      <c r="F79" s="1"/>
      <c r="G79" s="1"/>
      <c r="H79" s="1"/>
      <c r="I79" s="1"/>
      <c r="J79" s="1"/>
      <c r="K79" s="1"/>
      <c r="L79" s="1"/>
      <c r="M79" s="1"/>
      <c r="N79" s="1"/>
      <c r="O79" s="1"/>
      <c r="P79" s="1"/>
      <c r="Q79" s="1"/>
      <c r="R79" s="1"/>
      <c r="S79" s="1"/>
      <c r="T79" s="1"/>
      <c r="U79" s="1"/>
      <c r="V79" s="1"/>
      <c r="W79" s="1"/>
      <c r="X79" s="1"/>
      <c r="Y79" s="1"/>
    </row>
    <row r="80" spans="1:25" ht="12.75">
      <c r="A80" s="1"/>
      <c r="B80" s="1"/>
      <c r="C80" s="1"/>
      <c r="D80" s="1"/>
      <c r="E80" s="1"/>
      <c r="F80" s="1"/>
      <c r="G80" s="1"/>
      <c r="H80" s="1"/>
      <c r="I80" s="1"/>
      <c r="J80" s="1"/>
      <c r="K80" s="1"/>
      <c r="L80" s="1"/>
      <c r="M80" s="1"/>
      <c r="N80" s="1"/>
      <c r="O80" s="1"/>
      <c r="P80" s="1"/>
      <c r="Q80" s="1"/>
      <c r="R80" s="1"/>
      <c r="S80" s="1"/>
      <c r="T80" s="1"/>
      <c r="U80" s="1"/>
      <c r="V80" s="1"/>
      <c r="W80" s="1"/>
      <c r="X80" s="1"/>
      <c r="Y80" s="1"/>
    </row>
    <row r="81" spans="1:25" ht="12.75">
      <c r="A81" s="1"/>
      <c r="B81" s="1"/>
      <c r="C81" s="1"/>
      <c r="D81" s="1"/>
      <c r="E81" s="1"/>
      <c r="F81" s="1"/>
      <c r="G81" s="1"/>
      <c r="H81" s="1"/>
      <c r="I81" s="1"/>
      <c r="J81" s="1"/>
      <c r="K81" s="1"/>
      <c r="L81" s="1"/>
      <c r="M81" s="1"/>
      <c r="N81" s="1"/>
      <c r="O81" s="1"/>
      <c r="P81" s="1"/>
      <c r="Q81" s="1"/>
      <c r="R81" s="1"/>
      <c r="S81" s="1"/>
      <c r="T81" s="1"/>
      <c r="U81" s="1"/>
      <c r="V81" s="1"/>
      <c r="W81" s="1"/>
      <c r="X81" s="1"/>
      <c r="Y81" s="1"/>
    </row>
    <row r="82" spans="1:25" ht="12.75">
      <c r="A82" s="1"/>
      <c r="B82" s="1"/>
      <c r="C82" s="1"/>
      <c r="D82" s="1"/>
      <c r="E82" s="1"/>
      <c r="F82" s="1"/>
      <c r="G82" s="1"/>
      <c r="H82" s="1"/>
      <c r="I82" s="1"/>
      <c r="J82" s="1"/>
      <c r="K82" s="1"/>
      <c r="L82" s="1"/>
      <c r="M82" s="1"/>
      <c r="N82" s="1"/>
      <c r="O82" s="1"/>
      <c r="P82" s="1"/>
      <c r="Q82" s="1"/>
      <c r="R82" s="1"/>
      <c r="S82" s="1"/>
      <c r="T82" s="1"/>
      <c r="U82" s="1"/>
      <c r="V82" s="1"/>
      <c r="W82" s="1"/>
      <c r="X82" s="1"/>
      <c r="Y82" s="1"/>
    </row>
    <row r="83" spans="1:25" ht="12.75">
      <c r="A83" s="1"/>
      <c r="B83" s="1"/>
      <c r="C83" s="1"/>
      <c r="D83" s="1"/>
      <c r="E83" s="1"/>
      <c r="F83" s="1"/>
      <c r="G83" s="1"/>
      <c r="H83" s="1"/>
      <c r="I83" s="1"/>
      <c r="J83" s="1"/>
      <c r="K83" s="1"/>
      <c r="L83" s="1"/>
      <c r="M83" s="1"/>
      <c r="N83" s="1"/>
      <c r="O83" s="1"/>
      <c r="P83" s="1"/>
      <c r="Q83" s="1"/>
      <c r="R83" s="1"/>
      <c r="S83" s="1"/>
      <c r="T83" s="1"/>
      <c r="U83" s="1"/>
      <c r="V83" s="1"/>
      <c r="W83" s="1"/>
      <c r="X83" s="1"/>
      <c r="Y83" s="1"/>
    </row>
    <row r="84" spans="1:25" ht="12.75">
      <c r="A84" s="1"/>
      <c r="B84" s="1"/>
      <c r="C84" s="1"/>
      <c r="D84" s="1"/>
      <c r="E84" s="1"/>
      <c r="F84" s="1"/>
      <c r="G84" s="1"/>
      <c r="H84" s="1"/>
      <c r="I84" s="1"/>
      <c r="J84" s="1"/>
      <c r="K84" s="1"/>
      <c r="L84" s="1"/>
      <c r="M84" s="1"/>
      <c r="N84" s="1"/>
      <c r="O84" s="1"/>
      <c r="P84" s="1"/>
      <c r="Q84" s="1"/>
      <c r="R84" s="1"/>
      <c r="S84" s="1"/>
      <c r="T84" s="1"/>
      <c r="U84" s="1"/>
      <c r="V84" s="1"/>
      <c r="W84" s="1"/>
      <c r="X84" s="1"/>
      <c r="Y84" s="1"/>
    </row>
    <row r="85" spans="1:25" ht="12.75">
      <c r="A85" s="1"/>
      <c r="B85" s="1"/>
      <c r="C85" s="1"/>
      <c r="D85" s="1"/>
      <c r="E85" s="1"/>
      <c r="F85" s="1"/>
      <c r="G85" s="1"/>
      <c r="H85" s="1"/>
      <c r="I85" s="1"/>
      <c r="J85" s="1"/>
      <c r="K85" s="1"/>
      <c r="L85" s="1"/>
      <c r="M85" s="1"/>
      <c r="N85" s="1"/>
      <c r="O85" s="1"/>
      <c r="P85" s="1"/>
      <c r="Q85" s="1"/>
      <c r="R85" s="1"/>
      <c r="S85" s="1"/>
      <c r="T85" s="1"/>
      <c r="U85" s="1"/>
      <c r="V85" s="1"/>
      <c r="W85" s="1"/>
      <c r="X85" s="1"/>
      <c r="Y85" s="1"/>
    </row>
    <row r="86" spans="1:25" ht="12.75">
      <c r="A86" s="1"/>
      <c r="B86" s="1"/>
      <c r="C86" s="1"/>
      <c r="D86" s="1"/>
      <c r="E86" s="1"/>
      <c r="F86" s="1"/>
      <c r="G86" s="1"/>
      <c r="H86" s="1"/>
      <c r="I86" s="1"/>
      <c r="J86" s="1"/>
      <c r="K86" s="1"/>
      <c r="L86" s="1"/>
      <c r="M86" s="1"/>
      <c r="N86" s="1"/>
      <c r="O86" s="1"/>
      <c r="P86" s="1"/>
      <c r="Q86" s="1"/>
      <c r="R86" s="1"/>
      <c r="S86" s="1"/>
      <c r="T86" s="1"/>
      <c r="U86" s="1"/>
      <c r="V86" s="1"/>
      <c r="W86" s="1"/>
      <c r="X86" s="1"/>
      <c r="Y86" s="1"/>
    </row>
    <row r="87" spans="1:25" ht="12.75">
      <c r="A87" s="1"/>
      <c r="B87" s="1"/>
      <c r="C87" s="1"/>
      <c r="D87" s="1"/>
      <c r="E87" s="1"/>
      <c r="F87" s="1"/>
      <c r="G87" s="1"/>
      <c r="H87" s="1"/>
      <c r="I87" s="1"/>
      <c r="J87" s="1"/>
      <c r="K87" s="1"/>
      <c r="L87" s="1"/>
      <c r="M87" s="1"/>
      <c r="N87" s="1"/>
      <c r="O87" s="1"/>
      <c r="P87" s="1"/>
      <c r="Q87" s="1"/>
      <c r="R87" s="1"/>
      <c r="S87" s="1"/>
      <c r="T87" s="1"/>
      <c r="U87" s="1"/>
      <c r="V87" s="1"/>
      <c r="W87" s="1"/>
      <c r="X87" s="1"/>
      <c r="Y87" s="1"/>
    </row>
    <row r="88" spans="1:25" ht="12.75">
      <c r="A88" s="1"/>
      <c r="B88" s="1"/>
      <c r="C88" s="1"/>
      <c r="D88" s="1"/>
      <c r="E88" s="1"/>
      <c r="F88" s="1"/>
      <c r="G88" s="1"/>
      <c r="H88" s="1"/>
      <c r="I88" s="1"/>
      <c r="J88" s="1"/>
      <c r="K88" s="1"/>
      <c r="L88" s="1"/>
      <c r="M88" s="1"/>
      <c r="N88" s="1"/>
      <c r="O88" s="1"/>
      <c r="P88" s="1"/>
      <c r="Q88" s="1"/>
      <c r="R88" s="1"/>
      <c r="S88" s="1"/>
      <c r="T88" s="1"/>
      <c r="U88" s="1"/>
      <c r="V88" s="1"/>
      <c r="W88" s="1"/>
      <c r="X88" s="1"/>
      <c r="Y88" s="1"/>
    </row>
    <row r="89" spans="1:25" ht="12.75">
      <c r="A89" s="1"/>
      <c r="B89" s="1"/>
      <c r="C89" s="1"/>
      <c r="D89" s="1"/>
      <c r="E89" s="1"/>
      <c r="F89" s="1"/>
      <c r="G89" s="1"/>
      <c r="H89" s="1"/>
      <c r="I89" s="1"/>
      <c r="J89" s="1"/>
      <c r="K89" s="1"/>
      <c r="L89" s="1"/>
      <c r="M89" s="1"/>
      <c r="N89" s="1"/>
      <c r="O89" s="1"/>
      <c r="P89" s="1"/>
      <c r="Q89" s="1"/>
      <c r="R89" s="1"/>
      <c r="S89" s="1"/>
      <c r="T89" s="1"/>
      <c r="U89" s="1"/>
      <c r="V89" s="1"/>
      <c r="W89" s="1"/>
      <c r="X89" s="1"/>
      <c r="Y89" s="1"/>
    </row>
    <row r="90" spans="1:25" ht="12.75">
      <c r="A90" s="1"/>
      <c r="B90" s="1"/>
      <c r="C90" s="1"/>
      <c r="D90" s="1"/>
      <c r="E90" s="1"/>
      <c r="F90" s="1"/>
      <c r="G90" s="1"/>
      <c r="H90" s="1"/>
      <c r="I90" s="1"/>
      <c r="J90" s="1"/>
      <c r="K90" s="1"/>
      <c r="L90" s="1"/>
      <c r="M90" s="1"/>
      <c r="N90" s="1"/>
      <c r="O90" s="1"/>
      <c r="P90" s="1"/>
      <c r="Q90" s="1"/>
      <c r="R90" s="1"/>
      <c r="S90" s="1"/>
      <c r="T90" s="1"/>
      <c r="U90" s="1"/>
      <c r="V90" s="1"/>
      <c r="W90" s="1"/>
      <c r="X90" s="1"/>
      <c r="Y90" s="1"/>
    </row>
    <row r="91" spans="1:25" ht="12.75">
      <c r="A91" s="1"/>
      <c r="B91" s="1"/>
      <c r="C91" s="1"/>
      <c r="D91" s="1"/>
      <c r="E91" s="1"/>
      <c r="F91" s="1"/>
      <c r="G91" s="1"/>
      <c r="H91" s="1"/>
      <c r="I91" s="1"/>
      <c r="J91" s="1"/>
      <c r="K91" s="1"/>
      <c r="L91" s="1"/>
      <c r="M91" s="1"/>
      <c r="N91" s="1"/>
      <c r="O91" s="1"/>
      <c r="P91" s="1"/>
      <c r="Q91" s="1"/>
      <c r="R91" s="1"/>
      <c r="S91" s="1"/>
      <c r="T91" s="1"/>
      <c r="U91" s="1"/>
      <c r="V91" s="1"/>
      <c r="W91" s="1"/>
      <c r="X91" s="1"/>
      <c r="Y91" s="1"/>
    </row>
    <row r="92" spans="1:25" ht="12.75">
      <c r="A92" s="1"/>
      <c r="B92" s="1"/>
      <c r="C92" s="1"/>
      <c r="D92" s="1"/>
      <c r="E92" s="1"/>
      <c r="F92" s="1"/>
      <c r="G92" s="1"/>
      <c r="H92" s="1"/>
      <c r="I92" s="1"/>
      <c r="J92" s="1"/>
      <c r="K92" s="1"/>
      <c r="L92" s="1"/>
      <c r="M92" s="1"/>
      <c r="N92" s="1"/>
      <c r="O92" s="1"/>
      <c r="P92" s="1"/>
      <c r="Q92" s="1"/>
      <c r="R92" s="1"/>
      <c r="S92" s="1"/>
      <c r="T92" s="1"/>
      <c r="U92" s="1"/>
      <c r="V92" s="1"/>
      <c r="W92" s="1"/>
      <c r="X92" s="1"/>
      <c r="Y92" s="1"/>
    </row>
    <row r="93" spans="1:25" ht="12.75">
      <c r="A93" s="1"/>
      <c r="B93" s="1"/>
      <c r="C93" s="1"/>
      <c r="D93" s="1"/>
      <c r="E93" s="1"/>
      <c r="F93" s="1"/>
      <c r="G93" s="1"/>
      <c r="H93" s="1"/>
      <c r="I93" s="1"/>
      <c r="J93" s="1"/>
      <c r="K93" s="1"/>
      <c r="L93" s="1"/>
      <c r="M93" s="1"/>
      <c r="N93" s="1"/>
      <c r="O93" s="1"/>
      <c r="P93" s="1"/>
      <c r="Q93" s="1"/>
      <c r="R93" s="1"/>
      <c r="S93" s="1"/>
      <c r="T93" s="1"/>
      <c r="U93" s="1"/>
      <c r="V93" s="1"/>
      <c r="W93" s="1"/>
      <c r="X93" s="1"/>
      <c r="Y93" s="1"/>
    </row>
    <row r="94" spans="1:25" ht="12.75">
      <c r="A94" s="1"/>
      <c r="B94" s="1"/>
      <c r="C94" s="1"/>
      <c r="D94" s="1"/>
      <c r="E94" s="1"/>
      <c r="F94" s="1"/>
      <c r="G94" s="1"/>
      <c r="H94" s="1"/>
      <c r="I94" s="1"/>
      <c r="J94" s="1"/>
      <c r="K94" s="1"/>
      <c r="L94" s="1"/>
      <c r="M94" s="1"/>
      <c r="N94" s="1"/>
      <c r="O94" s="1"/>
      <c r="P94" s="1"/>
      <c r="Q94" s="1"/>
      <c r="R94" s="1"/>
      <c r="S94" s="1"/>
      <c r="T94" s="1"/>
      <c r="U94" s="1"/>
      <c r="V94" s="1"/>
      <c r="W94" s="1"/>
      <c r="X94" s="1"/>
      <c r="Y94" s="1"/>
    </row>
    <row r="95" spans="1:25" ht="12.75">
      <c r="A95" s="1"/>
      <c r="B95" s="1"/>
      <c r="C95" s="1"/>
      <c r="D95" s="1"/>
      <c r="E95" s="1"/>
      <c r="F95" s="1"/>
      <c r="G95" s="1"/>
      <c r="H95" s="1"/>
      <c r="I95" s="1"/>
      <c r="J95" s="1"/>
      <c r="K95" s="1"/>
      <c r="L95" s="1"/>
      <c r="M95" s="1"/>
      <c r="N95" s="1"/>
      <c r="O95" s="1"/>
      <c r="P95" s="1"/>
      <c r="Q95" s="1"/>
      <c r="R95" s="1"/>
      <c r="S95" s="1"/>
      <c r="T95" s="1"/>
      <c r="U95" s="1"/>
      <c r="V95" s="1"/>
      <c r="W95" s="1"/>
      <c r="X95" s="1"/>
      <c r="Y95" s="1"/>
    </row>
    <row r="96" spans="1:25" ht="12.75">
      <c r="A96" s="1"/>
      <c r="B96" s="1"/>
      <c r="C96" s="1"/>
      <c r="D96" s="1"/>
      <c r="E96" s="1"/>
      <c r="F96" s="1"/>
      <c r="G96" s="1"/>
      <c r="H96" s="1"/>
      <c r="I96" s="1"/>
      <c r="J96" s="1"/>
      <c r="K96" s="1"/>
      <c r="L96" s="1"/>
      <c r="M96" s="1"/>
      <c r="N96" s="1"/>
      <c r="O96" s="1"/>
      <c r="P96" s="1"/>
      <c r="Q96" s="1"/>
      <c r="R96" s="1"/>
      <c r="S96" s="1"/>
      <c r="T96" s="1"/>
      <c r="U96" s="1"/>
      <c r="V96" s="1"/>
      <c r="W96" s="1"/>
      <c r="X96" s="1"/>
      <c r="Y96" s="1"/>
    </row>
    <row r="97" spans="1:25" ht="12.75">
      <c r="A97" s="1"/>
      <c r="B97" s="1"/>
      <c r="C97" s="1"/>
      <c r="D97" s="1"/>
      <c r="E97" s="1"/>
      <c r="F97" s="1"/>
      <c r="G97" s="1"/>
      <c r="H97" s="1"/>
      <c r="I97" s="1"/>
      <c r="J97" s="1"/>
      <c r="K97" s="1"/>
      <c r="L97" s="1"/>
      <c r="M97" s="1"/>
      <c r="N97" s="1"/>
      <c r="O97" s="1"/>
      <c r="P97" s="1"/>
      <c r="Q97" s="1"/>
      <c r="R97" s="1"/>
      <c r="S97" s="1"/>
      <c r="T97" s="1"/>
      <c r="U97" s="1"/>
      <c r="V97" s="1"/>
      <c r="W97" s="1"/>
      <c r="X97" s="1"/>
      <c r="Y97" s="1"/>
    </row>
    <row r="98" spans="1:25" ht="12.75">
      <c r="A98" s="1"/>
      <c r="B98" s="1"/>
      <c r="C98" s="1"/>
      <c r="D98" s="1"/>
      <c r="E98" s="1"/>
      <c r="F98" s="1"/>
      <c r="G98" s="1"/>
      <c r="H98" s="1"/>
      <c r="I98" s="1"/>
      <c r="J98" s="1"/>
      <c r="K98" s="1"/>
      <c r="L98" s="1"/>
      <c r="M98" s="1"/>
      <c r="N98" s="1"/>
      <c r="O98" s="1"/>
      <c r="P98" s="1"/>
      <c r="Q98" s="1"/>
      <c r="R98" s="1"/>
      <c r="S98" s="1"/>
      <c r="T98" s="1"/>
      <c r="U98" s="1"/>
      <c r="V98" s="1"/>
      <c r="W98" s="1"/>
      <c r="X98" s="1"/>
      <c r="Y98" s="1"/>
    </row>
    <row r="99" spans="1:25" ht="12.75">
      <c r="A99" s="1"/>
      <c r="B99" s="1"/>
      <c r="C99" s="1"/>
      <c r="D99" s="1"/>
      <c r="E99" s="1"/>
      <c r="F99" s="1"/>
      <c r="G99" s="1"/>
      <c r="H99" s="1"/>
      <c r="I99" s="1"/>
      <c r="J99" s="1"/>
      <c r="K99" s="1"/>
      <c r="L99" s="1"/>
      <c r="M99" s="1"/>
      <c r="N99" s="1"/>
      <c r="O99" s="1"/>
      <c r="P99" s="1"/>
      <c r="Q99" s="1"/>
      <c r="R99" s="1"/>
      <c r="S99" s="1"/>
      <c r="T99" s="1"/>
      <c r="U99" s="1"/>
      <c r="V99" s="1"/>
      <c r="W99" s="1"/>
      <c r="X99" s="1"/>
      <c r="Y99" s="1"/>
    </row>
    <row r="100" spans="1:25"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2.7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2.7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2.7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G50500"/>
  <sheetViews>
    <sheetView workbookViewId="0">
      <pane xSplit="4" ySplit="2" topLeftCell="E135" activePane="bottomRight" state="frozen"/>
      <selection pane="topRight" activeCell="E1" sqref="E1"/>
      <selection pane="bottomLeft" activeCell="A3" sqref="A3"/>
      <selection pane="bottomRight" activeCell="E3" sqref="E3"/>
    </sheetView>
  </sheetViews>
  <sheetFormatPr defaultColWidth="12.5703125" defaultRowHeight="15.75" customHeight="1"/>
  <cols>
    <col min="1" max="1" width="7.7109375" customWidth="1"/>
    <col min="2" max="2" width="20.140625" customWidth="1"/>
    <col min="3" max="3" width="9.140625" customWidth="1"/>
    <col min="4" max="4" width="11.140625" customWidth="1"/>
    <col min="5" max="5" width="13.42578125" customWidth="1"/>
    <col min="6" max="6" width="13.140625" customWidth="1"/>
    <col min="7" max="7" width="11.5703125" customWidth="1"/>
    <col min="8" max="8" width="11" customWidth="1"/>
    <col min="10" max="10" width="13.5703125" customWidth="1"/>
    <col min="11" max="11" width="21" customWidth="1"/>
    <col min="12" max="12" width="15.28515625" customWidth="1"/>
    <col min="13" max="13" width="31.140625" customWidth="1"/>
    <col min="14" max="14" width="15.28515625" customWidth="1"/>
    <col min="15" max="15" width="12.42578125" customWidth="1"/>
    <col min="16" max="16" width="16.85546875" customWidth="1"/>
    <col min="17" max="17" width="13.85546875" customWidth="1"/>
    <col min="18" max="18" width="10.42578125" customWidth="1"/>
    <col min="19" max="19" width="30.42578125" customWidth="1"/>
    <col min="20" max="20" width="24.42578125" customWidth="1"/>
    <col min="21" max="21" width="62.140625" customWidth="1"/>
    <col min="22" max="23" width="13.140625" customWidth="1"/>
    <col min="24" max="24" width="15" customWidth="1"/>
  </cols>
  <sheetData>
    <row r="1" spans="1:33" ht="15">
      <c r="A1" s="14" t="s">
        <v>26</v>
      </c>
      <c r="B1" s="15"/>
      <c r="C1" s="16"/>
      <c r="D1" s="17"/>
      <c r="E1" s="16"/>
      <c r="F1" s="16"/>
      <c r="G1" s="18"/>
      <c r="H1" s="19"/>
      <c r="I1" s="20"/>
      <c r="J1" s="16"/>
      <c r="K1" s="16"/>
      <c r="L1" s="20"/>
      <c r="M1" s="20"/>
      <c r="N1" s="20"/>
      <c r="O1" s="16"/>
      <c r="P1" s="16"/>
      <c r="Q1" s="20"/>
      <c r="R1" s="20"/>
      <c r="S1" s="20"/>
      <c r="T1" s="20"/>
      <c r="U1" s="21"/>
      <c r="V1" s="21"/>
      <c r="W1" s="21"/>
      <c r="X1" s="22"/>
      <c r="Y1" s="21"/>
      <c r="Z1" s="21"/>
      <c r="AA1" s="21"/>
      <c r="AB1" s="21"/>
      <c r="AC1" s="21"/>
      <c r="AD1" s="21"/>
      <c r="AE1" s="21"/>
      <c r="AF1" s="21"/>
      <c r="AG1" s="21"/>
    </row>
    <row r="2" spans="1:33" ht="38.25">
      <c r="A2" s="23" t="s">
        <v>27</v>
      </c>
      <c r="B2" s="24" t="s">
        <v>28</v>
      </c>
      <c r="C2" s="24" t="s">
        <v>29</v>
      </c>
      <c r="D2" s="23" t="s">
        <v>30</v>
      </c>
      <c r="E2" s="24" t="s">
        <v>31</v>
      </c>
      <c r="F2" s="24" t="s">
        <v>32</v>
      </c>
      <c r="G2" s="25" t="s">
        <v>33</v>
      </c>
      <c r="H2" s="26" t="s">
        <v>34</v>
      </c>
      <c r="I2" s="24" t="s">
        <v>35</v>
      </c>
      <c r="J2" s="24" t="s">
        <v>36</v>
      </c>
      <c r="K2" s="24" t="s">
        <v>37</v>
      </c>
      <c r="L2" s="24" t="s">
        <v>38</v>
      </c>
      <c r="M2" s="24" t="s">
        <v>39</v>
      </c>
      <c r="N2" s="24" t="s">
        <v>40</v>
      </c>
      <c r="O2" s="24" t="s">
        <v>41</v>
      </c>
      <c r="P2" s="24" t="s">
        <v>42</v>
      </c>
      <c r="Q2" s="24" t="s">
        <v>43</v>
      </c>
      <c r="R2" s="24" t="s">
        <v>44</v>
      </c>
      <c r="S2" s="24" t="s">
        <v>45</v>
      </c>
      <c r="T2" s="24" t="s">
        <v>46</v>
      </c>
      <c r="U2" s="27" t="s">
        <v>47</v>
      </c>
      <c r="V2" s="27" t="s">
        <v>48</v>
      </c>
      <c r="W2" s="27" t="s">
        <v>49</v>
      </c>
      <c r="X2" s="27" t="s">
        <v>50</v>
      </c>
      <c r="Y2" s="21"/>
      <c r="Z2" s="21"/>
      <c r="AA2" s="21"/>
      <c r="AB2" s="21"/>
      <c r="AC2" s="21"/>
      <c r="AD2" s="21"/>
      <c r="AE2" s="21"/>
      <c r="AF2" s="21"/>
      <c r="AG2" s="21"/>
    </row>
    <row r="3" spans="1:33" ht="63.75">
      <c r="A3" s="28">
        <v>1</v>
      </c>
      <c r="B3" s="29" t="s">
        <v>51</v>
      </c>
      <c r="C3" s="29" t="s">
        <v>52</v>
      </c>
      <c r="D3" s="28">
        <v>2019</v>
      </c>
      <c r="E3" s="29" t="s">
        <v>53</v>
      </c>
      <c r="F3" s="29" t="s">
        <v>54</v>
      </c>
      <c r="G3" s="30" t="s">
        <v>55</v>
      </c>
      <c r="H3" s="31">
        <v>2316</v>
      </c>
      <c r="I3" s="29" t="s">
        <v>56</v>
      </c>
      <c r="J3" s="29" t="s">
        <v>57</v>
      </c>
      <c r="K3" s="29" t="s">
        <v>58</v>
      </c>
      <c r="L3" s="29" t="s">
        <v>59</v>
      </c>
      <c r="M3" s="32" t="s">
        <v>60</v>
      </c>
      <c r="N3" s="29" t="s">
        <v>61</v>
      </c>
      <c r="O3" s="29"/>
      <c r="P3" s="29" t="s">
        <v>62</v>
      </c>
      <c r="Q3" s="29" t="s">
        <v>63</v>
      </c>
      <c r="R3" s="29"/>
      <c r="S3" s="29"/>
      <c r="T3" s="22"/>
      <c r="U3" s="29" t="s">
        <v>64</v>
      </c>
      <c r="V3" s="33" t="s">
        <v>63</v>
      </c>
      <c r="W3" s="33" t="s">
        <v>65</v>
      </c>
      <c r="X3" s="29" t="s">
        <v>66</v>
      </c>
      <c r="Y3" s="21"/>
      <c r="Z3" s="21"/>
      <c r="AA3" s="21"/>
      <c r="AB3" s="21"/>
      <c r="AC3" s="21"/>
      <c r="AD3" s="21"/>
      <c r="AE3" s="21"/>
      <c r="AF3" s="21"/>
      <c r="AG3" s="21"/>
    </row>
    <row r="4" spans="1:33" ht="63.75">
      <c r="A4" s="28">
        <f t="shared" ref="A4:A162" si="0">A3+1</f>
        <v>2</v>
      </c>
      <c r="B4" s="22" t="str">
        <f t="shared" ref="B4:C4" si="1">B3</f>
        <v>Life in Kyrgyzstan Study</v>
      </c>
      <c r="C4" s="22" t="str">
        <f t="shared" si="1"/>
        <v>LiK</v>
      </c>
      <c r="D4" s="28">
        <v>2016</v>
      </c>
      <c r="E4" s="29" t="s">
        <v>53</v>
      </c>
      <c r="F4" s="29" t="s">
        <v>54</v>
      </c>
      <c r="G4" s="30" t="s">
        <v>67</v>
      </c>
      <c r="H4" s="31">
        <v>2529</v>
      </c>
      <c r="I4" s="29" t="s">
        <v>56</v>
      </c>
      <c r="J4" s="29" t="s">
        <v>57</v>
      </c>
      <c r="K4" s="29" t="s">
        <v>68</v>
      </c>
      <c r="L4" s="29" t="s">
        <v>68</v>
      </c>
      <c r="M4" s="32" t="s">
        <v>60</v>
      </c>
      <c r="N4" s="29" t="s">
        <v>69</v>
      </c>
      <c r="O4" s="29"/>
      <c r="P4" s="29" t="s">
        <v>62</v>
      </c>
      <c r="Q4" s="29" t="s">
        <v>66</v>
      </c>
      <c r="R4" s="29" t="s">
        <v>66</v>
      </c>
      <c r="S4" s="32" t="s">
        <v>70</v>
      </c>
      <c r="T4" s="22"/>
      <c r="U4" s="29" t="s">
        <v>64</v>
      </c>
      <c r="V4" s="33" t="s">
        <v>66</v>
      </c>
      <c r="W4" s="33" t="s">
        <v>65</v>
      </c>
      <c r="X4" s="29" t="s">
        <v>66</v>
      </c>
      <c r="Y4" s="21"/>
      <c r="Z4" s="21"/>
      <c r="AA4" s="21"/>
      <c r="AB4" s="21"/>
      <c r="AC4" s="21"/>
      <c r="AD4" s="21"/>
      <c r="AE4" s="21"/>
      <c r="AF4" s="21"/>
      <c r="AG4" s="21"/>
    </row>
    <row r="5" spans="1:33" ht="63.75">
      <c r="A5" s="34">
        <f t="shared" si="0"/>
        <v>3</v>
      </c>
      <c r="B5" s="22" t="str">
        <f t="shared" ref="B5:C5" si="2">B4</f>
        <v>Life in Kyrgyzstan Study</v>
      </c>
      <c r="C5" s="22" t="str">
        <f t="shared" si="2"/>
        <v>LiK</v>
      </c>
      <c r="D5" s="28">
        <v>2013</v>
      </c>
      <c r="E5" s="29" t="s">
        <v>53</v>
      </c>
      <c r="F5" s="29" t="s">
        <v>54</v>
      </c>
      <c r="G5" s="30" t="s">
        <v>67</v>
      </c>
      <c r="H5" s="31">
        <v>2586</v>
      </c>
      <c r="I5" s="29" t="s">
        <v>56</v>
      </c>
      <c r="J5" s="29" t="s">
        <v>71</v>
      </c>
      <c r="K5" s="29" t="s">
        <v>58</v>
      </c>
      <c r="L5" s="29" t="s">
        <v>72</v>
      </c>
      <c r="M5" s="32" t="s">
        <v>60</v>
      </c>
      <c r="N5" s="29" t="s">
        <v>69</v>
      </c>
      <c r="O5" s="29"/>
      <c r="P5" s="29" t="s">
        <v>62</v>
      </c>
      <c r="Q5" s="29" t="s">
        <v>66</v>
      </c>
      <c r="R5" s="29" t="s">
        <v>66</v>
      </c>
      <c r="S5" s="32" t="s">
        <v>70</v>
      </c>
      <c r="T5" s="22"/>
      <c r="U5" s="29" t="s">
        <v>64</v>
      </c>
      <c r="V5" s="33" t="s">
        <v>66</v>
      </c>
      <c r="W5" s="33" t="s">
        <v>65</v>
      </c>
      <c r="X5" s="29" t="s">
        <v>66</v>
      </c>
      <c r="Y5" s="21"/>
      <c r="Z5" s="21"/>
      <c r="AA5" s="21"/>
      <c r="AB5" s="21"/>
      <c r="AC5" s="21"/>
      <c r="AD5" s="21"/>
      <c r="AE5" s="21"/>
      <c r="AF5" s="21"/>
      <c r="AG5" s="21"/>
    </row>
    <row r="6" spans="1:33" ht="63.75">
      <c r="A6" s="34">
        <f t="shared" si="0"/>
        <v>4</v>
      </c>
      <c r="B6" s="22" t="str">
        <f t="shared" ref="B6:C6" si="3">B5</f>
        <v>Life in Kyrgyzstan Study</v>
      </c>
      <c r="C6" s="22" t="str">
        <f t="shared" si="3"/>
        <v>LiK</v>
      </c>
      <c r="D6" s="28">
        <v>2012</v>
      </c>
      <c r="E6" s="29" t="s">
        <v>53</v>
      </c>
      <c r="F6" s="29" t="s">
        <v>54</v>
      </c>
      <c r="G6" s="30" t="s">
        <v>67</v>
      </c>
      <c r="H6" s="31">
        <v>2816</v>
      </c>
      <c r="I6" s="29" t="s">
        <v>56</v>
      </c>
      <c r="J6" s="29" t="s">
        <v>73</v>
      </c>
      <c r="K6" s="29" t="s">
        <v>74</v>
      </c>
      <c r="L6" s="29" t="s">
        <v>75</v>
      </c>
      <c r="M6" s="32" t="s">
        <v>60</v>
      </c>
      <c r="N6" s="29" t="s">
        <v>69</v>
      </c>
      <c r="O6" s="29"/>
      <c r="P6" s="29" t="s">
        <v>62</v>
      </c>
      <c r="Q6" s="29" t="s">
        <v>66</v>
      </c>
      <c r="R6" s="29" t="s">
        <v>66</v>
      </c>
      <c r="S6" s="32" t="s">
        <v>70</v>
      </c>
      <c r="T6" s="22"/>
      <c r="U6" s="29" t="s">
        <v>64</v>
      </c>
      <c r="V6" s="33" t="s">
        <v>66</v>
      </c>
      <c r="W6" s="33" t="s">
        <v>65</v>
      </c>
      <c r="X6" s="29" t="s">
        <v>66</v>
      </c>
      <c r="Y6" s="21"/>
      <c r="Z6" s="21"/>
      <c r="AA6" s="21"/>
      <c r="AB6" s="21"/>
      <c r="AC6" s="21"/>
      <c r="AD6" s="21"/>
      <c r="AE6" s="21"/>
      <c r="AF6" s="21"/>
      <c r="AG6" s="21"/>
    </row>
    <row r="7" spans="1:33" ht="63.75">
      <c r="A7" s="34">
        <f t="shared" si="0"/>
        <v>5</v>
      </c>
      <c r="B7" s="22" t="str">
        <f t="shared" ref="B7:C7" si="4">B6</f>
        <v>Life in Kyrgyzstan Study</v>
      </c>
      <c r="C7" s="22" t="str">
        <f t="shared" si="4"/>
        <v>LiK</v>
      </c>
      <c r="D7" s="28">
        <v>2011</v>
      </c>
      <c r="E7" s="29" t="s">
        <v>53</v>
      </c>
      <c r="F7" s="29" t="s">
        <v>54</v>
      </c>
      <c r="G7" s="30" t="s">
        <v>67</v>
      </c>
      <c r="H7" s="31">
        <v>2862</v>
      </c>
      <c r="I7" s="29" t="s">
        <v>56</v>
      </c>
      <c r="J7" s="29" t="s">
        <v>73</v>
      </c>
      <c r="K7" s="29" t="s">
        <v>74</v>
      </c>
      <c r="L7" s="29" t="s">
        <v>75</v>
      </c>
      <c r="M7" s="32" t="s">
        <v>60</v>
      </c>
      <c r="N7" s="29" t="s">
        <v>69</v>
      </c>
      <c r="O7" s="29"/>
      <c r="P7" s="29" t="s">
        <v>62</v>
      </c>
      <c r="Q7" s="29" t="s">
        <v>66</v>
      </c>
      <c r="R7" s="29" t="s">
        <v>66</v>
      </c>
      <c r="S7" s="32" t="s">
        <v>70</v>
      </c>
      <c r="T7" s="22"/>
      <c r="U7" s="29" t="s">
        <v>64</v>
      </c>
      <c r="V7" s="33" t="s">
        <v>66</v>
      </c>
      <c r="W7" s="33" t="s">
        <v>65</v>
      </c>
      <c r="X7" s="29" t="s">
        <v>66</v>
      </c>
      <c r="Y7" s="21"/>
      <c r="Z7" s="21"/>
      <c r="AA7" s="21"/>
      <c r="AB7" s="21"/>
      <c r="AC7" s="21"/>
      <c r="AD7" s="21"/>
      <c r="AE7" s="21"/>
      <c r="AF7" s="21"/>
      <c r="AG7" s="21"/>
    </row>
    <row r="8" spans="1:33" ht="63.75">
      <c r="A8" s="34">
        <f t="shared" si="0"/>
        <v>6</v>
      </c>
      <c r="B8" s="22" t="str">
        <f t="shared" ref="B8:C8" si="5">B7</f>
        <v>Life in Kyrgyzstan Study</v>
      </c>
      <c r="C8" s="22" t="str">
        <f t="shared" si="5"/>
        <v>LiK</v>
      </c>
      <c r="D8" s="28">
        <v>2010</v>
      </c>
      <c r="E8" s="29" t="s">
        <v>53</v>
      </c>
      <c r="F8" s="29" t="s">
        <v>54</v>
      </c>
      <c r="G8" s="30" t="s">
        <v>67</v>
      </c>
      <c r="H8" s="31">
        <v>3000</v>
      </c>
      <c r="I8" s="29" t="s">
        <v>56</v>
      </c>
      <c r="J8" s="29" t="s">
        <v>73</v>
      </c>
      <c r="K8" s="29" t="s">
        <v>74</v>
      </c>
      <c r="L8" s="29" t="s">
        <v>75</v>
      </c>
      <c r="M8" s="32" t="s">
        <v>60</v>
      </c>
      <c r="N8" s="29" t="s">
        <v>69</v>
      </c>
      <c r="O8" s="29"/>
      <c r="P8" s="29" t="s">
        <v>62</v>
      </c>
      <c r="Q8" s="29" t="s">
        <v>66</v>
      </c>
      <c r="R8" s="29" t="s">
        <v>66</v>
      </c>
      <c r="S8" s="32" t="s">
        <v>70</v>
      </c>
      <c r="T8" s="22"/>
      <c r="U8" s="29" t="s">
        <v>64</v>
      </c>
      <c r="V8" s="33" t="s">
        <v>66</v>
      </c>
      <c r="W8" s="33" t="s">
        <v>65</v>
      </c>
      <c r="X8" s="29" t="s">
        <v>66</v>
      </c>
      <c r="Y8" s="21"/>
      <c r="Z8" s="21"/>
      <c r="AA8" s="21"/>
      <c r="AB8" s="21"/>
      <c r="AC8" s="21"/>
      <c r="AD8" s="21"/>
      <c r="AE8" s="21"/>
      <c r="AF8" s="21"/>
      <c r="AG8" s="21"/>
    </row>
    <row r="9" spans="1:33" ht="51">
      <c r="A9" s="34">
        <f t="shared" si="0"/>
        <v>7</v>
      </c>
      <c r="B9" s="29" t="s">
        <v>76</v>
      </c>
      <c r="C9" s="29" t="s">
        <v>77</v>
      </c>
      <c r="D9" s="28">
        <v>2019</v>
      </c>
      <c r="E9" s="29" t="s">
        <v>78</v>
      </c>
      <c r="F9" s="29" t="s">
        <v>67</v>
      </c>
      <c r="G9" s="30" t="s">
        <v>54</v>
      </c>
      <c r="H9" s="31">
        <v>5016</v>
      </c>
      <c r="I9" s="29" t="s">
        <v>56</v>
      </c>
      <c r="J9" s="29" t="s">
        <v>79</v>
      </c>
      <c r="K9" s="22"/>
      <c r="L9" s="29" t="s">
        <v>80</v>
      </c>
      <c r="M9" s="22"/>
      <c r="N9" s="29" t="s">
        <v>79</v>
      </c>
      <c r="O9" s="29"/>
      <c r="P9" s="29" t="s">
        <v>81</v>
      </c>
      <c r="Q9" s="29" t="s">
        <v>66</v>
      </c>
      <c r="R9" s="29" t="s">
        <v>63</v>
      </c>
      <c r="S9" s="32" t="s">
        <v>82</v>
      </c>
      <c r="T9" s="22"/>
      <c r="U9" s="29" t="s">
        <v>83</v>
      </c>
      <c r="V9" s="33" t="s">
        <v>63</v>
      </c>
      <c r="W9" s="33" t="s">
        <v>65</v>
      </c>
      <c r="X9" s="29" t="s">
        <v>66</v>
      </c>
      <c r="Y9" s="21"/>
      <c r="Z9" s="21"/>
      <c r="AA9" s="21"/>
      <c r="AB9" s="21"/>
      <c r="AC9" s="21"/>
      <c r="AD9" s="21"/>
      <c r="AE9" s="21"/>
      <c r="AF9" s="21"/>
      <c r="AG9" s="21"/>
    </row>
    <row r="10" spans="1:33" ht="51">
      <c r="A10" s="34">
        <f t="shared" si="0"/>
        <v>8</v>
      </c>
      <c r="B10" s="29" t="s">
        <v>76</v>
      </c>
      <c r="C10" s="29" t="s">
        <v>77</v>
      </c>
      <c r="D10" s="28">
        <v>2018</v>
      </c>
      <c r="E10" s="29" t="s">
        <v>78</v>
      </c>
      <c r="F10" s="29" t="s">
        <v>67</v>
      </c>
      <c r="G10" s="30" t="s">
        <v>54</v>
      </c>
      <c r="H10" s="31">
        <v>5016</v>
      </c>
      <c r="I10" s="29" t="s">
        <v>56</v>
      </c>
      <c r="J10" s="29" t="s">
        <v>79</v>
      </c>
      <c r="K10" s="22"/>
      <c r="L10" s="29" t="s">
        <v>80</v>
      </c>
      <c r="M10" s="22"/>
      <c r="N10" s="29" t="s">
        <v>79</v>
      </c>
      <c r="O10" s="29"/>
      <c r="P10" s="29" t="s">
        <v>81</v>
      </c>
      <c r="Q10" s="29" t="s">
        <v>66</v>
      </c>
      <c r="R10" s="29" t="s">
        <v>63</v>
      </c>
      <c r="S10" s="32" t="s">
        <v>82</v>
      </c>
      <c r="T10" s="22"/>
      <c r="U10" s="29" t="s">
        <v>83</v>
      </c>
      <c r="V10" s="33"/>
      <c r="W10" s="33" t="s">
        <v>65</v>
      </c>
      <c r="X10" s="29" t="s">
        <v>66</v>
      </c>
      <c r="Y10" s="21"/>
      <c r="Z10" s="21"/>
      <c r="AA10" s="21"/>
      <c r="AB10" s="21"/>
      <c r="AC10" s="21"/>
      <c r="AD10" s="21"/>
      <c r="AE10" s="21"/>
      <c r="AF10" s="21"/>
      <c r="AG10" s="21"/>
    </row>
    <row r="11" spans="1:33" ht="51">
      <c r="A11" s="34">
        <f t="shared" si="0"/>
        <v>9</v>
      </c>
      <c r="B11" s="29" t="s">
        <v>76</v>
      </c>
      <c r="C11" s="29" t="s">
        <v>77</v>
      </c>
      <c r="D11" s="28">
        <v>2017</v>
      </c>
      <c r="E11" s="29" t="s">
        <v>78</v>
      </c>
      <c r="F11" s="29" t="s">
        <v>67</v>
      </c>
      <c r="G11" s="30" t="s">
        <v>54</v>
      </c>
      <c r="H11" s="31">
        <v>5016</v>
      </c>
      <c r="I11" s="29" t="s">
        <v>56</v>
      </c>
      <c r="J11" s="29" t="s">
        <v>79</v>
      </c>
      <c r="K11" s="22"/>
      <c r="L11" s="29" t="s">
        <v>80</v>
      </c>
      <c r="M11" s="22"/>
      <c r="N11" s="29" t="s">
        <v>79</v>
      </c>
      <c r="O11" s="29"/>
      <c r="P11" s="29" t="s">
        <v>81</v>
      </c>
      <c r="Q11" s="29" t="s">
        <v>66</v>
      </c>
      <c r="R11" s="29" t="s">
        <v>63</v>
      </c>
      <c r="S11" s="32" t="s">
        <v>82</v>
      </c>
      <c r="T11" s="22"/>
      <c r="U11" s="29" t="s">
        <v>83</v>
      </c>
      <c r="V11" s="33"/>
      <c r="W11" s="33" t="s">
        <v>65</v>
      </c>
      <c r="X11" s="29" t="s">
        <v>66</v>
      </c>
      <c r="Y11" s="21"/>
      <c r="Z11" s="21"/>
      <c r="AA11" s="21"/>
      <c r="AB11" s="21"/>
      <c r="AC11" s="21"/>
      <c r="AD11" s="21"/>
      <c r="AE11" s="21"/>
      <c r="AF11" s="21"/>
      <c r="AG11" s="21"/>
    </row>
    <row r="12" spans="1:33" ht="51">
      <c r="A12" s="34">
        <f t="shared" si="0"/>
        <v>10</v>
      </c>
      <c r="B12" s="29" t="s">
        <v>76</v>
      </c>
      <c r="C12" s="29" t="s">
        <v>77</v>
      </c>
      <c r="D12" s="28">
        <v>2016</v>
      </c>
      <c r="E12" s="29" t="s">
        <v>78</v>
      </c>
      <c r="F12" s="29" t="s">
        <v>67</v>
      </c>
      <c r="G12" s="30" t="s">
        <v>54</v>
      </c>
      <c r="H12" s="31">
        <v>5016</v>
      </c>
      <c r="I12" s="29" t="s">
        <v>56</v>
      </c>
      <c r="J12" s="29" t="s">
        <v>79</v>
      </c>
      <c r="K12" s="22"/>
      <c r="L12" s="29" t="s">
        <v>80</v>
      </c>
      <c r="M12" s="22"/>
      <c r="N12" s="29" t="s">
        <v>79</v>
      </c>
      <c r="O12" s="29"/>
      <c r="P12" s="29" t="s">
        <v>81</v>
      </c>
      <c r="Q12" s="29" t="s">
        <v>66</v>
      </c>
      <c r="R12" s="29" t="s">
        <v>63</v>
      </c>
      <c r="S12" s="32" t="s">
        <v>82</v>
      </c>
      <c r="T12" s="22"/>
      <c r="U12" s="29" t="s">
        <v>83</v>
      </c>
      <c r="V12" s="33"/>
      <c r="W12" s="33" t="s">
        <v>65</v>
      </c>
      <c r="X12" s="29" t="s">
        <v>66</v>
      </c>
      <c r="Y12" s="21"/>
      <c r="Z12" s="21"/>
      <c r="AA12" s="21"/>
      <c r="AB12" s="21"/>
      <c r="AC12" s="21"/>
      <c r="AD12" s="21"/>
      <c r="AE12" s="21"/>
      <c r="AF12" s="21"/>
      <c r="AG12" s="21"/>
    </row>
    <row r="13" spans="1:33" ht="51">
      <c r="A13" s="34">
        <f t="shared" si="0"/>
        <v>11</v>
      </c>
      <c r="B13" s="29" t="s">
        <v>76</v>
      </c>
      <c r="C13" s="29" t="s">
        <v>77</v>
      </c>
      <c r="D13" s="28">
        <v>2015</v>
      </c>
      <c r="E13" s="29" t="s">
        <v>78</v>
      </c>
      <c r="F13" s="29" t="s">
        <v>67</v>
      </c>
      <c r="G13" s="30" t="s">
        <v>54</v>
      </c>
      <c r="H13" s="31">
        <v>5016</v>
      </c>
      <c r="I13" s="29" t="s">
        <v>56</v>
      </c>
      <c r="J13" s="29" t="s">
        <v>79</v>
      </c>
      <c r="K13" s="22"/>
      <c r="L13" s="29" t="s">
        <v>80</v>
      </c>
      <c r="M13" s="22"/>
      <c r="N13" s="29" t="s">
        <v>79</v>
      </c>
      <c r="O13" s="29"/>
      <c r="P13" s="29" t="s">
        <v>81</v>
      </c>
      <c r="Q13" s="29" t="s">
        <v>66</v>
      </c>
      <c r="R13" s="29" t="s">
        <v>63</v>
      </c>
      <c r="S13" s="32" t="s">
        <v>82</v>
      </c>
      <c r="T13" s="22"/>
      <c r="U13" s="29" t="s">
        <v>83</v>
      </c>
      <c r="V13" s="33"/>
      <c r="W13" s="33" t="s">
        <v>65</v>
      </c>
      <c r="X13" s="29" t="s">
        <v>66</v>
      </c>
      <c r="Y13" s="21"/>
      <c r="Z13" s="21"/>
      <c r="AA13" s="21"/>
      <c r="AB13" s="21"/>
      <c r="AC13" s="21"/>
      <c r="AD13" s="21"/>
      <c r="AE13" s="21"/>
      <c r="AF13" s="21"/>
      <c r="AG13" s="21"/>
    </row>
    <row r="14" spans="1:33" ht="51">
      <c r="A14" s="34">
        <f t="shared" si="0"/>
        <v>12</v>
      </c>
      <c r="B14" s="29" t="s">
        <v>76</v>
      </c>
      <c r="C14" s="29" t="s">
        <v>77</v>
      </c>
      <c r="D14" s="28">
        <f t="shared" ref="D14:D25" si="6">D13-1</f>
        <v>2014</v>
      </c>
      <c r="E14" s="29" t="s">
        <v>78</v>
      </c>
      <c r="F14" s="29" t="s">
        <v>67</v>
      </c>
      <c r="G14" s="30" t="s">
        <v>54</v>
      </c>
      <c r="H14" s="31">
        <v>5016</v>
      </c>
      <c r="I14" s="29" t="s">
        <v>56</v>
      </c>
      <c r="J14" s="29" t="s">
        <v>79</v>
      </c>
      <c r="K14" s="22"/>
      <c r="L14" s="29" t="s">
        <v>80</v>
      </c>
      <c r="M14" s="22"/>
      <c r="N14" s="29" t="s">
        <v>79</v>
      </c>
      <c r="O14" s="29"/>
      <c r="P14" s="29" t="s">
        <v>81</v>
      </c>
      <c r="Q14" s="29" t="s">
        <v>66</v>
      </c>
      <c r="R14" s="29" t="s">
        <v>63</v>
      </c>
      <c r="S14" s="32" t="s">
        <v>82</v>
      </c>
      <c r="T14" s="22"/>
      <c r="U14" s="29" t="s">
        <v>83</v>
      </c>
      <c r="V14" s="33"/>
      <c r="W14" s="33" t="s">
        <v>65</v>
      </c>
      <c r="X14" s="29" t="s">
        <v>66</v>
      </c>
      <c r="Y14" s="21"/>
      <c r="Z14" s="21"/>
      <c r="AA14" s="21"/>
      <c r="AB14" s="21"/>
      <c r="AC14" s="21"/>
      <c r="AD14" s="21"/>
      <c r="AE14" s="21"/>
      <c r="AF14" s="21"/>
      <c r="AG14" s="21"/>
    </row>
    <row r="15" spans="1:33" ht="51">
      <c r="A15" s="34">
        <f t="shared" si="0"/>
        <v>13</v>
      </c>
      <c r="B15" s="29" t="s">
        <v>76</v>
      </c>
      <c r="C15" s="29" t="s">
        <v>77</v>
      </c>
      <c r="D15" s="28">
        <f t="shared" si="6"/>
        <v>2013</v>
      </c>
      <c r="E15" s="29" t="s">
        <v>78</v>
      </c>
      <c r="F15" s="29" t="s">
        <v>67</v>
      </c>
      <c r="G15" s="30" t="s">
        <v>54</v>
      </c>
      <c r="H15" s="31">
        <v>5016</v>
      </c>
      <c r="I15" s="29" t="s">
        <v>56</v>
      </c>
      <c r="J15" s="29" t="s">
        <v>79</v>
      </c>
      <c r="K15" s="22"/>
      <c r="L15" s="29" t="s">
        <v>80</v>
      </c>
      <c r="M15" s="22"/>
      <c r="N15" s="29" t="s">
        <v>79</v>
      </c>
      <c r="O15" s="29"/>
      <c r="P15" s="29" t="s">
        <v>81</v>
      </c>
      <c r="Q15" s="29" t="s">
        <v>66</v>
      </c>
      <c r="R15" s="29" t="s">
        <v>63</v>
      </c>
      <c r="S15" s="32" t="s">
        <v>82</v>
      </c>
      <c r="T15" s="22"/>
      <c r="U15" s="29" t="s">
        <v>83</v>
      </c>
      <c r="V15" s="33"/>
      <c r="W15" s="33" t="s">
        <v>65</v>
      </c>
      <c r="X15" s="29" t="s">
        <v>66</v>
      </c>
      <c r="Y15" s="21"/>
      <c r="Z15" s="21"/>
      <c r="AA15" s="21"/>
      <c r="AB15" s="21"/>
      <c r="AC15" s="21"/>
      <c r="AD15" s="21"/>
      <c r="AE15" s="21"/>
      <c r="AF15" s="21"/>
      <c r="AG15" s="21"/>
    </row>
    <row r="16" spans="1:33" ht="51">
      <c r="A16" s="34">
        <f t="shared" si="0"/>
        <v>14</v>
      </c>
      <c r="B16" s="29" t="s">
        <v>76</v>
      </c>
      <c r="C16" s="29" t="s">
        <v>77</v>
      </c>
      <c r="D16" s="28">
        <f t="shared" si="6"/>
        <v>2012</v>
      </c>
      <c r="E16" s="29" t="s">
        <v>78</v>
      </c>
      <c r="F16" s="29" t="s">
        <v>67</v>
      </c>
      <c r="G16" s="30" t="s">
        <v>54</v>
      </c>
      <c r="H16" s="31">
        <v>5016</v>
      </c>
      <c r="I16" s="29" t="s">
        <v>56</v>
      </c>
      <c r="J16" s="29" t="s">
        <v>79</v>
      </c>
      <c r="K16" s="22"/>
      <c r="L16" s="29" t="s">
        <v>80</v>
      </c>
      <c r="M16" s="22"/>
      <c r="N16" s="29" t="s">
        <v>79</v>
      </c>
      <c r="O16" s="29"/>
      <c r="P16" s="29" t="s">
        <v>81</v>
      </c>
      <c r="Q16" s="29" t="s">
        <v>66</v>
      </c>
      <c r="R16" s="29" t="s">
        <v>63</v>
      </c>
      <c r="S16" s="32" t="s">
        <v>82</v>
      </c>
      <c r="T16" s="22"/>
      <c r="U16" s="29" t="s">
        <v>83</v>
      </c>
      <c r="V16" s="33"/>
      <c r="W16" s="33" t="s">
        <v>65</v>
      </c>
      <c r="X16" s="29" t="s">
        <v>66</v>
      </c>
      <c r="Y16" s="21"/>
      <c r="Z16" s="21"/>
      <c r="AA16" s="21"/>
      <c r="AB16" s="21"/>
      <c r="AC16" s="21"/>
      <c r="AD16" s="21"/>
      <c r="AE16" s="21"/>
      <c r="AF16" s="21"/>
      <c r="AG16" s="21"/>
    </row>
    <row r="17" spans="1:33" ht="51">
      <c r="A17" s="34">
        <f t="shared" si="0"/>
        <v>15</v>
      </c>
      <c r="B17" s="29" t="s">
        <v>76</v>
      </c>
      <c r="C17" s="29" t="s">
        <v>77</v>
      </c>
      <c r="D17" s="28">
        <f t="shared" si="6"/>
        <v>2011</v>
      </c>
      <c r="E17" s="29" t="s">
        <v>78</v>
      </c>
      <c r="F17" s="29" t="s">
        <v>67</v>
      </c>
      <c r="G17" s="30" t="s">
        <v>54</v>
      </c>
      <c r="H17" s="31">
        <v>5016</v>
      </c>
      <c r="I17" s="29" t="s">
        <v>56</v>
      </c>
      <c r="J17" s="29" t="s">
        <v>79</v>
      </c>
      <c r="K17" s="22"/>
      <c r="L17" s="29" t="s">
        <v>80</v>
      </c>
      <c r="M17" s="22"/>
      <c r="N17" s="29" t="s">
        <v>79</v>
      </c>
      <c r="O17" s="29"/>
      <c r="P17" s="29" t="s">
        <v>81</v>
      </c>
      <c r="Q17" s="29" t="s">
        <v>66</v>
      </c>
      <c r="R17" s="29" t="s">
        <v>63</v>
      </c>
      <c r="S17" s="32" t="s">
        <v>82</v>
      </c>
      <c r="T17" s="22"/>
      <c r="U17" s="29" t="s">
        <v>83</v>
      </c>
      <c r="V17" s="33"/>
      <c r="W17" s="33" t="s">
        <v>65</v>
      </c>
      <c r="X17" s="29" t="s">
        <v>66</v>
      </c>
      <c r="Y17" s="21"/>
      <c r="Z17" s="21"/>
      <c r="AA17" s="21"/>
      <c r="AB17" s="21"/>
      <c r="AC17" s="21"/>
      <c r="AD17" s="21"/>
      <c r="AE17" s="21"/>
      <c r="AF17" s="21"/>
      <c r="AG17" s="21"/>
    </row>
    <row r="18" spans="1:33" ht="51">
      <c r="A18" s="34">
        <f t="shared" si="0"/>
        <v>16</v>
      </c>
      <c r="B18" s="29" t="s">
        <v>76</v>
      </c>
      <c r="C18" s="29" t="s">
        <v>77</v>
      </c>
      <c r="D18" s="28">
        <f t="shared" si="6"/>
        <v>2010</v>
      </c>
      <c r="E18" s="29" t="s">
        <v>78</v>
      </c>
      <c r="F18" s="29" t="s">
        <v>67</v>
      </c>
      <c r="G18" s="30" t="s">
        <v>54</v>
      </c>
      <c r="H18" s="31">
        <v>5016</v>
      </c>
      <c r="I18" s="29" t="s">
        <v>56</v>
      </c>
      <c r="J18" s="29" t="s">
        <v>79</v>
      </c>
      <c r="K18" s="22"/>
      <c r="L18" s="29" t="s">
        <v>80</v>
      </c>
      <c r="M18" s="32" t="s">
        <v>84</v>
      </c>
      <c r="N18" s="29" t="s">
        <v>79</v>
      </c>
      <c r="O18" s="29"/>
      <c r="P18" s="29" t="s">
        <v>81</v>
      </c>
      <c r="Q18" s="29" t="s">
        <v>66</v>
      </c>
      <c r="R18" s="29" t="s">
        <v>63</v>
      </c>
      <c r="S18" s="32" t="s">
        <v>82</v>
      </c>
      <c r="T18" s="22"/>
      <c r="U18" s="29" t="s">
        <v>83</v>
      </c>
      <c r="V18" s="33"/>
      <c r="W18" s="33" t="s">
        <v>65</v>
      </c>
      <c r="X18" s="29" t="s">
        <v>66</v>
      </c>
      <c r="Y18" s="21"/>
      <c r="Z18" s="21"/>
      <c r="AA18" s="21"/>
      <c r="AB18" s="21"/>
      <c r="AC18" s="21"/>
      <c r="AD18" s="21"/>
      <c r="AE18" s="21"/>
      <c r="AF18" s="21"/>
      <c r="AG18" s="21"/>
    </row>
    <row r="19" spans="1:33" ht="51">
      <c r="A19" s="34">
        <f t="shared" si="0"/>
        <v>17</v>
      </c>
      <c r="B19" s="29" t="s">
        <v>76</v>
      </c>
      <c r="C19" s="29" t="s">
        <v>77</v>
      </c>
      <c r="D19" s="28">
        <f t="shared" si="6"/>
        <v>2009</v>
      </c>
      <c r="E19" s="29" t="s">
        <v>78</v>
      </c>
      <c r="F19" s="29" t="s">
        <v>67</v>
      </c>
      <c r="G19" s="30" t="s">
        <v>54</v>
      </c>
      <c r="H19" s="31">
        <v>5016</v>
      </c>
      <c r="I19" s="29" t="s">
        <v>56</v>
      </c>
      <c r="J19" s="29" t="s">
        <v>79</v>
      </c>
      <c r="K19" s="22"/>
      <c r="L19" s="29" t="s">
        <v>80</v>
      </c>
      <c r="M19" s="22"/>
      <c r="N19" s="29" t="s">
        <v>79</v>
      </c>
      <c r="O19" s="29"/>
      <c r="P19" s="29" t="s">
        <v>81</v>
      </c>
      <c r="Q19" s="29" t="s">
        <v>66</v>
      </c>
      <c r="R19" s="29" t="s">
        <v>63</v>
      </c>
      <c r="S19" s="22"/>
      <c r="T19" s="22"/>
      <c r="U19" s="29" t="s">
        <v>83</v>
      </c>
      <c r="V19" s="33"/>
      <c r="W19" s="33" t="s">
        <v>65</v>
      </c>
      <c r="X19" s="29" t="s">
        <v>66</v>
      </c>
      <c r="Y19" s="21"/>
      <c r="Z19" s="21"/>
      <c r="AA19" s="21"/>
      <c r="AB19" s="21"/>
      <c r="AC19" s="21"/>
      <c r="AD19" s="21"/>
      <c r="AE19" s="21"/>
      <c r="AF19" s="21"/>
      <c r="AG19" s="21"/>
    </row>
    <row r="20" spans="1:33" ht="51">
      <c r="A20" s="34">
        <f t="shared" si="0"/>
        <v>18</v>
      </c>
      <c r="B20" s="29" t="s">
        <v>76</v>
      </c>
      <c r="C20" s="29" t="s">
        <v>77</v>
      </c>
      <c r="D20" s="28">
        <f t="shared" si="6"/>
        <v>2008</v>
      </c>
      <c r="E20" s="29" t="s">
        <v>78</v>
      </c>
      <c r="F20" s="29" t="s">
        <v>67</v>
      </c>
      <c r="G20" s="30" t="s">
        <v>54</v>
      </c>
      <c r="H20" s="31">
        <v>5016</v>
      </c>
      <c r="I20" s="29" t="s">
        <v>56</v>
      </c>
      <c r="J20" s="29" t="s">
        <v>79</v>
      </c>
      <c r="K20" s="22"/>
      <c r="L20" s="29" t="s">
        <v>80</v>
      </c>
      <c r="M20" s="22"/>
      <c r="N20" s="29" t="s">
        <v>79</v>
      </c>
      <c r="O20" s="29"/>
      <c r="P20" s="29" t="s">
        <v>81</v>
      </c>
      <c r="Q20" s="29" t="s">
        <v>66</v>
      </c>
      <c r="R20" s="29" t="s">
        <v>63</v>
      </c>
      <c r="S20" s="22"/>
      <c r="T20" s="22"/>
      <c r="U20" s="29" t="s">
        <v>83</v>
      </c>
      <c r="V20" s="33"/>
      <c r="W20" s="33" t="s">
        <v>65</v>
      </c>
      <c r="X20" s="29" t="s">
        <v>66</v>
      </c>
      <c r="Y20" s="21"/>
      <c r="Z20" s="21"/>
      <c r="AA20" s="21"/>
      <c r="AB20" s="21"/>
      <c r="AC20" s="21"/>
      <c r="AD20" s="21"/>
      <c r="AE20" s="21"/>
      <c r="AF20" s="21"/>
      <c r="AG20" s="21"/>
    </row>
    <row r="21" spans="1:33" ht="51">
      <c r="A21" s="34">
        <f t="shared" si="0"/>
        <v>19</v>
      </c>
      <c r="B21" s="29" t="s">
        <v>76</v>
      </c>
      <c r="C21" s="29" t="s">
        <v>77</v>
      </c>
      <c r="D21" s="28">
        <f t="shared" si="6"/>
        <v>2007</v>
      </c>
      <c r="E21" s="29" t="s">
        <v>78</v>
      </c>
      <c r="F21" s="29" t="s">
        <v>67</v>
      </c>
      <c r="G21" s="30" t="s">
        <v>54</v>
      </c>
      <c r="H21" s="31">
        <v>5016</v>
      </c>
      <c r="I21" s="29" t="s">
        <v>56</v>
      </c>
      <c r="J21" s="29" t="s">
        <v>79</v>
      </c>
      <c r="K21" s="22"/>
      <c r="L21" s="29" t="s">
        <v>80</v>
      </c>
      <c r="M21" s="22"/>
      <c r="N21" s="29" t="s">
        <v>79</v>
      </c>
      <c r="O21" s="29"/>
      <c r="P21" s="29" t="s">
        <v>81</v>
      </c>
      <c r="Q21" s="29" t="s">
        <v>66</v>
      </c>
      <c r="R21" s="29" t="s">
        <v>63</v>
      </c>
      <c r="S21" s="22"/>
      <c r="T21" s="22"/>
      <c r="U21" s="29" t="s">
        <v>83</v>
      </c>
      <c r="V21" s="33"/>
      <c r="W21" s="33" t="s">
        <v>65</v>
      </c>
      <c r="X21" s="29" t="s">
        <v>66</v>
      </c>
      <c r="Y21" s="21"/>
      <c r="Z21" s="21"/>
      <c r="AA21" s="21"/>
      <c r="AB21" s="21"/>
      <c r="AC21" s="21"/>
      <c r="AD21" s="21"/>
      <c r="AE21" s="21"/>
      <c r="AF21" s="21"/>
      <c r="AG21" s="21"/>
    </row>
    <row r="22" spans="1:33" ht="51">
      <c r="A22" s="34">
        <f t="shared" si="0"/>
        <v>20</v>
      </c>
      <c r="B22" s="29" t="s">
        <v>76</v>
      </c>
      <c r="C22" s="29" t="s">
        <v>77</v>
      </c>
      <c r="D22" s="28">
        <f t="shared" si="6"/>
        <v>2006</v>
      </c>
      <c r="E22" s="29" t="s">
        <v>78</v>
      </c>
      <c r="F22" s="29" t="s">
        <v>67</v>
      </c>
      <c r="G22" s="30" t="s">
        <v>54</v>
      </c>
      <c r="H22" s="31">
        <v>5016</v>
      </c>
      <c r="I22" s="29" t="s">
        <v>56</v>
      </c>
      <c r="J22" s="29" t="s">
        <v>79</v>
      </c>
      <c r="K22" s="22"/>
      <c r="L22" s="29" t="s">
        <v>80</v>
      </c>
      <c r="M22" s="22"/>
      <c r="N22" s="29" t="s">
        <v>79</v>
      </c>
      <c r="O22" s="29"/>
      <c r="P22" s="29" t="s">
        <v>81</v>
      </c>
      <c r="Q22" s="29" t="s">
        <v>66</v>
      </c>
      <c r="R22" s="29" t="s">
        <v>63</v>
      </c>
      <c r="S22" s="22"/>
      <c r="T22" s="22"/>
      <c r="U22" s="29" t="s">
        <v>83</v>
      </c>
      <c r="V22" s="33"/>
      <c r="W22" s="33" t="s">
        <v>65</v>
      </c>
      <c r="X22" s="29" t="s">
        <v>66</v>
      </c>
      <c r="Y22" s="21"/>
      <c r="Z22" s="21"/>
      <c r="AA22" s="21"/>
      <c r="AB22" s="21"/>
      <c r="AC22" s="21"/>
      <c r="AD22" s="21"/>
      <c r="AE22" s="21"/>
      <c r="AF22" s="21"/>
      <c r="AG22" s="21"/>
    </row>
    <row r="23" spans="1:33" ht="51">
      <c r="A23" s="34">
        <f t="shared" si="0"/>
        <v>21</v>
      </c>
      <c r="B23" s="29" t="s">
        <v>76</v>
      </c>
      <c r="C23" s="29" t="s">
        <v>77</v>
      </c>
      <c r="D23" s="28">
        <f t="shared" si="6"/>
        <v>2005</v>
      </c>
      <c r="E23" s="29" t="s">
        <v>78</v>
      </c>
      <c r="F23" s="29" t="s">
        <v>67</v>
      </c>
      <c r="G23" s="30" t="s">
        <v>54</v>
      </c>
      <c r="H23" s="31">
        <v>5016</v>
      </c>
      <c r="I23" s="29" t="s">
        <v>56</v>
      </c>
      <c r="J23" s="29" t="s">
        <v>79</v>
      </c>
      <c r="K23" s="22"/>
      <c r="L23" s="29" t="s">
        <v>80</v>
      </c>
      <c r="M23" s="22"/>
      <c r="N23" s="29" t="s">
        <v>79</v>
      </c>
      <c r="O23" s="29"/>
      <c r="P23" s="29" t="s">
        <v>81</v>
      </c>
      <c r="Q23" s="29" t="s">
        <v>66</v>
      </c>
      <c r="R23" s="29" t="s">
        <v>63</v>
      </c>
      <c r="S23" s="22"/>
      <c r="T23" s="22"/>
      <c r="U23" s="29" t="s">
        <v>83</v>
      </c>
      <c r="V23" s="33"/>
      <c r="W23" s="33" t="s">
        <v>65</v>
      </c>
      <c r="X23" s="29" t="s">
        <v>66</v>
      </c>
      <c r="Y23" s="21"/>
      <c r="Z23" s="21"/>
      <c r="AA23" s="21"/>
      <c r="AB23" s="21"/>
      <c r="AC23" s="21"/>
      <c r="AD23" s="21"/>
      <c r="AE23" s="21"/>
      <c r="AF23" s="21"/>
      <c r="AG23" s="21"/>
    </row>
    <row r="24" spans="1:33" ht="51">
      <c r="A24" s="34">
        <f t="shared" si="0"/>
        <v>22</v>
      </c>
      <c r="B24" s="29" t="s">
        <v>76</v>
      </c>
      <c r="C24" s="29" t="s">
        <v>77</v>
      </c>
      <c r="D24" s="28">
        <f t="shared" si="6"/>
        <v>2004</v>
      </c>
      <c r="E24" s="29" t="s">
        <v>78</v>
      </c>
      <c r="F24" s="29" t="s">
        <v>67</v>
      </c>
      <c r="G24" s="30" t="s">
        <v>54</v>
      </c>
      <c r="H24" s="31">
        <v>5016</v>
      </c>
      <c r="I24" s="29" t="s">
        <v>56</v>
      </c>
      <c r="J24" s="29" t="s">
        <v>79</v>
      </c>
      <c r="K24" s="22"/>
      <c r="L24" s="29" t="s">
        <v>80</v>
      </c>
      <c r="M24" s="22"/>
      <c r="N24" s="29" t="s">
        <v>79</v>
      </c>
      <c r="O24" s="29"/>
      <c r="P24" s="29" t="s">
        <v>81</v>
      </c>
      <c r="Q24" s="29" t="s">
        <v>66</v>
      </c>
      <c r="R24" s="29" t="s">
        <v>63</v>
      </c>
      <c r="S24" s="22"/>
      <c r="T24" s="22"/>
      <c r="U24" s="29" t="s">
        <v>83</v>
      </c>
      <c r="V24" s="33"/>
      <c r="W24" s="33" t="s">
        <v>65</v>
      </c>
      <c r="X24" s="29" t="s">
        <v>66</v>
      </c>
      <c r="Y24" s="21"/>
      <c r="Z24" s="21"/>
      <c r="AA24" s="21"/>
      <c r="AB24" s="21"/>
      <c r="AC24" s="21"/>
      <c r="AD24" s="21"/>
      <c r="AE24" s="21"/>
      <c r="AF24" s="21"/>
      <c r="AG24" s="21"/>
    </row>
    <row r="25" spans="1:33" ht="51">
      <c r="A25" s="34">
        <f t="shared" si="0"/>
        <v>23</v>
      </c>
      <c r="B25" s="29" t="s">
        <v>76</v>
      </c>
      <c r="C25" s="29" t="s">
        <v>77</v>
      </c>
      <c r="D25" s="28">
        <f t="shared" si="6"/>
        <v>2003</v>
      </c>
      <c r="E25" s="29" t="s">
        <v>78</v>
      </c>
      <c r="F25" s="29" t="s">
        <v>67</v>
      </c>
      <c r="G25" s="30" t="s">
        <v>54</v>
      </c>
      <c r="H25" s="31">
        <v>5016</v>
      </c>
      <c r="I25" s="29" t="s">
        <v>56</v>
      </c>
      <c r="J25" s="29" t="s">
        <v>79</v>
      </c>
      <c r="K25" s="22"/>
      <c r="L25" s="29" t="s">
        <v>80</v>
      </c>
      <c r="M25" s="22"/>
      <c r="N25" s="29" t="s">
        <v>79</v>
      </c>
      <c r="O25" s="29"/>
      <c r="P25" s="29" t="s">
        <v>81</v>
      </c>
      <c r="Q25" s="29" t="s">
        <v>66</v>
      </c>
      <c r="R25" s="29" t="s">
        <v>63</v>
      </c>
      <c r="S25" s="22"/>
      <c r="T25" s="22"/>
      <c r="U25" s="29" t="s">
        <v>83</v>
      </c>
      <c r="V25" s="33"/>
      <c r="W25" s="33" t="s">
        <v>65</v>
      </c>
      <c r="X25" s="29" t="s">
        <v>66</v>
      </c>
      <c r="Y25" s="21"/>
      <c r="Z25" s="21"/>
      <c r="AA25" s="21"/>
      <c r="AB25" s="21"/>
      <c r="AC25" s="21"/>
      <c r="AD25" s="21"/>
      <c r="AE25" s="21"/>
      <c r="AF25" s="21"/>
      <c r="AG25" s="21"/>
    </row>
    <row r="26" spans="1:33" ht="51">
      <c r="A26" s="34">
        <f t="shared" si="0"/>
        <v>24</v>
      </c>
      <c r="B26" s="29" t="s">
        <v>85</v>
      </c>
      <c r="C26" s="29" t="s">
        <v>86</v>
      </c>
      <c r="D26" s="28">
        <v>2003</v>
      </c>
      <c r="E26" s="29" t="s">
        <v>78</v>
      </c>
      <c r="F26" s="29" t="s">
        <v>67</v>
      </c>
      <c r="G26" s="30" t="s">
        <v>54</v>
      </c>
      <c r="H26" s="31">
        <v>1801</v>
      </c>
      <c r="I26" s="29" t="s">
        <v>87</v>
      </c>
      <c r="J26" s="29" t="s">
        <v>79</v>
      </c>
      <c r="K26" s="22"/>
      <c r="L26" s="29"/>
      <c r="M26" s="32" t="s">
        <v>88</v>
      </c>
      <c r="N26" s="29" t="s">
        <v>79</v>
      </c>
      <c r="O26" s="29" t="s">
        <v>89</v>
      </c>
      <c r="P26" s="35" t="s">
        <v>90</v>
      </c>
      <c r="Q26" s="29" t="s">
        <v>63</v>
      </c>
      <c r="R26" s="22"/>
      <c r="S26" s="22"/>
      <c r="T26" s="22"/>
      <c r="U26" s="29" t="s">
        <v>83</v>
      </c>
      <c r="V26" s="33"/>
      <c r="W26" s="33" t="s">
        <v>65</v>
      </c>
      <c r="X26" s="35" t="s">
        <v>66</v>
      </c>
      <c r="Y26" s="21"/>
      <c r="Z26" s="21"/>
      <c r="AA26" s="21"/>
      <c r="AB26" s="21"/>
      <c r="AC26" s="21"/>
      <c r="AD26" s="21"/>
      <c r="AE26" s="21"/>
      <c r="AF26" s="21"/>
      <c r="AG26" s="21"/>
    </row>
    <row r="27" spans="1:33" ht="51">
      <c r="A27" s="34">
        <f t="shared" si="0"/>
        <v>25</v>
      </c>
      <c r="B27" s="35" t="s">
        <v>85</v>
      </c>
      <c r="C27" s="35" t="s">
        <v>86</v>
      </c>
      <c r="D27" s="36">
        <f t="shared" ref="D27:D33" si="7">D26-1</f>
        <v>2002</v>
      </c>
      <c r="E27" s="35" t="s">
        <v>78</v>
      </c>
      <c r="F27" s="35" t="s">
        <v>67</v>
      </c>
      <c r="G27" s="37" t="s">
        <v>54</v>
      </c>
      <c r="H27" s="38">
        <v>2847</v>
      </c>
      <c r="I27" s="35" t="s">
        <v>87</v>
      </c>
      <c r="J27" s="35" t="s">
        <v>79</v>
      </c>
      <c r="K27" s="39"/>
      <c r="L27" s="35"/>
      <c r="M27" s="40" t="s">
        <v>91</v>
      </c>
      <c r="N27" s="35" t="s">
        <v>79</v>
      </c>
      <c r="O27" s="35" t="s">
        <v>89</v>
      </c>
      <c r="P27" s="35" t="s">
        <v>90</v>
      </c>
      <c r="Q27" s="35" t="s">
        <v>63</v>
      </c>
      <c r="R27" s="39"/>
      <c r="S27" s="39"/>
      <c r="T27" s="39"/>
      <c r="U27" s="29" t="s">
        <v>83</v>
      </c>
      <c r="V27" s="41"/>
      <c r="W27" s="41" t="s">
        <v>65</v>
      </c>
      <c r="X27" s="35" t="s">
        <v>66</v>
      </c>
      <c r="Y27" s="42"/>
      <c r="Z27" s="42"/>
      <c r="AA27" s="42"/>
      <c r="AB27" s="42"/>
      <c r="AC27" s="42"/>
      <c r="AD27" s="42"/>
      <c r="AE27" s="42"/>
      <c r="AF27" s="42"/>
      <c r="AG27" s="42"/>
    </row>
    <row r="28" spans="1:33" ht="51">
      <c r="A28" s="34">
        <f t="shared" si="0"/>
        <v>26</v>
      </c>
      <c r="B28" s="35" t="s">
        <v>85</v>
      </c>
      <c r="C28" s="35" t="s">
        <v>86</v>
      </c>
      <c r="D28" s="36">
        <f t="shared" si="7"/>
        <v>2001</v>
      </c>
      <c r="E28" s="35" t="s">
        <v>78</v>
      </c>
      <c r="F28" s="35" t="s">
        <v>67</v>
      </c>
      <c r="G28" s="37" t="s">
        <v>54</v>
      </c>
      <c r="H28" s="38">
        <v>2857</v>
      </c>
      <c r="I28" s="35" t="s">
        <v>87</v>
      </c>
      <c r="J28" s="35" t="s">
        <v>79</v>
      </c>
      <c r="K28" s="39"/>
      <c r="L28" s="35"/>
      <c r="M28" s="40" t="s">
        <v>92</v>
      </c>
      <c r="N28" s="35" t="s">
        <v>79</v>
      </c>
      <c r="O28" s="29" t="s">
        <v>89</v>
      </c>
      <c r="P28" s="35" t="s">
        <v>90</v>
      </c>
      <c r="Q28" s="35" t="s">
        <v>63</v>
      </c>
      <c r="R28" s="39"/>
      <c r="S28" s="39"/>
      <c r="T28" s="39"/>
      <c r="U28" s="29" t="s">
        <v>83</v>
      </c>
      <c r="V28" s="41"/>
      <c r="W28" s="41" t="s">
        <v>65</v>
      </c>
      <c r="X28" s="35" t="s">
        <v>66</v>
      </c>
      <c r="Y28" s="42"/>
      <c r="Z28" s="42"/>
      <c r="AA28" s="42"/>
      <c r="AB28" s="42"/>
      <c r="AC28" s="42"/>
      <c r="AD28" s="42"/>
      <c r="AE28" s="42"/>
      <c r="AF28" s="42"/>
      <c r="AG28" s="42"/>
    </row>
    <row r="29" spans="1:33" ht="51">
      <c r="A29" s="34">
        <f t="shared" si="0"/>
        <v>27</v>
      </c>
      <c r="B29" s="35" t="s">
        <v>85</v>
      </c>
      <c r="C29" s="35" t="s">
        <v>86</v>
      </c>
      <c r="D29" s="36">
        <f t="shared" si="7"/>
        <v>2000</v>
      </c>
      <c r="E29" s="35" t="s">
        <v>78</v>
      </c>
      <c r="F29" s="35" t="s">
        <v>67</v>
      </c>
      <c r="G29" s="37" t="s">
        <v>54</v>
      </c>
      <c r="H29" s="38">
        <v>2789</v>
      </c>
      <c r="I29" s="35" t="s">
        <v>87</v>
      </c>
      <c r="J29" s="35" t="s">
        <v>79</v>
      </c>
      <c r="K29" s="39"/>
      <c r="L29" s="35"/>
      <c r="M29" s="40" t="s">
        <v>93</v>
      </c>
      <c r="N29" s="35" t="s">
        <v>79</v>
      </c>
      <c r="O29" s="29" t="s">
        <v>89</v>
      </c>
      <c r="P29" s="35" t="s">
        <v>90</v>
      </c>
      <c r="Q29" s="35" t="s">
        <v>63</v>
      </c>
      <c r="R29" s="39"/>
      <c r="S29" s="39"/>
      <c r="T29" s="39"/>
      <c r="U29" s="29" t="s">
        <v>83</v>
      </c>
      <c r="V29" s="41"/>
      <c r="W29" s="41" t="s">
        <v>65</v>
      </c>
      <c r="X29" s="35" t="s">
        <v>66</v>
      </c>
      <c r="Y29" s="42"/>
      <c r="Z29" s="42"/>
      <c r="AA29" s="42"/>
      <c r="AB29" s="42"/>
      <c r="AC29" s="42"/>
      <c r="AD29" s="42"/>
      <c r="AE29" s="42"/>
      <c r="AF29" s="42"/>
      <c r="AG29" s="42"/>
    </row>
    <row r="30" spans="1:33" ht="51">
      <c r="A30" s="34">
        <f t="shared" si="0"/>
        <v>28</v>
      </c>
      <c r="B30" s="35" t="s">
        <v>85</v>
      </c>
      <c r="C30" s="35" t="s">
        <v>86</v>
      </c>
      <c r="D30" s="36">
        <f t="shared" si="7"/>
        <v>1999</v>
      </c>
      <c r="E30" s="35" t="s">
        <v>78</v>
      </c>
      <c r="F30" s="35" t="s">
        <v>67</v>
      </c>
      <c r="G30" s="37" t="s">
        <v>54</v>
      </c>
      <c r="H30" s="38">
        <v>1894</v>
      </c>
      <c r="I30" s="35" t="s">
        <v>87</v>
      </c>
      <c r="J30" s="35" t="s">
        <v>79</v>
      </c>
      <c r="K30" s="39"/>
      <c r="L30" s="35"/>
      <c r="M30" s="40" t="s">
        <v>94</v>
      </c>
      <c r="N30" s="35" t="s">
        <v>79</v>
      </c>
      <c r="O30" s="29" t="s">
        <v>89</v>
      </c>
      <c r="P30" s="35" t="s">
        <v>90</v>
      </c>
      <c r="Q30" s="35" t="s">
        <v>63</v>
      </c>
      <c r="R30" s="39"/>
      <c r="S30" s="39"/>
      <c r="T30" s="39"/>
      <c r="U30" s="29" t="s">
        <v>83</v>
      </c>
      <c r="V30" s="41"/>
      <c r="W30" s="41" t="s">
        <v>65</v>
      </c>
      <c r="X30" s="35" t="s">
        <v>66</v>
      </c>
      <c r="Y30" s="42"/>
      <c r="Z30" s="42"/>
      <c r="AA30" s="42"/>
      <c r="AB30" s="42"/>
      <c r="AC30" s="42"/>
      <c r="AD30" s="42"/>
      <c r="AE30" s="42"/>
      <c r="AF30" s="42"/>
      <c r="AG30" s="42"/>
    </row>
    <row r="31" spans="1:33" ht="51">
      <c r="A31" s="34">
        <f t="shared" si="0"/>
        <v>29</v>
      </c>
      <c r="B31" s="35" t="s">
        <v>85</v>
      </c>
      <c r="C31" s="35" t="s">
        <v>86</v>
      </c>
      <c r="D31" s="36">
        <f t="shared" si="7"/>
        <v>1998</v>
      </c>
      <c r="E31" s="35" t="s">
        <v>78</v>
      </c>
      <c r="F31" s="35" t="s">
        <v>67</v>
      </c>
      <c r="G31" s="37" t="s">
        <v>54</v>
      </c>
      <c r="H31" s="38">
        <v>1891</v>
      </c>
      <c r="I31" s="29" t="s">
        <v>87</v>
      </c>
      <c r="J31" s="35" t="s">
        <v>79</v>
      </c>
      <c r="K31" s="39"/>
      <c r="L31" s="35"/>
      <c r="M31" s="40" t="s">
        <v>95</v>
      </c>
      <c r="N31" s="35" t="s">
        <v>79</v>
      </c>
      <c r="O31" s="29" t="s">
        <v>89</v>
      </c>
      <c r="P31" s="35" t="s">
        <v>90</v>
      </c>
      <c r="Q31" s="35" t="s">
        <v>63</v>
      </c>
      <c r="R31" s="39"/>
      <c r="S31" s="39"/>
      <c r="T31" s="43"/>
      <c r="U31" s="29" t="s">
        <v>83</v>
      </c>
      <c r="V31" s="33"/>
      <c r="W31" s="33" t="s">
        <v>65</v>
      </c>
      <c r="X31" s="29" t="s">
        <v>66</v>
      </c>
      <c r="Y31" s="21"/>
      <c r="Z31" s="21"/>
      <c r="AA31" s="21"/>
      <c r="AB31" s="21"/>
      <c r="AC31" s="21"/>
      <c r="AD31" s="21"/>
      <c r="AE31" s="21"/>
      <c r="AF31" s="21"/>
      <c r="AG31" s="21"/>
    </row>
    <row r="32" spans="1:33" ht="25.5">
      <c r="A32" s="34">
        <f t="shared" si="0"/>
        <v>30</v>
      </c>
      <c r="B32" s="44" t="s">
        <v>85</v>
      </c>
      <c r="C32" s="44" t="s">
        <v>86</v>
      </c>
      <c r="D32" s="45">
        <f t="shared" si="7"/>
        <v>1997</v>
      </c>
      <c r="E32" s="44" t="s">
        <v>78</v>
      </c>
      <c r="F32" s="44" t="s">
        <v>67</v>
      </c>
      <c r="G32" s="46" t="s">
        <v>54</v>
      </c>
      <c r="H32" s="47">
        <v>1081</v>
      </c>
      <c r="I32" s="29" t="s">
        <v>87</v>
      </c>
      <c r="J32" s="44" t="s">
        <v>79</v>
      </c>
      <c r="K32" s="43"/>
      <c r="L32" s="44"/>
      <c r="M32" s="48" t="s">
        <v>88</v>
      </c>
      <c r="N32" s="44" t="s">
        <v>79</v>
      </c>
      <c r="O32" s="29" t="s">
        <v>89</v>
      </c>
      <c r="P32" s="44" t="s">
        <v>90</v>
      </c>
      <c r="Q32" s="44" t="s">
        <v>63</v>
      </c>
      <c r="R32" s="43"/>
      <c r="S32" s="43"/>
      <c r="T32" s="43"/>
      <c r="U32" s="44" t="s">
        <v>96</v>
      </c>
      <c r="V32" s="33"/>
      <c r="W32" s="33" t="s">
        <v>65</v>
      </c>
      <c r="X32" s="29" t="s">
        <v>66</v>
      </c>
      <c r="Y32" s="21"/>
      <c r="Z32" s="21"/>
      <c r="AA32" s="21"/>
      <c r="AB32" s="21"/>
      <c r="AC32" s="21"/>
      <c r="AD32" s="21"/>
      <c r="AE32" s="21"/>
      <c r="AF32" s="21"/>
      <c r="AG32" s="21"/>
    </row>
    <row r="33" spans="1:33" ht="25.5">
      <c r="A33" s="34">
        <f t="shared" si="0"/>
        <v>31</v>
      </c>
      <c r="B33" s="44" t="s">
        <v>85</v>
      </c>
      <c r="C33" s="44" t="s">
        <v>86</v>
      </c>
      <c r="D33" s="45">
        <f t="shared" si="7"/>
        <v>1996</v>
      </c>
      <c r="E33" s="44" t="s">
        <v>78</v>
      </c>
      <c r="F33" s="44" t="s">
        <v>67</v>
      </c>
      <c r="G33" s="46" t="s">
        <v>54</v>
      </c>
      <c r="H33" s="47">
        <v>1081</v>
      </c>
      <c r="I33" s="29" t="s">
        <v>87</v>
      </c>
      <c r="J33" s="44" t="s">
        <v>79</v>
      </c>
      <c r="K33" s="43"/>
      <c r="L33" s="44"/>
      <c r="M33" s="48" t="s">
        <v>88</v>
      </c>
      <c r="N33" s="44" t="s">
        <v>79</v>
      </c>
      <c r="O33" s="29" t="s">
        <v>89</v>
      </c>
      <c r="P33" s="44" t="s">
        <v>90</v>
      </c>
      <c r="Q33" s="44" t="s">
        <v>63</v>
      </c>
      <c r="R33" s="43"/>
      <c r="S33" s="43"/>
      <c r="T33" s="43"/>
      <c r="U33" s="44" t="s">
        <v>96</v>
      </c>
      <c r="V33" s="33"/>
      <c r="W33" s="33" t="s">
        <v>65</v>
      </c>
      <c r="X33" s="29" t="s">
        <v>66</v>
      </c>
      <c r="Y33" s="21"/>
      <c r="Z33" s="21"/>
      <c r="AA33" s="21"/>
      <c r="AB33" s="21"/>
      <c r="AC33" s="21"/>
      <c r="AD33" s="21"/>
      <c r="AE33" s="21"/>
      <c r="AF33" s="21"/>
      <c r="AG33" s="21"/>
    </row>
    <row r="34" spans="1:33" ht="38.25">
      <c r="A34" s="34">
        <f t="shared" si="0"/>
        <v>32</v>
      </c>
      <c r="B34" s="29" t="s">
        <v>97</v>
      </c>
      <c r="C34" s="29" t="s">
        <v>98</v>
      </c>
      <c r="D34" s="28">
        <v>2013</v>
      </c>
      <c r="E34" s="29" t="s">
        <v>99</v>
      </c>
      <c r="F34" s="29" t="s">
        <v>54</v>
      </c>
      <c r="G34" s="49"/>
      <c r="H34" s="31">
        <v>1000</v>
      </c>
      <c r="I34" s="29" t="s">
        <v>87</v>
      </c>
      <c r="J34" s="29" t="s">
        <v>100</v>
      </c>
      <c r="K34" s="22"/>
      <c r="L34" s="29"/>
      <c r="M34" s="22"/>
      <c r="N34" s="29" t="s">
        <v>61</v>
      </c>
      <c r="O34" s="29"/>
      <c r="P34" s="29" t="s">
        <v>90</v>
      </c>
      <c r="Q34" s="29" t="s">
        <v>63</v>
      </c>
      <c r="R34" s="22"/>
      <c r="S34" s="22"/>
      <c r="T34" s="22"/>
      <c r="U34" s="29" t="s">
        <v>101</v>
      </c>
      <c r="V34" s="33"/>
      <c r="W34" s="33" t="s">
        <v>65</v>
      </c>
      <c r="X34" s="29" t="s">
        <v>66</v>
      </c>
      <c r="Y34" s="21"/>
      <c r="Z34" s="21"/>
      <c r="AA34" s="21"/>
      <c r="AB34" s="21"/>
      <c r="AC34" s="21"/>
      <c r="AD34" s="21"/>
      <c r="AE34" s="21"/>
      <c r="AF34" s="21"/>
      <c r="AG34" s="21"/>
    </row>
    <row r="35" spans="1:33" ht="76.5">
      <c r="A35" s="34">
        <f t="shared" si="0"/>
        <v>33</v>
      </c>
      <c r="B35" s="29" t="s">
        <v>97</v>
      </c>
      <c r="C35" s="29" t="s">
        <v>98</v>
      </c>
      <c r="D35" s="28">
        <v>2019</v>
      </c>
      <c r="E35" s="29" t="s">
        <v>99</v>
      </c>
      <c r="F35" s="29" t="s">
        <v>54</v>
      </c>
      <c r="G35" s="49"/>
      <c r="H35" s="31">
        <v>1000</v>
      </c>
      <c r="I35" s="22" t="str">
        <f t="shared" ref="I35:I36" si="8">I34</f>
        <v>national</v>
      </c>
      <c r="J35" s="29" t="s">
        <v>100</v>
      </c>
      <c r="K35" s="22"/>
      <c r="L35" s="29"/>
      <c r="M35" s="22"/>
      <c r="N35" s="29" t="s">
        <v>61</v>
      </c>
      <c r="O35" s="29"/>
      <c r="P35" s="29" t="s">
        <v>90</v>
      </c>
      <c r="Q35" s="29" t="s">
        <v>63</v>
      </c>
      <c r="R35" s="22"/>
      <c r="S35" s="22"/>
      <c r="T35" s="50" t="s">
        <v>102</v>
      </c>
      <c r="U35" s="29" t="s">
        <v>101</v>
      </c>
      <c r="V35" s="33"/>
      <c r="W35" s="33" t="s">
        <v>65</v>
      </c>
      <c r="X35" s="29" t="s">
        <v>66</v>
      </c>
      <c r="Y35" s="21"/>
      <c r="Z35" s="21"/>
      <c r="AA35" s="21"/>
      <c r="AB35" s="21"/>
      <c r="AC35" s="21"/>
      <c r="AD35" s="21"/>
      <c r="AE35" s="21"/>
      <c r="AF35" s="21"/>
      <c r="AG35" s="21"/>
    </row>
    <row r="36" spans="1:33" ht="51">
      <c r="A36" s="34">
        <f t="shared" si="0"/>
        <v>34</v>
      </c>
      <c r="B36" s="29" t="s">
        <v>97</v>
      </c>
      <c r="C36" s="29" t="s">
        <v>98</v>
      </c>
      <c r="D36" s="28">
        <v>2009</v>
      </c>
      <c r="E36" s="29" t="s">
        <v>99</v>
      </c>
      <c r="F36" s="29" t="s">
        <v>54</v>
      </c>
      <c r="G36" s="49"/>
      <c r="H36" s="31">
        <v>1000</v>
      </c>
      <c r="I36" s="22" t="str">
        <f t="shared" si="8"/>
        <v>national</v>
      </c>
      <c r="J36" s="29" t="s">
        <v>100</v>
      </c>
      <c r="K36" s="22"/>
      <c r="L36" s="22"/>
      <c r="M36" s="29"/>
      <c r="N36" s="22"/>
      <c r="O36" s="29"/>
      <c r="P36" s="29" t="s">
        <v>90</v>
      </c>
      <c r="Q36" s="29" t="s">
        <v>63</v>
      </c>
      <c r="R36" s="22"/>
      <c r="S36" s="22"/>
      <c r="T36" s="32" t="s">
        <v>103</v>
      </c>
      <c r="U36" s="29" t="s">
        <v>101</v>
      </c>
      <c r="V36" s="33"/>
      <c r="W36" s="33" t="s">
        <v>65</v>
      </c>
      <c r="X36" s="29" t="s">
        <v>66</v>
      </c>
      <c r="Y36" s="21"/>
      <c r="Z36" s="21"/>
      <c r="AA36" s="21"/>
      <c r="AB36" s="21"/>
      <c r="AC36" s="21"/>
      <c r="AD36" s="21"/>
      <c r="AE36" s="21"/>
      <c r="AF36" s="21"/>
      <c r="AG36" s="21"/>
    </row>
    <row r="37" spans="1:33" ht="51">
      <c r="A37" s="34">
        <f t="shared" si="0"/>
        <v>35</v>
      </c>
      <c r="B37" s="29" t="s">
        <v>104</v>
      </c>
      <c r="C37" s="29" t="s">
        <v>105</v>
      </c>
      <c r="D37" s="45">
        <v>2014</v>
      </c>
      <c r="E37" s="29" t="s">
        <v>106</v>
      </c>
      <c r="F37" s="29" t="s">
        <v>67</v>
      </c>
      <c r="G37" s="30"/>
      <c r="H37" s="31">
        <v>1000</v>
      </c>
      <c r="I37" s="29" t="s">
        <v>107</v>
      </c>
      <c r="J37" s="29" t="s">
        <v>108</v>
      </c>
      <c r="K37" s="29" t="s">
        <v>109</v>
      </c>
      <c r="L37" s="29" t="s">
        <v>110</v>
      </c>
      <c r="M37" s="32" t="s">
        <v>111</v>
      </c>
      <c r="N37" s="29" t="s">
        <v>112</v>
      </c>
      <c r="O37" s="22"/>
      <c r="P37" s="29" t="s">
        <v>90</v>
      </c>
      <c r="Q37" s="29" t="s">
        <v>63</v>
      </c>
      <c r="R37" s="22"/>
      <c r="S37" s="22"/>
      <c r="T37" s="50" t="s">
        <v>113</v>
      </c>
      <c r="U37" s="29" t="s">
        <v>114</v>
      </c>
      <c r="V37" s="33"/>
      <c r="W37" s="33" t="s">
        <v>65</v>
      </c>
      <c r="X37" s="29" t="s">
        <v>66</v>
      </c>
      <c r="Y37" s="21"/>
      <c r="Z37" s="21"/>
      <c r="AA37" s="21"/>
      <c r="AB37" s="21"/>
      <c r="AC37" s="21"/>
      <c r="AD37" s="21"/>
      <c r="AE37" s="21"/>
      <c r="AF37" s="21"/>
      <c r="AG37" s="21"/>
    </row>
    <row r="38" spans="1:33" ht="51">
      <c r="A38" s="34">
        <f t="shared" si="0"/>
        <v>36</v>
      </c>
      <c r="B38" s="29" t="s">
        <v>115</v>
      </c>
      <c r="C38" s="29" t="s">
        <v>116</v>
      </c>
      <c r="D38" s="28">
        <v>2018</v>
      </c>
      <c r="E38" s="29" t="s">
        <v>78</v>
      </c>
      <c r="F38" s="29" t="s">
        <v>67</v>
      </c>
      <c r="G38" s="30" t="s">
        <v>54</v>
      </c>
      <c r="H38" s="31">
        <v>6968</v>
      </c>
      <c r="I38" s="29" t="s">
        <v>87</v>
      </c>
      <c r="J38" s="29" t="s">
        <v>79</v>
      </c>
      <c r="K38" s="29" t="s">
        <v>117</v>
      </c>
      <c r="L38" s="29"/>
      <c r="M38" s="32" t="s">
        <v>118</v>
      </c>
      <c r="N38" s="29" t="s">
        <v>79</v>
      </c>
      <c r="O38" s="29"/>
      <c r="P38" s="29" t="s">
        <v>90</v>
      </c>
      <c r="Q38" s="29" t="s">
        <v>66</v>
      </c>
      <c r="R38" s="29" t="s">
        <v>66</v>
      </c>
      <c r="S38" s="32" t="s">
        <v>118</v>
      </c>
      <c r="T38" s="22"/>
      <c r="U38" s="29" t="s">
        <v>119</v>
      </c>
      <c r="V38" s="33"/>
      <c r="W38" s="33" t="s">
        <v>65</v>
      </c>
      <c r="X38" s="29" t="s">
        <v>66</v>
      </c>
      <c r="Y38" s="21"/>
      <c r="Z38" s="21"/>
      <c r="AA38" s="21"/>
      <c r="AB38" s="21"/>
      <c r="AC38" s="21"/>
      <c r="AD38" s="21"/>
      <c r="AE38" s="21"/>
      <c r="AF38" s="21"/>
      <c r="AG38" s="21"/>
    </row>
    <row r="39" spans="1:33" ht="51">
      <c r="A39" s="34">
        <f t="shared" si="0"/>
        <v>37</v>
      </c>
      <c r="B39" s="29" t="s">
        <v>115</v>
      </c>
      <c r="C39" s="29" t="s">
        <v>116</v>
      </c>
      <c r="D39" s="28">
        <v>2014</v>
      </c>
      <c r="E39" s="29" t="s">
        <v>78</v>
      </c>
      <c r="F39" s="29" t="s">
        <v>67</v>
      </c>
      <c r="G39" s="30" t="s">
        <v>54</v>
      </c>
      <c r="H39" s="31">
        <v>6934</v>
      </c>
      <c r="I39" s="29" t="s">
        <v>87</v>
      </c>
      <c r="J39" s="29" t="s">
        <v>79</v>
      </c>
      <c r="K39" s="29" t="s">
        <v>120</v>
      </c>
      <c r="L39" s="29"/>
      <c r="M39" s="32" t="s">
        <v>118</v>
      </c>
      <c r="N39" s="29" t="s">
        <v>79</v>
      </c>
      <c r="O39" s="29"/>
      <c r="P39" s="29" t="s">
        <v>90</v>
      </c>
      <c r="Q39" s="29" t="s">
        <v>66</v>
      </c>
      <c r="R39" s="29" t="s">
        <v>66</v>
      </c>
      <c r="S39" s="32" t="s">
        <v>118</v>
      </c>
      <c r="T39" s="51" t="s">
        <v>121</v>
      </c>
      <c r="U39" s="29" t="s">
        <v>119</v>
      </c>
      <c r="V39" s="33"/>
      <c r="W39" s="33" t="s">
        <v>65</v>
      </c>
      <c r="X39" s="29" t="s">
        <v>66</v>
      </c>
      <c r="Y39" s="21"/>
      <c r="Z39" s="21"/>
      <c r="AA39" s="21"/>
      <c r="AB39" s="21"/>
      <c r="AC39" s="21"/>
      <c r="AD39" s="21"/>
      <c r="AE39" s="21"/>
      <c r="AF39" s="21"/>
      <c r="AG39" s="21"/>
    </row>
    <row r="40" spans="1:33" ht="51">
      <c r="A40" s="34">
        <f t="shared" si="0"/>
        <v>38</v>
      </c>
      <c r="B40" s="29" t="s">
        <v>115</v>
      </c>
      <c r="C40" s="29" t="s">
        <v>116</v>
      </c>
      <c r="D40" s="28">
        <v>2005</v>
      </c>
      <c r="E40" s="29" t="s">
        <v>78</v>
      </c>
      <c r="F40" s="29" t="s">
        <v>67</v>
      </c>
      <c r="G40" s="30" t="s">
        <v>54</v>
      </c>
      <c r="H40" s="31">
        <v>5200</v>
      </c>
      <c r="I40" s="29" t="s">
        <v>87</v>
      </c>
      <c r="J40" s="29" t="s">
        <v>79</v>
      </c>
      <c r="K40" s="29" t="s">
        <v>120</v>
      </c>
      <c r="L40" s="29"/>
      <c r="M40" s="32" t="s">
        <v>118</v>
      </c>
      <c r="N40" s="29" t="s">
        <v>79</v>
      </c>
      <c r="O40" s="29"/>
      <c r="P40" s="29" t="s">
        <v>90</v>
      </c>
      <c r="Q40" s="29" t="s">
        <v>66</v>
      </c>
      <c r="R40" s="29" t="s">
        <v>66</v>
      </c>
      <c r="S40" s="32" t="s">
        <v>118</v>
      </c>
      <c r="T40" s="22"/>
      <c r="U40" s="29" t="s">
        <v>119</v>
      </c>
      <c r="V40" s="33"/>
      <c r="W40" s="33" t="s">
        <v>65</v>
      </c>
      <c r="X40" s="29" t="s">
        <v>66</v>
      </c>
      <c r="Y40" s="21"/>
      <c r="Z40" s="21"/>
      <c r="AA40" s="21"/>
      <c r="AB40" s="21"/>
      <c r="AC40" s="21"/>
      <c r="AD40" s="21"/>
      <c r="AE40" s="21"/>
      <c r="AF40" s="21"/>
      <c r="AG40" s="21"/>
    </row>
    <row r="41" spans="1:33" ht="51">
      <c r="A41" s="34">
        <f t="shared" si="0"/>
        <v>39</v>
      </c>
      <c r="B41" s="29" t="s">
        <v>115</v>
      </c>
      <c r="C41" s="29" t="s">
        <v>116</v>
      </c>
      <c r="D41" s="28">
        <v>1995</v>
      </c>
      <c r="E41" s="29" t="s">
        <v>78</v>
      </c>
      <c r="F41" s="29" t="s">
        <v>67</v>
      </c>
      <c r="G41" s="30" t="s">
        <v>54</v>
      </c>
      <c r="H41" s="31">
        <v>7170</v>
      </c>
      <c r="I41" s="29" t="s">
        <v>87</v>
      </c>
      <c r="J41" s="29" t="s">
        <v>79</v>
      </c>
      <c r="K41" s="29" t="s">
        <v>120</v>
      </c>
      <c r="L41" s="29"/>
      <c r="M41" s="32" t="s">
        <v>118</v>
      </c>
      <c r="N41" s="29" t="s">
        <v>79</v>
      </c>
      <c r="O41" s="29"/>
      <c r="P41" s="29" t="s">
        <v>90</v>
      </c>
      <c r="Q41" s="29" t="s">
        <v>63</v>
      </c>
      <c r="R41" s="22"/>
      <c r="S41" s="32" t="s">
        <v>118</v>
      </c>
      <c r="T41" s="22"/>
      <c r="U41" s="29" t="s">
        <v>119</v>
      </c>
      <c r="V41" s="33"/>
      <c r="W41" s="33" t="s">
        <v>65</v>
      </c>
      <c r="X41" s="29" t="s">
        <v>66</v>
      </c>
      <c r="Y41" s="21"/>
      <c r="Z41" s="21"/>
      <c r="AA41" s="21"/>
      <c r="AB41" s="21"/>
      <c r="AC41" s="21"/>
      <c r="AD41" s="21"/>
      <c r="AE41" s="21"/>
      <c r="AF41" s="21"/>
      <c r="AG41" s="21"/>
    </row>
    <row r="42" spans="1:33" ht="51">
      <c r="A42" s="34">
        <f t="shared" si="0"/>
        <v>40</v>
      </c>
      <c r="B42" s="29" t="s">
        <v>122</v>
      </c>
      <c r="C42" s="29" t="s">
        <v>123</v>
      </c>
      <c r="D42" s="28">
        <v>2012</v>
      </c>
      <c r="E42" s="29" t="s">
        <v>78</v>
      </c>
      <c r="F42" s="29" t="s">
        <v>67</v>
      </c>
      <c r="G42" s="30" t="s">
        <v>54</v>
      </c>
      <c r="H42" s="31">
        <v>8040</v>
      </c>
      <c r="I42" s="29" t="s">
        <v>87</v>
      </c>
      <c r="J42" s="29" t="s">
        <v>124</v>
      </c>
      <c r="K42" s="29"/>
      <c r="L42" s="29"/>
      <c r="M42" s="32" t="s">
        <v>125</v>
      </c>
      <c r="N42" s="29" t="s">
        <v>126</v>
      </c>
      <c r="O42" s="29"/>
      <c r="P42" s="29" t="s">
        <v>90</v>
      </c>
      <c r="Q42" s="29" t="s">
        <v>66</v>
      </c>
      <c r="R42" s="29" t="s">
        <v>66</v>
      </c>
      <c r="S42" s="32" t="s">
        <v>127</v>
      </c>
      <c r="T42" s="22"/>
      <c r="U42" s="29" t="s">
        <v>128</v>
      </c>
      <c r="V42" s="33"/>
      <c r="W42" s="33" t="s">
        <v>65</v>
      </c>
      <c r="X42" s="29" t="s">
        <v>66</v>
      </c>
      <c r="Y42" s="21"/>
      <c r="Z42" s="21"/>
      <c r="AA42" s="21"/>
      <c r="AB42" s="21"/>
      <c r="AC42" s="21"/>
      <c r="AD42" s="21"/>
      <c r="AE42" s="21"/>
      <c r="AF42" s="21"/>
      <c r="AG42" s="21"/>
    </row>
    <row r="43" spans="1:33" ht="51">
      <c r="A43" s="34">
        <f t="shared" si="0"/>
        <v>41</v>
      </c>
      <c r="B43" s="29" t="s">
        <v>129</v>
      </c>
      <c r="C43" s="29" t="s">
        <v>123</v>
      </c>
      <c r="D43" s="28">
        <v>1997</v>
      </c>
      <c r="E43" s="29" t="s">
        <v>78</v>
      </c>
      <c r="F43" s="29" t="s">
        <v>67</v>
      </c>
      <c r="G43" s="30" t="s">
        <v>54</v>
      </c>
      <c r="H43" s="31">
        <v>3672</v>
      </c>
      <c r="I43" s="29" t="s">
        <v>87</v>
      </c>
      <c r="J43" s="29" t="s">
        <v>124</v>
      </c>
      <c r="K43" s="29"/>
      <c r="L43" s="29" t="s">
        <v>124</v>
      </c>
      <c r="M43" s="32" t="s">
        <v>130</v>
      </c>
      <c r="N43" s="29" t="s">
        <v>126</v>
      </c>
      <c r="O43" s="29"/>
      <c r="P43" s="29" t="s">
        <v>90</v>
      </c>
      <c r="Q43" s="29" t="s">
        <v>66</v>
      </c>
      <c r="R43" s="29" t="s">
        <v>66</v>
      </c>
      <c r="S43" s="32" t="s">
        <v>131</v>
      </c>
      <c r="T43" s="22"/>
      <c r="U43" s="29" t="s">
        <v>128</v>
      </c>
      <c r="V43" s="33"/>
      <c r="W43" s="33" t="s">
        <v>65</v>
      </c>
      <c r="X43" s="29" t="s">
        <v>66</v>
      </c>
      <c r="Y43" s="21"/>
      <c r="Z43" s="21"/>
      <c r="AA43" s="21"/>
      <c r="AB43" s="21"/>
      <c r="AC43" s="21"/>
      <c r="AD43" s="21"/>
      <c r="AE43" s="21"/>
      <c r="AF43" s="21"/>
      <c r="AG43" s="21"/>
    </row>
    <row r="44" spans="1:33" ht="51">
      <c r="A44" s="34">
        <f t="shared" si="0"/>
        <v>42</v>
      </c>
      <c r="B44" s="29" t="s">
        <v>132</v>
      </c>
      <c r="C44" s="29" t="s">
        <v>133</v>
      </c>
      <c r="D44" s="28">
        <v>2015</v>
      </c>
      <c r="E44" s="29" t="s">
        <v>78</v>
      </c>
      <c r="F44" s="29" t="s">
        <v>67</v>
      </c>
      <c r="G44" s="52"/>
      <c r="H44" s="31">
        <v>1500</v>
      </c>
      <c r="I44" s="29" t="s">
        <v>87</v>
      </c>
      <c r="J44" s="29" t="s">
        <v>109</v>
      </c>
      <c r="K44" s="29" t="s">
        <v>134</v>
      </c>
      <c r="L44" s="29" t="s">
        <v>109</v>
      </c>
      <c r="M44" s="32" t="s">
        <v>135</v>
      </c>
      <c r="N44" s="29" t="s">
        <v>136</v>
      </c>
      <c r="O44" s="29" t="s">
        <v>137</v>
      </c>
      <c r="P44" s="29" t="s">
        <v>90</v>
      </c>
      <c r="Q44" s="29" t="s">
        <v>63</v>
      </c>
      <c r="R44" s="22"/>
      <c r="S44" s="22"/>
      <c r="T44" s="22"/>
      <c r="U44" s="29" t="s">
        <v>138</v>
      </c>
      <c r="V44" s="33"/>
      <c r="W44" s="33" t="s">
        <v>65</v>
      </c>
      <c r="X44" s="29" t="s">
        <v>66</v>
      </c>
      <c r="Y44" s="21"/>
      <c r="Z44" s="21"/>
      <c r="AA44" s="21"/>
      <c r="AB44" s="21"/>
      <c r="AC44" s="21"/>
      <c r="AD44" s="21"/>
      <c r="AE44" s="21"/>
      <c r="AF44" s="21"/>
      <c r="AG44" s="21"/>
    </row>
    <row r="45" spans="1:33" ht="63.75">
      <c r="A45" s="34">
        <f t="shared" si="0"/>
        <v>43</v>
      </c>
      <c r="B45" s="29" t="s">
        <v>139</v>
      </c>
      <c r="C45" s="29" t="s">
        <v>140</v>
      </c>
      <c r="D45" s="28">
        <v>2017</v>
      </c>
      <c r="E45" s="29" t="s">
        <v>106</v>
      </c>
      <c r="F45" s="29" t="s">
        <v>141</v>
      </c>
      <c r="G45" s="52"/>
      <c r="H45" s="31">
        <v>2339</v>
      </c>
      <c r="I45" s="29" t="s">
        <v>87</v>
      </c>
      <c r="J45" s="29" t="s">
        <v>142</v>
      </c>
      <c r="K45" s="29" t="s">
        <v>109</v>
      </c>
      <c r="L45" s="29" t="s">
        <v>143</v>
      </c>
      <c r="M45" s="32" t="s">
        <v>144</v>
      </c>
      <c r="N45" s="29" t="s">
        <v>145</v>
      </c>
      <c r="O45" s="29"/>
      <c r="P45" s="29" t="s">
        <v>90</v>
      </c>
      <c r="Q45" s="29" t="s">
        <v>63</v>
      </c>
      <c r="R45" s="22"/>
      <c r="S45" s="22"/>
      <c r="T45" s="32" t="s">
        <v>146</v>
      </c>
      <c r="U45" s="29" t="s">
        <v>147</v>
      </c>
      <c r="V45" s="33"/>
      <c r="W45" s="33" t="s">
        <v>65</v>
      </c>
      <c r="X45" s="29" t="s">
        <v>66</v>
      </c>
      <c r="Y45" s="21"/>
      <c r="Z45" s="21"/>
      <c r="AA45" s="21"/>
      <c r="AB45" s="21"/>
      <c r="AC45" s="21"/>
      <c r="AD45" s="21"/>
      <c r="AE45" s="21"/>
      <c r="AF45" s="21"/>
      <c r="AG45" s="21"/>
    </row>
    <row r="46" spans="1:33" ht="76.5">
      <c r="A46" s="34">
        <f t="shared" si="0"/>
        <v>44</v>
      </c>
      <c r="B46" s="29" t="s">
        <v>148</v>
      </c>
      <c r="C46" s="29" t="s">
        <v>149</v>
      </c>
      <c r="D46" s="28">
        <v>2019</v>
      </c>
      <c r="E46" s="29" t="s">
        <v>150</v>
      </c>
      <c r="F46" s="29" t="s">
        <v>141</v>
      </c>
      <c r="G46" s="52"/>
      <c r="H46" s="31">
        <v>360</v>
      </c>
      <c r="I46" s="29" t="s">
        <v>87</v>
      </c>
      <c r="J46" s="29" t="s">
        <v>109</v>
      </c>
      <c r="K46" s="29" t="s">
        <v>151</v>
      </c>
      <c r="L46" s="35" t="s">
        <v>152</v>
      </c>
      <c r="M46" s="50" t="s">
        <v>153</v>
      </c>
      <c r="N46" s="29" t="s">
        <v>61</v>
      </c>
      <c r="O46" s="29" t="s">
        <v>137</v>
      </c>
      <c r="P46" s="29" t="s">
        <v>90</v>
      </c>
      <c r="Q46" s="29" t="s">
        <v>66</v>
      </c>
      <c r="R46" s="29" t="s">
        <v>66</v>
      </c>
      <c r="S46" s="32" t="s">
        <v>154</v>
      </c>
      <c r="T46" s="22"/>
      <c r="U46" s="29" t="s">
        <v>155</v>
      </c>
      <c r="V46" s="33"/>
      <c r="W46" s="33" t="s">
        <v>65</v>
      </c>
      <c r="X46" s="29" t="s">
        <v>66</v>
      </c>
      <c r="Y46" s="21"/>
      <c r="Z46" s="21"/>
      <c r="AA46" s="21"/>
      <c r="AB46" s="21"/>
      <c r="AC46" s="21"/>
      <c r="AD46" s="21"/>
      <c r="AE46" s="21"/>
      <c r="AF46" s="21"/>
      <c r="AG46" s="21"/>
    </row>
    <row r="47" spans="1:33" ht="76.5">
      <c r="A47" s="34">
        <f t="shared" si="0"/>
        <v>45</v>
      </c>
      <c r="B47" s="35" t="s">
        <v>148</v>
      </c>
      <c r="C47" s="35" t="s">
        <v>149</v>
      </c>
      <c r="D47" s="36">
        <v>2013</v>
      </c>
      <c r="E47" s="35" t="s">
        <v>150</v>
      </c>
      <c r="F47" s="35" t="s">
        <v>141</v>
      </c>
      <c r="G47" s="53"/>
      <c r="H47" s="38">
        <v>270</v>
      </c>
      <c r="I47" s="35" t="s">
        <v>87</v>
      </c>
      <c r="J47" s="35" t="s">
        <v>109</v>
      </c>
      <c r="K47" s="35" t="s">
        <v>156</v>
      </c>
      <c r="L47" s="35" t="s">
        <v>157</v>
      </c>
      <c r="M47" s="40" t="s">
        <v>158</v>
      </c>
      <c r="N47" s="35" t="s">
        <v>159</v>
      </c>
      <c r="O47" s="35" t="s">
        <v>89</v>
      </c>
      <c r="P47" s="35" t="s">
        <v>90</v>
      </c>
      <c r="Q47" s="35" t="s">
        <v>66</v>
      </c>
      <c r="R47" s="35" t="s">
        <v>66</v>
      </c>
      <c r="S47" s="40" t="s">
        <v>154</v>
      </c>
      <c r="T47" s="39"/>
      <c r="U47" s="35" t="s">
        <v>155</v>
      </c>
      <c r="V47" s="41"/>
      <c r="W47" s="41" t="s">
        <v>65</v>
      </c>
      <c r="X47" s="35" t="s">
        <v>66</v>
      </c>
      <c r="Y47" s="54"/>
      <c r="Z47" s="54"/>
      <c r="AA47" s="54"/>
      <c r="AB47" s="54"/>
      <c r="AC47" s="54"/>
      <c r="AD47" s="54"/>
      <c r="AE47" s="21"/>
      <c r="AF47" s="21"/>
      <c r="AG47" s="21"/>
    </row>
    <row r="48" spans="1:33" ht="76.5">
      <c r="A48" s="34">
        <f t="shared" si="0"/>
        <v>46</v>
      </c>
      <c r="B48" s="35" t="s">
        <v>148</v>
      </c>
      <c r="C48" s="35" t="s">
        <v>149</v>
      </c>
      <c r="D48" s="36">
        <v>2009</v>
      </c>
      <c r="E48" s="35" t="s">
        <v>150</v>
      </c>
      <c r="F48" s="35" t="s">
        <v>141</v>
      </c>
      <c r="G48" s="53"/>
      <c r="H48" s="38">
        <v>235</v>
      </c>
      <c r="I48" s="35" t="s">
        <v>87</v>
      </c>
      <c r="J48" s="35" t="s">
        <v>109</v>
      </c>
      <c r="K48" s="35" t="s">
        <v>156</v>
      </c>
      <c r="L48" s="35" t="s">
        <v>157</v>
      </c>
      <c r="M48" s="40" t="s">
        <v>160</v>
      </c>
      <c r="N48" s="35" t="s">
        <v>161</v>
      </c>
      <c r="O48" s="35" t="s">
        <v>89</v>
      </c>
      <c r="P48" s="35" t="s">
        <v>90</v>
      </c>
      <c r="Q48" s="35" t="s">
        <v>66</v>
      </c>
      <c r="R48" s="35" t="s">
        <v>66</v>
      </c>
      <c r="S48" s="40" t="s">
        <v>154</v>
      </c>
      <c r="T48" s="39"/>
      <c r="U48" s="35" t="s">
        <v>155</v>
      </c>
      <c r="V48" s="41"/>
      <c r="W48" s="41" t="s">
        <v>65</v>
      </c>
      <c r="X48" s="35" t="s">
        <v>66</v>
      </c>
      <c r="Y48" s="42"/>
      <c r="Z48" s="42"/>
      <c r="AA48" s="42"/>
      <c r="AB48" s="42"/>
      <c r="AC48" s="42"/>
      <c r="AD48" s="42"/>
      <c r="AE48" s="54"/>
      <c r="AF48" s="54"/>
      <c r="AG48" s="54"/>
    </row>
    <row r="49" spans="1:33" ht="76.5">
      <c r="A49" s="34">
        <f t="shared" si="0"/>
        <v>47</v>
      </c>
      <c r="B49" s="35" t="s">
        <v>148</v>
      </c>
      <c r="C49" s="35" t="s">
        <v>149</v>
      </c>
      <c r="D49" s="36">
        <v>2005</v>
      </c>
      <c r="E49" s="35" t="s">
        <v>150</v>
      </c>
      <c r="F49" s="35" t="s">
        <v>141</v>
      </c>
      <c r="G49" s="53"/>
      <c r="H49" s="38">
        <v>202</v>
      </c>
      <c r="I49" s="35" t="s">
        <v>87</v>
      </c>
      <c r="J49" s="35" t="s">
        <v>109</v>
      </c>
      <c r="K49" s="35" t="s">
        <v>156</v>
      </c>
      <c r="L49" s="35" t="s">
        <v>157</v>
      </c>
      <c r="M49" s="40" t="s">
        <v>162</v>
      </c>
      <c r="N49" s="35" t="s">
        <v>163</v>
      </c>
      <c r="O49" s="35" t="s">
        <v>89</v>
      </c>
      <c r="P49" s="35" t="s">
        <v>90</v>
      </c>
      <c r="Q49" s="35" t="s">
        <v>66</v>
      </c>
      <c r="R49" s="35" t="s">
        <v>66</v>
      </c>
      <c r="S49" s="40" t="s">
        <v>154</v>
      </c>
      <c r="T49" s="39"/>
      <c r="U49" s="35" t="s">
        <v>155</v>
      </c>
      <c r="V49" s="41"/>
      <c r="W49" s="41" t="s">
        <v>65</v>
      </c>
      <c r="X49" s="35" t="s">
        <v>66</v>
      </c>
      <c r="Y49" s="42"/>
      <c r="Z49" s="42"/>
      <c r="AA49" s="42"/>
      <c r="AB49" s="42"/>
      <c r="AC49" s="42"/>
      <c r="AD49" s="42"/>
      <c r="AE49" s="42"/>
      <c r="AF49" s="42"/>
      <c r="AG49" s="42"/>
    </row>
    <row r="50" spans="1:33" ht="76.5">
      <c r="A50" s="34">
        <f t="shared" si="0"/>
        <v>48</v>
      </c>
      <c r="B50" s="35" t="s">
        <v>164</v>
      </c>
      <c r="C50" s="35" t="s">
        <v>165</v>
      </c>
      <c r="D50" s="36">
        <v>2003</v>
      </c>
      <c r="E50" s="35" t="s">
        <v>150</v>
      </c>
      <c r="F50" s="35" t="s">
        <v>141</v>
      </c>
      <c r="G50" s="53"/>
      <c r="H50" s="38">
        <v>102</v>
      </c>
      <c r="I50" s="35" t="s">
        <v>87</v>
      </c>
      <c r="J50" s="35" t="s">
        <v>109</v>
      </c>
      <c r="K50" s="35" t="s">
        <v>156</v>
      </c>
      <c r="L50" s="35" t="s">
        <v>157</v>
      </c>
      <c r="M50" s="40" t="s">
        <v>166</v>
      </c>
      <c r="N50" s="35" t="s">
        <v>61</v>
      </c>
      <c r="O50" s="35" t="s">
        <v>89</v>
      </c>
      <c r="P50" s="35" t="s">
        <v>90</v>
      </c>
      <c r="Q50" s="35" t="s">
        <v>66</v>
      </c>
      <c r="R50" s="35" t="s">
        <v>66</v>
      </c>
      <c r="S50" s="40" t="s">
        <v>154</v>
      </c>
      <c r="T50" s="39"/>
      <c r="U50" s="35" t="s">
        <v>167</v>
      </c>
      <c r="V50" s="41"/>
      <c r="W50" s="41" t="s">
        <v>65</v>
      </c>
      <c r="X50" s="35" t="s">
        <v>66</v>
      </c>
      <c r="Y50" s="42"/>
      <c r="Z50" s="42"/>
      <c r="AA50" s="42"/>
      <c r="AB50" s="42"/>
      <c r="AC50" s="42"/>
      <c r="AD50" s="42"/>
      <c r="AE50" s="42"/>
      <c r="AF50" s="42"/>
      <c r="AG50" s="42"/>
    </row>
    <row r="51" spans="1:33" ht="25.5">
      <c r="A51" s="34">
        <f t="shared" si="0"/>
        <v>49</v>
      </c>
      <c r="B51" s="55" t="s">
        <v>168</v>
      </c>
      <c r="C51" s="55" t="s">
        <v>169</v>
      </c>
      <c r="D51" s="56">
        <v>2012</v>
      </c>
      <c r="E51" s="55" t="s">
        <v>99</v>
      </c>
      <c r="F51" s="55" t="s">
        <v>54</v>
      </c>
      <c r="G51" s="57"/>
      <c r="H51" s="58">
        <v>1500</v>
      </c>
      <c r="I51" s="59"/>
      <c r="J51" s="59"/>
      <c r="K51" s="59"/>
      <c r="L51" s="55"/>
      <c r="M51" s="60" t="s">
        <v>170</v>
      </c>
      <c r="N51" s="55" t="s">
        <v>169</v>
      </c>
      <c r="O51" s="55"/>
      <c r="P51" s="55" t="s">
        <v>90</v>
      </c>
      <c r="Q51" s="55" t="s">
        <v>63</v>
      </c>
      <c r="R51" s="59"/>
      <c r="S51" s="59"/>
      <c r="T51" s="59"/>
      <c r="U51" s="44" t="s">
        <v>96</v>
      </c>
      <c r="V51" s="33"/>
      <c r="W51" s="33" t="s">
        <v>65</v>
      </c>
      <c r="X51" s="29" t="s">
        <v>63</v>
      </c>
      <c r="Y51" s="54"/>
      <c r="Z51" s="54"/>
      <c r="AA51" s="54"/>
      <c r="AB51" s="54"/>
      <c r="AC51" s="54"/>
      <c r="AD51" s="54"/>
      <c r="AE51" s="42"/>
      <c r="AF51" s="42"/>
      <c r="AG51" s="42"/>
    </row>
    <row r="52" spans="1:33" ht="25.5">
      <c r="A52" s="34">
        <f t="shared" si="0"/>
        <v>50</v>
      </c>
      <c r="B52" s="55" t="s">
        <v>168</v>
      </c>
      <c r="C52" s="55" t="s">
        <v>169</v>
      </c>
      <c r="D52" s="61">
        <f t="shared" ref="D52:D56" si="9">D51+1</f>
        <v>2013</v>
      </c>
      <c r="E52" s="55" t="s">
        <v>99</v>
      </c>
      <c r="F52" s="55" t="s">
        <v>54</v>
      </c>
      <c r="G52" s="57"/>
      <c r="H52" s="58">
        <v>1500</v>
      </c>
      <c r="I52" s="59"/>
      <c r="J52" s="59"/>
      <c r="K52" s="59"/>
      <c r="L52" s="55"/>
      <c r="M52" s="60" t="s">
        <v>170</v>
      </c>
      <c r="N52" s="55" t="s">
        <v>169</v>
      </c>
      <c r="O52" s="55"/>
      <c r="P52" s="55" t="s">
        <v>90</v>
      </c>
      <c r="Q52" s="55" t="s">
        <v>63</v>
      </c>
      <c r="R52" s="59"/>
      <c r="S52" s="59"/>
      <c r="T52" s="59"/>
      <c r="U52" s="44" t="s">
        <v>96</v>
      </c>
      <c r="V52" s="33"/>
      <c r="W52" s="33" t="s">
        <v>65</v>
      </c>
      <c r="X52" s="29" t="s">
        <v>63</v>
      </c>
      <c r="Y52" s="21"/>
      <c r="Z52" s="21"/>
      <c r="AA52" s="21"/>
      <c r="AB52" s="21"/>
      <c r="AC52" s="21"/>
      <c r="AD52" s="21"/>
      <c r="AE52" s="54"/>
      <c r="AF52" s="54"/>
      <c r="AG52" s="54"/>
    </row>
    <row r="53" spans="1:33" ht="25.5">
      <c r="A53" s="34">
        <f t="shared" si="0"/>
        <v>51</v>
      </c>
      <c r="B53" s="55" t="s">
        <v>168</v>
      </c>
      <c r="C53" s="55" t="s">
        <v>169</v>
      </c>
      <c r="D53" s="61">
        <f t="shared" si="9"/>
        <v>2014</v>
      </c>
      <c r="E53" s="55" t="s">
        <v>99</v>
      </c>
      <c r="F53" s="55" t="s">
        <v>54</v>
      </c>
      <c r="G53" s="57"/>
      <c r="H53" s="58">
        <v>1500</v>
      </c>
      <c r="I53" s="59"/>
      <c r="J53" s="59"/>
      <c r="K53" s="59"/>
      <c r="L53" s="55"/>
      <c r="M53" s="60" t="s">
        <v>170</v>
      </c>
      <c r="N53" s="55" t="s">
        <v>169</v>
      </c>
      <c r="O53" s="55"/>
      <c r="P53" s="55" t="s">
        <v>90</v>
      </c>
      <c r="Q53" s="55" t="s">
        <v>63</v>
      </c>
      <c r="R53" s="59"/>
      <c r="S53" s="59"/>
      <c r="T53" s="59"/>
      <c r="U53" s="44" t="s">
        <v>96</v>
      </c>
      <c r="V53" s="33"/>
      <c r="W53" s="33" t="s">
        <v>65</v>
      </c>
      <c r="X53" s="29" t="s">
        <v>63</v>
      </c>
      <c r="Y53" s="21"/>
      <c r="Z53" s="21"/>
      <c r="AA53" s="21"/>
      <c r="AB53" s="21"/>
      <c r="AC53" s="21"/>
      <c r="AD53" s="21"/>
      <c r="AE53" s="21"/>
      <c r="AF53" s="21"/>
      <c r="AG53" s="21"/>
    </row>
    <row r="54" spans="1:33" ht="25.5">
      <c r="A54" s="34">
        <f t="shared" si="0"/>
        <v>52</v>
      </c>
      <c r="B54" s="55" t="s">
        <v>168</v>
      </c>
      <c r="C54" s="55" t="s">
        <v>169</v>
      </c>
      <c r="D54" s="61">
        <f t="shared" si="9"/>
        <v>2015</v>
      </c>
      <c r="E54" s="55" t="s">
        <v>99</v>
      </c>
      <c r="F54" s="55" t="s">
        <v>54</v>
      </c>
      <c r="G54" s="57"/>
      <c r="H54" s="58">
        <v>1500</v>
      </c>
      <c r="I54" s="59"/>
      <c r="J54" s="59"/>
      <c r="K54" s="59"/>
      <c r="L54" s="55"/>
      <c r="M54" s="60" t="s">
        <v>170</v>
      </c>
      <c r="N54" s="55" t="s">
        <v>169</v>
      </c>
      <c r="O54" s="55"/>
      <c r="P54" s="55" t="s">
        <v>90</v>
      </c>
      <c r="Q54" s="55" t="s">
        <v>63</v>
      </c>
      <c r="R54" s="59"/>
      <c r="S54" s="59"/>
      <c r="T54" s="59"/>
      <c r="U54" s="44" t="s">
        <v>96</v>
      </c>
      <c r="V54" s="33"/>
      <c r="W54" s="33" t="s">
        <v>65</v>
      </c>
      <c r="X54" s="29" t="s">
        <v>63</v>
      </c>
      <c r="Y54" s="21"/>
      <c r="Z54" s="21"/>
      <c r="AA54" s="21"/>
      <c r="AB54" s="21"/>
      <c r="AC54" s="21"/>
      <c r="AD54" s="21"/>
      <c r="AE54" s="21"/>
      <c r="AF54" s="21"/>
      <c r="AG54" s="21"/>
    </row>
    <row r="55" spans="1:33" ht="25.5">
      <c r="A55" s="34">
        <f t="shared" si="0"/>
        <v>53</v>
      </c>
      <c r="B55" s="55" t="s">
        <v>168</v>
      </c>
      <c r="C55" s="55" t="s">
        <v>169</v>
      </c>
      <c r="D55" s="61">
        <f t="shared" si="9"/>
        <v>2016</v>
      </c>
      <c r="E55" s="55" t="s">
        <v>99</v>
      </c>
      <c r="F55" s="55" t="s">
        <v>54</v>
      </c>
      <c r="G55" s="57"/>
      <c r="H55" s="58">
        <v>1500</v>
      </c>
      <c r="I55" s="59"/>
      <c r="J55" s="59"/>
      <c r="K55" s="59"/>
      <c r="L55" s="55"/>
      <c r="M55" s="60" t="s">
        <v>170</v>
      </c>
      <c r="N55" s="55" t="s">
        <v>169</v>
      </c>
      <c r="O55" s="55"/>
      <c r="P55" s="55" t="s">
        <v>90</v>
      </c>
      <c r="Q55" s="55" t="s">
        <v>63</v>
      </c>
      <c r="R55" s="59"/>
      <c r="S55" s="59"/>
      <c r="T55" s="59"/>
      <c r="U55" s="44" t="s">
        <v>96</v>
      </c>
      <c r="V55" s="33"/>
      <c r="W55" s="33" t="s">
        <v>65</v>
      </c>
      <c r="X55" s="29" t="s">
        <v>63</v>
      </c>
      <c r="Y55" s="21"/>
      <c r="Z55" s="21"/>
      <c r="AA55" s="21"/>
      <c r="AB55" s="21"/>
      <c r="AC55" s="21"/>
      <c r="AD55" s="21"/>
      <c r="AE55" s="21"/>
      <c r="AF55" s="21"/>
      <c r="AG55" s="21"/>
    </row>
    <row r="56" spans="1:33" ht="63.75">
      <c r="A56" s="34">
        <f t="shared" si="0"/>
        <v>54</v>
      </c>
      <c r="B56" s="35" t="s">
        <v>168</v>
      </c>
      <c r="C56" s="35" t="s">
        <v>169</v>
      </c>
      <c r="D56" s="62">
        <f t="shared" si="9"/>
        <v>2017</v>
      </c>
      <c r="E56" s="35" t="s">
        <v>99</v>
      </c>
      <c r="F56" s="35" t="s">
        <v>54</v>
      </c>
      <c r="G56" s="53"/>
      <c r="H56" s="38">
        <v>1500</v>
      </c>
      <c r="I56" s="35" t="s">
        <v>87</v>
      </c>
      <c r="J56" s="35" t="s">
        <v>169</v>
      </c>
      <c r="K56" s="39"/>
      <c r="L56" s="35"/>
      <c r="M56" s="40" t="s">
        <v>171</v>
      </c>
      <c r="N56" s="35" t="s">
        <v>169</v>
      </c>
      <c r="O56" s="35" t="s">
        <v>172</v>
      </c>
      <c r="P56" s="35" t="s">
        <v>90</v>
      </c>
      <c r="Q56" s="35" t="s">
        <v>66</v>
      </c>
      <c r="R56" s="35" t="s">
        <v>66</v>
      </c>
      <c r="S56" s="40" t="s">
        <v>173</v>
      </c>
      <c r="T56" s="39"/>
      <c r="U56" s="35" t="s">
        <v>174</v>
      </c>
      <c r="V56" s="41"/>
      <c r="W56" s="41" t="s">
        <v>65</v>
      </c>
      <c r="X56" s="35" t="s">
        <v>66</v>
      </c>
      <c r="Y56" s="42"/>
      <c r="Z56" s="42"/>
      <c r="AA56" s="42"/>
      <c r="AB56" s="42"/>
      <c r="AC56" s="42"/>
      <c r="AD56" s="42"/>
      <c r="AE56" s="21"/>
      <c r="AF56" s="21"/>
      <c r="AG56" s="21"/>
    </row>
    <row r="57" spans="1:33" ht="76.5">
      <c r="A57" s="34">
        <f t="shared" si="0"/>
        <v>55</v>
      </c>
      <c r="B57" s="35" t="s">
        <v>175</v>
      </c>
      <c r="C57" s="35" t="s">
        <v>176</v>
      </c>
      <c r="D57" s="36">
        <v>2021</v>
      </c>
      <c r="E57" s="35" t="s">
        <v>99</v>
      </c>
      <c r="F57" s="35" t="s">
        <v>54</v>
      </c>
      <c r="G57" s="53"/>
      <c r="H57" s="38">
        <v>1200</v>
      </c>
      <c r="I57" s="35" t="s">
        <v>87</v>
      </c>
      <c r="J57" s="39" t="s">
        <v>177</v>
      </c>
      <c r="K57" s="39"/>
      <c r="L57" s="35" t="s">
        <v>124</v>
      </c>
      <c r="M57" s="40" t="s">
        <v>178</v>
      </c>
      <c r="N57" s="35" t="s">
        <v>61</v>
      </c>
      <c r="O57" s="35" t="s">
        <v>172</v>
      </c>
      <c r="P57" s="35" t="s">
        <v>90</v>
      </c>
      <c r="Q57" s="35" t="s">
        <v>63</v>
      </c>
      <c r="R57" s="39"/>
      <c r="S57" s="39"/>
      <c r="T57" s="39"/>
      <c r="U57" s="35" t="s">
        <v>179</v>
      </c>
      <c r="V57" s="41"/>
      <c r="W57" s="41" t="s">
        <v>180</v>
      </c>
      <c r="X57" s="35" t="s">
        <v>66</v>
      </c>
      <c r="Y57" s="42"/>
      <c r="Z57" s="42"/>
      <c r="AA57" s="42"/>
      <c r="AB57" s="42"/>
      <c r="AC57" s="42"/>
      <c r="AD57" s="42"/>
      <c r="AE57" s="42"/>
      <c r="AF57" s="42"/>
      <c r="AG57" s="42"/>
    </row>
    <row r="58" spans="1:33" ht="76.5">
      <c r="A58" s="34">
        <f t="shared" si="0"/>
        <v>56</v>
      </c>
      <c r="B58" s="35" t="s">
        <v>175</v>
      </c>
      <c r="C58" s="35" t="s">
        <v>176</v>
      </c>
      <c r="D58" s="62">
        <v>2020</v>
      </c>
      <c r="E58" s="35" t="s">
        <v>99</v>
      </c>
      <c r="F58" s="35" t="s">
        <v>54</v>
      </c>
      <c r="G58" s="53"/>
      <c r="H58" s="38">
        <v>1200</v>
      </c>
      <c r="I58" s="35" t="s">
        <v>87</v>
      </c>
      <c r="J58" s="39" t="s">
        <v>177</v>
      </c>
      <c r="K58" s="39"/>
      <c r="L58" s="35" t="s">
        <v>124</v>
      </c>
      <c r="M58" s="40" t="s">
        <v>181</v>
      </c>
      <c r="N58" s="35" t="s">
        <v>61</v>
      </c>
      <c r="O58" s="35" t="s">
        <v>172</v>
      </c>
      <c r="P58" s="35" t="s">
        <v>90</v>
      </c>
      <c r="Q58" s="35" t="s">
        <v>63</v>
      </c>
      <c r="R58" s="39"/>
      <c r="S58" s="39"/>
      <c r="T58" s="39"/>
      <c r="U58" s="35" t="s">
        <v>179</v>
      </c>
      <c r="V58" s="41"/>
      <c r="W58" s="41" t="s">
        <v>180</v>
      </c>
      <c r="X58" s="35" t="s">
        <v>66</v>
      </c>
      <c r="Y58" s="42"/>
      <c r="Z58" s="42"/>
      <c r="AA58" s="42"/>
      <c r="AB58" s="42"/>
      <c r="AC58" s="42"/>
      <c r="AD58" s="42"/>
      <c r="AE58" s="42"/>
      <c r="AF58" s="42"/>
      <c r="AG58" s="42"/>
    </row>
    <row r="59" spans="1:33" ht="76.5">
      <c r="A59" s="34">
        <f t="shared" si="0"/>
        <v>57</v>
      </c>
      <c r="B59" s="35" t="s">
        <v>175</v>
      </c>
      <c r="C59" s="35" t="s">
        <v>176</v>
      </c>
      <c r="D59" s="62">
        <v>2020</v>
      </c>
      <c r="E59" s="35" t="s">
        <v>99</v>
      </c>
      <c r="F59" s="35" t="s">
        <v>54</v>
      </c>
      <c r="G59" s="53"/>
      <c r="H59" s="38">
        <v>1223</v>
      </c>
      <c r="I59" s="35" t="s">
        <v>87</v>
      </c>
      <c r="J59" s="39" t="s">
        <v>177</v>
      </c>
      <c r="K59" s="39"/>
      <c r="L59" s="35" t="s">
        <v>124</v>
      </c>
      <c r="M59" s="40" t="s">
        <v>182</v>
      </c>
      <c r="N59" s="35" t="s">
        <v>61</v>
      </c>
      <c r="O59" s="35" t="s">
        <v>172</v>
      </c>
      <c r="P59" s="35" t="s">
        <v>90</v>
      </c>
      <c r="Q59" s="35" t="s">
        <v>63</v>
      </c>
      <c r="R59" s="39"/>
      <c r="S59" s="39"/>
      <c r="T59" s="39"/>
      <c r="U59" s="35" t="s">
        <v>179</v>
      </c>
      <c r="V59" s="41"/>
      <c r="W59" s="41" t="s">
        <v>65</v>
      </c>
      <c r="X59" s="35" t="s">
        <v>66</v>
      </c>
      <c r="Y59" s="42"/>
      <c r="Z59" s="42"/>
      <c r="AA59" s="42"/>
      <c r="AB59" s="42"/>
      <c r="AC59" s="42"/>
      <c r="AD59" s="42"/>
      <c r="AE59" s="42"/>
      <c r="AF59" s="42"/>
      <c r="AG59" s="42"/>
    </row>
    <row r="60" spans="1:33" ht="76.5">
      <c r="A60" s="34">
        <f t="shared" si="0"/>
        <v>58</v>
      </c>
      <c r="B60" s="35" t="s">
        <v>175</v>
      </c>
      <c r="C60" s="35" t="s">
        <v>176</v>
      </c>
      <c r="D60" s="36">
        <v>2019</v>
      </c>
      <c r="E60" s="35" t="s">
        <v>99</v>
      </c>
      <c r="F60" s="35" t="s">
        <v>54</v>
      </c>
      <c r="G60" s="53"/>
      <c r="H60" s="38">
        <v>1483</v>
      </c>
      <c r="I60" s="35" t="s">
        <v>87</v>
      </c>
      <c r="J60" s="39" t="s">
        <v>177</v>
      </c>
      <c r="K60" s="35" t="s">
        <v>183</v>
      </c>
      <c r="L60" s="35" t="s">
        <v>124</v>
      </c>
      <c r="M60" s="63" t="s">
        <v>184</v>
      </c>
      <c r="N60" s="35" t="s">
        <v>61</v>
      </c>
      <c r="O60" s="35" t="s">
        <v>89</v>
      </c>
      <c r="P60" s="35" t="s">
        <v>90</v>
      </c>
      <c r="Q60" s="35" t="s">
        <v>63</v>
      </c>
      <c r="R60" s="39"/>
      <c r="S60" s="39"/>
      <c r="T60" s="39"/>
      <c r="U60" s="35" t="s">
        <v>179</v>
      </c>
      <c r="V60" s="41"/>
      <c r="W60" s="41" t="s">
        <v>180</v>
      </c>
      <c r="X60" s="35" t="s">
        <v>66</v>
      </c>
      <c r="Y60" s="42"/>
      <c r="Z60" s="42"/>
      <c r="AA60" s="42"/>
      <c r="AB60" s="42"/>
      <c r="AC60" s="42"/>
      <c r="AD60" s="42"/>
      <c r="AE60" s="42"/>
      <c r="AF60" s="42"/>
      <c r="AG60" s="42"/>
    </row>
    <row r="61" spans="1:33" ht="76.5">
      <c r="A61" s="34">
        <f t="shared" si="0"/>
        <v>59</v>
      </c>
      <c r="B61" s="35" t="s">
        <v>175</v>
      </c>
      <c r="C61" s="35" t="s">
        <v>176</v>
      </c>
      <c r="D61" s="62">
        <v>2018</v>
      </c>
      <c r="E61" s="35" t="s">
        <v>99</v>
      </c>
      <c r="F61" s="35" t="s">
        <v>54</v>
      </c>
      <c r="G61" s="53"/>
      <c r="H61" s="38">
        <v>1500</v>
      </c>
      <c r="I61" s="35" t="s">
        <v>87</v>
      </c>
      <c r="J61" s="39" t="s">
        <v>177</v>
      </c>
      <c r="K61" s="35" t="s">
        <v>183</v>
      </c>
      <c r="L61" s="35" t="s">
        <v>124</v>
      </c>
      <c r="M61" s="40" t="s">
        <v>185</v>
      </c>
      <c r="N61" s="35" t="s">
        <v>61</v>
      </c>
      <c r="O61" s="35" t="s">
        <v>89</v>
      </c>
      <c r="P61" s="35" t="s">
        <v>90</v>
      </c>
      <c r="Q61" s="35" t="s">
        <v>63</v>
      </c>
      <c r="R61" s="39"/>
      <c r="S61" s="39"/>
      <c r="T61" s="39"/>
      <c r="U61" s="35" t="s">
        <v>179</v>
      </c>
      <c r="V61" s="41"/>
      <c r="W61" s="41" t="s">
        <v>65</v>
      </c>
      <c r="X61" s="35" t="s">
        <v>66</v>
      </c>
      <c r="Y61" s="42"/>
      <c r="Z61" s="42"/>
      <c r="AA61" s="42"/>
      <c r="AB61" s="42"/>
      <c r="AC61" s="42"/>
      <c r="AD61" s="42"/>
      <c r="AE61" s="42"/>
      <c r="AF61" s="42"/>
      <c r="AG61" s="42"/>
    </row>
    <row r="62" spans="1:33" ht="76.5">
      <c r="A62" s="34">
        <f t="shared" si="0"/>
        <v>60</v>
      </c>
      <c r="B62" s="35" t="s">
        <v>175</v>
      </c>
      <c r="C62" s="35" t="s">
        <v>176</v>
      </c>
      <c r="D62" s="62">
        <v>2017</v>
      </c>
      <c r="E62" s="35" t="s">
        <v>99</v>
      </c>
      <c r="F62" s="35" t="s">
        <v>54</v>
      </c>
      <c r="G62" s="53"/>
      <c r="H62" s="38">
        <v>1500</v>
      </c>
      <c r="I62" s="35" t="s">
        <v>87</v>
      </c>
      <c r="J62" s="35" t="s">
        <v>177</v>
      </c>
      <c r="K62" s="35" t="s">
        <v>183</v>
      </c>
      <c r="L62" s="35" t="s">
        <v>186</v>
      </c>
      <c r="M62" s="40" t="s">
        <v>187</v>
      </c>
      <c r="N62" s="35" t="s">
        <v>188</v>
      </c>
      <c r="O62" s="35" t="s">
        <v>89</v>
      </c>
      <c r="P62" s="35" t="s">
        <v>90</v>
      </c>
      <c r="Q62" s="35" t="s">
        <v>63</v>
      </c>
      <c r="R62" s="39"/>
      <c r="S62" s="39"/>
      <c r="T62" s="39"/>
      <c r="U62" s="35" t="s">
        <v>179</v>
      </c>
      <c r="V62" s="41"/>
      <c r="W62" s="41" t="s">
        <v>65</v>
      </c>
      <c r="X62" s="35" t="s">
        <v>66</v>
      </c>
      <c r="Y62" s="42"/>
      <c r="Z62" s="42"/>
      <c r="AA62" s="42"/>
      <c r="AB62" s="42"/>
      <c r="AC62" s="42"/>
      <c r="AD62" s="42"/>
      <c r="AE62" s="42"/>
      <c r="AF62" s="42"/>
      <c r="AG62" s="42"/>
    </row>
    <row r="63" spans="1:33" ht="76.5">
      <c r="A63" s="34">
        <f t="shared" si="0"/>
        <v>61</v>
      </c>
      <c r="B63" s="35" t="s">
        <v>175</v>
      </c>
      <c r="C63" s="35" t="s">
        <v>176</v>
      </c>
      <c r="D63" s="62">
        <v>2017</v>
      </c>
      <c r="E63" s="35" t="s">
        <v>99</v>
      </c>
      <c r="F63" s="35" t="s">
        <v>54</v>
      </c>
      <c r="G63" s="53"/>
      <c r="H63" s="38">
        <v>1500</v>
      </c>
      <c r="I63" s="35" t="s">
        <v>87</v>
      </c>
      <c r="J63" s="35" t="s">
        <v>177</v>
      </c>
      <c r="K63" s="35" t="s">
        <v>183</v>
      </c>
      <c r="L63" s="35" t="s">
        <v>124</v>
      </c>
      <c r="M63" s="40" t="s">
        <v>189</v>
      </c>
      <c r="N63" s="35" t="s">
        <v>188</v>
      </c>
      <c r="O63" s="35" t="s">
        <v>89</v>
      </c>
      <c r="P63" s="35" t="s">
        <v>90</v>
      </c>
      <c r="Q63" s="35" t="s">
        <v>63</v>
      </c>
      <c r="R63" s="39"/>
      <c r="S63" s="39"/>
      <c r="T63" s="39"/>
      <c r="U63" s="35" t="s">
        <v>179</v>
      </c>
      <c r="V63" s="41"/>
      <c r="W63" s="41" t="s">
        <v>65</v>
      </c>
      <c r="X63" s="35" t="s">
        <v>66</v>
      </c>
      <c r="Y63" s="42"/>
      <c r="Z63" s="42"/>
      <c r="AA63" s="42"/>
      <c r="AB63" s="42"/>
      <c r="AC63" s="42"/>
      <c r="AD63" s="42"/>
      <c r="AE63" s="42"/>
      <c r="AF63" s="42"/>
      <c r="AG63" s="42"/>
    </row>
    <row r="64" spans="1:33" ht="76.5">
      <c r="A64" s="34">
        <f t="shared" si="0"/>
        <v>62</v>
      </c>
      <c r="B64" s="35" t="s">
        <v>175</v>
      </c>
      <c r="C64" s="35" t="s">
        <v>176</v>
      </c>
      <c r="D64" s="62">
        <v>2016</v>
      </c>
      <c r="E64" s="35" t="s">
        <v>99</v>
      </c>
      <c r="F64" s="35" t="s">
        <v>54</v>
      </c>
      <c r="G64" s="53"/>
      <c r="H64" s="38">
        <v>1500</v>
      </c>
      <c r="I64" s="35" t="s">
        <v>87</v>
      </c>
      <c r="J64" s="35" t="s">
        <v>177</v>
      </c>
      <c r="K64" s="35" t="s">
        <v>183</v>
      </c>
      <c r="L64" s="35" t="s">
        <v>190</v>
      </c>
      <c r="M64" s="40" t="s">
        <v>191</v>
      </c>
      <c r="N64" s="35" t="s">
        <v>188</v>
      </c>
      <c r="O64" s="35" t="s">
        <v>89</v>
      </c>
      <c r="P64" s="35" t="s">
        <v>90</v>
      </c>
      <c r="Q64" s="35" t="s">
        <v>63</v>
      </c>
      <c r="R64" s="39"/>
      <c r="S64" s="39"/>
      <c r="T64" s="39"/>
      <c r="U64" s="35" t="s">
        <v>179</v>
      </c>
      <c r="V64" s="41"/>
      <c r="W64" s="41" t="s">
        <v>65</v>
      </c>
      <c r="X64" s="35" t="s">
        <v>66</v>
      </c>
      <c r="Y64" s="42"/>
      <c r="Z64" s="42"/>
      <c r="AA64" s="42"/>
      <c r="AB64" s="42"/>
      <c r="AC64" s="42"/>
      <c r="AD64" s="42"/>
      <c r="AE64" s="42"/>
      <c r="AF64" s="42"/>
      <c r="AG64" s="42"/>
    </row>
    <row r="65" spans="1:33" ht="76.5">
      <c r="A65" s="34">
        <f t="shared" si="0"/>
        <v>63</v>
      </c>
      <c r="B65" s="35" t="s">
        <v>175</v>
      </c>
      <c r="C65" s="35" t="s">
        <v>176</v>
      </c>
      <c r="D65" s="62">
        <v>2015</v>
      </c>
      <c r="E65" s="35" t="s">
        <v>99</v>
      </c>
      <c r="F65" s="35" t="s">
        <v>54</v>
      </c>
      <c r="G65" s="53"/>
      <c r="H65" s="38">
        <v>1500</v>
      </c>
      <c r="I65" s="35" t="s">
        <v>87</v>
      </c>
      <c r="J65" s="35" t="s">
        <v>177</v>
      </c>
      <c r="K65" s="35" t="s">
        <v>183</v>
      </c>
      <c r="L65" s="35" t="s">
        <v>124</v>
      </c>
      <c r="M65" s="40" t="s">
        <v>192</v>
      </c>
      <c r="N65" s="35" t="s">
        <v>188</v>
      </c>
      <c r="O65" s="35" t="s">
        <v>89</v>
      </c>
      <c r="P65" s="35" t="s">
        <v>90</v>
      </c>
      <c r="Q65" s="35" t="s">
        <v>63</v>
      </c>
      <c r="R65" s="39"/>
      <c r="S65" s="39"/>
      <c r="T65" s="39"/>
      <c r="U65" s="35" t="s">
        <v>179</v>
      </c>
      <c r="V65" s="41"/>
      <c r="W65" s="41" t="s">
        <v>65</v>
      </c>
      <c r="X65" s="35" t="s">
        <v>66</v>
      </c>
      <c r="Y65" s="42"/>
      <c r="Z65" s="42"/>
      <c r="AA65" s="42"/>
      <c r="AB65" s="42"/>
      <c r="AC65" s="42"/>
      <c r="AD65" s="42"/>
      <c r="AE65" s="42"/>
      <c r="AF65" s="42"/>
      <c r="AG65" s="42"/>
    </row>
    <row r="66" spans="1:33" ht="76.5">
      <c r="A66" s="34">
        <f t="shared" si="0"/>
        <v>64</v>
      </c>
      <c r="B66" s="35" t="s">
        <v>175</v>
      </c>
      <c r="C66" s="35" t="s">
        <v>176</v>
      </c>
      <c r="D66" s="62">
        <v>2015</v>
      </c>
      <c r="E66" s="35" t="s">
        <v>99</v>
      </c>
      <c r="F66" s="35" t="s">
        <v>54</v>
      </c>
      <c r="G66" s="53"/>
      <c r="H66" s="38">
        <v>1500</v>
      </c>
      <c r="I66" s="35" t="s">
        <v>87</v>
      </c>
      <c r="J66" s="35" t="s">
        <v>177</v>
      </c>
      <c r="K66" s="35" t="s">
        <v>183</v>
      </c>
      <c r="L66" s="35" t="s">
        <v>124</v>
      </c>
      <c r="M66" s="40" t="s">
        <v>193</v>
      </c>
      <c r="N66" s="35" t="s">
        <v>188</v>
      </c>
      <c r="O66" s="35" t="s">
        <v>89</v>
      </c>
      <c r="P66" s="35" t="s">
        <v>90</v>
      </c>
      <c r="Q66" s="35" t="s">
        <v>63</v>
      </c>
      <c r="R66" s="39"/>
      <c r="S66" s="39"/>
      <c r="T66" s="39"/>
      <c r="U66" s="35" t="s">
        <v>179</v>
      </c>
      <c r="V66" s="41"/>
      <c r="W66" s="41" t="s">
        <v>65</v>
      </c>
      <c r="X66" s="35" t="s">
        <v>66</v>
      </c>
      <c r="Y66" s="42"/>
      <c r="Z66" s="42"/>
      <c r="AA66" s="42"/>
      <c r="AB66" s="42"/>
      <c r="AC66" s="42"/>
      <c r="AD66" s="42"/>
      <c r="AE66" s="42"/>
      <c r="AF66" s="42"/>
      <c r="AG66" s="42"/>
    </row>
    <row r="67" spans="1:33" ht="38.25">
      <c r="A67" s="34">
        <f t="shared" si="0"/>
        <v>65</v>
      </c>
      <c r="B67" s="55" t="s">
        <v>175</v>
      </c>
      <c r="C67" s="55" t="s">
        <v>176</v>
      </c>
      <c r="D67" s="61">
        <v>2014</v>
      </c>
      <c r="E67" s="55" t="s">
        <v>99</v>
      </c>
      <c r="F67" s="55" t="s">
        <v>54</v>
      </c>
      <c r="G67" s="57"/>
      <c r="H67" s="58"/>
      <c r="I67" s="55" t="s">
        <v>87</v>
      </c>
      <c r="J67" s="55" t="s">
        <v>177</v>
      </c>
      <c r="K67" s="59"/>
      <c r="L67" s="55" t="s">
        <v>177</v>
      </c>
      <c r="M67" s="55"/>
      <c r="N67" s="55"/>
      <c r="O67" s="55"/>
      <c r="P67" s="55"/>
      <c r="Q67" s="55"/>
      <c r="R67" s="59"/>
      <c r="S67" s="59"/>
      <c r="T67" s="59"/>
      <c r="U67" s="44" t="s">
        <v>96</v>
      </c>
      <c r="V67" s="33"/>
      <c r="W67" s="33" t="s">
        <v>65</v>
      </c>
      <c r="X67" s="29" t="s">
        <v>63</v>
      </c>
      <c r="Y67" s="21"/>
      <c r="Z67" s="21"/>
      <c r="AA67" s="21"/>
      <c r="AB67" s="21"/>
      <c r="AC67" s="21"/>
      <c r="AD67" s="21"/>
      <c r="AE67" s="42"/>
      <c r="AF67" s="42"/>
      <c r="AG67" s="42"/>
    </row>
    <row r="68" spans="1:33" ht="76.5">
      <c r="A68" s="34">
        <f t="shared" si="0"/>
        <v>66</v>
      </c>
      <c r="B68" s="35" t="s">
        <v>175</v>
      </c>
      <c r="C68" s="35" t="s">
        <v>176</v>
      </c>
      <c r="D68" s="62">
        <v>2014</v>
      </c>
      <c r="E68" s="35" t="s">
        <v>99</v>
      </c>
      <c r="F68" s="35" t="s">
        <v>54</v>
      </c>
      <c r="G68" s="53"/>
      <c r="H68" s="38">
        <v>1500</v>
      </c>
      <c r="I68" s="35" t="s">
        <v>87</v>
      </c>
      <c r="J68" s="35" t="s">
        <v>177</v>
      </c>
      <c r="K68" s="35" t="s">
        <v>183</v>
      </c>
      <c r="L68" s="35" t="s">
        <v>124</v>
      </c>
      <c r="M68" s="40" t="s">
        <v>194</v>
      </c>
      <c r="N68" s="35" t="s">
        <v>188</v>
      </c>
      <c r="O68" s="35" t="s">
        <v>89</v>
      </c>
      <c r="P68" s="35" t="s">
        <v>90</v>
      </c>
      <c r="Q68" s="35" t="s">
        <v>63</v>
      </c>
      <c r="R68" s="39"/>
      <c r="S68" s="39"/>
      <c r="T68" s="39"/>
      <c r="U68" s="35" t="s">
        <v>179</v>
      </c>
      <c r="V68" s="41"/>
      <c r="W68" s="41" t="s">
        <v>65</v>
      </c>
      <c r="X68" s="35" t="s">
        <v>66</v>
      </c>
      <c r="Y68" s="42"/>
      <c r="Z68" s="42"/>
      <c r="AA68" s="42"/>
      <c r="AB68" s="42"/>
      <c r="AC68" s="42"/>
      <c r="AD68" s="42"/>
      <c r="AE68" s="21"/>
      <c r="AF68" s="21"/>
      <c r="AG68" s="21"/>
    </row>
    <row r="69" spans="1:33" ht="38.25">
      <c r="A69" s="34">
        <f t="shared" si="0"/>
        <v>67</v>
      </c>
      <c r="B69" s="55" t="s">
        <v>175</v>
      </c>
      <c r="C69" s="55" t="s">
        <v>176</v>
      </c>
      <c r="D69" s="61">
        <v>2013</v>
      </c>
      <c r="E69" s="55" t="s">
        <v>99</v>
      </c>
      <c r="F69" s="55" t="s">
        <v>54</v>
      </c>
      <c r="G69" s="57"/>
      <c r="H69" s="58"/>
      <c r="I69" s="55" t="s">
        <v>87</v>
      </c>
      <c r="J69" s="55" t="s">
        <v>177</v>
      </c>
      <c r="K69" s="59"/>
      <c r="L69" s="55" t="s">
        <v>177</v>
      </c>
      <c r="M69" s="55"/>
      <c r="N69" s="55"/>
      <c r="O69" s="55"/>
      <c r="P69" s="55"/>
      <c r="Q69" s="55"/>
      <c r="R69" s="59"/>
      <c r="S69" s="59"/>
      <c r="T69" s="59"/>
      <c r="U69" s="44" t="s">
        <v>96</v>
      </c>
      <c r="V69" s="33"/>
      <c r="W69" s="33" t="s">
        <v>65</v>
      </c>
      <c r="X69" s="29" t="s">
        <v>63</v>
      </c>
      <c r="Y69" s="42"/>
      <c r="Z69" s="42"/>
      <c r="AA69" s="42"/>
      <c r="AB69" s="42"/>
      <c r="AC69" s="42"/>
      <c r="AD69" s="42"/>
      <c r="AE69" s="42"/>
      <c r="AF69" s="42"/>
      <c r="AG69" s="42"/>
    </row>
    <row r="70" spans="1:33" ht="38.25">
      <c r="A70" s="34">
        <f t="shared" si="0"/>
        <v>68</v>
      </c>
      <c r="B70" s="55" t="s">
        <v>175</v>
      </c>
      <c r="C70" s="55" t="s">
        <v>176</v>
      </c>
      <c r="D70" s="61">
        <v>2012</v>
      </c>
      <c r="E70" s="55" t="s">
        <v>99</v>
      </c>
      <c r="F70" s="55" t="s">
        <v>54</v>
      </c>
      <c r="G70" s="57"/>
      <c r="H70" s="58"/>
      <c r="I70" s="55" t="s">
        <v>87</v>
      </c>
      <c r="J70" s="55" t="s">
        <v>177</v>
      </c>
      <c r="K70" s="59"/>
      <c r="L70" s="55" t="s">
        <v>177</v>
      </c>
      <c r="M70" s="55"/>
      <c r="N70" s="55"/>
      <c r="O70" s="55"/>
      <c r="P70" s="55"/>
      <c r="Q70" s="55"/>
      <c r="R70" s="59"/>
      <c r="S70" s="59"/>
      <c r="T70" s="59"/>
      <c r="U70" s="44" t="s">
        <v>96</v>
      </c>
      <c r="V70" s="33"/>
      <c r="W70" s="33" t="s">
        <v>65</v>
      </c>
      <c r="X70" s="29" t="s">
        <v>63</v>
      </c>
      <c r="Y70" s="42"/>
      <c r="Z70" s="42"/>
      <c r="AA70" s="42"/>
      <c r="AB70" s="42"/>
      <c r="AC70" s="42"/>
      <c r="AD70" s="42"/>
      <c r="AE70" s="42"/>
      <c r="AF70" s="42"/>
      <c r="AG70" s="42"/>
    </row>
    <row r="71" spans="1:33" ht="76.5">
      <c r="A71" s="34">
        <f t="shared" si="0"/>
        <v>69</v>
      </c>
      <c r="B71" s="35" t="s">
        <v>175</v>
      </c>
      <c r="C71" s="35" t="s">
        <v>176</v>
      </c>
      <c r="D71" s="62">
        <v>2012</v>
      </c>
      <c r="E71" s="35" t="s">
        <v>99</v>
      </c>
      <c r="F71" s="35" t="s">
        <v>54</v>
      </c>
      <c r="G71" s="53"/>
      <c r="H71" s="38">
        <v>1500</v>
      </c>
      <c r="I71" s="35" t="s">
        <v>87</v>
      </c>
      <c r="J71" s="35" t="s">
        <v>177</v>
      </c>
      <c r="K71" s="35" t="s">
        <v>183</v>
      </c>
      <c r="L71" s="35" t="s">
        <v>124</v>
      </c>
      <c r="M71" s="40" t="s">
        <v>195</v>
      </c>
      <c r="N71" s="35" t="s">
        <v>188</v>
      </c>
      <c r="O71" s="35" t="s">
        <v>89</v>
      </c>
      <c r="P71" s="35" t="s">
        <v>90</v>
      </c>
      <c r="Q71" s="35" t="s">
        <v>63</v>
      </c>
      <c r="R71" s="39"/>
      <c r="S71" s="39"/>
      <c r="T71" s="39"/>
      <c r="U71" s="35" t="s">
        <v>179</v>
      </c>
      <c r="V71" s="41"/>
      <c r="W71" s="41" t="s">
        <v>65</v>
      </c>
      <c r="X71" s="35" t="s">
        <v>66</v>
      </c>
      <c r="Y71" s="21"/>
      <c r="Z71" s="21"/>
      <c r="AA71" s="21"/>
      <c r="AB71" s="21"/>
      <c r="AC71" s="21"/>
      <c r="AD71" s="21"/>
      <c r="AE71" s="42"/>
      <c r="AF71" s="42"/>
      <c r="AG71" s="42"/>
    </row>
    <row r="72" spans="1:33" ht="76.5">
      <c r="A72" s="34">
        <f t="shared" si="0"/>
        <v>70</v>
      </c>
      <c r="B72" s="35" t="s">
        <v>175</v>
      </c>
      <c r="C72" s="35" t="s">
        <v>176</v>
      </c>
      <c r="D72" s="62">
        <v>2011</v>
      </c>
      <c r="E72" s="35" t="s">
        <v>99</v>
      </c>
      <c r="F72" s="35" t="s">
        <v>54</v>
      </c>
      <c r="G72" s="53"/>
      <c r="H72" s="38">
        <v>1500</v>
      </c>
      <c r="I72" s="35" t="s">
        <v>87</v>
      </c>
      <c r="J72" s="35" t="s">
        <v>177</v>
      </c>
      <c r="K72" s="35" t="s">
        <v>183</v>
      </c>
      <c r="L72" s="35" t="s">
        <v>124</v>
      </c>
      <c r="M72" s="40" t="s">
        <v>196</v>
      </c>
      <c r="N72" s="35" t="s">
        <v>188</v>
      </c>
      <c r="O72" s="35" t="s">
        <v>89</v>
      </c>
      <c r="P72" s="35" t="s">
        <v>90</v>
      </c>
      <c r="Q72" s="35" t="s">
        <v>63</v>
      </c>
      <c r="R72" s="39"/>
      <c r="S72" s="39"/>
      <c r="T72" s="39"/>
      <c r="U72" s="35" t="s">
        <v>179</v>
      </c>
      <c r="V72" s="41"/>
      <c r="W72" s="41" t="s">
        <v>65</v>
      </c>
      <c r="X72" s="35" t="s">
        <v>66</v>
      </c>
      <c r="Y72" s="42"/>
      <c r="Z72" s="42"/>
      <c r="AA72" s="42"/>
      <c r="AB72" s="42"/>
      <c r="AC72" s="42"/>
      <c r="AD72" s="42"/>
      <c r="AE72" s="21"/>
      <c r="AF72" s="21"/>
      <c r="AG72" s="21"/>
    </row>
    <row r="73" spans="1:33" ht="76.5">
      <c r="A73" s="34">
        <f t="shared" si="0"/>
        <v>71</v>
      </c>
      <c r="B73" s="35" t="s">
        <v>175</v>
      </c>
      <c r="C73" s="35" t="s">
        <v>176</v>
      </c>
      <c r="D73" s="62">
        <v>2011</v>
      </c>
      <c r="E73" s="35" t="s">
        <v>99</v>
      </c>
      <c r="F73" s="35" t="s">
        <v>54</v>
      </c>
      <c r="G73" s="53"/>
      <c r="H73" s="38">
        <v>1500</v>
      </c>
      <c r="I73" s="35" t="s">
        <v>87</v>
      </c>
      <c r="J73" s="35" t="s">
        <v>177</v>
      </c>
      <c r="K73" s="35" t="s">
        <v>183</v>
      </c>
      <c r="L73" s="35" t="s">
        <v>124</v>
      </c>
      <c r="M73" s="40" t="s">
        <v>197</v>
      </c>
      <c r="N73" s="35" t="s">
        <v>188</v>
      </c>
      <c r="O73" s="35" t="s">
        <v>89</v>
      </c>
      <c r="P73" s="35" t="s">
        <v>90</v>
      </c>
      <c r="Q73" s="35" t="s">
        <v>63</v>
      </c>
      <c r="R73" s="39"/>
      <c r="S73" s="39"/>
      <c r="T73" s="39"/>
      <c r="U73" s="35" t="s">
        <v>179</v>
      </c>
      <c r="V73" s="41"/>
      <c r="W73" s="41" t="s">
        <v>65</v>
      </c>
      <c r="X73" s="35" t="s">
        <v>66</v>
      </c>
      <c r="Y73" s="42"/>
      <c r="Z73" s="42"/>
      <c r="AA73" s="42"/>
      <c r="AB73" s="42"/>
      <c r="AC73" s="42"/>
      <c r="AD73" s="42"/>
      <c r="AE73" s="42"/>
      <c r="AF73" s="42"/>
      <c r="AG73" s="42"/>
    </row>
    <row r="74" spans="1:33" ht="38.25">
      <c r="A74" s="34">
        <f t="shared" si="0"/>
        <v>72</v>
      </c>
      <c r="B74" s="55" t="s">
        <v>175</v>
      </c>
      <c r="C74" s="55" t="s">
        <v>176</v>
      </c>
      <c r="D74" s="61">
        <v>2010</v>
      </c>
      <c r="E74" s="55" t="s">
        <v>99</v>
      </c>
      <c r="F74" s="55" t="s">
        <v>54</v>
      </c>
      <c r="G74" s="57"/>
      <c r="H74" s="58"/>
      <c r="I74" s="55" t="s">
        <v>87</v>
      </c>
      <c r="J74" s="55" t="s">
        <v>177</v>
      </c>
      <c r="K74" s="59"/>
      <c r="L74" s="55" t="s">
        <v>177</v>
      </c>
      <c r="M74" s="55"/>
      <c r="N74" s="55"/>
      <c r="O74" s="55"/>
      <c r="P74" s="55"/>
      <c r="Q74" s="55"/>
      <c r="R74" s="59"/>
      <c r="S74" s="59"/>
      <c r="T74" s="59"/>
      <c r="U74" s="44" t="s">
        <v>96</v>
      </c>
      <c r="V74" s="33"/>
      <c r="W74" s="33" t="s">
        <v>65</v>
      </c>
      <c r="X74" s="29" t="s">
        <v>63</v>
      </c>
      <c r="Y74" s="42"/>
      <c r="Z74" s="42"/>
      <c r="AA74" s="42"/>
      <c r="AB74" s="42"/>
      <c r="AC74" s="42"/>
      <c r="AD74" s="42"/>
      <c r="AE74" s="42"/>
      <c r="AF74" s="42"/>
      <c r="AG74" s="42"/>
    </row>
    <row r="75" spans="1:33" ht="76.5">
      <c r="A75" s="34">
        <f t="shared" si="0"/>
        <v>73</v>
      </c>
      <c r="B75" s="35" t="s">
        <v>175</v>
      </c>
      <c r="C75" s="35" t="s">
        <v>176</v>
      </c>
      <c r="D75" s="62">
        <v>2010</v>
      </c>
      <c r="E75" s="35" t="s">
        <v>99</v>
      </c>
      <c r="F75" s="35" t="s">
        <v>54</v>
      </c>
      <c r="G75" s="53"/>
      <c r="H75" s="38">
        <v>1500</v>
      </c>
      <c r="I75" s="35" t="s">
        <v>87</v>
      </c>
      <c r="J75" s="35" t="s">
        <v>177</v>
      </c>
      <c r="K75" s="35" t="s">
        <v>183</v>
      </c>
      <c r="L75" s="35" t="s">
        <v>124</v>
      </c>
      <c r="M75" s="40" t="s">
        <v>198</v>
      </c>
      <c r="N75" s="35" t="s">
        <v>188</v>
      </c>
      <c r="O75" s="35" t="s">
        <v>89</v>
      </c>
      <c r="P75" s="35" t="s">
        <v>90</v>
      </c>
      <c r="Q75" s="35" t="s">
        <v>63</v>
      </c>
      <c r="R75" s="39"/>
      <c r="S75" s="39"/>
      <c r="T75" s="39"/>
      <c r="U75" s="35" t="s">
        <v>179</v>
      </c>
      <c r="V75" s="41"/>
      <c r="W75" s="41" t="s">
        <v>65</v>
      </c>
      <c r="X75" s="35" t="s">
        <v>66</v>
      </c>
      <c r="Y75" s="21"/>
      <c r="Z75" s="21"/>
      <c r="AA75" s="21"/>
      <c r="AB75" s="21"/>
      <c r="AC75" s="21"/>
      <c r="AD75" s="21"/>
      <c r="AE75" s="42"/>
      <c r="AF75" s="42"/>
      <c r="AG75" s="42"/>
    </row>
    <row r="76" spans="1:33" ht="76.5">
      <c r="A76" s="34">
        <f t="shared" si="0"/>
        <v>74</v>
      </c>
      <c r="B76" s="35" t="s">
        <v>175</v>
      </c>
      <c r="C76" s="35" t="s">
        <v>176</v>
      </c>
      <c r="D76" s="62">
        <v>2009</v>
      </c>
      <c r="E76" s="35" t="s">
        <v>99</v>
      </c>
      <c r="F76" s="35" t="s">
        <v>54</v>
      </c>
      <c r="G76" s="53"/>
      <c r="H76" s="38">
        <v>1500</v>
      </c>
      <c r="I76" s="35" t="s">
        <v>87</v>
      </c>
      <c r="J76" s="35" t="s">
        <v>177</v>
      </c>
      <c r="K76" s="35" t="s">
        <v>183</v>
      </c>
      <c r="L76" s="35" t="s">
        <v>124</v>
      </c>
      <c r="M76" s="40" t="s">
        <v>199</v>
      </c>
      <c r="N76" s="35" t="s">
        <v>188</v>
      </c>
      <c r="O76" s="35" t="s">
        <v>89</v>
      </c>
      <c r="P76" s="35" t="s">
        <v>90</v>
      </c>
      <c r="Q76" s="35" t="s">
        <v>63</v>
      </c>
      <c r="R76" s="39"/>
      <c r="S76" s="39"/>
      <c r="T76" s="39"/>
      <c r="U76" s="35" t="s">
        <v>179</v>
      </c>
      <c r="V76" s="41"/>
      <c r="W76" s="41" t="s">
        <v>65</v>
      </c>
      <c r="X76" s="35" t="s">
        <v>66</v>
      </c>
      <c r="Y76" s="42"/>
      <c r="Z76" s="42"/>
      <c r="AA76" s="42"/>
      <c r="AB76" s="42"/>
      <c r="AC76" s="42"/>
      <c r="AD76" s="42"/>
      <c r="AE76" s="21"/>
      <c r="AF76" s="21"/>
      <c r="AG76" s="21"/>
    </row>
    <row r="77" spans="1:33" ht="76.5">
      <c r="A77" s="34">
        <f t="shared" si="0"/>
        <v>75</v>
      </c>
      <c r="B77" s="35" t="s">
        <v>175</v>
      </c>
      <c r="C77" s="35" t="s">
        <v>176</v>
      </c>
      <c r="D77" s="62">
        <v>2008</v>
      </c>
      <c r="E77" s="35" t="s">
        <v>99</v>
      </c>
      <c r="F77" s="35" t="s">
        <v>54</v>
      </c>
      <c r="G77" s="53"/>
      <c r="H77" s="38">
        <v>1500</v>
      </c>
      <c r="I77" s="35" t="s">
        <v>87</v>
      </c>
      <c r="J77" s="35" t="s">
        <v>177</v>
      </c>
      <c r="K77" s="35" t="s">
        <v>183</v>
      </c>
      <c r="L77" s="35" t="s">
        <v>124</v>
      </c>
      <c r="M77" s="40" t="s">
        <v>200</v>
      </c>
      <c r="N77" s="35" t="s">
        <v>188</v>
      </c>
      <c r="O77" s="35" t="s">
        <v>89</v>
      </c>
      <c r="P77" s="35" t="s">
        <v>90</v>
      </c>
      <c r="Q77" s="35" t="s">
        <v>63</v>
      </c>
      <c r="R77" s="39"/>
      <c r="S77" s="39"/>
      <c r="T77" s="39"/>
      <c r="U77" s="35" t="s">
        <v>179</v>
      </c>
      <c r="V77" s="41"/>
      <c r="W77" s="41" t="s">
        <v>65</v>
      </c>
      <c r="X77" s="35" t="s">
        <v>66</v>
      </c>
      <c r="Y77" s="42"/>
      <c r="Z77" s="42"/>
      <c r="AA77" s="42"/>
      <c r="AB77" s="42"/>
      <c r="AC77" s="42"/>
      <c r="AD77" s="42"/>
      <c r="AE77" s="42"/>
      <c r="AF77" s="42"/>
      <c r="AG77" s="42"/>
    </row>
    <row r="78" spans="1:33" ht="38.25">
      <c r="A78" s="34">
        <f t="shared" si="0"/>
        <v>76</v>
      </c>
      <c r="B78" s="55" t="s">
        <v>175</v>
      </c>
      <c r="C78" s="55" t="s">
        <v>176</v>
      </c>
      <c r="D78" s="61">
        <v>2007</v>
      </c>
      <c r="E78" s="55" t="s">
        <v>99</v>
      </c>
      <c r="F78" s="55" t="s">
        <v>54</v>
      </c>
      <c r="G78" s="53"/>
      <c r="H78" s="38"/>
      <c r="I78" s="55" t="s">
        <v>87</v>
      </c>
      <c r="J78" s="55" t="s">
        <v>177</v>
      </c>
      <c r="K78" s="35"/>
      <c r="L78" s="55" t="s">
        <v>177</v>
      </c>
      <c r="M78" s="35"/>
      <c r="N78" s="35"/>
      <c r="O78" s="35"/>
      <c r="P78" s="35"/>
      <c r="Q78" s="35"/>
      <c r="R78" s="39"/>
      <c r="S78" s="39"/>
      <c r="T78" s="39"/>
      <c r="U78" s="44" t="s">
        <v>96</v>
      </c>
      <c r="V78" s="41"/>
      <c r="W78" s="41" t="s">
        <v>65</v>
      </c>
      <c r="X78" s="35" t="s">
        <v>63</v>
      </c>
      <c r="Y78" s="42"/>
      <c r="Z78" s="42"/>
      <c r="AA78" s="42"/>
      <c r="AB78" s="42"/>
      <c r="AC78" s="42"/>
      <c r="AD78" s="42"/>
      <c r="AE78" s="42"/>
      <c r="AF78" s="42"/>
      <c r="AG78" s="42"/>
    </row>
    <row r="79" spans="1:33" ht="76.5">
      <c r="A79" s="34">
        <f t="shared" si="0"/>
        <v>77</v>
      </c>
      <c r="B79" s="35" t="s">
        <v>175</v>
      </c>
      <c r="C79" s="35" t="s">
        <v>176</v>
      </c>
      <c r="D79" s="62">
        <v>2007</v>
      </c>
      <c r="E79" s="35" t="s">
        <v>99</v>
      </c>
      <c r="F79" s="35" t="s">
        <v>54</v>
      </c>
      <c r="G79" s="53"/>
      <c r="H79" s="38">
        <v>1500</v>
      </c>
      <c r="I79" s="35" t="s">
        <v>87</v>
      </c>
      <c r="J79" s="35" t="s">
        <v>177</v>
      </c>
      <c r="K79" s="35" t="s">
        <v>183</v>
      </c>
      <c r="L79" s="35" t="s">
        <v>124</v>
      </c>
      <c r="M79" s="40" t="s">
        <v>201</v>
      </c>
      <c r="N79" s="35" t="s">
        <v>188</v>
      </c>
      <c r="O79" s="35" t="s">
        <v>89</v>
      </c>
      <c r="P79" s="35" t="s">
        <v>90</v>
      </c>
      <c r="Q79" s="35" t="s">
        <v>63</v>
      </c>
      <c r="R79" s="39"/>
      <c r="S79" s="39"/>
      <c r="T79" s="39"/>
      <c r="U79" s="35" t="s">
        <v>179</v>
      </c>
      <c r="V79" s="41"/>
      <c r="W79" s="41" t="s">
        <v>65</v>
      </c>
      <c r="X79" s="35" t="s">
        <v>66</v>
      </c>
      <c r="Y79" s="21"/>
      <c r="Z79" s="21"/>
      <c r="AA79" s="21"/>
      <c r="AB79" s="21"/>
      <c r="AC79" s="21"/>
      <c r="AD79" s="21"/>
      <c r="AE79" s="42"/>
      <c r="AF79" s="42"/>
      <c r="AG79" s="42"/>
    </row>
    <row r="80" spans="1:33" ht="76.5">
      <c r="A80" s="34">
        <f t="shared" si="0"/>
        <v>78</v>
      </c>
      <c r="B80" s="35" t="s">
        <v>175</v>
      </c>
      <c r="C80" s="35" t="s">
        <v>176</v>
      </c>
      <c r="D80" s="62">
        <v>2006</v>
      </c>
      <c r="E80" s="35" t="s">
        <v>99</v>
      </c>
      <c r="F80" s="35" t="s">
        <v>54</v>
      </c>
      <c r="G80" s="53"/>
      <c r="H80" s="38">
        <v>1500</v>
      </c>
      <c r="I80" s="35" t="s">
        <v>87</v>
      </c>
      <c r="J80" s="35" t="s">
        <v>177</v>
      </c>
      <c r="K80" s="35" t="s">
        <v>183</v>
      </c>
      <c r="L80" s="35" t="s">
        <v>124</v>
      </c>
      <c r="M80" s="40" t="s">
        <v>202</v>
      </c>
      <c r="N80" s="35" t="s">
        <v>188</v>
      </c>
      <c r="O80" s="35" t="s">
        <v>89</v>
      </c>
      <c r="P80" s="35" t="s">
        <v>90</v>
      </c>
      <c r="Q80" s="35" t="s">
        <v>63</v>
      </c>
      <c r="R80" s="39"/>
      <c r="S80" s="39"/>
      <c r="T80" s="39"/>
      <c r="U80" s="35" t="s">
        <v>179</v>
      </c>
      <c r="V80" s="41"/>
      <c r="W80" s="41" t="s">
        <v>65</v>
      </c>
      <c r="X80" s="35" t="s">
        <v>66</v>
      </c>
      <c r="Y80" s="21"/>
      <c r="Z80" s="21"/>
      <c r="AA80" s="21"/>
      <c r="AB80" s="21"/>
      <c r="AC80" s="21"/>
      <c r="AD80" s="21"/>
      <c r="AE80" s="21"/>
      <c r="AF80" s="21"/>
      <c r="AG80" s="21"/>
    </row>
    <row r="81" spans="1:33" ht="76.5">
      <c r="A81" s="34">
        <f t="shared" si="0"/>
        <v>79</v>
      </c>
      <c r="B81" s="35" t="s">
        <v>175</v>
      </c>
      <c r="C81" s="35" t="s">
        <v>176</v>
      </c>
      <c r="D81" s="62">
        <v>2006</v>
      </c>
      <c r="E81" s="35" t="s">
        <v>99</v>
      </c>
      <c r="F81" s="35" t="s">
        <v>54</v>
      </c>
      <c r="G81" s="53"/>
      <c r="H81" s="38">
        <v>1500</v>
      </c>
      <c r="I81" s="35" t="s">
        <v>87</v>
      </c>
      <c r="J81" s="35" t="s">
        <v>177</v>
      </c>
      <c r="K81" s="35" t="s">
        <v>183</v>
      </c>
      <c r="L81" s="35" t="s">
        <v>124</v>
      </c>
      <c r="M81" s="63" t="s">
        <v>203</v>
      </c>
      <c r="N81" s="35" t="s">
        <v>188</v>
      </c>
      <c r="O81" s="35" t="s">
        <v>89</v>
      </c>
      <c r="P81" s="35" t="s">
        <v>90</v>
      </c>
      <c r="Q81" s="35" t="s">
        <v>63</v>
      </c>
      <c r="R81" s="39"/>
      <c r="S81" s="39"/>
      <c r="T81" s="39"/>
      <c r="U81" s="35" t="s">
        <v>179</v>
      </c>
      <c r="V81" s="41"/>
      <c r="W81" s="41" t="s">
        <v>65</v>
      </c>
      <c r="X81" s="35" t="s">
        <v>66</v>
      </c>
      <c r="Y81" s="21"/>
      <c r="Z81" s="21"/>
      <c r="AA81" s="21"/>
      <c r="AB81" s="21"/>
      <c r="AC81" s="21"/>
      <c r="AD81" s="21"/>
      <c r="AE81" s="21"/>
      <c r="AF81" s="21"/>
      <c r="AG81" s="21"/>
    </row>
    <row r="82" spans="1:33" ht="38.25">
      <c r="A82" s="34">
        <f t="shared" si="0"/>
        <v>80</v>
      </c>
      <c r="B82" s="55" t="s">
        <v>175</v>
      </c>
      <c r="C82" s="55" t="s">
        <v>176</v>
      </c>
      <c r="D82" s="61">
        <v>2005</v>
      </c>
      <c r="E82" s="55" t="s">
        <v>99</v>
      </c>
      <c r="F82" s="55" t="s">
        <v>54</v>
      </c>
      <c r="G82" s="57"/>
      <c r="H82" s="58"/>
      <c r="I82" s="55" t="s">
        <v>87</v>
      </c>
      <c r="J82" s="55" t="s">
        <v>177</v>
      </c>
      <c r="K82" s="59"/>
      <c r="L82" s="55" t="s">
        <v>177</v>
      </c>
      <c r="M82" s="60" t="s">
        <v>204</v>
      </c>
      <c r="N82" s="55"/>
      <c r="O82" s="55"/>
      <c r="P82" s="55"/>
      <c r="Q82" s="55"/>
      <c r="R82" s="59"/>
      <c r="S82" s="59"/>
      <c r="T82" s="59"/>
      <c r="U82" s="44" t="s">
        <v>96</v>
      </c>
      <c r="V82" s="33"/>
      <c r="W82" s="33" t="s">
        <v>65</v>
      </c>
      <c r="X82" s="29" t="s">
        <v>63</v>
      </c>
      <c r="Y82" s="21"/>
      <c r="Z82" s="21"/>
      <c r="AA82" s="21"/>
      <c r="AB82" s="21"/>
      <c r="AC82" s="21"/>
      <c r="AD82" s="21"/>
      <c r="AE82" s="21"/>
      <c r="AF82" s="21"/>
      <c r="AG82" s="21"/>
    </row>
    <row r="83" spans="1:33" ht="65.25" customHeight="1">
      <c r="A83" s="34">
        <f t="shared" si="0"/>
        <v>81</v>
      </c>
      <c r="B83" s="35" t="s">
        <v>205</v>
      </c>
      <c r="C83" s="35" t="s">
        <v>206</v>
      </c>
      <c r="D83" s="62">
        <v>2017</v>
      </c>
      <c r="E83" s="35" t="s">
        <v>99</v>
      </c>
      <c r="F83" s="35" t="s">
        <v>54</v>
      </c>
      <c r="G83" s="53"/>
      <c r="H83" s="38">
        <v>1100</v>
      </c>
      <c r="I83" s="35" t="s">
        <v>207</v>
      </c>
      <c r="J83" s="39"/>
      <c r="K83" s="39"/>
      <c r="L83" s="35"/>
      <c r="M83" s="40" t="s">
        <v>208</v>
      </c>
      <c r="N83" s="35"/>
      <c r="O83" s="35"/>
      <c r="P83" s="35" t="s">
        <v>90</v>
      </c>
      <c r="Q83" s="35" t="s">
        <v>66</v>
      </c>
      <c r="R83" s="35" t="s">
        <v>66</v>
      </c>
      <c r="S83" s="40" t="s">
        <v>209</v>
      </c>
      <c r="T83" s="39"/>
      <c r="U83" s="35" t="s">
        <v>210</v>
      </c>
      <c r="V83" s="41"/>
      <c r="W83" s="41" t="s">
        <v>65</v>
      </c>
      <c r="X83" s="35" t="s">
        <v>66</v>
      </c>
      <c r="Y83" s="42"/>
      <c r="Z83" s="42"/>
      <c r="AA83" s="42"/>
      <c r="AB83" s="42"/>
      <c r="AC83" s="42"/>
      <c r="AD83" s="42"/>
      <c r="AE83" s="21"/>
      <c r="AF83" s="21"/>
      <c r="AG83" s="21"/>
    </row>
    <row r="84" spans="1:33" ht="25.5">
      <c r="A84" s="34">
        <f t="shared" si="0"/>
        <v>82</v>
      </c>
      <c r="B84" s="55" t="s">
        <v>211</v>
      </c>
      <c r="C84" s="55"/>
      <c r="D84" s="61"/>
      <c r="E84" s="55" t="s">
        <v>78</v>
      </c>
      <c r="F84" s="55" t="s">
        <v>67</v>
      </c>
      <c r="G84" s="57"/>
      <c r="H84" s="58"/>
      <c r="I84" s="59"/>
      <c r="J84" s="59"/>
      <c r="K84" s="59"/>
      <c r="L84" s="55"/>
      <c r="M84" s="55"/>
      <c r="N84" s="55"/>
      <c r="O84" s="55"/>
      <c r="P84" s="55"/>
      <c r="Q84" s="55"/>
      <c r="R84" s="59"/>
      <c r="S84" s="59"/>
      <c r="T84" s="59"/>
      <c r="U84" s="44" t="s">
        <v>96</v>
      </c>
      <c r="V84" s="33"/>
      <c r="W84" s="33" t="s">
        <v>65</v>
      </c>
      <c r="X84" s="29" t="s">
        <v>63</v>
      </c>
      <c r="Y84" s="21"/>
      <c r="Z84" s="21"/>
      <c r="AA84" s="21"/>
      <c r="AB84" s="21"/>
      <c r="AC84" s="21"/>
      <c r="AD84" s="21"/>
      <c r="AE84" s="42"/>
      <c r="AF84" s="42"/>
      <c r="AG84" s="42"/>
    </row>
    <row r="85" spans="1:33" ht="51">
      <c r="A85" s="34">
        <f t="shared" si="0"/>
        <v>83</v>
      </c>
      <c r="B85" s="35" t="s">
        <v>212</v>
      </c>
      <c r="C85" s="35" t="s">
        <v>213</v>
      </c>
      <c r="D85" s="36">
        <v>2019</v>
      </c>
      <c r="E85" s="35" t="s">
        <v>99</v>
      </c>
      <c r="F85" s="35" t="s">
        <v>54</v>
      </c>
      <c r="G85" s="37" t="s">
        <v>67</v>
      </c>
      <c r="H85" s="38">
        <v>3000</v>
      </c>
      <c r="I85" s="35" t="s">
        <v>214</v>
      </c>
      <c r="J85" s="35" t="s">
        <v>215</v>
      </c>
      <c r="K85" s="35" t="s">
        <v>216</v>
      </c>
      <c r="L85" s="35"/>
      <c r="M85" s="40" t="s">
        <v>217</v>
      </c>
      <c r="N85" s="35" t="s">
        <v>218</v>
      </c>
      <c r="O85" s="35"/>
      <c r="P85" s="35" t="s">
        <v>90</v>
      </c>
      <c r="Q85" s="35" t="s">
        <v>63</v>
      </c>
      <c r="R85" s="39"/>
      <c r="S85" s="35"/>
      <c r="T85" s="39"/>
      <c r="U85" s="35" t="s">
        <v>219</v>
      </c>
      <c r="V85" s="41"/>
      <c r="W85" s="41" t="s">
        <v>65</v>
      </c>
      <c r="X85" s="35" t="s">
        <v>66</v>
      </c>
      <c r="Y85" s="42"/>
      <c r="Z85" s="42"/>
      <c r="AA85" s="42"/>
      <c r="AB85" s="42"/>
      <c r="AC85" s="42"/>
      <c r="AD85" s="42"/>
      <c r="AE85" s="42"/>
      <c r="AF85" s="42"/>
      <c r="AG85" s="42"/>
    </row>
    <row r="86" spans="1:33" ht="76.5">
      <c r="A86" s="34">
        <f t="shared" si="0"/>
        <v>84</v>
      </c>
      <c r="B86" s="64" t="s">
        <v>220</v>
      </c>
      <c r="C86" s="64" t="s">
        <v>221</v>
      </c>
      <c r="D86" s="65">
        <v>2014</v>
      </c>
      <c r="E86" s="64" t="s">
        <v>78</v>
      </c>
      <c r="F86" s="64" t="s">
        <v>54</v>
      </c>
      <c r="G86" s="66" t="s">
        <v>55</v>
      </c>
      <c r="H86" s="67">
        <v>6343</v>
      </c>
      <c r="I86" s="64" t="s">
        <v>222</v>
      </c>
      <c r="J86" s="64" t="s">
        <v>223</v>
      </c>
      <c r="K86" s="68"/>
      <c r="L86" s="64"/>
      <c r="M86" s="40" t="s">
        <v>224</v>
      </c>
      <c r="N86" s="64" t="s">
        <v>136</v>
      </c>
      <c r="O86" s="64"/>
      <c r="P86" s="64" t="s">
        <v>225</v>
      </c>
      <c r="Q86" s="64" t="s">
        <v>63</v>
      </c>
      <c r="R86" s="68"/>
      <c r="S86" s="68"/>
      <c r="T86" s="68"/>
      <c r="U86" s="64" t="s">
        <v>226</v>
      </c>
      <c r="V86" s="33"/>
      <c r="W86" s="33" t="s">
        <v>65</v>
      </c>
      <c r="X86" s="29" t="s">
        <v>66</v>
      </c>
      <c r="Y86" s="21"/>
      <c r="Z86" s="21"/>
      <c r="AA86" s="21"/>
      <c r="AB86" s="21"/>
      <c r="AC86" s="21"/>
      <c r="AD86" s="21"/>
      <c r="AE86" s="21"/>
      <c r="AF86" s="21"/>
      <c r="AG86" s="21"/>
    </row>
    <row r="87" spans="1:33" ht="76.5">
      <c r="A87" s="34">
        <f t="shared" si="0"/>
        <v>85</v>
      </c>
      <c r="B87" s="64" t="s">
        <v>227</v>
      </c>
      <c r="C87" s="64" t="s">
        <v>221</v>
      </c>
      <c r="D87" s="65">
        <v>2016</v>
      </c>
      <c r="E87" s="64" t="s">
        <v>78</v>
      </c>
      <c r="F87" s="64" t="s">
        <v>54</v>
      </c>
      <c r="G87" s="66" t="s">
        <v>55</v>
      </c>
      <c r="H87" s="67">
        <v>6783</v>
      </c>
      <c r="I87" s="64" t="s">
        <v>222</v>
      </c>
      <c r="J87" s="64" t="s">
        <v>223</v>
      </c>
      <c r="K87" s="68"/>
      <c r="L87" s="64"/>
      <c r="M87" s="40" t="s">
        <v>224</v>
      </c>
      <c r="N87" s="64" t="s">
        <v>136</v>
      </c>
      <c r="O87" s="64"/>
      <c r="P87" s="64" t="s">
        <v>225</v>
      </c>
      <c r="Q87" s="64" t="s">
        <v>63</v>
      </c>
      <c r="R87" s="68"/>
      <c r="S87" s="68"/>
      <c r="T87" s="68"/>
      <c r="U87" s="64" t="s">
        <v>226</v>
      </c>
      <c r="V87" s="33"/>
      <c r="W87" s="33" t="s">
        <v>65</v>
      </c>
      <c r="X87" s="29" t="s">
        <v>66</v>
      </c>
      <c r="Y87" s="21"/>
      <c r="Z87" s="21"/>
      <c r="AA87" s="21"/>
      <c r="AB87" s="21"/>
      <c r="AC87" s="21"/>
      <c r="AD87" s="21"/>
      <c r="AE87" s="21"/>
      <c r="AF87" s="21"/>
      <c r="AG87" s="21"/>
    </row>
    <row r="88" spans="1:33" ht="76.5">
      <c r="A88" s="34">
        <f t="shared" si="0"/>
        <v>86</v>
      </c>
      <c r="B88" s="64" t="s">
        <v>228</v>
      </c>
      <c r="C88" s="64" t="s">
        <v>221</v>
      </c>
      <c r="D88" s="65">
        <v>2017</v>
      </c>
      <c r="E88" s="64" t="s">
        <v>78</v>
      </c>
      <c r="F88" s="64" t="s">
        <v>54</v>
      </c>
      <c r="G88" s="66" t="s">
        <v>55</v>
      </c>
      <c r="H88" s="67">
        <v>6846</v>
      </c>
      <c r="I88" s="64" t="s">
        <v>222</v>
      </c>
      <c r="J88" s="64" t="s">
        <v>223</v>
      </c>
      <c r="K88" s="68"/>
      <c r="L88" s="64"/>
      <c r="M88" s="40" t="s">
        <v>224</v>
      </c>
      <c r="N88" s="64" t="s">
        <v>136</v>
      </c>
      <c r="O88" s="64"/>
      <c r="P88" s="64" t="s">
        <v>225</v>
      </c>
      <c r="Q88" s="64" t="s">
        <v>63</v>
      </c>
      <c r="R88" s="68"/>
      <c r="S88" s="68"/>
      <c r="T88" s="68"/>
      <c r="U88" s="64" t="s">
        <v>226</v>
      </c>
      <c r="V88" s="33"/>
      <c r="W88" s="33" t="s">
        <v>65</v>
      </c>
      <c r="X88" s="29" t="s">
        <v>66</v>
      </c>
      <c r="Y88" s="21"/>
      <c r="Z88" s="21"/>
      <c r="AA88" s="21"/>
      <c r="AB88" s="21"/>
      <c r="AC88" s="21"/>
      <c r="AD88" s="21"/>
      <c r="AE88" s="21"/>
      <c r="AF88" s="21"/>
      <c r="AG88" s="21"/>
    </row>
    <row r="89" spans="1:33" ht="38.25">
      <c r="A89" s="34">
        <f t="shared" si="0"/>
        <v>87</v>
      </c>
      <c r="B89" s="35" t="s">
        <v>229</v>
      </c>
      <c r="C89" s="35" t="s">
        <v>230</v>
      </c>
      <c r="D89" s="36">
        <v>2006</v>
      </c>
      <c r="E89" s="35" t="s">
        <v>99</v>
      </c>
      <c r="F89" s="35" t="s">
        <v>54</v>
      </c>
      <c r="G89" s="37" t="s">
        <v>67</v>
      </c>
      <c r="H89" s="38">
        <v>1000</v>
      </c>
      <c r="I89" s="35" t="s">
        <v>87</v>
      </c>
      <c r="J89" s="35" t="s">
        <v>156</v>
      </c>
      <c r="K89" s="39"/>
      <c r="L89" s="35"/>
      <c r="M89" s="40" t="s">
        <v>231</v>
      </c>
      <c r="N89" s="35" t="s">
        <v>163</v>
      </c>
      <c r="O89" s="35"/>
      <c r="P89" s="35" t="s">
        <v>90</v>
      </c>
      <c r="Q89" s="35" t="s">
        <v>66</v>
      </c>
      <c r="R89" s="35" t="s">
        <v>66</v>
      </c>
      <c r="S89" s="40" t="s">
        <v>232</v>
      </c>
      <c r="T89" s="39"/>
      <c r="U89" s="35" t="s">
        <v>233</v>
      </c>
      <c r="V89" s="33"/>
      <c r="W89" s="33" t="s">
        <v>65</v>
      </c>
      <c r="X89" s="29" t="s">
        <v>66</v>
      </c>
      <c r="Y89" s="21"/>
      <c r="Z89" s="21"/>
      <c r="AA89" s="21"/>
      <c r="AB89" s="21"/>
      <c r="AC89" s="21"/>
      <c r="AD89" s="21"/>
      <c r="AE89" s="21"/>
      <c r="AF89" s="21"/>
      <c r="AG89" s="21"/>
    </row>
    <row r="90" spans="1:33" ht="51">
      <c r="A90" s="34">
        <f t="shared" si="0"/>
        <v>88</v>
      </c>
      <c r="B90" s="35" t="s">
        <v>229</v>
      </c>
      <c r="C90" s="35" t="s">
        <v>230</v>
      </c>
      <c r="D90" s="36">
        <v>2010</v>
      </c>
      <c r="E90" s="35" t="s">
        <v>99</v>
      </c>
      <c r="F90" s="35" t="s">
        <v>54</v>
      </c>
      <c r="G90" s="37" t="s">
        <v>67</v>
      </c>
      <c r="H90" s="38">
        <v>1000</v>
      </c>
      <c r="I90" s="35" t="s">
        <v>87</v>
      </c>
      <c r="J90" s="35" t="s">
        <v>156</v>
      </c>
      <c r="K90" s="39"/>
      <c r="L90" s="35" t="s">
        <v>234</v>
      </c>
      <c r="M90" s="40" t="s">
        <v>235</v>
      </c>
      <c r="N90" s="33" t="s">
        <v>236</v>
      </c>
      <c r="O90" s="35"/>
      <c r="P90" s="35" t="s">
        <v>90</v>
      </c>
      <c r="Q90" s="35" t="s">
        <v>66</v>
      </c>
      <c r="R90" s="35" t="s">
        <v>66</v>
      </c>
      <c r="S90" s="40" t="s">
        <v>232</v>
      </c>
      <c r="T90" s="39"/>
      <c r="U90" s="35" t="s">
        <v>237</v>
      </c>
      <c r="V90" s="33"/>
      <c r="W90" s="33" t="s">
        <v>65</v>
      </c>
      <c r="X90" s="29" t="s">
        <v>66</v>
      </c>
      <c r="Y90" s="21"/>
      <c r="Z90" s="21"/>
      <c r="AA90" s="21"/>
      <c r="AB90" s="21"/>
      <c r="AC90" s="21"/>
      <c r="AD90" s="21"/>
      <c r="AE90" s="21"/>
      <c r="AF90" s="21"/>
      <c r="AG90" s="21"/>
    </row>
    <row r="91" spans="1:33" ht="63.75">
      <c r="A91" s="34">
        <f t="shared" si="0"/>
        <v>89</v>
      </c>
      <c r="B91" s="35" t="s">
        <v>229</v>
      </c>
      <c r="C91" s="35" t="s">
        <v>230</v>
      </c>
      <c r="D91" s="36">
        <v>2016</v>
      </c>
      <c r="E91" s="35" t="s">
        <v>99</v>
      </c>
      <c r="F91" s="35" t="s">
        <v>54</v>
      </c>
      <c r="G91" s="37" t="s">
        <v>67</v>
      </c>
      <c r="H91" s="38">
        <v>1000</v>
      </c>
      <c r="I91" s="35" t="s">
        <v>87</v>
      </c>
      <c r="J91" s="35" t="s">
        <v>156</v>
      </c>
      <c r="K91" s="39"/>
      <c r="L91" s="35"/>
      <c r="M91" s="40" t="s">
        <v>238</v>
      </c>
      <c r="N91" s="35" t="s">
        <v>61</v>
      </c>
      <c r="O91" s="35"/>
      <c r="P91" s="35" t="s">
        <v>90</v>
      </c>
      <c r="Q91" s="35" t="s">
        <v>66</v>
      </c>
      <c r="R91" s="35" t="s">
        <v>66</v>
      </c>
      <c r="S91" s="40" t="s">
        <v>232</v>
      </c>
      <c r="T91" s="39"/>
      <c r="U91" s="35" t="s">
        <v>239</v>
      </c>
      <c r="V91" s="33"/>
      <c r="W91" s="33" t="s">
        <v>65</v>
      </c>
      <c r="X91" s="29" t="s">
        <v>66</v>
      </c>
      <c r="Y91" s="21"/>
      <c r="Z91" s="21"/>
      <c r="AA91" s="21"/>
      <c r="AB91" s="21"/>
      <c r="AC91" s="21"/>
      <c r="AD91" s="21"/>
      <c r="AE91" s="21"/>
      <c r="AF91" s="21"/>
      <c r="AG91" s="21"/>
    </row>
    <row r="92" spans="1:33" ht="102">
      <c r="A92" s="34">
        <f t="shared" si="0"/>
        <v>90</v>
      </c>
      <c r="B92" s="35" t="s">
        <v>240</v>
      </c>
      <c r="C92" s="35" t="s">
        <v>241</v>
      </c>
      <c r="D92" s="36">
        <v>2011</v>
      </c>
      <c r="E92" s="35" t="s">
        <v>99</v>
      </c>
      <c r="F92" s="37" t="s">
        <v>54</v>
      </c>
      <c r="G92" s="37"/>
      <c r="H92" s="38">
        <v>2100</v>
      </c>
      <c r="I92" s="35" t="s">
        <v>87</v>
      </c>
      <c r="J92" s="35" t="s">
        <v>242</v>
      </c>
      <c r="K92" s="39"/>
      <c r="L92" s="35"/>
      <c r="M92" s="63" t="s">
        <v>243</v>
      </c>
      <c r="N92" s="35" t="s">
        <v>244</v>
      </c>
      <c r="O92" s="35" t="s">
        <v>89</v>
      </c>
      <c r="P92" s="35" t="s">
        <v>90</v>
      </c>
      <c r="Q92" s="35" t="s">
        <v>63</v>
      </c>
      <c r="R92" s="39"/>
      <c r="S92" s="35"/>
      <c r="T92" s="35"/>
      <c r="U92" s="35" t="s">
        <v>245</v>
      </c>
      <c r="V92" s="41"/>
      <c r="W92" s="41" t="s">
        <v>65</v>
      </c>
      <c r="X92" s="35" t="s">
        <v>66</v>
      </c>
      <c r="Y92" s="42"/>
      <c r="Z92" s="42"/>
      <c r="AA92" s="42"/>
      <c r="AB92" s="42"/>
      <c r="AC92" s="42"/>
      <c r="AD92" s="42"/>
      <c r="AE92" s="21"/>
      <c r="AF92" s="21"/>
      <c r="AG92" s="21"/>
    </row>
    <row r="93" spans="1:33" ht="89.25">
      <c r="A93" s="34">
        <f t="shared" si="0"/>
        <v>91</v>
      </c>
      <c r="B93" s="35" t="s">
        <v>246</v>
      </c>
      <c r="C93" s="35" t="s">
        <v>247</v>
      </c>
      <c r="D93" s="36">
        <v>2019</v>
      </c>
      <c r="E93" s="35" t="s">
        <v>99</v>
      </c>
      <c r="F93" s="37" t="s">
        <v>54</v>
      </c>
      <c r="G93" s="53"/>
      <c r="H93" s="38">
        <v>2634</v>
      </c>
      <c r="I93" s="35" t="s">
        <v>87</v>
      </c>
      <c r="J93" s="35" t="s">
        <v>248</v>
      </c>
      <c r="K93" s="35"/>
      <c r="L93" s="35"/>
      <c r="M93" s="40" t="s">
        <v>249</v>
      </c>
      <c r="N93" s="35" t="s">
        <v>109</v>
      </c>
      <c r="O93" s="35" t="s">
        <v>250</v>
      </c>
      <c r="P93" s="35" t="s">
        <v>90</v>
      </c>
      <c r="Q93" s="35" t="s">
        <v>63</v>
      </c>
      <c r="R93" s="39"/>
      <c r="S93" s="39"/>
      <c r="T93" s="63" t="s">
        <v>251</v>
      </c>
      <c r="U93" s="35" t="s">
        <v>252</v>
      </c>
      <c r="V93" s="41"/>
      <c r="W93" s="41" t="s">
        <v>65</v>
      </c>
      <c r="X93" s="35" t="s">
        <v>66</v>
      </c>
      <c r="Y93" s="42"/>
      <c r="Z93" s="42"/>
      <c r="AA93" s="42"/>
      <c r="AB93" s="42"/>
      <c r="AC93" s="42"/>
      <c r="AD93" s="42"/>
      <c r="AE93" s="42"/>
      <c r="AF93" s="42"/>
      <c r="AG93" s="42"/>
    </row>
    <row r="94" spans="1:33" ht="63.75">
      <c r="A94" s="34">
        <f t="shared" si="0"/>
        <v>92</v>
      </c>
      <c r="B94" s="35" t="s">
        <v>253</v>
      </c>
      <c r="C94" s="35" t="s">
        <v>254</v>
      </c>
      <c r="D94" s="36">
        <v>1993</v>
      </c>
      <c r="E94" s="35" t="s">
        <v>78</v>
      </c>
      <c r="F94" s="35" t="s">
        <v>67</v>
      </c>
      <c r="G94" s="37" t="s">
        <v>54</v>
      </c>
      <c r="H94" s="38">
        <v>1937</v>
      </c>
      <c r="I94" s="35" t="s">
        <v>87</v>
      </c>
      <c r="J94" s="35" t="s">
        <v>109</v>
      </c>
      <c r="K94" s="39"/>
      <c r="L94" s="35"/>
      <c r="M94" s="40" t="s">
        <v>255</v>
      </c>
      <c r="N94" s="35" t="s">
        <v>79</v>
      </c>
      <c r="O94" s="35" t="s">
        <v>89</v>
      </c>
      <c r="P94" s="35" t="s">
        <v>90</v>
      </c>
      <c r="Q94" s="35" t="s">
        <v>66</v>
      </c>
      <c r="R94" s="35" t="s">
        <v>66</v>
      </c>
      <c r="S94" s="40" t="s">
        <v>256</v>
      </c>
      <c r="T94" s="39"/>
      <c r="U94" s="35" t="s">
        <v>257</v>
      </c>
      <c r="V94" s="33"/>
      <c r="W94" s="33" t="s">
        <v>258</v>
      </c>
      <c r="X94" s="29" t="s">
        <v>66</v>
      </c>
      <c r="Y94" s="21"/>
      <c r="Z94" s="21"/>
      <c r="AA94" s="21"/>
      <c r="AB94" s="21"/>
      <c r="AC94" s="21"/>
      <c r="AD94" s="21"/>
      <c r="AE94" s="42"/>
      <c r="AF94" s="42"/>
      <c r="AG94" s="42"/>
    </row>
    <row r="95" spans="1:33" ht="51">
      <c r="A95" s="34">
        <f t="shared" si="0"/>
        <v>93</v>
      </c>
      <c r="B95" s="35" t="s">
        <v>259</v>
      </c>
      <c r="C95" s="35" t="s">
        <v>260</v>
      </c>
      <c r="D95" s="36">
        <v>2017</v>
      </c>
      <c r="E95" s="35" t="s">
        <v>78</v>
      </c>
      <c r="F95" s="35" t="s">
        <v>54</v>
      </c>
      <c r="G95" s="37"/>
      <c r="H95" s="38">
        <v>1000</v>
      </c>
      <c r="I95" s="35" t="s">
        <v>87</v>
      </c>
      <c r="J95" s="35" t="s">
        <v>109</v>
      </c>
      <c r="K95" s="39" t="s">
        <v>261</v>
      </c>
      <c r="L95" s="35" t="s">
        <v>262</v>
      </c>
      <c r="M95" s="40" t="s">
        <v>263</v>
      </c>
      <c r="N95" s="35" t="s">
        <v>264</v>
      </c>
      <c r="O95" s="35"/>
      <c r="P95" s="35" t="s">
        <v>90</v>
      </c>
      <c r="Q95" s="35" t="s">
        <v>66</v>
      </c>
      <c r="R95" s="35" t="s">
        <v>265</v>
      </c>
      <c r="S95" s="40" t="s">
        <v>266</v>
      </c>
      <c r="T95" s="39"/>
      <c r="U95" s="35" t="s">
        <v>267</v>
      </c>
      <c r="V95" s="33"/>
      <c r="W95" s="33" t="s">
        <v>258</v>
      </c>
      <c r="X95" s="29" t="s">
        <v>66</v>
      </c>
      <c r="Y95" s="21"/>
      <c r="Z95" s="21"/>
      <c r="AA95" s="21"/>
      <c r="AB95" s="21"/>
      <c r="AC95" s="21"/>
      <c r="AD95" s="21"/>
      <c r="AE95" s="21"/>
      <c r="AF95" s="21"/>
      <c r="AG95" s="21"/>
    </row>
    <row r="96" spans="1:33" ht="51">
      <c r="A96" s="34">
        <f t="shared" si="0"/>
        <v>94</v>
      </c>
      <c r="B96" s="35" t="s">
        <v>268</v>
      </c>
      <c r="C96" s="35" t="s">
        <v>260</v>
      </c>
      <c r="D96" s="36">
        <v>2014</v>
      </c>
      <c r="E96" s="35" t="s">
        <v>78</v>
      </c>
      <c r="F96" s="35" t="s">
        <v>54</v>
      </c>
      <c r="G96" s="37"/>
      <c r="H96" s="38">
        <v>1000</v>
      </c>
      <c r="I96" s="35" t="s">
        <v>87</v>
      </c>
      <c r="J96" s="35" t="s">
        <v>109</v>
      </c>
      <c r="K96" s="39" t="s">
        <v>261</v>
      </c>
      <c r="L96" s="35" t="s">
        <v>262</v>
      </c>
      <c r="M96" s="40" t="s">
        <v>263</v>
      </c>
      <c r="N96" s="35" t="s">
        <v>269</v>
      </c>
      <c r="O96" s="35"/>
      <c r="P96" s="35" t="s">
        <v>90</v>
      </c>
      <c r="Q96" s="35" t="s">
        <v>66</v>
      </c>
      <c r="R96" s="35" t="s">
        <v>265</v>
      </c>
      <c r="S96" s="40" t="s">
        <v>270</v>
      </c>
      <c r="T96" s="39"/>
      <c r="U96" s="35" t="s">
        <v>267</v>
      </c>
      <c r="V96" s="33"/>
      <c r="W96" s="33" t="s">
        <v>258</v>
      </c>
      <c r="X96" s="29" t="s">
        <v>66</v>
      </c>
      <c r="Y96" s="21"/>
      <c r="Z96" s="21"/>
      <c r="AA96" s="21"/>
      <c r="AB96" s="21"/>
      <c r="AC96" s="21"/>
      <c r="AD96" s="21"/>
      <c r="AE96" s="21"/>
      <c r="AF96" s="21"/>
      <c r="AG96" s="21"/>
    </row>
    <row r="97" spans="1:33" ht="89.25">
      <c r="A97" s="34">
        <f t="shared" si="0"/>
        <v>95</v>
      </c>
      <c r="B97" s="35" t="s">
        <v>271</v>
      </c>
      <c r="C97" s="35" t="s">
        <v>272</v>
      </c>
      <c r="D97" s="36">
        <v>2013</v>
      </c>
      <c r="E97" s="35" t="s">
        <v>78</v>
      </c>
      <c r="F97" s="35" t="s">
        <v>54</v>
      </c>
      <c r="G97" s="37" t="s">
        <v>67</v>
      </c>
      <c r="H97" s="38">
        <v>1500</v>
      </c>
      <c r="I97" s="35" t="s">
        <v>87</v>
      </c>
      <c r="J97" s="35" t="s">
        <v>109</v>
      </c>
      <c r="K97" s="39" t="s">
        <v>273</v>
      </c>
      <c r="L97" s="35" t="s">
        <v>274</v>
      </c>
      <c r="M97" s="40" t="s">
        <v>275</v>
      </c>
      <c r="N97" s="35" t="s">
        <v>276</v>
      </c>
      <c r="O97" s="35"/>
      <c r="P97" s="35" t="s">
        <v>90</v>
      </c>
      <c r="Q97" s="35" t="s">
        <v>66</v>
      </c>
      <c r="R97" s="35" t="s">
        <v>66</v>
      </c>
      <c r="S97" s="32" t="s">
        <v>277</v>
      </c>
      <c r="T97" s="39"/>
      <c r="U97" s="35" t="s">
        <v>278</v>
      </c>
      <c r="V97" s="33"/>
      <c r="W97" s="33" t="s">
        <v>258</v>
      </c>
      <c r="X97" s="29" t="s">
        <v>66</v>
      </c>
      <c r="Y97" s="21"/>
      <c r="Z97" s="21"/>
      <c r="AA97" s="21"/>
      <c r="AB97" s="21"/>
      <c r="AC97" s="21"/>
      <c r="AD97" s="21"/>
      <c r="AE97" s="21"/>
      <c r="AF97" s="21"/>
      <c r="AG97" s="21"/>
    </row>
    <row r="98" spans="1:33" ht="76.5">
      <c r="A98" s="34">
        <f t="shared" si="0"/>
        <v>96</v>
      </c>
      <c r="B98" s="35" t="s">
        <v>279</v>
      </c>
      <c r="C98" s="35" t="s">
        <v>260</v>
      </c>
      <c r="D98" s="36">
        <v>2011</v>
      </c>
      <c r="E98" s="35" t="s">
        <v>99</v>
      </c>
      <c r="F98" s="35" t="s">
        <v>54</v>
      </c>
      <c r="G98" s="37"/>
      <c r="H98" s="38">
        <v>1000</v>
      </c>
      <c r="I98" s="35" t="s">
        <v>87</v>
      </c>
      <c r="J98" s="35" t="s">
        <v>109</v>
      </c>
      <c r="K98" s="39" t="s">
        <v>261</v>
      </c>
      <c r="L98" s="35" t="s">
        <v>280</v>
      </c>
      <c r="M98" s="40" t="s">
        <v>281</v>
      </c>
      <c r="N98" s="35" t="s">
        <v>264</v>
      </c>
      <c r="O98" s="35"/>
      <c r="P98" s="35" t="s">
        <v>90</v>
      </c>
      <c r="Q98" s="35" t="s">
        <v>66</v>
      </c>
      <c r="R98" s="35" t="s">
        <v>66</v>
      </c>
      <c r="S98" s="32" t="s">
        <v>282</v>
      </c>
      <c r="T98" s="39"/>
      <c r="U98" s="35" t="s">
        <v>267</v>
      </c>
      <c r="V98" s="33"/>
      <c r="W98" s="33" t="s">
        <v>258</v>
      </c>
      <c r="X98" s="29" t="s">
        <v>66</v>
      </c>
      <c r="Y98" s="21"/>
      <c r="Z98" s="21"/>
      <c r="AA98" s="21"/>
      <c r="AB98" s="21"/>
      <c r="AC98" s="21"/>
      <c r="AD98" s="21"/>
      <c r="AE98" s="21"/>
      <c r="AF98" s="21"/>
      <c r="AG98" s="21"/>
    </row>
    <row r="99" spans="1:33" ht="63.75">
      <c r="A99" s="34">
        <f t="shared" si="0"/>
        <v>97</v>
      </c>
      <c r="B99" s="35" t="s">
        <v>283</v>
      </c>
      <c r="C99" s="35" t="s">
        <v>284</v>
      </c>
      <c r="D99" s="36">
        <v>2009</v>
      </c>
      <c r="E99" s="35" t="s">
        <v>99</v>
      </c>
      <c r="F99" s="35" t="s">
        <v>54</v>
      </c>
      <c r="G99" s="37" t="s">
        <v>67</v>
      </c>
      <c r="H99" s="38">
        <v>564986</v>
      </c>
      <c r="I99" s="35" t="s">
        <v>87</v>
      </c>
      <c r="J99" s="35" t="s">
        <v>109</v>
      </c>
      <c r="K99" s="39" t="s">
        <v>285</v>
      </c>
      <c r="L99" s="35" t="s">
        <v>286</v>
      </c>
      <c r="M99" s="40" t="s">
        <v>287</v>
      </c>
      <c r="N99" s="35"/>
      <c r="O99" s="35"/>
      <c r="P99" s="35" t="s">
        <v>90</v>
      </c>
      <c r="Q99" s="35" t="s">
        <v>66</v>
      </c>
      <c r="R99" s="35" t="s">
        <v>265</v>
      </c>
      <c r="S99" s="40" t="s">
        <v>288</v>
      </c>
      <c r="T99" s="39"/>
      <c r="U99" s="35" t="s">
        <v>289</v>
      </c>
      <c r="V99" s="33"/>
      <c r="W99" s="33" t="s">
        <v>258</v>
      </c>
      <c r="X99" s="29" t="s">
        <v>66</v>
      </c>
      <c r="Y99" s="21"/>
      <c r="Z99" s="21"/>
      <c r="AA99" s="21"/>
      <c r="AB99" s="21"/>
      <c r="AC99" s="21"/>
      <c r="AD99" s="21"/>
      <c r="AE99" s="21"/>
      <c r="AF99" s="21"/>
      <c r="AG99" s="21"/>
    </row>
    <row r="100" spans="1:33" ht="63.75">
      <c r="A100" s="34">
        <f t="shared" si="0"/>
        <v>98</v>
      </c>
      <c r="B100" s="35" t="s">
        <v>290</v>
      </c>
      <c r="C100" s="35" t="s">
        <v>291</v>
      </c>
      <c r="D100" s="36">
        <v>1999</v>
      </c>
      <c r="E100" s="35" t="s">
        <v>292</v>
      </c>
      <c r="F100" s="35" t="s">
        <v>67</v>
      </c>
      <c r="G100" s="37" t="s">
        <v>293</v>
      </c>
      <c r="H100" s="38">
        <v>476886</v>
      </c>
      <c r="I100" s="35" t="s">
        <v>87</v>
      </c>
      <c r="J100" s="35" t="s">
        <v>109</v>
      </c>
      <c r="K100" s="39"/>
      <c r="L100" s="35" t="s">
        <v>286</v>
      </c>
      <c r="M100" s="40" t="s">
        <v>287</v>
      </c>
      <c r="N100" s="35" t="s">
        <v>79</v>
      </c>
      <c r="O100" s="35"/>
      <c r="P100" s="35" t="s">
        <v>90</v>
      </c>
      <c r="Q100" s="35" t="s">
        <v>66</v>
      </c>
      <c r="R100" s="35" t="s">
        <v>265</v>
      </c>
      <c r="S100" s="40" t="s">
        <v>294</v>
      </c>
      <c r="T100" s="39"/>
      <c r="U100" s="35" t="s">
        <v>289</v>
      </c>
      <c r="V100" s="33"/>
      <c r="W100" s="33" t="s">
        <v>258</v>
      </c>
      <c r="X100" s="29" t="s">
        <v>66</v>
      </c>
      <c r="Y100" s="21"/>
      <c r="Z100" s="21"/>
      <c r="AA100" s="21"/>
      <c r="AB100" s="21"/>
      <c r="AC100" s="21"/>
      <c r="AD100" s="21"/>
      <c r="AE100" s="21"/>
      <c r="AF100" s="21"/>
      <c r="AG100" s="21"/>
    </row>
    <row r="101" spans="1:33" ht="51">
      <c r="A101" s="34">
        <f t="shared" si="0"/>
        <v>99</v>
      </c>
      <c r="B101" s="35" t="s">
        <v>295</v>
      </c>
      <c r="C101" s="35" t="s">
        <v>296</v>
      </c>
      <c r="D101" s="36">
        <v>1998</v>
      </c>
      <c r="E101" s="35" t="s">
        <v>78</v>
      </c>
      <c r="F101" s="35" t="s">
        <v>67</v>
      </c>
      <c r="G101" s="37" t="s">
        <v>297</v>
      </c>
      <c r="H101" s="38">
        <v>2000</v>
      </c>
      <c r="I101" s="35" t="s">
        <v>87</v>
      </c>
      <c r="J101" s="35" t="s">
        <v>109</v>
      </c>
      <c r="K101" s="39" t="s">
        <v>298</v>
      </c>
      <c r="L101" s="35" t="s">
        <v>109</v>
      </c>
      <c r="M101" s="40" t="s">
        <v>299</v>
      </c>
      <c r="N101" s="35" t="s">
        <v>79</v>
      </c>
      <c r="O101" s="35" t="s">
        <v>89</v>
      </c>
      <c r="P101" s="35" t="s">
        <v>90</v>
      </c>
      <c r="Q101" s="35" t="s">
        <v>66</v>
      </c>
      <c r="R101" s="35" t="s">
        <v>66</v>
      </c>
      <c r="S101" s="32" t="s">
        <v>300</v>
      </c>
      <c r="T101" s="39"/>
      <c r="U101" s="35" t="s">
        <v>301</v>
      </c>
      <c r="V101" s="33"/>
      <c r="W101" s="33" t="s">
        <v>258</v>
      </c>
      <c r="X101" s="29" t="s">
        <v>66</v>
      </c>
      <c r="Y101" s="21"/>
      <c r="Z101" s="21"/>
      <c r="AA101" s="21"/>
      <c r="AB101" s="21"/>
      <c r="AC101" s="21"/>
      <c r="AD101" s="21"/>
      <c r="AE101" s="21"/>
      <c r="AF101" s="21"/>
      <c r="AG101" s="21"/>
    </row>
    <row r="102" spans="1:33" ht="76.5">
      <c r="A102" s="34">
        <f t="shared" si="0"/>
        <v>100</v>
      </c>
      <c r="B102" s="35" t="s">
        <v>302</v>
      </c>
      <c r="C102" s="35" t="s">
        <v>303</v>
      </c>
      <c r="D102" s="36">
        <v>2011</v>
      </c>
      <c r="E102" s="35" t="s">
        <v>78</v>
      </c>
      <c r="F102" s="35" t="s">
        <v>67</v>
      </c>
      <c r="G102" s="37"/>
      <c r="H102" s="38">
        <v>1500</v>
      </c>
      <c r="I102" s="35" t="s">
        <v>87</v>
      </c>
      <c r="J102" s="35" t="s">
        <v>304</v>
      </c>
      <c r="K102" s="39"/>
      <c r="L102" s="35" t="s">
        <v>109</v>
      </c>
      <c r="M102" s="40" t="s">
        <v>305</v>
      </c>
      <c r="N102" s="35" t="s">
        <v>306</v>
      </c>
      <c r="O102" s="35"/>
      <c r="P102" s="35" t="s">
        <v>90</v>
      </c>
      <c r="Q102" s="35" t="s">
        <v>66</v>
      </c>
      <c r="R102" s="35" t="s">
        <v>66</v>
      </c>
      <c r="S102" s="32" t="s">
        <v>307</v>
      </c>
      <c r="T102" s="39"/>
      <c r="U102" s="35" t="s">
        <v>308</v>
      </c>
      <c r="V102" s="33"/>
      <c r="W102" s="33" t="s">
        <v>258</v>
      </c>
      <c r="X102" s="29" t="s">
        <v>66</v>
      </c>
      <c r="Y102" s="21"/>
      <c r="Z102" s="21"/>
      <c r="AA102" s="21"/>
      <c r="AB102" s="21"/>
      <c r="AC102" s="21"/>
      <c r="AD102" s="21"/>
      <c r="AE102" s="21"/>
      <c r="AF102" s="21"/>
      <c r="AG102" s="21"/>
    </row>
    <row r="103" spans="1:33" ht="63.75">
      <c r="A103" s="34">
        <f t="shared" si="0"/>
        <v>101</v>
      </c>
      <c r="B103" s="35" t="s">
        <v>148</v>
      </c>
      <c r="C103" s="35" t="s">
        <v>149</v>
      </c>
      <c r="D103" s="36">
        <v>2002</v>
      </c>
      <c r="E103" s="35" t="s">
        <v>150</v>
      </c>
      <c r="F103" s="35" t="s">
        <v>141</v>
      </c>
      <c r="G103" s="37"/>
      <c r="H103" s="38"/>
      <c r="I103" s="35" t="s">
        <v>87</v>
      </c>
      <c r="J103" s="35" t="s">
        <v>109</v>
      </c>
      <c r="K103" s="39" t="s">
        <v>309</v>
      </c>
      <c r="L103" s="35" t="s">
        <v>310</v>
      </c>
      <c r="M103" s="40" t="s">
        <v>311</v>
      </c>
      <c r="N103" s="35"/>
      <c r="O103" s="35"/>
      <c r="P103" s="35" t="s">
        <v>90</v>
      </c>
      <c r="Q103" s="35" t="s">
        <v>63</v>
      </c>
      <c r="R103" s="35"/>
      <c r="T103" s="39"/>
      <c r="U103" s="35" t="s">
        <v>312</v>
      </c>
      <c r="V103" s="33"/>
      <c r="W103" s="33" t="s">
        <v>258</v>
      </c>
      <c r="X103" s="29" t="s">
        <v>66</v>
      </c>
      <c r="Y103" s="21"/>
      <c r="Z103" s="21"/>
      <c r="AA103" s="21"/>
      <c r="AB103" s="21"/>
      <c r="AC103" s="21"/>
      <c r="AD103" s="21"/>
      <c r="AE103" s="21"/>
      <c r="AF103" s="21"/>
      <c r="AG103" s="21"/>
    </row>
    <row r="104" spans="1:33" ht="102">
      <c r="A104" s="34">
        <f t="shared" si="0"/>
        <v>102</v>
      </c>
      <c r="B104" s="35" t="s">
        <v>313</v>
      </c>
      <c r="C104" s="35" t="s">
        <v>314</v>
      </c>
      <c r="D104" s="36">
        <v>2001</v>
      </c>
      <c r="E104" s="35" t="s">
        <v>78</v>
      </c>
      <c r="F104" s="35" t="s">
        <v>67</v>
      </c>
      <c r="G104" s="37"/>
      <c r="H104" s="38">
        <v>5000</v>
      </c>
      <c r="I104" s="35" t="s">
        <v>87</v>
      </c>
      <c r="J104" s="35" t="s">
        <v>315</v>
      </c>
      <c r="K104" s="35" t="s">
        <v>61</v>
      </c>
      <c r="L104" s="35"/>
      <c r="M104" s="40" t="s">
        <v>316</v>
      </c>
      <c r="N104" s="35"/>
      <c r="O104" s="35"/>
      <c r="P104" s="35" t="s">
        <v>90</v>
      </c>
      <c r="Q104" s="35" t="s">
        <v>63</v>
      </c>
      <c r="R104" s="35"/>
      <c r="T104" s="40" t="s">
        <v>317</v>
      </c>
      <c r="U104" s="35" t="s">
        <v>318</v>
      </c>
      <c r="V104" s="33"/>
      <c r="W104" s="33" t="s">
        <v>258</v>
      </c>
      <c r="X104" s="29" t="s">
        <v>66</v>
      </c>
      <c r="Y104" s="21"/>
      <c r="Z104" s="21"/>
      <c r="AA104" s="21"/>
      <c r="AB104" s="21"/>
      <c r="AC104" s="21"/>
      <c r="AD104" s="21"/>
      <c r="AE104" s="21"/>
      <c r="AF104" s="21"/>
      <c r="AG104" s="21"/>
    </row>
    <row r="105" spans="1:33" ht="51">
      <c r="A105" s="34">
        <f t="shared" si="0"/>
        <v>103</v>
      </c>
      <c r="B105" s="35" t="s">
        <v>295</v>
      </c>
      <c r="C105" s="35" t="s">
        <v>296</v>
      </c>
      <c r="D105" s="36">
        <v>1997</v>
      </c>
      <c r="E105" s="35" t="s">
        <v>78</v>
      </c>
      <c r="F105" s="35" t="s">
        <v>67</v>
      </c>
      <c r="G105" s="37" t="s">
        <v>54</v>
      </c>
      <c r="H105" s="38"/>
      <c r="I105" s="35" t="s">
        <v>87</v>
      </c>
      <c r="J105" s="35" t="s">
        <v>109</v>
      </c>
      <c r="K105" s="35" t="s">
        <v>79</v>
      </c>
      <c r="L105" s="35"/>
      <c r="M105" s="40" t="s">
        <v>319</v>
      </c>
      <c r="N105" s="35"/>
      <c r="O105" s="35"/>
      <c r="P105" s="35" t="s">
        <v>90</v>
      </c>
      <c r="Q105" s="35" t="s">
        <v>63</v>
      </c>
      <c r="R105" s="35"/>
      <c r="T105" s="39"/>
      <c r="U105" s="35" t="s">
        <v>301</v>
      </c>
      <c r="V105" s="33"/>
      <c r="W105" s="33" t="s">
        <v>258</v>
      </c>
      <c r="X105" s="29" t="s">
        <v>66</v>
      </c>
      <c r="Y105" s="21"/>
      <c r="Z105" s="21"/>
      <c r="AA105" s="21"/>
      <c r="AB105" s="21"/>
      <c r="AC105" s="21"/>
      <c r="AD105" s="21"/>
      <c r="AE105" s="21"/>
      <c r="AF105" s="21"/>
      <c r="AG105" s="21"/>
    </row>
    <row r="106" spans="1:33" ht="51">
      <c r="A106" s="34">
        <f t="shared" si="0"/>
        <v>104</v>
      </c>
      <c r="B106" s="35" t="s">
        <v>295</v>
      </c>
      <c r="C106" s="35" t="s">
        <v>296</v>
      </c>
      <c r="D106" s="36">
        <v>1996</v>
      </c>
      <c r="E106" s="35" t="s">
        <v>78</v>
      </c>
      <c r="F106" s="35" t="s">
        <v>67</v>
      </c>
      <c r="G106" s="37" t="s">
        <v>54</v>
      </c>
      <c r="H106" s="38">
        <v>2000</v>
      </c>
      <c r="I106" s="35" t="s">
        <v>87</v>
      </c>
      <c r="J106" s="35" t="s">
        <v>109</v>
      </c>
      <c r="K106" s="39" t="s">
        <v>298</v>
      </c>
      <c r="L106" s="35" t="s">
        <v>320</v>
      </c>
      <c r="M106" s="40" t="s">
        <v>321</v>
      </c>
      <c r="N106" s="35"/>
      <c r="O106" s="35"/>
      <c r="P106" s="35" t="s">
        <v>90</v>
      </c>
      <c r="Q106" s="35" t="s">
        <v>63</v>
      </c>
      <c r="R106" s="35"/>
      <c r="T106" s="39"/>
      <c r="U106" s="35" t="s">
        <v>301</v>
      </c>
      <c r="V106" s="33"/>
      <c r="W106" s="33" t="s">
        <v>258</v>
      </c>
      <c r="X106" s="29" t="s">
        <v>66</v>
      </c>
      <c r="Y106" s="21"/>
      <c r="Z106" s="21"/>
      <c r="AA106" s="21"/>
      <c r="AB106" s="21"/>
      <c r="AC106" s="21"/>
      <c r="AD106" s="21"/>
      <c r="AE106" s="21"/>
      <c r="AF106" s="21"/>
      <c r="AG106" s="21"/>
    </row>
    <row r="107" spans="1:33" ht="38.25">
      <c r="A107" s="34">
        <f t="shared" si="0"/>
        <v>105</v>
      </c>
      <c r="B107" s="35" t="s">
        <v>322</v>
      </c>
      <c r="C107" s="35" t="s">
        <v>323</v>
      </c>
      <c r="D107" s="36">
        <v>2015</v>
      </c>
      <c r="E107" s="35" t="s">
        <v>78</v>
      </c>
      <c r="F107" s="35" t="s">
        <v>67</v>
      </c>
      <c r="G107" s="53"/>
      <c r="H107" s="38">
        <v>1000</v>
      </c>
      <c r="I107" s="35" t="s">
        <v>87</v>
      </c>
      <c r="J107" s="35" t="s">
        <v>61</v>
      </c>
      <c r="K107" s="35"/>
      <c r="L107" s="35"/>
      <c r="M107" s="40" t="s">
        <v>324</v>
      </c>
      <c r="N107" s="35" t="s">
        <v>61</v>
      </c>
      <c r="O107" s="35"/>
      <c r="P107" s="35" t="s">
        <v>90</v>
      </c>
      <c r="Q107" s="35" t="s">
        <v>63</v>
      </c>
      <c r="R107" s="35"/>
      <c r="T107" s="39"/>
      <c r="U107" s="35" t="s">
        <v>325</v>
      </c>
      <c r="V107" s="41"/>
      <c r="W107" s="41" t="s">
        <v>326</v>
      </c>
      <c r="X107" s="29" t="s">
        <v>66</v>
      </c>
      <c r="Y107" s="21"/>
      <c r="Z107" s="21"/>
      <c r="AA107" s="21"/>
      <c r="AB107" s="21"/>
      <c r="AC107" s="21"/>
      <c r="AD107" s="21"/>
      <c r="AE107" s="21"/>
      <c r="AF107" s="21"/>
      <c r="AG107" s="21"/>
    </row>
    <row r="108" spans="1:33" ht="38.25">
      <c r="A108" s="34">
        <f t="shared" si="0"/>
        <v>106</v>
      </c>
      <c r="B108" s="35" t="s">
        <v>327</v>
      </c>
      <c r="C108" s="35" t="s">
        <v>328</v>
      </c>
      <c r="D108" s="36">
        <v>2015</v>
      </c>
      <c r="E108" s="35" t="s">
        <v>99</v>
      </c>
      <c r="F108" s="35" t="s">
        <v>54</v>
      </c>
      <c r="G108" s="53"/>
      <c r="H108" s="38">
        <v>1000</v>
      </c>
      <c r="I108" s="35" t="s">
        <v>87</v>
      </c>
      <c r="J108" s="35" t="s">
        <v>61</v>
      </c>
      <c r="K108" s="35"/>
      <c r="L108" s="35"/>
      <c r="M108" s="40" t="s">
        <v>329</v>
      </c>
      <c r="N108" s="35" t="s">
        <v>61</v>
      </c>
      <c r="O108" s="35"/>
      <c r="P108" s="35" t="s">
        <v>90</v>
      </c>
      <c r="Q108" s="35" t="s">
        <v>63</v>
      </c>
      <c r="R108" s="35"/>
      <c r="T108" s="39"/>
      <c r="U108" s="35" t="s">
        <v>330</v>
      </c>
      <c r="V108" s="41"/>
      <c r="W108" s="41" t="s">
        <v>326</v>
      </c>
      <c r="X108" s="29" t="s">
        <v>66</v>
      </c>
      <c r="Y108" s="21"/>
      <c r="Z108" s="21"/>
      <c r="AA108" s="21"/>
      <c r="AB108" s="21"/>
      <c r="AC108" s="21"/>
      <c r="AD108" s="21"/>
      <c r="AE108" s="21"/>
      <c r="AF108" s="21"/>
      <c r="AG108" s="21"/>
    </row>
    <row r="109" spans="1:33" ht="51">
      <c r="A109" s="34">
        <f t="shared" si="0"/>
        <v>107</v>
      </c>
      <c r="B109" s="35" t="s">
        <v>331</v>
      </c>
      <c r="C109" s="35" t="s">
        <v>332</v>
      </c>
      <c r="D109" s="36">
        <v>2015</v>
      </c>
      <c r="E109" s="35" t="s">
        <v>99</v>
      </c>
      <c r="F109" s="35" t="s">
        <v>54</v>
      </c>
      <c r="G109" s="53"/>
      <c r="H109" s="38">
        <v>1000</v>
      </c>
      <c r="I109" s="35" t="s">
        <v>87</v>
      </c>
      <c r="J109" s="35" t="s">
        <v>61</v>
      </c>
      <c r="K109" s="35"/>
      <c r="L109" s="35"/>
      <c r="M109" s="40" t="s">
        <v>333</v>
      </c>
      <c r="N109" s="35" t="s">
        <v>61</v>
      </c>
      <c r="O109" s="35"/>
      <c r="P109" s="35" t="s">
        <v>90</v>
      </c>
      <c r="Q109" s="35" t="s">
        <v>63</v>
      </c>
      <c r="R109" s="35"/>
      <c r="T109" s="39"/>
      <c r="U109" s="35" t="s">
        <v>334</v>
      </c>
      <c r="V109" s="41"/>
      <c r="W109" s="41" t="s">
        <v>326</v>
      </c>
      <c r="X109" s="29" t="s">
        <v>66</v>
      </c>
      <c r="Y109" s="21"/>
      <c r="Z109" s="21"/>
      <c r="AA109" s="21"/>
      <c r="AB109" s="21"/>
      <c r="AC109" s="21"/>
      <c r="AD109" s="21"/>
      <c r="AE109" s="21"/>
      <c r="AF109" s="21"/>
      <c r="AG109" s="21"/>
    </row>
    <row r="110" spans="1:33" ht="89.25">
      <c r="A110" s="34">
        <f t="shared" si="0"/>
        <v>108</v>
      </c>
      <c r="B110" s="35" t="s">
        <v>335</v>
      </c>
      <c r="C110" s="35" t="s">
        <v>336</v>
      </c>
      <c r="D110" s="36">
        <v>1992</v>
      </c>
      <c r="E110" s="35" t="s">
        <v>99</v>
      </c>
      <c r="F110" s="35" t="s">
        <v>54</v>
      </c>
      <c r="G110" s="53"/>
      <c r="H110" s="38">
        <v>507</v>
      </c>
      <c r="I110" s="35" t="s">
        <v>87</v>
      </c>
      <c r="J110" s="35" t="s">
        <v>337</v>
      </c>
      <c r="K110" s="39"/>
      <c r="L110" s="35" t="s">
        <v>338</v>
      </c>
      <c r="M110" s="40" t="s">
        <v>339</v>
      </c>
      <c r="N110" s="35"/>
      <c r="O110" s="35" t="s">
        <v>89</v>
      </c>
      <c r="P110" s="35" t="s">
        <v>90</v>
      </c>
      <c r="Q110" s="35" t="s">
        <v>66</v>
      </c>
      <c r="R110" s="35" t="s">
        <v>66</v>
      </c>
      <c r="S110" s="40" t="s">
        <v>340</v>
      </c>
      <c r="T110" s="39"/>
      <c r="U110" s="35" t="s">
        <v>341</v>
      </c>
      <c r="V110" s="41"/>
      <c r="W110" s="41" t="s">
        <v>65</v>
      </c>
      <c r="X110" s="29" t="s">
        <v>66</v>
      </c>
      <c r="Y110" s="21"/>
      <c r="Z110" s="21"/>
      <c r="AA110" s="21"/>
      <c r="AB110" s="21"/>
      <c r="AC110" s="21"/>
      <c r="AD110" s="21"/>
      <c r="AE110" s="21"/>
      <c r="AF110" s="21"/>
      <c r="AG110" s="21"/>
    </row>
    <row r="111" spans="1:33" ht="89.25">
      <c r="A111" s="34">
        <f t="shared" si="0"/>
        <v>109</v>
      </c>
      <c r="B111" s="35" t="s">
        <v>342</v>
      </c>
      <c r="C111" s="35" t="s">
        <v>343</v>
      </c>
      <c r="D111" s="36">
        <v>1998</v>
      </c>
      <c r="E111" s="35" t="s">
        <v>99</v>
      </c>
      <c r="F111" s="35" t="s">
        <v>54</v>
      </c>
      <c r="G111" s="53"/>
      <c r="H111" s="38">
        <v>2401</v>
      </c>
      <c r="I111" s="35" t="s">
        <v>87</v>
      </c>
      <c r="J111" s="35" t="s">
        <v>344</v>
      </c>
      <c r="K111" s="35" t="s">
        <v>345</v>
      </c>
      <c r="L111" s="35" t="s">
        <v>346</v>
      </c>
      <c r="M111" s="63" t="s">
        <v>347</v>
      </c>
      <c r="N111" s="35"/>
      <c r="O111" s="35" t="s">
        <v>89</v>
      </c>
      <c r="P111" s="35" t="s">
        <v>90</v>
      </c>
      <c r="Q111" s="35" t="s">
        <v>66</v>
      </c>
      <c r="R111" s="35" t="s">
        <v>66</v>
      </c>
      <c r="S111" s="40" t="s">
        <v>348</v>
      </c>
      <c r="T111" s="39"/>
      <c r="U111" s="35" t="s">
        <v>349</v>
      </c>
      <c r="V111" s="41"/>
      <c r="W111" s="41" t="s">
        <v>65</v>
      </c>
      <c r="X111" s="29" t="s">
        <v>66</v>
      </c>
      <c r="Y111" s="21"/>
      <c r="Z111" s="21"/>
      <c r="AA111" s="21"/>
      <c r="AB111" s="21"/>
      <c r="AC111" s="21"/>
      <c r="AD111" s="21"/>
      <c r="AE111" s="21"/>
      <c r="AF111" s="21"/>
      <c r="AG111" s="21"/>
    </row>
    <row r="112" spans="1:33" ht="76.5">
      <c r="A112" s="34">
        <f t="shared" si="0"/>
        <v>110</v>
      </c>
      <c r="B112" s="35" t="s">
        <v>350</v>
      </c>
      <c r="C112" s="35" t="s">
        <v>351</v>
      </c>
      <c r="D112" s="36">
        <v>2006</v>
      </c>
      <c r="E112" s="35" t="s">
        <v>99</v>
      </c>
      <c r="F112" s="35" t="s">
        <v>54</v>
      </c>
      <c r="G112" s="53"/>
      <c r="H112" s="38">
        <v>2000</v>
      </c>
      <c r="I112" s="35" t="s">
        <v>87</v>
      </c>
      <c r="J112" s="35" t="s">
        <v>352</v>
      </c>
      <c r="K112" s="39"/>
      <c r="L112" s="35" t="s">
        <v>346</v>
      </c>
      <c r="M112" s="40" t="s">
        <v>353</v>
      </c>
      <c r="N112" s="35"/>
      <c r="O112" s="35" t="s">
        <v>354</v>
      </c>
      <c r="P112" s="35" t="s">
        <v>90</v>
      </c>
      <c r="Q112" s="35" t="s">
        <v>66</v>
      </c>
      <c r="R112" s="35" t="s">
        <v>66</v>
      </c>
      <c r="S112" s="40" t="s">
        <v>355</v>
      </c>
      <c r="T112" s="39"/>
      <c r="U112" s="35" t="s">
        <v>356</v>
      </c>
      <c r="V112" s="41"/>
      <c r="W112" s="41" t="s">
        <v>65</v>
      </c>
      <c r="X112" s="29" t="s">
        <v>66</v>
      </c>
      <c r="Y112" s="21"/>
      <c r="Z112" s="21"/>
      <c r="AA112" s="21"/>
      <c r="AB112" s="21"/>
      <c r="AC112" s="21"/>
      <c r="AD112" s="21"/>
      <c r="AE112" s="21"/>
      <c r="AF112" s="21"/>
      <c r="AG112" s="21"/>
    </row>
    <row r="113" spans="1:33" ht="76.5">
      <c r="A113" s="34">
        <f t="shared" si="0"/>
        <v>111</v>
      </c>
      <c r="B113" s="35" t="s">
        <v>357</v>
      </c>
      <c r="C113" s="35" t="s">
        <v>358</v>
      </c>
      <c r="D113" s="36">
        <v>2019</v>
      </c>
      <c r="E113" s="35" t="s">
        <v>359</v>
      </c>
      <c r="F113" s="35" t="s">
        <v>54</v>
      </c>
      <c r="G113" s="37" t="s">
        <v>360</v>
      </c>
      <c r="H113" s="38">
        <v>583</v>
      </c>
      <c r="I113" s="35" t="s">
        <v>87</v>
      </c>
      <c r="J113" s="35" t="s">
        <v>361</v>
      </c>
      <c r="K113" s="39"/>
      <c r="L113" s="35" t="s">
        <v>109</v>
      </c>
      <c r="M113" s="40" t="s">
        <v>362</v>
      </c>
      <c r="N113" s="35" t="s">
        <v>306</v>
      </c>
      <c r="O113" s="35"/>
      <c r="P113" s="35" t="s">
        <v>225</v>
      </c>
      <c r="Q113" s="35" t="s">
        <v>66</v>
      </c>
      <c r="R113" s="35" t="s">
        <v>66</v>
      </c>
      <c r="S113" s="40" t="s">
        <v>363</v>
      </c>
      <c r="T113" s="35"/>
      <c r="U113" s="35" t="s">
        <v>364</v>
      </c>
      <c r="V113" s="41"/>
      <c r="W113" s="41" t="s">
        <v>65</v>
      </c>
      <c r="X113" s="35" t="s">
        <v>66</v>
      </c>
      <c r="Y113" s="42"/>
      <c r="Z113" s="21"/>
      <c r="AA113" s="21"/>
      <c r="AB113" s="21"/>
      <c r="AC113" s="21"/>
      <c r="AD113" s="21"/>
      <c r="AE113" s="21"/>
      <c r="AF113" s="21"/>
      <c r="AG113" s="21"/>
    </row>
    <row r="114" spans="1:33" ht="76.5">
      <c r="A114" s="34">
        <f t="shared" si="0"/>
        <v>112</v>
      </c>
      <c r="B114" s="35" t="s">
        <v>365</v>
      </c>
      <c r="C114" s="35" t="s">
        <v>358</v>
      </c>
      <c r="D114" s="36">
        <v>2013</v>
      </c>
      <c r="E114" s="35" t="s">
        <v>359</v>
      </c>
      <c r="F114" s="35" t="s">
        <v>54</v>
      </c>
      <c r="G114" s="37" t="s">
        <v>360</v>
      </c>
      <c r="H114" s="38">
        <v>166</v>
      </c>
      <c r="I114" s="35" t="s">
        <v>87</v>
      </c>
      <c r="J114" s="35" t="s">
        <v>109</v>
      </c>
      <c r="K114" s="39"/>
      <c r="L114" s="35" t="s">
        <v>109</v>
      </c>
      <c r="M114" s="40" t="s">
        <v>366</v>
      </c>
      <c r="N114" s="35" t="s">
        <v>306</v>
      </c>
      <c r="O114" s="35"/>
      <c r="P114" s="35" t="s">
        <v>90</v>
      </c>
      <c r="Q114" s="35" t="s">
        <v>66</v>
      </c>
      <c r="R114" s="35" t="s">
        <v>66</v>
      </c>
      <c r="S114" s="40" t="s">
        <v>367</v>
      </c>
      <c r="T114" s="35"/>
      <c r="U114" s="35" t="s">
        <v>364</v>
      </c>
      <c r="V114" s="41"/>
      <c r="W114" s="41" t="s">
        <v>65</v>
      </c>
      <c r="X114" s="35" t="s">
        <v>66</v>
      </c>
      <c r="Y114" s="42"/>
      <c r="Z114" s="21"/>
      <c r="AA114" s="21"/>
      <c r="AB114" s="21"/>
      <c r="AC114" s="21"/>
      <c r="AD114" s="21"/>
      <c r="AE114" s="21"/>
      <c r="AF114" s="21"/>
      <c r="AG114" s="21"/>
    </row>
    <row r="115" spans="1:33" ht="76.5">
      <c r="A115" s="34">
        <f t="shared" si="0"/>
        <v>113</v>
      </c>
      <c r="B115" s="35" t="s">
        <v>368</v>
      </c>
      <c r="C115" s="35" t="s">
        <v>358</v>
      </c>
      <c r="D115" s="36">
        <v>2016</v>
      </c>
      <c r="E115" s="35" t="s">
        <v>359</v>
      </c>
      <c r="F115" s="35" t="s">
        <v>54</v>
      </c>
      <c r="G115" s="37" t="s">
        <v>360</v>
      </c>
      <c r="H115" s="38">
        <v>322</v>
      </c>
      <c r="I115" s="35" t="s">
        <v>87</v>
      </c>
      <c r="J115" s="35" t="s">
        <v>109</v>
      </c>
      <c r="K115" s="39"/>
      <c r="L115" s="35" t="s">
        <v>109</v>
      </c>
      <c r="M115" s="40" t="s">
        <v>369</v>
      </c>
      <c r="N115" s="35" t="s">
        <v>370</v>
      </c>
      <c r="O115" s="35"/>
      <c r="P115" s="35" t="s">
        <v>225</v>
      </c>
      <c r="Q115" s="35" t="s">
        <v>66</v>
      </c>
      <c r="R115" s="35" t="s">
        <v>66</v>
      </c>
      <c r="S115" s="40" t="s">
        <v>371</v>
      </c>
      <c r="T115" s="35"/>
      <c r="U115" s="35" t="s">
        <v>364</v>
      </c>
      <c r="V115" s="41"/>
      <c r="W115" s="41" t="s">
        <v>65</v>
      </c>
      <c r="X115" s="35" t="s">
        <v>66</v>
      </c>
      <c r="Y115" s="42"/>
      <c r="Z115" s="42"/>
      <c r="AA115" s="42"/>
      <c r="AB115" s="21"/>
      <c r="AC115" s="21"/>
      <c r="AD115" s="21"/>
      <c r="AE115" s="21"/>
      <c r="AF115" s="21"/>
      <c r="AG115" s="21"/>
    </row>
    <row r="116" spans="1:33" ht="89.25">
      <c r="A116" s="34">
        <f t="shared" si="0"/>
        <v>114</v>
      </c>
      <c r="B116" s="35" t="s">
        <v>372</v>
      </c>
      <c r="C116" s="35" t="s">
        <v>373</v>
      </c>
      <c r="D116" s="36">
        <v>2015</v>
      </c>
      <c r="E116" s="35" t="s">
        <v>78</v>
      </c>
      <c r="F116" s="35" t="s">
        <v>67</v>
      </c>
      <c r="G116" s="37" t="s">
        <v>54</v>
      </c>
      <c r="H116" s="38">
        <v>4966</v>
      </c>
      <c r="I116" s="35" t="s">
        <v>87</v>
      </c>
      <c r="J116" s="35" t="s">
        <v>79</v>
      </c>
      <c r="K116" s="39"/>
      <c r="L116" s="35" t="s">
        <v>374</v>
      </c>
      <c r="M116" s="40" t="s">
        <v>375</v>
      </c>
      <c r="N116" s="35" t="s">
        <v>79</v>
      </c>
      <c r="O116" s="35"/>
      <c r="P116" s="35" t="s">
        <v>376</v>
      </c>
      <c r="Q116" s="35" t="s">
        <v>66</v>
      </c>
      <c r="R116" s="35" t="s">
        <v>66</v>
      </c>
      <c r="S116" s="40" t="s">
        <v>377</v>
      </c>
      <c r="T116" s="39"/>
      <c r="U116" s="35" t="s">
        <v>378</v>
      </c>
      <c r="V116" s="41"/>
      <c r="W116" s="41" t="s">
        <v>65</v>
      </c>
      <c r="X116" s="35" t="s">
        <v>66</v>
      </c>
      <c r="Y116" s="42"/>
      <c r="Z116" s="42"/>
      <c r="AA116" s="42"/>
      <c r="AB116" s="42"/>
      <c r="AC116" s="42"/>
      <c r="AD116" s="42"/>
      <c r="AE116" s="21"/>
      <c r="AF116" s="21"/>
      <c r="AG116" s="21"/>
    </row>
    <row r="117" spans="1:33" ht="63.75">
      <c r="A117" s="34">
        <f t="shared" si="0"/>
        <v>115</v>
      </c>
      <c r="B117" s="35" t="s">
        <v>379</v>
      </c>
      <c r="C117" s="35" t="s">
        <v>169</v>
      </c>
      <c r="D117" s="36">
        <v>2017</v>
      </c>
      <c r="E117" s="35" t="s">
        <v>99</v>
      </c>
      <c r="F117" s="35" t="s">
        <v>54</v>
      </c>
      <c r="G117" s="53"/>
      <c r="H117" s="38">
        <v>1500</v>
      </c>
      <c r="I117" s="35" t="s">
        <v>87</v>
      </c>
      <c r="J117" s="35" t="s">
        <v>169</v>
      </c>
      <c r="K117" s="39"/>
      <c r="L117" s="35"/>
      <c r="M117" s="40" t="s">
        <v>380</v>
      </c>
      <c r="N117" s="35" t="s">
        <v>169</v>
      </c>
      <c r="O117" s="35" t="s">
        <v>172</v>
      </c>
      <c r="P117" s="35" t="s">
        <v>90</v>
      </c>
      <c r="Q117" s="35" t="s">
        <v>66</v>
      </c>
      <c r="R117" s="35" t="s">
        <v>66</v>
      </c>
      <c r="S117" s="40" t="s">
        <v>381</v>
      </c>
      <c r="T117" s="39"/>
      <c r="U117" s="35" t="s">
        <v>174</v>
      </c>
      <c r="V117" s="41"/>
      <c r="W117" s="41" t="s">
        <v>180</v>
      </c>
      <c r="X117" s="35" t="s">
        <v>66</v>
      </c>
      <c r="Y117" s="42"/>
      <c r="Z117" s="42"/>
      <c r="AA117" s="42"/>
      <c r="AB117" s="42"/>
      <c r="AC117" s="42"/>
      <c r="AD117" s="42"/>
      <c r="AE117" s="42"/>
      <c r="AF117" s="42"/>
      <c r="AG117" s="42"/>
    </row>
    <row r="118" spans="1:33" ht="63.75">
      <c r="A118" s="34">
        <f t="shared" si="0"/>
        <v>116</v>
      </c>
      <c r="B118" s="35" t="s">
        <v>382</v>
      </c>
      <c r="C118" s="35" t="s">
        <v>169</v>
      </c>
      <c r="D118" s="36">
        <v>2018</v>
      </c>
      <c r="E118" s="35" t="s">
        <v>99</v>
      </c>
      <c r="F118" s="35" t="s">
        <v>54</v>
      </c>
      <c r="G118" s="53"/>
      <c r="H118" s="38">
        <v>1500</v>
      </c>
      <c r="I118" s="35" t="s">
        <v>87</v>
      </c>
      <c r="J118" s="35" t="s">
        <v>169</v>
      </c>
      <c r="K118" s="39"/>
      <c r="L118" s="35"/>
      <c r="M118" s="63" t="s">
        <v>383</v>
      </c>
      <c r="N118" s="35" t="s">
        <v>169</v>
      </c>
      <c r="O118" s="35" t="s">
        <v>172</v>
      </c>
      <c r="P118" s="35" t="s">
        <v>90</v>
      </c>
      <c r="Q118" s="35" t="s">
        <v>66</v>
      </c>
      <c r="R118" s="35" t="s">
        <v>66</v>
      </c>
      <c r="S118" s="40" t="s">
        <v>384</v>
      </c>
      <c r="T118" s="39"/>
      <c r="U118" s="35" t="s">
        <v>174</v>
      </c>
      <c r="V118" s="41"/>
      <c r="W118" s="41" t="s">
        <v>180</v>
      </c>
      <c r="X118" s="35" t="s">
        <v>66</v>
      </c>
      <c r="Y118" s="21"/>
      <c r="Z118" s="42"/>
      <c r="AA118" s="42"/>
      <c r="AB118" s="42"/>
      <c r="AC118" s="42"/>
      <c r="AD118" s="42"/>
      <c r="AE118" s="42"/>
      <c r="AF118" s="42"/>
      <c r="AG118" s="42"/>
    </row>
    <row r="119" spans="1:33" ht="63.75">
      <c r="A119" s="34">
        <f t="shared" si="0"/>
        <v>117</v>
      </c>
      <c r="B119" s="35" t="s">
        <v>385</v>
      </c>
      <c r="C119" s="35" t="s">
        <v>169</v>
      </c>
      <c r="D119" s="36">
        <v>2018</v>
      </c>
      <c r="E119" s="35" t="s">
        <v>99</v>
      </c>
      <c r="F119" s="35" t="s">
        <v>54</v>
      </c>
      <c r="G119" s="53"/>
      <c r="H119" s="38">
        <v>1500</v>
      </c>
      <c r="I119" s="35" t="s">
        <v>87</v>
      </c>
      <c r="J119" s="35" t="s">
        <v>169</v>
      </c>
      <c r="K119" s="39"/>
      <c r="L119" s="35"/>
      <c r="M119" s="63" t="s">
        <v>386</v>
      </c>
      <c r="N119" s="35" t="s">
        <v>169</v>
      </c>
      <c r="O119" s="35" t="s">
        <v>172</v>
      </c>
      <c r="P119" s="35" t="s">
        <v>90</v>
      </c>
      <c r="Q119" s="35" t="s">
        <v>66</v>
      </c>
      <c r="R119" s="35" t="s">
        <v>66</v>
      </c>
      <c r="S119" s="40" t="s">
        <v>387</v>
      </c>
      <c r="T119" s="39"/>
      <c r="U119" s="35" t="s">
        <v>174</v>
      </c>
      <c r="V119" s="41"/>
      <c r="W119" s="41" t="s">
        <v>180</v>
      </c>
      <c r="X119" s="35" t="s">
        <v>66</v>
      </c>
      <c r="Y119" s="21"/>
      <c r="Z119" s="42"/>
      <c r="AA119" s="42"/>
      <c r="AB119" s="42"/>
      <c r="AC119" s="42"/>
      <c r="AD119" s="42"/>
      <c r="AE119" s="42"/>
      <c r="AF119" s="42"/>
      <c r="AG119" s="42"/>
    </row>
    <row r="120" spans="1:33" ht="63.75">
      <c r="A120" s="34">
        <f t="shared" si="0"/>
        <v>118</v>
      </c>
      <c r="B120" s="35" t="s">
        <v>388</v>
      </c>
      <c r="C120" s="35" t="s">
        <v>169</v>
      </c>
      <c r="D120" s="36">
        <v>2019</v>
      </c>
      <c r="E120" s="35" t="s">
        <v>99</v>
      </c>
      <c r="F120" s="35" t="s">
        <v>54</v>
      </c>
      <c r="G120" s="53"/>
      <c r="H120" s="38">
        <v>1500</v>
      </c>
      <c r="I120" s="35" t="s">
        <v>87</v>
      </c>
      <c r="J120" s="35" t="s">
        <v>169</v>
      </c>
      <c r="K120" s="39"/>
      <c r="L120" s="35"/>
      <c r="M120" s="63" t="s">
        <v>389</v>
      </c>
      <c r="N120" s="35" t="s">
        <v>169</v>
      </c>
      <c r="O120" s="35" t="s">
        <v>172</v>
      </c>
      <c r="P120" s="35" t="s">
        <v>90</v>
      </c>
      <c r="Q120" s="35" t="s">
        <v>66</v>
      </c>
      <c r="R120" s="35" t="s">
        <v>63</v>
      </c>
      <c r="S120" s="40" t="s">
        <v>390</v>
      </c>
      <c r="T120" s="39"/>
      <c r="U120" s="35" t="s">
        <v>174</v>
      </c>
      <c r="V120" s="41"/>
      <c r="W120" s="41" t="s">
        <v>180</v>
      </c>
      <c r="X120" s="35" t="s">
        <v>66</v>
      </c>
      <c r="Y120" s="21"/>
      <c r="Z120" s="21"/>
      <c r="AA120" s="21"/>
      <c r="AB120" s="42"/>
      <c r="AC120" s="42"/>
      <c r="AD120" s="42"/>
      <c r="AE120" s="42"/>
      <c r="AF120" s="42"/>
      <c r="AG120" s="42"/>
    </row>
    <row r="121" spans="1:33" ht="63.75">
      <c r="A121" s="34">
        <f t="shared" si="0"/>
        <v>119</v>
      </c>
      <c r="B121" s="35" t="s">
        <v>391</v>
      </c>
      <c r="C121" s="35" t="s">
        <v>169</v>
      </c>
      <c r="D121" s="36">
        <v>2019</v>
      </c>
      <c r="E121" s="35" t="s">
        <v>99</v>
      </c>
      <c r="F121" s="35" t="s">
        <v>54</v>
      </c>
      <c r="G121" s="53"/>
      <c r="H121" s="38">
        <v>1500</v>
      </c>
      <c r="I121" s="35" t="s">
        <v>87</v>
      </c>
      <c r="J121" s="35" t="s">
        <v>169</v>
      </c>
      <c r="K121" s="39"/>
      <c r="L121" s="35"/>
      <c r="M121" s="63" t="s">
        <v>392</v>
      </c>
      <c r="N121" s="35" t="s">
        <v>169</v>
      </c>
      <c r="O121" s="35" t="s">
        <v>172</v>
      </c>
      <c r="P121" s="35" t="s">
        <v>90</v>
      </c>
      <c r="Q121" s="35" t="s">
        <v>66</v>
      </c>
      <c r="R121" s="35" t="s">
        <v>63</v>
      </c>
      <c r="S121" s="40" t="s">
        <v>393</v>
      </c>
      <c r="T121" s="39"/>
      <c r="U121" s="35" t="s">
        <v>174</v>
      </c>
      <c r="V121" s="41"/>
      <c r="W121" s="41" t="s">
        <v>180</v>
      </c>
      <c r="X121" s="35" t="s">
        <v>66</v>
      </c>
      <c r="Y121" s="21"/>
      <c r="Z121" s="21"/>
      <c r="AA121" s="21"/>
      <c r="AB121" s="21"/>
      <c r="AC121" s="21"/>
      <c r="AD121" s="21"/>
      <c r="AE121" s="42"/>
      <c r="AF121" s="42"/>
      <c r="AG121" s="42"/>
    </row>
    <row r="122" spans="1:33" ht="63.75">
      <c r="A122" s="34">
        <f t="shared" si="0"/>
        <v>120</v>
      </c>
      <c r="B122" s="35" t="s">
        <v>394</v>
      </c>
      <c r="C122" s="35" t="s">
        <v>169</v>
      </c>
      <c r="D122" s="36">
        <v>2020</v>
      </c>
      <c r="E122" s="35" t="s">
        <v>99</v>
      </c>
      <c r="F122" s="35" t="s">
        <v>54</v>
      </c>
      <c r="G122" s="53"/>
      <c r="H122" s="38">
        <v>1500</v>
      </c>
      <c r="I122" s="35" t="s">
        <v>87</v>
      </c>
      <c r="J122" s="35" t="s">
        <v>169</v>
      </c>
      <c r="K122" s="39"/>
      <c r="L122" s="35"/>
      <c r="M122" s="63" t="s">
        <v>395</v>
      </c>
      <c r="N122" s="35" t="s">
        <v>169</v>
      </c>
      <c r="O122" s="35" t="s">
        <v>172</v>
      </c>
      <c r="P122" s="35" t="s">
        <v>90</v>
      </c>
      <c r="Q122" s="35" t="s">
        <v>66</v>
      </c>
      <c r="R122" s="35" t="s">
        <v>63</v>
      </c>
      <c r="S122" s="40" t="s">
        <v>396</v>
      </c>
      <c r="T122" s="39"/>
      <c r="U122" s="35" t="s">
        <v>174</v>
      </c>
      <c r="V122" s="41"/>
      <c r="W122" s="41" t="s">
        <v>180</v>
      </c>
      <c r="X122" s="35" t="s">
        <v>66</v>
      </c>
      <c r="Y122" s="21"/>
      <c r="Z122" s="21"/>
      <c r="AA122" s="21"/>
      <c r="AB122" s="21"/>
      <c r="AC122" s="21"/>
      <c r="AD122" s="21"/>
      <c r="AE122" s="21"/>
      <c r="AF122" s="21"/>
      <c r="AG122" s="21"/>
    </row>
    <row r="123" spans="1:33" ht="63.75">
      <c r="A123" s="34">
        <f t="shared" si="0"/>
        <v>121</v>
      </c>
      <c r="B123" s="35" t="s">
        <v>397</v>
      </c>
      <c r="C123" s="35" t="s">
        <v>169</v>
      </c>
      <c r="D123" s="36">
        <v>2020</v>
      </c>
      <c r="E123" s="35" t="s">
        <v>99</v>
      </c>
      <c r="F123" s="35" t="s">
        <v>54</v>
      </c>
      <c r="G123" s="53"/>
      <c r="H123" s="38">
        <v>1500</v>
      </c>
      <c r="I123" s="35" t="s">
        <v>87</v>
      </c>
      <c r="J123" s="35" t="s">
        <v>169</v>
      </c>
      <c r="K123" s="39"/>
      <c r="L123" s="35"/>
      <c r="M123" s="63" t="s">
        <v>398</v>
      </c>
      <c r="N123" s="35" t="s">
        <v>169</v>
      </c>
      <c r="O123" s="35" t="s">
        <v>172</v>
      </c>
      <c r="P123" s="35" t="s">
        <v>90</v>
      </c>
      <c r="Q123" s="35" t="s">
        <v>66</v>
      </c>
      <c r="R123" s="35" t="s">
        <v>63</v>
      </c>
      <c r="S123" s="40" t="s">
        <v>399</v>
      </c>
      <c r="T123" s="39"/>
      <c r="U123" s="35" t="s">
        <v>174</v>
      </c>
      <c r="V123" s="41"/>
      <c r="W123" s="41" t="s">
        <v>180</v>
      </c>
      <c r="X123" s="35" t="s">
        <v>66</v>
      </c>
      <c r="Y123" s="21"/>
      <c r="Z123" s="21"/>
      <c r="AA123" s="21"/>
      <c r="AB123" s="21"/>
      <c r="AC123" s="21"/>
      <c r="AD123" s="21"/>
      <c r="AE123" s="21"/>
      <c r="AF123" s="21"/>
      <c r="AG123" s="21"/>
    </row>
    <row r="124" spans="1:33" ht="76.5">
      <c r="A124" s="34">
        <f t="shared" si="0"/>
        <v>122</v>
      </c>
      <c r="B124" s="35" t="s">
        <v>400</v>
      </c>
      <c r="C124" s="35" t="s">
        <v>401</v>
      </c>
      <c r="D124" s="36">
        <v>2018</v>
      </c>
      <c r="E124" s="35" t="s">
        <v>99</v>
      </c>
      <c r="F124" s="35" t="s">
        <v>54</v>
      </c>
      <c r="G124" s="53"/>
      <c r="H124" s="38">
        <v>6000</v>
      </c>
      <c r="I124" s="35" t="s">
        <v>87</v>
      </c>
      <c r="J124" s="35" t="s">
        <v>169</v>
      </c>
      <c r="K124" s="39"/>
      <c r="L124" s="35"/>
      <c r="M124" s="40" t="s">
        <v>402</v>
      </c>
      <c r="N124" s="35" t="s">
        <v>169</v>
      </c>
      <c r="O124" s="35" t="s">
        <v>403</v>
      </c>
      <c r="P124" s="35" t="s">
        <v>90</v>
      </c>
      <c r="Q124" s="35" t="s">
        <v>63</v>
      </c>
      <c r="R124" s="39"/>
      <c r="S124" s="39"/>
      <c r="T124" s="39"/>
      <c r="U124" s="35" t="s">
        <v>404</v>
      </c>
      <c r="V124" s="41"/>
      <c r="W124" s="41" t="s">
        <v>180</v>
      </c>
      <c r="X124" s="35" t="s">
        <v>66</v>
      </c>
      <c r="Y124" s="21"/>
      <c r="Z124" s="21"/>
      <c r="AA124" s="21"/>
      <c r="AB124" s="21"/>
      <c r="AC124" s="21"/>
      <c r="AD124" s="21"/>
      <c r="AE124" s="21"/>
      <c r="AF124" s="21"/>
      <c r="AG124" s="21"/>
    </row>
    <row r="125" spans="1:33" ht="38.25">
      <c r="A125" s="34">
        <f t="shared" si="0"/>
        <v>123</v>
      </c>
      <c r="B125" s="35" t="s">
        <v>405</v>
      </c>
      <c r="C125" s="35" t="s">
        <v>303</v>
      </c>
      <c r="D125" s="36">
        <v>2019</v>
      </c>
      <c r="E125" s="35" t="s">
        <v>99</v>
      </c>
      <c r="F125" s="35" t="s">
        <v>54</v>
      </c>
      <c r="G125" s="53"/>
      <c r="H125" s="38">
        <v>1200</v>
      </c>
      <c r="I125" s="35" t="s">
        <v>87</v>
      </c>
      <c r="J125" s="35" t="s">
        <v>169</v>
      </c>
      <c r="K125" s="39"/>
      <c r="L125" s="35"/>
      <c r="M125" s="40" t="s">
        <v>406</v>
      </c>
      <c r="N125" s="35" t="s">
        <v>169</v>
      </c>
      <c r="O125" s="35" t="s">
        <v>89</v>
      </c>
      <c r="P125" s="35" t="s">
        <v>90</v>
      </c>
      <c r="Q125" s="35" t="s">
        <v>63</v>
      </c>
      <c r="R125" s="39"/>
      <c r="S125" s="39"/>
      <c r="T125" s="39"/>
      <c r="U125" s="35" t="s">
        <v>407</v>
      </c>
      <c r="V125" s="41"/>
      <c r="W125" s="41" t="s">
        <v>180</v>
      </c>
      <c r="X125" s="35" t="s">
        <v>66</v>
      </c>
      <c r="Y125" s="21"/>
      <c r="Z125" s="21"/>
      <c r="AA125" s="21"/>
      <c r="AB125" s="21"/>
      <c r="AC125" s="21"/>
      <c r="AD125" s="21"/>
      <c r="AE125" s="21"/>
      <c r="AF125" s="21"/>
      <c r="AG125" s="21"/>
    </row>
    <row r="126" spans="1:33" ht="76.5">
      <c r="A126" s="34">
        <f t="shared" si="0"/>
        <v>124</v>
      </c>
      <c r="B126" s="35" t="s">
        <v>408</v>
      </c>
      <c r="C126" s="35" t="s">
        <v>409</v>
      </c>
      <c r="D126" s="36">
        <v>2017</v>
      </c>
      <c r="E126" s="35" t="s">
        <v>99</v>
      </c>
      <c r="F126" s="35" t="s">
        <v>54</v>
      </c>
      <c r="G126" s="53"/>
      <c r="H126" s="38">
        <v>2167</v>
      </c>
      <c r="I126" s="35" t="s">
        <v>87</v>
      </c>
      <c r="J126" s="35" t="s">
        <v>370</v>
      </c>
      <c r="K126" s="35" t="s">
        <v>410</v>
      </c>
      <c r="L126" s="35" t="s">
        <v>411</v>
      </c>
      <c r="M126" s="40" t="s">
        <v>412</v>
      </c>
      <c r="N126" s="35" t="s">
        <v>370</v>
      </c>
      <c r="O126" s="35" t="s">
        <v>413</v>
      </c>
      <c r="P126" s="35" t="s">
        <v>90</v>
      </c>
      <c r="Q126" s="35" t="s">
        <v>63</v>
      </c>
      <c r="R126" s="35"/>
      <c r="S126" s="39"/>
      <c r="T126" s="39"/>
      <c r="U126" s="35" t="s">
        <v>414</v>
      </c>
      <c r="V126" s="41"/>
      <c r="W126" s="41" t="s">
        <v>180</v>
      </c>
      <c r="X126" s="35" t="s">
        <v>66</v>
      </c>
      <c r="Y126" s="21"/>
      <c r="Z126" s="21"/>
      <c r="AA126" s="21"/>
      <c r="AB126" s="21"/>
      <c r="AC126" s="21"/>
      <c r="AD126" s="21"/>
      <c r="AE126" s="21"/>
      <c r="AF126" s="21"/>
      <c r="AG126" s="21"/>
    </row>
    <row r="127" spans="1:33" ht="63.75">
      <c r="A127" s="34">
        <f t="shared" si="0"/>
        <v>125</v>
      </c>
      <c r="B127" s="35" t="s">
        <v>415</v>
      </c>
      <c r="C127" s="35" t="s">
        <v>416</v>
      </c>
      <c r="D127" s="36">
        <v>2019</v>
      </c>
      <c r="E127" s="35" t="s">
        <v>99</v>
      </c>
      <c r="F127" s="35" t="s">
        <v>54</v>
      </c>
      <c r="G127" s="53"/>
      <c r="H127" s="38">
        <v>2013</v>
      </c>
      <c r="I127" s="35" t="s">
        <v>87</v>
      </c>
      <c r="J127" s="35" t="s">
        <v>417</v>
      </c>
      <c r="K127" s="39"/>
      <c r="L127" s="35" t="s">
        <v>418</v>
      </c>
      <c r="M127" s="40" t="s">
        <v>419</v>
      </c>
      <c r="N127" s="35" t="s">
        <v>370</v>
      </c>
      <c r="O127" s="35" t="s">
        <v>413</v>
      </c>
      <c r="P127" s="35" t="s">
        <v>90</v>
      </c>
      <c r="Q127" s="35" t="s">
        <v>63</v>
      </c>
      <c r="R127" s="39"/>
      <c r="S127" s="39"/>
      <c r="T127" s="39"/>
      <c r="U127" s="35" t="s">
        <v>420</v>
      </c>
      <c r="V127" s="41"/>
      <c r="W127" s="41" t="s">
        <v>180</v>
      </c>
      <c r="X127" s="35" t="s">
        <v>66</v>
      </c>
      <c r="Y127" s="42"/>
      <c r="Z127" s="21"/>
      <c r="AA127" s="21"/>
      <c r="AB127" s="21"/>
      <c r="AC127" s="21"/>
      <c r="AD127" s="21"/>
      <c r="AE127" s="21"/>
      <c r="AF127" s="21"/>
      <c r="AG127" s="21"/>
    </row>
    <row r="128" spans="1:33" ht="51">
      <c r="A128" s="34">
        <f t="shared" si="0"/>
        <v>126</v>
      </c>
      <c r="B128" s="35" t="s">
        <v>421</v>
      </c>
      <c r="C128" s="35" t="s">
        <v>422</v>
      </c>
      <c r="D128" s="36">
        <v>2016</v>
      </c>
      <c r="E128" s="35" t="s">
        <v>78</v>
      </c>
      <c r="F128" s="35" t="s">
        <v>67</v>
      </c>
      <c r="G128" s="37" t="s">
        <v>54</v>
      </c>
      <c r="H128" s="38">
        <v>6000</v>
      </c>
      <c r="I128" s="35" t="s">
        <v>87</v>
      </c>
      <c r="J128" s="35" t="s">
        <v>423</v>
      </c>
      <c r="K128" s="35" t="s">
        <v>79</v>
      </c>
      <c r="L128" s="35"/>
      <c r="M128" s="40" t="s">
        <v>424</v>
      </c>
      <c r="N128" s="35" t="s">
        <v>79</v>
      </c>
      <c r="O128" s="35" t="s">
        <v>89</v>
      </c>
      <c r="P128" s="35" t="s">
        <v>90</v>
      </c>
      <c r="Q128" s="35" t="s">
        <v>63</v>
      </c>
      <c r="R128" s="39"/>
      <c r="S128" s="39"/>
      <c r="T128" s="39"/>
      <c r="U128" s="35" t="s">
        <v>425</v>
      </c>
      <c r="V128" s="41"/>
      <c r="W128" s="41" t="s">
        <v>180</v>
      </c>
      <c r="X128" s="35" t="s">
        <v>66</v>
      </c>
      <c r="Y128" s="42"/>
      <c r="Z128" s="21"/>
      <c r="AA128" s="21"/>
      <c r="AB128" s="21"/>
      <c r="AC128" s="21"/>
      <c r="AD128" s="21"/>
      <c r="AE128" s="21"/>
      <c r="AF128" s="21"/>
      <c r="AG128" s="21"/>
    </row>
    <row r="129" spans="1:33" ht="63.75">
      <c r="A129" s="34">
        <f t="shared" si="0"/>
        <v>127</v>
      </c>
      <c r="B129" s="35" t="s">
        <v>426</v>
      </c>
      <c r="C129" s="35" t="s">
        <v>427</v>
      </c>
      <c r="D129" s="36">
        <v>2007</v>
      </c>
      <c r="E129" s="35" t="s">
        <v>78</v>
      </c>
      <c r="F129" s="35" t="s">
        <v>67</v>
      </c>
      <c r="G129" s="37" t="s">
        <v>54</v>
      </c>
      <c r="H129" s="38">
        <v>3995</v>
      </c>
      <c r="I129" s="35" t="s">
        <v>87</v>
      </c>
      <c r="J129" s="35" t="s">
        <v>428</v>
      </c>
      <c r="K129" s="39"/>
      <c r="L129" s="35" t="s">
        <v>428</v>
      </c>
      <c r="M129" s="40" t="s">
        <v>429</v>
      </c>
      <c r="N129" s="35" t="s">
        <v>136</v>
      </c>
      <c r="O129" s="35" t="s">
        <v>89</v>
      </c>
      <c r="P129" s="35" t="s">
        <v>90</v>
      </c>
      <c r="Q129" s="35" t="s">
        <v>63</v>
      </c>
      <c r="R129" s="39"/>
      <c r="S129" s="40" t="s">
        <v>430</v>
      </c>
      <c r="T129" s="40" t="s">
        <v>431</v>
      </c>
      <c r="U129" s="35" t="s">
        <v>432</v>
      </c>
      <c r="V129" s="41"/>
      <c r="W129" s="41" t="s">
        <v>65</v>
      </c>
      <c r="X129" s="35" t="s">
        <v>66</v>
      </c>
      <c r="Y129" s="41"/>
      <c r="Z129" s="42"/>
      <c r="AA129" s="42"/>
      <c r="AB129" s="21"/>
      <c r="AC129" s="21"/>
      <c r="AD129" s="21"/>
      <c r="AE129" s="21"/>
      <c r="AF129" s="21"/>
      <c r="AG129" s="21"/>
    </row>
    <row r="130" spans="1:33" ht="63.75">
      <c r="A130" s="34">
        <f t="shared" si="0"/>
        <v>128</v>
      </c>
      <c r="B130" s="35" t="s">
        <v>433</v>
      </c>
      <c r="C130" s="35" t="s">
        <v>434</v>
      </c>
      <c r="D130" s="36">
        <v>2005</v>
      </c>
      <c r="E130" s="35" t="s">
        <v>99</v>
      </c>
      <c r="F130" s="35" t="s">
        <v>54</v>
      </c>
      <c r="G130" s="53"/>
      <c r="H130" s="38">
        <v>1177</v>
      </c>
      <c r="I130" s="35" t="s">
        <v>87</v>
      </c>
      <c r="J130" s="35" t="s">
        <v>435</v>
      </c>
      <c r="K130" s="39"/>
      <c r="L130" s="35" t="s">
        <v>411</v>
      </c>
      <c r="M130" s="35"/>
      <c r="N130" s="35" t="s">
        <v>436</v>
      </c>
      <c r="O130" s="35" t="s">
        <v>89</v>
      </c>
      <c r="P130" s="35" t="s">
        <v>90</v>
      </c>
      <c r="Q130" s="35" t="s">
        <v>63</v>
      </c>
      <c r="R130" s="39"/>
      <c r="S130" s="39"/>
      <c r="T130" s="40" t="s">
        <v>437</v>
      </c>
      <c r="U130" s="35" t="s">
        <v>438</v>
      </c>
      <c r="V130" s="41"/>
      <c r="W130" s="41" t="s">
        <v>65</v>
      </c>
      <c r="X130" s="35" t="s">
        <v>66</v>
      </c>
      <c r="Y130" s="42"/>
      <c r="Z130" s="42"/>
      <c r="AA130" s="42"/>
      <c r="AB130" s="42"/>
      <c r="AC130" s="42"/>
      <c r="AD130" s="42"/>
      <c r="AE130" s="21"/>
      <c r="AF130" s="21"/>
      <c r="AG130" s="21"/>
    </row>
    <row r="131" spans="1:33" ht="63.75">
      <c r="A131" s="34">
        <f t="shared" si="0"/>
        <v>129</v>
      </c>
      <c r="B131" s="35" t="s">
        <v>302</v>
      </c>
      <c r="C131" s="35" t="s">
        <v>303</v>
      </c>
      <c r="D131" s="36">
        <v>2003</v>
      </c>
      <c r="E131" s="35" t="s">
        <v>78</v>
      </c>
      <c r="F131" s="35" t="s">
        <v>67</v>
      </c>
      <c r="G131" s="37"/>
      <c r="H131" s="38">
        <v>1043</v>
      </c>
      <c r="I131" s="35" t="s">
        <v>87</v>
      </c>
      <c r="J131" s="35" t="s">
        <v>304</v>
      </c>
      <c r="K131" s="39"/>
      <c r="L131" s="35" t="s">
        <v>439</v>
      </c>
      <c r="M131" s="40" t="s">
        <v>440</v>
      </c>
      <c r="N131" s="35" t="s">
        <v>304</v>
      </c>
      <c r="O131" s="35"/>
      <c r="P131" s="35" t="s">
        <v>90</v>
      </c>
      <c r="Q131" s="35" t="s">
        <v>66</v>
      </c>
      <c r="R131" s="35" t="s">
        <v>66</v>
      </c>
      <c r="S131" s="32" t="s">
        <v>307</v>
      </c>
      <c r="T131" s="39"/>
      <c r="U131" s="35" t="s">
        <v>441</v>
      </c>
      <c r="V131" s="33"/>
      <c r="W131" s="33" t="s">
        <v>65</v>
      </c>
      <c r="X131" s="29" t="s">
        <v>66</v>
      </c>
      <c r="Y131" s="21"/>
      <c r="Z131" s="21"/>
      <c r="AA131" s="21"/>
      <c r="AB131" s="21"/>
      <c r="AC131" s="21"/>
      <c r="AD131" s="21"/>
      <c r="AE131" s="21"/>
      <c r="AF131" s="21"/>
      <c r="AG131" s="21"/>
    </row>
    <row r="132" spans="1:33" ht="51.75" customHeight="1">
      <c r="A132" s="34">
        <f t="shared" si="0"/>
        <v>130</v>
      </c>
      <c r="B132" s="29" t="s">
        <v>442</v>
      </c>
      <c r="C132" s="29" t="s">
        <v>443</v>
      </c>
      <c r="D132" s="28">
        <v>2004</v>
      </c>
      <c r="E132" s="29" t="s">
        <v>99</v>
      </c>
      <c r="F132" s="29" t="s">
        <v>54</v>
      </c>
      <c r="G132" s="52"/>
      <c r="H132" s="31">
        <v>3434</v>
      </c>
      <c r="I132" s="29" t="s">
        <v>87</v>
      </c>
      <c r="J132" s="29" t="s">
        <v>315</v>
      </c>
      <c r="K132" s="22"/>
      <c r="L132" s="29" t="s">
        <v>444</v>
      </c>
      <c r="M132" s="69" t="s">
        <v>445</v>
      </c>
      <c r="N132" s="29"/>
      <c r="O132" s="29" t="s">
        <v>446</v>
      </c>
      <c r="P132" s="29" t="s">
        <v>90</v>
      </c>
      <c r="Q132" s="29" t="s">
        <v>66</v>
      </c>
      <c r="R132" s="29" t="s">
        <v>66</v>
      </c>
      <c r="S132" s="69" t="s">
        <v>447</v>
      </c>
      <c r="T132" s="22"/>
      <c r="U132" s="29" t="s">
        <v>448</v>
      </c>
      <c r="V132" s="21"/>
      <c r="W132" s="33" t="s">
        <v>449</v>
      </c>
      <c r="X132" s="29" t="s">
        <v>66</v>
      </c>
      <c r="Y132" s="21"/>
      <c r="Z132" s="21"/>
      <c r="AA132" s="21"/>
      <c r="AB132" s="21"/>
      <c r="AC132" s="21"/>
      <c r="AD132" s="21"/>
      <c r="AE132" s="21"/>
      <c r="AF132" s="21"/>
      <c r="AG132" s="21"/>
    </row>
    <row r="133" spans="1:33" ht="53.25" customHeight="1">
      <c r="A133" s="34">
        <f t="shared" si="0"/>
        <v>131</v>
      </c>
      <c r="B133" s="29" t="s">
        <v>442</v>
      </c>
      <c r="C133" s="29" t="s">
        <v>443</v>
      </c>
      <c r="D133" s="28">
        <v>2008</v>
      </c>
      <c r="E133" s="29" t="s">
        <v>99</v>
      </c>
      <c r="F133" s="29" t="s">
        <v>54</v>
      </c>
      <c r="G133" s="52"/>
      <c r="H133" s="31">
        <v>4038</v>
      </c>
      <c r="I133" s="29" t="s">
        <v>87</v>
      </c>
      <c r="J133" s="29" t="s">
        <v>315</v>
      </c>
      <c r="K133" s="22"/>
      <c r="L133" s="29" t="s">
        <v>444</v>
      </c>
      <c r="M133" s="69" t="s">
        <v>450</v>
      </c>
      <c r="N133" s="29"/>
      <c r="O133" s="29" t="s">
        <v>446</v>
      </c>
      <c r="P133" s="29" t="s">
        <v>90</v>
      </c>
      <c r="Q133" s="29" t="s">
        <v>66</v>
      </c>
      <c r="R133" s="29" t="s">
        <v>66</v>
      </c>
      <c r="S133" s="69" t="s">
        <v>451</v>
      </c>
      <c r="T133" s="22"/>
      <c r="U133" s="29" t="s">
        <v>448</v>
      </c>
      <c r="V133" s="21"/>
      <c r="W133" s="33" t="s">
        <v>449</v>
      </c>
      <c r="X133" s="29" t="s">
        <v>66</v>
      </c>
      <c r="Y133" s="21"/>
      <c r="Z133" s="21"/>
      <c r="AA133" s="21"/>
      <c r="AB133" s="21"/>
      <c r="AC133" s="21"/>
      <c r="AD133" s="21"/>
      <c r="AE133" s="21"/>
      <c r="AF133" s="21"/>
      <c r="AG133" s="21"/>
    </row>
    <row r="134" spans="1:33" ht="51" customHeight="1">
      <c r="A134" s="34">
        <f t="shared" si="0"/>
        <v>132</v>
      </c>
      <c r="B134" s="29" t="s">
        <v>442</v>
      </c>
      <c r="C134" s="29" t="s">
        <v>443</v>
      </c>
      <c r="D134" s="28">
        <v>2014</v>
      </c>
      <c r="E134" s="29" t="s">
        <v>99</v>
      </c>
      <c r="F134" s="29" t="s">
        <v>54</v>
      </c>
      <c r="G134" s="52"/>
      <c r="H134" s="31">
        <v>4273</v>
      </c>
      <c r="I134" s="29" t="s">
        <v>87</v>
      </c>
      <c r="J134" s="29" t="s">
        <v>315</v>
      </c>
      <c r="K134" s="22"/>
      <c r="L134" s="29" t="s">
        <v>444</v>
      </c>
      <c r="M134" s="69" t="s">
        <v>452</v>
      </c>
      <c r="N134" s="29"/>
      <c r="O134" s="29" t="s">
        <v>446</v>
      </c>
      <c r="P134" s="29" t="s">
        <v>90</v>
      </c>
      <c r="Q134" s="29" t="s">
        <v>66</v>
      </c>
      <c r="R134" s="29" t="s">
        <v>66</v>
      </c>
      <c r="S134" s="69" t="s">
        <v>453</v>
      </c>
      <c r="T134" s="22"/>
      <c r="U134" s="29" t="s">
        <v>448</v>
      </c>
      <c r="V134" s="21"/>
      <c r="W134" s="33" t="s">
        <v>449</v>
      </c>
      <c r="X134" s="29" t="s">
        <v>66</v>
      </c>
      <c r="Y134" s="21"/>
      <c r="Z134" s="21"/>
      <c r="AA134" s="21"/>
      <c r="AB134" s="21"/>
      <c r="AC134" s="21"/>
      <c r="AD134" s="21"/>
      <c r="AE134" s="21"/>
      <c r="AF134" s="21"/>
      <c r="AG134" s="21"/>
    </row>
    <row r="135" spans="1:33" ht="49.5" customHeight="1">
      <c r="A135" s="34">
        <f t="shared" si="0"/>
        <v>133</v>
      </c>
      <c r="B135" s="29" t="s">
        <v>454</v>
      </c>
      <c r="C135" s="29" t="s">
        <v>454</v>
      </c>
      <c r="D135" s="28">
        <v>2013</v>
      </c>
      <c r="E135" s="29" t="s">
        <v>99</v>
      </c>
      <c r="F135" s="29" t="s">
        <v>54</v>
      </c>
      <c r="G135" s="52"/>
      <c r="H135" s="31"/>
      <c r="I135" s="29" t="s">
        <v>87</v>
      </c>
      <c r="J135" s="29" t="s">
        <v>455</v>
      </c>
      <c r="K135" s="29" t="s">
        <v>456</v>
      </c>
      <c r="L135" s="29"/>
      <c r="M135" s="69" t="s">
        <v>457</v>
      </c>
      <c r="N135" s="29"/>
      <c r="O135" s="29" t="s">
        <v>458</v>
      </c>
      <c r="P135" s="29" t="s">
        <v>90</v>
      </c>
      <c r="Q135" s="29" t="s">
        <v>66</v>
      </c>
      <c r="R135" s="29" t="s">
        <v>66</v>
      </c>
      <c r="S135" s="69" t="s">
        <v>459</v>
      </c>
      <c r="T135" s="22"/>
      <c r="U135" s="29" t="s">
        <v>460</v>
      </c>
      <c r="V135" s="21"/>
      <c r="W135" s="33" t="s">
        <v>449</v>
      </c>
      <c r="X135" s="29" t="s">
        <v>63</v>
      </c>
      <c r="Y135" s="21"/>
      <c r="Z135" s="21"/>
      <c r="AA135" s="21"/>
      <c r="AB135" s="21"/>
      <c r="AC135" s="21"/>
      <c r="AD135" s="21"/>
      <c r="AE135" s="21"/>
      <c r="AF135" s="21"/>
      <c r="AG135" s="21"/>
    </row>
    <row r="136" spans="1:33" ht="51">
      <c r="A136" s="34">
        <f t="shared" si="0"/>
        <v>134</v>
      </c>
      <c r="B136" s="55" t="s">
        <v>461</v>
      </c>
      <c r="C136" s="55" t="s">
        <v>462</v>
      </c>
      <c r="D136" s="56">
        <v>2021</v>
      </c>
      <c r="E136" s="55" t="s">
        <v>99</v>
      </c>
      <c r="F136" s="55" t="s">
        <v>54</v>
      </c>
      <c r="G136" s="70" t="s">
        <v>67</v>
      </c>
      <c r="H136" s="58">
        <v>3358</v>
      </c>
      <c r="I136" s="55" t="s">
        <v>87</v>
      </c>
      <c r="J136" s="59"/>
      <c r="K136" s="59"/>
      <c r="L136" s="55"/>
      <c r="M136" s="60" t="s">
        <v>463</v>
      </c>
      <c r="N136" s="55"/>
      <c r="O136" s="55"/>
      <c r="P136" s="55"/>
      <c r="Q136" s="55"/>
      <c r="R136" s="59"/>
      <c r="S136" s="59"/>
      <c r="T136" s="59"/>
      <c r="U136" s="59"/>
      <c r="V136" s="21"/>
      <c r="W136" s="21"/>
      <c r="X136" s="22"/>
      <c r="Y136" s="21"/>
      <c r="Z136" s="21"/>
      <c r="AA136" s="21"/>
      <c r="AB136" s="42"/>
      <c r="AC136" s="42"/>
      <c r="AD136" s="42"/>
      <c r="AE136" s="42"/>
      <c r="AF136" s="42"/>
      <c r="AG136" s="42"/>
    </row>
    <row r="137" spans="1:33" ht="12.75">
      <c r="A137" s="34">
        <f t="shared" si="0"/>
        <v>135</v>
      </c>
      <c r="B137" s="55"/>
      <c r="C137" s="55"/>
      <c r="D137" s="61"/>
      <c r="E137" s="55"/>
      <c r="F137" s="55"/>
      <c r="G137" s="57"/>
      <c r="H137" s="58"/>
      <c r="I137" s="59"/>
      <c r="J137" s="59"/>
      <c r="K137" s="59"/>
      <c r="L137" s="55"/>
      <c r="M137" s="55"/>
      <c r="N137" s="55"/>
      <c r="O137" s="55"/>
      <c r="P137" s="55"/>
      <c r="Q137" s="55"/>
      <c r="R137" s="59"/>
      <c r="S137" s="59"/>
      <c r="T137" s="59"/>
      <c r="U137" s="59"/>
      <c r="V137" s="21"/>
      <c r="W137" s="21"/>
      <c r="X137" s="22"/>
      <c r="Y137" s="21"/>
      <c r="Z137" s="21"/>
      <c r="AA137" s="21"/>
      <c r="AB137" s="21"/>
      <c r="AC137" s="21"/>
      <c r="AD137" s="21"/>
      <c r="AE137" s="42"/>
      <c r="AF137" s="42"/>
      <c r="AG137" s="42"/>
    </row>
    <row r="138" spans="1:33" ht="12.75">
      <c r="A138" s="34">
        <f t="shared" si="0"/>
        <v>136</v>
      </c>
      <c r="B138" s="55"/>
      <c r="C138" s="55"/>
      <c r="D138" s="61"/>
      <c r="E138" s="55"/>
      <c r="F138" s="55"/>
      <c r="G138" s="57"/>
      <c r="H138" s="58"/>
      <c r="I138" s="59"/>
      <c r="J138" s="59"/>
      <c r="K138" s="59"/>
      <c r="L138" s="55"/>
      <c r="M138" s="55"/>
      <c r="N138" s="55"/>
      <c r="O138" s="55"/>
      <c r="P138" s="55"/>
      <c r="Q138" s="55"/>
      <c r="R138" s="59"/>
      <c r="S138" s="59"/>
      <c r="T138" s="59"/>
      <c r="U138" s="59"/>
      <c r="V138" s="21"/>
      <c r="W138" s="21"/>
      <c r="X138" s="22"/>
      <c r="Y138" s="21"/>
      <c r="Z138" s="21"/>
      <c r="AA138" s="21"/>
      <c r="AB138" s="21"/>
      <c r="AC138" s="21"/>
      <c r="AD138" s="21"/>
      <c r="AE138" s="21"/>
      <c r="AF138" s="21"/>
      <c r="AG138" s="21"/>
    </row>
    <row r="139" spans="1:33" ht="12.75">
      <c r="A139" s="34">
        <f t="shared" si="0"/>
        <v>137</v>
      </c>
      <c r="B139" s="55"/>
      <c r="C139" s="55"/>
      <c r="D139" s="61"/>
      <c r="E139" s="55"/>
      <c r="F139" s="55"/>
      <c r="G139" s="57"/>
      <c r="H139" s="58"/>
      <c r="I139" s="59"/>
      <c r="J139" s="59"/>
      <c r="K139" s="59"/>
      <c r="L139" s="55"/>
      <c r="M139" s="55"/>
      <c r="N139" s="55"/>
      <c r="O139" s="55"/>
      <c r="P139" s="55"/>
      <c r="Q139" s="55"/>
      <c r="R139" s="59"/>
      <c r="S139" s="59"/>
      <c r="T139" s="59"/>
      <c r="U139" s="59"/>
      <c r="V139" s="21"/>
      <c r="W139" s="21"/>
      <c r="X139" s="22"/>
      <c r="Y139" s="21"/>
      <c r="Z139" s="21"/>
      <c r="AA139" s="21"/>
      <c r="AB139" s="21"/>
      <c r="AC139" s="21"/>
      <c r="AD139" s="21"/>
      <c r="AE139" s="21"/>
      <c r="AF139" s="21"/>
      <c r="AG139" s="21"/>
    </row>
    <row r="140" spans="1:33" ht="12.75">
      <c r="A140" s="34">
        <f t="shared" si="0"/>
        <v>138</v>
      </c>
      <c r="B140" s="55"/>
      <c r="C140" s="55"/>
      <c r="D140" s="61"/>
      <c r="E140" s="55"/>
      <c r="F140" s="55"/>
      <c r="G140" s="57"/>
      <c r="H140" s="58"/>
      <c r="I140" s="59"/>
      <c r="J140" s="59"/>
      <c r="K140" s="59"/>
      <c r="L140" s="55"/>
      <c r="M140" s="55"/>
      <c r="N140" s="55"/>
      <c r="O140" s="55"/>
      <c r="P140" s="55"/>
      <c r="Q140" s="55"/>
      <c r="R140" s="59"/>
      <c r="S140" s="59"/>
      <c r="T140" s="59"/>
      <c r="U140" s="59"/>
      <c r="V140" s="21"/>
      <c r="W140" s="21"/>
      <c r="X140" s="22"/>
      <c r="Y140" s="21"/>
      <c r="Z140" s="21"/>
      <c r="AA140" s="21"/>
      <c r="AB140" s="21"/>
      <c r="AC140" s="21"/>
      <c r="AD140" s="21"/>
      <c r="AE140" s="21"/>
      <c r="AF140" s="21"/>
      <c r="AG140" s="21"/>
    </row>
    <row r="141" spans="1:33" ht="12.75">
      <c r="A141" s="34">
        <f t="shared" si="0"/>
        <v>139</v>
      </c>
      <c r="B141" s="55"/>
      <c r="C141" s="55"/>
      <c r="D141" s="61"/>
      <c r="E141" s="55"/>
      <c r="F141" s="55"/>
      <c r="G141" s="57"/>
      <c r="H141" s="58"/>
      <c r="I141" s="59"/>
      <c r="J141" s="59"/>
      <c r="K141" s="59"/>
      <c r="L141" s="55"/>
      <c r="M141" s="55"/>
      <c r="N141" s="55"/>
      <c r="O141" s="55"/>
      <c r="P141" s="55"/>
      <c r="Q141" s="55"/>
      <c r="R141" s="59"/>
      <c r="S141" s="59"/>
      <c r="T141" s="59"/>
      <c r="U141" s="59"/>
      <c r="V141" s="21"/>
      <c r="W141" s="21"/>
      <c r="X141" s="22"/>
      <c r="Y141" s="21"/>
      <c r="Z141" s="21"/>
      <c r="AA141" s="21"/>
      <c r="AB141" s="21"/>
      <c r="AC141" s="21"/>
      <c r="AD141" s="21"/>
      <c r="AE141" s="21"/>
      <c r="AF141" s="21"/>
      <c r="AG141" s="21"/>
    </row>
    <row r="142" spans="1:33" ht="12.75">
      <c r="A142" s="34">
        <f t="shared" si="0"/>
        <v>140</v>
      </c>
      <c r="B142" s="55"/>
      <c r="C142" s="55"/>
      <c r="D142" s="61"/>
      <c r="E142" s="55"/>
      <c r="F142" s="55"/>
      <c r="G142" s="57"/>
      <c r="H142" s="58"/>
      <c r="I142" s="59"/>
      <c r="J142" s="59"/>
      <c r="K142" s="59"/>
      <c r="L142" s="55"/>
      <c r="M142" s="55"/>
      <c r="N142" s="55"/>
      <c r="O142" s="55"/>
      <c r="P142" s="55"/>
      <c r="Q142" s="55"/>
      <c r="R142" s="59"/>
      <c r="S142" s="59"/>
      <c r="T142" s="59"/>
      <c r="U142" s="59"/>
      <c r="V142" s="21"/>
      <c r="W142" s="21"/>
      <c r="X142" s="22"/>
      <c r="Y142" s="21"/>
      <c r="Z142" s="21"/>
      <c r="AA142" s="21"/>
      <c r="AB142" s="21"/>
      <c r="AC142" s="21"/>
      <c r="AD142" s="21"/>
      <c r="AE142" s="21"/>
      <c r="AF142" s="21"/>
      <c r="AG142" s="21"/>
    </row>
    <row r="143" spans="1:33" ht="12.75">
      <c r="A143" s="34">
        <f t="shared" si="0"/>
        <v>141</v>
      </c>
      <c r="B143" s="55"/>
      <c r="C143" s="55"/>
      <c r="D143" s="61"/>
      <c r="E143" s="55"/>
      <c r="F143" s="55"/>
      <c r="G143" s="57"/>
      <c r="H143" s="58"/>
      <c r="I143" s="59"/>
      <c r="J143" s="59"/>
      <c r="K143" s="59"/>
      <c r="L143" s="55"/>
      <c r="M143" s="55"/>
      <c r="N143" s="55"/>
      <c r="O143" s="55"/>
      <c r="P143" s="55"/>
      <c r="Q143" s="55"/>
      <c r="R143" s="59"/>
      <c r="S143" s="59"/>
      <c r="T143" s="59"/>
      <c r="U143" s="59"/>
      <c r="V143" s="21"/>
      <c r="W143" s="21"/>
      <c r="X143" s="22"/>
      <c r="Y143" s="21"/>
      <c r="Z143" s="21"/>
      <c r="AA143" s="21"/>
      <c r="AB143" s="21"/>
      <c r="AC143" s="21"/>
      <c r="AD143" s="21"/>
      <c r="AE143" s="21"/>
      <c r="AF143" s="21"/>
      <c r="AG143" s="21"/>
    </row>
    <row r="144" spans="1:33" ht="12.75">
      <c r="A144" s="34">
        <f t="shared" si="0"/>
        <v>142</v>
      </c>
      <c r="B144" s="55"/>
      <c r="C144" s="55"/>
      <c r="D144" s="61"/>
      <c r="E144" s="55"/>
      <c r="F144" s="55"/>
      <c r="G144" s="57"/>
      <c r="H144" s="58"/>
      <c r="I144" s="59"/>
      <c r="J144" s="59"/>
      <c r="K144" s="59"/>
      <c r="L144" s="55"/>
      <c r="M144" s="55"/>
      <c r="N144" s="55"/>
      <c r="O144" s="55"/>
      <c r="P144" s="55"/>
      <c r="Q144" s="55"/>
      <c r="R144" s="59"/>
      <c r="S144" s="59"/>
      <c r="T144" s="59"/>
      <c r="U144" s="59"/>
      <c r="V144" s="21"/>
      <c r="W144" s="21"/>
      <c r="X144" s="22"/>
      <c r="Y144" s="21"/>
      <c r="Z144" s="21"/>
      <c r="AA144" s="21"/>
      <c r="AB144" s="21"/>
      <c r="AC144" s="21"/>
      <c r="AD144" s="21"/>
      <c r="AE144" s="21"/>
      <c r="AF144" s="21"/>
      <c r="AG144" s="21"/>
    </row>
    <row r="145" spans="1:33" ht="12.75">
      <c r="A145" s="34">
        <f t="shared" si="0"/>
        <v>143</v>
      </c>
      <c r="B145" s="55"/>
      <c r="C145" s="55"/>
      <c r="D145" s="61"/>
      <c r="E145" s="55"/>
      <c r="F145" s="55"/>
      <c r="G145" s="57"/>
      <c r="H145" s="58"/>
      <c r="I145" s="59"/>
      <c r="J145" s="59"/>
      <c r="K145" s="59"/>
      <c r="L145" s="55"/>
      <c r="M145" s="55"/>
      <c r="N145" s="55"/>
      <c r="O145" s="55"/>
      <c r="P145" s="55"/>
      <c r="Q145" s="55"/>
      <c r="R145" s="59"/>
      <c r="S145" s="59"/>
      <c r="T145" s="59"/>
      <c r="U145" s="59"/>
      <c r="V145" s="21"/>
      <c r="W145" s="21"/>
      <c r="X145" s="22"/>
      <c r="Y145" s="21"/>
      <c r="Z145" s="21"/>
      <c r="AA145" s="21"/>
      <c r="AB145" s="21"/>
      <c r="AC145" s="21"/>
      <c r="AD145" s="21"/>
      <c r="AE145" s="21"/>
      <c r="AF145" s="21"/>
      <c r="AG145" s="21"/>
    </row>
    <row r="146" spans="1:33" ht="12.75">
      <c r="A146" s="34">
        <f t="shared" si="0"/>
        <v>144</v>
      </c>
      <c r="B146" s="55"/>
      <c r="C146" s="55"/>
      <c r="D146" s="61"/>
      <c r="E146" s="55"/>
      <c r="F146" s="55"/>
      <c r="G146" s="57"/>
      <c r="H146" s="58"/>
      <c r="I146" s="59"/>
      <c r="J146" s="59"/>
      <c r="K146" s="59"/>
      <c r="L146" s="55"/>
      <c r="M146" s="55"/>
      <c r="N146" s="55"/>
      <c r="O146" s="55"/>
      <c r="P146" s="55"/>
      <c r="Q146" s="55"/>
      <c r="R146" s="59"/>
      <c r="S146" s="59"/>
      <c r="T146" s="59"/>
      <c r="U146" s="59"/>
      <c r="V146" s="21"/>
      <c r="W146" s="21"/>
      <c r="X146" s="22"/>
      <c r="Y146" s="21"/>
      <c r="Z146" s="21"/>
      <c r="AA146" s="21"/>
      <c r="AB146" s="21"/>
      <c r="AC146" s="21"/>
      <c r="AD146" s="21"/>
      <c r="AE146" s="21"/>
      <c r="AF146" s="21"/>
      <c r="AG146" s="21"/>
    </row>
    <row r="147" spans="1:33" ht="12.75">
      <c r="A147" s="34">
        <f t="shared" si="0"/>
        <v>145</v>
      </c>
      <c r="B147" s="55"/>
      <c r="C147" s="55"/>
      <c r="D147" s="61"/>
      <c r="E147" s="55"/>
      <c r="F147" s="55"/>
      <c r="G147" s="57"/>
      <c r="H147" s="58"/>
      <c r="I147" s="59"/>
      <c r="J147" s="59"/>
      <c r="K147" s="59"/>
      <c r="L147" s="55"/>
      <c r="M147" s="55"/>
      <c r="N147" s="55"/>
      <c r="O147" s="55"/>
      <c r="P147" s="55"/>
      <c r="Q147" s="55"/>
      <c r="R147" s="59"/>
      <c r="S147" s="59"/>
      <c r="T147" s="59"/>
      <c r="U147" s="59"/>
      <c r="V147" s="21"/>
      <c r="W147" s="21"/>
      <c r="X147" s="22"/>
      <c r="Y147" s="21"/>
      <c r="Z147" s="21"/>
      <c r="AA147" s="21"/>
      <c r="AB147" s="21"/>
      <c r="AC147" s="21"/>
      <c r="AD147" s="21"/>
      <c r="AE147" s="21"/>
      <c r="AF147" s="21"/>
      <c r="AG147" s="21"/>
    </row>
    <row r="148" spans="1:33" ht="12.75">
      <c r="A148" s="34">
        <f t="shared" si="0"/>
        <v>146</v>
      </c>
      <c r="B148" s="55"/>
      <c r="C148" s="55"/>
      <c r="D148" s="61"/>
      <c r="E148" s="55"/>
      <c r="F148" s="55"/>
      <c r="G148" s="57"/>
      <c r="H148" s="58"/>
      <c r="I148" s="59"/>
      <c r="J148" s="59"/>
      <c r="K148" s="59"/>
      <c r="L148" s="55"/>
      <c r="M148" s="55"/>
      <c r="N148" s="55"/>
      <c r="O148" s="55"/>
      <c r="P148" s="55"/>
      <c r="Q148" s="55"/>
      <c r="R148" s="59"/>
      <c r="S148" s="59"/>
      <c r="T148" s="59"/>
      <c r="U148" s="59"/>
      <c r="V148" s="21"/>
      <c r="W148" s="21"/>
      <c r="X148" s="22"/>
      <c r="Y148" s="21"/>
      <c r="Z148" s="21"/>
      <c r="AA148" s="21"/>
      <c r="AB148" s="21"/>
      <c r="AC148" s="21"/>
      <c r="AD148" s="21"/>
      <c r="AE148" s="21"/>
      <c r="AF148" s="21"/>
      <c r="AG148" s="21"/>
    </row>
    <row r="149" spans="1:33" ht="12.75">
      <c r="A149" s="34">
        <f t="shared" si="0"/>
        <v>147</v>
      </c>
      <c r="B149" s="55"/>
      <c r="C149" s="55"/>
      <c r="D149" s="61"/>
      <c r="E149" s="55"/>
      <c r="F149" s="55"/>
      <c r="G149" s="57"/>
      <c r="H149" s="58"/>
      <c r="I149" s="59"/>
      <c r="J149" s="59"/>
      <c r="K149" s="59"/>
      <c r="L149" s="55"/>
      <c r="M149" s="55"/>
      <c r="N149" s="55"/>
      <c r="O149" s="55"/>
      <c r="P149" s="55"/>
      <c r="Q149" s="55"/>
      <c r="R149" s="59"/>
      <c r="S149" s="59"/>
      <c r="T149" s="59"/>
      <c r="U149" s="59"/>
      <c r="V149" s="21"/>
      <c r="W149" s="21"/>
      <c r="X149" s="22"/>
      <c r="Y149" s="21"/>
      <c r="Z149" s="21"/>
      <c r="AA149" s="21"/>
      <c r="AB149" s="21"/>
      <c r="AC149" s="21"/>
      <c r="AD149" s="21"/>
      <c r="AE149" s="21"/>
      <c r="AF149" s="21"/>
      <c r="AG149" s="21"/>
    </row>
    <row r="150" spans="1:33" ht="12.75">
      <c r="A150" s="34">
        <f t="shared" si="0"/>
        <v>148</v>
      </c>
      <c r="B150" s="55"/>
      <c r="C150" s="55"/>
      <c r="D150" s="61"/>
      <c r="E150" s="55"/>
      <c r="F150" s="55"/>
      <c r="G150" s="57"/>
      <c r="H150" s="58"/>
      <c r="I150" s="59"/>
      <c r="J150" s="59"/>
      <c r="K150" s="59"/>
      <c r="L150" s="55"/>
      <c r="M150" s="55"/>
      <c r="N150" s="55"/>
      <c r="O150" s="55"/>
      <c r="P150" s="55"/>
      <c r="Q150" s="55"/>
      <c r="R150" s="59"/>
      <c r="S150" s="59"/>
      <c r="T150" s="59"/>
      <c r="U150" s="59"/>
      <c r="V150" s="21"/>
      <c r="W150" s="21"/>
      <c r="X150" s="22"/>
      <c r="Y150" s="21"/>
      <c r="Z150" s="21"/>
      <c r="AA150" s="21"/>
      <c r="AB150" s="21"/>
      <c r="AC150" s="21"/>
      <c r="AD150" s="21"/>
      <c r="AE150" s="21"/>
      <c r="AF150" s="21"/>
      <c r="AG150" s="21"/>
    </row>
    <row r="151" spans="1:33" ht="12.75">
      <c r="A151" s="34">
        <f t="shared" si="0"/>
        <v>149</v>
      </c>
      <c r="B151" s="55"/>
      <c r="C151" s="55"/>
      <c r="D151" s="61"/>
      <c r="E151" s="55"/>
      <c r="F151" s="55"/>
      <c r="G151" s="57"/>
      <c r="H151" s="58"/>
      <c r="I151" s="59"/>
      <c r="J151" s="59"/>
      <c r="K151" s="59"/>
      <c r="L151" s="55"/>
      <c r="M151" s="55"/>
      <c r="N151" s="55"/>
      <c r="O151" s="55"/>
      <c r="P151" s="55"/>
      <c r="Q151" s="55"/>
      <c r="R151" s="59"/>
      <c r="S151" s="59"/>
      <c r="T151" s="59"/>
      <c r="U151" s="59"/>
      <c r="V151" s="21"/>
      <c r="W151" s="21"/>
      <c r="X151" s="22"/>
      <c r="Y151" s="21"/>
      <c r="Z151" s="21"/>
      <c r="AA151" s="21"/>
      <c r="AB151" s="21"/>
      <c r="AC151" s="21"/>
      <c r="AD151" s="21"/>
      <c r="AE151" s="21"/>
      <c r="AF151" s="21"/>
      <c r="AG151" s="21"/>
    </row>
    <row r="152" spans="1:33" ht="12.75">
      <c r="A152" s="34">
        <f t="shared" si="0"/>
        <v>150</v>
      </c>
      <c r="B152" s="55"/>
      <c r="C152" s="55"/>
      <c r="D152" s="61"/>
      <c r="E152" s="55"/>
      <c r="F152" s="55"/>
      <c r="G152" s="57"/>
      <c r="H152" s="58"/>
      <c r="I152" s="59"/>
      <c r="J152" s="59"/>
      <c r="K152" s="59"/>
      <c r="L152" s="55"/>
      <c r="M152" s="55"/>
      <c r="N152" s="55"/>
      <c r="O152" s="55"/>
      <c r="P152" s="55"/>
      <c r="Q152" s="55"/>
      <c r="R152" s="59"/>
      <c r="S152" s="59"/>
      <c r="T152" s="59"/>
      <c r="U152" s="59"/>
      <c r="V152" s="21"/>
      <c r="W152" s="21"/>
      <c r="X152" s="22"/>
      <c r="Y152" s="21"/>
      <c r="Z152" s="21"/>
      <c r="AA152" s="21"/>
      <c r="AB152" s="21"/>
      <c r="AC152" s="21"/>
      <c r="AD152" s="21"/>
      <c r="AE152" s="21"/>
      <c r="AF152" s="21"/>
      <c r="AG152" s="21"/>
    </row>
    <row r="153" spans="1:33" ht="12.75">
      <c r="A153" s="34">
        <f t="shared" si="0"/>
        <v>151</v>
      </c>
      <c r="B153" s="55"/>
      <c r="C153" s="55"/>
      <c r="D153" s="61"/>
      <c r="E153" s="55"/>
      <c r="F153" s="55"/>
      <c r="G153" s="57"/>
      <c r="H153" s="58"/>
      <c r="I153" s="59"/>
      <c r="J153" s="59"/>
      <c r="K153" s="59"/>
      <c r="L153" s="55"/>
      <c r="M153" s="55"/>
      <c r="N153" s="55"/>
      <c r="O153" s="55"/>
      <c r="P153" s="55"/>
      <c r="Q153" s="55"/>
      <c r="R153" s="59"/>
      <c r="S153" s="59"/>
      <c r="T153" s="59"/>
      <c r="U153" s="59"/>
      <c r="V153" s="21"/>
      <c r="W153" s="21"/>
      <c r="X153" s="22"/>
      <c r="Y153" s="21"/>
      <c r="Z153" s="21"/>
      <c r="AA153" s="21"/>
      <c r="AB153" s="21"/>
      <c r="AC153" s="21"/>
      <c r="AD153" s="21"/>
      <c r="AE153" s="21"/>
      <c r="AF153" s="21"/>
      <c r="AG153" s="21"/>
    </row>
    <row r="154" spans="1:33" ht="12.75">
      <c r="A154" s="34">
        <f t="shared" si="0"/>
        <v>152</v>
      </c>
      <c r="B154" s="55"/>
      <c r="C154" s="55"/>
      <c r="D154" s="61"/>
      <c r="E154" s="55"/>
      <c r="F154" s="55"/>
      <c r="G154" s="57"/>
      <c r="H154" s="58"/>
      <c r="I154" s="59"/>
      <c r="J154" s="59"/>
      <c r="K154" s="59"/>
      <c r="L154" s="55"/>
      <c r="M154" s="55"/>
      <c r="N154" s="55"/>
      <c r="O154" s="55"/>
      <c r="P154" s="55"/>
      <c r="Q154" s="55"/>
      <c r="R154" s="59"/>
      <c r="S154" s="59"/>
      <c r="T154" s="59"/>
      <c r="U154" s="59"/>
      <c r="V154" s="21"/>
      <c r="W154" s="21"/>
      <c r="X154" s="22"/>
      <c r="Y154" s="21"/>
      <c r="Z154" s="21"/>
      <c r="AA154" s="21"/>
      <c r="AB154" s="21"/>
      <c r="AC154" s="21"/>
      <c r="AD154" s="21"/>
      <c r="AE154" s="21"/>
      <c r="AF154" s="21"/>
      <c r="AG154" s="21"/>
    </row>
    <row r="155" spans="1:33" ht="12.75">
      <c r="A155" s="34">
        <f t="shared" si="0"/>
        <v>153</v>
      </c>
      <c r="B155" s="55"/>
      <c r="C155" s="55"/>
      <c r="D155" s="61"/>
      <c r="E155" s="55"/>
      <c r="F155" s="55"/>
      <c r="G155" s="57"/>
      <c r="H155" s="58"/>
      <c r="I155" s="59"/>
      <c r="J155" s="59"/>
      <c r="K155" s="59"/>
      <c r="L155" s="55"/>
      <c r="M155" s="55"/>
      <c r="N155" s="55"/>
      <c r="O155" s="55"/>
      <c r="P155" s="55"/>
      <c r="Q155" s="55"/>
      <c r="R155" s="59"/>
      <c r="S155" s="59"/>
      <c r="T155" s="59"/>
      <c r="U155" s="59"/>
      <c r="V155" s="21"/>
      <c r="W155" s="21"/>
      <c r="X155" s="22"/>
      <c r="Y155" s="21"/>
      <c r="Z155" s="21"/>
      <c r="AA155" s="21"/>
      <c r="AB155" s="21"/>
      <c r="AC155" s="21"/>
      <c r="AD155" s="21"/>
      <c r="AE155" s="21"/>
      <c r="AF155" s="21"/>
      <c r="AG155" s="21"/>
    </row>
    <row r="156" spans="1:33" ht="12.75">
      <c r="A156" s="34">
        <f t="shared" si="0"/>
        <v>154</v>
      </c>
      <c r="B156" s="55"/>
      <c r="C156" s="55"/>
      <c r="D156" s="61"/>
      <c r="E156" s="55"/>
      <c r="F156" s="55"/>
      <c r="G156" s="57"/>
      <c r="H156" s="58"/>
      <c r="I156" s="59"/>
      <c r="J156" s="59"/>
      <c r="K156" s="59"/>
      <c r="L156" s="55"/>
      <c r="M156" s="55"/>
      <c r="N156" s="55"/>
      <c r="O156" s="55"/>
      <c r="P156" s="55"/>
      <c r="Q156" s="55"/>
      <c r="R156" s="59"/>
      <c r="S156" s="59"/>
      <c r="T156" s="59"/>
      <c r="U156" s="59"/>
      <c r="V156" s="21"/>
      <c r="W156" s="21"/>
      <c r="X156" s="22"/>
      <c r="Y156" s="21"/>
      <c r="Z156" s="21"/>
      <c r="AA156" s="21"/>
      <c r="AB156" s="21"/>
      <c r="AC156" s="21"/>
      <c r="AD156" s="21"/>
      <c r="AE156" s="21"/>
      <c r="AF156" s="21"/>
      <c r="AG156" s="21"/>
    </row>
    <row r="157" spans="1:33" ht="12.75">
      <c r="A157" s="34">
        <f t="shared" si="0"/>
        <v>155</v>
      </c>
      <c r="B157" s="55"/>
      <c r="C157" s="55"/>
      <c r="D157" s="61"/>
      <c r="E157" s="55"/>
      <c r="F157" s="55"/>
      <c r="G157" s="57"/>
      <c r="H157" s="58"/>
      <c r="I157" s="59"/>
      <c r="J157" s="59"/>
      <c r="K157" s="59"/>
      <c r="L157" s="55"/>
      <c r="M157" s="55"/>
      <c r="N157" s="55"/>
      <c r="O157" s="55"/>
      <c r="P157" s="55"/>
      <c r="Q157" s="55"/>
      <c r="R157" s="59"/>
      <c r="S157" s="59"/>
      <c r="T157" s="59"/>
      <c r="U157" s="59"/>
      <c r="V157" s="21"/>
      <c r="W157" s="21"/>
      <c r="X157" s="22"/>
      <c r="Y157" s="21"/>
      <c r="Z157" s="21"/>
      <c r="AA157" s="21"/>
      <c r="AB157" s="21"/>
      <c r="AC157" s="21"/>
      <c r="AD157" s="21"/>
      <c r="AE157" s="21"/>
      <c r="AF157" s="21"/>
      <c r="AG157" s="21"/>
    </row>
    <row r="158" spans="1:33" ht="12.75">
      <c r="A158" s="34">
        <f t="shared" si="0"/>
        <v>156</v>
      </c>
      <c r="B158" s="55"/>
      <c r="C158" s="55"/>
      <c r="D158" s="61"/>
      <c r="E158" s="55"/>
      <c r="F158" s="55"/>
      <c r="G158" s="57"/>
      <c r="H158" s="58"/>
      <c r="I158" s="59"/>
      <c r="J158" s="59"/>
      <c r="K158" s="59"/>
      <c r="L158" s="55"/>
      <c r="M158" s="55"/>
      <c r="N158" s="55"/>
      <c r="O158" s="55"/>
      <c r="P158" s="55"/>
      <c r="Q158" s="55"/>
      <c r="R158" s="59"/>
      <c r="S158" s="59"/>
      <c r="T158" s="59"/>
      <c r="U158" s="59"/>
      <c r="V158" s="21"/>
      <c r="W158" s="21"/>
      <c r="X158" s="22"/>
      <c r="Y158" s="21"/>
      <c r="Z158" s="21"/>
      <c r="AA158" s="21"/>
      <c r="AB158" s="21"/>
      <c r="AC158" s="21"/>
      <c r="AD158" s="21"/>
      <c r="AE158" s="21"/>
      <c r="AF158" s="21"/>
      <c r="AG158" s="21"/>
    </row>
    <row r="159" spans="1:33" ht="12.75">
      <c r="A159" s="34">
        <f t="shared" si="0"/>
        <v>157</v>
      </c>
      <c r="B159" s="55"/>
      <c r="C159" s="55"/>
      <c r="D159" s="61"/>
      <c r="E159" s="55"/>
      <c r="F159" s="55"/>
      <c r="G159" s="57"/>
      <c r="H159" s="58"/>
      <c r="I159" s="59"/>
      <c r="J159" s="59"/>
      <c r="K159" s="59"/>
      <c r="L159" s="55"/>
      <c r="M159" s="55"/>
      <c r="N159" s="55"/>
      <c r="O159" s="55"/>
      <c r="P159" s="55"/>
      <c r="Q159" s="55"/>
      <c r="R159" s="59"/>
      <c r="S159" s="59"/>
      <c r="T159" s="59"/>
      <c r="U159" s="59"/>
      <c r="V159" s="21"/>
      <c r="W159" s="21"/>
      <c r="X159" s="22"/>
      <c r="Y159" s="21"/>
      <c r="Z159" s="21"/>
      <c r="AA159" s="21"/>
      <c r="AB159" s="21"/>
      <c r="AC159" s="21"/>
      <c r="AD159" s="21"/>
      <c r="AE159" s="21"/>
      <c r="AF159" s="21"/>
      <c r="AG159" s="21"/>
    </row>
    <row r="160" spans="1:33" ht="12.75">
      <c r="A160" s="34">
        <f t="shared" si="0"/>
        <v>158</v>
      </c>
      <c r="B160" s="55"/>
      <c r="C160" s="55"/>
      <c r="D160" s="61"/>
      <c r="E160" s="55"/>
      <c r="F160" s="55"/>
      <c r="G160" s="57"/>
      <c r="H160" s="58"/>
      <c r="I160" s="59"/>
      <c r="J160" s="59"/>
      <c r="K160" s="59"/>
      <c r="L160" s="55"/>
      <c r="M160" s="55"/>
      <c r="N160" s="55"/>
      <c r="O160" s="55"/>
      <c r="P160" s="55"/>
      <c r="Q160" s="55"/>
      <c r="R160" s="59"/>
      <c r="S160" s="59"/>
      <c r="T160" s="59"/>
      <c r="U160" s="59"/>
      <c r="V160" s="21"/>
      <c r="W160" s="21"/>
      <c r="X160" s="22"/>
      <c r="Y160" s="21"/>
      <c r="Z160" s="21"/>
      <c r="AA160" s="21"/>
      <c r="AB160" s="21"/>
      <c r="AC160" s="21"/>
      <c r="AD160" s="21"/>
      <c r="AE160" s="21"/>
      <c r="AF160" s="21"/>
      <c r="AG160" s="21"/>
    </row>
    <row r="161" spans="1:33" ht="12.75">
      <c r="A161" s="34">
        <f t="shared" si="0"/>
        <v>159</v>
      </c>
      <c r="B161" s="55"/>
      <c r="C161" s="55"/>
      <c r="D161" s="61"/>
      <c r="E161" s="55"/>
      <c r="F161" s="55"/>
      <c r="G161" s="57"/>
      <c r="H161" s="58"/>
      <c r="I161" s="59"/>
      <c r="J161" s="59"/>
      <c r="K161" s="59"/>
      <c r="L161" s="55"/>
      <c r="M161" s="55"/>
      <c r="N161" s="55"/>
      <c r="O161" s="55"/>
      <c r="P161" s="55"/>
      <c r="Q161" s="55"/>
      <c r="R161" s="59"/>
      <c r="S161" s="59"/>
      <c r="T161" s="59"/>
      <c r="U161" s="59"/>
      <c r="V161" s="21"/>
      <c r="W161" s="21"/>
      <c r="X161" s="22"/>
      <c r="Y161" s="21"/>
      <c r="Z161" s="21"/>
      <c r="AA161" s="21"/>
      <c r="AB161" s="21"/>
      <c r="AC161" s="21"/>
      <c r="AD161" s="21"/>
      <c r="AE161" s="21"/>
      <c r="AF161" s="21"/>
      <c r="AG161" s="21"/>
    </row>
    <row r="162" spans="1:33" ht="12.75">
      <c r="A162" s="34">
        <f t="shared" si="0"/>
        <v>160</v>
      </c>
      <c r="B162" s="55"/>
      <c r="C162" s="55"/>
      <c r="D162" s="61"/>
      <c r="E162" s="55"/>
      <c r="F162" s="55"/>
      <c r="G162" s="57"/>
      <c r="H162" s="58"/>
      <c r="I162" s="59"/>
      <c r="J162" s="59"/>
      <c r="K162" s="59"/>
      <c r="L162" s="55"/>
      <c r="M162" s="55"/>
      <c r="N162" s="55"/>
      <c r="O162" s="55"/>
      <c r="P162" s="55"/>
      <c r="Q162" s="55"/>
      <c r="R162" s="59"/>
      <c r="S162" s="59"/>
      <c r="T162" s="59"/>
      <c r="U162" s="59"/>
      <c r="V162" s="21"/>
      <c r="W162" s="21"/>
      <c r="X162" s="22"/>
      <c r="Y162" s="21"/>
      <c r="Z162" s="21"/>
      <c r="AA162" s="21"/>
      <c r="AB162" s="21"/>
      <c r="AC162" s="21"/>
      <c r="AD162" s="21"/>
      <c r="AE162" s="21"/>
      <c r="AF162" s="21"/>
      <c r="AG162" s="21"/>
    </row>
    <row r="163" spans="1:33" ht="12.75">
      <c r="A163" s="34"/>
      <c r="B163" s="55"/>
      <c r="C163" s="55"/>
      <c r="D163" s="61"/>
      <c r="E163" s="55"/>
      <c r="F163" s="55"/>
      <c r="G163" s="57"/>
      <c r="H163" s="58"/>
      <c r="I163" s="59"/>
      <c r="J163" s="59"/>
      <c r="K163" s="59"/>
      <c r="L163" s="55"/>
      <c r="M163" s="55"/>
      <c r="N163" s="55"/>
      <c r="O163" s="55"/>
      <c r="P163" s="55"/>
      <c r="Q163" s="55"/>
      <c r="R163" s="59"/>
      <c r="S163" s="59"/>
      <c r="T163" s="59"/>
      <c r="U163" s="59"/>
      <c r="V163" s="21"/>
      <c r="W163" s="21"/>
      <c r="X163" s="22"/>
      <c r="Y163" s="21"/>
      <c r="Z163" s="21"/>
      <c r="AA163" s="21"/>
      <c r="AB163" s="21"/>
      <c r="AC163" s="21"/>
      <c r="AD163" s="21"/>
      <c r="AE163" s="21"/>
      <c r="AF163" s="21"/>
      <c r="AG163" s="21"/>
    </row>
    <row r="164" spans="1:33" ht="12.75">
      <c r="A164" s="34"/>
      <c r="B164" s="55"/>
      <c r="C164" s="55"/>
      <c r="D164" s="61"/>
      <c r="E164" s="55"/>
      <c r="F164" s="55"/>
      <c r="G164" s="57"/>
      <c r="H164" s="58"/>
      <c r="I164" s="59"/>
      <c r="J164" s="59"/>
      <c r="K164" s="59"/>
      <c r="L164" s="55"/>
      <c r="M164" s="55"/>
      <c r="N164" s="55"/>
      <c r="O164" s="55"/>
      <c r="P164" s="55"/>
      <c r="Q164" s="55"/>
      <c r="R164" s="59"/>
      <c r="S164" s="59"/>
      <c r="T164" s="59"/>
      <c r="U164" s="59"/>
      <c r="V164" s="21"/>
      <c r="W164" s="21"/>
      <c r="X164" s="22"/>
      <c r="Y164" s="21"/>
      <c r="Z164" s="21"/>
      <c r="AA164" s="21"/>
      <c r="AB164" s="21"/>
      <c r="AC164" s="21"/>
      <c r="AD164" s="21"/>
      <c r="AE164" s="21"/>
      <c r="AF164" s="21"/>
      <c r="AG164" s="21"/>
    </row>
    <row r="165" spans="1:33" ht="12.75">
      <c r="A165" s="34"/>
      <c r="B165" s="55"/>
      <c r="C165" s="55"/>
      <c r="D165" s="61"/>
      <c r="E165" s="55"/>
      <c r="F165" s="55"/>
      <c r="G165" s="57"/>
      <c r="H165" s="58"/>
      <c r="I165" s="59"/>
      <c r="J165" s="59"/>
      <c r="K165" s="59"/>
      <c r="L165" s="55"/>
      <c r="M165" s="55"/>
      <c r="N165" s="55"/>
      <c r="O165" s="55"/>
      <c r="P165" s="55"/>
      <c r="Q165" s="55"/>
      <c r="R165" s="59"/>
      <c r="S165" s="59"/>
      <c r="T165" s="59"/>
      <c r="U165" s="59"/>
      <c r="V165" s="21"/>
      <c r="W165" s="21"/>
      <c r="X165" s="22"/>
      <c r="Y165" s="21"/>
      <c r="Z165" s="21"/>
      <c r="AA165" s="21"/>
      <c r="AB165" s="21"/>
      <c r="AC165" s="21"/>
      <c r="AD165" s="21"/>
      <c r="AE165" s="21"/>
      <c r="AF165" s="21"/>
      <c r="AG165" s="21"/>
    </row>
    <row r="166" spans="1:33" ht="12.75">
      <c r="A166" s="34"/>
      <c r="B166" s="55"/>
      <c r="C166" s="55"/>
      <c r="D166" s="61"/>
      <c r="E166" s="55"/>
      <c r="F166" s="55"/>
      <c r="G166" s="57"/>
      <c r="H166" s="58"/>
      <c r="I166" s="59"/>
      <c r="J166" s="59"/>
      <c r="K166" s="59"/>
      <c r="L166" s="55"/>
      <c r="M166" s="55"/>
      <c r="N166" s="55"/>
      <c r="O166" s="55"/>
      <c r="P166" s="55"/>
      <c r="Q166" s="55"/>
      <c r="R166" s="59"/>
      <c r="S166" s="59"/>
      <c r="T166" s="59"/>
      <c r="U166" s="59"/>
      <c r="V166" s="21"/>
      <c r="W166" s="21"/>
      <c r="X166" s="22"/>
      <c r="Y166" s="21"/>
      <c r="Z166" s="21"/>
      <c r="AA166" s="21"/>
      <c r="AB166" s="21"/>
      <c r="AC166" s="21"/>
      <c r="AD166" s="21"/>
      <c r="AE166" s="21"/>
      <c r="AF166" s="21"/>
      <c r="AG166" s="21"/>
    </row>
    <row r="167" spans="1:33" ht="12.75">
      <c r="A167" s="34"/>
      <c r="B167" s="55"/>
      <c r="C167" s="55"/>
      <c r="D167" s="61"/>
      <c r="E167" s="55"/>
      <c r="F167" s="55"/>
      <c r="G167" s="57"/>
      <c r="H167" s="58"/>
      <c r="I167" s="59"/>
      <c r="J167" s="59"/>
      <c r="K167" s="59"/>
      <c r="L167" s="55"/>
      <c r="M167" s="55"/>
      <c r="N167" s="55"/>
      <c r="O167" s="55"/>
      <c r="P167" s="55"/>
      <c r="Q167" s="55"/>
      <c r="R167" s="59"/>
      <c r="S167" s="59"/>
      <c r="T167" s="59"/>
      <c r="U167" s="59"/>
      <c r="V167" s="21"/>
      <c r="W167" s="21"/>
      <c r="X167" s="22"/>
      <c r="Y167" s="21"/>
      <c r="Z167" s="21"/>
      <c r="AA167" s="21"/>
      <c r="AB167" s="21"/>
      <c r="AC167" s="21"/>
      <c r="AD167" s="21"/>
      <c r="AE167" s="21"/>
      <c r="AF167" s="21"/>
      <c r="AG167" s="21"/>
    </row>
    <row r="168" spans="1:33" ht="12.75">
      <c r="A168" s="34"/>
      <c r="B168" s="55"/>
      <c r="C168" s="55"/>
      <c r="D168" s="61"/>
      <c r="E168" s="55"/>
      <c r="F168" s="55"/>
      <c r="G168" s="57"/>
      <c r="H168" s="58"/>
      <c r="I168" s="59"/>
      <c r="J168" s="59"/>
      <c r="K168" s="59"/>
      <c r="L168" s="55"/>
      <c r="M168" s="55"/>
      <c r="N168" s="55"/>
      <c r="O168" s="55"/>
      <c r="P168" s="55"/>
      <c r="Q168" s="55"/>
      <c r="R168" s="59"/>
      <c r="S168" s="59"/>
      <c r="T168" s="59"/>
      <c r="U168" s="59"/>
      <c r="V168" s="21"/>
      <c r="W168" s="21"/>
      <c r="X168" s="22"/>
      <c r="Y168" s="21"/>
      <c r="Z168" s="21"/>
      <c r="AA168" s="21"/>
      <c r="AB168" s="21"/>
      <c r="AC168" s="21"/>
      <c r="AD168" s="21"/>
      <c r="AE168" s="21"/>
      <c r="AF168" s="21"/>
      <c r="AG168" s="21"/>
    </row>
    <row r="169" spans="1:33" ht="12.75">
      <c r="A169" s="34"/>
      <c r="B169" s="55"/>
      <c r="C169" s="55"/>
      <c r="D169" s="61"/>
      <c r="E169" s="55"/>
      <c r="F169" s="55"/>
      <c r="G169" s="57"/>
      <c r="H169" s="58"/>
      <c r="I169" s="59"/>
      <c r="J169" s="59"/>
      <c r="K169" s="59"/>
      <c r="L169" s="55"/>
      <c r="M169" s="55"/>
      <c r="N169" s="55"/>
      <c r="O169" s="55"/>
      <c r="P169" s="55"/>
      <c r="Q169" s="55"/>
      <c r="R169" s="59"/>
      <c r="S169" s="59"/>
      <c r="T169" s="59"/>
      <c r="U169" s="59"/>
      <c r="V169" s="21"/>
      <c r="W169" s="21"/>
      <c r="X169" s="22"/>
      <c r="Y169" s="21"/>
      <c r="Z169" s="21"/>
      <c r="AA169" s="21"/>
      <c r="AB169" s="21"/>
      <c r="AC169" s="21"/>
      <c r="AD169" s="21"/>
      <c r="AE169" s="21"/>
      <c r="AF169" s="21"/>
      <c r="AG169" s="21"/>
    </row>
    <row r="170" spans="1:33" ht="12.75">
      <c r="A170" s="34"/>
      <c r="B170" s="55"/>
      <c r="C170" s="55"/>
      <c r="D170" s="61"/>
      <c r="E170" s="55"/>
      <c r="F170" s="55"/>
      <c r="G170" s="57"/>
      <c r="H170" s="58"/>
      <c r="I170" s="59"/>
      <c r="J170" s="59"/>
      <c r="K170" s="59"/>
      <c r="L170" s="55"/>
      <c r="M170" s="55"/>
      <c r="N170" s="55"/>
      <c r="O170" s="55"/>
      <c r="P170" s="55"/>
      <c r="Q170" s="55"/>
      <c r="R170" s="59"/>
      <c r="S170" s="59"/>
      <c r="T170" s="59"/>
      <c r="U170" s="59"/>
      <c r="V170" s="21"/>
      <c r="W170" s="21"/>
      <c r="X170" s="22"/>
      <c r="Y170" s="21"/>
      <c r="Z170" s="21"/>
      <c r="AA170" s="21"/>
      <c r="AB170" s="21"/>
      <c r="AC170" s="21"/>
      <c r="AD170" s="21"/>
      <c r="AE170" s="21"/>
      <c r="AF170" s="21"/>
      <c r="AG170" s="21"/>
    </row>
    <row r="171" spans="1:33" ht="12.75">
      <c r="A171" s="34"/>
      <c r="B171" s="55"/>
      <c r="C171" s="55"/>
      <c r="D171" s="61"/>
      <c r="E171" s="55"/>
      <c r="F171" s="55"/>
      <c r="G171" s="57"/>
      <c r="H171" s="58"/>
      <c r="I171" s="59"/>
      <c r="J171" s="59"/>
      <c r="K171" s="59"/>
      <c r="L171" s="55"/>
      <c r="M171" s="55"/>
      <c r="N171" s="55"/>
      <c r="O171" s="55"/>
      <c r="P171" s="55"/>
      <c r="Q171" s="55"/>
      <c r="R171" s="59"/>
      <c r="S171" s="59"/>
      <c r="T171" s="59"/>
      <c r="U171" s="59"/>
      <c r="V171" s="21"/>
      <c r="W171" s="21"/>
      <c r="X171" s="22"/>
      <c r="Y171" s="21"/>
      <c r="Z171" s="21"/>
      <c r="AA171" s="21"/>
      <c r="AB171" s="21"/>
      <c r="AC171" s="21"/>
      <c r="AD171" s="21"/>
      <c r="AE171" s="21"/>
      <c r="AF171" s="21"/>
      <c r="AG171" s="21"/>
    </row>
    <row r="172" spans="1:33" ht="12.75">
      <c r="A172" s="34"/>
      <c r="B172" s="55"/>
      <c r="C172" s="55"/>
      <c r="D172" s="61"/>
      <c r="E172" s="55"/>
      <c r="F172" s="55"/>
      <c r="G172" s="57"/>
      <c r="H172" s="58"/>
      <c r="I172" s="59"/>
      <c r="J172" s="59"/>
      <c r="K172" s="59"/>
      <c r="L172" s="55"/>
      <c r="M172" s="55"/>
      <c r="N172" s="55"/>
      <c r="O172" s="55"/>
      <c r="P172" s="55"/>
      <c r="Q172" s="55"/>
      <c r="R172" s="59"/>
      <c r="S172" s="59"/>
      <c r="T172" s="59"/>
      <c r="U172" s="59"/>
      <c r="V172" s="21"/>
      <c r="W172" s="21"/>
      <c r="X172" s="22"/>
      <c r="Y172" s="21"/>
      <c r="Z172" s="21"/>
      <c r="AA172" s="21"/>
      <c r="AB172" s="21"/>
      <c r="AC172" s="21"/>
      <c r="AD172" s="21"/>
      <c r="AE172" s="21"/>
      <c r="AF172" s="21"/>
      <c r="AG172" s="21"/>
    </row>
    <row r="173" spans="1:33" ht="12.75">
      <c r="A173" s="34"/>
      <c r="B173" s="55"/>
      <c r="C173" s="55"/>
      <c r="D173" s="61"/>
      <c r="E173" s="55"/>
      <c r="F173" s="55"/>
      <c r="G173" s="57"/>
      <c r="H173" s="58"/>
      <c r="I173" s="59"/>
      <c r="J173" s="59"/>
      <c r="K173" s="59"/>
      <c r="L173" s="55"/>
      <c r="M173" s="55"/>
      <c r="N173" s="55"/>
      <c r="O173" s="55"/>
      <c r="P173" s="55"/>
      <c r="Q173" s="55"/>
      <c r="R173" s="59"/>
      <c r="S173" s="59"/>
      <c r="T173" s="59"/>
      <c r="U173" s="59"/>
      <c r="V173" s="21"/>
      <c r="W173" s="21"/>
      <c r="X173" s="22"/>
      <c r="Y173" s="21"/>
      <c r="Z173" s="21"/>
      <c r="AA173" s="21"/>
      <c r="AB173" s="21"/>
      <c r="AC173" s="21"/>
      <c r="AD173" s="21"/>
      <c r="AE173" s="21"/>
      <c r="AF173" s="21"/>
      <c r="AG173" s="21"/>
    </row>
    <row r="174" spans="1:33" ht="12.75">
      <c r="A174" s="34"/>
      <c r="B174" s="55"/>
      <c r="C174" s="55"/>
      <c r="D174" s="61"/>
      <c r="E174" s="55"/>
      <c r="F174" s="55"/>
      <c r="G174" s="57"/>
      <c r="H174" s="58"/>
      <c r="I174" s="59"/>
      <c r="J174" s="59"/>
      <c r="K174" s="59"/>
      <c r="L174" s="55"/>
      <c r="M174" s="55"/>
      <c r="N174" s="55"/>
      <c r="O174" s="55"/>
      <c r="P174" s="55"/>
      <c r="Q174" s="55"/>
      <c r="R174" s="59"/>
      <c r="S174" s="59"/>
      <c r="T174" s="59"/>
      <c r="U174" s="59"/>
      <c r="V174" s="21"/>
      <c r="W174" s="21"/>
      <c r="X174" s="22"/>
      <c r="Y174" s="21"/>
      <c r="Z174" s="21"/>
      <c r="AA174" s="21"/>
      <c r="AB174" s="21"/>
      <c r="AC174" s="21"/>
      <c r="AD174" s="21"/>
      <c r="AE174" s="21"/>
      <c r="AF174" s="21"/>
      <c r="AG174" s="21"/>
    </row>
    <row r="175" spans="1:33" ht="12.75">
      <c r="A175" s="34"/>
      <c r="B175" s="55"/>
      <c r="C175" s="55"/>
      <c r="D175" s="61"/>
      <c r="E175" s="55"/>
      <c r="F175" s="55"/>
      <c r="G175" s="57"/>
      <c r="H175" s="58"/>
      <c r="I175" s="59"/>
      <c r="J175" s="59"/>
      <c r="K175" s="59"/>
      <c r="L175" s="55"/>
      <c r="M175" s="55"/>
      <c r="N175" s="55"/>
      <c r="O175" s="55"/>
      <c r="P175" s="55"/>
      <c r="Q175" s="55"/>
      <c r="R175" s="59"/>
      <c r="S175" s="59"/>
      <c r="T175" s="59"/>
      <c r="U175" s="59"/>
      <c r="V175" s="21"/>
      <c r="W175" s="21"/>
      <c r="X175" s="22"/>
      <c r="Y175" s="21"/>
      <c r="Z175" s="21"/>
      <c r="AA175" s="21"/>
      <c r="AB175" s="21"/>
      <c r="AC175" s="21"/>
      <c r="AD175" s="21"/>
      <c r="AE175" s="21"/>
      <c r="AF175" s="21"/>
      <c r="AG175" s="21"/>
    </row>
    <row r="176" spans="1:33" ht="12.75">
      <c r="A176" s="34"/>
      <c r="B176" s="55"/>
      <c r="C176" s="55"/>
      <c r="D176" s="61"/>
      <c r="E176" s="55"/>
      <c r="F176" s="55"/>
      <c r="G176" s="57"/>
      <c r="H176" s="58"/>
      <c r="I176" s="59"/>
      <c r="J176" s="59"/>
      <c r="K176" s="59"/>
      <c r="L176" s="55"/>
      <c r="M176" s="55"/>
      <c r="N176" s="55"/>
      <c r="O176" s="55"/>
      <c r="P176" s="55"/>
      <c r="Q176" s="55"/>
      <c r="R176" s="59"/>
      <c r="S176" s="59"/>
      <c r="T176" s="59"/>
      <c r="U176" s="59"/>
      <c r="V176" s="21"/>
      <c r="W176" s="21"/>
      <c r="X176" s="22"/>
      <c r="Y176" s="21"/>
      <c r="Z176" s="21"/>
      <c r="AA176" s="21"/>
      <c r="AB176" s="21"/>
      <c r="AC176" s="21"/>
      <c r="AD176" s="21"/>
      <c r="AE176" s="21"/>
      <c r="AF176" s="21"/>
      <c r="AG176" s="21"/>
    </row>
    <row r="177" spans="1:33" ht="12.75">
      <c r="A177" s="34"/>
      <c r="B177" s="55"/>
      <c r="C177" s="55"/>
      <c r="D177" s="61"/>
      <c r="E177" s="55"/>
      <c r="F177" s="55"/>
      <c r="G177" s="57"/>
      <c r="H177" s="58"/>
      <c r="I177" s="59"/>
      <c r="J177" s="59"/>
      <c r="K177" s="59"/>
      <c r="L177" s="55"/>
      <c r="M177" s="55"/>
      <c r="N177" s="55"/>
      <c r="O177" s="55"/>
      <c r="P177" s="55"/>
      <c r="Q177" s="55"/>
      <c r="R177" s="59"/>
      <c r="S177" s="59"/>
      <c r="T177" s="59"/>
      <c r="U177" s="59"/>
      <c r="V177" s="21"/>
      <c r="W177" s="21"/>
      <c r="X177" s="22"/>
      <c r="Y177" s="21"/>
      <c r="Z177" s="21"/>
      <c r="AA177" s="21"/>
      <c r="AB177" s="21"/>
      <c r="AC177" s="21"/>
      <c r="AD177" s="21"/>
      <c r="AE177" s="21"/>
      <c r="AF177" s="21"/>
      <c r="AG177" s="21"/>
    </row>
    <row r="178" spans="1:33" ht="12.75">
      <c r="A178" s="34"/>
      <c r="B178" s="55"/>
      <c r="C178" s="55"/>
      <c r="D178" s="61"/>
      <c r="E178" s="55"/>
      <c r="F178" s="55"/>
      <c r="G178" s="57"/>
      <c r="H178" s="58"/>
      <c r="I178" s="59"/>
      <c r="J178" s="59"/>
      <c r="K178" s="59"/>
      <c r="L178" s="55"/>
      <c r="M178" s="55"/>
      <c r="N178" s="55"/>
      <c r="O178" s="55"/>
      <c r="P178" s="55"/>
      <c r="Q178" s="55"/>
      <c r="R178" s="59"/>
      <c r="S178" s="59"/>
      <c r="T178" s="59"/>
      <c r="U178" s="59"/>
      <c r="V178" s="21"/>
      <c r="W178" s="21"/>
      <c r="X178" s="22"/>
      <c r="Y178" s="21"/>
      <c r="Z178" s="21"/>
      <c r="AA178" s="21"/>
      <c r="AB178" s="21"/>
      <c r="AC178" s="21"/>
      <c r="AD178" s="21"/>
      <c r="AE178" s="21"/>
      <c r="AF178" s="21"/>
      <c r="AG178" s="21"/>
    </row>
    <row r="179" spans="1:33" ht="12.75">
      <c r="A179" s="34"/>
      <c r="B179" s="55"/>
      <c r="C179" s="55"/>
      <c r="D179" s="61"/>
      <c r="E179" s="55"/>
      <c r="F179" s="55"/>
      <c r="G179" s="57"/>
      <c r="H179" s="58"/>
      <c r="I179" s="59"/>
      <c r="J179" s="59"/>
      <c r="K179" s="59"/>
      <c r="L179" s="55"/>
      <c r="M179" s="55"/>
      <c r="N179" s="55"/>
      <c r="O179" s="55"/>
      <c r="P179" s="55"/>
      <c r="Q179" s="55"/>
      <c r="R179" s="59"/>
      <c r="S179" s="59"/>
      <c r="T179" s="59"/>
      <c r="U179" s="59"/>
      <c r="V179" s="21"/>
      <c r="W179" s="21"/>
      <c r="X179" s="22"/>
      <c r="Y179" s="21"/>
      <c r="Z179" s="21"/>
      <c r="AA179" s="21"/>
      <c r="AB179" s="21"/>
      <c r="AC179" s="21"/>
      <c r="AD179" s="21"/>
      <c r="AE179" s="21"/>
      <c r="AF179" s="21"/>
      <c r="AG179" s="21"/>
    </row>
    <row r="180" spans="1:33" ht="12.75">
      <c r="A180" s="34"/>
      <c r="B180" s="55"/>
      <c r="C180" s="55"/>
      <c r="D180" s="61"/>
      <c r="E180" s="55"/>
      <c r="F180" s="55"/>
      <c r="G180" s="57"/>
      <c r="H180" s="58"/>
      <c r="I180" s="59"/>
      <c r="J180" s="59"/>
      <c r="K180" s="59"/>
      <c r="L180" s="55"/>
      <c r="M180" s="55"/>
      <c r="N180" s="55"/>
      <c r="O180" s="55"/>
      <c r="P180" s="55"/>
      <c r="Q180" s="55"/>
      <c r="R180" s="59"/>
      <c r="S180" s="59"/>
      <c r="T180" s="59"/>
      <c r="U180" s="59"/>
      <c r="V180" s="21"/>
      <c r="W180" s="21"/>
      <c r="X180" s="22"/>
      <c r="Y180" s="21"/>
      <c r="Z180" s="21"/>
      <c r="AA180" s="21"/>
      <c r="AB180" s="21"/>
      <c r="AC180" s="21"/>
      <c r="AD180" s="21"/>
      <c r="AE180" s="21"/>
      <c r="AF180" s="21"/>
      <c r="AG180" s="21"/>
    </row>
    <row r="181" spans="1:33" ht="12.75">
      <c r="A181" s="34"/>
      <c r="B181" s="55"/>
      <c r="C181" s="55"/>
      <c r="D181" s="61"/>
      <c r="E181" s="55"/>
      <c r="F181" s="55"/>
      <c r="G181" s="57"/>
      <c r="H181" s="58"/>
      <c r="I181" s="59"/>
      <c r="J181" s="59"/>
      <c r="K181" s="59"/>
      <c r="L181" s="55"/>
      <c r="M181" s="55"/>
      <c r="N181" s="55"/>
      <c r="O181" s="55"/>
      <c r="P181" s="55"/>
      <c r="Q181" s="55"/>
      <c r="R181" s="59"/>
      <c r="S181" s="59"/>
      <c r="T181" s="59"/>
      <c r="U181" s="59"/>
      <c r="V181" s="21"/>
      <c r="W181" s="21"/>
      <c r="X181" s="22"/>
      <c r="Y181" s="21"/>
      <c r="Z181" s="21"/>
      <c r="AA181" s="21"/>
      <c r="AB181" s="21"/>
      <c r="AC181" s="21"/>
      <c r="AD181" s="21"/>
      <c r="AE181" s="21"/>
      <c r="AF181" s="21"/>
      <c r="AG181" s="21"/>
    </row>
    <row r="182" spans="1:33" ht="12.75">
      <c r="A182" s="34"/>
      <c r="B182" s="55"/>
      <c r="C182" s="55"/>
      <c r="D182" s="61"/>
      <c r="E182" s="55"/>
      <c r="F182" s="55"/>
      <c r="G182" s="57"/>
      <c r="H182" s="58"/>
      <c r="I182" s="59"/>
      <c r="J182" s="59"/>
      <c r="K182" s="59"/>
      <c r="L182" s="55"/>
      <c r="M182" s="55"/>
      <c r="N182" s="55"/>
      <c r="O182" s="55"/>
      <c r="P182" s="55"/>
      <c r="Q182" s="55"/>
      <c r="R182" s="59"/>
      <c r="S182" s="59"/>
      <c r="T182" s="59"/>
      <c r="U182" s="59"/>
      <c r="V182" s="21"/>
      <c r="W182" s="21"/>
      <c r="X182" s="22"/>
      <c r="Y182" s="21"/>
      <c r="Z182" s="21"/>
      <c r="AA182" s="21"/>
      <c r="AB182" s="21"/>
      <c r="AC182" s="21"/>
      <c r="AD182" s="21"/>
      <c r="AE182" s="21"/>
      <c r="AF182" s="21"/>
      <c r="AG182" s="21"/>
    </row>
    <row r="183" spans="1:33" ht="12.75">
      <c r="A183" s="34"/>
      <c r="B183" s="55"/>
      <c r="C183" s="55"/>
      <c r="D183" s="61"/>
      <c r="E183" s="55"/>
      <c r="F183" s="55"/>
      <c r="G183" s="57"/>
      <c r="H183" s="58"/>
      <c r="I183" s="59"/>
      <c r="J183" s="59"/>
      <c r="K183" s="59"/>
      <c r="L183" s="55"/>
      <c r="M183" s="55"/>
      <c r="N183" s="55"/>
      <c r="O183" s="55"/>
      <c r="P183" s="55"/>
      <c r="Q183" s="55"/>
      <c r="R183" s="59"/>
      <c r="S183" s="59"/>
      <c r="T183" s="59"/>
      <c r="U183" s="59"/>
      <c r="V183" s="21"/>
      <c r="W183" s="21"/>
      <c r="X183" s="22"/>
      <c r="Y183" s="21"/>
      <c r="Z183" s="21"/>
      <c r="AA183" s="21"/>
      <c r="AB183" s="21"/>
      <c r="AC183" s="21"/>
      <c r="AD183" s="21"/>
      <c r="AE183" s="21"/>
      <c r="AF183" s="21"/>
      <c r="AG183" s="21"/>
    </row>
    <row r="184" spans="1:33" ht="12.75">
      <c r="A184" s="34"/>
      <c r="B184" s="55"/>
      <c r="C184" s="55"/>
      <c r="D184" s="61"/>
      <c r="E184" s="55"/>
      <c r="F184" s="55"/>
      <c r="G184" s="57"/>
      <c r="H184" s="58"/>
      <c r="I184" s="59"/>
      <c r="J184" s="59"/>
      <c r="K184" s="59"/>
      <c r="L184" s="55"/>
      <c r="M184" s="55"/>
      <c r="N184" s="55"/>
      <c r="O184" s="55"/>
      <c r="P184" s="55"/>
      <c r="Q184" s="55"/>
      <c r="R184" s="59"/>
      <c r="S184" s="59"/>
      <c r="T184" s="59"/>
      <c r="U184" s="59"/>
      <c r="V184" s="21"/>
      <c r="W184" s="21"/>
      <c r="X184" s="22"/>
      <c r="Y184" s="21"/>
      <c r="Z184" s="21"/>
      <c r="AA184" s="21"/>
      <c r="AB184" s="21"/>
      <c r="AC184" s="21"/>
      <c r="AD184" s="21"/>
      <c r="AE184" s="21"/>
      <c r="AF184" s="21"/>
      <c r="AG184" s="21"/>
    </row>
    <row r="185" spans="1:33" ht="12.75">
      <c r="A185" s="34"/>
      <c r="B185" s="55"/>
      <c r="C185" s="55"/>
      <c r="D185" s="61"/>
      <c r="E185" s="55"/>
      <c r="F185" s="55"/>
      <c r="G185" s="57"/>
      <c r="H185" s="58"/>
      <c r="I185" s="59"/>
      <c r="J185" s="59"/>
      <c r="K185" s="59"/>
      <c r="L185" s="55"/>
      <c r="M185" s="55"/>
      <c r="N185" s="55"/>
      <c r="O185" s="55"/>
      <c r="P185" s="55"/>
      <c r="Q185" s="55"/>
      <c r="R185" s="59"/>
      <c r="S185" s="59"/>
      <c r="T185" s="59"/>
      <c r="U185" s="59"/>
      <c r="V185" s="21"/>
      <c r="W185" s="21"/>
      <c r="X185" s="22"/>
      <c r="Y185" s="21"/>
      <c r="Z185" s="21"/>
      <c r="AA185" s="21"/>
      <c r="AB185" s="21"/>
      <c r="AC185" s="21"/>
      <c r="AD185" s="21"/>
      <c r="AE185" s="21"/>
      <c r="AF185" s="21"/>
      <c r="AG185" s="21"/>
    </row>
    <row r="186" spans="1:33" ht="12.75">
      <c r="A186" s="34"/>
      <c r="B186" s="55"/>
      <c r="C186" s="55"/>
      <c r="D186" s="61"/>
      <c r="E186" s="55"/>
      <c r="F186" s="55"/>
      <c r="G186" s="57"/>
      <c r="H186" s="58"/>
      <c r="I186" s="59"/>
      <c r="J186" s="59"/>
      <c r="K186" s="59"/>
      <c r="L186" s="55"/>
      <c r="M186" s="55"/>
      <c r="N186" s="55"/>
      <c r="O186" s="55"/>
      <c r="P186" s="55"/>
      <c r="Q186" s="55"/>
      <c r="R186" s="59"/>
      <c r="S186" s="59"/>
      <c r="T186" s="59"/>
      <c r="U186" s="59"/>
      <c r="V186" s="21"/>
      <c r="W186" s="21"/>
      <c r="X186" s="22"/>
      <c r="Y186" s="21"/>
      <c r="Z186" s="21"/>
      <c r="AA186" s="21"/>
      <c r="AB186" s="21"/>
      <c r="AC186" s="21"/>
      <c r="AD186" s="21"/>
      <c r="AE186" s="21"/>
      <c r="AF186" s="21"/>
      <c r="AG186" s="21"/>
    </row>
    <row r="187" spans="1:33" ht="12.75">
      <c r="A187" s="34"/>
      <c r="B187" s="55"/>
      <c r="C187" s="55"/>
      <c r="D187" s="61"/>
      <c r="E187" s="55"/>
      <c r="F187" s="55"/>
      <c r="G187" s="57"/>
      <c r="H187" s="58"/>
      <c r="I187" s="59"/>
      <c r="J187" s="59"/>
      <c r="K187" s="59"/>
      <c r="L187" s="55"/>
      <c r="M187" s="55"/>
      <c r="N187" s="55"/>
      <c r="O187" s="55"/>
      <c r="P187" s="55"/>
      <c r="Q187" s="55"/>
      <c r="R187" s="59"/>
      <c r="S187" s="59"/>
      <c r="T187" s="59"/>
      <c r="U187" s="59"/>
      <c r="V187" s="21"/>
      <c r="W187" s="21"/>
      <c r="X187" s="22"/>
      <c r="Y187" s="21"/>
      <c r="Z187" s="21"/>
      <c r="AA187" s="21"/>
      <c r="AB187" s="21"/>
      <c r="AC187" s="21"/>
      <c r="AD187" s="21"/>
      <c r="AE187" s="21"/>
      <c r="AF187" s="21"/>
      <c r="AG187" s="21"/>
    </row>
    <row r="188" spans="1:33" ht="12.75">
      <c r="A188" s="34"/>
      <c r="B188" s="55"/>
      <c r="C188" s="55"/>
      <c r="D188" s="61"/>
      <c r="E188" s="55"/>
      <c r="F188" s="55"/>
      <c r="G188" s="57"/>
      <c r="H188" s="58"/>
      <c r="I188" s="59"/>
      <c r="J188" s="59"/>
      <c r="K188" s="59"/>
      <c r="L188" s="55"/>
      <c r="M188" s="55"/>
      <c r="N188" s="55"/>
      <c r="O188" s="55"/>
      <c r="P188" s="55"/>
      <c r="Q188" s="55"/>
      <c r="R188" s="59"/>
      <c r="S188" s="59"/>
      <c r="T188" s="59"/>
      <c r="U188" s="59"/>
      <c r="V188" s="21"/>
      <c r="W188" s="21"/>
      <c r="X188" s="22"/>
      <c r="Y188" s="21"/>
      <c r="Z188" s="21"/>
      <c r="AA188" s="21"/>
      <c r="AB188" s="21"/>
      <c r="AC188" s="21"/>
      <c r="AD188" s="21"/>
      <c r="AE188" s="21"/>
      <c r="AF188" s="21"/>
      <c r="AG188" s="21"/>
    </row>
    <row r="189" spans="1:33" ht="12.75">
      <c r="A189" s="34"/>
      <c r="B189" s="55"/>
      <c r="C189" s="55"/>
      <c r="D189" s="61"/>
      <c r="E189" s="55"/>
      <c r="F189" s="55"/>
      <c r="G189" s="57"/>
      <c r="H189" s="58"/>
      <c r="I189" s="59"/>
      <c r="J189" s="59"/>
      <c r="K189" s="59"/>
      <c r="L189" s="55"/>
      <c r="M189" s="55"/>
      <c r="N189" s="55"/>
      <c r="O189" s="55"/>
      <c r="P189" s="55"/>
      <c r="Q189" s="55"/>
      <c r="R189" s="59"/>
      <c r="S189" s="59"/>
      <c r="T189" s="59"/>
      <c r="U189" s="59"/>
      <c r="V189" s="21"/>
      <c r="W189" s="21"/>
      <c r="X189" s="22"/>
      <c r="Y189" s="21"/>
      <c r="Z189" s="21"/>
      <c r="AA189" s="21"/>
      <c r="AB189" s="21"/>
      <c r="AC189" s="21"/>
      <c r="AD189" s="21"/>
      <c r="AE189" s="21"/>
      <c r="AF189" s="21"/>
      <c r="AG189" s="21"/>
    </row>
    <row r="190" spans="1:33" ht="12.75">
      <c r="A190" s="34"/>
      <c r="B190" s="55"/>
      <c r="C190" s="55"/>
      <c r="D190" s="61"/>
      <c r="E190" s="55"/>
      <c r="F190" s="55"/>
      <c r="G190" s="57"/>
      <c r="H190" s="58"/>
      <c r="I190" s="59"/>
      <c r="J190" s="59"/>
      <c r="K190" s="59"/>
      <c r="L190" s="55"/>
      <c r="M190" s="55"/>
      <c r="N190" s="55"/>
      <c r="O190" s="55"/>
      <c r="P190" s="55"/>
      <c r="Q190" s="55"/>
      <c r="R190" s="59"/>
      <c r="S190" s="59"/>
      <c r="T190" s="59"/>
      <c r="U190" s="59"/>
      <c r="V190" s="21"/>
      <c r="W190" s="21"/>
      <c r="X190" s="22"/>
      <c r="Y190" s="21"/>
      <c r="Z190" s="21"/>
      <c r="AA190" s="21"/>
      <c r="AB190" s="21"/>
      <c r="AC190" s="21"/>
      <c r="AD190" s="21"/>
      <c r="AE190" s="21"/>
      <c r="AF190" s="21"/>
      <c r="AG190" s="21"/>
    </row>
    <row r="191" spans="1:33" ht="12.75">
      <c r="A191" s="34"/>
      <c r="B191" s="55"/>
      <c r="C191" s="55"/>
      <c r="D191" s="61"/>
      <c r="E191" s="55"/>
      <c r="F191" s="55"/>
      <c r="G191" s="57"/>
      <c r="H191" s="58"/>
      <c r="I191" s="59"/>
      <c r="J191" s="59"/>
      <c r="K191" s="59"/>
      <c r="L191" s="55"/>
      <c r="M191" s="55"/>
      <c r="N191" s="55"/>
      <c r="O191" s="55"/>
      <c r="P191" s="55"/>
      <c r="Q191" s="55"/>
      <c r="R191" s="59"/>
      <c r="S191" s="59"/>
      <c r="T191" s="59"/>
      <c r="U191" s="59"/>
      <c r="V191" s="21"/>
      <c r="W191" s="21"/>
      <c r="X191" s="22"/>
      <c r="Y191" s="21"/>
      <c r="Z191" s="21"/>
      <c r="AA191" s="21"/>
      <c r="AB191" s="21"/>
      <c r="AC191" s="21"/>
      <c r="AD191" s="21"/>
      <c r="AE191" s="21"/>
      <c r="AF191" s="21"/>
      <c r="AG191" s="21"/>
    </row>
    <row r="192" spans="1:33" ht="12.75">
      <c r="A192" s="34"/>
      <c r="B192" s="55"/>
      <c r="C192" s="55"/>
      <c r="D192" s="61"/>
      <c r="E192" s="55"/>
      <c r="F192" s="55"/>
      <c r="G192" s="57"/>
      <c r="H192" s="58"/>
      <c r="I192" s="59"/>
      <c r="J192" s="59"/>
      <c r="K192" s="59"/>
      <c r="L192" s="55"/>
      <c r="M192" s="55"/>
      <c r="N192" s="55"/>
      <c r="O192" s="55"/>
      <c r="P192" s="55"/>
      <c r="Q192" s="55"/>
      <c r="R192" s="59"/>
      <c r="S192" s="59"/>
      <c r="T192" s="59"/>
      <c r="U192" s="59"/>
      <c r="V192" s="21"/>
      <c r="W192" s="21"/>
      <c r="X192" s="22"/>
      <c r="Y192" s="21"/>
      <c r="Z192" s="21"/>
      <c r="AA192" s="21"/>
      <c r="AB192" s="21"/>
      <c r="AC192" s="21"/>
      <c r="AD192" s="21"/>
      <c r="AE192" s="21"/>
      <c r="AF192" s="21"/>
      <c r="AG192" s="21"/>
    </row>
    <row r="193" spans="1:33" ht="12.75">
      <c r="A193" s="34"/>
      <c r="B193" s="55"/>
      <c r="C193" s="55"/>
      <c r="D193" s="61"/>
      <c r="E193" s="55"/>
      <c r="F193" s="55"/>
      <c r="G193" s="57"/>
      <c r="H193" s="58"/>
      <c r="I193" s="59"/>
      <c r="J193" s="59"/>
      <c r="K193" s="59"/>
      <c r="L193" s="55"/>
      <c r="M193" s="55"/>
      <c r="N193" s="55"/>
      <c r="O193" s="55"/>
      <c r="P193" s="55"/>
      <c r="Q193" s="55"/>
      <c r="R193" s="59"/>
      <c r="S193" s="59"/>
      <c r="T193" s="59"/>
      <c r="U193" s="59"/>
      <c r="V193" s="21"/>
      <c r="W193" s="21"/>
      <c r="X193" s="22"/>
      <c r="Y193" s="21"/>
      <c r="Z193" s="21"/>
      <c r="AA193" s="21"/>
      <c r="AB193" s="21"/>
      <c r="AC193" s="21"/>
      <c r="AD193" s="21"/>
      <c r="AE193" s="21"/>
      <c r="AF193" s="21"/>
      <c r="AG193" s="21"/>
    </row>
    <row r="194" spans="1:33" ht="12.75">
      <c r="A194" s="34"/>
      <c r="B194" s="55"/>
      <c r="C194" s="55"/>
      <c r="D194" s="61"/>
      <c r="E194" s="55"/>
      <c r="F194" s="55"/>
      <c r="G194" s="57"/>
      <c r="H194" s="58"/>
      <c r="I194" s="59"/>
      <c r="J194" s="59"/>
      <c r="K194" s="59"/>
      <c r="L194" s="55"/>
      <c r="M194" s="55"/>
      <c r="N194" s="55"/>
      <c r="O194" s="55"/>
      <c r="P194" s="55"/>
      <c r="Q194" s="55"/>
      <c r="R194" s="59"/>
      <c r="S194" s="59"/>
      <c r="T194" s="59"/>
      <c r="U194" s="59"/>
      <c r="V194" s="21"/>
      <c r="W194" s="21"/>
      <c r="X194" s="22"/>
      <c r="Y194" s="21"/>
      <c r="Z194" s="21"/>
      <c r="AA194" s="21"/>
      <c r="AB194" s="21"/>
      <c r="AC194" s="21"/>
      <c r="AD194" s="21"/>
      <c r="AE194" s="21"/>
      <c r="AF194" s="21"/>
      <c r="AG194" s="21"/>
    </row>
    <row r="195" spans="1:33" ht="12.75">
      <c r="A195" s="34"/>
      <c r="B195" s="55"/>
      <c r="C195" s="55"/>
      <c r="D195" s="61"/>
      <c r="E195" s="55"/>
      <c r="F195" s="55"/>
      <c r="G195" s="57"/>
      <c r="H195" s="58"/>
      <c r="I195" s="59"/>
      <c r="J195" s="59"/>
      <c r="K195" s="59"/>
      <c r="L195" s="55"/>
      <c r="M195" s="55"/>
      <c r="N195" s="55"/>
      <c r="O195" s="55"/>
      <c r="P195" s="55"/>
      <c r="Q195" s="55"/>
      <c r="R195" s="59"/>
      <c r="S195" s="59"/>
      <c r="T195" s="59"/>
      <c r="U195" s="59"/>
      <c r="V195" s="21"/>
      <c r="W195" s="21"/>
      <c r="X195" s="22"/>
      <c r="Y195" s="21"/>
      <c r="Z195" s="21"/>
      <c r="AA195" s="21"/>
      <c r="AB195" s="21"/>
      <c r="AC195" s="21"/>
      <c r="AD195" s="21"/>
      <c r="AE195" s="21"/>
      <c r="AF195" s="21"/>
      <c r="AG195" s="21"/>
    </row>
    <row r="196" spans="1:33" ht="12.75">
      <c r="A196" s="34"/>
      <c r="B196" s="55"/>
      <c r="C196" s="55"/>
      <c r="D196" s="61"/>
      <c r="E196" s="55"/>
      <c r="F196" s="55"/>
      <c r="G196" s="57"/>
      <c r="H196" s="58"/>
      <c r="I196" s="59"/>
      <c r="J196" s="59"/>
      <c r="K196" s="59"/>
      <c r="L196" s="55"/>
      <c r="M196" s="55"/>
      <c r="N196" s="55"/>
      <c r="O196" s="55"/>
      <c r="P196" s="55"/>
      <c r="Q196" s="55"/>
      <c r="R196" s="59"/>
      <c r="S196" s="59"/>
      <c r="T196" s="59"/>
      <c r="U196" s="59"/>
      <c r="V196" s="21"/>
      <c r="W196" s="21"/>
      <c r="X196" s="22"/>
      <c r="Y196" s="21"/>
      <c r="Z196" s="21"/>
      <c r="AA196" s="21"/>
      <c r="AB196" s="21"/>
      <c r="AC196" s="21"/>
      <c r="AD196" s="21"/>
      <c r="AE196" s="21"/>
      <c r="AF196" s="21"/>
      <c r="AG196" s="21"/>
    </row>
    <row r="197" spans="1:33" ht="12.75">
      <c r="A197" s="34"/>
      <c r="B197" s="55"/>
      <c r="C197" s="55"/>
      <c r="D197" s="61"/>
      <c r="E197" s="55"/>
      <c r="F197" s="55"/>
      <c r="G197" s="57"/>
      <c r="H197" s="58"/>
      <c r="I197" s="59"/>
      <c r="J197" s="59"/>
      <c r="K197" s="59"/>
      <c r="L197" s="55"/>
      <c r="M197" s="55"/>
      <c r="N197" s="55"/>
      <c r="O197" s="55"/>
      <c r="P197" s="55"/>
      <c r="Q197" s="55"/>
      <c r="R197" s="59"/>
      <c r="S197" s="59"/>
      <c r="T197" s="59"/>
      <c r="U197" s="59"/>
      <c r="V197" s="21"/>
      <c r="W197" s="21"/>
      <c r="X197" s="22"/>
      <c r="Y197" s="21"/>
      <c r="Z197" s="21"/>
      <c r="AA197" s="21"/>
      <c r="AB197" s="21"/>
      <c r="AC197" s="21"/>
      <c r="AD197" s="21"/>
      <c r="AE197" s="21"/>
      <c r="AF197" s="21"/>
      <c r="AG197" s="21"/>
    </row>
    <row r="198" spans="1:33" ht="12.75">
      <c r="A198" s="34"/>
      <c r="B198" s="55"/>
      <c r="C198" s="55"/>
      <c r="D198" s="61"/>
      <c r="E198" s="55"/>
      <c r="F198" s="55"/>
      <c r="G198" s="57"/>
      <c r="H198" s="58"/>
      <c r="I198" s="59"/>
      <c r="J198" s="59"/>
      <c r="K198" s="59"/>
      <c r="L198" s="55"/>
      <c r="M198" s="55"/>
      <c r="N198" s="55"/>
      <c r="O198" s="55"/>
      <c r="P198" s="55"/>
      <c r="Q198" s="55"/>
      <c r="R198" s="59"/>
      <c r="S198" s="59"/>
      <c r="T198" s="59"/>
      <c r="U198" s="59"/>
      <c r="V198" s="21"/>
      <c r="W198" s="21"/>
      <c r="X198" s="22"/>
      <c r="Y198" s="21"/>
      <c r="Z198" s="21"/>
      <c r="AA198" s="21"/>
      <c r="AB198" s="21"/>
      <c r="AC198" s="21"/>
      <c r="AD198" s="21"/>
      <c r="AE198" s="21"/>
      <c r="AF198" s="21"/>
      <c r="AG198" s="21"/>
    </row>
    <row r="199" spans="1:33" ht="12.75">
      <c r="A199" s="34"/>
      <c r="B199" s="55"/>
      <c r="C199" s="55"/>
      <c r="D199" s="61"/>
      <c r="E199" s="55"/>
      <c r="F199" s="55"/>
      <c r="G199" s="57"/>
      <c r="H199" s="58"/>
      <c r="I199" s="59"/>
      <c r="J199" s="59"/>
      <c r="K199" s="59"/>
      <c r="L199" s="55"/>
      <c r="M199" s="55"/>
      <c r="N199" s="55"/>
      <c r="O199" s="55"/>
      <c r="P199" s="55"/>
      <c r="Q199" s="55"/>
      <c r="R199" s="59"/>
      <c r="S199" s="59"/>
      <c r="T199" s="59"/>
      <c r="U199" s="59"/>
      <c r="V199" s="21"/>
      <c r="W199" s="21"/>
      <c r="X199" s="22"/>
      <c r="Y199" s="21"/>
      <c r="Z199" s="21"/>
      <c r="AA199" s="21"/>
      <c r="AB199" s="21"/>
      <c r="AC199" s="21"/>
      <c r="AD199" s="21"/>
      <c r="AE199" s="21"/>
      <c r="AF199" s="21"/>
      <c r="AG199" s="21"/>
    </row>
    <row r="200" spans="1:33" ht="12.75">
      <c r="A200" s="34"/>
      <c r="B200" s="55"/>
      <c r="C200" s="55"/>
      <c r="D200" s="61"/>
      <c r="E200" s="55"/>
      <c r="F200" s="55"/>
      <c r="G200" s="57"/>
      <c r="H200" s="58"/>
      <c r="I200" s="59"/>
      <c r="J200" s="59"/>
      <c r="K200" s="59"/>
      <c r="L200" s="55"/>
      <c r="M200" s="55"/>
      <c r="N200" s="55"/>
      <c r="O200" s="55"/>
      <c r="P200" s="55"/>
      <c r="Q200" s="55"/>
      <c r="R200" s="59"/>
      <c r="S200" s="59"/>
      <c r="T200" s="59"/>
      <c r="U200" s="59"/>
      <c r="V200" s="21"/>
      <c r="W200" s="21"/>
      <c r="X200" s="22"/>
      <c r="Y200" s="21"/>
      <c r="Z200" s="21"/>
      <c r="AA200" s="21"/>
      <c r="AB200" s="21"/>
      <c r="AC200" s="21"/>
      <c r="AD200" s="21"/>
      <c r="AE200" s="21"/>
      <c r="AF200" s="21"/>
      <c r="AG200" s="21"/>
    </row>
    <row r="201" spans="1:33" ht="12.75">
      <c r="A201" s="34"/>
      <c r="B201" s="55"/>
      <c r="C201" s="55"/>
      <c r="D201" s="61"/>
      <c r="E201" s="55"/>
      <c r="F201" s="55"/>
      <c r="G201" s="57"/>
      <c r="H201" s="58"/>
      <c r="I201" s="59"/>
      <c r="J201" s="59"/>
      <c r="K201" s="59"/>
      <c r="L201" s="55"/>
      <c r="M201" s="55"/>
      <c r="N201" s="55"/>
      <c r="O201" s="55"/>
      <c r="P201" s="55"/>
      <c r="Q201" s="55"/>
      <c r="R201" s="59"/>
      <c r="S201" s="59"/>
      <c r="T201" s="59"/>
      <c r="U201" s="59"/>
      <c r="V201" s="21"/>
      <c r="W201" s="21"/>
      <c r="X201" s="22"/>
      <c r="Y201" s="21"/>
      <c r="Z201" s="21"/>
      <c r="AA201" s="21"/>
      <c r="AB201" s="21"/>
      <c r="AC201" s="21"/>
      <c r="AD201" s="21"/>
      <c r="AE201" s="21"/>
      <c r="AF201" s="21"/>
      <c r="AG201" s="21"/>
    </row>
    <row r="202" spans="1:33" ht="12.75">
      <c r="A202" s="34"/>
      <c r="B202" s="55"/>
      <c r="C202" s="55"/>
      <c r="D202" s="61"/>
      <c r="E202" s="55"/>
      <c r="F202" s="55"/>
      <c r="G202" s="57"/>
      <c r="H202" s="58"/>
      <c r="I202" s="59"/>
      <c r="J202" s="59"/>
      <c r="K202" s="59"/>
      <c r="L202" s="55"/>
      <c r="M202" s="55"/>
      <c r="N202" s="55"/>
      <c r="O202" s="55"/>
      <c r="P202" s="55"/>
      <c r="Q202" s="55"/>
      <c r="R202" s="59"/>
      <c r="S202" s="59"/>
      <c r="T202" s="59"/>
      <c r="U202" s="59"/>
      <c r="V202" s="21"/>
      <c r="W202" s="21"/>
      <c r="X202" s="22"/>
      <c r="Y202" s="21"/>
      <c r="Z202" s="21"/>
      <c r="AA202" s="21"/>
      <c r="AB202" s="21"/>
      <c r="AC202" s="21"/>
      <c r="AD202" s="21"/>
      <c r="AE202" s="21"/>
      <c r="AF202" s="21"/>
      <c r="AG202" s="21"/>
    </row>
    <row r="203" spans="1:33" ht="12.75">
      <c r="A203" s="34"/>
      <c r="B203" s="21"/>
      <c r="C203" s="21"/>
      <c r="D203" s="71"/>
      <c r="E203" s="21"/>
      <c r="F203" s="21"/>
      <c r="G203" s="72"/>
      <c r="H203" s="73"/>
      <c r="I203" s="21"/>
      <c r="J203" s="21"/>
      <c r="K203" s="21"/>
      <c r="L203" s="21"/>
      <c r="M203" s="21"/>
      <c r="N203" s="21"/>
      <c r="O203" s="21"/>
      <c r="P203" s="21"/>
      <c r="Q203" s="21"/>
      <c r="R203" s="21"/>
      <c r="S203" s="21"/>
      <c r="T203" s="21"/>
      <c r="U203" s="21"/>
      <c r="V203" s="21"/>
      <c r="W203" s="21"/>
      <c r="X203" s="22"/>
      <c r="Y203" s="21"/>
      <c r="Z203" s="21"/>
      <c r="AA203" s="21"/>
      <c r="AB203" s="21"/>
      <c r="AC203" s="21"/>
      <c r="AD203" s="21"/>
      <c r="AE203" s="21"/>
      <c r="AF203" s="21"/>
      <c r="AG203" s="21"/>
    </row>
    <row r="204" spans="1:33" ht="12.75">
      <c r="A204" s="34"/>
      <c r="B204" s="21"/>
      <c r="C204" s="21"/>
      <c r="D204" s="71"/>
      <c r="E204" s="21"/>
      <c r="F204" s="21"/>
      <c r="G204" s="72"/>
      <c r="H204" s="73"/>
      <c r="I204" s="21"/>
      <c r="J204" s="21"/>
      <c r="K204" s="21"/>
      <c r="L204" s="21"/>
      <c r="M204" s="21"/>
      <c r="N204" s="21"/>
      <c r="O204" s="21"/>
      <c r="P204" s="21"/>
      <c r="Q204" s="21"/>
      <c r="R204" s="21"/>
      <c r="S204" s="21"/>
      <c r="T204" s="21"/>
      <c r="U204" s="21"/>
      <c r="V204" s="21"/>
      <c r="W204" s="21"/>
      <c r="X204" s="22"/>
      <c r="Y204" s="21"/>
      <c r="Z204" s="21"/>
      <c r="AA204" s="21"/>
      <c r="AB204" s="21"/>
      <c r="AC204" s="21"/>
      <c r="AD204" s="21"/>
      <c r="AE204" s="21"/>
      <c r="AF204" s="21"/>
      <c r="AG204" s="21"/>
    </row>
    <row r="205" spans="1:33" ht="12.75">
      <c r="A205" s="34"/>
      <c r="B205" s="21"/>
      <c r="C205" s="21"/>
      <c r="D205" s="71"/>
      <c r="E205" s="21"/>
      <c r="F205" s="21"/>
      <c r="G205" s="72"/>
      <c r="H205" s="73"/>
      <c r="I205" s="21"/>
      <c r="J205" s="21"/>
      <c r="K205" s="21"/>
      <c r="L205" s="21"/>
      <c r="M205" s="21"/>
      <c r="N205" s="21"/>
      <c r="O205" s="21"/>
      <c r="P205" s="21"/>
      <c r="Q205" s="21"/>
      <c r="R205" s="21"/>
      <c r="S205" s="21"/>
      <c r="T205" s="21"/>
      <c r="U205" s="21"/>
      <c r="V205" s="21"/>
      <c r="W205" s="21"/>
      <c r="X205" s="22"/>
      <c r="Y205" s="21"/>
      <c r="Z205" s="21"/>
      <c r="AA205" s="21"/>
      <c r="AB205" s="21"/>
      <c r="AC205" s="21"/>
      <c r="AD205" s="21"/>
      <c r="AE205" s="21"/>
      <c r="AF205" s="21"/>
      <c r="AG205" s="21"/>
    </row>
    <row r="206" spans="1:33" ht="12.75">
      <c r="A206" s="34"/>
      <c r="B206" s="21"/>
      <c r="C206" s="21"/>
      <c r="D206" s="71"/>
      <c r="E206" s="21"/>
      <c r="F206" s="21"/>
      <c r="G206" s="72"/>
      <c r="H206" s="73"/>
      <c r="I206" s="21"/>
      <c r="J206" s="21"/>
      <c r="K206" s="21"/>
      <c r="L206" s="21"/>
      <c r="M206" s="21"/>
      <c r="N206" s="21"/>
      <c r="O206" s="21"/>
      <c r="P206" s="21"/>
      <c r="Q206" s="21"/>
      <c r="R206" s="21"/>
      <c r="S206" s="21"/>
      <c r="T206" s="21"/>
      <c r="U206" s="21"/>
      <c r="V206" s="21"/>
      <c r="W206" s="21"/>
      <c r="X206" s="22"/>
      <c r="Y206" s="21"/>
      <c r="Z206" s="21"/>
      <c r="AA206" s="21"/>
      <c r="AB206" s="21"/>
      <c r="AC206" s="21"/>
      <c r="AD206" s="21"/>
      <c r="AE206" s="21"/>
      <c r="AF206" s="21"/>
      <c r="AG206" s="21"/>
    </row>
    <row r="207" spans="1:33" ht="12.75">
      <c r="A207" s="34"/>
      <c r="B207" s="21"/>
      <c r="C207" s="21"/>
      <c r="D207" s="71"/>
      <c r="E207" s="21"/>
      <c r="F207" s="21"/>
      <c r="G207" s="72"/>
      <c r="H207" s="73"/>
      <c r="I207" s="21"/>
      <c r="J207" s="21"/>
      <c r="K207" s="21"/>
      <c r="L207" s="21"/>
      <c r="M207" s="21"/>
      <c r="N207" s="21"/>
      <c r="O207" s="21"/>
      <c r="P207" s="21"/>
      <c r="Q207" s="21"/>
      <c r="R207" s="21"/>
      <c r="S207" s="21"/>
      <c r="T207" s="21"/>
      <c r="U207" s="21"/>
      <c r="V207" s="21"/>
      <c r="W207" s="21"/>
      <c r="X207" s="22"/>
      <c r="Y207" s="21"/>
      <c r="Z207" s="21"/>
      <c r="AA207" s="21"/>
      <c r="AB207" s="21"/>
      <c r="AC207" s="21"/>
      <c r="AD207" s="21"/>
      <c r="AE207" s="21"/>
      <c r="AF207" s="21"/>
      <c r="AG207" s="21"/>
    </row>
    <row r="208" spans="1:33" ht="12.75">
      <c r="A208" s="21"/>
      <c r="B208" s="21"/>
      <c r="C208" s="21"/>
      <c r="D208" s="71"/>
      <c r="E208" s="21"/>
      <c r="F208" s="21"/>
      <c r="G208" s="72"/>
      <c r="H208" s="73"/>
      <c r="I208" s="21"/>
      <c r="J208" s="21"/>
      <c r="K208" s="21"/>
      <c r="L208" s="21"/>
      <c r="M208" s="21"/>
      <c r="N208" s="21"/>
      <c r="O208" s="21"/>
      <c r="P208" s="21"/>
      <c r="Q208" s="21"/>
      <c r="R208" s="21"/>
      <c r="S208" s="21"/>
      <c r="T208" s="21"/>
      <c r="U208" s="21"/>
      <c r="V208" s="21"/>
      <c r="W208" s="21"/>
      <c r="X208" s="22"/>
      <c r="Y208" s="21"/>
      <c r="Z208" s="21"/>
      <c r="AA208" s="21"/>
      <c r="AB208" s="21"/>
      <c r="AC208" s="21"/>
      <c r="AD208" s="21"/>
      <c r="AE208" s="21"/>
      <c r="AF208" s="21"/>
      <c r="AG208" s="21"/>
    </row>
    <row r="209" spans="1:33" ht="12.75">
      <c r="A209" s="21"/>
      <c r="B209" s="21"/>
      <c r="C209" s="21"/>
      <c r="D209" s="71"/>
      <c r="E209" s="21"/>
      <c r="F209" s="21"/>
      <c r="G209" s="72"/>
      <c r="H209" s="73"/>
      <c r="I209" s="21"/>
      <c r="J209" s="21"/>
      <c r="K209" s="21"/>
      <c r="L209" s="21"/>
      <c r="M209" s="21"/>
      <c r="N209" s="21"/>
      <c r="O209" s="21"/>
      <c r="P209" s="21"/>
      <c r="Q209" s="21"/>
      <c r="R209" s="21"/>
      <c r="S209" s="21"/>
      <c r="T209" s="21"/>
      <c r="U209" s="21"/>
      <c r="V209" s="21"/>
      <c r="W209" s="21"/>
      <c r="X209" s="22"/>
      <c r="Y209" s="21"/>
      <c r="Z209" s="21"/>
      <c r="AA209" s="21"/>
      <c r="AB209" s="21"/>
      <c r="AC209" s="21"/>
      <c r="AD209" s="21"/>
      <c r="AE209" s="21"/>
      <c r="AF209" s="21"/>
      <c r="AG209" s="21"/>
    </row>
    <row r="210" spans="1:33" ht="12.75">
      <c r="A210" s="21"/>
      <c r="B210" s="21"/>
      <c r="C210" s="21"/>
      <c r="D210" s="71"/>
      <c r="E210" s="21"/>
      <c r="F210" s="21"/>
      <c r="G210" s="72"/>
      <c r="H210" s="73"/>
      <c r="I210" s="21"/>
      <c r="J210" s="21"/>
      <c r="K210" s="21"/>
      <c r="L210" s="21"/>
      <c r="M210" s="21"/>
      <c r="N210" s="21"/>
      <c r="O210" s="21"/>
      <c r="P210" s="21"/>
      <c r="Q210" s="21"/>
      <c r="R210" s="21"/>
      <c r="S210" s="21"/>
      <c r="T210" s="21"/>
      <c r="U210" s="21"/>
      <c r="V210" s="21"/>
      <c r="W210" s="21"/>
      <c r="X210" s="22"/>
      <c r="Y210" s="21"/>
      <c r="Z210" s="21"/>
      <c r="AA210" s="21"/>
      <c r="AB210" s="21"/>
      <c r="AC210" s="21"/>
      <c r="AD210" s="21"/>
      <c r="AE210" s="21"/>
      <c r="AF210" s="21"/>
      <c r="AG210" s="21"/>
    </row>
    <row r="211" spans="1:33" ht="12.75">
      <c r="A211" s="21"/>
      <c r="B211" s="21"/>
      <c r="C211" s="21"/>
      <c r="D211" s="71"/>
      <c r="E211" s="21"/>
      <c r="F211" s="21"/>
      <c r="G211" s="72"/>
      <c r="H211" s="73"/>
      <c r="I211" s="21"/>
      <c r="J211" s="21"/>
      <c r="K211" s="21"/>
      <c r="L211" s="21"/>
      <c r="M211" s="21"/>
      <c r="N211" s="21"/>
      <c r="O211" s="21"/>
      <c r="P211" s="21"/>
      <c r="Q211" s="21"/>
      <c r="R211" s="21"/>
      <c r="S211" s="21"/>
      <c r="T211" s="21"/>
      <c r="U211" s="21"/>
      <c r="V211" s="21"/>
      <c r="W211" s="21"/>
      <c r="X211" s="22"/>
      <c r="Y211" s="21"/>
      <c r="Z211" s="21"/>
      <c r="AA211" s="21"/>
      <c r="AB211" s="21"/>
      <c r="AC211" s="21"/>
      <c r="AD211" s="21"/>
      <c r="AE211" s="21"/>
      <c r="AF211" s="21"/>
      <c r="AG211" s="21"/>
    </row>
    <row r="212" spans="1:33" ht="12.75">
      <c r="A212" s="21"/>
      <c r="B212" s="21"/>
      <c r="C212" s="21"/>
      <c r="D212" s="71"/>
      <c r="E212" s="21"/>
      <c r="F212" s="21"/>
      <c r="G212" s="72"/>
      <c r="H212" s="73"/>
      <c r="I212" s="21"/>
      <c r="J212" s="21"/>
      <c r="K212" s="21"/>
      <c r="L212" s="21"/>
      <c r="M212" s="21"/>
      <c r="N212" s="21"/>
      <c r="O212" s="21"/>
      <c r="P212" s="21"/>
      <c r="Q212" s="21"/>
      <c r="R212" s="21"/>
      <c r="S212" s="21"/>
      <c r="T212" s="21"/>
      <c r="U212" s="21"/>
      <c r="V212" s="21"/>
      <c r="W212" s="21"/>
      <c r="X212" s="22"/>
      <c r="Y212" s="21"/>
      <c r="Z212" s="21"/>
      <c r="AA212" s="21"/>
      <c r="AB212" s="21"/>
      <c r="AC212" s="21"/>
      <c r="AD212" s="21"/>
      <c r="AE212" s="21"/>
      <c r="AF212" s="21"/>
      <c r="AG212" s="21"/>
    </row>
    <row r="213" spans="1:33" ht="12.75">
      <c r="A213" s="21"/>
      <c r="B213" s="21"/>
      <c r="C213" s="21"/>
      <c r="D213" s="71"/>
      <c r="E213" s="21"/>
      <c r="F213" s="21"/>
      <c r="G213" s="72"/>
      <c r="H213" s="73"/>
      <c r="I213" s="21"/>
      <c r="J213" s="21"/>
      <c r="K213" s="21"/>
      <c r="L213" s="21"/>
      <c r="M213" s="21"/>
      <c r="N213" s="21"/>
      <c r="O213" s="21"/>
      <c r="P213" s="21"/>
      <c r="Q213" s="21"/>
      <c r="R213" s="21"/>
      <c r="S213" s="21"/>
      <c r="T213" s="21"/>
      <c r="U213" s="21"/>
      <c r="V213" s="21"/>
      <c r="W213" s="21"/>
      <c r="X213" s="22"/>
      <c r="Y213" s="21"/>
      <c r="Z213" s="21"/>
      <c r="AA213" s="21"/>
      <c r="AB213" s="21"/>
      <c r="AC213" s="21"/>
      <c r="AD213" s="21"/>
      <c r="AE213" s="21"/>
      <c r="AF213" s="21"/>
      <c r="AG213" s="21"/>
    </row>
    <row r="214" spans="1:33" ht="12.75">
      <c r="A214" s="21"/>
      <c r="B214" s="21"/>
      <c r="C214" s="21"/>
      <c r="D214" s="71"/>
      <c r="E214" s="21"/>
      <c r="F214" s="21"/>
      <c r="G214" s="72"/>
      <c r="H214" s="73"/>
      <c r="I214" s="21"/>
      <c r="J214" s="21"/>
      <c r="K214" s="21"/>
      <c r="L214" s="21"/>
      <c r="M214" s="21"/>
      <c r="N214" s="21"/>
      <c r="O214" s="21"/>
      <c r="P214" s="21"/>
      <c r="Q214" s="21"/>
      <c r="R214" s="21"/>
      <c r="S214" s="21"/>
      <c r="T214" s="21"/>
      <c r="U214" s="21"/>
      <c r="V214" s="21"/>
      <c r="W214" s="21"/>
      <c r="X214" s="22"/>
      <c r="Y214" s="21"/>
      <c r="Z214" s="21"/>
      <c r="AA214" s="21"/>
      <c r="AB214" s="21"/>
      <c r="AC214" s="21"/>
      <c r="AD214" s="21"/>
      <c r="AE214" s="21"/>
      <c r="AF214" s="21"/>
      <c r="AG214" s="21"/>
    </row>
    <row r="215" spans="1:33" ht="12.75">
      <c r="A215" s="21"/>
      <c r="B215" s="21"/>
      <c r="C215" s="21"/>
      <c r="D215" s="71"/>
      <c r="E215" s="21"/>
      <c r="F215" s="21"/>
      <c r="G215" s="72"/>
      <c r="H215" s="73"/>
      <c r="I215" s="21"/>
      <c r="J215" s="21"/>
      <c r="K215" s="21"/>
      <c r="L215" s="21"/>
      <c r="M215" s="21"/>
      <c r="N215" s="21"/>
      <c r="O215" s="21"/>
      <c r="P215" s="21"/>
      <c r="Q215" s="21"/>
      <c r="R215" s="21"/>
      <c r="S215" s="21"/>
      <c r="T215" s="21"/>
      <c r="U215" s="21"/>
      <c r="V215" s="21"/>
      <c r="W215" s="21"/>
      <c r="X215" s="22"/>
      <c r="Y215" s="21"/>
      <c r="Z215" s="21"/>
      <c r="AA215" s="21"/>
      <c r="AB215" s="21"/>
      <c r="AC215" s="21"/>
      <c r="AD215" s="21"/>
      <c r="AE215" s="21"/>
      <c r="AF215" s="21"/>
      <c r="AG215" s="21"/>
    </row>
    <row r="216" spans="1:33" ht="12.75">
      <c r="A216" s="21"/>
      <c r="B216" s="21"/>
      <c r="C216" s="21"/>
      <c r="D216" s="71"/>
      <c r="E216" s="21"/>
      <c r="F216" s="21"/>
      <c r="G216" s="72"/>
      <c r="H216" s="73"/>
      <c r="I216" s="21"/>
      <c r="J216" s="21"/>
      <c r="K216" s="21"/>
      <c r="L216" s="21"/>
      <c r="M216" s="21"/>
      <c r="N216" s="21"/>
      <c r="O216" s="21"/>
      <c r="P216" s="21"/>
      <c r="Q216" s="21"/>
      <c r="R216" s="21"/>
      <c r="S216" s="21"/>
      <c r="T216" s="21"/>
      <c r="U216" s="21"/>
      <c r="V216" s="21"/>
      <c r="W216" s="21"/>
      <c r="X216" s="22"/>
      <c r="Y216" s="21"/>
      <c r="Z216" s="21"/>
      <c r="AA216" s="21"/>
      <c r="AB216" s="21"/>
      <c r="AC216" s="21"/>
      <c r="AD216" s="21"/>
      <c r="AE216" s="21"/>
      <c r="AF216" s="21"/>
      <c r="AG216" s="21"/>
    </row>
    <row r="217" spans="1:33" ht="12.75">
      <c r="A217" s="21"/>
      <c r="B217" s="21"/>
      <c r="C217" s="21"/>
      <c r="D217" s="71"/>
      <c r="E217" s="21"/>
      <c r="F217" s="21"/>
      <c r="G217" s="72"/>
      <c r="H217" s="73"/>
      <c r="I217" s="21"/>
      <c r="J217" s="21"/>
      <c r="K217" s="21"/>
      <c r="L217" s="21"/>
      <c r="M217" s="21"/>
      <c r="N217" s="21"/>
      <c r="O217" s="21"/>
      <c r="P217" s="21"/>
      <c r="Q217" s="21"/>
      <c r="R217" s="21"/>
      <c r="S217" s="21"/>
      <c r="T217" s="21"/>
      <c r="U217" s="21"/>
      <c r="V217" s="21"/>
      <c r="W217" s="21"/>
      <c r="X217" s="22"/>
      <c r="Y217" s="21"/>
      <c r="Z217" s="21"/>
      <c r="AA217" s="21"/>
      <c r="AB217" s="21"/>
      <c r="AC217" s="21"/>
      <c r="AD217" s="21"/>
      <c r="AE217" s="21"/>
      <c r="AF217" s="21"/>
      <c r="AG217" s="21"/>
    </row>
    <row r="218" spans="1:33" ht="12.75">
      <c r="A218" s="21"/>
      <c r="B218" s="21"/>
      <c r="C218" s="21"/>
      <c r="D218" s="71"/>
      <c r="E218" s="21"/>
      <c r="F218" s="21"/>
      <c r="G218" s="72"/>
      <c r="H218" s="73"/>
      <c r="I218" s="21"/>
      <c r="J218" s="21"/>
      <c r="K218" s="21"/>
      <c r="L218" s="21"/>
      <c r="M218" s="21"/>
      <c r="N218" s="21"/>
      <c r="O218" s="21"/>
      <c r="P218" s="21"/>
      <c r="Q218" s="21"/>
      <c r="R218" s="21"/>
      <c r="S218" s="21"/>
      <c r="T218" s="21"/>
      <c r="U218" s="21"/>
      <c r="V218" s="21"/>
      <c r="W218" s="21"/>
      <c r="X218" s="22"/>
      <c r="Y218" s="21"/>
      <c r="Z218" s="21"/>
      <c r="AA218" s="21"/>
      <c r="AB218" s="21"/>
      <c r="AC218" s="21"/>
      <c r="AD218" s="21"/>
      <c r="AE218" s="21"/>
      <c r="AF218" s="21"/>
      <c r="AG218" s="21"/>
    </row>
    <row r="219" spans="1:33" ht="12.75">
      <c r="A219" s="21"/>
      <c r="B219" s="21"/>
      <c r="C219" s="21"/>
      <c r="D219" s="71"/>
      <c r="E219" s="21"/>
      <c r="F219" s="21"/>
      <c r="G219" s="72"/>
      <c r="H219" s="73"/>
      <c r="I219" s="21"/>
      <c r="J219" s="21"/>
      <c r="K219" s="21"/>
      <c r="L219" s="21"/>
      <c r="M219" s="21"/>
      <c r="N219" s="21"/>
      <c r="O219" s="21"/>
      <c r="P219" s="21"/>
      <c r="Q219" s="21"/>
      <c r="R219" s="21"/>
      <c r="S219" s="21"/>
      <c r="T219" s="21"/>
      <c r="U219" s="21"/>
      <c r="V219" s="21"/>
      <c r="W219" s="21"/>
      <c r="X219" s="22"/>
      <c r="Y219" s="21"/>
      <c r="Z219" s="21"/>
      <c r="AA219" s="21"/>
      <c r="AB219" s="21"/>
      <c r="AC219" s="21"/>
      <c r="AD219" s="21"/>
      <c r="AE219" s="21"/>
      <c r="AF219" s="21"/>
      <c r="AG219" s="21"/>
    </row>
    <row r="220" spans="1:33" ht="12.75">
      <c r="A220" s="21"/>
      <c r="B220" s="21"/>
      <c r="C220" s="21"/>
      <c r="D220" s="71"/>
      <c r="E220" s="21"/>
      <c r="F220" s="21"/>
      <c r="G220" s="72"/>
      <c r="H220" s="73"/>
      <c r="I220" s="21"/>
      <c r="J220" s="21"/>
      <c r="K220" s="21"/>
      <c r="L220" s="21"/>
      <c r="M220" s="21"/>
      <c r="N220" s="21"/>
      <c r="O220" s="21"/>
      <c r="P220" s="21"/>
      <c r="Q220" s="21"/>
      <c r="R220" s="21"/>
      <c r="S220" s="21"/>
      <c r="T220" s="21"/>
      <c r="U220" s="21"/>
      <c r="V220" s="21"/>
      <c r="W220" s="21"/>
      <c r="X220" s="22"/>
      <c r="Y220" s="21"/>
      <c r="Z220" s="21"/>
      <c r="AA220" s="21"/>
      <c r="AB220" s="21"/>
      <c r="AC220" s="21"/>
      <c r="AD220" s="21"/>
      <c r="AE220" s="21"/>
      <c r="AF220" s="21"/>
      <c r="AG220" s="21"/>
    </row>
    <row r="221" spans="1:33" ht="12.75">
      <c r="A221" s="21"/>
      <c r="B221" s="21"/>
      <c r="C221" s="21"/>
      <c r="D221" s="71"/>
      <c r="E221" s="21"/>
      <c r="F221" s="21"/>
      <c r="G221" s="72"/>
      <c r="H221" s="73"/>
      <c r="I221" s="21"/>
      <c r="J221" s="21"/>
      <c r="K221" s="21"/>
      <c r="L221" s="21"/>
      <c r="M221" s="21"/>
      <c r="N221" s="21"/>
      <c r="O221" s="21"/>
      <c r="P221" s="21"/>
      <c r="Q221" s="21"/>
      <c r="R221" s="21"/>
      <c r="S221" s="21"/>
      <c r="T221" s="21"/>
      <c r="U221" s="21"/>
      <c r="V221" s="21"/>
      <c r="W221" s="21"/>
      <c r="X221" s="22"/>
      <c r="Y221" s="21"/>
      <c r="Z221" s="21"/>
      <c r="AA221" s="21"/>
      <c r="AB221" s="21"/>
      <c r="AC221" s="21"/>
      <c r="AD221" s="21"/>
      <c r="AE221" s="21"/>
      <c r="AF221" s="21"/>
      <c r="AG221" s="21"/>
    </row>
    <row r="222" spans="1:33" ht="12.75">
      <c r="A222" s="21"/>
      <c r="B222" s="21"/>
      <c r="C222" s="21"/>
      <c r="D222" s="71"/>
      <c r="E222" s="21"/>
      <c r="F222" s="21"/>
      <c r="G222" s="72"/>
      <c r="H222" s="73"/>
      <c r="I222" s="21"/>
      <c r="J222" s="21"/>
      <c r="K222" s="21"/>
      <c r="L222" s="21"/>
      <c r="M222" s="21"/>
      <c r="N222" s="21"/>
      <c r="O222" s="21"/>
      <c r="P222" s="21"/>
      <c r="Q222" s="21"/>
      <c r="R222" s="21"/>
      <c r="S222" s="21"/>
      <c r="T222" s="21"/>
      <c r="U222" s="21"/>
      <c r="V222" s="21"/>
      <c r="W222" s="21"/>
      <c r="X222" s="22"/>
      <c r="Y222" s="21"/>
      <c r="Z222" s="21"/>
      <c r="AA222" s="21"/>
      <c r="AB222" s="21"/>
      <c r="AC222" s="21"/>
      <c r="AD222" s="21"/>
      <c r="AE222" s="21"/>
      <c r="AF222" s="21"/>
      <c r="AG222" s="21"/>
    </row>
    <row r="223" spans="1:33" ht="12.75">
      <c r="A223" s="21"/>
      <c r="B223" s="21"/>
      <c r="C223" s="21"/>
      <c r="D223" s="71"/>
      <c r="E223" s="21"/>
      <c r="F223" s="21"/>
      <c r="G223" s="72"/>
      <c r="H223" s="73"/>
      <c r="I223" s="21"/>
      <c r="J223" s="21"/>
      <c r="K223" s="21"/>
      <c r="L223" s="21"/>
      <c r="M223" s="21"/>
      <c r="N223" s="21"/>
      <c r="O223" s="21"/>
      <c r="P223" s="21"/>
      <c r="Q223" s="21"/>
      <c r="R223" s="21"/>
      <c r="S223" s="21"/>
      <c r="T223" s="21"/>
      <c r="U223" s="21"/>
      <c r="V223" s="21"/>
      <c r="W223" s="21"/>
      <c r="X223" s="22"/>
      <c r="Y223" s="21"/>
      <c r="Z223" s="21"/>
      <c r="AA223" s="21"/>
      <c r="AB223" s="21"/>
      <c r="AC223" s="21"/>
      <c r="AD223" s="21"/>
      <c r="AE223" s="21"/>
      <c r="AF223" s="21"/>
      <c r="AG223" s="21"/>
    </row>
    <row r="224" spans="1:33" ht="12.75">
      <c r="A224" s="21"/>
      <c r="B224" s="21"/>
      <c r="C224" s="21"/>
      <c r="D224" s="71"/>
      <c r="E224" s="21"/>
      <c r="F224" s="21"/>
      <c r="G224" s="72"/>
      <c r="H224" s="73"/>
      <c r="I224" s="21"/>
      <c r="J224" s="21"/>
      <c r="K224" s="21"/>
      <c r="L224" s="21"/>
      <c r="M224" s="21"/>
      <c r="N224" s="21"/>
      <c r="O224" s="21"/>
      <c r="P224" s="21"/>
      <c r="Q224" s="21"/>
      <c r="R224" s="21"/>
      <c r="S224" s="21"/>
      <c r="T224" s="21"/>
      <c r="U224" s="21"/>
      <c r="V224" s="21"/>
      <c r="W224" s="21"/>
      <c r="X224" s="22"/>
      <c r="Y224" s="21"/>
      <c r="Z224" s="21"/>
      <c r="AA224" s="21"/>
      <c r="AB224" s="21"/>
      <c r="AC224" s="21"/>
      <c r="AD224" s="21"/>
      <c r="AE224" s="21"/>
      <c r="AF224" s="21"/>
      <c r="AG224" s="21"/>
    </row>
    <row r="225" spans="1:33" ht="12.75">
      <c r="A225" s="21"/>
      <c r="B225" s="21"/>
      <c r="C225" s="21"/>
      <c r="D225" s="71"/>
      <c r="E225" s="21"/>
      <c r="F225" s="21"/>
      <c r="G225" s="72"/>
      <c r="H225" s="73"/>
      <c r="I225" s="21"/>
      <c r="J225" s="21"/>
      <c r="K225" s="21"/>
      <c r="L225" s="21"/>
      <c r="M225" s="21"/>
      <c r="N225" s="21"/>
      <c r="O225" s="21"/>
      <c r="P225" s="21"/>
      <c r="Q225" s="21"/>
      <c r="R225" s="21"/>
      <c r="S225" s="21"/>
      <c r="T225" s="21"/>
      <c r="U225" s="21"/>
      <c r="V225" s="21"/>
      <c r="W225" s="21"/>
      <c r="X225" s="22"/>
      <c r="Y225" s="21"/>
      <c r="Z225" s="21"/>
      <c r="AA225" s="21"/>
      <c r="AB225" s="21"/>
      <c r="AC225" s="21"/>
      <c r="AD225" s="21"/>
      <c r="AE225" s="21"/>
      <c r="AF225" s="21"/>
      <c r="AG225" s="21"/>
    </row>
    <row r="226" spans="1:33" ht="12.75">
      <c r="A226" s="21"/>
      <c r="B226" s="21"/>
      <c r="C226" s="21"/>
      <c r="D226" s="71"/>
      <c r="E226" s="21"/>
      <c r="F226" s="21"/>
      <c r="G226" s="72"/>
      <c r="H226" s="73"/>
      <c r="I226" s="21"/>
      <c r="J226" s="21"/>
      <c r="K226" s="21"/>
      <c r="L226" s="21"/>
      <c r="M226" s="21"/>
      <c r="N226" s="21"/>
      <c r="O226" s="21"/>
      <c r="P226" s="21"/>
      <c r="Q226" s="21"/>
      <c r="R226" s="21"/>
      <c r="S226" s="21"/>
      <c r="T226" s="21"/>
      <c r="U226" s="21"/>
      <c r="V226" s="21"/>
      <c r="W226" s="21"/>
      <c r="X226" s="22"/>
      <c r="Y226" s="21"/>
      <c r="Z226" s="21"/>
      <c r="AA226" s="21"/>
      <c r="AB226" s="21"/>
      <c r="AC226" s="21"/>
      <c r="AD226" s="21"/>
      <c r="AE226" s="21"/>
      <c r="AF226" s="21"/>
      <c r="AG226" s="21"/>
    </row>
    <row r="227" spans="1:33" ht="12.75">
      <c r="A227" s="21"/>
      <c r="B227" s="21"/>
      <c r="C227" s="21"/>
      <c r="D227" s="71"/>
      <c r="E227" s="21"/>
      <c r="F227" s="21"/>
      <c r="G227" s="72"/>
      <c r="H227" s="73"/>
      <c r="I227" s="21"/>
      <c r="J227" s="21"/>
      <c r="K227" s="21"/>
      <c r="L227" s="21"/>
      <c r="M227" s="21"/>
      <c r="N227" s="21"/>
      <c r="O227" s="21"/>
      <c r="P227" s="21"/>
      <c r="Q227" s="21"/>
      <c r="R227" s="21"/>
      <c r="S227" s="21"/>
      <c r="T227" s="21"/>
      <c r="U227" s="21"/>
      <c r="V227" s="21"/>
      <c r="W227" s="21"/>
      <c r="X227" s="22"/>
      <c r="Y227" s="21"/>
      <c r="Z227" s="21"/>
      <c r="AA227" s="21"/>
      <c r="AB227" s="21"/>
      <c r="AC227" s="21"/>
      <c r="AD227" s="21"/>
      <c r="AE227" s="21"/>
      <c r="AF227" s="21"/>
      <c r="AG227" s="21"/>
    </row>
    <row r="228" spans="1:33" ht="12.75">
      <c r="A228" s="21"/>
      <c r="B228" s="21"/>
      <c r="C228" s="21"/>
      <c r="D228" s="71"/>
      <c r="E228" s="21"/>
      <c r="F228" s="21"/>
      <c r="G228" s="72"/>
      <c r="H228" s="73"/>
      <c r="I228" s="21"/>
      <c r="J228" s="21"/>
      <c r="K228" s="21"/>
      <c r="L228" s="21"/>
      <c r="M228" s="21"/>
      <c r="N228" s="21"/>
      <c r="O228" s="21"/>
      <c r="P228" s="21"/>
      <c r="Q228" s="21"/>
      <c r="R228" s="21"/>
      <c r="S228" s="21"/>
      <c r="T228" s="21"/>
      <c r="U228" s="21"/>
      <c r="V228" s="21"/>
      <c r="W228" s="21"/>
      <c r="X228" s="22"/>
      <c r="Y228" s="21"/>
      <c r="Z228" s="21"/>
      <c r="AA228" s="21"/>
      <c r="AB228" s="21"/>
      <c r="AC228" s="21"/>
      <c r="AD228" s="21"/>
      <c r="AE228" s="21"/>
      <c r="AF228" s="21"/>
      <c r="AG228" s="21"/>
    </row>
    <row r="229" spans="1:33" ht="12.75">
      <c r="A229" s="21"/>
      <c r="B229" s="21"/>
      <c r="C229" s="21"/>
      <c r="D229" s="71"/>
      <c r="E229" s="21"/>
      <c r="F229" s="21"/>
      <c r="G229" s="72"/>
      <c r="H229" s="73"/>
      <c r="I229" s="21"/>
      <c r="J229" s="21"/>
      <c r="K229" s="21"/>
      <c r="L229" s="21"/>
      <c r="M229" s="21"/>
      <c r="N229" s="21"/>
      <c r="O229" s="21"/>
      <c r="P229" s="21"/>
      <c r="Q229" s="21"/>
      <c r="R229" s="21"/>
      <c r="S229" s="21"/>
      <c r="T229" s="21"/>
      <c r="U229" s="21"/>
      <c r="V229" s="21"/>
      <c r="W229" s="21"/>
      <c r="X229" s="22"/>
      <c r="Y229" s="21"/>
      <c r="Z229" s="21"/>
      <c r="AA229" s="21"/>
      <c r="AB229" s="21"/>
      <c r="AC229" s="21"/>
      <c r="AD229" s="21"/>
      <c r="AE229" s="21"/>
      <c r="AF229" s="21"/>
      <c r="AG229" s="21"/>
    </row>
    <row r="230" spans="1:33" ht="12.75">
      <c r="A230" s="21"/>
      <c r="B230" s="21"/>
      <c r="C230" s="21"/>
      <c r="D230" s="71"/>
      <c r="E230" s="21"/>
      <c r="F230" s="21"/>
      <c r="G230" s="72"/>
      <c r="H230" s="73"/>
      <c r="I230" s="21"/>
      <c r="J230" s="21"/>
      <c r="K230" s="21"/>
      <c r="L230" s="21"/>
      <c r="M230" s="21"/>
      <c r="N230" s="21"/>
      <c r="O230" s="21"/>
      <c r="P230" s="21"/>
      <c r="Q230" s="21"/>
      <c r="R230" s="21"/>
      <c r="S230" s="21"/>
      <c r="T230" s="21"/>
      <c r="U230" s="21"/>
      <c r="V230" s="21"/>
      <c r="W230" s="21"/>
      <c r="X230" s="22"/>
      <c r="Y230" s="21"/>
      <c r="Z230" s="21"/>
      <c r="AA230" s="21"/>
      <c r="AB230" s="21"/>
      <c r="AC230" s="21"/>
      <c r="AD230" s="21"/>
      <c r="AE230" s="21"/>
      <c r="AF230" s="21"/>
      <c r="AG230" s="21"/>
    </row>
    <row r="231" spans="1:33" ht="12.75">
      <c r="A231" s="21"/>
      <c r="B231" s="21"/>
      <c r="C231" s="21"/>
      <c r="D231" s="71"/>
      <c r="E231" s="21"/>
      <c r="F231" s="21"/>
      <c r="G231" s="72"/>
      <c r="H231" s="73"/>
      <c r="I231" s="21"/>
      <c r="J231" s="21"/>
      <c r="K231" s="21"/>
      <c r="L231" s="21"/>
      <c r="M231" s="21"/>
      <c r="N231" s="21"/>
      <c r="O231" s="21"/>
      <c r="P231" s="21"/>
      <c r="Q231" s="21"/>
      <c r="R231" s="21"/>
      <c r="S231" s="21"/>
      <c r="T231" s="21"/>
      <c r="U231" s="21"/>
      <c r="V231" s="21"/>
      <c r="W231" s="21"/>
      <c r="X231" s="22"/>
      <c r="Y231" s="21"/>
      <c r="Z231" s="21"/>
      <c r="AA231" s="21"/>
      <c r="AB231" s="21"/>
      <c r="AC231" s="21"/>
      <c r="AD231" s="21"/>
      <c r="AE231" s="21"/>
      <c r="AF231" s="21"/>
      <c r="AG231" s="21"/>
    </row>
    <row r="232" spans="1:33" ht="12.75">
      <c r="A232" s="21"/>
      <c r="B232" s="21"/>
      <c r="C232" s="21"/>
      <c r="D232" s="71"/>
      <c r="E232" s="21"/>
      <c r="F232" s="21"/>
      <c r="G232" s="72"/>
      <c r="H232" s="73"/>
      <c r="I232" s="21"/>
      <c r="J232" s="21"/>
      <c r="K232" s="21"/>
      <c r="L232" s="21"/>
      <c r="M232" s="21"/>
      <c r="N232" s="21"/>
      <c r="O232" s="21"/>
      <c r="P232" s="21"/>
      <c r="Q232" s="21"/>
      <c r="R232" s="21"/>
      <c r="S232" s="21"/>
      <c r="T232" s="21"/>
      <c r="U232" s="21"/>
      <c r="V232" s="21"/>
      <c r="W232" s="21"/>
      <c r="X232" s="22"/>
      <c r="Y232" s="21"/>
      <c r="Z232" s="21"/>
      <c r="AA232" s="21"/>
      <c r="AB232" s="21"/>
      <c r="AC232" s="21"/>
      <c r="AD232" s="21"/>
      <c r="AE232" s="21"/>
      <c r="AF232" s="21"/>
      <c r="AG232" s="21"/>
    </row>
    <row r="233" spans="1:33" ht="12.75">
      <c r="A233" s="21"/>
      <c r="B233" s="21"/>
      <c r="C233" s="21"/>
      <c r="D233" s="71"/>
      <c r="E233" s="21"/>
      <c r="F233" s="21"/>
      <c r="G233" s="72"/>
      <c r="H233" s="73"/>
      <c r="I233" s="21"/>
      <c r="J233" s="21"/>
      <c r="K233" s="21"/>
      <c r="L233" s="21"/>
      <c r="M233" s="21"/>
      <c r="N233" s="21"/>
      <c r="O233" s="21"/>
      <c r="P233" s="21"/>
      <c r="Q233" s="21"/>
      <c r="R233" s="21"/>
      <c r="S233" s="21"/>
      <c r="T233" s="21"/>
      <c r="U233" s="21"/>
      <c r="V233" s="21"/>
      <c r="W233" s="21"/>
      <c r="X233" s="22"/>
      <c r="Y233" s="21"/>
      <c r="Z233" s="21"/>
      <c r="AA233" s="21"/>
      <c r="AB233" s="21"/>
      <c r="AC233" s="21"/>
      <c r="AD233" s="21"/>
      <c r="AE233" s="21"/>
      <c r="AF233" s="21"/>
      <c r="AG233" s="21"/>
    </row>
    <row r="234" spans="1:33" ht="12.75">
      <c r="A234" s="21"/>
      <c r="B234" s="21"/>
      <c r="C234" s="21"/>
      <c r="D234" s="71"/>
      <c r="E234" s="21"/>
      <c r="F234" s="21"/>
      <c r="G234" s="72"/>
      <c r="H234" s="73"/>
      <c r="I234" s="21"/>
      <c r="J234" s="21"/>
      <c r="K234" s="21"/>
      <c r="L234" s="21"/>
      <c r="M234" s="21"/>
      <c r="N234" s="21"/>
      <c r="O234" s="21"/>
      <c r="P234" s="21"/>
      <c r="Q234" s="21"/>
      <c r="R234" s="21"/>
      <c r="S234" s="21"/>
      <c r="T234" s="21"/>
      <c r="U234" s="21"/>
      <c r="V234" s="21"/>
      <c r="W234" s="21"/>
      <c r="X234" s="22"/>
      <c r="Y234" s="21"/>
      <c r="Z234" s="21"/>
      <c r="AA234" s="21"/>
      <c r="AB234" s="21"/>
      <c r="AC234" s="21"/>
      <c r="AD234" s="21"/>
      <c r="AE234" s="21"/>
      <c r="AF234" s="21"/>
      <c r="AG234" s="21"/>
    </row>
    <row r="235" spans="1:33" ht="12.75">
      <c r="A235" s="21"/>
      <c r="B235" s="21"/>
      <c r="C235" s="21"/>
      <c r="D235" s="71"/>
      <c r="E235" s="21"/>
      <c r="F235" s="21"/>
      <c r="G235" s="72"/>
      <c r="H235" s="73"/>
      <c r="I235" s="21"/>
      <c r="J235" s="21"/>
      <c r="K235" s="21"/>
      <c r="L235" s="21"/>
      <c r="M235" s="21"/>
      <c r="N235" s="21"/>
      <c r="O235" s="21"/>
      <c r="P235" s="21"/>
      <c r="Q235" s="21"/>
      <c r="R235" s="21"/>
      <c r="S235" s="21"/>
      <c r="T235" s="21"/>
      <c r="U235" s="21"/>
      <c r="V235" s="21"/>
      <c r="W235" s="21"/>
      <c r="X235" s="22"/>
      <c r="Y235" s="21"/>
      <c r="Z235" s="21"/>
      <c r="AA235" s="21"/>
      <c r="AB235" s="21"/>
      <c r="AC235" s="21"/>
      <c r="AD235" s="21"/>
      <c r="AE235" s="21"/>
      <c r="AF235" s="21"/>
      <c r="AG235" s="21"/>
    </row>
    <row r="236" spans="1:33" ht="12.75">
      <c r="A236" s="21"/>
      <c r="B236" s="21"/>
      <c r="C236" s="21"/>
      <c r="D236" s="71"/>
      <c r="E236" s="21"/>
      <c r="F236" s="21"/>
      <c r="G236" s="72"/>
      <c r="H236" s="73"/>
      <c r="I236" s="21"/>
      <c r="J236" s="21"/>
      <c r="K236" s="21"/>
      <c r="L236" s="21"/>
      <c r="M236" s="21"/>
      <c r="N236" s="21"/>
      <c r="O236" s="21"/>
      <c r="P236" s="21"/>
      <c r="Q236" s="21"/>
      <c r="R236" s="21"/>
      <c r="S236" s="21"/>
      <c r="T236" s="21"/>
      <c r="U236" s="21"/>
      <c r="V236" s="21"/>
      <c r="W236" s="21"/>
      <c r="X236" s="22"/>
      <c r="Y236" s="21"/>
      <c r="Z236" s="21"/>
      <c r="AA236" s="21"/>
      <c r="AB236" s="21"/>
      <c r="AC236" s="21"/>
      <c r="AD236" s="21"/>
      <c r="AE236" s="21"/>
      <c r="AF236" s="21"/>
      <c r="AG236" s="21"/>
    </row>
    <row r="237" spans="1:33" ht="12.75">
      <c r="A237" s="21"/>
      <c r="B237" s="21"/>
      <c r="C237" s="21"/>
      <c r="D237" s="71"/>
      <c r="E237" s="21"/>
      <c r="F237" s="21"/>
      <c r="G237" s="72"/>
      <c r="H237" s="73"/>
      <c r="I237" s="21"/>
      <c r="J237" s="21"/>
      <c r="K237" s="21"/>
      <c r="L237" s="21"/>
      <c r="M237" s="21"/>
      <c r="N237" s="21"/>
      <c r="O237" s="21"/>
      <c r="P237" s="21"/>
      <c r="Q237" s="21"/>
      <c r="R237" s="21"/>
      <c r="S237" s="21"/>
      <c r="T237" s="21"/>
      <c r="U237" s="21"/>
      <c r="V237" s="21"/>
      <c r="W237" s="21"/>
      <c r="X237" s="22"/>
      <c r="Y237" s="21"/>
      <c r="Z237" s="21"/>
      <c r="AA237" s="21"/>
      <c r="AB237" s="21"/>
      <c r="AC237" s="21"/>
      <c r="AD237" s="21"/>
      <c r="AE237" s="21"/>
      <c r="AF237" s="21"/>
      <c r="AG237" s="21"/>
    </row>
    <row r="238" spans="1:33" ht="12.75">
      <c r="A238" s="21"/>
      <c r="B238" s="21"/>
      <c r="C238" s="21"/>
      <c r="D238" s="71"/>
      <c r="E238" s="21"/>
      <c r="F238" s="21"/>
      <c r="G238" s="72"/>
      <c r="H238" s="73"/>
      <c r="I238" s="21"/>
      <c r="J238" s="21"/>
      <c r="K238" s="21"/>
      <c r="L238" s="21"/>
      <c r="M238" s="21"/>
      <c r="N238" s="21"/>
      <c r="O238" s="21"/>
      <c r="P238" s="21"/>
      <c r="Q238" s="21"/>
      <c r="R238" s="21"/>
      <c r="S238" s="21"/>
      <c r="T238" s="21"/>
      <c r="U238" s="21"/>
      <c r="V238" s="21"/>
      <c r="W238" s="21"/>
      <c r="X238" s="22"/>
      <c r="Y238" s="21"/>
      <c r="Z238" s="21"/>
      <c r="AA238" s="21"/>
      <c r="AB238" s="21"/>
      <c r="AC238" s="21"/>
      <c r="AD238" s="21"/>
      <c r="AE238" s="21"/>
      <c r="AF238" s="21"/>
      <c r="AG238" s="21"/>
    </row>
    <row r="239" spans="1:33" ht="12.75">
      <c r="A239" s="21"/>
      <c r="B239" s="21"/>
      <c r="C239" s="21"/>
      <c r="D239" s="71"/>
      <c r="E239" s="21"/>
      <c r="F239" s="21"/>
      <c r="G239" s="72"/>
      <c r="H239" s="73"/>
      <c r="I239" s="21"/>
      <c r="J239" s="21"/>
      <c r="K239" s="21"/>
      <c r="L239" s="21"/>
      <c r="M239" s="21"/>
      <c r="N239" s="21"/>
      <c r="O239" s="21"/>
      <c r="P239" s="21"/>
      <c r="Q239" s="21"/>
      <c r="R239" s="21"/>
      <c r="S239" s="21"/>
      <c r="T239" s="21"/>
      <c r="U239" s="21"/>
      <c r="V239" s="21"/>
      <c r="W239" s="21"/>
      <c r="X239" s="22"/>
      <c r="Y239" s="21"/>
      <c r="Z239" s="21"/>
      <c r="AA239" s="21"/>
      <c r="AB239" s="21"/>
      <c r="AC239" s="21"/>
      <c r="AD239" s="21"/>
      <c r="AE239" s="21"/>
      <c r="AF239" s="21"/>
      <c r="AG239" s="21"/>
    </row>
    <row r="240" spans="1:33" ht="12.75">
      <c r="A240" s="21"/>
      <c r="B240" s="21"/>
      <c r="C240" s="21"/>
      <c r="D240" s="71"/>
      <c r="E240" s="21"/>
      <c r="F240" s="21"/>
      <c r="G240" s="72"/>
      <c r="H240" s="73"/>
      <c r="I240" s="21"/>
      <c r="J240" s="21"/>
      <c r="K240" s="21"/>
      <c r="L240" s="21"/>
      <c r="M240" s="21"/>
      <c r="N240" s="21"/>
      <c r="O240" s="21"/>
      <c r="P240" s="21"/>
      <c r="Q240" s="21"/>
      <c r="R240" s="21"/>
      <c r="S240" s="21"/>
      <c r="T240" s="21"/>
      <c r="U240" s="21"/>
      <c r="V240" s="21"/>
      <c r="W240" s="21"/>
      <c r="X240" s="22"/>
      <c r="Y240" s="21"/>
      <c r="Z240" s="21"/>
      <c r="AA240" s="21"/>
      <c r="AB240" s="21"/>
      <c r="AC240" s="21"/>
      <c r="AD240" s="21"/>
      <c r="AE240" s="21"/>
      <c r="AF240" s="21"/>
      <c r="AG240" s="21"/>
    </row>
    <row r="241" spans="1:33" ht="12.75">
      <c r="A241" s="21"/>
      <c r="B241" s="21"/>
      <c r="C241" s="21"/>
      <c r="D241" s="71"/>
      <c r="E241" s="21"/>
      <c r="F241" s="21"/>
      <c r="G241" s="72"/>
      <c r="H241" s="73"/>
      <c r="I241" s="21"/>
      <c r="J241" s="21"/>
      <c r="K241" s="21"/>
      <c r="L241" s="21"/>
      <c r="M241" s="21"/>
      <c r="N241" s="21"/>
      <c r="O241" s="21"/>
      <c r="P241" s="21"/>
      <c r="Q241" s="21"/>
      <c r="R241" s="21"/>
      <c r="S241" s="21"/>
      <c r="T241" s="21"/>
      <c r="U241" s="21"/>
      <c r="V241" s="21"/>
      <c r="W241" s="21"/>
      <c r="X241" s="22"/>
      <c r="Y241" s="21"/>
      <c r="Z241" s="21"/>
      <c r="AA241" s="21"/>
      <c r="AB241" s="21"/>
      <c r="AC241" s="21"/>
      <c r="AD241" s="21"/>
      <c r="AE241" s="21"/>
      <c r="AF241" s="21"/>
      <c r="AG241" s="21"/>
    </row>
    <row r="242" spans="1:33" ht="12.75">
      <c r="A242" s="21"/>
      <c r="B242" s="21"/>
      <c r="C242" s="21"/>
      <c r="D242" s="71"/>
      <c r="E242" s="21"/>
      <c r="F242" s="21"/>
      <c r="G242" s="72"/>
      <c r="H242" s="73"/>
      <c r="I242" s="21"/>
      <c r="J242" s="21"/>
      <c r="K242" s="21"/>
      <c r="L242" s="21"/>
      <c r="M242" s="21"/>
      <c r="N242" s="21"/>
      <c r="O242" s="21"/>
      <c r="P242" s="21"/>
      <c r="Q242" s="21"/>
      <c r="R242" s="21"/>
      <c r="S242" s="21"/>
      <c r="T242" s="21"/>
      <c r="U242" s="21"/>
      <c r="V242" s="21"/>
      <c r="W242" s="21"/>
      <c r="X242" s="22"/>
      <c r="Y242" s="21"/>
      <c r="Z242" s="21"/>
      <c r="AA242" s="21"/>
      <c r="AB242" s="21"/>
      <c r="AC242" s="21"/>
      <c r="AD242" s="21"/>
      <c r="AE242" s="21"/>
      <c r="AF242" s="21"/>
      <c r="AG242" s="21"/>
    </row>
    <row r="243" spans="1:33" ht="12.75">
      <c r="A243" s="21"/>
      <c r="B243" s="21"/>
      <c r="C243" s="21"/>
      <c r="D243" s="71"/>
      <c r="E243" s="21"/>
      <c r="F243" s="21"/>
      <c r="G243" s="72"/>
      <c r="H243" s="73"/>
      <c r="I243" s="21"/>
      <c r="J243" s="21"/>
      <c r="K243" s="21"/>
      <c r="L243" s="21"/>
      <c r="M243" s="21"/>
      <c r="N243" s="21"/>
      <c r="O243" s="21"/>
      <c r="P243" s="21"/>
      <c r="Q243" s="21"/>
      <c r="R243" s="21"/>
      <c r="S243" s="21"/>
      <c r="T243" s="21"/>
      <c r="U243" s="21"/>
      <c r="V243" s="21"/>
      <c r="W243" s="21"/>
      <c r="X243" s="22"/>
      <c r="Y243" s="21"/>
      <c r="Z243" s="21"/>
      <c r="AA243" s="21"/>
      <c r="AB243" s="21"/>
      <c r="AC243" s="21"/>
      <c r="AD243" s="21"/>
      <c r="AE243" s="21"/>
      <c r="AF243" s="21"/>
      <c r="AG243" s="21"/>
    </row>
    <row r="244" spans="1:33" ht="12.75">
      <c r="A244" s="21"/>
      <c r="B244" s="21"/>
      <c r="C244" s="21"/>
      <c r="D244" s="71"/>
      <c r="E244" s="21"/>
      <c r="F244" s="21"/>
      <c r="G244" s="72"/>
      <c r="H244" s="73"/>
      <c r="I244" s="21"/>
      <c r="J244" s="21"/>
      <c r="K244" s="21"/>
      <c r="L244" s="21"/>
      <c r="M244" s="21"/>
      <c r="N244" s="21"/>
      <c r="O244" s="21"/>
      <c r="P244" s="21"/>
      <c r="Q244" s="21"/>
      <c r="R244" s="21"/>
      <c r="S244" s="21"/>
      <c r="T244" s="21"/>
      <c r="U244" s="21"/>
      <c r="V244" s="21"/>
      <c r="W244" s="21"/>
      <c r="X244" s="22"/>
      <c r="Y244" s="21"/>
      <c r="Z244" s="21"/>
      <c r="AA244" s="21"/>
      <c r="AB244" s="21"/>
      <c r="AC244" s="21"/>
      <c r="AD244" s="21"/>
      <c r="AE244" s="21"/>
      <c r="AF244" s="21"/>
      <c r="AG244" s="21"/>
    </row>
    <row r="245" spans="1:33" ht="12.75">
      <c r="A245" s="21"/>
      <c r="B245" s="21"/>
      <c r="C245" s="21"/>
      <c r="D245" s="71"/>
      <c r="E245" s="21"/>
      <c r="F245" s="21"/>
      <c r="G245" s="72"/>
      <c r="H245" s="73"/>
      <c r="I245" s="21"/>
      <c r="J245" s="21"/>
      <c r="K245" s="21"/>
      <c r="L245" s="21"/>
      <c r="M245" s="21"/>
      <c r="N245" s="21"/>
      <c r="O245" s="21"/>
      <c r="P245" s="21"/>
      <c r="Q245" s="21"/>
      <c r="R245" s="21"/>
      <c r="S245" s="21"/>
      <c r="T245" s="21"/>
      <c r="U245" s="21"/>
      <c r="V245" s="21"/>
      <c r="W245" s="21"/>
      <c r="X245" s="22"/>
      <c r="Y245" s="21"/>
      <c r="Z245" s="21"/>
      <c r="AA245" s="21"/>
      <c r="AB245" s="21"/>
      <c r="AC245" s="21"/>
      <c r="AD245" s="21"/>
      <c r="AE245" s="21"/>
      <c r="AF245" s="21"/>
      <c r="AG245" s="21"/>
    </row>
    <row r="246" spans="1:33" ht="12.75">
      <c r="A246" s="21"/>
      <c r="B246" s="21"/>
      <c r="C246" s="21"/>
      <c r="D246" s="71"/>
      <c r="E246" s="21"/>
      <c r="F246" s="21"/>
      <c r="G246" s="72"/>
      <c r="H246" s="73"/>
      <c r="I246" s="21"/>
      <c r="J246" s="21"/>
      <c r="K246" s="21"/>
      <c r="L246" s="21"/>
      <c r="M246" s="21"/>
      <c r="N246" s="21"/>
      <c r="O246" s="21"/>
      <c r="P246" s="21"/>
      <c r="Q246" s="21"/>
      <c r="R246" s="21"/>
      <c r="S246" s="21"/>
      <c r="T246" s="21"/>
      <c r="U246" s="21"/>
      <c r="V246" s="21"/>
      <c r="W246" s="21"/>
      <c r="X246" s="22"/>
      <c r="Y246" s="21"/>
      <c r="Z246" s="21"/>
      <c r="AA246" s="21"/>
      <c r="AB246" s="21"/>
      <c r="AC246" s="21"/>
      <c r="AD246" s="21"/>
      <c r="AE246" s="21"/>
      <c r="AF246" s="21"/>
      <c r="AG246" s="21"/>
    </row>
    <row r="247" spans="1:33" ht="12.75">
      <c r="A247" s="21"/>
      <c r="B247" s="21"/>
      <c r="C247" s="21"/>
      <c r="D247" s="71"/>
      <c r="E247" s="21"/>
      <c r="F247" s="21"/>
      <c r="G247" s="72"/>
      <c r="H247" s="73"/>
      <c r="I247" s="21"/>
      <c r="J247" s="21"/>
      <c r="K247" s="21"/>
      <c r="L247" s="21"/>
      <c r="M247" s="21"/>
      <c r="N247" s="21"/>
      <c r="O247" s="21"/>
      <c r="P247" s="21"/>
      <c r="Q247" s="21"/>
      <c r="R247" s="21"/>
      <c r="S247" s="21"/>
      <c r="T247" s="21"/>
      <c r="U247" s="21"/>
      <c r="V247" s="21"/>
      <c r="W247" s="21"/>
      <c r="X247" s="22"/>
      <c r="Y247" s="21"/>
      <c r="Z247" s="21"/>
      <c r="AA247" s="21"/>
      <c r="AB247" s="21"/>
      <c r="AC247" s="21"/>
      <c r="AD247" s="21"/>
      <c r="AE247" s="21"/>
      <c r="AF247" s="21"/>
      <c r="AG247" s="21"/>
    </row>
    <row r="248" spans="1:33" ht="12.75">
      <c r="A248" s="21"/>
      <c r="B248" s="21"/>
      <c r="C248" s="21"/>
      <c r="D248" s="71"/>
      <c r="E248" s="21"/>
      <c r="F248" s="21"/>
      <c r="G248" s="72"/>
      <c r="H248" s="73"/>
      <c r="I248" s="21"/>
      <c r="J248" s="21"/>
      <c r="K248" s="21"/>
      <c r="L248" s="21"/>
      <c r="M248" s="21"/>
      <c r="N248" s="21"/>
      <c r="O248" s="21"/>
      <c r="P248" s="21"/>
      <c r="Q248" s="21"/>
      <c r="R248" s="21"/>
      <c r="S248" s="21"/>
      <c r="T248" s="21"/>
      <c r="U248" s="21"/>
      <c r="V248" s="21"/>
      <c r="W248" s="21"/>
      <c r="X248" s="22"/>
      <c r="Y248" s="21"/>
      <c r="Z248" s="21"/>
      <c r="AA248" s="21"/>
      <c r="AB248" s="21"/>
      <c r="AC248" s="21"/>
      <c r="AD248" s="21"/>
      <c r="AE248" s="21"/>
      <c r="AF248" s="21"/>
      <c r="AG248" s="21"/>
    </row>
    <row r="249" spans="1:33" ht="12.75">
      <c r="A249" s="21"/>
      <c r="B249" s="21"/>
      <c r="C249" s="21"/>
      <c r="D249" s="71"/>
      <c r="E249" s="21"/>
      <c r="F249" s="21"/>
      <c r="G249" s="72"/>
      <c r="H249" s="73"/>
      <c r="I249" s="21"/>
      <c r="J249" s="21"/>
      <c r="K249" s="21"/>
      <c r="L249" s="21"/>
      <c r="M249" s="21"/>
      <c r="N249" s="21"/>
      <c r="O249" s="21"/>
      <c r="P249" s="21"/>
      <c r="Q249" s="21"/>
      <c r="R249" s="21"/>
      <c r="S249" s="21"/>
      <c r="T249" s="21"/>
      <c r="U249" s="21"/>
      <c r="V249" s="21"/>
      <c r="W249" s="21"/>
      <c r="X249" s="22"/>
      <c r="Y249" s="21"/>
      <c r="Z249" s="21"/>
      <c r="AA249" s="21"/>
      <c r="AB249" s="21"/>
      <c r="AC249" s="21"/>
      <c r="AD249" s="21"/>
      <c r="AE249" s="21"/>
      <c r="AF249" s="21"/>
      <c r="AG249" s="21"/>
    </row>
    <row r="250" spans="1:33" ht="12.75">
      <c r="A250" s="21"/>
      <c r="B250" s="21"/>
      <c r="C250" s="21"/>
      <c r="D250" s="71"/>
      <c r="E250" s="21"/>
      <c r="F250" s="21"/>
      <c r="G250" s="72"/>
      <c r="H250" s="73"/>
      <c r="I250" s="21"/>
      <c r="J250" s="21"/>
      <c r="K250" s="21"/>
      <c r="L250" s="21"/>
      <c r="M250" s="21"/>
      <c r="N250" s="21"/>
      <c r="O250" s="21"/>
      <c r="P250" s="21"/>
      <c r="Q250" s="21"/>
      <c r="R250" s="21"/>
      <c r="S250" s="21"/>
      <c r="T250" s="21"/>
      <c r="U250" s="21"/>
      <c r="V250" s="21"/>
      <c r="W250" s="21"/>
      <c r="X250" s="22"/>
      <c r="Y250" s="21"/>
      <c r="Z250" s="21"/>
      <c r="AA250" s="21"/>
      <c r="AB250" s="21"/>
      <c r="AC250" s="21"/>
      <c r="AD250" s="21"/>
      <c r="AE250" s="21"/>
      <c r="AF250" s="21"/>
      <c r="AG250" s="21"/>
    </row>
    <row r="251" spans="1:33" ht="12.75">
      <c r="A251" s="21"/>
      <c r="B251" s="21"/>
      <c r="C251" s="21"/>
      <c r="D251" s="71"/>
      <c r="E251" s="21"/>
      <c r="F251" s="21"/>
      <c r="G251" s="72"/>
      <c r="H251" s="73"/>
      <c r="I251" s="21"/>
      <c r="J251" s="21"/>
      <c r="K251" s="21"/>
      <c r="L251" s="21"/>
      <c r="M251" s="21"/>
      <c r="N251" s="21"/>
      <c r="O251" s="21"/>
      <c r="P251" s="21"/>
      <c r="Q251" s="21"/>
      <c r="R251" s="21"/>
      <c r="S251" s="21"/>
      <c r="T251" s="21"/>
      <c r="U251" s="21"/>
      <c r="V251" s="21"/>
      <c r="W251" s="21"/>
      <c r="X251" s="22"/>
      <c r="Y251" s="21"/>
      <c r="Z251" s="21"/>
      <c r="AA251" s="21"/>
      <c r="AB251" s="21"/>
      <c r="AC251" s="21"/>
      <c r="AD251" s="21"/>
      <c r="AE251" s="21"/>
      <c r="AF251" s="21"/>
      <c r="AG251" s="21"/>
    </row>
    <row r="252" spans="1:33" ht="12.75">
      <c r="A252" s="21"/>
      <c r="B252" s="21"/>
      <c r="C252" s="21"/>
      <c r="D252" s="71"/>
      <c r="E252" s="21"/>
      <c r="F252" s="21"/>
      <c r="G252" s="72"/>
      <c r="H252" s="73"/>
      <c r="I252" s="21"/>
      <c r="J252" s="21"/>
      <c r="K252" s="21"/>
      <c r="L252" s="21"/>
      <c r="M252" s="21"/>
      <c r="N252" s="21"/>
      <c r="O252" s="21"/>
      <c r="P252" s="21"/>
      <c r="Q252" s="21"/>
      <c r="R252" s="21"/>
      <c r="S252" s="21"/>
      <c r="T252" s="21"/>
      <c r="U252" s="21"/>
      <c r="V252" s="21"/>
      <c r="W252" s="21"/>
      <c r="X252" s="22"/>
      <c r="Y252" s="21"/>
      <c r="Z252" s="21"/>
      <c r="AA252" s="21"/>
      <c r="AB252" s="21"/>
      <c r="AC252" s="21"/>
      <c r="AD252" s="21"/>
      <c r="AE252" s="21"/>
      <c r="AF252" s="21"/>
      <c r="AG252" s="21"/>
    </row>
    <row r="253" spans="1:33" ht="12.75">
      <c r="A253" s="21"/>
      <c r="B253" s="21"/>
      <c r="C253" s="21"/>
      <c r="D253" s="71"/>
      <c r="E253" s="21"/>
      <c r="F253" s="21"/>
      <c r="G253" s="72"/>
      <c r="H253" s="73"/>
      <c r="I253" s="21"/>
      <c r="J253" s="21"/>
      <c r="K253" s="21"/>
      <c r="L253" s="21"/>
      <c r="M253" s="21"/>
      <c r="N253" s="21"/>
      <c r="O253" s="21"/>
      <c r="P253" s="21"/>
      <c r="Q253" s="21"/>
      <c r="R253" s="21"/>
      <c r="S253" s="21"/>
      <c r="T253" s="21"/>
      <c r="U253" s="21"/>
      <c r="V253" s="21"/>
      <c r="W253" s="21"/>
      <c r="X253" s="22"/>
      <c r="Y253" s="21"/>
      <c r="Z253" s="21"/>
      <c r="AA253" s="21"/>
      <c r="AB253" s="21"/>
      <c r="AC253" s="21"/>
      <c r="AD253" s="21"/>
      <c r="AE253" s="21"/>
      <c r="AF253" s="21"/>
      <c r="AG253" s="21"/>
    </row>
    <row r="254" spans="1:33" ht="12.75">
      <c r="A254" s="21"/>
      <c r="B254" s="21"/>
      <c r="C254" s="21"/>
      <c r="D254" s="71"/>
      <c r="E254" s="21"/>
      <c r="F254" s="21"/>
      <c r="G254" s="72"/>
      <c r="H254" s="73"/>
      <c r="I254" s="21"/>
      <c r="J254" s="21"/>
      <c r="K254" s="21"/>
      <c r="L254" s="21"/>
      <c r="M254" s="21"/>
      <c r="N254" s="21"/>
      <c r="O254" s="21"/>
      <c r="P254" s="21"/>
      <c r="Q254" s="21"/>
      <c r="R254" s="21"/>
      <c r="S254" s="21"/>
      <c r="T254" s="21"/>
      <c r="U254" s="21"/>
      <c r="V254" s="21"/>
      <c r="W254" s="21"/>
      <c r="X254" s="22"/>
      <c r="Y254" s="21"/>
      <c r="Z254" s="21"/>
      <c r="AA254" s="21"/>
      <c r="AB254" s="21"/>
      <c r="AC254" s="21"/>
      <c r="AD254" s="21"/>
      <c r="AE254" s="21"/>
      <c r="AF254" s="21"/>
      <c r="AG254" s="21"/>
    </row>
    <row r="255" spans="1:33" ht="12.75">
      <c r="A255" s="21"/>
      <c r="B255" s="21"/>
      <c r="C255" s="21"/>
      <c r="D255" s="71"/>
      <c r="E255" s="21"/>
      <c r="F255" s="21"/>
      <c r="G255" s="72"/>
      <c r="H255" s="73"/>
      <c r="I255" s="21"/>
      <c r="J255" s="21"/>
      <c r="K255" s="21"/>
      <c r="L255" s="21"/>
      <c r="M255" s="21"/>
      <c r="N255" s="21"/>
      <c r="O255" s="21"/>
      <c r="P255" s="21"/>
      <c r="Q255" s="21"/>
      <c r="R255" s="21"/>
      <c r="S255" s="21"/>
      <c r="T255" s="21"/>
      <c r="U255" s="21"/>
      <c r="V255" s="21"/>
      <c r="W255" s="21"/>
      <c r="X255" s="22"/>
      <c r="Y255" s="21"/>
      <c r="Z255" s="21"/>
      <c r="AA255" s="21"/>
      <c r="AB255" s="21"/>
      <c r="AC255" s="21"/>
      <c r="AD255" s="21"/>
      <c r="AE255" s="21"/>
      <c r="AF255" s="21"/>
      <c r="AG255" s="21"/>
    </row>
    <row r="256" spans="1:33" ht="12.75">
      <c r="A256" s="21"/>
      <c r="B256" s="21"/>
      <c r="C256" s="21"/>
      <c r="D256" s="71"/>
      <c r="E256" s="21"/>
      <c r="F256" s="21"/>
      <c r="G256" s="72"/>
      <c r="H256" s="73"/>
      <c r="I256" s="21"/>
      <c r="J256" s="21"/>
      <c r="K256" s="21"/>
      <c r="L256" s="21"/>
      <c r="M256" s="21"/>
      <c r="N256" s="21"/>
      <c r="O256" s="21"/>
      <c r="P256" s="21"/>
      <c r="Q256" s="21"/>
      <c r="R256" s="21"/>
      <c r="S256" s="21"/>
      <c r="T256" s="21"/>
      <c r="U256" s="21"/>
      <c r="V256" s="21"/>
      <c r="W256" s="21"/>
      <c r="X256" s="22"/>
      <c r="Y256" s="21"/>
      <c r="Z256" s="21"/>
      <c r="AA256" s="21"/>
      <c r="AB256" s="21"/>
      <c r="AC256" s="21"/>
      <c r="AD256" s="21"/>
      <c r="AE256" s="21"/>
      <c r="AF256" s="21"/>
      <c r="AG256" s="21"/>
    </row>
    <row r="257" spans="1:33" ht="12.75">
      <c r="A257" s="21"/>
      <c r="B257" s="21"/>
      <c r="C257" s="21"/>
      <c r="D257" s="71"/>
      <c r="E257" s="21"/>
      <c r="F257" s="21"/>
      <c r="G257" s="72"/>
      <c r="H257" s="73"/>
      <c r="I257" s="21"/>
      <c r="J257" s="21"/>
      <c r="K257" s="21"/>
      <c r="L257" s="21"/>
      <c r="M257" s="21"/>
      <c r="N257" s="21"/>
      <c r="O257" s="21"/>
      <c r="P257" s="21"/>
      <c r="Q257" s="21"/>
      <c r="R257" s="21"/>
      <c r="S257" s="21"/>
      <c r="T257" s="21"/>
      <c r="U257" s="21"/>
      <c r="V257" s="21"/>
      <c r="W257" s="21"/>
      <c r="X257" s="22"/>
      <c r="Y257" s="21"/>
      <c r="Z257" s="21"/>
      <c r="AA257" s="21"/>
      <c r="AB257" s="21"/>
      <c r="AC257" s="21"/>
      <c r="AD257" s="21"/>
      <c r="AE257" s="21"/>
      <c r="AF257" s="21"/>
      <c r="AG257" s="21"/>
    </row>
    <row r="258" spans="1:33" ht="12.75">
      <c r="A258" s="21"/>
      <c r="B258" s="21"/>
      <c r="C258" s="21"/>
      <c r="D258" s="71"/>
      <c r="E258" s="21"/>
      <c r="F258" s="21"/>
      <c r="G258" s="72"/>
      <c r="H258" s="73"/>
      <c r="I258" s="21"/>
      <c r="J258" s="21"/>
      <c r="K258" s="21"/>
      <c r="L258" s="21"/>
      <c r="M258" s="21"/>
      <c r="N258" s="21"/>
      <c r="O258" s="21"/>
      <c r="P258" s="21"/>
      <c r="Q258" s="21"/>
      <c r="R258" s="21"/>
      <c r="S258" s="21"/>
      <c r="T258" s="21"/>
      <c r="U258" s="21"/>
      <c r="V258" s="21"/>
      <c r="W258" s="21"/>
      <c r="X258" s="22"/>
      <c r="Y258" s="21"/>
      <c r="Z258" s="21"/>
      <c r="AA258" s="21"/>
      <c r="AB258" s="21"/>
      <c r="AC258" s="21"/>
      <c r="AD258" s="21"/>
      <c r="AE258" s="21"/>
      <c r="AF258" s="21"/>
      <c r="AG258" s="21"/>
    </row>
    <row r="259" spans="1:33" ht="12.75">
      <c r="A259" s="21"/>
      <c r="B259" s="21"/>
      <c r="C259" s="21"/>
      <c r="D259" s="71"/>
      <c r="E259" s="21"/>
      <c r="F259" s="21"/>
      <c r="G259" s="72"/>
      <c r="H259" s="73"/>
      <c r="I259" s="21"/>
      <c r="J259" s="21"/>
      <c r="K259" s="21"/>
      <c r="L259" s="21"/>
      <c r="M259" s="21"/>
      <c r="N259" s="21"/>
      <c r="O259" s="21"/>
      <c r="P259" s="21"/>
      <c r="Q259" s="21"/>
      <c r="R259" s="21"/>
      <c r="S259" s="21"/>
      <c r="T259" s="21"/>
      <c r="U259" s="21"/>
      <c r="V259" s="21"/>
      <c r="W259" s="21"/>
      <c r="X259" s="22"/>
      <c r="Y259" s="21"/>
      <c r="Z259" s="21"/>
      <c r="AA259" s="21"/>
      <c r="AB259" s="21"/>
      <c r="AC259" s="21"/>
      <c r="AD259" s="21"/>
      <c r="AE259" s="21"/>
      <c r="AF259" s="21"/>
      <c r="AG259" s="21"/>
    </row>
    <row r="260" spans="1:33" ht="12.75">
      <c r="A260" s="21"/>
      <c r="B260" s="21"/>
      <c r="C260" s="21"/>
      <c r="D260" s="71"/>
      <c r="E260" s="21"/>
      <c r="F260" s="21"/>
      <c r="G260" s="72"/>
      <c r="H260" s="73"/>
      <c r="I260" s="21"/>
      <c r="J260" s="21"/>
      <c r="K260" s="21"/>
      <c r="L260" s="21"/>
      <c r="M260" s="21"/>
      <c r="N260" s="21"/>
      <c r="O260" s="21"/>
      <c r="P260" s="21"/>
      <c r="Q260" s="21"/>
      <c r="R260" s="21"/>
      <c r="S260" s="21"/>
      <c r="T260" s="21"/>
      <c r="U260" s="21"/>
      <c r="V260" s="21"/>
      <c r="W260" s="21"/>
      <c r="X260" s="22"/>
      <c r="Y260" s="21"/>
      <c r="Z260" s="21"/>
      <c r="AA260" s="21"/>
      <c r="AB260" s="21"/>
      <c r="AC260" s="21"/>
      <c r="AD260" s="21"/>
      <c r="AE260" s="21"/>
      <c r="AF260" s="21"/>
      <c r="AG260" s="21"/>
    </row>
    <row r="261" spans="1:33" ht="12.75">
      <c r="A261" s="21"/>
      <c r="B261" s="21"/>
      <c r="C261" s="21"/>
      <c r="D261" s="71"/>
      <c r="E261" s="21"/>
      <c r="F261" s="21"/>
      <c r="G261" s="72"/>
      <c r="H261" s="73"/>
      <c r="I261" s="21"/>
      <c r="J261" s="21"/>
      <c r="K261" s="21"/>
      <c r="L261" s="21"/>
      <c r="M261" s="21"/>
      <c r="N261" s="21"/>
      <c r="O261" s="21"/>
      <c r="P261" s="21"/>
      <c r="Q261" s="21"/>
      <c r="R261" s="21"/>
      <c r="S261" s="21"/>
      <c r="T261" s="21"/>
      <c r="U261" s="21"/>
      <c r="V261" s="21"/>
      <c r="W261" s="21"/>
      <c r="X261" s="22"/>
      <c r="Y261" s="21"/>
      <c r="Z261" s="21"/>
      <c r="AA261" s="21"/>
      <c r="AB261" s="21"/>
      <c r="AC261" s="21"/>
      <c r="AD261" s="21"/>
      <c r="AE261" s="21"/>
      <c r="AF261" s="21"/>
      <c r="AG261" s="21"/>
    </row>
    <row r="262" spans="1:33" ht="12.75">
      <c r="A262" s="21"/>
      <c r="B262" s="21"/>
      <c r="C262" s="21"/>
      <c r="D262" s="71"/>
      <c r="E262" s="21"/>
      <c r="F262" s="21"/>
      <c r="G262" s="72"/>
      <c r="H262" s="73"/>
      <c r="I262" s="21"/>
      <c r="J262" s="21"/>
      <c r="K262" s="21"/>
      <c r="L262" s="21"/>
      <c r="M262" s="21"/>
      <c r="N262" s="21"/>
      <c r="O262" s="21"/>
      <c r="P262" s="21"/>
      <c r="Q262" s="21"/>
      <c r="R262" s="21"/>
      <c r="S262" s="21"/>
      <c r="T262" s="21"/>
      <c r="U262" s="21"/>
      <c r="V262" s="21"/>
      <c r="W262" s="21"/>
      <c r="X262" s="22"/>
      <c r="Y262" s="21"/>
      <c r="Z262" s="21"/>
      <c r="AA262" s="21"/>
      <c r="AB262" s="21"/>
      <c r="AC262" s="21"/>
      <c r="AD262" s="21"/>
      <c r="AE262" s="21"/>
      <c r="AF262" s="21"/>
      <c r="AG262" s="21"/>
    </row>
    <row r="263" spans="1:33" ht="12.75">
      <c r="A263" s="21"/>
      <c r="B263" s="21"/>
      <c r="C263" s="21"/>
      <c r="D263" s="71"/>
      <c r="E263" s="21"/>
      <c r="F263" s="21"/>
      <c r="G263" s="72"/>
      <c r="H263" s="73"/>
      <c r="I263" s="21"/>
      <c r="J263" s="21"/>
      <c r="K263" s="21"/>
      <c r="L263" s="21"/>
      <c r="M263" s="21"/>
      <c r="N263" s="21"/>
      <c r="O263" s="21"/>
      <c r="P263" s="21"/>
      <c r="Q263" s="21"/>
      <c r="R263" s="21"/>
      <c r="S263" s="21"/>
      <c r="T263" s="21"/>
      <c r="U263" s="21"/>
      <c r="V263" s="21"/>
      <c r="W263" s="21"/>
      <c r="X263" s="22"/>
      <c r="Y263" s="21"/>
      <c r="Z263" s="21"/>
      <c r="AA263" s="21"/>
      <c r="AB263" s="21"/>
      <c r="AC263" s="21"/>
      <c r="AD263" s="21"/>
      <c r="AE263" s="21"/>
      <c r="AF263" s="21"/>
      <c r="AG263" s="21"/>
    </row>
    <row r="264" spans="1:33" ht="12.75">
      <c r="A264" s="21"/>
      <c r="B264" s="21"/>
      <c r="C264" s="21"/>
      <c r="D264" s="71"/>
      <c r="E264" s="21"/>
      <c r="F264" s="21"/>
      <c r="G264" s="72"/>
      <c r="H264" s="73"/>
      <c r="I264" s="21"/>
      <c r="J264" s="21"/>
      <c r="K264" s="21"/>
      <c r="L264" s="21"/>
      <c r="M264" s="21"/>
      <c r="N264" s="21"/>
      <c r="O264" s="21"/>
      <c r="P264" s="21"/>
      <c r="Q264" s="21"/>
      <c r="R264" s="21"/>
      <c r="S264" s="21"/>
      <c r="T264" s="21"/>
      <c r="U264" s="21"/>
      <c r="V264" s="21"/>
      <c r="W264" s="21"/>
      <c r="X264" s="22"/>
      <c r="Y264" s="21"/>
      <c r="Z264" s="21"/>
      <c r="AA264" s="21"/>
      <c r="AB264" s="21"/>
      <c r="AC264" s="21"/>
      <c r="AD264" s="21"/>
      <c r="AE264" s="21"/>
      <c r="AF264" s="21"/>
      <c r="AG264" s="21"/>
    </row>
    <row r="265" spans="1:33" ht="12.75">
      <c r="A265" s="21"/>
      <c r="B265" s="21"/>
      <c r="C265" s="21"/>
      <c r="D265" s="71"/>
      <c r="E265" s="21"/>
      <c r="F265" s="21"/>
      <c r="G265" s="72"/>
      <c r="H265" s="73"/>
      <c r="I265" s="21"/>
      <c r="J265" s="21"/>
      <c r="K265" s="21"/>
      <c r="L265" s="21"/>
      <c r="M265" s="21"/>
      <c r="N265" s="21"/>
      <c r="O265" s="21"/>
      <c r="P265" s="21"/>
      <c r="Q265" s="21"/>
      <c r="R265" s="21"/>
      <c r="S265" s="21"/>
      <c r="T265" s="21"/>
      <c r="U265" s="21"/>
      <c r="V265" s="21"/>
      <c r="W265" s="21"/>
      <c r="X265" s="22"/>
      <c r="Y265" s="21"/>
      <c r="Z265" s="21"/>
      <c r="AA265" s="21"/>
      <c r="AB265" s="21"/>
      <c r="AC265" s="21"/>
      <c r="AD265" s="21"/>
      <c r="AE265" s="21"/>
      <c r="AF265" s="21"/>
      <c r="AG265" s="21"/>
    </row>
    <row r="266" spans="1:33" ht="12.75">
      <c r="A266" s="21"/>
      <c r="B266" s="21"/>
      <c r="C266" s="21"/>
      <c r="D266" s="71"/>
      <c r="E266" s="21"/>
      <c r="F266" s="21"/>
      <c r="G266" s="72"/>
      <c r="H266" s="73"/>
      <c r="I266" s="21"/>
      <c r="J266" s="21"/>
      <c r="K266" s="21"/>
      <c r="L266" s="21"/>
      <c r="M266" s="21"/>
      <c r="N266" s="21"/>
      <c r="O266" s="21"/>
      <c r="P266" s="21"/>
      <c r="Q266" s="21"/>
      <c r="R266" s="21"/>
      <c r="S266" s="21"/>
      <c r="T266" s="21"/>
      <c r="U266" s="21"/>
      <c r="V266" s="21"/>
      <c r="W266" s="21"/>
      <c r="X266" s="22"/>
      <c r="Y266" s="21"/>
      <c r="Z266" s="21"/>
      <c r="AA266" s="21"/>
      <c r="AB266" s="21"/>
      <c r="AC266" s="21"/>
      <c r="AD266" s="21"/>
      <c r="AE266" s="21"/>
      <c r="AF266" s="21"/>
      <c r="AG266" s="21"/>
    </row>
    <row r="267" spans="1:33" ht="12.75">
      <c r="A267" s="21"/>
      <c r="B267" s="21"/>
      <c r="C267" s="21"/>
      <c r="D267" s="71"/>
      <c r="E267" s="21"/>
      <c r="F267" s="21"/>
      <c r="G267" s="72"/>
      <c r="H267" s="73"/>
      <c r="I267" s="21"/>
      <c r="J267" s="21"/>
      <c r="K267" s="21"/>
      <c r="L267" s="21"/>
      <c r="M267" s="21"/>
      <c r="N267" s="21"/>
      <c r="O267" s="21"/>
      <c r="P267" s="21"/>
      <c r="Q267" s="21"/>
      <c r="R267" s="21"/>
      <c r="S267" s="21"/>
      <c r="T267" s="21"/>
      <c r="U267" s="21"/>
      <c r="V267" s="21"/>
      <c r="W267" s="21"/>
      <c r="X267" s="22"/>
      <c r="Y267" s="21"/>
      <c r="Z267" s="21"/>
      <c r="AA267" s="21"/>
      <c r="AB267" s="21"/>
      <c r="AC267" s="21"/>
      <c r="AD267" s="21"/>
      <c r="AE267" s="21"/>
      <c r="AF267" s="21"/>
      <c r="AG267" s="21"/>
    </row>
    <row r="268" spans="1:33" ht="12.75">
      <c r="A268" s="21"/>
      <c r="B268" s="21"/>
      <c r="C268" s="21"/>
      <c r="D268" s="71"/>
      <c r="E268" s="21"/>
      <c r="F268" s="21"/>
      <c r="G268" s="72"/>
      <c r="H268" s="73"/>
      <c r="I268" s="21"/>
      <c r="J268" s="21"/>
      <c r="K268" s="21"/>
      <c r="L268" s="21"/>
      <c r="M268" s="21"/>
      <c r="N268" s="21"/>
      <c r="O268" s="21"/>
      <c r="P268" s="21"/>
      <c r="Q268" s="21"/>
      <c r="R268" s="21"/>
      <c r="S268" s="21"/>
      <c r="T268" s="21"/>
      <c r="U268" s="21"/>
      <c r="V268" s="21"/>
      <c r="W268" s="21"/>
      <c r="X268" s="22"/>
      <c r="Y268" s="21"/>
      <c r="Z268" s="21"/>
      <c r="AA268" s="21"/>
      <c r="AB268" s="21"/>
      <c r="AC268" s="21"/>
      <c r="AD268" s="21"/>
      <c r="AE268" s="21"/>
      <c r="AF268" s="21"/>
      <c r="AG268" s="21"/>
    </row>
    <row r="269" spans="1:33" ht="12.75">
      <c r="A269" s="21"/>
      <c r="B269" s="21"/>
      <c r="C269" s="21"/>
      <c r="D269" s="71"/>
      <c r="E269" s="21"/>
      <c r="F269" s="21"/>
      <c r="G269" s="72"/>
      <c r="H269" s="73"/>
      <c r="I269" s="21"/>
      <c r="J269" s="21"/>
      <c r="K269" s="21"/>
      <c r="L269" s="21"/>
      <c r="M269" s="21"/>
      <c r="N269" s="21"/>
      <c r="O269" s="21"/>
      <c r="P269" s="21"/>
      <c r="Q269" s="21"/>
      <c r="R269" s="21"/>
      <c r="S269" s="21"/>
      <c r="T269" s="21"/>
      <c r="U269" s="21"/>
      <c r="V269" s="21"/>
      <c r="W269" s="21"/>
      <c r="X269" s="22"/>
      <c r="Y269" s="21"/>
      <c r="Z269" s="21"/>
      <c r="AA269" s="21"/>
      <c r="AB269" s="21"/>
      <c r="AC269" s="21"/>
      <c r="AD269" s="21"/>
      <c r="AE269" s="21"/>
      <c r="AF269" s="21"/>
      <c r="AG269" s="21"/>
    </row>
    <row r="270" spans="1:33" ht="12.75">
      <c r="A270" s="21"/>
      <c r="B270" s="21"/>
      <c r="C270" s="21"/>
      <c r="D270" s="71"/>
      <c r="E270" s="21"/>
      <c r="F270" s="21"/>
      <c r="G270" s="72"/>
      <c r="H270" s="73"/>
      <c r="I270" s="21"/>
      <c r="J270" s="21"/>
      <c r="K270" s="21"/>
      <c r="L270" s="21"/>
      <c r="M270" s="21"/>
      <c r="N270" s="21"/>
      <c r="O270" s="21"/>
      <c r="P270" s="21"/>
      <c r="Q270" s="21"/>
      <c r="R270" s="21"/>
      <c r="S270" s="21"/>
      <c r="T270" s="21"/>
      <c r="U270" s="21"/>
      <c r="V270" s="21"/>
      <c r="W270" s="21"/>
      <c r="X270" s="22"/>
      <c r="Y270" s="21"/>
      <c r="Z270" s="21"/>
      <c r="AA270" s="21"/>
      <c r="AB270" s="21"/>
      <c r="AC270" s="21"/>
      <c r="AD270" s="21"/>
      <c r="AE270" s="21"/>
      <c r="AF270" s="21"/>
      <c r="AG270" s="21"/>
    </row>
    <row r="271" spans="1:33" ht="12.75">
      <c r="A271" s="21"/>
      <c r="B271" s="21"/>
      <c r="C271" s="21"/>
      <c r="D271" s="71"/>
      <c r="E271" s="21"/>
      <c r="F271" s="21"/>
      <c r="G271" s="72"/>
      <c r="H271" s="73"/>
      <c r="I271" s="21"/>
      <c r="J271" s="21"/>
      <c r="K271" s="21"/>
      <c r="L271" s="21"/>
      <c r="M271" s="21"/>
      <c r="N271" s="21"/>
      <c r="O271" s="21"/>
      <c r="P271" s="21"/>
      <c r="Q271" s="21"/>
      <c r="R271" s="21"/>
      <c r="S271" s="21"/>
      <c r="T271" s="21"/>
      <c r="U271" s="21"/>
      <c r="V271" s="21"/>
      <c r="W271" s="21"/>
      <c r="X271" s="22"/>
      <c r="Y271" s="21"/>
      <c r="Z271" s="21"/>
      <c r="AA271" s="21"/>
      <c r="AB271" s="21"/>
      <c r="AC271" s="21"/>
      <c r="AD271" s="21"/>
      <c r="AE271" s="21"/>
      <c r="AF271" s="21"/>
      <c r="AG271" s="21"/>
    </row>
    <row r="272" spans="1:33" ht="12.75">
      <c r="A272" s="21"/>
      <c r="B272" s="21"/>
      <c r="C272" s="21"/>
      <c r="D272" s="71"/>
      <c r="E272" s="21"/>
      <c r="F272" s="21"/>
      <c r="G272" s="72"/>
      <c r="H272" s="73"/>
      <c r="I272" s="21"/>
      <c r="J272" s="21"/>
      <c r="K272" s="21"/>
      <c r="L272" s="21"/>
      <c r="M272" s="21"/>
      <c r="N272" s="21"/>
      <c r="O272" s="21"/>
      <c r="P272" s="21"/>
      <c r="Q272" s="21"/>
      <c r="R272" s="21"/>
      <c r="S272" s="21"/>
      <c r="T272" s="21"/>
      <c r="U272" s="21"/>
      <c r="V272" s="21"/>
      <c r="W272" s="21"/>
      <c r="X272" s="22"/>
      <c r="Y272" s="21"/>
      <c r="Z272" s="21"/>
      <c r="AA272" s="21"/>
      <c r="AB272" s="21"/>
      <c r="AC272" s="21"/>
      <c r="AD272" s="21"/>
      <c r="AE272" s="21"/>
      <c r="AF272" s="21"/>
      <c r="AG272" s="21"/>
    </row>
    <row r="273" spans="1:33" ht="12.75">
      <c r="A273" s="21"/>
      <c r="B273" s="21"/>
      <c r="C273" s="21"/>
      <c r="D273" s="71"/>
      <c r="E273" s="21"/>
      <c r="F273" s="21"/>
      <c r="G273" s="72"/>
      <c r="H273" s="73"/>
      <c r="I273" s="21"/>
      <c r="J273" s="21"/>
      <c r="K273" s="21"/>
      <c r="L273" s="21"/>
      <c r="M273" s="21"/>
      <c r="N273" s="21"/>
      <c r="O273" s="21"/>
      <c r="P273" s="21"/>
      <c r="Q273" s="21"/>
      <c r="R273" s="21"/>
      <c r="S273" s="21"/>
      <c r="T273" s="21"/>
      <c r="U273" s="21"/>
      <c r="V273" s="21"/>
      <c r="W273" s="21"/>
      <c r="X273" s="22"/>
      <c r="Y273" s="21"/>
      <c r="Z273" s="21"/>
      <c r="AA273" s="21"/>
      <c r="AB273" s="21"/>
      <c r="AC273" s="21"/>
      <c r="AD273" s="21"/>
      <c r="AE273" s="21"/>
      <c r="AF273" s="21"/>
      <c r="AG273" s="21"/>
    </row>
    <row r="274" spans="1:33" ht="12.75">
      <c r="A274" s="21"/>
      <c r="B274" s="21"/>
      <c r="C274" s="21"/>
      <c r="D274" s="71"/>
      <c r="E274" s="21"/>
      <c r="F274" s="21"/>
      <c r="G274" s="72"/>
      <c r="H274" s="73"/>
      <c r="I274" s="21"/>
      <c r="J274" s="21"/>
      <c r="K274" s="21"/>
      <c r="L274" s="21"/>
      <c r="M274" s="21"/>
      <c r="N274" s="21"/>
      <c r="O274" s="21"/>
      <c r="P274" s="21"/>
      <c r="Q274" s="21"/>
      <c r="R274" s="21"/>
      <c r="S274" s="21"/>
      <c r="T274" s="21"/>
      <c r="U274" s="21"/>
      <c r="V274" s="21"/>
      <c r="W274" s="21"/>
      <c r="X274" s="22"/>
      <c r="Y274" s="21"/>
      <c r="Z274" s="21"/>
      <c r="AA274" s="21"/>
      <c r="AB274" s="21"/>
      <c r="AC274" s="21"/>
      <c r="AD274" s="21"/>
      <c r="AE274" s="21"/>
      <c r="AF274" s="21"/>
      <c r="AG274" s="21"/>
    </row>
    <row r="275" spans="1:33" ht="12.75">
      <c r="A275" s="21"/>
      <c r="B275" s="21"/>
      <c r="C275" s="21"/>
      <c r="D275" s="71"/>
      <c r="E275" s="21"/>
      <c r="F275" s="21"/>
      <c r="G275" s="72"/>
      <c r="H275" s="73"/>
      <c r="I275" s="21"/>
      <c r="J275" s="21"/>
      <c r="K275" s="21"/>
      <c r="L275" s="21"/>
      <c r="M275" s="21"/>
      <c r="N275" s="21"/>
      <c r="O275" s="21"/>
      <c r="P275" s="21"/>
      <c r="Q275" s="21"/>
      <c r="R275" s="21"/>
      <c r="S275" s="21"/>
      <c r="T275" s="21"/>
      <c r="U275" s="21"/>
      <c r="V275" s="21"/>
      <c r="W275" s="21"/>
      <c r="X275" s="22"/>
      <c r="Y275" s="21"/>
      <c r="Z275" s="21"/>
      <c r="AA275" s="21"/>
      <c r="AB275" s="21"/>
      <c r="AC275" s="21"/>
      <c r="AD275" s="21"/>
      <c r="AE275" s="21"/>
      <c r="AF275" s="21"/>
      <c r="AG275" s="21"/>
    </row>
    <row r="276" spans="1:33" ht="12.75">
      <c r="A276" s="21"/>
      <c r="B276" s="21"/>
      <c r="C276" s="21"/>
      <c r="D276" s="71"/>
      <c r="E276" s="21"/>
      <c r="F276" s="21"/>
      <c r="G276" s="72"/>
      <c r="H276" s="73"/>
      <c r="I276" s="21"/>
      <c r="J276" s="21"/>
      <c r="K276" s="21"/>
      <c r="L276" s="21"/>
      <c r="M276" s="21"/>
      <c r="N276" s="21"/>
      <c r="O276" s="21"/>
      <c r="P276" s="21"/>
      <c r="Q276" s="21"/>
      <c r="R276" s="21"/>
      <c r="S276" s="21"/>
      <c r="T276" s="21"/>
      <c r="U276" s="21"/>
      <c r="V276" s="21"/>
      <c r="W276" s="21"/>
      <c r="X276" s="22"/>
      <c r="Y276" s="21"/>
      <c r="Z276" s="21"/>
      <c r="AA276" s="21"/>
      <c r="AB276" s="21"/>
      <c r="AC276" s="21"/>
      <c r="AD276" s="21"/>
      <c r="AE276" s="21"/>
      <c r="AF276" s="21"/>
      <c r="AG276" s="21"/>
    </row>
    <row r="277" spans="1:33" ht="12.75">
      <c r="A277" s="21"/>
      <c r="B277" s="21"/>
      <c r="C277" s="21"/>
      <c r="D277" s="71"/>
      <c r="E277" s="21"/>
      <c r="F277" s="21"/>
      <c r="G277" s="72"/>
      <c r="H277" s="73"/>
      <c r="I277" s="21"/>
      <c r="J277" s="21"/>
      <c r="K277" s="21"/>
      <c r="L277" s="21"/>
      <c r="M277" s="21"/>
      <c r="N277" s="21"/>
      <c r="O277" s="21"/>
      <c r="P277" s="21"/>
      <c r="Q277" s="21"/>
      <c r="R277" s="21"/>
      <c r="S277" s="21"/>
      <c r="T277" s="21"/>
      <c r="U277" s="21"/>
      <c r="V277" s="21"/>
      <c r="W277" s="21"/>
      <c r="X277" s="22"/>
      <c r="Y277" s="21"/>
      <c r="Z277" s="21"/>
      <c r="AA277" s="21"/>
      <c r="AB277" s="21"/>
      <c r="AC277" s="21"/>
      <c r="AD277" s="21"/>
      <c r="AE277" s="21"/>
      <c r="AF277" s="21"/>
      <c r="AG277" s="21"/>
    </row>
    <row r="278" spans="1:33" ht="12.75">
      <c r="A278" s="21"/>
      <c r="B278" s="21"/>
      <c r="C278" s="21"/>
      <c r="D278" s="71"/>
      <c r="E278" s="21"/>
      <c r="F278" s="21"/>
      <c r="G278" s="72"/>
      <c r="H278" s="73"/>
      <c r="I278" s="21"/>
      <c r="J278" s="21"/>
      <c r="K278" s="21"/>
      <c r="L278" s="21"/>
      <c r="M278" s="21"/>
      <c r="N278" s="21"/>
      <c r="O278" s="21"/>
      <c r="P278" s="21"/>
      <c r="Q278" s="21"/>
      <c r="R278" s="21"/>
      <c r="S278" s="21"/>
      <c r="T278" s="21"/>
      <c r="U278" s="21"/>
      <c r="V278" s="21"/>
      <c r="W278" s="21"/>
      <c r="X278" s="22"/>
      <c r="Y278" s="21"/>
      <c r="Z278" s="21"/>
      <c r="AA278" s="21"/>
      <c r="AB278" s="21"/>
      <c r="AC278" s="21"/>
      <c r="AD278" s="21"/>
      <c r="AE278" s="21"/>
      <c r="AF278" s="21"/>
      <c r="AG278" s="21"/>
    </row>
    <row r="279" spans="1:33" ht="12.75">
      <c r="A279" s="21"/>
      <c r="B279" s="21"/>
      <c r="C279" s="21"/>
      <c r="D279" s="71"/>
      <c r="E279" s="21"/>
      <c r="F279" s="21"/>
      <c r="G279" s="72"/>
      <c r="H279" s="73"/>
      <c r="I279" s="21"/>
      <c r="J279" s="21"/>
      <c r="K279" s="21"/>
      <c r="L279" s="21"/>
      <c r="M279" s="21"/>
      <c r="N279" s="21"/>
      <c r="O279" s="21"/>
      <c r="P279" s="21"/>
      <c r="Q279" s="21"/>
      <c r="R279" s="21"/>
      <c r="S279" s="21"/>
      <c r="T279" s="21"/>
      <c r="U279" s="21"/>
      <c r="V279" s="21"/>
      <c r="W279" s="21"/>
      <c r="X279" s="22"/>
      <c r="Y279" s="21"/>
      <c r="Z279" s="21"/>
      <c r="AA279" s="21"/>
      <c r="AB279" s="21"/>
      <c r="AC279" s="21"/>
      <c r="AD279" s="21"/>
      <c r="AE279" s="21"/>
      <c r="AF279" s="21"/>
      <c r="AG279" s="21"/>
    </row>
    <row r="280" spans="1:33" ht="12.75">
      <c r="A280" s="21"/>
      <c r="B280" s="21"/>
      <c r="C280" s="21"/>
      <c r="D280" s="71"/>
      <c r="E280" s="21"/>
      <c r="F280" s="21"/>
      <c r="G280" s="72"/>
      <c r="H280" s="73"/>
      <c r="I280" s="21"/>
      <c r="J280" s="21"/>
      <c r="K280" s="21"/>
      <c r="L280" s="21"/>
      <c r="M280" s="21"/>
      <c r="N280" s="21"/>
      <c r="O280" s="21"/>
      <c r="P280" s="21"/>
      <c r="Q280" s="21"/>
      <c r="R280" s="21"/>
      <c r="S280" s="21"/>
      <c r="T280" s="21"/>
      <c r="U280" s="21"/>
      <c r="V280" s="21"/>
      <c r="W280" s="21"/>
      <c r="X280" s="22"/>
      <c r="Y280" s="21"/>
      <c r="Z280" s="21"/>
      <c r="AA280" s="21"/>
      <c r="AB280" s="21"/>
      <c r="AC280" s="21"/>
      <c r="AD280" s="21"/>
      <c r="AE280" s="21"/>
      <c r="AF280" s="21"/>
      <c r="AG280" s="21"/>
    </row>
    <row r="281" spans="1:33" ht="12.75">
      <c r="A281" s="21"/>
      <c r="B281" s="21"/>
      <c r="C281" s="21"/>
      <c r="D281" s="71"/>
      <c r="E281" s="21"/>
      <c r="F281" s="21"/>
      <c r="G281" s="72"/>
      <c r="H281" s="73"/>
      <c r="I281" s="21"/>
      <c r="J281" s="21"/>
      <c r="K281" s="21"/>
      <c r="L281" s="21"/>
      <c r="M281" s="21"/>
      <c r="N281" s="21"/>
      <c r="O281" s="21"/>
      <c r="P281" s="21"/>
      <c r="Q281" s="21"/>
      <c r="R281" s="21"/>
      <c r="S281" s="21"/>
      <c r="T281" s="21"/>
      <c r="U281" s="21"/>
      <c r="V281" s="21"/>
      <c r="W281" s="21"/>
      <c r="X281" s="22"/>
      <c r="Y281" s="21"/>
      <c r="Z281" s="21"/>
      <c r="AA281" s="21"/>
      <c r="AB281" s="21"/>
      <c r="AC281" s="21"/>
      <c r="AD281" s="21"/>
      <c r="AE281" s="21"/>
      <c r="AF281" s="21"/>
      <c r="AG281" s="21"/>
    </row>
    <row r="282" spans="1:33" ht="12.75">
      <c r="A282" s="21"/>
      <c r="B282" s="21"/>
      <c r="C282" s="21"/>
      <c r="D282" s="71"/>
      <c r="E282" s="21"/>
      <c r="F282" s="21"/>
      <c r="G282" s="72"/>
      <c r="H282" s="73"/>
      <c r="I282" s="21"/>
      <c r="J282" s="21"/>
      <c r="K282" s="21"/>
      <c r="L282" s="21"/>
      <c r="M282" s="21"/>
      <c r="N282" s="21"/>
      <c r="O282" s="21"/>
      <c r="P282" s="21"/>
      <c r="Q282" s="21"/>
      <c r="R282" s="21"/>
      <c r="S282" s="21"/>
      <c r="T282" s="21"/>
      <c r="U282" s="21"/>
      <c r="V282" s="21"/>
      <c r="W282" s="21"/>
      <c r="X282" s="22"/>
      <c r="Y282" s="21"/>
      <c r="Z282" s="21"/>
      <c r="AA282" s="21"/>
      <c r="AB282" s="21"/>
      <c r="AC282" s="21"/>
      <c r="AD282" s="21"/>
      <c r="AE282" s="21"/>
      <c r="AF282" s="21"/>
      <c r="AG282" s="21"/>
    </row>
    <row r="283" spans="1:33" ht="12.75">
      <c r="A283" s="21"/>
      <c r="B283" s="21"/>
      <c r="C283" s="21"/>
      <c r="D283" s="71"/>
      <c r="E283" s="21"/>
      <c r="F283" s="21"/>
      <c r="G283" s="72"/>
      <c r="H283" s="73"/>
      <c r="I283" s="21"/>
      <c r="J283" s="21"/>
      <c r="K283" s="21"/>
      <c r="L283" s="21"/>
      <c r="M283" s="21"/>
      <c r="N283" s="21"/>
      <c r="O283" s="21"/>
      <c r="P283" s="21"/>
      <c r="Q283" s="21"/>
      <c r="R283" s="21"/>
      <c r="S283" s="21"/>
      <c r="T283" s="21"/>
      <c r="U283" s="21"/>
      <c r="V283" s="21"/>
      <c r="W283" s="21"/>
      <c r="X283" s="22"/>
      <c r="Y283" s="21"/>
      <c r="Z283" s="21"/>
      <c r="AA283" s="21"/>
      <c r="AB283" s="21"/>
      <c r="AC283" s="21"/>
      <c r="AD283" s="21"/>
      <c r="AE283" s="21"/>
      <c r="AF283" s="21"/>
      <c r="AG283" s="21"/>
    </row>
    <row r="284" spans="1:33" ht="12.75">
      <c r="A284" s="21"/>
      <c r="B284" s="21"/>
      <c r="C284" s="21"/>
      <c r="D284" s="71"/>
      <c r="E284" s="21"/>
      <c r="F284" s="21"/>
      <c r="G284" s="72"/>
      <c r="H284" s="73"/>
      <c r="I284" s="21"/>
      <c r="J284" s="21"/>
      <c r="K284" s="21"/>
      <c r="L284" s="21"/>
      <c r="M284" s="21"/>
      <c r="N284" s="21"/>
      <c r="O284" s="21"/>
      <c r="P284" s="21"/>
      <c r="Q284" s="21"/>
      <c r="R284" s="21"/>
      <c r="S284" s="21"/>
      <c r="T284" s="21"/>
      <c r="U284" s="21"/>
      <c r="V284" s="21"/>
      <c r="W284" s="21"/>
      <c r="X284" s="22"/>
      <c r="Y284" s="21"/>
      <c r="Z284" s="21"/>
      <c r="AA284" s="21"/>
      <c r="AB284" s="21"/>
      <c r="AC284" s="21"/>
      <c r="AD284" s="21"/>
      <c r="AE284" s="21"/>
      <c r="AF284" s="21"/>
      <c r="AG284" s="21"/>
    </row>
    <row r="285" spans="1:33" ht="12.75">
      <c r="A285" s="21"/>
      <c r="B285" s="21"/>
      <c r="C285" s="21"/>
      <c r="D285" s="71"/>
      <c r="E285" s="21"/>
      <c r="F285" s="21"/>
      <c r="G285" s="72"/>
      <c r="H285" s="73"/>
      <c r="I285" s="21"/>
      <c r="J285" s="21"/>
      <c r="K285" s="21"/>
      <c r="L285" s="21"/>
      <c r="M285" s="21"/>
      <c r="N285" s="21"/>
      <c r="O285" s="21"/>
      <c r="P285" s="21"/>
      <c r="Q285" s="21"/>
      <c r="R285" s="21"/>
      <c r="S285" s="21"/>
      <c r="T285" s="21"/>
      <c r="U285" s="21"/>
      <c r="V285" s="21"/>
      <c r="W285" s="21"/>
      <c r="X285" s="22"/>
      <c r="Y285" s="21"/>
      <c r="Z285" s="21"/>
      <c r="AA285" s="21"/>
      <c r="AB285" s="21"/>
      <c r="AC285" s="21"/>
      <c r="AD285" s="21"/>
      <c r="AE285" s="21"/>
      <c r="AF285" s="21"/>
      <c r="AG285" s="21"/>
    </row>
    <row r="286" spans="1:33" ht="12.75">
      <c r="A286" s="21"/>
      <c r="B286" s="21"/>
      <c r="C286" s="21"/>
      <c r="D286" s="71"/>
      <c r="E286" s="21"/>
      <c r="F286" s="21"/>
      <c r="G286" s="72"/>
      <c r="H286" s="73"/>
      <c r="I286" s="21"/>
      <c r="J286" s="21"/>
      <c r="K286" s="21"/>
      <c r="L286" s="21"/>
      <c r="M286" s="21"/>
      <c r="N286" s="21"/>
      <c r="O286" s="21"/>
      <c r="P286" s="21"/>
      <c r="Q286" s="21"/>
      <c r="R286" s="21"/>
      <c r="S286" s="21"/>
      <c r="T286" s="21"/>
      <c r="U286" s="21"/>
      <c r="V286" s="21"/>
      <c r="W286" s="21"/>
      <c r="X286" s="22"/>
      <c r="Y286" s="21"/>
      <c r="Z286" s="21"/>
      <c r="AA286" s="21"/>
      <c r="AB286" s="21"/>
      <c r="AC286" s="21"/>
      <c r="AD286" s="21"/>
      <c r="AE286" s="21"/>
      <c r="AF286" s="21"/>
      <c r="AG286" s="21"/>
    </row>
    <row r="287" spans="1:33" ht="12.75">
      <c r="A287" s="21"/>
      <c r="B287" s="21"/>
      <c r="C287" s="21"/>
      <c r="D287" s="71"/>
      <c r="E287" s="21"/>
      <c r="F287" s="21"/>
      <c r="G287" s="72"/>
      <c r="H287" s="73"/>
      <c r="I287" s="21"/>
      <c r="J287" s="21"/>
      <c r="K287" s="21"/>
      <c r="L287" s="21"/>
      <c r="M287" s="21"/>
      <c r="N287" s="21"/>
      <c r="O287" s="21"/>
      <c r="P287" s="21"/>
      <c r="Q287" s="21"/>
      <c r="R287" s="21"/>
      <c r="S287" s="21"/>
      <c r="T287" s="21"/>
      <c r="U287" s="21"/>
      <c r="V287" s="21"/>
      <c r="W287" s="21"/>
      <c r="X287" s="22"/>
      <c r="Y287" s="21"/>
      <c r="Z287" s="21"/>
      <c r="AA287" s="21"/>
      <c r="AB287" s="21"/>
      <c r="AC287" s="21"/>
      <c r="AD287" s="21"/>
      <c r="AE287" s="21"/>
      <c r="AF287" s="21"/>
      <c r="AG287" s="21"/>
    </row>
    <row r="288" spans="1:33" ht="12.75">
      <c r="A288" s="21"/>
      <c r="B288" s="21"/>
      <c r="C288" s="21"/>
      <c r="D288" s="71"/>
      <c r="E288" s="21"/>
      <c r="F288" s="21"/>
      <c r="G288" s="72"/>
      <c r="H288" s="73"/>
      <c r="I288" s="21"/>
      <c r="J288" s="21"/>
      <c r="K288" s="21"/>
      <c r="L288" s="21"/>
      <c r="M288" s="21"/>
      <c r="N288" s="21"/>
      <c r="O288" s="21"/>
      <c r="P288" s="21"/>
      <c r="Q288" s="21"/>
      <c r="R288" s="21"/>
      <c r="S288" s="21"/>
      <c r="T288" s="21"/>
      <c r="U288" s="21"/>
      <c r="V288" s="21"/>
      <c r="W288" s="21"/>
      <c r="X288" s="22"/>
      <c r="Y288" s="21"/>
      <c r="Z288" s="21"/>
      <c r="AA288" s="21"/>
      <c r="AB288" s="21"/>
      <c r="AC288" s="21"/>
      <c r="AD288" s="21"/>
      <c r="AE288" s="21"/>
      <c r="AF288" s="21"/>
      <c r="AG288" s="21"/>
    </row>
    <row r="289" spans="1:33" ht="12.75">
      <c r="A289" s="21"/>
      <c r="B289" s="21"/>
      <c r="C289" s="21"/>
      <c r="D289" s="71"/>
      <c r="E289" s="21"/>
      <c r="F289" s="21"/>
      <c r="G289" s="72"/>
      <c r="H289" s="73"/>
      <c r="I289" s="21"/>
      <c r="J289" s="21"/>
      <c r="K289" s="21"/>
      <c r="L289" s="21"/>
      <c r="M289" s="21"/>
      <c r="N289" s="21"/>
      <c r="O289" s="21"/>
      <c r="P289" s="21"/>
      <c r="Q289" s="21"/>
      <c r="R289" s="21"/>
      <c r="S289" s="21"/>
      <c r="T289" s="21"/>
      <c r="U289" s="21"/>
      <c r="V289" s="21"/>
      <c r="W289" s="21"/>
      <c r="X289" s="22"/>
      <c r="Y289" s="21"/>
      <c r="Z289" s="21"/>
      <c r="AA289" s="21"/>
      <c r="AB289" s="21"/>
      <c r="AC289" s="21"/>
      <c r="AD289" s="21"/>
      <c r="AE289" s="21"/>
      <c r="AF289" s="21"/>
      <c r="AG289" s="21"/>
    </row>
    <row r="290" spans="1:33" ht="12.75">
      <c r="A290" s="21"/>
      <c r="B290" s="21"/>
      <c r="C290" s="21"/>
      <c r="D290" s="71"/>
      <c r="E290" s="21"/>
      <c r="F290" s="21"/>
      <c r="G290" s="72"/>
      <c r="H290" s="73"/>
      <c r="I290" s="21"/>
      <c r="J290" s="21"/>
      <c r="K290" s="21"/>
      <c r="L290" s="21"/>
      <c r="M290" s="21"/>
      <c r="N290" s="21"/>
      <c r="O290" s="21"/>
      <c r="P290" s="21"/>
      <c r="Q290" s="21"/>
      <c r="R290" s="21"/>
      <c r="S290" s="21"/>
      <c r="T290" s="21"/>
      <c r="U290" s="21"/>
      <c r="V290" s="21"/>
      <c r="W290" s="21"/>
      <c r="X290" s="22"/>
      <c r="Y290" s="21"/>
      <c r="Z290" s="21"/>
      <c r="AA290" s="21"/>
      <c r="AB290" s="21"/>
      <c r="AC290" s="21"/>
      <c r="AD290" s="21"/>
      <c r="AE290" s="21"/>
      <c r="AF290" s="21"/>
      <c r="AG290" s="21"/>
    </row>
    <row r="291" spans="1:33" ht="12.75">
      <c r="A291" s="21"/>
      <c r="B291" s="21"/>
      <c r="C291" s="21"/>
      <c r="D291" s="71"/>
      <c r="E291" s="21"/>
      <c r="F291" s="21"/>
      <c r="G291" s="72"/>
      <c r="H291" s="73"/>
      <c r="I291" s="21"/>
      <c r="J291" s="21"/>
      <c r="K291" s="21"/>
      <c r="L291" s="21"/>
      <c r="M291" s="21"/>
      <c r="N291" s="21"/>
      <c r="O291" s="21"/>
      <c r="P291" s="21"/>
      <c r="Q291" s="21"/>
      <c r="R291" s="21"/>
      <c r="S291" s="21"/>
      <c r="T291" s="21"/>
      <c r="U291" s="21"/>
      <c r="V291" s="21"/>
      <c r="W291" s="21"/>
      <c r="X291" s="22"/>
      <c r="Y291" s="21"/>
      <c r="Z291" s="21"/>
      <c r="AA291" s="21"/>
      <c r="AB291" s="21"/>
      <c r="AC291" s="21"/>
      <c r="AD291" s="21"/>
      <c r="AE291" s="21"/>
      <c r="AF291" s="21"/>
      <c r="AG291" s="21"/>
    </row>
    <row r="292" spans="1:33" ht="12.75">
      <c r="A292" s="21"/>
      <c r="B292" s="21"/>
      <c r="C292" s="21"/>
      <c r="D292" s="71"/>
      <c r="E292" s="21"/>
      <c r="F292" s="21"/>
      <c r="G292" s="72"/>
      <c r="H292" s="73"/>
      <c r="I292" s="21"/>
      <c r="J292" s="21"/>
      <c r="K292" s="21"/>
      <c r="L292" s="21"/>
      <c r="M292" s="21"/>
      <c r="N292" s="21"/>
      <c r="O292" s="21"/>
      <c r="P292" s="21"/>
      <c r="Q292" s="21"/>
      <c r="R292" s="21"/>
      <c r="S292" s="21"/>
      <c r="T292" s="21"/>
      <c r="U292" s="21"/>
      <c r="V292" s="21"/>
      <c r="W292" s="21"/>
      <c r="X292" s="22"/>
      <c r="Y292" s="21"/>
      <c r="Z292" s="21"/>
      <c r="AA292" s="21"/>
      <c r="AB292" s="21"/>
      <c r="AC292" s="21"/>
      <c r="AD292" s="21"/>
      <c r="AE292" s="21"/>
      <c r="AF292" s="21"/>
      <c r="AG292" s="21"/>
    </row>
    <row r="293" spans="1:33" ht="12.75">
      <c r="A293" s="21"/>
      <c r="B293" s="21"/>
      <c r="C293" s="21"/>
      <c r="D293" s="71"/>
      <c r="E293" s="21"/>
      <c r="F293" s="21"/>
      <c r="G293" s="72"/>
      <c r="H293" s="73"/>
      <c r="I293" s="21"/>
      <c r="J293" s="21"/>
      <c r="K293" s="21"/>
      <c r="L293" s="21"/>
      <c r="M293" s="21"/>
      <c r="N293" s="21"/>
      <c r="O293" s="21"/>
      <c r="P293" s="21"/>
      <c r="Q293" s="21"/>
      <c r="R293" s="21"/>
      <c r="S293" s="21"/>
      <c r="T293" s="21"/>
      <c r="U293" s="21"/>
      <c r="V293" s="21"/>
      <c r="W293" s="21"/>
      <c r="X293" s="22"/>
      <c r="Y293" s="21"/>
      <c r="Z293" s="21"/>
      <c r="AA293" s="21"/>
      <c r="AB293" s="21"/>
      <c r="AC293" s="21"/>
      <c r="AD293" s="21"/>
      <c r="AE293" s="21"/>
      <c r="AF293" s="21"/>
      <c r="AG293" s="21"/>
    </row>
    <row r="294" spans="1:33" ht="12.75">
      <c r="A294" s="21"/>
      <c r="B294" s="21"/>
      <c r="C294" s="21"/>
      <c r="D294" s="71"/>
      <c r="E294" s="21"/>
      <c r="F294" s="21"/>
      <c r="G294" s="72"/>
      <c r="H294" s="73"/>
      <c r="I294" s="21"/>
      <c r="J294" s="21"/>
      <c r="K294" s="21"/>
      <c r="L294" s="21"/>
      <c r="M294" s="21"/>
      <c r="N294" s="21"/>
      <c r="O294" s="21"/>
      <c r="P294" s="21"/>
      <c r="Q294" s="21"/>
      <c r="R294" s="21"/>
      <c r="S294" s="21"/>
      <c r="T294" s="21"/>
      <c r="U294" s="21"/>
      <c r="V294" s="21"/>
      <c r="W294" s="21"/>
      <c r="X294" s="22"/>
      <c r="Y294" s="21"/>
      <c r="Z294" s="21"/>
      <c r="AA294" s="21"/>
      <c r="AB294" s="21"/>
      <c r="AC294" s="21"/>
      <c r="AD294" s="21"/>
      <c r="AE294" s="21"/>
      <c r="AF294" s="21"/>
      <c r="AG294" s="21"/>
    </row>
    <row r="295" spans="1:33" ht="12.75">
      <c r="A295" s="21"/>
      <c r="B295" s="21"/>
      <c r="C295" s="21"/>
      <c r="D295" s="71"/>
      <c r="E295" s="21"/>
      <c r="F295" s="21"/>
      <c r="G295" s="72"/>
      <c r="H295" s="73"/>
      <c r="I295" s="21"/>
      <c r="J295" s="21"/>
      <c r="K295" s="21"/>
      <c r="L295" s="21"/>
      <c r="M295" s="21"/>
      <c r="N295" s="21"/>
      <c r="O295" s="21"/>
      <c r="P295" s="21"/>
      <c r="Q295" s="21"/>
      <c r="R295" s="21"/>
      <c r="S295" s="21"/>
      <c r="T295" s="21"/>
      <c r="U295" s="21"/>
      <c r="V295" s="21"/>
      <c r="W295" s="21"/>
      <c r="X295" s="22"/>
      <c r="Y295" s="21"/>
      <c r="Z295" s="21"/>
      <c r="AA295" s="21"/>
      <c r="AB295" s="21"/>
      <c r="AC295" s="21"/>
      <c r="AD295" s="21"/>
      <c r="AE295" s="21"/>
      <c r="AF295" s="21"/>
      <c r="AG295" s="21"/>
    </row>
    <row r="296" spans="1:33" ht="12.75">
      <c r="A296" s="21"/>
      <c r="B296" s="21"/>
      <c r="C296" s="21"/>
      <c r="D296" s="71"/>
      <c r="E296" s="21"/>
      <c r="F296" s="21"/>
      <c r="G296" s="72"/>
      <c r="H296" s="73"/>
      <c r="I296" s="21"/>
      <c r="J296" s="21"/>
      <c r="K296" s="21"/>
      <c r="L296" s="21"/>
      <c r="M296" s="21"/>
      <c r="N296" s="21"/>
      <c r="O296" s="21"/>
      <c r="P296" s="21"/>
      <c r="Q296" s="21"/>
      <c r="R296" s="21"/>
      <c r="S296" s="21"/>
      <c r="T296" s="21"/>
      <c r="U296" s="21"/>
      <c r="V296" s="21"/>
      <c r="W296" s="21"/>
      <c r="X296" s="22"/>
      <c r="Y296" s="21"/>
      <c r="Z296" s="21"/>
      <c r="AA296" s="21"/>
      <c r="AB296" s="21"/>
      <c r="AC296" s="21"/>
      <c r="AD296" s="21"/>
      <c r="AE296" s="21"/>
      <c r="AF296" s="21"/>
      <c r="AG296" s="21"/>
    </row>
    <row r="297" spans="1:33" ht="12.75">
      <c r="A297" s="21"/>
      <c r="B297" s="21"/>
      <c r="C297" s="21"/>
      <c r="D297" s="71"/>
      <c r="E297" s="21"/>
      <c r="F297" s="21"/>
      <c r="G297" s="72"/>
      <c r="H297" s="73"/>
      <c r="I297" s="21"/>
      <c r="J297" s="21"/>
      <c r="K297" s="21"/>
      <c r="L297" s="21"/>
      <c r="M297" s="21"/>
      <c r="N297" s="21"/>
      <c r="O297" s="21"/>
      <c r="P297" s="21"/>
      <c r="Q297" s="21"/>
      <c r="R297" s="21"/>
      <c r="S297" s="21"/>
      <c r="T297" s="21"/>
      <c r="U297" s="21"/>
      <c r="V297" s="21"/>
      <c r="W297" s="21"/>
      <c r="X297" s="22"/>
      <c r="Y297" s="21"/>
      <c r="Z297" s="21"/>
      <c r="AA297" s="21"/>
      <c r="AB297" s="21"/>
      <c r="AC297" s="21"/>
      <c r="AD297" s="21"/>
      <c r="AE297" s="21"/>
      <c r="AF297" s="21"/>
      <c r="AG297" s="21"/>
    </row>
    <row r="298" spans="1:33" ht="12.75">
      <c r="A298" s="21"/>
      <c r="B298" s="21"/>
      <c r="C298" s="21"/>
      <c r="D298" s="71"/>
      <c r="E298" s="21"/>
      <c r="F298" s="21"/>
      <c r="G298" s="72"/>
      <c r="H298" s="73"/>
      <c r="I298" s="21"/>
      <c r="J298" s="21"/>
      <c r="K298" s="21"/>
      <c r="L298" s="21"/>
      <c r="M298" s="21"/>
      <c r="N298" s="21"/>
      <c r="O298" s="21"/>
      <c r="P298" s="21"/>
      <c r="Q298" s="21"/>
      <c r="R298" s="21"/>
      <c r="S298" s="21"/>
      <c r="T298" s="21"/>
      <c r="U298" s="21"/>
      <c r="V298" s="21"/>
      <c r="W298" s="21"/>
      <c r="X298" s="22"/>
      <c r="Y298" s="21"/>
      <c r="Z298" s="21"/>
      <c r="AA298" s="21"/>
      <c r="AB298" s="21"/>
      <c r="AC298" s="21"/>
      <c r="AD298" s="21"/>
      <c r="AE298" s="21"/>
      <c r="AF298" s="21"/>
      <c r="AG298" s="21"/>
    </row>
    <row r="299" spans="1:33" ht="12.75">
      <c r="A299" s="21"/>
      <c r="B299" s="21"/>
      <c r="C299" s="21"/>
      <c r="D299" s="71"/>
      <c r="E299" s="21"/>
      <c r="F299" s="21"/>
      <c r="G299" s="72"/>
      <c r="H299" s="73"/>
      <c r="I299" s="21"/>
      <c r="J299" s="21"/>
      <c r="K299" s="21"/>
      <c r="L299" s="21"/>
      <c r="M299" s="21"/>
      <c r="N299" s="21"/>
      <c r="O299" s="21"/>
      <c r="P299" s="21"/>
      <c r="Q299" s="21"/>
      <c r="R299" s="21"/>
      <c r="S299" s="21"/>
      <c r="T299" s="21"/>
      <c r="U299" s="21"/>
      <c r="V299" s="21"/>
      <c r="W299" s="21"/>
      <c r="X299" s="22"/>
      <c r="Y299" s="21"/>
      <c r="Z299" s="21"/>
      <c r="AA299" s="21"/>
      <c r="AB299" s="21"/>
      <c r="AC299" s="21"/>
      <c r="AD299" s="21"/>
      <c r="AE299" s="21"/>
      <c r="AF299" s="21"/>
      <c r="AG299" s="21"/>
    </row>
    <row r="300" spans="1:33" ht="12.75">
      <c r="A300" s="21"/>
      <c r="B300" s="21"/>
      <c r="C300" s="21"/>
      <c r="D300" s="71"/>
      <c r="E300" s="21"/>
      <c r="F300" s="21"/>
      <c r="G300" s="72"/>
      <c r="H300" s="73"/>
      <c r="I300" s="21"/>
      <c r="J300" s="21"/>
      <c r="K300" s="21"/>
      <c r="L300" s="21"/>
      <c r="M300" s="21"/>
      <c r="N300" s="21"/>
      <c r="O300" s="21"/>
      <c r="P300" s="21"/>
      <c r="Q300" s="21"/>
      <c r="R300" s="21"/>
      <c r="S300" s="21"/>
      <c r="T300" s="21"/>
      <c r="U300" s="21"/>
      <c r="V300" s="21"/>
      <c r="W300" s="21"/>
      <c r="X300" s="22"/>
      <c r="Y300" s="21"/>
      <c r="Z300" s="21"/>
      <c r="AA300" s="21"/>
      <c r="AB300" s="21"/>
      <c r="AC300" s="21"/>
      <c r="AD300" s="21"/>
      <c r="AE300" s="21"/>
      <c r="AF300" s="21"/>
      <c r="AG300" s="21"/>
    </row>
    <row r="301" spans="1:33" ht="12.75">
      <c r="A301" s="21"/>
      <c r="B301" s="21"/>
      <c r="C301" s="21"/>
      <c r="D301" s="71"/>
      <c r="E301" s="21"/>
      <c r="F301" s="21"/>
      <c r="G301" s="72"/>
      <c r="H301" s="73"/>
      <c r="I301" s="21"/>
      <c r="J301" s="21"/>
      <c r="K301" s="21"/>
      <c r="L301" s="21"/>
      <c r="M301" s="21"/>
      <c r="N301" s="21"/>
      <c r="O301" s="21"/>
      <c r="P301" s="21"/>
      <c r="Q301" s="21"/>
      <c r="R301" s="21"/>
      <c r="S301" s="21"/>
      <c r="T301" s="21"/>
      <c r="U301" s="21"/>
      <c r="V301" s="21"/>
      <c r="W301" s="21"/>
      <c r="X301" s="22"/>
      <c r="Y301" s="21"/>
      <c r="Z301" s="21"/>
      <c r="AA301" s="21"/>
      <c r="AB301" s="21"/>
      <c r="AC301" s="21"/>
      <c r="AD301" s="21"/>
      <c r="AE301" s="21"/>
      <c r="AF301" s="21"/>
      <c r="AG301" s="21"/>
    </row>
    <row r="302" spans="1:33" ht="12.75">
      <c r="A302" s="21"/>
      <c r="B302" s="21"/>
      <c r="C302" s="21"/>
      <c r="D302" s="71"/>
      <c r="E302" s="21"/>
      <c r="F302" s="21"/>
      <c r="G302" s="72"/>
      <c r="H302" s="73"/>
      <c r="I302" s="21"/>
      <c r="J302" s="21"/>
      <c r="K302" s="21"/>
      <c r="L302" s="21"/>
      <c r="M302" s="21"/>
      <c r="N302" s="21"/>
      <c r="O302" s="21"/>
      <c r="P302" s="21"/>
      <c r="Q302" s="21"/>
      <c r="R302" s="21"/>
      <c r="S302" s="21"/>
      <c r="T302" s="21"/>
      <c r="U302" s="21"/>
      <c r="V302" s="21"/>
      <c r="W302" s="21"/>
      <c r="X302" s="22"/>
      <c r="Y302" s="21"/>
      <c r="Z302" s="21"/>
      <c r="AA302" s="21"/>
      <c r="AB302" s="21"/>
      <c r="AC302" s="21"/>
      <c r="AD302" s="21"/>
      <c r="AE302" s="21"/>
      <c r="AF302" s="21"/>
      <c r="AG302" s="21"/>
    </row>
    <row r="303" spans="1:33" ht="12.75">
      <c r="A303" s="21"/>
      <c r="B303" s="21"/>
      <c r="C303" s="21"/>
      <c r="D303" s="71"/>
      <c r="E303" s="21"/>
      <c r="F303" s="21"/>
      <c r="G303" s="72"/>
      <c r="H303" s="73"/>
      <c r="I303" s="21"/>
      <c r="J303" s="21"/>
      <c r="K303" s="21"/>
      <c r="L303" s="21"/>
      <c r="M303" s="21"/>
      <c r="N303" s="21"/>
      <c r="O303" s="21"/>
      <c r="P303" s="21"/>
      <c r="Q303" s="21"/>
      <c r="R303" s="21"/>
      <c r="S303" s="21"/>
      <c r="T303" s="21"/>
      <c r="U303" s="21"/>
      <c r="V303" s="21"/>
      <c r="W303" s="21"/>
      <c r="X303" s="22"/>
      <c r="Y303" s="21"/>
      <c r="Z303" s="21"/>
      <c r="AA303" s="21"/>
      <c r="AB303" s="21"/>
      <c r="AC303" s="21"/>
      <c r="AD303" s="21"/>
      <c r="AE303" s="21"/>
      <c r="AF303" s="21"/>
      <c r="AG303" s="21"/>
    </row>
    <row r="304" spans="1:33" ht="12.75">
      <c r="A304" s="21"/>
      <c r="B304" s="21"/>
      <c r="C304" s="21"/>
      <c r="D304" s="71"/>
      <c r="E304" s="21"/>
      <c r="F304" s="21"/>
      <c r="G304" s="72"/>
      <c r="H304" s="73"/>
      <c r="I304" s="21"/>
      <c r="J304" s="21"/>
      <c r="K304" s="21"/>
      <c r="L304" s="21"/>
      <c r="M304" s="21"/>
      <c r="N304" s="21"/>
      <c r="O304" s="21"/>
      <c r="P304" s="21"/>
      <c r="Q304" s="21"/>
      <c r="R304" s="21"/>
      <c r="S304" s="21"/>
      <c r="T304" s="21"/>
      <c r="U304" s="21"/>
      <c r="V304" s="21"/>
      <c r="W304" s="21"/>
      <c r="X304" s="22"/>
      <c r="Y304" s="21"/>
      <c r="Z304" s="21"/>
      <c r="AA304" s="21"/>
      <c r="AB304" s="21"/>
      <c r="AC304" s="21"/>
      <c r="AD304" s="21"/>
      <c r="AE304" s="21"/>
      <c r="AF304" s="21"/>
      <c r="AG304" s="21"/>
    </row>
    <row r="305" spans="1:33" ht="12.75">
      <c r="A305" s="21"/>
      <c r="B305" s="21"/>
      <c r="C305" s="21"/>
      <c r="D305" s="71"/>
      <c r="E305" s="21"/>
      <c r="F305" s="21"/>
      <c r="G305" s="72"/>
      <c r="H305" s="73"/>
      <c r="I305" s="21"/>
      <c r="J305" s="21"/>
      <c r="K305" s="21"/>
      <c r="L305" s="21"/>
      <c r="M305" s="21"/>
      <c r="N305" s="21"/>
      <c r="O305" s="21"/>
      <c r="P305" s="21"/>
      <c r="Q305" s="21"/>
      <c r="R305" s="21"/>
      <c r="S305" s="21"/>
      <c r="T305" s="21"/>
      <c r="U305" s="21"/>
      <c r="V305" s="21"/>
      <c r="W305" s="21"/>
      <c r="X305" s="22"/>
      <c r="Y305" s="21"/>
      <c r="Z305" s="21"/>
      <c r="AA305" s="21"/>
      <c r="AB305" s="21"/>
      <c r="AC305" s="21"/>
      <c r="AD305" s="21"/>
      <c r="AE305" s="21"/>
      <c r="AF305" s="21"/>
      <c r="AG305" s="21"/>
    </row>
    <row r="306" spans="1:33" ht="12.75">
      <c r="A306" s="21"/>
      <c r="B306" s="21"/>
      <c r="C306" s="21"/>
      <c r="D306" s="71"/>
      <c r="E306" s="21"/>
      <c r="F306" s="21"/>
      <c r="G306" s="72"/>
      <c r="H306" s="73"/>
      <c r="I306" s="21"/>
      <c r="J306" s="21"/>
      <c r="K306" s="21"/>
      <c r="L306" s="21"/>
      <c r="M306" s="21"/>
      <c r="N306" s="21"/>
      <c r="O306" s="21"/>
      <c r="P306" s="21"/>
      <c r="Q306" s="21"/>
      <c r="R306" s="21"/>
      <c r="S306" s="21"/>
      <c r="T306" s="21"/>
      <c r="U306" s="21"/>
      <c r="V306" s="21"/>
      <c r="W306" s="21"/>
      <c r="X306" s="22"/>
      <c r="Y306" s="21"/>
      <c r="Z306" s="21"/>
      <c r="AA306" s="21"/>
      <c r="AB306" s="21"/>
      <c r="AC306" s="21"/>
      <c r="AD306" s="21"/>
      <c r="AE306" s="21"/>
      <c r="AF306" s="21"/>
      <c r="AG306" s="21"/>
    </row>
    <row r="307" spans="1:33" ht="12.75">
      <c r="A307" s="21"/>
      <c r="B307" s="21"/>
      <c r="C307" s="21"/>
      <c r="D307" s="71"/>
      <c r="E307" s="21"/>
      <c r="F307" s="21"/>
      <c r="G307" s="72"/>
      <c r="H307" s="73"/>
      <c r="I307" s="21"/>
      <c r="J307" s="21"/>
      <c r="K307" s="21"/>
      <c r="L307" s="21"/>
      <c r="M307" s="21"/>
      <c r="N307" s="21"/>
      <c r="O307" s="21"/>
      <c r="P307" s="21"/>
      <c r="Q307" s="21"/>
      <c r="R307" s="21"/>
      <c r="S307" s="21"/>
      <c r="T307" s="21"/>
      <c r="U307" s="21"/>
      <c r="V307" s="21"/>
      <c r="W307" s="21"/>
      <c r="X307" s="22"/>
      <c r="Y307" s="21"/>
      <c r="Z307" s="21"/>
      <c r="AA307" s="21"/>
      <c r="AB307" s="21"/>
      <c r="AC307" s="21"/>
      <c r="AD307" s="21"/>
      <c r="AE307" s="21"/>
      <c r="AF307" s="21"/>
      <c r="AG307" s="21"/>
    </row>
    <row r="308" spans="1:33" ht="12.75">
      <c r="A308" s="21"/>
      <c r="B308" s="21"/>
      <c r="C308" s="21"/>
      <c r="D308" s="71"/>
      <c r="E308" s="21"/>
      <c r="F308" s="21"/>
      <c r="G308" s="72"/>
      <c r="H308" s="73"/>
      <c r="I308" s="21"/>
      <c r="J308" s="21"/>
      <c r="K308" s="21"/>
      <c r="L308" s="21"/>
      <c r="M308" s="21"/>
      <c r="N308" s="21"/>
      <c r="O308" s="21"/>
      <c r="P308" s="21"/>
      <c r="Q308" s="21"/>
      <c r="R308" s="21"/>
      <c r="S308" s="21"/>
      <c r="T308" s="21"/>
      <c r="U308" s="21"/>
      <c r="V308" s="21"/>
      <c r="W308" s="21"/>
      <c r="X308" s="22"/>
      <c r="Y308" s="21"/>
      <c r="Z308" s="21"/>
      <c r="AA308" s="21"/>
      <c r="AB308" s="21"/>
      <c r="AC308" s="21"/>
      <c r="AD308" s="21"/>
      <c r="AE308" s="21"/>
      <c r="AF308" s="21"/>
      <c r="AG308" s="21"/>
    </row>
    <row r="309" spans="1:33" ht="12.75">
      <c r="A309" s="21"/>
      <c r="B309" s="21"/>
      <c r="C309" s="21"/>
      <c r="D309" s="71"/>
      <c r="E309" s="21"/>
      <c r="F309" s="21"/>
      <c r="G309" s="72"/>
      <c r="H309" s="73"/>
      <c r="I309" s="21"/>
      <c r="J309" s="21"/>
      <c r="K309" s="21"/>
      <c r="L309" s="21"/>
      <c r="M309" s="21"/>
      <c r="N309" s="21"/>
      <c r="O309" s="21"/>
      <c r="P309" s="21"/>
      <c r="Q309" s="21"/>
      <c r="R309" s="21"/>
      <c r="S309" s="21"/>
      <c r="T309" s="21"/>
      <c r="U309" s="21"/>
      <c r="V309" s="21"/>
      <c r="W309" s="21"/>
      <c r="X309" s="22"/>
      <c r="Y309" s="21"/>
      <c r="Z309" s="21"/>
      <c r="AA309" s="21"/>
      <c r="AB309" s="21"/>
      <c r="AC309" s="21"/>
      <c r="AD309" s="21"/>
      <c r="AE309" s="21"/>
      <c r="AF309" s="21"/>
      <c r="AG309" s="21"/>
    </row>
    <row r="310" spans="1:33" ht="12.75">
      <c r="A310" s="21"/>
      <c r="B310" s="21"/>
      <c r="C310" s="21"/>
      <c r="D310" s="71"/>
      <c r="E310" s="21"/>
      <c r="F310" s="21"/>
      <c r="G310" s="72"/>
      <c r="H310" s="73"/>
      <c r="I310" s="21"/>
      <c r="J310" s="21"/>
      <c r="K310" s="21"/>
      <c r="L310" s="21"/>
      <c r="M310" s="21"/>
      <c r="N310" s="21"/>
      <c r="O310" s="21"/>
      <c r="P310" s="21"/>
      <c r="Q310" s="21"/>
      <c r="R310" s="21"/>
      <c r="S310" s="21"/>
      <c r="T310" s="21"/>
      <c r="U310" s="21"/>
      <c r="V310" s="21"/>
      <c r="W310" s="21"/>
      <c r="X310" s="22"/>
      <c r="Y310" s="21"/>
      <c r="Z310" s="21"/>
      <c r="AA310" s="21"/>
      <c r="AB310" s="21"/>
      <c r="AC310" s="21"/>
      <c r="AD310" s="21"/>
      <c r="AE310" s="21"/>
      <c r="AF310" s="21"/>
      <c r="AG310" s="21"/>
    </row>
    <row r="311" spans="1:33" ht="12.75">
      <c r="A311" s="21"/>
      <c r="B311" s="21"/>
      <c r="C311" s="21"/>
      <c r="D311" s="71"/>
      <c r="E311" s="21"/>
      <c r="F311" s="21"/>
      <c r="G311" s="72"/>
      <c r="H311" s="73"/>
      <c r="I311" s="21"/>
      <c r="J311" s="21"/>
      <c r="K311" s="21"/>
      <c r="L311" s="21"/>
      <c r="M311" s="21"/>
      <c r="N311" s="21"/>
      <c r="O311" s="21"/>
      <c r="P311" s="21"/>
      <c r="Q311" s="21"/>
      <c r="R311" s="21"/>
      <c r="S311" s="21"/>
      <c r="T311" s="21"/>
      <c r="U311" s="21"/>
      <c r="V311" s="21"/>
      <c r="W311" s="21"/>
      <c r="X311" s="22"/>
      <c r="Y311" s="21"/>
      <c r="Z311" s="21"/>
      <c r="AA311" s="21"/>
      <c r="AB311" s="21"/>
      <c r="AC311" s="21"/>
      <c r="AD311" s="21"/>
      <c r="AE311" s="21"/>
      <c r="AF311" s="21"/>
      <c r="AG311" s="21"/>
    </row>
    <row r="312" spans="1:33" ht="12.75">
      <c r="A312" s="21"/>
      <c r="B312" s="21"/>
      <c r="C312" s="21"/>
      <c r="D312" s="71"/>
      <c r="E312" s="21"/>
      <c r="F312" s="21"/>
      <c r="G312" s="72"/>
      <c r="H312" s="73"/>
      <c r="I312" s="21"/>
      <c r="J312" s="21"/>
      <c r="K312" s="21"/>
      <c r="L312" s="21"/>
      <c r="M312" s="21"/>
      <c r="N312" s="21"/>
      <c r="O312" s="21"/>
      <c r="P312" s="21"/>
      <c r="Q312" s="21"/>
      <c r="R312" s="21"/>
      <c r="S312" s="21"/>
      <c r="T312" s="21"/>
      <c r="U312" s="21"/>
      <c r="V312" s="21"/>
      <c r="W312" s="21"/>
      <c r="X312" s="22"/>
      <c r="Y312" s="21"/>
      <c r="Z312" s="21"/>
      <c r="AA312" s="21"/>
      <c r="AB312" s="21"/>
      <c r="AC312" s="21"/>
      <c r="AD312" s="21"/>
      <c r="AE312" s="21"/>
      <c r="AF312" s="21"/>
      <c r="AG312" s="21"/>
    </row>
    <row r="313" spans="1:33" ht="12.75">
      <c r="A313" s="21"/>
      <c r="B313" s="21"/>
      <c r="C313" s="21"/>
      <c r="D313" s="71"/>
      <c r="E313" s="21"/>
      <c r="F313" s="21"/>
      <c r="G313" s="72"/>
      <c r="H313" s="73"/>
      <c r="I313" s="21"/>
      <c r="J313" s="21"/>
      <c r="K313" s="21"/>
      <c r="L313" s="21"/>
      <c r="M313" s="21"/>
      <c r="N313" s="21"/>
      <c r="O313" s="21"/>
      <c r="P313" s="21"/>
      <c r="Q313" s="21"/>
      <c r="R313" s="21"/>
      <c r="S313" s="21"/>
      <c r="T313" s="21"/>
      <c r="U313" s="21"/>
      <c r="V313" s="21"/>
      <c r="W313" s="21"/>
      <c r="X313" s="22"/>
      <c r="Y313" s="21"/>
      <c r="Z313" s="21"/>
      <c r="AA313" s="21"/>
      <c r="AB313" s="21"/>
      <c r="AC313" s="21"/>
      <c r="AD313" s="21"/>
      <c r="AE313" s="21"/>
      <c r="AF313" s="21"/>
      <c r="AG313" s="21"/>
    </row>
    <row r="314" spans="1:33" ht="12.75">
      <c r="A314" s="21"/>
      <c r="B314" s="21"/>
      <c r="C314" s="21"/>
      <c r="D314" s="71"/>
      <c r="E314" s="21"/>
      <c r="F314" s="21"/>
      <c r="G314" s="72"/>
      <c r="H314" s="73"/>
      <c r="I314" s="21"/>
      <c r="J314" s="21"/>
      <c r="K314" s="21"/>
      <c r="L314" s="21"/>
      <c r="M314" s="21"/>
      <c r="N314" s="21"/>
      <c r="O314" s="21"/>
      <c r="P314" s="21"/>
      <c r="Q314" s="21"/>
      <c r="R314" s="21"/>
      <c r="S314" s="21"/>
      <c r="T314" s="21"/>
      <c r="U314" s="21"/>
      <c r="V314" s="21"/>
      <c r="W314" s="21"/>
      <c r="X314" s="22"/>
      <c r="Y314" s="21"/>
      <c r="Z314" s="21"/>
      <c r="AA314" s="21"/>
      <c r="AB314" s="21"/>
      <c r="AC314" s="21"/>
      <c r="AD314" s="21"/>
      <c r="AE314" s="21"/>
      <c r="AF314" s="21"/>
      <c r="AG314" s="21"/>
    </row>
    <row r="315" spans="1:33" ht="12.75">
      <c r="A315" s="21"/>
      <c r="B315" s="21"/>
      <c r="C315" s="21"/>
      <c r="D315" s="71"/>
      <c r="E315" s="21"/>
      <c r="F315" s="21"/>
      <c r="G315" s="72"/>
      <c r="H315" s="73"/>
      <c r="I315" s="21"/>
      <c r="J315" s="21"/>
      <c r="K315" s="21"/>
      <c r="L315" s="21"/>
      <c r="M315" s="21"/>
      <c r="N315" s="21"/>
      <c r="O315" s="21"/>
      <c r="P315" s="21"/>
      <c r="Q315" s="21"/>
      <c r="R315" s="21"/>
      <c r="S315" s="21"/>
      <c r="T315" s="21"/>
      <c r="U315" s="21"/>
      <c r="V315" s="21"/>
      <c r="W315" s="21"/>
      <c r="X315" s="22"/>
      <c r="Y315" s="21"/>
      <c r="Z315" s="21"/>
      <c r="AA315" s="21"/>
      <c r="AB315" s="21"/>
      <c r="AC315" s="21"/>
      <c r="AD315" s="21"/>
      <c r="AE315" s="21"/>
      <c r="AF315" s="21"/>
      <c r="AG315" s="21"/>
    </row>
    <row r="316" spans="1:33" ht="12.75">
      <c r="A316" s="21"/>
      <c r="B316" s="21"/>
      <c r="C316" s="21"/>
      <c r="D316" s="71"/>
      <c r="E316" s="21"/>
      <c r="F316" s="21"/>
      <c r="G316" s="72"/>
      <c r="H316" s="73"/>
      <c r="I316" s="21"/>
      <c r="J316" s="21"/>
      <c r="K316" s="21"/>
      <c r="L316" s="21"/>
      <c r="M316" s="21"/>
      <c r="N316" s="21"/>
      <c r="O316" s="21"/>
      <c r="P316" s="21"/>
      <c r="Q316" s="21"/>
      <c r="R316" s="21"/>
      <c r="S316" s="21"/>
      <c r="T316" s="21"/>
      <c r="U316" s="21"/>
      <c r="V316" s="21"/>
      <c r="W316" s="21"/>
      <c r="X316" s="22"/>
      <c r="Y316" s="21"/>
      <c r="Z316" s="21"/>
      <c r="AA316" s="21"/>
      <c r="AB316" s="21"/>
      <c r="AC316" s="21"/>
      <c r="AD316" s="21"/>
      <c r="AE316" s="21"/>
      <c r="AF316" s="21"/>
      <c r="AG316" s="21"/>
    </row>
    <row r="317" spans="1:33" ht="12.75">
      <c r="A317" s="21"/>
      <c r="B317" s="21"/>
      <c r="C317" s="21"/>
      <c r="D317" s="71"/>
      <c r="E317" s="21"/>
      <c r="F317" s="21"/>
      <c r="G317" s="72"/>
      <c r="H317" s="73"/>
      <c r="I317" s="21"/>
      <c r="J317" s="21"/>
      <c r="K317" s="21"/>
      <c r="L317" s="21"/>
      <c r="M317" s="21"/>
      <c r="N317" s="21"/>
      <c r="O317" s="21"/>
      <c r="P317" s="21"/>
      <c r="Q317" s="21"/>
      <c r="R317" s="21"/>
      <c r="S317" s="21"/>
      <c r="T317" s="21"/>
      <c r="U317" s="21"/>
      <c r="V317" s="21"/>
      <c r="W317" s="21"/>
      <c r="X317" s="22"/>
      <c r="Y317" s="21"/>
      <c r="Z317" s="21"/>
      <c r="AA317" s="21"/>
      <c r="AB317" s="21"/>
      <c r="AC317" s="21"/>
      <c r="AD317" s="21"/>
      <c r="AE317" s="21"/>
      <c r="AF317" s="21"/>
      <c r="AG317" s="21"/>
    </row>
    <row r="318" spans="1:33" ht="12.75">
      <c r="A318" s="21"/>
      <c r="B318" s="21"/>
      <c r="C318" s="21"/>
      <c r="D318" s="71"/>
      <c r="E318" s="21"/>
      <c r="F318" s="21"/>
      <c r="G318" s="72"/>
      <c r="H318" s="73"/>
      <c r="I318" s="21"/>
      <c r="J318" s="21"/>
      <c r="K318" s="21"/>
      <c r="L318" s="21"/>
      <c r="M318" s="21"/>
      <c r="N318" s="21"/>
      <c r="O318" s="21"/>
      <c r="P318" s="21"/>
      <c r="Q318" s="21"/>
      <c r="R318" s="21"/>
      <c r="S318" s="21"/>
      <c r="T318" s="21"/>
      <c r="U318" s="21"/>
      <c r="V318" s="21"/>
      <c r="W318" s="21"/>
      <c r="X318" s="22"/>
      <c r="Y318" s="21"/>
      <c r="Z318" s="21"/>
      <c r="AA318" s="21"/>
      <c r="AB318" s="21"/>
      <c r="AC318" s="21"/>
      <c r="AD318" s="21"/>
      <c r="AE318" s="21"/>
      <c r="AF318" s="21"/>
      <c r="AG318" s="21"/>
    </row>
    <row r="319" spans="1:33" ht="12.75">
      <c r="A319" s="21"/>
      <c r="B319" s="21"/>
      <c r="C319" s="21"/>
      <c r="D319" s="71"/>
      <c r="E319" s="21"/>
      <c r="F319" s="21"/>
      <c r="G319" s="72"/>
      <c r="H319" s="73"/>
      <c r="I319" s="21"/>
      <c r="J319" s="21"/>
      <c r="K319" s="21"/>
      <c r="L319" s="21"/>
      <c r="M319" s="21"/>
      <c r="N319" s="21"/>
      <c r="O319" s="21"/>
      <c r="P319" s="21"/>
      <c r="Q319" s="21"/>
      <c r="R319" s="21"/>
      <c r="S319" s="21"/>
      <c r="T319" s="21"/>
      <c r="U319" s="21"/>
      <c r="V319" s="21"/>
      <c r="W319" s="21"/>
      <c r="X319" s="22"/>
      <c r="Y319" s="21"/>
      <c r="Z319" s="21"/>
      <c r="AA319" s="21"/>
      <c r="AB319" s="21"/>
      <c r="AC319" s="21"/>
      <c r="AD319" s="21"/>
      <c r="AE319" s="21"/>
      <c r="AF319" s="21"/>
      <c r="AG319" s="21"/>
    </row>
    <row r="320" spans="1:33" ht="12.75">
      <c r="A320" s="21"/>
      <c r="B320" s="21"/>
      <c r="C320" s="21"/>
      <c r="D320" s="71"/>
      <c r="E320" s="21"/>
      <c r="F320" s="21"/>
      <c r="G320" s="72"/>
      <c r="H320" s="73"/>
      <c r="I320" s="21"/>
      <c r="J320" s="21"/>
      <c r="K320" s="21"/>
      <c r="L320" s="21"/>
      <c r="M320" s="21"/>
      <c r="N320" s="21"/>
      <c r="O320" s="21"/>
      <c r="P320" s="21"/>
      <c r="Q320" s="21"/>
      <c r="R320" s="21"/>
      <c r="S320" s="21"/>
      <c r="T320" s="21"/>
      <c r="U320" s="21"/>
      <c r="V320" s="21"/>
      <c r="W320" s="21"/>
      <c r="X320" s="22"/>
      <c r="Y320" s="21"/>
      <c r="Z320" s="21"/>
      <c r="AA320" s="21"/>
      <c r="AB320" s="21"/>
      <c r="AC320" s="21"/>
      <c r="AD320" s="21"/>
      <c r="AE320" s="21"/>
      <c r="AF320" s="21"/>
      <c r="AG320" s="21"/>
    </row>
    <row r="321" spans="1:33" ht="12.75">
      <c r="A321" s="21"/>
      <c r="B321" s="21"/>
      <c r="C321" s="21"/>
      <c r="D321" s="71"/>
      <c r="E321" s="21"/>
      <c r="F321" s="21"/>
      <c r="G321" s="72"/>
      <c r="H321" s="73"/>
      <c r="I321" s="21"/>
      <c r="J321" s="21"/>
      <c r="K321" s="21"/>
      <c r="L321" s="21"/>
      <c r="M321" s="21"/>
      <c r="N321" s="21"/>
      <c r="O321" s="21"/>
      <c r="P321" s="21"/>
      <c r="Q321" s="21"/>
      <c r="R321" s="21"/>
      <c r="S321" s="21"/>
      <c r="T321" s="21"/>
      <c r="U321" s="21"/>
      <c r="V321" s="21"/>
      <c r="W321" s="21"/>
      <c r="X321" s="22"/>
      <c r="Y321" s="21"/>
      <c r="Z321" s="21"/>
      <c r="AA321" s="21"/>
      <c r="AB321" s="21"/>
      <c r="AC321" s="21"/>
      <c r="AD321" s="21"/>
      <c r="AE321" s="21"/>
      <c r="AF321" s="21"/>
      <c r="AG321" s="21"/>
    </row>
    <row r="322" spans="1:33" ht="12.75">
      <c r="A322" s="21"/>
      <c r="B322" s="21"/>
      <c r="C322" s="21"/>
      <c r="D322" s="71"/>
      <c r="E322" s="21"/>
      <c r="F322" s="21"/>
      <c r="G322" s="72"/>
      <c r="H322" s="73"/>
      <c r="I322" s="21"/>
      <c r="J322" s="21"/>
      <c r="K322" s="21"/>
      <c r="L322" s="21"/>
      <c r="M322" s="21"/>
      <c r="N322" s="21"/>
      <c r="O322" s="21"/>
      <c r="P322" s="21"/>
      <c r="Q322" s="21"/>
      <c r="R322" s="21"/>
      <c r="S322" s="21"/>
      <c r="T322" s="21"/>
      <c r="U322" s="21"/>
      <c r="V322" s="21"/>
      <c r="W322" s="21"/>
      <c r="X322" s="22"/>
      <c r="Y322" s="21"/>
      <c r="Z322" s="21"/>
      <c r="AA322" s="21"/>
      <c r="AB322" s="21"/>
      <c r="AC322" s="21"/>
      <c r="AD322" s="21"/>
      <c r="AE322" s="21"/>
      <c r="AF322" s="21"/>
      <c r="AG322" s="21"/>
    </row>
    <row r="323" spans="1:33" ht="12.75">
      <c r="A323" s="21"/>
      <c r="B323" s="21"/>
      <c r="C323" s="21"/>
      <c r="D323" s="71"/>
      <c r="E323" s="21"/>
      <c r="F323" s="21"/>
      <c r="G323" s="72"/>
      <c r="H323" s="73"/>
      <c r="I323" s="21"/>
      <c r="J323" s="21"/>
      <c r="K323" s="21"/>
      <c r="L323" s="21"/>
      <c r="M323" s="21"/>
      <c r="N323" s="21"/>
      <c r="O323" s="21"/>
      <c r="P323" s="21"/>
      <c r="Q323" s="21"/>
      <c r="R323" s="21"/>
      <c r="S323" s="21"/>
      <c r="T323" s="21"/>
      <c r="U323" s="21"/>
      <c r="V323" s="21"/>
      <c r="W323" s="21"/>
      <c r="X323" s="22"/>
      <c r="Y323" s="21"/>
      <c r="Z323" s="21"/>
      <c r="AA323" s="21"/>
      <c r="AB323" s="21"/>
      <c r="AC323" s="21"/>
      <c r="AD323" s="21"/>
      <c r="AE323" s="21"/>
      <c r="AF323" s="21"/>
      <c r="AG323" s="21"/>
    </row>
    <row r="324" spans="1:33" ht="12.75">
      <c r="A324" s="21"/>
      <c r="B324" s="21"/>
      <c r="C324" s="21"/>
      <c r="D324" s="71"/>
      <c r="E324" s="21"/>
      <c r="F324" s="21"/>
      <c r="G324" s="72"/>
      <c r="H324" s="73"/>
      <c r="I324" s="21"/>
      <c r="J324" s="21"/>
      <c r="K324" s="21"/>
      <c r="L324" s="21"/>
      <c r="M324" s="21"/>
      <c r="N324" s="21"/>
      <c r="O324" s="21"/>
      <c r="P324" s="21"/>
      <c r="Q324" s="21"/>
      <c r="R324" s="21"/>
      <c r="S324" s="21"/>
      <c r="T324" s="21"/>
      <c r="U324" s="21"/>
      <c r="V324" s="21"/>
      <c r="W324" s="21"/>
      <c r="X324" s="22"/>
      <c r="Y324" s="21"/>
      <c r="Z324" s="21"/>
      <c r="AA324" s="21"/>
      <c r="AB324" s="21"/>
      <c r="AC324" s="21"/>
      <c r="AD324" s="21"/>
      <c r="AE324" s="21"/>
      <c r="AF324" s="21"/>
      <c r="AG324" s="21"/>
    </row>
    <row r="325" spans="1:33" ht="12.75">
      <c r="A325" s="21"/>
      <c r="B325" s="21"/>
      <c r="C325" s="21"/>
      <c r="D325" s="71"/>
      <c r="E325" s="21"/>
      <c r="F325" s="21"/>
      <c r="G325" s="72"/>
      <c r="H325" s="73"/>
      <c r="I325" s="21"/>
      <c r="J325" s="21"/>
      <c r="K325" s="21"/>
      <c r="L325" s="21"/>
      <c r="M325" s="21"/>
      <c r="N325" s="21"/>
      <c r="O325" s="21"/>
      <c r="P325" s="21"/>
      <c r="Q325" s="21"/>
      <c r="R325" s="21"/>
      <c r="S325" s="21"/>
      <c r="T325" s="21"/>
      <c r="U325" s="21"/>
      <c r="V325" s="21"/>
      <c r="W325" s="21"/>
      <c r="X325" s="22"/>
      <c r="Y325" s="21"/>
      <c r="Z325" s="21"/>
      <c r="AA325" s="21"/>
      <c r="AB325" s="21"/>
      <c r="AC325" s="21"/>
      <c r="AD325" s="21"/>
      <c r="AE325" s="21"/>
      <c r="AF325" s="21"/>
      <c r="AG325" s="21"/>
    </row>
    <row r="326" spans="1:33" ht="12.75">
      <c r="A326" s="21"/>
      <c r="B326" s="21"/>
      <c r="C326" s="21"/>
      <c r="D326" s="71"/>
      <c r="E326" s="21"/>
      <c r="F326" s="21"/>
      <c r="G326" s="72"/>
      <c r="H326" s="73"/>
      <c r="I326" s="21"/>
      <c r="J326" s="21"/>
      <c r="K326" s="21"/>
      <c r="L326" s="21"/>
      <c r="M326" s="21"/>
      <c r="N326" s="21"/>
      <c r="O326" s="21"/>
      <c r="P326" s="21"/>
      <c r="Q326" s="21"/>
      <c r="R326" s="21"/>
      <c r="S326" s="21"/>
      <c r="T326" s="21"/>
      <c r="U326" s="21"/>
      <c r="V326" s="21"/>
      <c r="W326" s="21"/>
      <c r="X326" s="22"/>
      <c r="Y326" s="21"/>
      <c r="Z326" s="21"/>
      <c r="AA326" s="21"/>
      <c r="AB326" s="21"/>
      <c r="AC326" s="21"/>
      <c r="AD326" s="21"/>
      <c r="AE326" s="21"/>
      <c r="AF326" s="21"/>
      <c r="AG326" s="21"/>
    </row>
    <row r="327" spans="1:33" ht="12.75">
      <c r="A327" s="21"/>
      <c r="B327" s="21"/>
      <c r="C327" s="21"/>
      <c r="D327" s="71"/>
      <c r="E327" s="21"/>
      <c r="F327" s="21"/>
      <c r="G327" s="72"/>
      <c r="H327" s="73"/>
      <c r="I327" s="21"/>
      <c r="J327" s="21"/>
      <c r="K327" s="21"/>
      <c r="L327" s="21"/>
      <c r="M327" s="21"/>
      <c r="N327" s="21"/>
      <c r="O327" s="21"/>
      <c r="P327" s="21"/>
      <c r="Q327" s="21"/>
      <c r="R327" s="21"/>
      <c r="S327" s="21"/>
      <c r="T327" s="21"/>
      <c r="U327" s="21"/>
      <c r="V327" s="21"/>
      <c r="W327" s="21"/>
      <c r="X327" s="22"/>
      <c r="Y327" s="21"/>
      <c r="Z327" s="21"/>
      <c r="AA327" s="21"/>
      <c r="AB327" s="21"/>
      <c r="AC327" s="21"/>
      <c r="AD327" s="21"/>
      <c r="AE327" s="21"/>
      <c r="AF327" s="21"/>
      <c r="AG327" s="21"/>
    </row>
    <row r="328" spans="1:33" ht="12.75">
      <c r="A328" s="21"/>
      <c r="B328" s="21"/>
      <c r="C328" s="21"/>
      <c r="D328" s="71"/>
      <c r="E328" s="21"/>
      <c r="F328" s="21"/>
      <c r="G328" s="72"/>
      <c r="H328" s="73"/>
      <c r="I328" s="21"/>
      <c r="J328" s="21"/>
      <c r="K328" s="21"/>
      <c r="L328" s="21"/>
      <c r="M328" s="21"/>
      <c r="N328" s="21"/>
      <c r="O328" s="21"/>
      <c r="P328" s="21"/>
      <c r="Q328" s="21"/>
      <c r="R328" s="21"/>
      <c r="S328" s="21"/>
      <c r="T328" s="21"/>
      <c r="U328" s="21"/>
      <c r="V328" s="21"/>
      <c r="W328" s="21"/>
      <c r="X328" s="22"/>
      <c r="Y328" s="21"/>
      <c r="Z328" s="21"/>
      <c r="AA328" s="21"/>
      <c r="AB328" s="21"/>
      <c r="AC328" s="21"/>
      <c r="AD328" s="21"/>
      <c r="AE328" s="21"/>
      <c r="AF328" s="21"/>
      <c r="AG328" s="21"/>
    </row>
    <row r="329" spans="1:33" ht="12.75">
      <c r="A329" s="21"/>
      <c r="B329" s="21"/>
      <c r="C329" s="21"/>
      <c r="D329" s="71"/>
      <c r="E329" s="21"/>
      <c r="F329" s="21"/>
      <c r="G329" s="72"/>
      <c r="H329" s="73"/>
      <c r="I329" s="21"/>
      <c r="J329" s="21"/>
      <c r="K329" s="21"/>
      <c r="L329" s="21"/>
      <c r="M329" s="21"/>
      <c r="N329" s="21"/>
      <c r="O329" s="21"/>
      <c r="P329" s="21"/>
      <c r="Q329" s="21"/>
      <c r="R329" s="21"/>
      <c r="S329" s="21"/>
      <c r="T329" s="21"/>
      <c r="U329" s="21"/>
      <c r="V329" s="21"/>
      <c r="W329" s="21"/>
      <c r="X329" s="22"/>
      <c r="Y329" s="21"/>
      <c r="Z329" s="21"/>
      <c r="AA329" s="21"/>
      <c r="AB329" s="21"/>
      <c r="AC329" s="21"/>
      <c r="AD329" s="21"/>
      <c r="AE329" s="21"/>
      <c r="AF329" s="21"/>
      <c r="AG329" s="21"/>
    </row>
    <row r="330" spans="1:33" ht="12.75">
      <c r="A330" s="21"/>
      <c r="B330" s="21"/>
      <c r="C330" s="21"/>
      <c r="D330" s="71"/>
      <c r="E330" s="21"/>
      <c r="F330" s="21"/>
      <c r="G330" s="72"/>
      <c r="H330" s="73"/>
      <c r="I330" s="21"/>
      <c r="J330" s="21"/>
      <c r="K330" s="21"/>
      <c r="L330" s="21"/>
      <c r="M330" s="21"/>
      <c r="N330" s="21"/>
      <c r="O330" s="21"/>
      <c r="P330" s="21"/>
      <c r="Q330" s="21"/>
      <c r="R330" s="21"/>
      <c r="S330" s="21"/>
      <c r="T330" s="21"/>
      <c r="U330" s="21"/>
      <c r="V330" s="21"/>
      <c r="W330" s="21"/>
      <c r="X330" s="22"/>
      <c r="Y330" s="21"/>
      <c r="Z330" s="21"/>
      <c r="AA330" s="21"/>
      <c r="AB330" s="21"/>
      <c r="AC330" s="21"/>
      <c r="AD330" s="21"/>
      <c r="AE330" s="21"/>
      <c r="AF330" s="21"/>
      <c r="AG330" s="21"/>
    </row>
    <row r="331" spans="1:33" ht="12.75">
      <c r="A331" s="21"/>
      <c r="B331" s="21"/>
      <c r="C331" s="21"/>
      <c r="D331" s="71"/>
      <c r="E331" s="21"/>
      <c r="F331" s="21"/>
      <c r="G331" s="72"/>
      <c r="H331" s="73"/>
      <c r="I331" s="21"/>
      <c r="J331" s="21"/>
      <c r="K331" s="21"/>
      <c r="L331" s="21"/>
      <c r="M331" s="21"/>
      <c r="N331" s="21"/>
      <c r="O331" s="21"/>
      <c r="P331" s="21"/>
      <c r="Q331" s="21"/>
      <c r="R331" s="21"/>
      <c r="S331" s="21"/>
      <c r="T331" s="21"/>
      <c r="U331" s="21"/>
      <c r="V331" s="21"/>
      <c r="W331" s="21"/>
      <c r="X331" s="22"/>
      <c r="Y331" s="21"/>
      <c r="Z331" s="21"/>
      <c r="AA331" s="21"/>
      <c r="AB331" s="21"/>
      <c r="AC331" s="21"/>
      <c r="AD331" s="21"/>
      <c r="AE331" s="21"/>
      <c r="AF331" s="21"/>
      <c r="AG331" s="21"/>
    </row>
    <row r="332" spans="1:33" ht="12.75">
      <c r="A332" s="21"/>
      <c r="B332" s="21"/>
      <c r="C332" s="21"/>
      <c r="D332" s="71"/>
      <c r="E332" s="21"/>
      <c r="F332" s="21"/>
      <c r="G332" s="72"/>
      <c r="H332" s="73"/>
      <c r="I332" s="21"/>
      <c r="J332" s="21"/>
      <c r="K332" s="21"/>
      <c r="L332" s="21"/>
      <c r="M332" s="21"/>
      <c r="N332" s="21"/>
      <c r="O332" s="21"/>
      <c r="P332" s="21"/>
      <c r="Q332" s="21"/>
      <c r="R332" s="21"/>
      <c r="S332" s="21"/>
      <c r="T332" s="21"/>
      <c r="U332" s="21"/>
      <c r="V332" s="21"/>
      <c r="W332" s="21"/>
      <c r="X332" s="22"/>
      <c r="Y332" s="21"/>
      <c r="Z332" s="21"/>
      <c r="AA332" s="21"/>
      <c r="AB332" s="21"/>
      <c r="AC332" s="21"/>
      <c r="AD332" s="21"/>
      <c r="AE332" s="21"/>
      <c r="AF332" s="21"/>
      <c r="AG332" s="21"/>
    </row>
    <row r="333" spans="1:33" ht="12.75">
      <c r="A333" s="21"/>
      <c r="B333" s="21"/>
      <c r="C333" s="21"/>
      <c r="D333" s="71"/>
      <c r="E333" s="21"/>
      <c r="F333" s="21"/>
      <c r="G333" s="72"/>
      <c r="H333" s="73"/>
      <c r="I333" s="21"/>
      <c r="J333" s="21"/>
      <c r="K333" s="21"/>
      <c r="L333" s="21"/>
      <c r="M333" s="21"/>
      <c r="N333" s="21"/>
      <c r="O333" s="21"/>
      <c r="P333" s="21"/>
      <c r="Q333" s="21"/>
      <c r="R333" s="21"/>
      <c r="S333" s="21"/>
      <c r="T333" s="21"/>
      <c r="U333" s="21"/>
      <c r="V333" s="21"/>
      <c r="W333" s="21"/>
      <c r="X333" s="22"/>
      <c r="Y333" s="21"/>
      <c r="Z333" s="21"/>
      <c r="AA333" s="21"/>
      <c r="AB333" s="21"/>
      <c r="AC333" s="21"/>
      <c r="AD333" s="21"/>
      <c r="AE333" s="21"/>
      <c r="AF333" s="21"/>
      <c r="AG333" s="21"/>
    </row>
    <row r="334" spans="1:33" ht="12.75">
      <c r="A334" s="21"/>
      <c r="B334" s="21"/>
      <c r="C334" s="21"/>
      <c r="D334" s="71"/>
      <c r="E334" s="21"/>
      <c r="F334" s="21"/>
      <c r="G334" s="72"/>
      <c r="H334" s="73"/>
      <c r="I334" s="21"/>
      <c r="J334" s="21"/>
      <c r="K334" s="21"/>
      <c r="L334" s="21"/>
      <c r="M334" s="21"/>
      <c r="N334" s="21"/>
      <c r="O334" s="21"/>
      <c r="P334" s="21"/>
      <c r="Q334" s="21"/>
      <c r="R334" s="21"/>
      <c r="S334" s="21"/>
      <c r="T334" s="21"/>
      <c r="U334" s="21"/>
      <c r="V334" s="21"/>
      <c r="W334" s="21"/>
      <c r="X334" s="22"/>
      <c r="Y334" s="21"/>
      <c r="Z334" s="21"/>
      <c r="AA334" s="21"/>
      <c r="AB334" s="21"/>
      <c r="AC334" s="21"/>
      <c r="AD334" s="21"/>
      <c r="AE334" s="21"/>
      <c r="AF334" s="21"/>
      <c r="AG334" s="21"/>
    </row>
    <row r="335" spans="1:33" ht="12.75">
      <c r="A335" s="21"/>
      <c r="B335" s="21"/>
      <c r="C335" s="21"/>
      <c r="D335" s="71"/>
      <c r="E335" s="21"/>
      <c r="F335" s="21"/>
      <c r="G335" s="72"/>
      <c r="H335" s="73"/>
      <c r="I335" s="21"/>
      <c r="J335" s="21"/>
      <c r="K335" s="21"/>
      <c r="L335" s="21"/>
      <c r="M335" s="21"/>
      <c r="N335" s="21"/>
      <c r="O335" s="21"/>
      <c r="P335" s="21"/>
      <c r="Q335" s="21"/>
      <c r="R335" s="21"/>
      <c r="S335" s="21"/>
      <c r="T335" s="21"/>
      <c r="U335" s="21"/>
      <c r="V335" s="21"/>
      <c r="W335" s="21"/>
      <c r="X335" s="22"/>
      <c r="Y335" s="21"/>
      <c r="Z335" s="21"/>
      <c r="AA335" s="21"/>
      <c r="AB335" s="21"/>
      <c r="AC335" s="21"/>
      <c r="AD335" s="21"/>
      <c r="AE335" s="21"/>
      <c r="AF335" s="21"/>
      <c r="AG335" s="21"/>
    </row>
    <row r="336" spans="1:33" ht="12.75">
      <c r="A336" s="21"/>
      <c r="B336" s="21"/>
      <c r="C336" s="21"/>
      <c r="D336" s="71"/>
      <c r="E336" s="21"/>
      <c r="F336" s="21"/>
      <c r="G336" s="72"/>
      <c r="H336" s="73"/>
      <c r="I336" s="21"/>
      <c r="J336" s="21"/>
      <c r="K336" s="21"/>
      <c r="L336" s="21"/>
      <c r="M336" s="21"/>
      <c r="N336" s="21"/>
      <c r="O336" s="21"/>
      <c r="P336" s="21"/>
      <c r="Q336" s="21"/>
      <c r="R336" s="21"/>
      <c r="S336" s="21"/>
      <c r="T336" s="21"/>
      <c r="U336" s="21"/>
      <c r="V336" s="21"/>
      <c r="W336" s="21"/>
      <c r="X336" s="22"/>
      <c r="Y336" s="21"/>
      <c r="Z336" s="21"/>
      <c r="AA336" s="21"/>
      <c r="AB336" s="21"/>
      <c r="AC336" s="21"/>
      <c r="AD336" s="21"/>
      <c r="AE336" s="21"/>
      <c r="AF336" s="21"/>
      <c r="AG336" s="21"/>
    </row>
    <row r="337" spans="1:33" ht="12.75">
      <c r="A337" s="21"/>
      <c r="B337" s="21"/>
      <c r="C337" s="21"/>
      <c r="D337" s="71"/>
      <c r="E337" s="21"/>
      <c r="F337" s="21"/>
      <c r="G337" s="72"/>
      <c r="H337" s="73"/>
      <c r="I337" s="21"/>
      <c r="J337" s="21"/>
      <c r="K337" s="21"/>
      <c r="L337" s="21"/>
      <c r="M337" s="21"/>
      <c r="N337" s="21"/>
      <c r="O337" s="21"/>
      <c r="P337" s="21"/>
      <c r="Q337" s="21"/>
      <c r="R337" s="21"/>
      <c r="S337" s="21"/>
      <c r="T337" s="21"/>
      <c r="U337" s="21"/>
      <c r="V337" s="21"/>
      <c r="W337" s="21"/>
      <c r="X337" s="22"/>
      <c r="Y337" s="21"/>
      <c r="Z337" s="21"/>
      <c r="AA337" s="21"/>
      <c r="AB337" s="21"/>
      <c r="AC337" s="21"/>
      <c r="AD337" s="21"/>
      <c r="AE337" s="21"/>
      <c r="AF337" s="21"/>
      <c r="AG337" s="21"/>
    </row>
    <row r="338" spans="1:33" ht="12.75">
      <c r="A338" s="21"/>
      <c r="B338" s="21"/>
      <c r="C338" s="21"/>
      <c r="D338" s="71"/>
      <c r="E338" s="21"/>
      <c r="F338" s="21"/>
      <c r="G338" s="72"/>
      <c r="H338" s="73"/>
      <c r="I338" s="21"/>
      <c r="J338" s="21"/>
      <c r="K338" s="21"/>
      <c r="L338" s="21"/>
      <c r="M338" s="21"/>
      <c r="N338" s="21"/>
      <c r="O338" s="21"/>
      <c r="P338" s="21"/>
      <c r="Q338" s="21"/>
      <c r="R338" s="21"/>
      <c r="S338" s="21"/>
      <c r="T338" s="21"/>
      <c r="U338" s="21"/>
      <c r="V338" s="21"/>
      <c r="W338" s="21"/>
      <c r="X338" s="22"/>
      <c r="Y338" s="21"/>
      <c r="Z338" s="21"/>
      <c r="AA338" s="21"/>
      <c r="AB338" s="21"/>
      <c r="AC338" s="21"/>
      <c r="AD338" s="21"/>
      <c r="AE338" s="21"/>
      <c r="AF338" s="21"/>
      <c r="AG338" s="21"/>
    </row>
    <row r="339" spans="1:33" ht="12.75">
      <c r="A339" s="21"/>
      <c r="B339" s="21"/>
      <c r="C339" s="21"/>
      <c r="D339" s="71"/>
      <c r="E339" s="21"/>
      <c r="F339" s="21"/>
      <c r="G339" s="72"/>
      <c r="H339" s="73"/>
      <c r="I339" s="21"/>
      <c r="J339" s="21"/>
      <c r="K339" s="21"/>
      <c r="L339" s="21"/>
      <c r="M339" s="21"/>
      <c r="N339" s="21"/>
      <c r="O339" s="21"/>
      <c r="P339" s="21"/>
      <c r="Q339" s="21"/>
      <c r="R339" s="21"/>
      <c r="S339" s="21"/>
      <c r="T339" s="21"/>
      <c r="U339" s="21"/>
      <c r="V339" s="21"/>
      <c r="W339" s="21"/>
      <c r="X339" s="22"/>
      <c r="Y339" s="21"/>
      <c r="Z339" s="21"/>
      <c r="AA339" s="21"/>
      <c r="AB339" s="21"/>
      <c r="AC339" s="21"/>
      <c r="AD339" s="21"/>
      <c r="AE339" s="21"/>
      <c r="AF339" s="21"/>
      <c r="AG339" s="21"/>
    </row>
    <row r="340" spans="1:33" ht="12.75">
      <c r="A340" s="21"/>
      <c r="B340" s="21"/>
      <c r="C340" s="21"/>
      <c r="D340" s="71"/>
      <c r="E340" s="21"/>
      <c r="F340" s="21"/>
      <c r="G340" s="72"/>
      <c r="H340" s="73"/>
      <c r="I340" s="21"/>
      <c r="J340" s="21"/>
      <c r="K340" s="21"/>
      <c r="L340" s="21"/>
      <c r="M340" s="21"/>
      <c r="N340" s="21"/>
      <c r="O340" s="21"/>
      <c r="P340" s="21"/>
      <c r="Q340" s="21"/>
      <c r="R340" s="21"/>
      <c r="S340" s="21"/>
      <c r="T340" s="21"/>
      <c r="U340" s="21"/>
      <c r="V340" s="21"/>
      <c r="W340" s="21"/>
      <c r="X340" s="22"/>
      <c r="Y340" s="21"/>
      <c r="Z340" s="21"/>
      <c r="AA340" s="21"/>
      <c r="AB340" s="21"/>
      <c r="AC340" s="21"/>
      <c r="AD340" s="21"/>
      <c r="AE340" s="21"/>
      <c r="AF340" s="21"/>
      <c r="AG340" s="21"/>
    </row>
    <row r="341" spans="1:33" ht="12.75">
      <c r="A341" s="21"/>
      <c r="B341" s="21"/>
      <c r="C341" s="21"/>
      <c r="D341" s="71"/>
      <c r="E341" s="21"/>
      <c r="F341" s="21"/>
      <c r="G341" s="72"/>
      <c r="H341" s="73"/>
      <c r="I341" s="21"/>
      <c r="J341" s="21"/>
      <c r="K341" s="21"/>
      <c r="L341" s="21"/>
      <c r="M341" s="21"/>
      <c r="N341" s="21"/>
      <c r="O341" s="21"/>
      <c r="P341" s="21"/>
      <c r="Q341" s="21"/>
      <c r="R341" s="21"/>
      <c r="S341" s="21"/>
      <c r="T341" s="21"/>
      <c r="U341" s="21"/>
      <c r="V341" s="21"/>
      <c r="W341" s="21"/>
      <c r="X341" s="22"/>
      <c r="Y341" s="21"/>
      <c r="Z341" s="21"/>
      <c r="AA341" s="21"/>
      <c r="AB341" s="21"/>
      <c r="AC341" s="21"/>
      <c r="AD341" s="21"/>
      <c r="AE341" s="21"/>
      <c r="AF341" s="21"/>
      <c r="AG341" s="21"/>
    </row>
    <row r="342" spans="1:33" ht="12.75">
      <c r="A342" s="21"/>
      <c r="B342" s="21"/>
      <c r="C342" s="21"/>
      <c r="D342" s="71"/>
      <c r="E342" s="21"/>
      <c r="F342" s="21"/>
      <c r="G342" s="72"/>
      <c r="H342" s="73"/>
      <c r="I342" s="21"/>
      <c r="J342" s="21"/>
      <c r="K342" s="21"/>
      <c r="L342" s="21"/>
      <c r="M342" s="21"/>
      <c r="N342" s="21"/>
      <c r="O342" s="21"/>
      <c r="P342" s="21"/>
      <c r="Q342" s="21"/>
      <c r="R342" s="21"/>
      <c r="S342" s="21"/>
      <c r="T342" s="21"/>
      <c r="U342" s="21"/>
      <c r="V342" s="21"/>
      <c r="W342" s="21"/>
      <c r="X342" s="22"/>
      <c r="Y342" s="21"/>
      <c r="Z342" s="21"/>
      <c r="AA342" s="21"/>
      <c r="AB342" s="21"/>
      <c r="AC342" s="21"/>
      <c r="AD342" s="21"/>
      <c r="AE342" s="21"/>
      <c r="AF342" s="21"/>
      <c r="AG342" s="21"/>
    </row>
    <row r="343" spans="1:33" ht="12.75">
      <c r="A343" s="21"/>
      <c r="B343" s="21"/>
      <c r="C343" s="21"/>
      <c r="D343" s="71"/>
      <c r="E343" s="21"/>
      <c r="F343" s="21"/>
      <c r="G343" s="72"/>
      <c r="H343" s="73"/>
      <c r="I343" s="21"/>
      <c r="J343" s="21"/>
      <c r="K343" s="21"/>
      <c r="L343" s="21"/>
      <c r="M343" s="21"/>
      <c r="N343" s="21"/>
      <c r="O343" s="21"/>
      <c r="P343" s="21"/>
      <c r="Q343" s="21"/>
      <c r="R343" s="21"/>
      <c r="S343" s="21"/>
      <c r="T343" s="21"/>
      <c r="U343" s="21"/>
      <c r="V343" s="21"/>
      <c r="W343" s="21"/>
      <c r="X343" s="22"/>
      <c r="Y343" s="21"/>
      <c r="Z343" s="21"/>
      <c r="AA343" s="21"/>
      <c r="AB343" s="21"/>
      <c r="AC343" s="21"/>
      <c r="AD343" s="21"/>
      <c r="AE343" s="21"/>
      <c r="AF343" s="21"/>
      <c r="AG343" s="21"/>
    </row>
    <row r="344" spans="1:33" ht="12.75">
      <c r="A344" s="21"/>
      <c r="B344" s="21"/>
      <c r="C344" s="21"/>
      <c r="D344" s="71"/>
      <c r="E344" s="21"/>
      <c r="F344" s="21"/>
      <c r="G344" s="72"/>
      <c r="H344" s="73"/>
      <c r="I344" s="21"/>
      <c r="J344" s="21"/>
      <c r="K344" s="21"/>
      <c r="L344" s="21"/>
      <c r="M344" s="21"/>
      <c r="N344" s="21"/>
      <c r="O344" s="21"/>
      <c r="P344" s="21"/>
      <c r="Q344" s="21"/>
      <c r="R344" s="21"/>
      <c r="S344" s="21"/>
      <c r="T344" s="21"/>
      <c r="U344" s="21"/>
      <c r="V344" s="21"/>
      <c r="W344" s="21"/>
      <c r="X344" s="22"/>
      <c r="Y344" s="21"/>
      <c r="Z344" s="21"/>
      <c r="AA344" s="21"/>
      <c r="AB344" s="21"/>
      <c r="AC344" s="21"/>
      <c r="AD344" s="21"/>
      <c r="AE344" s="21"/>
      <c r="AF344" s="21"/>
      <c r="AG344" s="21"/>
    </row>
    <row r="345" spans="1:33" ht="12.75">
      <c r="A345" s="21"/>
      <c r="B345" s="21"/>
      <c r="C345" s="21"/>
      <c r="D345" s="71"/>
      <c r="E345" s="21"/>
      <c r="F345" s="21"/>
      <c r="G345" s="72"/>
      <c r="H345" s="73"/>
      <c r="I345" s="21"/>
      <c r="J345" s="21"/>
      <c r="K345" s="21"/>
      <c r="L345" s="21"/>
      <c r="M345" s="21"/>
      <c r="N345" s="21"/>
      <c r="O345" s="21"/>
      <c r="P345" s="21"/>
      <c r="Q345" s="21"/>
      <c r="R345" s="21"/>
      <c r="S345" s="21"/>
      <c r="T345" s="21"/>
      <c r="U345" s="21"/>
      <c r="V345" s="21"/>
      <c r="W345" s="21"/>
      <c r="X345" s="22"/>
      <c r="Y345" s="21"/>
      <c r="Z345" s="21"/>
      <c r="AA345" s="21"/>
      <c r="AB345" s="21"/>
      <c r="AC345" s="21"/>
      <c r="AD345" s="21"/>
      <c r="AE345" s="21"/>
      <c r="AF345" s="21"/>
      <c r="AG345" s="21"/>
    </row>
    <row r="346" spans="1:33" ht="12.75">
      <c r="A346" s="21"/>
      <c r="B346" s="21"/>
      <c r="C346" s="21"/>
      <c r="D346" s="71"/>
      <c r="E346" s="21"/>
      <c r="F346" s="21"/>
      <c r="G346" s="72"/>
      <c r="H346" s="73"/>
      <c r="I346" s="21"/>
      <c r="J346" s="21"/>
      <c r="K346" s="21"/>
      <c r="L346" s="21"/>
      <c r="M346" s="21"/>
      <c r="N346" s="21"/>
      <c r="O346" s="21"/>
      <c r="P346" s="21"/>
      <c r="Q346" s="21"/>
      <c r="R346" s="21"/>
      <c r="S346" s="21"/>
      <c r="T346" s="21"/>
      <c r="U346" s="21"/>
      <c r="V346" s="21"/>
      <c r="W346" s="21"/>
      <c r="X346" s="22"/>
      <c r="Y346" s="21"/>
      <c r="Z346" s="21"/>
      <c r="AA346" s="21"/>
      <c r="AB346" s="21"/>
      <c r="AC346" s="21"/>
      <c r="AD346" s="21"/>
      <c r="AE346" s="21"/>
      <c r="AF346" s="21"/>
      <c r="AG346" s="21"/>
    </row>
    <row r="347" spans="1:33" ht="12.75">
      <c r="A347" s="21"/>
      <c r="B347" s="21"/>
      <c r="C347" s="21"/>
      <c r="D347" s="71"/>
      <c r="E347" s="21"/>
      <c r="F347" s="21"/>
      <c r="G347" s="72"/>
      <c r="H347" s="73"/>
      <c r="I347" s="21"/>
      <c r="J347" s="21"/>
      <c r="K347" s="21"/>
      <c r="L347" s="21"/>
      <c r="M347" s="21"/>
      <c r="N347" s="21"/>
      <c r="O347" s="21"/>
      <c r="P347" s="21"/>
      <c r="Q347" s="21"/>
      <c r="R347" s="21"/>
      <c r="S347" s="21"/>
      <c r="T347" s="21"/>
      <c r="U347" s="21"/>
      <c r="V347" s="21"/>
      <c r="W347" s="21"/>
      <c r="X347" s="22"/>
      <c r="Y347" s="21"/>
      <c r="Z347" s="21"/>
      <c r="AA347" s="21"/>
      <c r="AB347" s="21"/>
      <c r="AC347" s="21"/>
      <c r="AD347" s="21"/>
      <c r="AE347" s="21"/>
      <c r="AF347" s="21"/>
      <c r="AG347" s="21"/>
    </row>
    <row r="348" spans="1:33" ht="12.75">
      <c r="A348" s="21"/>
      <c r="B348" s="21"/>
      <c r="C348" s="21"/>
      <c r="D348" s="71"/>
      <c r="E348" s="21"/>
      <c r="F348" s="21"/>
      <c r="G348" s="72"/>
      <c r="H348" s="73"/>
      <c r="I348" s="21"/>
      <c r="J348" s="21"/>
      <c r="K348" s="21"/>
      <c r="L348" s="21"/>
      <c r="M348" s="21"/>
      <c r="N348" s="21"/>
      <c r="O348" s="21"/>
      <c r="P348" s="21"/>
      <c r="Q348" s="21"/>
      <c r="R348" s="21"/>
      <c r="S348" s="21"/>
      <c r="T348" s="21"/>
      <c r="U348" s="21"/>
      <c r="V348" s="21"/>
      <c r="W348" s="21"/>
      <c r="X348" s="22"/>
      <c r="Y348" s="21"/>
      <c r="Z348" s="21"/>
      <c r="AA348" s="21"/>
      <c r="AB348" s="21"/>
      <c r="AC348" s="21"/>
      <c r="AD348" s="21"/>
      <c r="AE348" s="21"/>
      <c r="AF348" s="21"/>
      <c r="AG348" s="21"/>
    </row>
    <row r="349" spans="1:33" ht="12.75">
      <c r="A349" s="21"/>
      <c r="B349" s="21"/>
      <c r="C349" s="21"/>
      <c r="D349" s="71"/>
      <c r="E349" s="21"/>
      <c r="F349" s="21"/>
      <c r="G349" s="72"/>
      <c r="H349" s="73"/>
      <c r="I349" s="21"/>
      <c r="J349" s="21"/>
      <c r="K349" s="21"/>
      <c r="L349" s="21"/>
      <c r="M349" s="21"/>
      <c r="N349" s="21"/>
      <c r="O349" s="21"/>
      <c r="P349" s="21"/>
      <c r="Q349" s="21"/>
      <c r="R349" s="21"/>
      <c r="S349" s="21"/>
      <c r="T349" s="21"/>
      <c r="U349" s="21"/>
      <c r="V349" s="21"/>
      <c r="W349" s="21"/>
      <c r="X349" s="22"/>
      <c r="Y349" s="21"/>
      <c r="Z349" s="21"/>
      <c r="AA349" s="21"/>
      <c r="AB349" s="21"/>
      <c r="AC349" s="21"/>
      <c r="AD349" s="21"/>
      <c r="AE349" s="21"/>
      <c r="AF349" s="21"/>
      <c r="AG349" s="21"/>
    </row>
    <row r="350" spans="1:33" ht="12.75">
      <c r="A350" s="21"/>
      <c r="B350" s="21"/>
      <c r="C350" s="21"/>
      <c r="D350" s="71"/>
      <c r="E350" s="21"/>
      <c r="F350" s="21"/>
      <c r="G350" s="72"/>
      <c r="H350" s="73"/>
      <c r="I350" s="21"/>
      <c r="J350" s="21"/>
      <c r="K350" s="21"/>
      <c r="L350" s="21"/>
      <c r="M350" s="21"/>
      <c r="N350" s="21"/>
      <c r="O350" s="21"/>
      <c r="P350" s="21"/>
      <c r="Q350" s="21"/>
      <c r="R350" s="21"/>
      <c r="S350" s="21"/>
      <c r="T350" s="21"/>
      <c r="U350" s="21"/>
      <c r="V350" s="21"/>
      <c r="W350" s="21"/>
      <c r="X350" s="22"/>
      <c r="Y350" s="21"/>
      <c r="Z350" s="21"/>
      <c r="AA350" s="21"/>
      <c r="AB350" s="21"/>
      <c r="AC350" s="21"/>
      <c r="AD350" s="21"/>
      <c r="AE350" s="21"/>
      <c r="AF350" s="21"/>
      <c r="AG350" s="21"/>
    </row>
    <row r="351" spans="1:33" ht="12.75">
      <c r="A351" s="21"/>
      <c r="B351" s="21"/>
      <c r="C351" s="21"/>
      <c r="D351" s="71"/>
      <c r="E351" s="21"/>
      <c r="F351" s="21"/>
      <c r="G351" s="72"/>
      <c r="H351" s="73"/>
      <c r="I351" s="21"/>
      <c r="J351" s="21"/>
      <c r="K351" s="21"/>
      <c r="L351" s="21"/>
      <c r="M351" s="21"/>
      <c r="N351" s="21"/>
      <c r="O351" s="21"/>
      <c r="P351" s="21"/>
      <c r="Q351" s="21"/>
      <c r="R351" s="21"/>
      <c r="S351" s="21"/>
      <c r="T351" s="21"/>
      <c r="U351" s="21"/>
      <c r="V351" s="21"/>
      <c r="W351" s="21"/>
      <c r="X351" s="22"/>
      <c r="Y351" s="21"/>
      <c r="Z351" s="21"/>
      <c r="AA351" s="21"/>
      <c r="AB351" s="21"/>
      <c r="AC351" s="21"/>
      <c r="AD351" s="21"/>
      <c r="AE351" s="21"/>
      <c r="AF351" s="21"/>
      <c r="AG351" s="21"/>
    </row>
    <row r="352" spans="1:33" ht="12.75">
      <c r="A352" s="21"/>
      <c r="B352" s="21"/>
      <c r="C352" s="21"/>
      <c r="D352" s="71"/>
      <c r="E352" s="21"/>
      <c r="F352" s="21"/>
      <c r="G352" s="72"/>
      <c r="H352" s="73"/>
      <c r="I352" s="21"/>
      <c r="J352" s="21"/>
      <c r="K352" s="21"/>
      <c r="L352" s="21"/>
      <c r="M352" s="21"/>
      <c r="N352" s="21"/>
      <c r="O352" s="21"/>
      <c r="P352" s="21"/>
      <c r="Q352" s="21"/>
      <c r="R352" s="21"/>
      <c r="S352" s="21"/>
      <c r="T352" s="21"/>
      <c r="U352" s="21"/>
      <c r="V352" s="21"/>
      <c r="W352" s="21"/>
      <c r="X352" s="22"/>
      <c r="Y352" s="21"/>
      <c r="Z352" s="21"/>
      <c r="AA352" s="21"/>
      <c r="AB352" s="21"/>
      <c r="AC352" s="21"/>
      <c r="AD352" s="21"/>
      <c r="AE352" s="21"/>
      <c r="AF352" s="21"/>
      <c r="AG352" s="21"/>
    </row>
    <row r="353" spans="1:33" ht="12.75">
      <c r="A353" s="21"/>
      <c r="B353" s="21"/>
      <c r="C353" s="21"/>
      <c r="D353" s="71"/>
      <c r="E353" s="21"/>
      <c r="F353" s="21"/>
      <c r="G353" s="72"/>
      <c r="H353" s="73"/>
      <c r="I353" s="21"/>
      <c r="J353" s="21"/>
      <c r="K353" s="21"/>
      <c r="L353" s="21"/>
      <c r="M353" s="21"/>
      <c r="N353" s="21"/>
      <c r="O353" s="21"/>
      <c r="P353" s="21"/>
      <c r="Q353" s="21"/>
      <c r="R353" s="21"/>
      <c r="S353" s="21"/>
      <c r="T353" s="21"/>
      <c r="U353" s="21"/>
      <c r="V353" s="21"/>
      <c r="W353" s="21"/>
      <c r="X353" s="22"/>
      <c r="Y353" s="21"/>
      <c r="Z353" s="21"/>
      <c r="AA353" s="21"/>
      <c r="AB353" s="21"/>
      <c r="AC353" s="21"/>
      <c r="AD353" s="21"/>
      <c r="AE353" s="21"/>
      <c r="AF353" s="21"/>
      <c r="AG353" s="21"/>
    </row>
    <row r="354" spans="1:33" ht="12.75">
      <c r="A354" s="21"/>
      <c r="B354" s="21"/>
      <c r="C354" s="21"/>
      <c r="D354" s="71"/>
      <c r="E354" s="21"/>
      <c r="F354" s="21"/>
      <c r="G354" s="72"/>
      <c r="H354" s="73"/>
      <c r="I354" s="21"/>
      <c r="J354" s="21"/>
      <c r="K354" s="21"/>
      <c r="L354" s="21"/>
      <c r="M354" s="21"/>
      <c r="N354" s="21"/>
      <c r="O354" s="21"/>
      <c r="P354" s="21"/>
      <c r="Q354" s="21"/>
      <c r="R354" s="21"/>
      <c r="S354" s="21"/>
      <c r="T354" s="21"/>
      <c r="U354" s="21"/>
      <c r="V354" s="21"/>
      <c r="W354" s="21"/>
      <c r="X354" s="22"/>
      <c r="Y354" s="21"/>
      <c r="Z354" s="21"/>
      <c r="AA354" s="21"/>
      <c r="AB354" s="21"/>
      <c r="AC354" s="21"/>
      <c r="AD354" s="21"/>
      <c r="AE354" s="21"/>
      <c r="AF354" s="21"/>
      <c r="AG354" s="21"/>
    </row>
    <row r="355" spans="1:33" ht="12.75">
      <c r="A355" s="21"/>
      <c r="B355" s="21"/>
      <c r="C355" s="21"/>
      <c r="D355" s="71"/>
      <c r="E355" s="21"/>
      <c r="F355" s="21"/>
      <c r="G355" s="72"/>
      <c r="H355" s="73"/>
      <c r="I355" s="21"/>
      <c r="J355" s="21"/>
      <c r="K355" s="21"/>
      <c r="L355" s="21"/>
      <c r="M355" s="21"/>
      <c r="N355" s="21"/>
      <c r="O355" s="21"/>
      <c r="P355" s="21"/>
      <c r="Q355" s="21"/>
      <c r="R355" s="21"/>
      <c r="S355" s="21"/>
      <c r="T355" s="21"/>
      <c r="U355" s="21"/>
      <c r="V355" s="21"/>
      <c r="W355" s="21"/>
      <c r="X355" s="22"/>
      <c r="Y355" s="21"/>
      <c r="Z355" s="21"/>
      <c r="AA355" s="21"/>
      <c r="AB355" s="21"/>
      <c r="AC355" s="21"/>
      <c r="AD355" s="21"/>
      <c r="AE355" s="21"/>
      <c r="AF355" s="21"/>
      <c r="AG355" s="21"/>
    </row>
    <row r="356" spans="1:33" ht="12.75">
      <c r="A356" s="21"/>
      <c r="B356" s="21"/>
      <c r="C356" s="21"/>
      <c r="D356" s="71"/>
      <c r="E356" s="21"/>
      <c r="F356" s="21"/>
      <c r="G356" s="72"/>
      <c r="H356" s="73"/>
      <c r="I356" s="21"/>
      <c r="J356" s="21"/>
      <c r="K356" s="21"/>
      <c r="L356" s="21"/>
      <c r="M356" s="21"/>
      <c r="N356" s="21"/>
      <c r="O356" s="21"/>
      <c r="P356" s="21"/>
      <c r="Q356" s="21"/>
      <c r="R356" s="21"/>
      <c r="S356" s="21"/>
      <c r="T356" s="21"/>
      <c r="U356" s="21"/>
      <c r="V356" s="21"/>
      <c r="W356" s="21"/>
      <c r="X356" s="22"/>
      <c r="Y356" s="21"/>
      <c r="Z356" s="21"/>
      <c r="AA356" s="21"/>
      <c r="AB356" s="21"/>
      <c r="AC356" s="21"/>
      <c r="AD356" s="21"/>
      <c r="AE356" s="21"/>
      <c r="AF356" s="21"/>
      <c r="AG356" s="21"/>
    </row>
    <row r="357" spans="1:33" ht="12.75">
      <c r="A357" s="21"/>
      <c r="B357" s="21"/>
      <c r="C357" s="21"/>
      <c r="D357" s="71"/>
      <c r="E357" s="21"/>
      <c r="F357" s="21"/>
      <c r="G357" s="72"/>
      <c r="H357" s="73"/>
      <c r="I357" s="21"/>
      <c r="J357" s="21"/>
      <c r="K357" s="21"/>
      <c r="L357" s="21"/>
      <c r="M357" s="21"/>
      <c r="N357" s="21"/>
      <c r="O357" s="21"/>
      <c r="P357" s="21"/>
      <c r="Q357" s="21"/>
      <c r="R357" s="21"/>
      <c r="S357" s="21"/>
      <c r="T357" s="21"/>
      <c r="U357" s="21"/>
      <c r="V357" s="21"/>
      <c r="W357" s="21"/>
      <c r="X357" s="22"/>
      <c r="Y357" s="21"/>
      <c r="Z357" s="21"/>
      <c r="AA357" s="21"/>
      <c r="AB357" s="21"/>
      <c r="AC357" s="21"/>
      <c r="AD357" s="21"/>
      <c r="AE357" s="21"/>
      <c r="AF357" s="21"/>
      <c r="AG357" s="21"/>
    </row>
    <row r="358" spans="1:33" ht="12.75">
      <c r="A358" s="21"/>
      <c r="B358" s="21"/>
      <c r="C358" s="21"/>
      <c r="D358" s="71"/>
      <c r="E358" s="21"/>
      <c r="F358" s="21"/>
      <c r="G358" s="72"/>
      <c r="H358" s="73"/>
      <c r="I358" s="21"/>
      <c r="J358" s="21"/>
      <c r="K358" s="21"/>
      <c r="L358" s="21"/>
      <c r="M358" s="21"/>
      <c r="N358" s="21"/>
      <c r="O358" s="21"/>
      <c r="P358" s="21"/>
      <c r="Q358" s="21"/>
      <c r="R358" s="21"/>
      <c r="S358" s="21"/>
      <c r="T358" s="21"/>
      <c r="U358" s="21"/>
      <c r="V358" s="21"/>
      <c r="W358" s="21"/>
      <c r="X358" s="22"/>
      <c r="Y358" s="21"/>
      <c r="Z358" s="21"/>
      <c r="AA358" s="21"/>
      <c r="AB358" s="21"/>
      <c r="AC358" s="21"/>
      <c r="AD358" s="21"/>
      <c r="AE358" s="21"/>
      <c r="AF358" s="21"/>
      <c r="AG358" s="21"/>
    </row>
    <row r="359" spans="1:33" ht="12.75">
      <c r="A359" s="21"/>
      <c r="B359" s="21"/>
      <c r="C359" s="21"/>
      <c r="D359" s="71"/>
      <c r="E359" s="21"/>
      <c r="F359" s="21"/>
      <c r="G359" s="72"/>
      <c r="H359" s="73"/>
      <c r="I359" s="21"/>
      <c r="J359" s="21"/>
      <c r="K359" s="21"/>
      <c r="L359" s="21"/>
      <c r="M359" s="21"/>
      <c r="N359" s="21"/>
      <c r="O359" s="21"/>
      <c r="P359" s="21"/>
      <c r="Q359" s="21"/>
      <c r="R359" s="21"/>
      <c r="S359" s="21"/>
      <c r="T359" s="21"/>
      <c r="U359" s="21"/>
      <c r="V359" s="21"/>
      <c r="W359" s="21"/>
      <c r="X359" s="22"/>
      <c r="Y359" s="21"/>
      <c r="Z359" s="21"/>
      <c r="AA359" s="21"/>
      <c r="AB359" s="21"/>
      <c r="AC359" s="21"/>
      <c r="AD359" s="21"/>
      <c r="AE359" s="21"/>
      <c r="AF359" s="21"/>
      <c r="AG359" s="21"/>
    </row>
    <row r="360" spans="1:33" ht="12.75">
      <c r="A360" s="21"/>
      <c r="B360" s="21"/>
      <c r="C360" s="21"/>
      <c r="D360" s="71"/>
      <c r="E360" s="21"/>
      <c r="F360" s="21"/>
      <c r="G360" s="72"/>
      <c r="H360" s="73"/>
      <c r="I360" s="21"/>
      <c r="J360" s="21"/>
      <c r="K360" s="21"/>
      <c r="L360" s="21"/>
      <c r="M360" s="21"/>
      <c r="N360" s="21"/>
      <c r="O360" s="21"/>
      <c r="P360" s="21"/>
      <c r="Q360" s="21"/>
      <c r="R360" s="21"/>
      <c r="S360" s="21"/>
      <c r="T360" s="21"/>
      <c r="U360" s="21"/>
      <c r="V360" s="21"/>
      <c r="W360" s="21"/>
      <c r="X360" s="22"/>
      <c r="Y360" s="21"/>
      <c r="Z360" s="21"/>
      <c r="AA360" s="21"/>
      <c r="AB360" s="21"/>
      <c r="AC360" s="21"/>
      <c r="AD360" s="21"/>
      <c r="AE360" s="21"/>
      <c r="AF360" s="21"/>
      <c r="AG360" s="21"/>
    </row>
    <row r="361" spans="1:33" ht="12.75">
      <c r="A361" s="21"/>
      <c r="B361" s="21"/>
      <c r="C361" s="21"/>
      <c r="D361" s="71"/>
      <c r="E361" s="21"/>
      <c r="F361" s="21"/>
      <c r="G361" s="72"/>
      <c r="H361" s="73"/>
      <c r="I361" s="21"/>
      <c r="J361" s="21"/>
      <c r="K361" s="21"/>
      <c r="L361" s="21"/>
      <c r="M361" s="21"/>
      <c r="N361" s="21"/>
      <c r="O361" s="21"/>
      <c r="P361" s="21"/>
      <c r="Q361" s="21"/>
      <c r="R361" s="21"/>
      <c r="S361" s="21"/>
      <c r="T361" s="21"/>
      <c r="U361" s="21"/>
      <c r="V361" s="21"/>
      <c r="W361" s="21"/>
      <c r="X361" s="22"/>
      <c r="Y361" s="21"/>
      <c r="Z361" s="21"/>
      <c r="AA361" s="21"/>
      <c r="AB361" s="21"/>
      <c r="AC361" s="21"/>
      <c r="AD361" s="21"/>
      <c r="AE361" s="21"/>
      <c r="AF361" s="21"/>
      <c r="AG361" s="21"/>
    </row>
    <row r="362" spans="1:33" ht="12.75">
      <c r="A362" s="21"/>
      <c r="B362" s="21"/>
      <c r="C362" s="21"/>
      <c r="D362" s="71"/>
      <c r="E362" s="21"/>
      <c r="F362" s="21"/>
      <c r="G362" s="72"/>
      <c r="H362" s="73"/>
      <c r="I362" s="21"/>
      <c r="J362" s="21"/>
      <c r="K362" s="21"/>
      <c r="L362" s="21"/>
      <c r="M362" s="21"/>
      <c r="N362" s="21"/>
      <c r="O362" s="21"/>
      <c r="P362" s="21"/>
      <c r="Q362" s="21"/>
      <c r="R362" s="21"/>
      <c r="S362" s="21"/>
      <c r="T362" s="21"/>
      <c r="U362" s="21"/>
      <c r="V362" s="21"/>
      <c r="W362" s="21"/>
      <c r="X362" s="22"/>
      <c r="Y362" s="21"/>
      <c r="Z362" s="21"/>
      <c r="AA362" s="21"/>
      <c r="AB362" s="21"/>
      <c r="AC362" s="21"/>
      <c r="AD362" s="21"/>
      <c r="AE362" s="21"/>
      <c r="AF362" s="21"/>
      <c r="AG362" s="21"/>
    </row>
    <row r="363" spans="1:33" ht="12.75">
      <c r="A363" s="21"/>
      <c r="B363" s="21"/>
      <c r="C363" s="21"/>
      <c r="D363" s="71"/>
      <c r="E363" s="21"/>
      <c r="F363" s="21"/>
      <c r="G363" s="72"/>
      <c r="H363" s="73"/>
      <c r="I363" s="21"/>
      <c r="J363" s="21"/>
      <c r="K363" s="21"/>
      <c r="L363" s="21"/>
      <c r="M363" s="21"/>
      <c r="N363" s="21"/>
      <c r="O363" s="21"/>
      <c r="P363" s="21"/>
      <c r="Q363" s="21"/>
      <c r="R363" s="21"/>
      <c r="S363" s="21"/>
      <c r="T363" s="21"/>
      <c r="U363" s="21"/>
      <c r="V363" s="21"/>
      <c r="W363" s="21"/>
      <c r="X363" s="22"/>
      <c r="Y363" s="21"/>
      <c r="Z363" s="21"/>
      <c r="AA363" s="21"/>
      <c r="AB363" s="21"/>
      <c r="AC363" s="21"/>
      <c r="AD363" s="21"/>
      <c r="AE363" s="21"/>
      <c r="AF363" s="21"/>
      <c r="AG363" s="21"/>
    </row>
    <row r="364" spans="1:33" ht="12.75">
      <c r="A364" s="21"/>
      <c r="B364" s="21"/>
      <c r="C364" s="21"/>
      <c r="D364" s="71"/>
      <c r="E364" s="21"/>
      <c r="F364" s="21"/>
      <c r="G364" s="72"/>
      <c r="H364" s="73"/>
      <c r="I364" s="21"/>
      <c r="J364" s="21"/>
      <c r="K364" s="21"/>
      <c r="L364" s="21"/>
      <c r="M364" s="21"/>
      <c r="N364" s="21"/>
      <c r="O364" s="21"/>
      <c r="P364" s="21"/>
      <c r="Q364" s="21"/>
      <c r="R364" s="21"/>
      <c r="S364" s="21"/>
      <c r="T364" s="21"/>
      <c r="U364" s="21"/>
      <c r="V364" s="21"/>
      <c r="W364" s="21"/>
      <c r="X364" s="22"/>
      <c r="Y364" s="21"/>
      <c r="Z364" s="21"/>
      <c r="AA364" s="21"/>
      <c r="AB364" s="21"/>
      <c r="AC364" s="21"/>
      <c r="AD364" s="21"/>
      <c r="AE364" s="21"/>
      <c r="AF364" s="21"/>
      <c r="AG364" s="21"/>
    </row>
    <row r="365" spans="1:33" ht="12.75">
      <c r="A365" s="21"/>
      <c r="B365" s="21"/>
      <c r="C365" s="21"/>
      <c r="D365" s="71"/>
      <c r="E365" s="21"/>
      <c r="F365" s="21"/>
      <c r="G365" s="72"/>
      <c r="H365" s="73"/>
      <c r="I365" s="21"/>
      <c r="J365" s="21"/>
      <c r="K365" s="21"/>
      <c r="L365" s="21"/>
      <c r="M365" s="21"/>
      <c r="N365" s="21"/>
      <c r="O365" s="21"/>
      <c r="P365" s="21"/>
      <c r="Q365" s="21"/>
      <c r="R365" s="21"/>
      <c r="S365" s="21"/>
      <c r="T365" s="21"/>
      <c r="U365" s="21"/>
      <c r="V365" s="21"/>
      <c r="W365" s="21"/>
      <c r="X365" s="22"/>
      <c r="Y365" s="21"/>
      <c r="Z365" s="21"/>
      <c r="AA365" s="21"/>
      <c r="AB365" s="21"/>
      <c r="AC365" s="21"/>
      <c r="AD365" s="21"/>
      <c r="AE365" s="21"/>
      <c r="AF365" s="21"/>
      <c r="AG365" s="21"/>
    </row>
    <row r="366" spans="1:33" ht="12.75">
      <c r="A366" s="21"/>
      <c r="B366" s="21"/>
      <c r="C366" s="21"/>
      <c r="D366" s="71"/>
      <c r="E366" s="21"/>
      <c r="F366" s="21"/>
      <c r="G366" s="72"/>
      <c r="H366" s="73"/>
      <c r="I366" s="21"/>
      <c r="J366" s="21"/>
      <c r="K366" s="21"/>
      <c r="L366" s="21"/>
      <c r="M366" s="21"/>
      <c r="N366" s="21"/>
      <c r="O366" s="21"/>
      <c r="P366" s="21"/>
      <c r="Q366" s="21"/>
      <c r="R366" s="21"/>
      <c r="S366" s="21"/>
      <c r="T366" s="21"/>
      <c r="U366" s="21"/>
      <c r="V366" s="21"/>
      <c r="W366" s="21"/>
      <c r="X366" s="22"/>
      <c r="Y366" s="21"/>
      <c r="Z366" s="21"/>
      <c r="AA366" s="21"/>
      <c r="AB366" s="21"/>
      <c r="AC366" s="21"/>
      <c r="AD366" s="21"/>
      <c r="AE366" s="21"/>
      <c r="AF366" s="21"/>
      <c r="AG366" s="21"/>
    </row>
    <row r="367" spans="1:33" ht="12.75">
      <c r="A367" s="21"/>
      <c r="B367" s="21"/>
      <c r="C367" s="21"/>
      <c r="D367" s="71"/>
      <c r="E367" s="21"/>
      <c r="F367" s="21"/>
      <c r="G367" s="72"/>
      <c r="H367" s="73"/>
      <c r="I367" s="21"/>
      <c r="J367" s="21"/>
      <c r="K367" s="21"/>
      <c r="L367" s="21"/>
      <c r="M367" s="21"/>
      <c r="N367" s="21"/>
      <c r="O367" s="21"/>
      <c r="P367" s="21"/>
      <c r="Q367" s="21"/>
      <c r="R367" s="21"/>
      <c r="S367" s="21"/>
      <c r="T367" s="21"/>
      <c r="U367" s="21"/>
      <c r="V367" s="21"/>
      <c r="W367" s="21"/>
      <c r="X367" s="22"/>
      <c r="Y367" s="21"/>
      <c r="Z367" s="21"/>
      <c r="AA367" s="21"/>
      <c r="AB367" s="21"/>
      <c r="AC367" s="21"/>
      <c r="AD367" s="21"/>
      <c r="AE367" s="21"/>
      <c r="AF367" s="21"/>
      <c r="AG367" s="21"/>
    </row>
    <row r="368" spans="1:33" ht="12.75">
      <c r="A368" s="21"/>
      <c r="B368" s="21"/>
      <c r="C368" s="21"/>
      <c r="D368" s="71"/>
      <c r="E368" s="21"/>
      <c r="F368" s="21"/>
      <c r="G368" s="72"/>
      <c r="H368" s="73"/>
      <c r="I368" s="21"/>
      <c r="J368" s="21"/>
      <c r="K368" s="21"/>
      <c r="L368" s="21"/>
      <c r="M368" s="21"/>
      <c r="N368" s="21"/>
      <c r="O368" s="21"/>
      <c r="P368" s="21"/>
      <c r="Q368" s="21"/>
      <c r="R368" s="21"/>
      <c r="S368" s="21"/>
      <c r="T368" s="21"/>
      <c r="U368" s="21"/>
      <c r="V368" s="21"/>
      <c r="W368" s="21"/>
      <c r="X368" s="22"/>
      <c r="Y368" s="21"/>
      <c r="Z368" s="21"/>
      <c r="AA368" s="21"/>
      <c r="AB368" s="21"/>
      <c r="AC368" s="21"/>
      <c r="AD368" s="21"/>
      <c r="AE368" s="21"/>
      <c r="AF368" s="21"/>
      <c r="AG368" s="21"/>
    </row>
    <row r="369" spans="1:33" ht="12.75">
      <c r="A369" s="21"/>
      <c r="B369" s="21"/>
      <c r="C369" s="21"/>
      <c r="D369" s="71"/>
      <c r="E369" s="21"/>
      <c r="F369" s="21"/>
      <c r="G369" s="72"/>
      <c r="H369" s="73"/>
      <c r="I369" s="21"/>
      <c r="J369" s="21"/>
      <c r="K369" s="21"/>
      <c r="L369" s="21"/>
      <c r="M369" s="21"/>
      <c r="N369" s="21"/>
      <c r="O369" s="21"/>
      <c r="P369" s="21"/>
      <c r="Q369" s="21"/>
      <c r="R369" s="21"/>
      <c r="S369" s="21"/>
      <c r="T369" s="21"/>
      <c r="U369" s="21"/>
      <c r="V369" s="21"/>
      <c r="W369" s="21"/>
      <c r="X369" s="22"/>
      <c r="Y369" s="21"/>
      <c r="Z369" s="21"/>
      <c r="AA369" s="21"/>
      <c r="AB369" s="21"/>
      <c r="AC369" s="21"/>
      <c r="AD369" s="21"/>
      <c r="AE369" s="21"/>
      <c r="AF369" s="21"/>
      <c r="AG369" s="21"/>
    </row>
    <row r="370" spans="1:33" ht="12.75">
      <c r="A370" s="21"/>
      <c r="B370" s="21"/>
      <c r="C370" s="21"/>
      <c r="D370" s="71"/>
      <c r="E370" s="21"/>
      <c r="F370" s="21"/>
      <c r="G370" s="72"/>
      <c r="H370" s="73"/>
      <c r="I370" s="21"/>
      <c r="J370" s="21"/>
      <c r="K370" s="21"/>
      <c r="L370" s="21"/>
      <c r="M370" s="21"/>
      <c r="N370" s="21"/>
      <c r="O370" s="21"/>
      <c r="P370" s="21"/>
      <c r="Q370" s="21"/>
      <c r="R370" s="21"/>
      <c r="S370" s="21"/>
      <c r="T370" s="21"/>
      <c r="U370" s="21"/>
      <c r="V370" s="21"/>
      <c r="W370" s="21"/>
      <c r="X370" s="22"/>
      <c r="Y370" s="21"/>
      <c r="Z370" s="21"/>
      <c r="AA370" s="21"/>
      <c r="AB370" s="21"/>
      <c r="AC370" s="21"/>
      <c r="AD370" s="21"/>
      <c r="AE370" s="21"/>
      <c r="AF370" s="21"/>
      <c r="AG370" s="21"/>
    </row>
    <row r="371" spans="1:33" ht="12.75">
      <c r="A371" s="21"/>
      <c r="B371" s="21"/>
      <c r="C371" s="21"/>
      <c r="D371" s="71"/>
      <c r="E371" s="21"/>
      <c r="F371" s="21"/>
      <c r="G371" s="72"/>
      <c r="H371" s="73"/>
      <c r="I371" s="21"/>
      <c r="J371" s="21"/>
      <c r="K371" s="21"/>
      <c r="L371" s="21"/>
      <c r="M371" s="21"/>
      <c r="N371" s="21"/>
      <c r="O371" s="21"/>
      <c r="P371" s="21"/>
      <c r="Q371" s="21"/>
      <c r="R371" s="21"/>
      <c r="S371" s="21"/>
      <c r="T371" s="21"/>
      <c r="U371" s="21"/>
      <c r="V371" s="21"/>
      <c r="W371" s="21"/>
      <c r="X371" s="22"/>
      <c r="Y371" s="21"/>
      <c r="Z371" s="21"/>
      <c r="AA371" s="21"/>
      <c r="AB371" s="21"/>
      <c r="AC371" s="21"/>
      <c r="AD371" s="21"/>
      <c r="AE371" s="21"/>
      <c r="AF371" s="21"/>
      <c r="AG371" s="21"/>
    </row>
    <row r="372" spans="1:33" ht="12.75">
      <c r="A372" s="21"/>
      <c r="B372" s="21"/>
      <c r="C372" s="21"/>
      <c r="D372" s="71"/>
      <c r="E372" s="21"/>
      <c r="F372" s="21"/>
      <c r="G372" s="72"/>
      <c r="H372" s="73"/>
      <c r="I372" s="21"/>
      <c r="J372" s="21"/>
      <c r="K372" s="21"/>
      <c r="L372" s="21"/>
      <c r="M372" s="21"/>
      <c r="N372" s="21"/>
      <c r="O372" s="21"/>
      <c r="P372" s="21"/>
      <c r="Q372" s="21"/>
      <c r="R372" s="21"/>
      <c r="S372" s="21"/>
      <c r="T372" s="21"/>
      <c r="U372" s="21"/>
      <c r="V372" s="21"/>
      <c r="W372" s="21"/>
      <c r="X372" s="22"/>
      <c r="Y372" s="21"/>
      <c r="Z372" s="21"/>
      <c r="AA372" s="21"/>
      <c r="AB372" s="21"/>
      <c r="AC372" s="21"/>
      <c r="AD372" s="21"/>
      <c r="AE372" s="21"/>
      <c r="AF372" s="21"/>
      <c r="AG372" s="21"/>
    </row>
    <row r="373" spans="1:33" ht="12.75">
      <c r="A373" s="21"/>
      <c r="B373" s="21"/>
      <c r="C373" s="21"/>
      <c r="D373" s="71"/>
      <c r="E373" s="21"/>
      <c r="F373" s="21"/>
      <c r="G373" s="72"/>
      <c r="H373" s="73"/>
      <c r="I373" s="21"/>
      <c r="J373" s="21"/>
      <c r="K373" s="21"/>
      <c r="L373" s="21"/>
      <c r="M373" s="21"/>
      <c r="N373" s="21"/>
      <c r="O373" s="21"/>
      <c r="P373" s="21"/>
      <c r="Q373" s="21"/>
      <c r="R373" s="21"/>
      <c r="S373" s="21"/>
      <c r="T373" s="21"/>
      <c r="U373" s="21"/>
      <c r="V373" s="21"/>
      <c r="W373" s="21"/>
      <c r="X373" s="22"/>
      <c r="Y373" s="21"/>
      <c r="Z373" s="21"/>
      <c r="AA373" s="21"/>
      <c r="AB373" s="21"/>
      <c r="AC373" s="21"/>
      <c r="AD373" s="21"/>
      <c r="AE373" s="21"/>
      <c r="AF373" s="21"/>
      <c r="AG373" s="21"/>
    </row>
    <row r="374" spans="1:33" ht="12.75">
      <c r="A374" s="21"/>
      <c r="B374" s="21"/>
      <c r="C374" s="21"/>
      <c r="D374" s="71"/>
      <c r="E374" s="21"/>
      <c r="F374" s="21"/>
      <c r="G374" s="72"/>
      <c r="H374" s="73"/>
      <c r="I374" s="21"/>
      <c r="J374" s="21"/>
      <c r="K374" s="21"/>
      <c r="L374" s="21"/>
      <c r="M374" s="21"/>
      <c r="N374" s="21"/>
      <c r="O374" s="21"/>
      <c r="P374" s="21"/>
      <c r="Q374" s="21"/>
      <c r="R374" s="21"/>
      <c r="S374" s="21"/>
      <c r="T374" s="21"/>
      <c r="U374" s="21"/>
      <c r="V374" s="21"/>
      <c r="W374" s="21"/>
      <c r="X374" s="22"/>
      <c r="Y374" s="21"/>
      <c r="Z374" s="21"/>
      <c r="AA374" s="21"/>
      <c r="AB374" s="21"/>
      <c r="AC374" s="21"/>
      <c r="AD374" s="21"/>
      <c r="AE374" s="21"/>
      <c r="AF374" s="21"/>
      <c r="AG374" s="21"/>
    </row>
    <row r="375" spans="1:33" ht="12.75">
      <c r="A375" s="21"/>
      <c r="B375" s="21"/>
      <c r="C375" s="21"/>
      <c r="D375" s="71"/>
      <c r="E375" s="21"/>
      <c r="F375" s="21"/>
      <c r="G375" s="72"/>
      <c r="H375" s="73"/>
      <c r="I375" s="21"/>
      <c r="J375" s="21"/>
      <c r="K375" s="21"/>
      <c r="L375" s="21"/>
      <c r="M375" s="21"/>
      <c r="N375" s="21"/>
      <c r="O375" s="21"/>
      <c r="P375" s="21"/>
      <c r="Q375" s="21"/>
      <c r="R375" s="21"/>
      <c r="S375" s="21"/>
      <c r="T375" s="21"/>
      <c r="U375" s="21"/>
      <c r="V375" s="21"/>
      <c r="W375" s="21"/>
      <c r="X375" s="22"/>
      <c r="Y375" s="21"/>
      <c r="Z375" s="21"/>
      <c r="AA375" s="21"/>
      <c r="AB375" s="21"/>
      <c r="AC375" s="21"/>
      <c r="AD375" s="21"/>
      <c r="AE375" s="21"/>
      <c r="AF375" s="21"/>
      <c r="AG375" s="21"/>
    </row>
    <row r="376" spans="1:33" ht="12.75">
      <c r="A376" s="21"/>
      <c r="B376" s="21"/>
      <c r="C376" s="21"/>
      <c r="D376" s="71"/>
      <c r="E376" s="21"/>
      <c r="F376" s="21"/>
      <c r="G376" s="72"/>
      <c r="H376" s="73"/>
      <c r="I376" s="21"/>
      <c r="J376" s="21"/>
      <c r="K376" s="21"/>
      <c r="L376" s="21"/>
      <c r="M376" s="21"/>
      <c r="N376" s="21"/>
      <c r="O376" s="21"/>
      <c r="P376" s="21"/>
      <c r="Q376" s="21"/>
      <c r="R376" s="21"/>
      <c r="S376" s="21"/>
      <c r="T376" s="21"/>
      <c r="U376" s="21"/>
      <c r="V376" s="21"/>
      <c r="W376" s="21"/>
      <c r="X376" s="22"/>
      <c r="Y376" s="21"/>
      <c r="Z376" s="21"/>
      <c r="AA376" s="21"/>
      <c r="AB376" s="21"/>
      <c r="AC376" s="21"/>
      <c r="AD376" s="21"/>
      <c r="AE376" s="21"/>
      <c r="AF376" s="21"/>
      <c r="AG376" s="21"/>
    </row>
    <row r="377" spans="1:33" ht="12.75">
      <c r="A377" s="21"/>
      <c r="B377" s="21"/>
      <c r="C377" s="21"/>
      <c r="D377" s="71"/>
      <c r="E377" s="21"/>
      <c r="F377" s="21"/>
      <c r="G377" s="72"/>
      <c r="H377" s="73"/>
      <c r="I377" s="21"/>
      <c r="J377" s="21"/>
      <c r="K377" s="21"/>
      <c r="L377" s="21"/>
      <c r="M377" s="21"/>
      <c r="N377" s="21"/>
      <c r="O377" s="21"/>
      <c r="P377" s="21"/>
      <c r="Q377" s="21"/>
      <c r="R377" s="21"/>
      <c r="S377" s="21"/>
      <c r="T377" s="21"/>
      <c r="U377" s="21"/>
      <c r="V377" s="21"/>
      <c r="W377" s="21"/>
      <c r="X377" s="22"/>
      <c r="Y377" s="21"/>
      <c r="Z377" s="21"/>
      <c r="AA377" s="21"/>
      <c r="AB377" s="21"/>
      <c r="AC377" s="21"/>
      <c r="AD377" s="21"/>
      <c r="AE377" s="21"/>
      <c r="AF377" s="21"/>
      <c r="AG377" s="21"/>
    </row>
    <row r="378" spans="1:33" ht="12.75">
      <c r="A378" s="21"/>
      <c r="B378" s="21"/>
      <c r="C378" s="21"/>
      <c r="D378" s="71"/>
      <c r="E378" s="21"/>
      <c r="F378" s="21"/>
      <c r="G378" s="72"/>
      <c r="H378" s="73"/>
      <c r="I378" s="21"/>
      <c r="J378" s="21"/>
      <c r="K378" s="21"/>
      <c r="L378" s="21"/>
      <c r="M378" s="21"/>
      <c r="N378" s="21"/>
      <c r="O378" s="21"/>
      <c r="P378" s="21"/>
      <c r="Q378" s="21"/>
      <c r="R378" s="21"/>
      <c r="S378" s="21"/>
      <c r="T378" s="21"/>
      <c r="U378" s="21"/>
      <c r="V378" s="21"/>
      <c r="W378" s="21"/>
      <c r="X378" s="22"/>
      <c r="Y378" s="21"/>
      <c r="Z378" s="21"/>
      <c r="AA378" s="21"/>
      <c r="AB378" s="21"/>
      <c r="AC378" s="21"/>
      <c r="AD378" s="21"/>
      <c r="AE378" s="21"/>
      <c r="AF378" s="21"/>
      <c r="AG378" s="21"/>
    </row>
    <row r="379" spans="1:33" ht="12.75">
      <c r="A379" s="21"/>
      <c r="B379" s="21"/>
      <c r="C379" s="21"/>
      <c r="D379" s="71"/>
      <c r="E379" s="21"/>
      <c r="F379" s="21"/>
      <c r="G379" s="72"/>
      <c r="H379" s="73"/>
      <c r="I379" s="21"/>
      <c r="J379" s="21"/>
      <c r="K379" s="21"/>
      <c r="L379" s="21"/>
      <c r="M379" s="21"/>
      <c r="N379" s="21"/>
      <c r="O379" s="21"/>
      <c r="P379" s="21"/>
      <c r="Q379" s="21"/>
      <c r="R379" s="21"/>
      <c r="S379" s="21"/>
      <c r="T379" s="21"/>
      <c r="U379" s="21"/>
      <c r="V379" s="21"/>
      <c r="W379" s="21"/>
      <c r="X379" s="22"/>
      <c r="Y379" s="21"/>
      <c r="Z379" s="21"/>
      <c r="AA379" s="21"/>
      <c r="AB379" s="21"/>
      <c r="AC379" s="21"/>
      <c r="AD379" s="21"/>
      <c r="AE379" s="21"/>
      <c r="AF379" s="21"/>
      <c r="AG379" s="21"/>
    </row>
    <row r="380" spans="1:33" ht="12.75">
      <c r="A380" s="21"/>
      <c r="B380" s="21"/>
      <c r="C380" s="21"/>
      <c r="D380" s="71"/>
      <c r="E380" s="21"/>
      <c r="F380" s="21"/>
      <c r="G380" s="72"/>
      <c r="H380" s="73"/>
      <c r="I380" s="21"/>
      <c r="J380" s="21"/>
      <c r="K380" s="21"/>
      <c r="L380" s="21"/>
      <c r="M380" s="21"/>
      <c r="N380" s="21"/>
      <c r="O380" s="21"/>
      <c r="P380" s="21"/>
      <c r="Q380" s="21"/>
      <c r="R380" s="21"/>
      <c r="S380" s="21"/>
      <c r="T380" s="21"/>
      <c r="U380" s="21"/>
      <c r="V380" s="21"/>
      <c r="W380" s="21"/>
      <c r="X380" s="22"/>
      <c r="Y380" s="21"/>
      <c r="Z380" s="21"/>
      <c r="AA380" s="21"/>
      <c r="AB380" s="21"/>
      <c r="AC380" s="21"/>
      <c r="AD380" s="21"/>
      <c r="AE380" s="21"/>
      <c r="AF380" s="21"/>
      <c r="AG380" s="21"/>
    </row>
    <row r="381" spans="1:33" ht="12.75">
      <c r="A381" s="21"/>
      <c r="B381" s="21"/>
      <c r="C381" s="21"/>
      <c r="D381" s="71"/>
      <c r="E381" s="21"/>
      <c r="F381" s="21"/>
      <c r="G381" s="72"/>
      <c r="H381" s="73"/>
      <c r="I381" s="21"/>
      <c r="J381" s="21"/>
      <c r="K381" s="21"/>
      <c r="L381" s="21"/>
      <c r="M381" s="21"/>
      <c r="N381" s="21"/>
      <c r="O381" s="21"/>
      <c r="P381" s="21"/>
      <c r="Q381" s="21"/>
      <c r="R381" s="21"/>
      <c r="S381" s="21"/>
      <c r="T381" s="21"/>
      <c r="U381" s="21"/>
      <c r="V381" s="21"/>
      <c r="W381" s="21"/>
      <c r="X381" s="22"/>
      <c r="Y381" s="21"/>
      <c r="Z381" s="21"/>
      <c r="AA381" s="21"/>
      <c r="AB381" s="21"/>
      <c r="AC381" s="21"/>
      <c r="AD381" s="21"/>
      <c r="AE381" s="21"/>
      <c r="AF381" s="21"/>
      <c r="AG381" s="21"/>
    </row>
    <row r="382" spans="1:33" ht="12.75">
      <c r="A382" s="21"/>
      <c r="B382" s="21"/>
      <c r="C382" s="21"/>
      <c r="D382" s="71"/>
      <c r="E382" s="21"/>
      <c r="F382" s="21"/>
      <c r="G382" s="72"/>
      <c r="H382" s="73"/>
      <c r="I382" s="21"/>
      <c r="J382" s="21"/>
      <c r="K382" s="21"/>
      <c r="L382" s="21"/>
      <c r="M382" s="21"/>
      <c r="N382" s="21"/>
      <c r="O382" s="21"/>
      <c r="P382" s="21"/>
      <c r="Q382" s="21"/>
      <c r="R382" s="21"/>
      <c r="S382" s="21"/>
      <c r="T382" s="21"/>
      <c r="U382" s="21"/>
      <c r="V382" s="21"/>
      <c r="W382" s="21"/>
      <c r="X382" s="22"/>
      <c r="Y382" s="21"/>
      <c r="Z382" s="21"/>
      <c r="AA382" s="21"/>
      <c r="AB382" s="21"/>
      <c r="AC382" s="21"/>
      <c r="AD382" s="21"/>
      <c r="AE382" s="21"/>
      <c r="AF382" s="21"/>
      <c r="AG382" s="21"/>
    </row>
    <row r="383" spans="1:33" ht="12.75">
      <c r="A383" s="21"/>
      <c r="B383" s="21"/>
      <c r="C383" s="21"/>
      <c r="D383" s="71"/>
      <c r="E383" s="21"/>
      <c r="F383" s="21"/>
      <c r="G383" s="72"/>
      <c r="H383" s="73"/>
      <c r="I383" s="21"/>
      <c r="J383" s="21"/>
      <c r="K383" s="21"/>
      <c r="L383" s="21"/>
      <c r="M383" s="21"/>
      <c r="N383" s="21"/>
      <c r="O383" s="21"/>
      <c r="P383" s="21"/>
      <c r="Q383" s="21"/>
      <c r="R383" s="21"/>
      <c r="S383" s="21"/>
      <c r="T383" s="21"/>
      <c r="U383" s="21"/>
      <c r="V383" s="21"/>
      <c r="W383" s="21"/>
      <c r="X383" s="22"/>
      <c r="Y383" s="21"/>
      <c r="Z383" s="21"/>
      <c r="AA383" s="21"/>
      <c r="AB383" s="21"/>
      <c r="AC383" s="21"/>
      <c r="AD383" s="21"/>
      <c r="AE383" s="21"/>
      <c r="AF383" s="21"/>
      <c r="AG383" s="21"/>
    </row>
    <row r="384" spans="1:33" ht="12.75">
      <c r="A384" s="21"/>
      <c r="B384" s="21"/>
      <c r="C384" s="21"/>
      <c r="D384" s="71"/>
      <c r="E384" s="21"/>
      <c r="F384" s="21"/>
      <c r="G384" s="72"/>
      <c r="H384" s="73"/>
      <c r="I384" s="21"/>
      <c r="J384" s="21"/>
      <c r="K384" s="21"/>
      <c r="L384" s="21"/>
      <c r="M384" s="21"/>
      <c r="N384" s="21"/>
      <c r="O384" s="21"/>
      <c r="P384" s="21"/>
      <c r="Q384" s="21"/>
      <c r="R384" s="21"/>
      <c r="S384" s="21"/>
      <c r="T384" s="21"/>
      <c r="U384" s="21"/>
      <c r="V384" s="21"/>
      <c r="W384" s="21"/>
      <c r="X384" s="22"/>
      <c r="Y384" s="21"/>
      <c r="Z384" s="21"/>
      <c r="AA384" s="21"/>
      <c r="AB384" s="21"/>
      <c r="AC384" s="21"/>
      <c r="AD384" s="21"/>
      <c r="AE384" s="21"/>
      <c r="AF384" s="21"/>
      <c r="AG384" s="21"/>
    </row>
    <row r="385" spans="1:33" ht="12.75">
      <c r="A385" s="21"/>
      <c r="B385" s="21"/>
      <c r="C385" s="21"/>
      <c r="D385" s="71"/>
      <c r="E385" s="21"/>
      <c r="F385" s="21"/>
      <c r="G385" s="72"/>
      <c r="H385" s="73"/>
      <c r="I385" s="21"/>
      <c r="J385" s="21"/>
      <c r="K385" s="21"/>
      <c r="L385" s="21"/>
      <c r="M385" s="21"/>
      <c r="N385" s="21"/>
      <c r="O385" s="21"/>
      <c r="P385" s="21"/>
      <c r="Q385" s="21"/>
      <c r="R385" s="21"/>
      <c r="S385" s="21"/>
      <c r="T385" s="21"/>
      <c r="U385" s="21"/>
      <c r="V385" s="21"/>
      <c r="W385" s="21"/>
      <c r="X385" s="22"/>
      <c r="Y385" s="21"/>
      <c r="Z385" s="21"/>
      <c r="AA385" s="21"/>
      <c r="AB385" s="21"/>
      <c r="AC385" s="21"/>
      <c r="AD385" s="21"/>
      <c r="AE385" s="21"/>
      <c r="AF385" s="21"/>
      <c r="AG385" s="21"/>
    </row>
    <row r="386" spans="1:33" ht="12.75">
      <c r="A386" s="21"/>
      <c r="B386" s="21"/>
      <c r="C386" s="21"/>
      <c r="D386" s="71"/>
      <c r="E386" s="21"/>
      <c r="F386" s="21"/>
      <c r="G386" s="72"/>
      <c r="H386" s="73"/>
      <c r="I386" s="21"/>
      <c r="J386" s="21"/>
      <c r="K386" s="21"/>
      <c r="L386" s="21"/>
      <c r="M386" s="21"/>
      <c r="N386" s="21"/>
      <c r="O386" s="21"/>
      <c r="P386" s="21"/>
      <c r="Q386" s="21"/>
      <c r="R386" s="21"/>
      <c r="S386" s="21"/>
      <c r="T386" s="21"/>
      <c r="U386" s="21"/>
      <c r="V386" s="21"/>
      <c r="W386" s="21"/>
      <c r="X386" s="22"/>
      <c r="Y386" s="21"/>
      <c r="Z386" s="21"/>
      <c r="AA386" s="21"/>
      <c r="AB386" s="21"/>
      <c r="AC386" s="21"/>
      <c r="AD386" s="21"/>
      <c r="AE386" s="21"/>
      <c r="AF386" s="21"/>
      <c r="AG386" s="21"/>
    </row>
    <row r="387" spans="1:33" ht="12.75">
      <c r="A387" s="21"/>
      <c r="B387" s="21"/>
      <c r="C387" s="21"/>
      <c r="D387" s="71"/>
      <c r="E387" s="21"/>
      <c r="F387" s="21"/>
      <c r="G387" s="72"/>
      <c r="H387" s="73"/>
      <c r="I387" s="21"/>
      <c r="J387" s="21"/>
      <c r="K387" s="21"/>
      <c r="L387" s="21"/>
      <c r="M387" s="21"/>
      <c r="N387" s="21"/>
      <c r="O387" s="21"/>
      <c r="P387" s="21"/>
      <c r="Q387" s="21"/>
      <c r="R387" s="21"/>
      <c r="S387" s="21"/>
      <c r="T387" s="21"/>
      <c r="U387" s="21"/>
      <c r="V387" s="21"/>
      <c r="W387" s="21"/>
      <c r="X387" s="22"/>
      <c r="Y387" s="21"/>
      <c r="Z387" s="21"/>
      <c r="AA387" s="21"/>
      <c r="AB387" s="21"/>
      <c r="AC387" s="21"/>
      <c r="AD387" s="21"/>
      <c r="AE387" s="21"/>
      <c r="AF387" s="21"/>
      <c r="AG387" s="21"/>
    </row>
    <row r="388" spans="1:33" ht="12.75">
      <c r="A388" s="21"/>
      <c r="B388" s="21"/>
      <c r="C388" s="21"/>
      <c r="D388" s="71"/>
      <c r="E388" s="21"/>
      <c r="F388" s="21"/>
      <c r="G388" s="72"/>
      <c r="H388" s="73"/>
      <c r="I388" s="21"/>
      <c r="J388" s="21"/>
      <c r="K388" s="21"/>
      <c r="L388" s="21"/>
      <c r="M388" s="21"/>
      <c r="N388" s="21"/>
      <c r="O388" s="21"/>
      <c r="P388" s="21"/>
      <c r="Q388" s="21"/>
      <c r="R388" s="21"/>
      <c r="S388" s="21"/>
      <c r="T388" s="21"/>
      <c r="U388" s="21"/>
      <c r="V388" s="21"/>
      <c r="W388" s="21"/>
      <c r="X388" s="22"/>
      <c r="Y388" s="21"/>
      <c r="Z388" s="21"/>
      <c r="AA388" s="21"/>
      <c r="AB388" s="21"/>
      <c r="AC388" s="21"/>
      <c r="AD388" s="21"/>
      <c r="AE388" s="21"/>
      <c r="AF388" s="21"/>
      <c r="AG388" s="21"/>
    </row>
    <row r="389" spans="1:33" ht="12.75">
      <c r="A389" s="21"/>
      <c r="B389" s="21"/>
      <c r="C389" s="21"/>
      <c r="D389" s="71"/>
      <c r="E389" s="21"/>
      <c r="F389" s="21"/>
      <c r="G389" s="72"/>
      <c r="H389" s="73"/>
      <c r="I389" s="21"/>
      <c r="J389" s="21"/>
      <c r="K389" s="21"/>
      <c r="L389" s="21"/>
      <c r="M389" s="21"/>
      <c r="N389" s="21"/>
      <c r="O389" s="21"/>
      <c r="P389" s="21"/>
      <c r="Q389" s="21"/>
      <c r="R389" s="21"/>
      <c r="S389" s="21"/>
      <c r="T389" s="21"/>
      <c r="U389" s="21"/>
      <c r="V389" s="21"/>
      <c r="W389" s="21"/>
      <c r="X389" s="22"/>
      <c r="Y389" s="21"/>
      <c r="Z389" s="21"/>
      <c r="AA389" s="21"/>
      <c r="AB389" s="21"/>
      <c r="AC389" s="21"/>
      <c r="AD389" s="21"/>
      <c r="AE389" s="21"/>
      <c r="AF389" s="21"/>
      <c r="AG389" s="21"/>
    </row>
    <row r="390" spans="1:33" ht="12.75">
      <c r="A390" s="21"/>
      <c r="B390" s="21"/>
      <c r="C390" s="21"/>
      <c r="D390" s="71"/>
      <c r="E390" s="21"/>
      <c r="F390" s="21"/>
      <c r="G390" s="72"/>
      <c r="H390" s="73"/>
      <c r="I390" s="21"/>
      <c r="J390" s="21"/>
      <c r="K390" s="21"/>
      <c r="L390" s="21"/>
      <c r="M390" s="21"/>
      <c r="N390" s="21"/>
      <c r="O390" s="21"/>
      <c r="P390" s="21"/>
      <c r="Q390" s="21"/>
      <c r="R390" s="21"/>
      <c r="S390" s="21"/>
      <c r="T390" s="21"/>
      <c r="U390" s="21"/>
      <c r="V390" s="21"/>
      <c r="W390" s="21"/>
      <c r="X390" s="22"/>
      <c r="Y390" s="21"/>
      <c r="Z390" s="21"/>
      <c r="AA390" s="21"/>
      <c r="AB390" s="21"/>
      <c r="AC390" s="21"/>
      <c r="AD390" s="21"/>
      <c r="AE390" s="21"/>
      <c r="AF390" s="21"/>
      <c r="AG390" s="21"/>
    </row>
    <row r="391" spans="1:33" ht="12.75">
      <c r="A391" s="21"/>
      <c r="B391" s="21"/>
      <c r="C391" s="21"/>
      <c r="D391" s="71"/>
      <c r="E391" s="21"/>
      <c r="F391" s="21"/>
      <c r="G391" s="72"/>
      <c r="H391" s="73"/>
      <c r="I391" s="21"/>
      <c r="J391" s="21"/>
      <c r="K391" s="21"/>
      <c r="L391" s="21"/>
      <c r="M391" s="21"/>
      <c r="N391" s="21"/>
      <c r="O391" s="21"/>
      <c r="P391" s="21"/>
      <c r="Q391" s="21"/>
      <c r="R391" s="21"/>
      <c r="S391" s="21"/>
      <c r="T391" s="21"/>
      <c r="U391" s="21"/>
      <c r="V391" s="21"/>
      <c r="W391" s="21"/>
      <c r="X391" s="22"/>
      <c r="Y391" s="21"/>
      <c r="Z391" s="21"/>
      <c r="AA391" s="21"/>
      <c r="AB391" s="21"/>
      <c r="AC391" s="21"/>
      <c r="AD391" s="21"/>
      <c r="AE391" s="21"/>
      <c r="AF391" s="21"/>
      <c r="AG391" s="21"/>
    </row>
    <row r="392" spans="1:33" ht="12.75">
      <c r="A392" s="21"/>
      <c r="B392" s="21"/>
      <c r="C392" s="21"/>
      <c r="D392" s="71"/>
      <c r="E392" s="21"/>
      <c r="F392" s="21"/>
      <c r="G392" s="72"/>
      <c r="H392" s="73"/>
      <c r="I392" s="21"/>
      <c r="J392" s="21"/>
      <c r="K392" s="21"/>
      <c r="L392" s="21"/>
      <c r="M392" s="21"/>
      <c r="N392" s="21"/>
      <c r="O392" s="21"/>
      <c r="P392" s="21"/>
      <c r="Q392" s="21"/>
      <c r="R392" s="21"/>
      <c r="S392" s="21"/>
      <c r="T392" s="21"/>
      <c r="U392" s="21"/>
      <c r="V392" s="21"/>
      <c r="W392" s="21"/>
      <c r="X392" s="22"/>
      <c r="Y392" s="21"/>
      <c r="Z392" s="21"/>
      <c r="AA392" s="21"/>
      <c r="AB392" s="21"/>
      <c r="AC392" s="21"/>
      <c r="AD392" s="21"/>
      <c r="AE392" s="21"/>
      <c r="AF392" s="21"/>
      <c r="AG392" s="21"/>
    </row>
    <row r="393" spans="1:33" ht="12.75">
      <c r="A393" s="21"/>
      <c r="B393" s="21"/>
      <c r="C393" s="21"/>
      <c r="D393" s="71"/>
      <c r="E393" s="21"/>
      <c r="F393" s="21"/>
      <c r="G393" s="72"/>
      <c r="H393" s="73"/>
      <c r="I393" s="21"/>
      <c r="J393" s="21"/>
      <c r="K393" s="21"/>
      <c r="L393" s="21"/>
      <c r="M393" s="21"/>
      <c r="N393" s="21"/>
      <c r="O393" s="21"/>
      <c r="P393" s="21"/>
      <c r="Q393" s="21"/>
      <c r="R393" s="21"/>
      <c r="S393" s="21"/>
      <c r="T393" s="21"/>
      <c r="U393" s="21"/>
      <c r="V393" s="21"/>
      <c r="W393" s="21"/>
      <c r="X393" s="22"/>
      <c r="Y393" s="21"/>
      <c r="Z393" s="21"/>
      <c r="AA393" s="21"/>
      <c r="AB393" s="21"/>
      <c r="AC393" s="21"/>
      <c r="AD393" s="21"/>
      <c r="AE393" s="21"/>
      <c r="AF393" s="21"/>
      <c r="AG393" s="21"/>
    </row>
    <row r="394" spans="1:33" ht="12.75">
      <c r="A394" s="21"/>
      <c r="B394" s="21"/>
      <c r="C394" s="21"/>
      <c r="D394" s="71"/>
      <c r="E394" s="21"/>
      <c r="F394" s="21"/>
      <c r="G394" s="72"/>
      <c r="H394" s="73"/>
      <c r="I394" s="21"/>
      <c r="J394" s="21"/>
      <c r="K394" s="21"/>
      <c r="L394" s="21"/>
      <c r="M394" s="21"/>
      <c r="N394" s="21"/>
      <c r="O394" s="21"/>
      <c r="P394" s="21"/>
      <c r="Q394" s="21"/>
      <c r="R394" s="21"/>
      <c r="S394" s="21"/>
      <c r="T394" s="21"/>
      <c r="U394" s="21"/>
      <c r="V394" s="21"/>
      <c r="W394" s="21"/>
      <c r="X394" s="22"/>
      <c r="Y394" s="21"/>
      <c r="Z394" s="21"/>
      <c r="AA394" s="21"/>
      <c r="AB394" s="21"/>
      <c r="AC394" s="21"/>
      <c r="AD394" s="21"/>
      <c r="AE394" s="21"/>
      <c r="AF394" s="21"/>
      <c r="AG394" s="21"/>
    </row>
    <row r="395" spans="1:33" ht="12.75">
      <c r="A395" s="21"/>
      <c r="B395" s="21"/>
      <c r="C395" s="21"/>
      <c r="D395" s="71"/>
      <c r="E395" s="21"/>
      <c r="F395" s="21"/>
      <c r="G395" s="72"/>
      <c r="H395" s="73"/>
      <c r="I395" s="21"/>
      <c r="J395" s="21"/>
      <c r="K395" s="21"/>
      <c r="L395" s="21"/>
      <c r="M395" s="21"/>
      <c r="N395" s="21"/>
      <c r="O395" s="21"/>
      <c r="P395" s="21"/>
      <c r="Q395" s="21"/>
      <c r="R395" s="21"/>
      <c r="S395" s="21"/>
      <c r="T395" s="21"/>
      <c r="U395" s="21"/>
      <c r="V395" s="21"/>
      <c r="W395" s="21"/>
      <c r="X395" s="22"/>
      <c r="Y395" s="21"/>
      <c r="Z395" s="21"/>
      <c r="AA395" s="21"/>
      <c r="AB395" s="21"/>
      <c r="AC395" s="21"/>
      <c r="AD395" s="21"/>
      <c r="AE395" s="21"/>
      <c r="AF395" s="21"/>
      <c r="AG395" s="21"/>
    </row>
    <row r="396" spans="1:33" ht="12.75">
      <c r="A396" s="21"/>
      <c r="B396" s="21"/>
      <c r="C396" s="21"/>
      <c r="D396" s="71"/>
      <c r="E396" s="21"/>
      <c r="F396" s="21"/>
      <c r="G396" s="72"/>
      <c r="H396" s="73"/>
      <c r="I396" s="21"/>
      <c r="J396" s="21"/>
      <c r="K396" s="21"/>
      <c r="L396" s="21"/>
      <c r="M396" s="21"/>
      <c r="N396" s="21"/>
      <c r="O396" s="21"/>
      <c r="P396" s="21"/>
      <c r="Q396" s="21"/>
      <c r="R396" s="21"/>
      <c r="S396" s="21"/>
      <c r="T396" s="21"/>
      <c r="U396" s="21"/>
      <c r="V396" s="21"/>
      <c r="W396" s="21"/>
      <c r="X396" s="22"/>
      <c r="Y396" s="21"/>
      <c r="Z396" s="21"/>
      <c r="AA396" s="21"/>
      <c r="AB396" s="21"/>
      <c r="AC396" s="21"/>
      <c r="AD396" s="21"/>
      <c r="AE396" s="21"/>
      <c r="AF396" s="21"/>
      <c r="AG396" s="21"/>
    </row>
    <row r="397" spans="1:33" ht="12.75">
      <c r="A397" s="21"/>
      <c r="B397" s="21"/>
      <c r="C397" s="21"/>
      <c r="D397" s="71"/>
      <c r="E397" s="21"/>
      <c r="F397" s="21"/>
      <c r="G397" s="72"/>
      <c r="H397" s="73"/>
      <c r="I397" s="21"/>
      <c r="J397" s="21"/>
      <c r="K397" s="21"/>
      <c r="L397" s="21"/>
      <c r="M397" s="21"/>
      <c r="N397" s="21"/>
      <c r="O397" s="21"/>
      <c r="P397" s="21"/>
      <c r="Q397" s="21"/>
      <c r="R397" s="21"/>
      <c r="S397" s="21"/>
      <c r="T397" s="21"/>
      <c r="U397" s="21"/>
      <c r="V397" s="21"/>
      <c r="W397" s="21"/>
      <c r="X397" s="22"/>
      <c r="Y397" s="21"/>
      <c r="Z397" s="21"/>
      <c r="AA397" s="21"/>
      <c r="AB397" s="21"/>
      <c r="AC397" s="21"/>
      <c r="AD397" s="21"/>
      <c r="AE397" s="21"/>
      <c r="AF397" s="21"/>
      <c r="AG397" s="21"/>
    </row>
    <row r="398" spans="1:33" ht="12.75">
      <c r="A398" s="21"/>
      <c r="B398" s="21"/>
      <c r="C398" s="21"/>
      <c r="D398" s="71"/>
      <c r="E398" s="21"/>
      <c r="F398" s="21"/>
      <c r="G398" s="72"/>
      <c r="H398" s="73"/>
      <c r="I398" s="21"/>
      <c r="J398" s="21"/>
      <c r="K398" s="21"/>
      <c r="L398" s="21"/>
      <c r="M398" s="21"/>
      <c r="N398" s="21"/>
      <c r="O398" s="21"/>
      <c r="P398" s="21"/>
      <c r="Q398" s="21"/>
      <c r="R398" s="21"/>
      <c r="S398" s="21"/>
      <c r="T398" s="21"/>
      <c r="U398" s="21"/>
      <c r="V398" s="21"/>
      <c r="W398" s="21"/>
      <c r="X398" s="22"/>
      <c r="Y398" s="21"/>
      <c r="Z398" s="21"/>
      <c r="AA398" s="21"/>
      <c r="AB398" s="21"/>
      <c r="AC398" s="21"/>
      <c r="AD398" s="21"/>
      <c r="AE398" s="21"/>
      <c r="AF398" s="21"/>
      <c r="AG398" s="21"/>
    </row>
    <row r="399" spans="1:33" ht="12.75">
      <c r="A399" s="21"/>
      <c r="B399" s="21"/>
      <c r="C399" s="21"/>
      <c r="D399" s="71"/>
      <c r="E399" s="21"/>
      <c r="F399" s="21"/>
      <c r="G399" s="72"/>
      <c r="H399" s="73"/>
      <c r="I399" s="21"/>
      <c r="J399" s="21"/>
      <c r="K399" s="21"/>
      <c r="L399" s="21"/>
      <c r="M399" s="21"/>
      <c r="N399" s="21"/>
      <c r="O399" s="21"/>
      <c r="P399" s="21"/>
      <c r="Q399" s="21"/>
      <c r="R399" s="21"/>
      <c r="S399" s="21"/>
      <c r="T399" s="21"/>
      <c r="U399" s="21"/>
      <c r="V399" s="21"/>
      <c r="W399" s="21"/>
      <c r="X399" s="22"/>
      <c r="Y399" s="21"/>
      <c r="Z399" s="21"/>
      <c r="AA399" s="21"/>
      <c r="AB399" s="21"/>
      <c r="AC399" s="21"/>
      <c r="AD399" s="21"/>
      <c r="AE399" s="21"/>
      <c r="AF399" s="21"/>
      <c r="AG399" s="21"/>
    </row>
    <row r="400" spans="1:33" ht="12.75">
      <c r="A400" s="21"/>
      <c r="B400" s="21"/>
      <c r="C400" s="21"/>
      <c r="D400" s="71"/>
      <c r="E400" s="21"/>
      <c r="F400" s="21"/>
      <c r="G400" s="72"/>
      <c r="H400" s="73"/>
      <c r="I400" s="21"/>
      <c r="J400" s="21"/>
      <c r="K400" s="21"/>
      <c r="L400" s="21"/>
      <c r="M400" s="21"/>
      <c r="N400" s="21"/>
      <c r="O400" s="21"/>
      <c r="P400" s="21"/>
      <c r="Q400" s="21"/>
      <c r="R400" s="21"/>
      <c r="S400" s="21"/>
      <c r="T400" s="21"/>
      <c r="U400" s="21"/>
      <c r="V400" s="21"/>
      <c r="W400" s="21"/>
      <c r="X400" s="22"/>
      <c r="Y400" s="21"/>
      <c r="Z400" s="21"/>
      <c r="AA400" s="21"/>
      <c r="AB400" s="21"/>
      <c r="AC400" s="21"/>
      <c r="AD400" s="21"/>
      <c r="AE400" s="21"/>
      <c r="AF400" s="21"/>
      <c r="AG400" s="21"/>
    </row>
    <row r="401" spans="1:33" ht="12.75">
      <c r="A401" s="21"/>
      <c r="B401" s="21"/>
      <c r="C401" s="21"/>
      <c r="D401" s="71"/>
      <c r="E401" s="21"/>
      <c r="F401" s="21"/>
      <c r="G401" s="72"/>
      <c r="H401" s="73"/>
      <c r="I401" s="21"/>
      <c r="J401" s="21"/>
      <c r="K401" s="21"/>
      <c r="L401" s="21"/>
      <c r="M401" s="21"/>
      <c r="N401" s="21"/>
      <c r="O401" s="21"/>
      <c r="P401" s="21"/>
      <c r="Q401" s="21"/>
      <c r="R401" s="21"/>
      <c r="S401" s="21"/>
      <c r="T401" s="21"/>
      <c r="U401" s="21"/>
      <c r="V401" s="21"/>
      <c r="W401" s="21"/>
      <c r="X401" s="22"/>
      <c r="Y401" s="21"/>
      <c r="Z401" s="21"/>
      <c r="AA401" s="21"/>
      <c r="AB401" s="21"/>
      <c r="AC401" s="21"/>
      <c r="AD401" s="21"/>
      <c r="AE401" s="21"/>
      <c r="AF401" s="21"/>
      <c r="AG401" s="21"/>
    </row>
    <row r="402" spans="1:33" ht="12.75">
      <c r="A402" s="21"/>
      <c r="B402" s="21"/>
      <c r="C402" s="21"/>
      <c r="D402" s="71"/>
      <c r="E402" s="21"/>
      <c r="F402" s="21"/>
      <c r="G402" s="72"/>
      <c r="H402" s="73"/>
      <c r="I402" s="21"/>
      <c r="J402" s="21"/>
      <c r="K402" s="21"/>
      <c r="L402" s="21"/>
      <c r="M402" s="21"/>
      <c r="N402" s="21"/>
      <c r="O402" s="21"/>
      <c r="P402" s="21"/>
      <c r="Q402" s="21"/>
      <c r="R402" s="21"/>
      <c r="S402" s="21"/>
      <c r="T402" s="21"/>
      <c r="U402" s="21"/>
      <c r="V402" s="21"/>
      <c r="W402" s="21"/>
      <c r="X402" s="22"/>
      <c r="Y402" s="21"/>
      <c r="Z402" s="21"/>
      <c r="AA402" s="21"/>
      <c r="AB402" s="21"/>
      <c r="AC402" s="21"/>
      <c r="AD402" s="21"/>
      <c r="AE402" s="21"/>
      <c r="AF402" s="21"/>
      <c r="AG402" s="21"/>
    </row>
    <row r="403" spans="1:33" ht="12.75">
      <c r="A403" s="21"/>
      <c r="B403" s="21"/>
      <c r="C403" s="21"/>
      <c r="D403" s="71"/>
      <c r="E403" s="21"/>
      <c r="F403" s="21"/>
      <c r="G403" s="72"/>
      <c r="H403" s="73"/>
      <c r="I403" s="21"/>
      <c r="J403" s="21"/>
      <c r="K403" s="21"/>
      <c r="L403" s="21"/>
      <c r="M403" s="21"/>
      <c r="N403" s="21"/>
      <c r="O403" s="21"/>
      <c r="P403" s="21"/>
      <c r="Q403" s="21"/>
      <c r="R403" s="21"/>
      <c r="S403" s="21"/>
      <c r="T403" s="21"/>
      <c r="U403" s="21"/>
      <c r="V403" s="21"/>
      <c r="W403" s="21"/>
      <c r="X403" s="22"/>
      <c r="Y403" s="21"/>
      <c r="Z403" s="21"/>
      <c r="AA403" s="21"/>
      <c r="AB403" s="21"/>
      <c r="AC403" s="21"/>
      <c r="AD403" s="21"/>
      <c r="AE403" s="21"/>
      <c r="AF403" s="21"/>
      <c r="AG403" s="21"/>
    </row>
    <row r="404" spans="1:33" ht="12.75">
      <c r="A404" s="21"/>
      <c r="B404" s="21"/>
      <c r="C404" s="21"/>
      <c r="D404" s="71"/>
      <c r="E404" s="21"/>
      <c r="F404" s="21"/>
      <c r="G404" s="72"/>
      <c r="H404" s="73"/>
      <c r="I404" s="21"/>
      <c r="J404" s="21"/>
      <c r="K404" s="21"/>
      <c r="L404" s="21"/>
      <c r="M404" s="21"/>
      <c r="N404" s="21"/>
      <c r="O404" s="21"/>
      <c r="P404" s="21"/>
      <c r="Q404" s="21"/>
      <c r="R404" s="21"/>
      <c r="S404" s="21"/>
      <c r="T404" s="21"/>
      <c r="U404" s="21"/>
      <c r="V404" s="21"/>
      <c r="W404" s="21"/>
      <c r="X404" s="22"/>
      <c r="Y404" s="21"/>
      <c r="Z404" s="21"/>
      <c r="AA404" s="21"/>
      <c r="AB404" s="21"/>
      <c r="AC404" s="21"/>
      <c r="AD404" s="21"/>
      <c r="AE404" s="21"/>
      <c r="AF404" s="21"/>
      <c r="AG404" s="21"/>
    </row>
    <row r="405" spans="1:33" ht="12.75">
      <c r="A405" s="21"/>
      <c r="B405" s="21"/>
      <c r="C405" s="21"/>
      <c r="D405" s="71"/>
      <c r="E405" s="21"/>
      <c r="F405" s="21"/>
      <c r="G405" s="72"/>
      <c r="H405" s="73"/>
      <c r="I405" s="21"/>
      <c r="J405" s="21"/>
      <c r="K405" s="21"/>
      <c r="L405" s="21"/>
      <c r="M405" s="21"/>
      <c r="N405" s="21"/>
      <c r="O405" s="21"/>
      <c r="P405" s="21"/>
      <c r="Q405" s="21"/>
      <c r="R405" s="21"/>
      <c r="S405" s="21"/>
      <c r="T405" s="21"/>
      <c r="U405" s="21"/>
      <c r="V405" s="21"/>
      <c r="W405" s="21"/>
      <c r="X405" s="22"/>
      <c r="Y405" s="21"/>
      <c r="Z405" s="21"/>
      <c r="AA405" s="21"/>
      <c r="AB405" s="21"/>
      <c r="AC405" s="21"/>
      <c r="AD405" s="21"/>
      <c r="AE405" s="21"/>
      <c r="AF405" s="21"/>
      <c r="AG405" s="21"/>
    </row>
    <row r="406" spans="1:33" ht="12.75">
      <c r="A406" s="21"/>
      <c r="B406" s="21"/>
      <c r="C406" s="21"/>
      <c r="D406" s="71"/>
      <c r="E406" s="21"/>
      <c r="F406" s="21"/>
      <c r="G406" s="72"/>
      <c r="H406" s="73"/>
      <c r="I406" s="21"/>
      <c r="J406" s="21"/>
      <c r="K406" s="21"/>
      <c r="L406" s="21"/>
      <c r="M406" s="21"/>
      <c r="N406" s="21"/>
      <c r="O406" s="21"/>
      <c r="P406" s="21"/>
      <c r="Q406" s="21"/>
      <c r="R406" s="21"/>
      <c r="S406" s="21"/>
      <c r="T406" s="21"/>
      <c r="U406" s="21"/>
      <c r="V406" s="21"/>
      <c r="W406" s="21"/>
      <c r="X406" s="22"/>
      <c r="Y406" s="21"/>
      <c r="Z406" s="21"/>
      <c r="AA406" s="21"/>
      <c r="AB406" s="21"/>
      <c r="AC406" s="21"/>
      <c r="AD406" s="21"/>
      <c r="AE406" s="21"/>
      <c r="AF406" s="21"/>
      <c r="AG406" s="21"/>
    </row>
    <row r="407" spans="1:33" ht="12.75">
      <c r="A407" s="21"/>
      <c r="B407" s="21"/>
      <c r="C407" s="21"/>
      <c r="D407" s="71"/>
      <c r="E407" s="21"/>
      <c r="F407" s="21"/>
      <c r="G407" s="72"/>
      <c r="H407" s="73"/>
      <c r="I407" s="21"/>
      <c r="J407" s="21"/>
      <c r="K407" s="21"/>
      <c r="L407" s="21"/>
      <c r="M407" s="21"/>
      <c r="N407" s="21"/>
      <c r="O407" s="21"/>
      <c r="P407" s="21"/>
      <c r="Q407" s="21"/>
      <c r="R407" s="21"/>
      <c r="S407" s="21"/>
      <c r="T407" s="21"/>
      <c r="U407" s="21"/>
      <c r="V407" s="21"/>
      <c r="W407" s="21"/>
      <c r="X407" s="22"/>
      <c r="Y407" s="21"/>
      <c r="Z407" s="21"/>
      <c r="AA407" s="21"/>
      <c r="AB407" s="21"/>
      <c r="AC407" s="21"/>
      <c r="AD407" s="21"/>
      <c r="AE407" s="21"/>
      <c r="AF407" s="21"/>
      <c r="AG407" s="21"/>
    </row>
    <row r="408" spans="1:33" ht="12.75">
      <c r="A408" s="21"/>
      <c r="B408" s="21"/>
      <c r="C408" s="21"/>
      <c r="D408" s="71"/>
      <c r="E408" s="21"/>
      <c r="F408" s="21"/>
      <c r="G408" s="72"/>
      <c r="H408" s="73"/>
      <c r="I408" s="21"/>
      <c r="J408" s="21"/>
      <c r="K408" s="21"/>
      <c r="L408" s="21"/>
      <c r="M408" s="21"/>
      <c r="N408" s="21"/>
      <c r="O408" s="21"/>
      <c r="P408" s="21"/>
      <c r="Q408" s="21"/>
      <c r="R408" s="21"/>
      <c r="S408" s="21"/>
      <c r="T408" s="21"/>
      <c r="U408" s="21"/>
      <c r="V408" s="21"/>
      <c r="W408" s="21"/>
      <c r="X408" s="22"/>
      <c r="Y408" s="21"/>
      <c r="Z408" s="21"/>
      <c r="AA408" s="21"/>
      <c r="AB408" s="21"/>
      <c r="AC408" s="21"/>
      <c r="AD408" s="21"/>
      <c r="AE408" s="21"/>
      <c r="AF408" s="21"/>
      <c r="AG408" s="21"/>
    </row>
    <row r="409" spans="1:33" ht="12.75">
      <c r="A409" s="21"/>
      <c r="B409" s="21"/>
      <c r="C409" s="21"/>
      <c r="D409" s="71"/>
      <c r="E409" s="21"/>
      <c r="F409" s="21"/>
      <c r="G409" s="72"/>
      <c r="H409" s="73"/>
      <c r="I409" s="21"/>
      <c r="J409" s="21"/>
      <c r="K409" s="21"/>
      <c r="L409" s="21"/>
      <c r="M409" s="21"/>
      <c r="N409" s="21"/>
      <c r="O409" s="21"/>
      <c r="P409" s="21"/>
      <c r="Q409" s="21"/>
      <c r="R409" s="21"/>
      <c r="S409" s="21"/>
      <c r="T409" s="21"/>
      <c r="U409" s="21"/>
      <c r="V409" s="21"/>
      <c r="W409" s="21"/>
      <c r="X409" s="22"/>
      <c r="Y409" s="21"/>
      <c r="Z409" s="21"/>
      <c r="AA409" s="21"/>
      <c r="AB409" s="21"/>
      <c r="AC409" s="21"/>
      <c r="AD409" s="21"/>
      <c r="AE409" s="21"/>
      <c r="AF409" s="21"/>
      <c r="AG409" s="21"/>
    </row>
    <row r="410" spans="1:33" ht="12.75">
      <c r="A410" s="21"/>
      <c r="B410" s="21"/>
      <c r="C410" s="21"/>
      <c r="D410" s="71"/>
      <c r="E410" s="21"/>
      <c r="F410" s="21"/>
      <c r="G410" s="72"/>
      <c r="H410" s="73"/>
      <c r="I410" s="21"/>
      <c r="J410" s="21"/>
      <c r="K410" s="21"/>
      <c r="L410" s="21"/>
      <c r="M410" s="21"/>
      <c r="N410" s="21"/>
      <c r="O410" s="21"/>
      <c r="P410" s="21"/>
      <c r="Q410" s="21"/>
      <c r="R410" s="21"/>
      <c r="S410" s="21"/>
      <c r="T410" s="21"/>
      <c r="U410" s="21"/>
      <c r="V410" s="21"/>
      <c r="W410" s="21"/>
      <c r="X410" s="22"/>
      <c r="Y410" s="21"/>
      <c r="Z410" s="21"/>
      <c r="AA410" s="21"/>
      <c r="AB410" s="21"/>
      <c r="AC410" s="21"/>
      <c r="AD410" s="21"/>
      <c r="AE410" s="21"/>
      <c r="AF410" s="21"/>
      <c r="AG410" s="21"/>
    </row>
    <row r="411" spans="1:33" ht="12.75">
      <c r="A411" s="21"/>
      <c r="B411" s="21"/>
      <c r="C411" s="21"/>
      <c r="D411" s="71"/>
      <c r="E411" s="21"/>
      <c r="F411" s="21"/>
      <c r="G411" s="72"/>
      <c r="H411" s="73"/>
      <c r="I411" s="21"/>
      <c r="J411" s="21"/>
      <c r="K411" s="21"/>
      <c r="L411" s="21"/>
      <c r="M411" s="21"/>
      <c r="N411" s="21"/>
      <c r="O411" s="21"/>
      <c r="P411" s="21"/>
      <c r="Q411" s="21"/>
      <c r="R411" s="21"/>
      <c r="S411" s="21"/>
      <c r="T411" s="21"/>
      <c r="U411" s="21"/>
      <c r="V411" s="21"/>
      <c r="W411" s="21"/>
      <c r="X411" s="22"/>
      <c r="Y411" s="21"/>
      <c r="Z411" s="21"/>
      <c r="AA411" s="21"/>
      <c r="AB411" s="21"/>
      <c r="AC411" s="21"/>
      <c r="AD411" s="21"/>
      <c r="AE411" s="21"/>
      <c r="AF411" s="21"/>
      <c r="AG411" s="21"/>
    </row>
    <row r="412" spans="1:33" ht="12.75">
      <c r="A412" s="21"/>
      <c r="B412" s="21"/>
      <c r="C412" s="21"/>
      <c r="D412" s="71"/>
      <c r="E412" s="21"/>
      <c r="F412" s="21"/>
      <c r="G412" s="72"/>
      <c r="H412" s="73"/>
      <c r="I412" s="21"/>
      <c r="J412" s="21"/>
      <c r="K412" s="21"/>
      <c r="L412" s="21"/>
      <c r="M412" s="21"/>
      <c r="N412" s="21"/>
      <c r="O412" s="21"/>
      <c r="P412" s="21"/>
      <c r="Q412" s="21"/>
      <c r="R412" s="21"/>
      <c r="S412" s="21"/>
      <c r="T412" s="21"/>
      <c r="U412" s="21"/>
      <c r="V412" s="21"/>
      <c r="W412" s="21"/>
      <c r="X412" s="22"/>
      <c r="Y412" s="21"/>
      <c r="Z412" s="21"/>
      <c r="AA412" s="21"/>
      <c r="AB412" s="21"/>
      <c r="AC412" s="21"/>
      <c r="AD412" s="21"/>
      <c r="AE412" s="21"/>
      <c r="AF412" s="21"/>
      <c r="AG412" s="21"/>
    </row>
    <row r="413" spans="1:33" ht="12.75">
      <c r="A413" s="21"/>
      <c r="B413" s="21"/>
      <c r="C413" s="21"/>
      <c r="D413" s="71"/>
      <c r="E413" s="21"/>
      <c r="F413" s="21"/>
      <c r="G413" s="72"/>
      <c r="H413" s="73"/>
      <c r="I413" s="21"/>
      <c r="J413" s="21"/>
      <c r="K413" s="21"/>
      <c r="L413" s="21"/>
      <c r="M413" s="21"/>
      <c r="N413" s="21"/>
      <c r="O413" s="21"/>
      <c r="P413" s="21"/>
      <c r="Q413" s="21"/>
      <c r="R413" s="21"/>
      <c r="S413" s="21"/>
      <c r="T413" s="21"/>
      <c r="U413" s="21"/>
      <c r="V413" s="21"/>
      <c r="W413" s="21"/>
      <c r="X413" s="22"/>
      <c r="Y413" s="21"/>
      <c r="Z413" s="21"/>
      <c r="AA413" s="21"/>
      <c r="AB413" s="21"/>
      <c r="AC413" s="21"/>
      <c r="AD413" s="21"/>
      <c r="AE413" s="21"/>
      <c r="AF413" s="21"/>
      <c r="AG413" s="21"/>
    </row>
    <row r="414" spans="1:33" ht="12.75">
      <c r="A414" s="21"/>
      <c r="B414" s="21"/>
      <c r="C414" s="21"/>
      <c r="D414" s="71"/>
      <c r="E414" s="21"/>
      <c r="F414" s="21"/>
      <c r="G414" s="72"/>
      <c r="H414" s="73"/>
      <c r="I414" s="21"/>
      <c r="J414" s="21"/>
      <c r="K414" s="21"/>
      <c r="L414" s="21"/>
      <c r="M414" s="21"/>
      <c r="N414" s="21"/>
      <c r="O414" s="21"/>
      <c r="P414" s="21"/>
      <c r="Q414" s="21"/>
      <c r="R414" s="21"/>
      <c r="S414" s="21"/>
      <c r="T414" s="21"/>
      <c r="U414" s="21"/>
      <c r="V414" s="21"/>
      <c r="W414" s="21"/>
      <c r="X414" s="22"/>
      <c r="Y414" s="21"/>
      <c r="Z414" s="21"/>
      <c r="AA414" s="21"/>
      <c r="AB414" s="21"/>
      <c r="AC414" s="21"/>
      <c r="AD414" s="21"/>
      <c r="AE414" s="21"/>
      <c r="AF414" s="21"/>
      <c r="AG414" s="21"/>
    </row>
    <row r="415" spans="1:33" ht="12.75">
      <c r="A415" s="21"/>
      <c r="B415" s="21"/>
      <c r="C415" s="21"/>
      <c r="D415" s="71"/>
      <c r="E415" s="21"/>
      <c r="F415" s="21"/>
      <c r="G415" s="72"/>
      <c r="H415" s="73"/>
      <c r="I415" s="21"/>
      <c r="J415" s="21"/>
      <c r="K415" s="21"/>
      <c r="L415" s="21"/>
      <c r="M415" s="21"/>
      <c r="N415" s="21"/>
      <c r="O415" s="21"/>
      <c r="P415" s="21"/>
      <c r="Q415" s="21"/>
      <c r="R415" s="21"/>
      <c r="S415" s="21"/>
      <c r="T415" s="21"/>
      <c r="U415" s="21"/>
      <c r="V415" s="21"/>
      <c r="W415" s="21"/>
      <c r="X415" s="22"/>
      <c r="Y415" s="21"/>
      <c r="Z415" s="21"/>
      <c r="AA415" s="21"/>
      <c r="AB415" s="21"/>
      <c r="AC415" s="21"/>
      <c r="AD415" s="21"/>
      <c r="AE415" s="21"/>
      <c r="AF415" s="21"/>
      <c r="AG415" s="21"/>
    </row>
    <row r="416" spans="1:33" ht="12.75">
      <c r="A416" s="21"/>
      <c r="B416" s="21"/>
      <c r="C416" s="21"/>
      <c r="D416" s="71"/>
      <c r="E416" s="21"/>
      <c r="F416" s="21"/>
      <c r="G416" s="72"/>
      <c r="H416" s="73"/>
      <c r="I416" s="21"/>
      <c r="J416" s="21"/>
      <c r="K416" s="21"/>
      <c r="L416" s="21"/>
      <c r="M416" s="21"/>
      <c r="N416" s="21"/>
      <c r="O416" s="21"/>
      <c r="P416" s="21"/>
      <c r="Q416" s="21"/>
      <c r="R416" s="21"/>
      <c r="S416" s="21"/>
      <c r="T416" s="21"/>
      <c r="U416" s="21"/>
      <c r="V416" s="21"/>
      <c r="W416" s="21"/>
      <c r="X416" s="22"/>
      <c r="Y416" s="21"/>
      <c r="Z416" s="21"/>
      <c r="AA416" s="21"/>
      <c r="AB416" s="21"/>
      <c r="AC416" s="21"/>
      <c r="AD416" s="21"/>
      <c r="AE416" s="21"/>
      <c r="AF416" s="21"/>
      <c r="AG416" s="21"/>
    </row>
    <row r="417" spans="1:33" ht="12.75">
      <c r="A417" s="21"/>
      <c r="B417" s="21"/>
      <c r="C417" s="21"/>
      <c r="D417" s="71"/>
      <c r="E417" s="21"/>
      <c r="F417" s="21"/>
      <c r="G417" s="72"/>
      <c r="H417" s="73"/>
      <c r="I417" s="21"/>
      <c r="J417" s="21"/>
      <c r="K417" s="21"/>
      <c r="L417" s="21"/>
      <c r="M417" s="21"/>
      <c r="N417" s="21"/>
      <c r="O417" s="21"/>
      <c r="P417" s="21"/>
      <c r="Q417" s="21"/>
      <c r="R417" s="21"/>
      <c r="S417" s="21"/>
      <c r="T417" s="21"/>
      <c r="U417" s="21"/>
      <c r="V417" s="21"/>
      <c r="W417" s="21"/>
      <c r="X417" s="22"/>
      <c r="Y417" s="21"/>
      <c r="Z417" s="21"/>
      <c r="AA417" s="21"/>
      <c r="AB417" s="21"/>
      <c r="AC417" s="21"/>
      <c r="AD417" s="21"/>
      <c r="AE417" s="21"/>
      <c r="AF417" s="21"/>
      <c r="AG417" s="21"/>
    </row>
    <row r="418" spans="1:33" ht="12.75">
      <c r="A418" s="21"/>
      <c r="B418" s="21"/>
      <c r="C418" s="21"/>
      <c r="D418" s="71"/>
      <c r="E418" s="21"/>
      <c r="F418" s="21"/>
      <c r="G418" s="72"/>
      <c r="H418" s="73"/>
      <c r="I418" s="21"/>
      <c r="J418" s="21"/>
      <c r="K418" s="21"/>
      <c r="L418" s="21"/>
      <c r="M418" s="21"/>
      <c r="N418" s="21"/>
      <c r="O418" s="21"/>
      <c r="P418" s="21"/>
      <c r="Q418" s="21"/>
      <c r="R418" s="21"/>
      <c r="S418" s="21"/>
      <c r="T418" s="21"/>
      <c r="U418" s="21"/>
      <c r="V418" s="21"/>
      <c r="W418" s="21"/>
      <c r="X418" s="22"/>
      <c r="Y418" s="21"/>
      <c r="Z418" s="21"/>
      <c r="AA418" s="21"/>
      <c r="AB418" s="21"/>
      <c r="AC418" s="21"/>
      <c r="AD418" s="21"/>
      <c r="AE418" s="21"/>
      <c r="AF418" s="21"/>
      <c r="AG418" s="21"/>
    </row>
    <row r="419" spans="1:33" ht="12.75">
      <c r="A419" s="21"/>
      <c r="B419" s="21"/>
      <c r="C419" s="21"/>
      <c r="D419" s="71"/>
      <c r="E419" s="21"/>
      <c r="F419" s="21"/>
      <c r="G419" s="72"/>
      <c r="H419" s="73"/>
      <c r="I419" s="21"/>
      <c r="J419" s="21"/>
      <c r="K419" s="21"/>
      <c r="L419" s="21"/>
      <c r="M419" s="21"/>
      <c r="N419" s="21"/>
      <c r="O419" s="21"/>
      <c r="P419" s="21"/>
      <c r="Q419" s="21"/>
      <c r="R419" s="21"/>
      <c r="S419" s="21"/>
      <c r="T419" s="21"/>
      <c r="U419" s="21"/>
      <c r="V419" s="21"/>
      <c r="W419" s="21"/>
      <c r="X419" s="22"/>
      <c r="Y419" s="21"/>
      <c r="Z419" s="21"/>
      <c r="AA419" s="21"/>
      <c r="AB419" s="21"/>
      <c r="AC419" s="21"/>
      <c r="AD419" s="21"/>
      <c r="AE419" s="21"/>
      <c r="AF419" s="21"/>
      <c r="AG419" s="21"/>
    </row>
    <row r="420" spans="1:33" ht="12.75">
      <c r="A420" s="21"/>
      <c r="B420" s="21"/>
      <c r="C420" s="21"/>
      <c r="D420" s="71"/>
      <c r="E420" s="21"/>
      <c r="F420" s="21"/>
      <c r="G420" s="72"/>
      <c r="H420" s="73"/>
      <c r="I420" s="21"/>
      <c r="J420" s="21"/>
      <c r="K420" s="21"/>
      <c r="L420" s="21"/>
      <c r="M420" s="21"/>
      <c r="N420" s="21"/>
      <c r="O420" s="21"/>
      <c r="P420" s="21"/>
      <c r="Q420" s="21"/>
      <c r="R420" s="21"/>
      <c r="S420" s="21"/>
      <c r="T420" s="21"/>
      <c r="U420" s="21"/>
      <c r="V420" s="21"/>
      <c r="W420" s="21"/>
      <c r="X420" s="22"/>
      <c r="Y420" s="21"/>
      <c r="Z420" s="21"/>
      <c r="AA420" s="21"/>
      <c r="AB420" s="21"/>
      <c r="AC420" s="21"/>
      <c r="AD420" s="21"/>
      <c r="AE420" s="21"/>
      <c r="AF420" s="21"/>
      <c r="AG420" s="21"/>
    </row>
    <row r="421" spans="1:33" ht="12.75">
      <c r="A421" s="21"/>
      <c r="B421" s="21"/>
      <c r="C421" s="21"/>
      <c r="D421" s="71"/>
      <c r="E421" s="21"/>
      <c r="F421" s="21"/>
      <c r="G421" s="72"/>
      <c r="H421" s="73"/>
      <c r="I421" s="21"/>
      <c r="J421" s="21"/>
      <c r="K421" s="21"/>
      <c r="L421" s="21"/>
      <c r="M421" s="21"/>
      <c r="N421" s="21"/>
      <c r="O421" s="21"/>
      <c r="P421" s="21"/>
      <c r="Q421" s="21"/>
      <c r="R421" s="21"/>
      <c r="S421" s="21"/>
      <c r="T421" s="21"/>
      <c r="U421" s="21"/>
      <c r="V421" s="21"/>
      <c r="W421" s="21"/>
      <c r="X421" s="22"/>
      <c r="Y421" s="21"/>
      <c r="Z421" s="21"/>
      <c r="AA421" s="21"/>
      <c r="AB421" s="21"/>
      <c r="AC421" s="21"/>
      <c r="AD421" s="21"/>
      <c r="AE421" s="21"/>
      <c r="AF421" s="21"/>
      <c r="AG421" s="21"/>
    </row>
    <row r="422" spans="1:33" ht="12.75">
      <c r="A422" s="21"/>
      <c r="B422" s="21"/>
      <c r="C422" s="21"/>
      <c r="D422" s="71"/>
      <c r="E422" s="21"/>
      <c r="F422" s="21"/>
      <c r="G422" s="72"/>
      <c r="H422" s="73"/>
      <c r="I422" s="21"/>
      <c r="J422" s="21"/>
      <c r="K422" s="21"/>
      <c r="L422" s="21"/>
      <c r="M422" s="21"/>
      <c r="N422" s="21"/>
      <c r="O422" s="21"/>
      <c r="P422" s="21"/>
      <c r="Q422" s="21"/>
      <c r="R422" s="21"/>
      <c r="S422" s="21"/>
      <c r="T422" s="21"/>
      <c r="U422" s="21"/>
      <c r="V422" s="21"/>
      <c r="W422" s="21"/>
      <c r="X422" s="22"/>
      <c r="Y422" s="21"/>
      <c r="Z422" s="21"/>
      <c r="AA422" s="21"/>
      <c r="AB422" s="21"/>
      <c r="AC422" s="21"/>
      <c r="AD422" s="21"/>
      <c r="AE422" s="21"/>
      <c r="AF422" s="21"/>
      <c r="AG422" s="21"/>
    </row>
    <row r="423" spans="1:33" ht="12.75">
      <c r="A423" s="21"/>
      <c r="B423" s="21"/>
      <c r="C423" s="21"/>
      <c r="D423" s="71"/>
      <c r="E423" s="21"/>
      <c r="F423" s="21"/>
      <c r="G423" s="72"/>
      <c r="H423" s="73"/>
      <c r="I423" s="21"/>
      <c r="J423" s="21"/>
      <c r="K423" s="21"/>
      <c r="L423" s="21"/>
      <c r="M423" s="21"/>
      <c r="N423" s="21"/>
      <c r="O423" s="21"/>
      <c r="P423" s="21"/>
      <c r="Q423" s="21"/>
      <c r="R423" s="21"/>
      <c r="S423" s="21"/>
      <c r="T423" s="21"/>
      <c r="U423" s="21"/>
      <c r="V423" s="21"/>
      <c r="W423" s="21"/>
      <c r="X423" s="22"/>
      <c r="Y423" s="21"/>
      <c r="Z423" s="21"/>
      <c r="AA423" s="21"/>
      <c r="AB423" s="21"/>
      <c r="AC423" s="21"/>
      <c r="AD423" s="21"/>
      <c r="AE423" s="21"/>
      <c r="AF423" s="21"/>
      <c r="AG423" s="21"/>
    </row>
    <row r="424" spans="1:33" ht="12.75">
      <c r="A424" s="21"/>
      <c r="B424" s="21"/>
      <c r="C424" s="21"/>
      <c r="D424" s="71"/>
      <c r="E424" s="21"/>
      <c r="F424" s="21"/>
      <c r="G424" s="72"/>
      <c r="H424" s="73"/>
      <c r="I424" s="21"/>
      <c r="J424" s="21"/>
      <c r="K424" s="21"/>
      <c r="L424" s="21"/>
      <c r="M424" s="21"/>
      <c r="N424" s="21"/>
      <c r="O424" s="21"/>
      <c r="P424" s="21"/>
      <c r="Q424" s="21"/>
      <c r="R424" s="21"/>
      <c r="S424" s="21"/>
      <c r="T424" s="21"/>
      <c r="U424" s="21"/>
      <c r="V424" s="21"/>
      <c r="W424" s="21"/>
      <c r="X424" s="22"/>
      <c r="Y424" s="21"/>
      <c r="Z424" s="21"/>
      <c r="AA424" s="21"/>
      <c r="AB424" s="21"/>
      <c r="AC424" s="21"/>
      <c r="AD424" s="21"/>
      <c r="AE424" s="21"/>
      <c r="AF424" s="21"/>
      <c r="AG424" s="21"/>
    </row>
    <row r="425" spans="1:33" ht="12.75">
      <c r="A425" s="21"/>
      <c r="B425" s="21"/>
      <c r="C425" s="21"/>
      <c r="D425" s="71"/>
      <c r="E425" s="21"/>
      <c r="F425" s="21"/>
      <c r="G425" s="72"/>
      <c r="H425" s="73"/>
      <c r="I425" s="21"/>
      <c r="J425" s="21"/>
      <c r="K425" s="21"/>
      <c r="L425" s="21"/>
      <c r="M425" s="21"/>
      <c r="N425" s="21"/>
      <c r="O425" s="21"/>
      <c r="P425" s="21"/>
      <c r="Q425" s="21"/>
      <c r="R425" s="21"/>
      <c r="S425" s="21"/>
      <c r="T425" s="21"/>
      <c r="U425" s="21"/>
      <c r="V425" s="21"/>
      <c r="W425" s="21"/>
      <c r="X425" s="22"/>
      <c r="Y425" s="21"/>
      <c r="Z425" s="21"/>
      <c r="AA425" s="21"/>
      <c r="AB425" s="21"/>
      <c r="AC425" s="21"/>
      <c r="AD425" s="21"/>
      <c r="AE425" s="21"/>
      <c r="AF425" s="21"/>
      <c r="AG425" s="21"/>
    </row>
    <row r="426" spans="1:33" ht="12.75">
      <c r="A426" s="21"/>
      <c r="B426" s="21"/>
      <c r="C426" s="21"/>
      <c r="D426" s="71"/>
      <c r="E426" s="21"/>
      <c r="F426" s="21"/>
      <c r="G426" s="72"/>
      <c r="H426" s="73"/>
      <c r="I426" s="21"/>
      <c r="J426" s="21"/>
      <c r="K426" s="21"/>
      <c r="L426" s="21"/>
      <c r="M426" s="21"/>
      <c r="N426" s="21"/>
      <c r="O426" s="21"/>
      <c r="P426" s="21"/>
      <c r="Q426" s="21"/>
      <c r="R426" s="21"/>
      <c r="S426" s="21"/>
      <c r="T426" s="21"/>
      <c r="U426" s="21"/>
      <c r="V426" s="21"/>
      <c r="W426" s="21"/>
      <c r="X426" s="22"/>
      <c r="Y426" s="21"/>
      <c r="Z426" s="21"/>
      <c r="AA426" s="21"/>
      <c r="AB426" s="21"/>
      <c r="AC426" s="21"/>
      <c r="AD426" s="21"/>
      <c r="AE426" s="21"/>
      <c r="AF426" s="21"/>
      <c r="AG426" s="21"/>
    </row>
    <row r="427" spans="1:33" ht="12.75">
      <c r="A427" s="21"/>
      <c r="B427" s="21"/>
      <c r="C427" s="21"/>
      <c r="D427" s="71"/>
      <c r="E427" s="21"/>
      <c r="F427" s="21"/>
      <c r="G427" s="72"/>
      <c r="H427" s="73"/>
      <c r="I427" s="21"/>
      <c r="J427" s="21"/>
      <c r="K427" s="21"/>
      <c r="L427" s="21"/>
      <c r="M427" s="21"/>
      <c r="N427" s="21"/>
      <c r="O427" s="21"/>
      <c r="P427" s="21"/>
      <c r="Q427" s="21"/>
      <c r="R427" s="21"/>
      <c r="S427" s="21"/>
      <c r="T427" s="21"/>
      <c r="U427" s="21"/>
      <c r="V427" s="21"/>
      <c r="W427" s="21"/>
      <c r="X427" s="22"/>
      <c r="Y427" s="21"/>
      <c r="Z427" s="21"/>
      <c r="AA427" s="21"/>
      <c r="AB427" s="21"/>
      <c r="AC427" s="21"/>
      <c r="AD427" s="21"/>
      <c r="AE427" s="21"/>
      <c r="AF427" s="21"/>
      <c r="AG427" s="21"/>
    </row>
    <row r="428" spans="1:33" ht="12.75">
      <c r="A428" s="21"/>
      <c r="B428" s="21"/>
      <c r="C428" s="21"/>
      <c r="D428" s="71"/>
      <c r="E428" s="21"/>
      <c r="F428" s="21"/>
      <c r="G428" s="72"/>
      <c r="H428" s="73"/>
      <c r="I428" s="21"/>
      <c r="J428" s="21"/>
      <c r="K428" s="21"/>
      <c r="L428" s="21"/>
      <c r="M428" s="21"/>
      <c r="N428" s="21"/>
      <c r="O428" s="21"/>
      <c r="P428" s="21"/>
      <c r="Q428" s="21"/>
      <c r="R428" s="21"/>
      <c r="S428" s="21"/>
      <c r="T428" s="21"/>
      <c r="U428" s="21"/>
      <c r="V428" s="21"/>
      <c r="W428" s="21"/>
      <c r="X428" s="22"/>
      <c r="Y428" s="21"/>
      <c r="Z428" s="21"/>
      <c r="AA428" s="21"/>
      <c r="AB428" s="21"/>
      <c r="AC428" s="21"/>
      <c r="AD428" s="21"/>
      <c r="AE428" s="21"/>
      <c r="AF428" s="21"/>
      <c r="AG428" s="21"/>
    </row>
    <row r="429" spans="1:33" ht="12.75">
      <c r="A429" s="21"/>
      <c r="B429" s="21"/>
      <c r="C429" s="21"/>
      <c r="D429" s="71"/>
      <c r="E429" s="21"/>
      <c r="F429" s="21"/>
      <c r="G429" s="72"/>
      <c r="H429" s="73"/>
      <c r="I429" s="21"/>
      <c r="J429" s="21"/>
      <c r="K429" s="21"/>
      <c r="L429" s="21"/>
      <c r="M429" s="21"/>
      <c r="N429" s="21"/>
      <c r="O429" s="21"/>
      <c r="P429" s="21"/>
      <c r="Q429" s="21"/>
      <c r="R429" s="21"/>
      <c r="S429" s="21"/>
      <c r="T429" s="21"/>
      <c r="U429" s="21"/>
      <c r="V429" s="21"/>
      <c r="W429" s="21"/>
      <c r="X429" s="22"/>
      <c r="Y429" s="21"/>
      <c r="Z429" s="21"/>
      <c r="AA429" s="21"/>
      <c r="AB429" s="21"/>
      <c r="AC429" s="21"/>
      <c r="AD429" s="21"/>
      <c r="AE429" s="21"/>
      <c r="AF429" s="21"/>
      <c r="AG429" s="21"/>
    </row>
    <row r="430" spans="1:33" ht="12.75">
      <c r="A430" s="21"/>
      <c r="B430" s="21"/>
      <c r="C430" s="21"/>
      <c r="D430" s="71"/>
      <c r="E430" s="21"/>
      <c r="F430" s="21"/>
      <c r="G430" s="72"/>
      <c r="H430" s="73"/>
      <c r="I430" s="21"/>
      <c r="J430" s="21"/>
      <c r="K430" s="21"/>
      <c r="L430" s="21"/>
      <c r="M430" s="21"/>
      <c r="N430" s="21"/>
      <c r="O430" s="21"/>
      <c r="P430" s="21"/>
      <c r="Q430" s="21"/>
      <c r="R430" s="21"/>
      <c r="S430" s="21"/>
      <c r="T430" s="21"/>
      <c r="U430" s="21"/>
      <c r="V430" s="21"/>
      <c r="W430" s="21"/>
      <c r="X430" s="22"/>
      <c r="Y430" s="21"/>
      <c r="Z430" s="21"/>
      <c r="AA430" s="21"/>
      <c r="AB430" s="21"/>
      <c r="AC430" s="21"/>
      <c r="AD430" s="21"/>
      <c r="AE430" s="21"/>
      <c r="AF430" s="21"/>
      <c r="AG430" s="21"/>
    </row>
    <row r="431" spans="1:33" ht="12.75">
      <c r="A431" s="21"/>
      <c r="B431" s="21"/>
      <c r="C431" s="21"/>
      <c r="D431" s="71"/>
      <c r="E431" s="21"/>
      <c r="F431" s="21"/>
      <c r="G431" s="72"/>
      <c r="H431" s="73"/>
      <c r="I431" s="21"/>
      <c r="J431" s="21"/>
      <c r="K431" s="21"/>
      <c r="L431" s="21"/>
      <c r="M431" s="21"/>
      <c r="N431" s="21"/>
      <c r="O431" s="21"/>
      <c r="P431" s="21"/>
      <c r="Q431" s="21"/>
      <c r="R431" s="21"/>
      <c r="S431" s="21"/>
      <c r="T431" s="21"/>
      <c r="U431" s="21"/>
      <c r="V431" s="21"/>
      <c r="W431" s="21"/>
      <c r="X431" s="22"/>
      <c r="Y431" s="21"/>
      <c r="Z431" s="21"/>
      <c r="AA431" s="21"/>
      <c r="AB431" s="21"/>
      <c r="AC431" s="21"/>
      <c r="AD431" s="21"/>
      <c r="AE431" s="21"/>
      <c r="AF431" s="21"/>
      <c r="AG431" s="21"/>
    </row>
    <row r="432" spans="1:33" ht="12.75">
      <c r="A432" s="21"/>
      <c r="B432" s="21"/>
      <c r="C432" s="21"/>
      <c r="D432" s="71"/>
      <c r="E432" s="21"/>
      <c r="F432" s="21"/>
      <c r="G432" s="72"/>
      <c r="H432" s="73"/>
      <c r="I432" s="21"/>
      <c r="J432" s="21"/>
      <c r="K432" s="21"/>
      <c r="L432" s="21"/>
      <c r="M432" s="21"/>
      <c r="N432" s="21"/>
      <c r="O432" s="21"/>
      <c r="P432" s="21"/>
      <c r="Q432" s="21"/>
      <c r="R432" s="21"/>
      <c r="S432" s="21"/>
      <c r="T432" s="21"/>
      <c r="U432" s="21"/>
      <c r="V432" s="21"/>
      <c r="W432" s="21"/>
      <c r="X432" s="22"/>
      <c r="Y432" s="21"/>
      <c r="Z432" s="21"/>
      <c r="AA432" s="21"/>
      <c r="AB432" s="21"/>
      <c r="AC432" s="21"/>
      <c r="AD432" s="21"/>
      <c r="AE432" s="21"/>
      <c r="AF432" s="21"/>
      <c r="AG432" s="21"/>
    </row>
    <row r="433" spans="1:33" ht="12.75">
      <c r="A433" s="21"/>
      <c r="B433" s="21"/>
      <c r="C433" s="21"/>
      <c r="D433" s="71"/>
      <c r="E433" s="21"/>
      <c r="F433" s="21"/>
      <c r="G433" s="72"/>
      <c r="H433" s="73"/>
      <c r="I433" s="21"/>
      <c r="J433" s="21"/>
      <c r="K433" s="21"/>
      <c r="L433" s="21"/>
      <c r="M433" s="21"/>
      <c r="N433" s="21"/>
      <c r="O433" s="21"/>
      <c r="P433" s="21"/>
      <c r="Q433" s="21"/>
      <c r="R433" s="21"/>
      <c r="S433" s="21"/>
      <c r="T433" s="21"/>
      <c r="U433" s="21"/>
      <c r="V433" s="21"/>
      <c r="W433" s="21"/>
      <c r="X433" s="22"/>
      <c r="Y433" s="21"/>
      <c r="Z433" s="21"/>
      <c r="AA433" s="21"/>
      <c r="AB433" s="21"/>
      <c r="AC433" s="21"/>
      <c r="AD433" s="21"/>
      <c r="AE433" s="21"/>
      <c r="AF433" s="21"/>
      <c r="AG433" s="21"/>
    </row>
    <row r="434" spans="1:33" ht="12.75">
      <c r="A434" s="21"/>
      <c r="B434" s="21"/>
      <c r="C434" s="21"/>
      <c r="D434" s="71"/>
      <c r="E434" s="21"/>
      <c r="F434" s="21"/>
      <c r="G434" s="72"/>
      <c r="H434" s="73"/>
      <c r="I434" s="21"/>
      <c r="J434" s="21"/>
      <c r="K434" s="21"/>
      <c r="L434" s="21"/>
      <c r="M434" s="21"/>
      <c r="N434" s="21"/>
      <c r="O434" s="21"/>
      <c r="P434" s="21"/>
      <c r="Q434" s="21"/>
      <c r="R434" s="21"/>
      <c r="S434" s="21"/>
      <c r="T434" s="21"/>
      <c r="U434" s="21"/>
      <c r="V434" s="21"/>
      <c r="W434" s="21"/>
      <c r="X434" s="22"/>
      <c r="Y434" s="21"/>
      <c r="Z434" s="21"/>
      <c r="AA434" s="21"/>
      <c r="AB434" s="21"/>
      <c r="AC434" s="21"/>
      <c r="AD434" s="21"/>
      <c r="AE434" s="21"/>
      <c r="AF434" s="21"/>
      <c r="AG434" s="21"/>
    </row>
    <row r="435" spans="1:33" ht="12.75">
      <c r="A435" s="21"/>
      <c r="B435" s="21"/>
      <c r="C435" s="21"/>
      <c r="D435" s="71"/>
      <c r="E435" s="21"/>
      <c r="F435" s="21"/>
      <c r="G435" s="72"/>
      <c r="H435" s="73"/>
      <c r="I435" s="21"/>
      <c r="J435" s="21"/>
      <c r="K435" s="21"/>
      <c r="L435" s="21"/>
      <c r="M435" s="21"/>
      <c r="N435" s="21"/>
      <c r="O435" s="21"/>
      <c r="P435" s="21"/>
      <c r="Q435" s="21"/>
      <c r="R435" s="21"/>
      <c r="S435" s="21"/>
      <c r="T435" s="21"/>
      <c r="U435" s="21"/>
      <c r="V435" s="21"/>
      <c r="W435" s="21"/>
      <c r="X435" s="22"/>
      <c r="Y435" s="21"/>
      <c r="Z435" s="21"/>
      <c r="AA435" s="21"/>
      <c r="AB435" s="21"/>
      <c r="AC435" s="21"/>
      <c r="AD435" s="21"/>
      <c r="AE435" s="21"/>
      <c r="AF435" s="21"/>
      <c r="AG435" s="21"/>
    </row>
    <row r="436" spans="1:33" ht="12.75">
      <c r="A436" s="21"/>
      <c r="B436" s="21"/>
      <c r="C436" s="21"/>
      <c r="D436" s="71"/>
      <c r="E436" s="21"/>
      <c r="F436" s="21"/>
      <c r="G436" s="72"/>
      <c r="H436" s="73"/>
      <c r="I436" s="21"/>
      <c r="J436" s="21"/>
      <c r="K436" s="21"/>
      <c r="L436" s="21"/>
      <c r="M436" s="21"/>
      <c r="N436" s="21"/>
      <c r="O436" s="21"/>
      <c r="P436" s="21"/>
      <c r="Q436" s="21"/>
      <c r="R436" s="21"/>
      <c r="S436" s="21"/>
      <c r="T436" s="21"/>
      <c r="U436" s="21"/>
      <c r="V436" s="21"/>
      <c r="W436" s="21"/>
      <c r="X436" s="22"/>
      <c r="Y436" s="21"/>
      <c r="Z436" s="21"/>
      <c r="AA436" s="21"/>
      <c r="AB436" s="21"/>
      <c r="AC436" s="21"/>
      <c r="AD436" s="21"/>
      <c r="AE436" s="21"/>
      <c r="AF436" s="21"/>
      <c r="AG436" s="21"/>
    </row>
    <row r="437" spans="1:33" ht="12.75">
      <c r="A437" s="21"/>
      <c r="B437" s="21"/>
      <c r="C437" s="21"/>
      <c r="D437" s="71"/>
      <c r="E437" s="21"/>
      <c r="F437" s="21"/>
      <c r="G437" s="72"/>
      <c r="H437" s="73"/>
      <c r="I437" s="21"/>
      <c r="J437" s="21"/>
      <c r="K437" s="21"/>
      <c r="L437" s="21"/>
      <c r="M437" s="21"/>
      <c r="N437" s="21"/>
      <c r="O437" s="21"/>
      <c r="P437" s="21"/>
      <c r="Q437" s="21"/>
      <c r="R437" s="21"/>
      <c r="S437" s="21"/>
      <c r="T437" s="21"/>
      <c r="U437" s="21"/>
      <c r="V437" s="21"/>
      <c r="W437" s="21"/>
      <c r="X437" s="22"/>
      <c r="Y437" s="21"/>
      <c r="Z437" s="21"/>
      <c r="AA437" s="21"/>
      <c r="AB437" s="21"/>
      <c r="AC437" s="21"/>
      <c r="AD437" s="21"/>
      <c r="AE437" s="21"/>
      <c r="AF437" s="21"/>
      <c r="AG437" s="21"/>
    </row>
    <row r="438" spans="1:33" ht="12.75">
      <c r="A438" s="21"/>
      <c r="B438" s="21"/>
      <c r="C438" s="21"/>
      <c r="D438" s="71"/>
      <c r="E438" s="21"/>
      <c r="F438" s="21"/>
      <c r="G438" s="72"/>
      <c r="H438" s="73"/>
      <c r="I438" s="21"/>
      <c r="J438" s="21"/>
      <c r="K438" s="21"/>
      <c r="L438" s="21"/>
      <c r="M438" s="21"/>
      <c r="N438" s="21"/>
      <c r="O438" s="21"/>
      <c r="P438" s="21"/>
      <c r="Q438" s="21"/>
      <c r="R438" s="21"/>
      <c r="S438" s="21"/>
      <c r="T438" s="21"/>
      <c r="U438" s="21"/>
      <c r="V438" s="21"/>
      <c r="W438" s="21"/>
      <c r="X438" s="22"/>
      <c r="Y438" s="21"/>
      <c r="Z438" s="21"/>
      <c r="AA438" s="21"/>
      <c r="AB438" s="21"/>
      <c r="AC438" s="21"/>
      <c r="AD438" s="21"/>
      <c r="AE438" s="21"/>
      <c r="AF438" s="21"/>
      <c r="AG438" s="21"/>
    </row>
    <row r="439" spans="1:33" ht="12.75">
      <c r="A439" s="21"/>
      <c r="B439" s="21"/>
      <c r="C439" s="21"/>
      <c r="D439" s="71"/>
      <c r="E439" s="21"/>
      <c r="F439" s="21"/>
      <c r="G439" s="72"/>
      <c r="H439" s="73"/>
      <c r="I439" s="21"/>
      <c r="J439" s="21"/>
      <c r="K439" s="21"/>
      <c r="L439" s="21"/>
      <c r="M439" s="21"/>
      <c r="N439" s="21"/>
      <c r="O439" s="21"/>
      <c r="P439" s="21"/>
      <c r="Q439" s="21"/>
      <c r="R439" s="21"/>
      <c r="S439" s="21"/>
      <c r="T439" s="21"/>
      <c r="U439" s="21"/>
      <c r="V439" s="21"/>
      <c r="W439" s="21"/>
      <c r="X439" s="22"/>
      <c r="Y439" s="21"/>
      <c r="Z439" s="21"/>
      <c r="AA439" s="21"/>
      <c r="AB439" s="21"/>
      <c r="AC439" s="21"/>
      <c r="AD439" s="21"/>
      <c r="AE439" s="21"/>
      <c r="AF439" s="21"/>
      <c r="AG439" s="21"/>
    </row>
    <row r="440" spans="1:33" ht="12.75">
      <c r="A440" s="21"/>
      <c r="B440" s="21"/>
      <c r="C440" s="21"/>
      <c r="D440" s="71"/>
      <c r="E440" s="21"/>
      <c r="F440" s="21"/>
      <c r="G440" s="72"/>
      <c r="H440" s="73"/>
      <c r="I440" s="21"/>
      <c r="J440" s="21"/>
      <c r="K440" s="21"/>
      <c r="L440" s="21"/>
      <c r="M440" s="21"/>
      <c r="N440" s="21"/>
      <c r="O440" s="21"/>
      <c r="P440" s="21"/>
      <c r="Q440" s="21"/>
      <c r="R440" s="21"/>
      <c r="S440" s="21"/>
      <c r="T440" s="21"/>
      <c r="U440" s="21"/>
      <c r="V440" s="21"/>
      <c r="W440" s="21"/>
      <c r="X440" s="22"/>
      <c r="Y440" s="21"/>
      <c r="Z440" s="21"/>
      <c r="AA440" s="21"/>
      <c r="AB440" s="21"/>
      <c r="AC440" s="21"/>
      <c r="AD440" s="21"/>
      <c r="AE440" s="21"/>
      <c r="AF440" s="21"/>
      <c r="AG440" s="21"/>
    </row>
    <row r="441" spans="1:33" ht="12.75">
      <c r="A441" s="21"/>
      <c r="B441" s="21"/>
      <c r="C441" s="21"/>
      <c r="D441" s="71"/>
      <c r="E441" s="21"/>
      <c r="F441" s="21"/>
      <c r="G441" s="72"/>
      <c r="H441" s="73"/>
      <c r="I441" s="21"/>
      <c r="J441" s="21"/>
      <c r="K441" s="21"/>
      <c r="L441" s="21"/>
      <c r="M441" s="21"/>
      <c r="N441" s="21"/>
      <c r="O441" s="21"/>
      <c r="P441" s="21"/>
      <c r="Q441" s="21"/>
      <c r="R441" s="21"/>
      <c r="S441" s="21"/>
      <c r="T441" s="21"/>
      <c r="U441" s="21"/>
      <c r="V441" s="21"/>
      <c r="W441" s="21"/>
      <c r="X441" s="22"/>
      <c r="Y441" s="21"/>
      <c r="Z441" s="21"/>
      <c r="AA441" s="21"/>
      <c r="AB441" s="21"/>
      <c r="AC441" s="21"/>
      <c r="AD441" s="21"/>
      <c r="AE441" s="21"/>
      <c r="AF441" s="21"/>
      <c r="AG441" s="21"/>
    </row>
    <row r="442" spans="1:33" ht="12.75">
      <c r="A442" s="21"/>
      <c r="B442" s="21"/>
      <c r="C442" s="21"/>
      <c r="D442" s="71"/>
      <c r="E442" s="21"/>
      <c r="F442" s="21"/>
      <c r="G442" s="72"/>
      <c r="H442" s="73"/>
      <c r="I442" s="21"/>
      <c r="J442" s="21"/>
      <c r="K442" s="21"/>
      <c r="L442" s="21"/>
      <c r="M442" s="21"/>
      <c r="N442" s="21"/>
      <c r="O442" s="21"/>
      <c r="P442" s="21"/>
      <c r="Q442" s="21"/>
      <c r="R442" s="21"/>
      <c r="S442" s="21"/>
      <c r="T442" s="21"/>
      <c r="U442" s="21"/>
      <c r="V442" s="21"/>
      <c r="W442" s="21"/>
      <c r="X442" s="22"/>
      <c r="Y442" s="21"/>
      <c r="Z442" s="21"/>
      <c r="AA442" s="21"/>
      <c r="AB442" s="21"/>
      <c r="AC442" s="21"/>
      <c r="AD442" s="21"/>
      <c r="AE442" s="21"/>
      <c r="AF442" s="21"/>
      <c r="AG442" s="21"/>
    </row>
    <row r="443" spans="1:33" ht="12.75">
      <c r="A443" s="21"/>
      <c r="B443" s="21"/>
      <c r="C443" s="21"/>
      <c r="D443" s="71"/>
      <c r="E443" s="21"/>
      <c r="F443" s="21"/>
      <c r="G443" s="72"/>
      <c r="H443" s="73"/>
      <c r="I443" s="21"/>
      <c r="J443" s="21"/>
      <c r="K443" s="21"/>
      <c r="L443" s="21"/>
      <c r="M443" s="21"/>
      <c r="N443" s="21"/>
      <c r="O443" s="21"/>
      <c r="P443" s="21"/>
      <c r="Q443" s="21"/>
      <c r="R443" s="21"/>
      <c r="S443" s="21"/>
      <c r="T443" s="21"/>
      <c r="U443" s="21"/>
      <c r="V443" s="21"/>
      <c r="W443" s="21"/>
      <c r="X443" s="22"/>
      <c r="Y443" s="21"/>
      <c r="Z443" s="21"/>
      <c r="AA443" s="21"/>
      <c r="AB443" s="21"/>
      <c r="AC443" s="21"/>
      <c r="AD443" s="21"/>
      <c r="AE443" s="21"/>
      <c r="AF443" s="21"/>
      <c r="AG443" s="21"/>
    </row>
    <row r="444" spans="1:33" ht="12.75">
      <c r="A444" s="21"/>
      <c r="B444" s="21"/>
      <c r="C444" s="21"/>
      <c r="D444" s="71"/>
      <c r="E444" s="21"/>
      <c r="F444" s="21"/>
      <c r="G444" s="72"/>
      <c r="H444" s="73"/>
      <c r="I444" s="21"/>
      <c r="J444" s="21"/>
      <c r="K444" s="21"/>
      <c r="L444" s="21"/>
      <c r="M444" s="21"/>
      <c r="N444" s="21"/>
      <c r="O444" s="21"/>
      <c r="P444" s="21"/>
      <c r="Q444" s="21"/>
      <c r="R444" s="21"/>
      <c r="S444" s="21"/>
      <c r="T444" s="21"/>
      <c r="U444" s="21"/>
      <c r="V444" s="21"/>
      <c r="W444" s="21"/>
      <c r="X444" s="22"/>
      <c r="Y444" s="21"/>
      <c r="Z444" s="21"/>
      <c r="AA444" s="21"/>
      <c r="AB444" s="21"/>
      <c r="AC444" s="21"/>
      <c r="AD444" s="21"/>
      <c r="AE444" s="21"/>
      <c r="AF444" s="21"/>
      <c r="AG444" s="21"/>
    </row>
    <row r="445" spans="1:33" ht="12.75">
      <c r="A445" s="21"/>
      <c r="B445" s="21"/>
      <c r="C445" s="21"/>
      <c r="D445" s="71"/>
      <c r="E445" s="21"/>
      <c r="F445" s="21"/>
      <c r="G445" s="72"/>
      <c r="H445" s="73"/>
      <c r="I445" s="21"/>
      <c r="J445" s="21"/>
      <c r="K445" s="21"/>
      <c r="L445" s="21"/>
      <c r="M445" s="21"/>
      <c r="N445" s="21"/>
      <c r="O445" s="21"/>
      <c r="P445" s="21"/>
      <c r="Q445" s="21"/>
      <c r="R445" s="21"/>
      <c r="S445" s="21"/>
      <c r="T445" s="21"/>
      <c r="U445" s="21"/>
      <c r="V445" s="21"/>
      <c r="W445" s="21"/>
      <c r="X445" s="22"/>
      <c r="Y445" s="21"/>
      <c r="Z445" s="21"/>
      <c r="AA445" s="21"/>
      <c r="AB445" s="21"/>
      <c r="AC445" s="21"/>
      <c r="AD445" s="21"/>
      <c r="AE445" s="21"/>
      <c r="AF445" s="21"/>
      <c r="AG445" s="21"/>
    </row>
    <row r="446" spans="1:33" ht="12.75">
      <c r="A446" s="21"/>
      <c r="B446" s="21"/>
      <c r="C446" s="21"/>
      <c r="D446" s="71"/>
      <c r="E446" s="21"/>
      <c r="F446" s="21"/>
      <c r="G446" s="72"/>
      <c r="H446" s="73"/>
      <c r="I446" s="21"/>
      <c r="J446" s="21"/>
      <c r="K446" s="21"/>
      <c r="L446" s="21"/>
      <c r="M446" s="21"/>
      <c r="N446" s="21"/>
      <c r="O446" s="21"/>
      <c r="P446" s="21"/>
      <c r="Q446" s="21"/>
      <c r="R446" s="21"/>
      <c r="S446" s="21"/>
      <c r="T446" s="21"/>
      <c r="U446" s="21"/>
      <c r="V446" s="21"/>
      <c r="W446" s="21"/>
      <c r="X446" s="22"/>
      <c r="Y446" s="21"/>
      <c r="Z446" s="21"/>
      <c r="AA446" s="21"/>
      <c r="AB446" s="21"/>
      <c r="AC446" s="21"/>
      <c r="AD446" s="21"/>
      <c r="AE446" s="21"/>
      <c r="AF446" s="21"/>
      <c r="AG446" s="21"/>
    </row>
    <row r="447" spans="1:33" ht="12.75">
      <c r="A447" s="21"/>
      <c r="B447" s="21"/>
      <c r="C447" s="21"/>
      <c r="D447" s="71"/>
      <c r="E447" s="21"/>
      <c r="F447" s="21"/>
      <c r="G447" s="72"/>
      <c r="H447" s="73"/>
      <c r="I447" s="21"/>
      <c r="J447" s="21"/>
      <c r="K447" s="21"/>
      <c r="L447" s="21"/>
      <c r="M447" s="21"/>
      <c r="N447" s="21"/>
      <c r="O447" s="21"/>
      <c r="P447" s="21"/>
      <c r="Q447" s="21"/>
      <c r="R447" s="21"/>
      <c r="S447" s="21"/>
      <c r="T447" s="21"/>
      <c r="U447" s="21"/>
      <c r="V447" s="21"/>
      <c r="W447" s="21"/>
      <c r="X447" s="22"/>
      <c r="Y447" s="21"/>
      <c r="Z447" s="21"/>
      <c r="AA447" s="21"/>
      <c r="AB447" s="21"/>
      <c r="AC447" s="21"/>
      <c r="AD447" s="21"/>
      <c r="AE447" s="21"/>
      <c r="AF447" s="21"/>
      <c r="AG447" s="21"/>
    </row>
    <row r="448" spans="1:33" ht="12.75">
      <c r="A448" s="21"/>
      <c r="B448" s="21"/>
      <c r="C448" s="21"/>
      <c r="D448" s="71"/>
      <c r="E448" s="21"/>
      <c r="F448" s="21"/>
      <c r="G448" s="72"/>
      <c r="H448" s="73"/>
      <c r="I448" s="21"/>
      <c r="J448" s="21"/>
      <c r="K448" s="21"/>
      <c r="L448" s="21"/>
      <c r="M448" s="21"/>
      <c r="N448" s="21"/>
      <c r="O448" s="21"/>
      <c r="P448" s="21"/>
      <c r="Q448" s="21"/>
      <c r="R448" s="21"/>
      <c r="S448" s="21"/>
      <c r="T448" s="21"/>
      <c r="U448" s="21"/>
      <c r="V448" s="21"/>
      <c r="W448" s="21"/>
      <c r="X448" s="22"/>
      <c r="Y448" s="21"/>
      <c r="Z448" s="21"/>
      <c r="AA448" s="21"/>
      <c r="AB448" s="21"/>
      <c r="AC448" s="21"/>
      <c r="AD448" s="21"/>
      <c r="AE448" s="21"/>
      <c r="AF448" s="21"/>
      <c r="AG448" s="21"/>
    </row>
    <row r="449" spans="1:33" ht="12.75">
      <c r="A449" s="21"/>
      <c r="B449" s="21"/>
      <c r="C449" s="21"/>
      <c r="D449" s="71"/>
      <c r="E449" s="21"/>
      <c r="F449" s="21"/>
      <c r="G449" s="72"/>
      <c r="H449" s="73"/>
      <c r="I449" s="21"/>
      <c r="J449" s="21"/>
      <c r="K449" s="21"/>
      <c r="L449" s="21"/>
      <c r="M449" s="21"/>
      <c r="N449" s="21"/>
      <c r="O449" s="21"/>
      <c r="P449" s="21"/>
      <c r="Q449" s="21"/>
      <c r="R449" s="21"/>
      <c r="S449" s="21"/>
      <c r="T449" s="21"/>
      <c r="U449" s="21"/>
      <c r="V449" s="21"/>
      <c r="W449" s="21"/>
      <c r="X449" s="22"/>
      <c r="Y449" s="21"/>
      <c r="Z449" s="21"/>
      <c r="AA449" s="21"/>
      <c r="AB449" s="21"/>
      <c r="AC449" s="21"/>
      <c r="AD449" s="21"/>
      <c r="AE449" s="21"/>
      <c r="AF449" s="21"/>
      <c r="AG449" s="21"/>
    </row>
    <row r="450" spans="1:33" ht="12.75">
      <c r="A450" s="21"/>
      <c r="B450" s="21"/>
      <c r="C450" s="21"/>
      <c r="D450" s="71"/>
      <c r="E450" s="21"/>
      <c r="F450" s="21"/>
      <c r="G450" s="72"/>
      <c r="H450" s="73"/>
      <c r="I450" s="21"/>
      <c r="J450" s="21"/>
      <c r="K450" s="21"/>
      <c r="L450" s="21"/>
      <c r="M450" s="21"/>
      <c r="N450" s="21"/>
      <c r="O450" s="21"/>
      <c r="P450" s="21"/>
      <c r="Q450" s="21"/>
      <c r="R450" s="21"/>
      <c r="S450" s="21"/>
      <c r="T450" s="21"/>
      <c r="U450" s="21"/>
      <c r="V450" s="21"/>
      <c r="W450" s="21"/>
      <c r="X450" s="22"/>
      <c r="Y450" s="21"/>
      <c r="Z450" s="21"/>
      <c r="AA450" s="21"/>
      <c r="AB450" s="21"/>
      <c r="AC450" s="21"/>
      <c r="AD450" s="21"/>
      <c r="AE450" s="21"/>
      <c r="AF450" s="21"/>
      <c r="AG450" s="21"/>
    </row>
    <row r="451" spans="1:33" ht="12.75">
      <c r="A451" s="21"/>
      <c r="B451" s="21"/>
      <c r="C451" s="21"/>
      <c r="D451" s="71"/>
      <c r="E451" s="21"/>
      <c r="F451" s="21"/>
      <c r="G451" s="72"/>
      <c r="H451" s="73"/>
      <c r="I451" s="21"/>
      <c r="J451" s="21"/>
      <c r="K451" s="21"/>
      <c r="L451" s="21"/>
      <c r="M451" s="21"/>
      <c r="N451" s="21"/>
      <c r="O451" s="21"/>
      <c r="P451" s="21"/>
      <c r="Q451" s="21"/>
      <c r="R451" s="21"/>
      <c r="S451" s="21"/>
      <c r="T451" s="21"/>
      <c r="U451" s="21"/>
      <c r="V451" s="21"/>
      <c r="W451" s="21"/>
      <c r="X451" s="22"/>
      <c r="Y451" s="21"/>
      <c r="Z451" s="21"/>
      <c r="AA451" s="21"/>
      <c r="AB451" s="21"/>
      <c r="AC451" s="21"/>
      <c r="AD451" s="21"/>
      <c r="AE451" s="21"/>
      <c r="AF451" s="21"/>
      <c r="AG451" s="21"/>
    </row>
    <row r="452" spans="1:33" ht="12.75">
      <c r="A452" s="21"/>
      <c r="B452" s="21"/>
      <c r="C452" s="21"/>
      <c r="D452" s="71"/>
      <c r="E452" s="21"/>
      <c r="F452" s="21"/>
      <c r="G452" s="72"/>
      <c r="H452" s="73"/>
      <c r="I452" s="21"/>
      <c r="J452" s="21"/>
      <c r="K452" s="21"/>
      <c r="L452" s="21"/>
      <c r="M452" s="21"/>
      <c r="N452" s="21"/>
      <c r="O452" s="21"/>
      <c r="P452" s="21"/>
      <c r="Q452" s="21"/>
      <c r="R452" s="21"/>
      <c r="S452" s="21"/>
      <c r="T452" s="21"/>
      <c r="U452" s="21"/>
      <c r="V452" s="21"/>
      <c r="W452" s="21"/>
      <c r="X452" s="22"/>
      <c r="Y452" s="21"/>
      <c r="Z452" s="21"/>
      <c r="AA452" s="21"/>
      <c r="AB452" s="21"/>
      <c r="AC452" s="21"/>
      <c r="AD452" s="21"/>
      <c r="AE452" s="21"/>
      <c r="AF452" s="21"/>
      <c r="AG452" s="21"/>
    </row>
    <row r="453" spans="1:33" ht="12.75">
      <c r="A453" s="21"/>
      <c r="B453" s="21"/>
      <c r="C453" s="21"/>
      <c r="D453" s="71"/>
      <c r="E453" s="21"/>
      <c r="F453" s="21"/>
      <c r="G453" s="72"/>
      <c r="H453" s="73"/>
      <c r="I453" s="21"/>
      <c r="J453" s="21"/>
      <c r="K453" s="21"/>
      <c r="L453" s="21"/>
      <c r="M453" s="21"/>
      <c r="N453" s="21"/>
      <c r="O453" s="21"/>
      <c r="P453" s="21"/>
      <c r="Q453" s="21"/>
      <c r="R453" s="21"/>
      <c r="S453" s="21"/>
      <c r="T453" s="21"/>
      <c r="U453" s="21"/>
      <c r="V453" s="21"/>
      <c r="W453" s="21"/>
      <c r="X453" s="22"/>
      <c r="Y453" s="21"/>
      <c r="Z453" s="21"/>
      <c r="AA453" s="21"/>
      <c r="AB453" s="21"/>
      <c r="AC453" s="21"/>
      <c r="AD453" s="21"/>
      <c r="AE453" s="21"/>
      <c r="AF453" s="21"/>
      <c r="AG453" s="21"/>
    </row>
    <row r="454" spans="1:33" ht="12.75">
      <c r="A454" s="21"/>
      <c r="B454" s="21"/>
      <c r="C454" s="21"/>
      <c r="D454" s="71"/>
      <c r="E454" s="21"/>
      <c r="F454" s="21"/>
      <c r="G454" s="72"/>
      <c r="H454" s="73"/>
      <c r="I454" s="21"/>
      <c r="J454" s="21"/>
      <c r="K454" s="21"/>
      <c r="L454" s="21"/>
      <c r="M454" s="21"/>
      <c r="N454" s="21"/>
      <c r="O454" s="21"/>
      <c r="P454" s="21"/>
      <c r="Q454" s="21"/>
      <c r="R454" s="21"/>
      <c r="S454" s="21"/>
      <c r="T454" s="21"/>
      <c r="U454" s="21"/>
      <c r="V454" s="21"/>
      <c r="W454" s="21"/>
      <c r="X454" s="22"/>
      <c r="Y454" s="21"/>
      <c r="Z454" s="21"/>
      <c r="AA454" s="21"/>
      <c r="AB454" s="21"/>
      <c r="AC454" s="21"/>
      <c r="AD454" s="21"/>
      <c r="AE454" s="21"/>
      <c r="AF454" s="21"/>
      <c r="AG454" s="21"/>
    </row>
    <row r="455" spans="1:33" ht="12.75">
      <c r="A455" s="21"/>
      <c r="B455" s="21"/>
      <c r="C455" s="21"/>
      <c r="D455" s="71"/>
      <c r="E455" s="21"/>
      <c r="F455" s="21"/>
      <c r="G455" s="72"/>
      <c r="H455" s="73"/>
      <c r="I455" s="21"/>
      <c r="J455" s="21"/>
      <c r="K455" s="21"/>
      <c r="L455" s="21"/>
      <c r="M455" s="21"/>
      <c r="N455" s="21"/>
      <c r="O455" s="21"/>
      <c r="P455" s="21"/>
      <c r="Q455" s="21"/>
      <c r="R455" s="21"/>
      <c r="S455" s="21"/>
      <c r="T455" s="21"/>
      <c r="U455" s="21"/>
      <c r="V455" s="21"/>
      <c r="W455" s="21"/>
      <c r="X455" s="22"/>
      <c r="Y455" s="21"/>
      <c r="Z455" s="21"/>
      <c r="AA455" s="21"/>
      <c r="AB455" s="21"/>
      <c r="AC455" s="21"/>
      <c r="AD455" s="21"/>
      <c r="AE455" s="21"/>
      <c r="AF455" s="21"/>
      <c r="AG455" s="21"/>
    </row>
    <row r="456" spans="1:33" ht="12.75">
      <c r="A456" s="21"/>
      <c r="B456" s="21"/>
      <c r="C456" s="21"/>
      <c r="D456" s="71"/>
      <c r="E456" s="21"/>
      <c r="F456" s="21"/>
      <c r="G456" s="72"/>
      <c r="H456" s="73"/>
      <c r="I456" s="21"/>
      <c r="J456" s="21"/>
      <c r="K456" s="21"/>
      <c r="L456" s="21"/>
      <c r="M456" s="21"/>
      <c r="N456" s="21"/>
      <c r="O456" s="21"/>
      <c r="P456" s="21"/>
      <c r="Q456" s="21"/>
      <c r="R456" s="21"/>
      <c r="S456" s="21"/>
      <c r="T456" s="21"/>
      <c r="U456" s="21"/>
      <c r="V456" s="21"/>
      <c r="W456" s="21"/>
      <c r="X456" s="22"/>
      <c r="Y456" s="21"/>
      <c r="Z456" s="21"/>
      <c r="AA456" s="21"/>
      <c r="AB456" s="21"/>
      <c r="AC456" s="21"/>
      <c r="AD456" s="21"/>
      <c r="AE456" s="21"/>
      <c r="AF456" s="21"/>
      <c r="AG456" s="21"/>
    </row>
    <row r="457" spans="1:33" ht="12.75">
      <c r="A457" s="21"/>
      <c r="B457" s="21"/>
      <c r="C457" s="21"/>
      <c r="D457" s="71"/>
      <c r="E457" s="21"/>
      <c r="F457" s="21"/>
      <c r="G457" s="72"/>
      <c r="H457" s="73"/>
      <c r="I457" s="21"/>
      <c r="J457" s="21"/>
      <c r="K457" s="21"/>
      <c r="L457" s="21"/>
      <c r="M457" s="21"/>
      <c r="N457" s="21"/>
      <c r="O457" s="21"/>
      <c r="P457" s="21"/>
      <c r="Q457" s="21"/>
      <c r="R457" s="21"/>
      <c r="S457" s="21"/>
      <c r="T457" s="21"/>
      <c r="U457" s="21"/>
      <c r="V457" s="21"/>
      <c r="W457" s="21"/>
      <c r="X457" s="22"/>
      <c r="Y457" s="21"/>
      <c r="Z457" s="21"/>
      <c r="AA457" s="21"/>
      <c r="AB457" s="21"/>
      <c r="AC457" s="21"/>
      <c r="AD457" s="21"/>
      <c r="AE457" s="21"/>
      <c r="AF457" s="21"/>
      <c r="AG457" s="21"/>
    </row>
    <row r="458" spans="1:33" ht="12.75">
      <c r="A458" s="21"/>
      <c r="B458" s="21"/>
      <c r="C458" s="21"/>
      <c r="D458" s="71"/>
      <c r="E458" s="21"/>
      <c r="F458" s="21"/>
      <c r="G458" s="72"/>
      <c r="H458" s="73"/>
      <c r="I458" s="21"/>
      <c r="J458" s="21"/>
      <c r="K458" s="21"/>
      <c r="L458" s="21"/>
      <c r="M458" s="21"/>
      <c r="N458" s="21"/>
      <c r="O458" s="21"/>
      <c r="P458" s="21"/>
      <c r="Q458" s="21"/>
      <c r="R458" s="21"/>
      <c r="S458" s="21"/>
      <c r="T458" s="21"/>
      <c r="U458" s="21"/>
      <c r="V458" s="21"/>
      <c r="W458" s="21"/>
      <c r="X458" s="22"/>
      <c r="Y458" s="21"/>
      <c r="Z458" s="21"/>
      <c r="AA458" s="21"/>
      <c r="AB458" s="21"/>
      <c r="AC458" s="21"/>
      <c r="AD458" s="21"/>
      <c r="AE458" s="21"/>
      <c r="AF458" s="21"/>
      <c r="AG458" s="21"/>
    </row>
    <row r="459" spans="1:33" ht="12.75">
      <c r="A459" s="21"/>
      <c r="B459" s="21"/>
      <c r="C459" s="21"/>
      <c r="D459" s="71"/>
      <c r="E459" s="21"/>
      <c r="F459" s="21"/>
      <c r="G459" s="72"/>
      <c r="H459" s="73"/>
      <c r="I459" s="21"/>
      <c r="J459" s="21"/>
      <c r="K459" s="21"/>
      <c r="L459" s="21"/>
      <c r="M459" s="21"/>
      <c r="N459" s="21"/>
      <c r="O459" s="21"/>
      <c r="P459" s="21"/>
      <c r="Q459" s="21"/>
      <c r="R459" s="21"/>
      <c r="S459" s="21"/>
      <c r="T459" s="21"/>
      <c r="U459" s="21"/>
      <c r="V459" s="21"/>
      <c r="W459" s="21"/>
      <c r="X459" s="22"/>
      <c r="Y459" s="21"/>
      <c r="Z459" s="21"/>
      <c r="AA459" s="21"/>
      <c r="AB459" s="21"/>
      <c r="AC459" s="21"/>
      <c r="AD459" s="21"/>
      <c r="AE459" s="21"/>
      <c r="AF459" s="21"/>
      <c r="AG459" s="21"/>
    </row>
    <row r="460" spans="1:33" ht="12.75">
      <c r="A460" s="21"/>
      <c r="B460" s="21"/>
      <c r="C460" s="21"/>
      <c r="D460" s="71"/>
      <c r="E460" s="21"/>
      <c r="F460" s="21"/>
      <c r="G460" s="72"/>
      <c r="H460" s="73"/>
      <c r="I460" s="21"/>
      <c r="J460" s="21"/>
      <c r="K460" s="21"/>
      <c r="L460" s="21"/>
      <c r="M460" s="21"/>
      <c r="N460" s="21"/>
      <c r="O460" s="21"/>
      <c r="P460" s="21"/>
      <c r="Q460" s="21"/>
      <c r="R460" s="21"/>
      <c r="S460" s="21"/>
      <c r="T460" s="21"/>
      <c r="U460" s="21"/>
      <c r="V460" s="21"/>
      <c r="W460" s="21"/>
      <c r="X460" s="22"/>
      <c r="Y460" s="21"/>
      <c r="Z460" s="21"/>
      <c r="AA460" s="21"/>
      <c r="AB460" s="21"/>
      <c r="AC460" s="21"/>
      <c r="AD460" s="21"/>
      <c r="AE460" s="21"/>
      <c r="AF460" s="21"/>
      <c r="AG460" s="21"/>
    </row>
    <row r="461" spans="1:33" ht="12.75">
      <c r="A461" s="21"/>
      <c r="B461" s="21"/>
      <c r="C461" s="21"/>
      <c r="D461" s="71"/>
      <c r="E461" s="21"/>
      <c r="F461" s="21"/>
      <c r="G461" s="72"/>
      <c r="H461" s="73"/>
      <c r="I461" s="21"/>
      <c r="J461" s="21"/>
      <c r="K461" s="21"/>
      <c r="L461" s="21"/>
      <c r="M461" s="21"/>
      <c r="N461" s="21"/>
      <c r="O461" s="21"/>
      <c r="P461" s="21"/>
      <c r="Q461" s="21"/>
      <c r="R461" s="21"/>
      <c r="S461" s="21"/>
      <c r="T461" s="21"/>
      <c r="U461" s="21"/>
      <c r="V461" s="21"/>
      <c r="W461" s="21"/>
      <c r="X461" s="22"/>
      <c r="Y461" s="21"/>
      <c r="Z461" s="21"/>
      <c r="AA461" s="21"/>
      <c r="AB461" s="21"/>
      <c r="AC461" s="21"/>
      <c r="AD461" s="21"/>
      <c r="AE461" s="21"/>
      <c r="AF461" s="21"/>
      <c r="AG461" s="21"/>
    </row>
    <row r="462" spans="1:33" ht="12.75">
      <c r="A462" s="21"/>
      <c r="B462" s="21"/>
      <c r="C462" s="21"/>
      <c r="D462" s="71"/>
      <c r="E462" s="21"/>
      <c r="F462" s="21"/>
      <c r="G462" s="72"/>
      <c r="H462" s="73"/>
      <c r="I462" s="21"/>
      <c r="J462" s="21"/>
      <c r="K462" s="21"/>
      <c r="L462" s="21"/>
      <c r="M462" s="21"/>
      <c r="N462" s="21"/>
      <c r="O462" s="21"/>
      <c r="P462" s="21"/>
      <c r="Q462" s="21"/>
      <c r="R462" s="21"/>
      <c r="S462" s="21"/>
      <c r="T462" s="21"/>
      <c r="U462" s="21"/>
      <c r="V462" s="21"/>
      <c r="W462" s="21"/>
      <c r="X462" s="22"/>
      <c r="Y462" s="21"/>
      <c r="Z462" s="21"/>
      <c r="AA462" s="21"/>
      <c r="AB462" s="21"/>
      <c r="AC462" s="21"/>
      <c r="AD462" s="21"/>
      <c r="AE462" s="21"/>
      <c r="AF462" s="21"/>
      <c r="AG462" s="21"/>
    </row>
    <row r="463" spans="1:33" ht="12.75">
      <c r="A463" s="21"/>
      <c r="B463" s="21"/>
      <c r="C463" s="21"/>
      <c r="D463" s="71"/>
      <c r="E463" s="21"/>
      <c r="F463" s="21"/>
      <c r="G463" s="72"/>
      <c r="H463" s="73"/>
      <c r="I463" s="21"/>
      <c r="J463" s="21"/>
      <c r="K463" s="21"/>
      <c r="L463" s="21"/>
      <c r="M463" s="21"/>
      <c r="N463" s="21"/>
      <c r="O463" s="21"/>
      <c r="P463" s="21"/>
      <c r="Q463" s="21"/>
      <c r="R463" s="21"/>
      <c r="S463" s="21"/>
      <c r="T463" s="21"/>
      <c r="U463" s="21"/>
      <c r="V463" s="21"/>
      <c r="W463" s="21"/>
      <c r="X463" s="22"/>
      <c r="Y463" s="21"/>
      <c r="Z463" s="21"/>
      <c r="AA463" s="21"/>
      <c r="AB463" s="21"/>
      <c r="AC463" s="21"/>
      <c r="AD463" s="21"/>
      <c r="AE463" s="21"/>
      <c r="AF463" s="21"/>
      <c r="AG463" s="21"/>
    </row>
    <row r="464" spans="1:33" ht="12.75">
      <c r="A464" s="21"/>
      <c r="B464" s="21"/>
      <c r="C464" s="21"/>
      <c r="D464" s="71"/>
      <c r="E464" s="21"/>
      <c r="F464" s="21"/>
      <c r="G464" s="72"/>
      <c r="H464" s="73"/>
      <c r="I464" s="21"/>
      <c r="J464" s="21"/>
      <c r="K464" s="21"/>
      <c r="L464" s="21"/>
      <c r="M464" s="21"/>
      <c r="N464" s="21"/>
      <c r="O464" s="21"/>
      <c r="P464" s="21"/>
      <c r="Q464" s="21"/>
      <c r="R464" s="21"/>
      <c r="S464" s="21"/>
      <c r="T464" s="21"/>
      <c r="U464" s="21"/>
      <c r="V464" s="21"/>
      <c r="W464" s="21"/>
      <c r="X464" s="22"/>
      <c r="Y464" s="21"/>
      <c r="Z464" s="21"/>
      <c r="AA464" s="21"/>
      <c r="AB464" s="21"/>
      <c r="AC464" s="21"/>
      <c r="AD464" s="21"/>
      <c r="AE464" s="21"/>
      <c r="AF464" s="21"/>
      <c r="AG464" s="21"/>
    </row>
    <row r="465" spans="1:33" ht="12.75">
      <c r="A465" s="21"/>
      <c r="B465" s="21"/>
      <c r="C465" s="21"/>
      <c r="D465" s="71"/>
      <c r="E465" s="21"/>
      <c r="F465" s="21"/>
      <c r="G465" s="72"/>
      <c r="H465" s="73"/>
      <c r="I465" s="21"/>
      <c r="J465" s="21"/>
      <c r="K465" s="21"/>
      <c r="L465" s="21"/>
      <c r="M465" s="21"/>
      <c r="N465" s="21"/>
      <c r="O465" s="21"/>
      <c r="P465" s="21"/>
      <c r="Q465" s="21"/>
      <c r="R465" s="21"/>
      <c r="S465" s="21"/>
      <c r="T465" s="21"/>
      <c r="U465" s="21"/>
      <c r="V465" s="21"/>
      <c r="W465" s="21"/>
      <c r="X465" s="22"/>
      <c r="Y465" s="21"/>
      <c r="Z465" s="21"/>
      <c r="AA465" s="21"/>
      <c r="AB465" s="21"/>
      <c r="AC465" s="21"/>
      <c r="AD465" s="21"/>
      <c r="AE465" s="21"/>
      <c r="AF465" s="21"/>
      <c r="AG465" s="21"/>
    </row>
    <row r="466" spans="1:33" ht="12.75">
      <c r="A466" s="21"/>
      <c r="B466" s="21"/>
      <c r="C466" s="21"/>
      <c r="D466" s="71"/>
      <c r="E466" s="21"/>
      <c r="F466" s="21"/>
      <c r="G466" s="72"/>
      <c r="H466" s="73"/>
      <c r="I466" s="21"/>
      <c r="J466" s="21"/>
      <c r="K466" s="21"/>
      <c r="L466" s="21"/>
      <c r="M466" s="21"/>
      <c r="N466" s="21"/>
      <c r="O466" s="21"/>
      <c r="P466" s="21"/>
      <c r="Q466" s="21"/>
      <c r="R466" s="21"/>
      <c r="S466" s="21"/>
      <c r="T466" s="21"/>
      <c r="U466" s="21"/>
      <c r="V466" s="21"/>
      <c r="W466" s="21"/>
      <c r="X466" s="22"/>
      <c r="Y466" s="21"/>
      <c r="Z466" s="21"/>
      <c r="AA466" s="21"/>
      <c r="AB466" s="21"/>
      <c r="AC466" s="21"/>
      <c r="AD466" s="21"/>
      <c r="AE466" s="21"/>
      <c r="AF466" s="21"/>
      <c r="AG466" s="21"/>
    </row>
    <row r="467" spans="1:33" ht="12.75">
      <c r="A467" s="21"/>
      <c r="B467" s="21"/>
      <c r="C467" s="21"/>
      <c r="D467" s="71"/>
      <c r="E467" s="21"/>
      <c r="F467" s="21"/>
      <c r="G467" s="72"/>
      <c r="H467" s="73"/>
      <c r="I467" s="21"/>
      <c r="J467" s="21"/>
      <c r="K467" s="21"/>
      <c r="L467" s="21"/>
      <c r="M467" s="21"/>
      <c r="N467" s="21"/>
      <c r="O467" s="21"/>
      <c r="P467" s="21"/>
      <c r="Q467" s="21"/>
      <c r="R467" s="21"/>
      <c r="S467" s="21"/>
      <c r="T467" s="21"/>
      <c r="U467" s="21"/>
      <c r="V467" s="21"/>
      <c r="W467" s="21"/>
      <c r="X467" s="22"/>
      <c r="Y467" s="21"/>
      <c r="Z467" s="21"/>
      <c r="AA467" s="21"/>
      <c r="AB467" s="21"/>
      <c r="AC467" s="21"/>
      <c r="AD467" s="21"/>
      <c r="AE467" s="21"/>
      <c r="AF467" s="21"/>
      <c r="AG467" s="21"/>
    </row>
    <row r="468" spans="1:33" ht="12.75">
      <c r="A468" s="21"/>
      <c r="B468" s="21"/>
      <c r="C468" s="21"/>
      <c r="D468" s="71"/>
      <c r="E468" s="21"/>
      <c r="F468" s="21"/>
      <c r="G468" s="72"/>
      <c r="H468" s="73"/>
      <c r="I468" s="21"/>
      <c r="J468" s="21"/>
      <c r="K468" s="21"/>
      <c r="L468" s="21"/>
      <c r="M468" s="21"/>
      <c r="N468" s="21"/>
      <c r="O468" s="21"/>
      <c r="P468" s="21"/>
      <c r="Q468" s="21"/>
      <c r="R468" s="21"/>
      <c r="S468" s="21"/>
      <c r="T468" s="21"/>
      <c r="U468" s="21"/>
      <c r="V468" s="21"/>
      <c r="W468" s="21"/>
      <c r="X468" s="22"/>
      <c r="Y468" s="21"/>
      <c r="Z468" s="21"/>
      <c r="AA468" s="21"/>
      <c r="AB468" s="21"/>
      <c r="AC468" s="21"/>
      <c r="AD468" s="21"/>
      <c r="AE468" s="21"/>
      <c r="AF468" s="21"/>
      <c r="AG468" s="21"/>
    </row>
    <row r="469" spans="1:33" ht="12.75">
      <c r="A469" s="21"/>
      <c r="B469" s="21"/>
      <c r="C469" s="21"/>
      <c r="D469" s="71"/>
      <c r="E469" s="21"/>
      <c r="F469" s="21"/>
      <c r="G469" s="72"/>
      <c r="H469" s="73"/>
      <c r="I469" s="21"/>
      <c r="J469" s="21"/>
      <c r="K469" s="21"/>
      <c r="L469" s="21"/>
      <c r="M469" s="21"/>
      <c r="N469" s="21"/>
      <c r="O469" s="21"/>
      <c r="P469" s="21"/>
      <c r="Q469" s="21"/>
      <c r="R469" s="21"/>
      <c r="S469" s="21"/>
      <c r="T469" s="21"/>
      <c r="U469" s="21"/>
      <c r="V469" s="21"/>
      <c r="W469" s="21"/>
      <c r="X469" s="22"/>
      <c r="Y469" s="21"/>
      <c r="Z469" s="21"/>
      <c r="AA469" s="21"/>
      <c r="AB469" s="21"/>
      <c r="AC469" s="21"/>
      <c r="AD469" s="21"/>
      <c r="AE469" s="21"/>
      <c r="AF469" s="21"/>
      <c r="AG469" s="21"/>
    </row>
    <row r="470" spans="1:33" ht="12.75">
      <c r="A470" s="21"/>
      <c r="B470" s="21"/>
      <c r="C470" s="21"/>
      <c r="D470" s="71"/>
      <c r="E470" s="21"/>
      <c r="F470" s="21"/>
      <c r="G470" s="72"/>
      <c r="H470" s="73"/>
      <c r="I470" s="21"/>
      <c r="J470" s="21"/>
      <c r="K470" s="21"/>
      <c r="L470" s="21"/>
      <c r="M470" s="21"/>
      <c r="N470" s="21"/>
      <c r="O470" s="21"/>
      <c r="P470" s="21"/>
      <c r="Q470" s="21"/>
      <c r="R470" s="21"/>
      <c r="S470" s="21"/>
      <c r="T470" s="21"/>
      <c r="U470" s="21"/>
      <c r="V470" s="21"/>
      <c r="W470" s="21"/>
      <c r="X470" s="22"/>
      <c r="Y470" s="21"/>
      <c r="Z470" s="21"/>
      <c r="AA470" s="21"/>
      <c r="AB470" s="21"/>
      <c r="AC470" s="21"/>
      <c r="AD470" s="21"/>
      <c r="AE470" s="21"/>
      <c r="AF470" s="21"/>
      <c r="AG470" s="21"/>
    </row>
    <row r="471" spans="1:33" ht="12.75">
      <c r="A471" s="21"/>
      <c r="B471" s="21"/>
      <c r="C471" s="21"/>
      <c r="D471" s="71"/>
      <c r="E471" s="21"/>
      <c r="F471" s="21"/>
      <c r="G471" s="72"/>
      <c r="H471" s="73"/>
      <c r="I471" s="21"/>
      <c r="J471" s="21"/>
      <c r="K471" s="21"/>
      <c r="L471" s="21"/>
      <c r="M471" s="21"/>
      <c r="N471" s="21"/>
      <c r="O471" s="21"/>
      <c r="P471" s="21"/>
      <c r="Q471" s="21"/>
      <c r="R471" s="21"/>
      <c r="S471" s="21"/>
      <c r="T471" s="21"/>
      <c r="U471" s="21"/>
      <c r="V471" s="21"/>
      <c r="W471" s="21"/>
      <c r="X471" s="22"/>
      <c r="Y471" s="21"/>
      <c r="Z471" s="21"/>
      <c r="AA471" s="21"/>
      <c r="AB471" s="21"/>
      <c r="AC471" s="21"/>
      <c r="AD471" s="21"/>
      <c r="AE471" s="21"/>
      <c r="AF471" s="21"/>
      <c r="AG471" s="21"/>
    </row>
    <row r="472" spans="1:33" ht="12.75">
      <c r="A472" s="21"/>
      <c r="B472" s="21"/>
      <c r="C472" s="21"/>
      <c r="D472" s="71"/>
      <c r="E472" s="21"/>
      <c r="F472" s="21"/>
      <c r="G472" s="72"/>
      <c r="H472" s="73"/>
      <c r="I472" s="21"/>
      <c r="J472" s="21"/>
      <c r="K472" s="21"/>
      <c r="L472" s="21"/>
      <c r="M472" s="21"/>
      <c r="N472" s="21"/>
      <c r="O472" s="21"/>
      <c r="P472" s="21"/>
      <c r="Q472" s="21"/>
      <c r="R472" s="21"/>
      <c r="S472" s="21"/>
      <c r="T472" s="21"/>
      <c r="U472" s="21"/>
      <c r="V472" s="21"/>
      <c r="W472" s="21"/>
      <c r="X472" s="22"/>
      <c r="Y472" s="21"/>
      <c r="Z472" s="21"/>
      <c r="AA472" s="21"/>
      <c r="AB472" s="21"/>
      <c r="AC472" s="21"/>
      <c r="AD472" s="21"/>
      <c r="AE472" s="21"/>
      <c r="AF472" s="21"/>
      <c r="AG472" s="21"/>
    </row>
    <row r="473" spans="1:33" ht="12.75">
      <c r="A473" s="21"/>
      <c r="B473" s="21"/>
      <c r="C473" s="21"/>
      <c r="D473" s="71"/>
      <c r="E473" s="21"/>
      <c r="F473" s="21"/>
      <c r="G473" s="72"/>
      <c r="H473" s="73"/>
      <c r="I473" s="21"/>
      <c r="J473" s="21"/>
      <c r="K473" s="21"/>
      <c r="L473" s="21"/>
      <c r="M473" s="21"/>
      <c r="N473" s="21"/>
      <c r="O473" s="21"/>
      <c r="P473" s="21"/>
      <c r="Q473" s="21"/>
      <c r="R473" s="21"/>
      <c r="S473" s="21"/>
      <c r="T473" s="21"/>
      <c r="U473" s="21"/>
      <c r="V473" s="21"/>
      <c r="W473" s="21"/>
      <c r="X473" s="22"/>
      <c r="Y473" s="21"/>
      <c r="Z473" s="21"/>
      <c r="AA473" s="21"/>
      <c r="AB473" s="21"/>
      <c r="AC473" s="21"/>
      <c r="AD473" s="21"/>
      <c r="AE473" s="21"/>
      <c r="AF473" s="21"/>
      <c r="AG473" s="21"/>
    </row>
    <row r="474" spans="1:33" ht="12.75">
      <c r="A474" s="21"/>
      <c r="B474" s="21"/>
      <c r="C474" s="21"/>
      <c r="D474" s="71"/>
      <c r="E474" s="21"/>
      <c r="F474" s="21"/>
      <c r="G474" s="72"/>
      <c r="H474" s="73"/>
      <c r="I474" s="21"/>
      <c r="J474" s="21"/>
      <c r="K474" s="21"/>
      <c r="L474" s="21"/>
      <c r="M474" s="21"/>
      <c r="N474" s="21"/>
      <c r="O474" s="21"/>
      <c r="P474" s="21"/>
      <c r="Q474" s="21"/>
      <c r="R474" s="21"/>
      <c r="S474" s="21"/>
      <c r="T474" s="21"/>
      <c r="U474" s="21"/>
      <c r="V474" s="21"/>
      <c r="W474" s="21"/>
      <c r="X474" s="22"/>
      <c r="Y474" s="21"/>
      <c r="Z474" s="21"/>
      <c r="AA474" s="21"/>
      <c r="AB474" s="21"/>
      <c r="AC474" s="21"/>
      <c r="AD474" s="21"/>
      <c r="AE474" s="21"/>
      <c r="AF474" s="21"/>
      <c r="AG474" s="21"/>
    </row>
    <row r="475" spans="1:33" ht="12.75">
      <c r="A475" s="21"/>
      <c r="B475" s="21"/>
      <c r="C475" s="21"/>
      <c r="D475" s="71"/>
      <c r="E475" s="21"/>
      <c r="F475" s="21"/>
      <c r="G475" s="72"/>
      <c r="H475" s="73"/>
      <c r="I475" s="21"/>
      <c r="J475" s="21"/>
      <c r="K475" s="21"/>
      <c r="L475" s="21"/>
      <c r="M475" s="21"/>
      <c r="N475" s="21"/>
      <c r="O475" s="21"/>
      <c r="P475" s="21"/>
      <c r="Q475" s="21"/>
      <c r="R475" s="21"/>
      <c r="S475" s="21"/>
      <c r="T475" s="21"/>
      <c r="U475" s="21"/>
      <c r="V475" s="21"/>
      <c r="W475" s="21"/>
      <c r="X475" s="22"/>
      <c r="Y475" s="21"/>
      <c r="Z475" s="21"/>
      <c r="AA475" s="21"/>
      <c r="AB475" s="21"/>
      <c r="AC475" s="21"/>
      <c r="AD475" s="21"/>
      <c r="AE475" s="21"/>
      <c r="AF475" s="21"/>
      <c r="AG475" s="21"/>
    </row>
    <row r="476" spans="1:33" ht="12.75">
      <c r="A476" s="21"/>
      <c r="B476" s="21"/>
      <c r="C476" s="21"/>
      <c r="D476" s="71"/>
      <c r="E476" s="21"/>
      <c r="F476" s="21"/>
      <c r="G476" s="72"/>
      <c r="H476" s="73"/>
      <c r="I476" s="21"/>
      <c r="J476" s="21"/>
      <c r="K476" s="21"/>
      <c r="L476" s="21"/>
      <c r="M476" s="21"/>
      <c r="N476" s="21"/>
      <c r="O476" s="21"/>
      <c r="P476" s="21"/>
      <c r="Q476" s="21"/>
      <c r="R476" s="21"/>
      <c r="S476" s="21"/>
      <c r="T476" s="21"/>
      <c r="U476" s="21"/>
      <c r="V476" s="21"/>
      <c r="W476" s="21"/>
      <c r="X476" s="22"/>
      <c r="Y476" s="21"/>
      <c r="Z476" s="21"/>
      <c r="AA476" s="21"/>
      <c r="AB476" s="21"/>
      <c r="AC476" s="21"/>
      <c r="AD476" s="21"/>
      <c r="AE476" s="21"/>
      <c r="AF476" s="21"/>
      <c r="AG476" s="21"/>
    </row>
    <row r="477" spans="1:33" ht="12.75">
      <c r="A477" s="21"/>
      <c r="B477" s="21"/>
      <c r="C477" s="21"/>
      <c r="D477" s="71"/>
      <c r="E477" s="21"/>
      <c r="F477" s="21"/>
      <c r="G477" s="72"/>
      <c r="H477" s="73"/>
      <c r="I477" s="21"/>
      <c r="J477" s="21"/>
      <c r="K477" s="21"/>
      <c r="L477" s="21"/>
      <c r="M477" s="21"/>
      <c r="N477" s="21"/>
      <c r="O477" s="21"/>
      <c r="P477" s="21"/>
      <c r="Q477" s="21"/>
      <c r="R477" s="21"/>
      <c r="S477" s="21"/>
      <c r="T477" s="21"/>
      <c r="U477" s="21"/>
      <c r="V477" s="21"/>
      <c r="W477" s="21"/>
      <c r="X477" s="22"/>
      <c r="Y477" s="21"/>
      <c r="Z477" s="21"/>
      <c r="AA477" s="21"/>
      <c r="AB477" s="21"/>
      <c r="AC477" s="21"/>
      <c r="AD477" s="21"/>
      <c r="AE477" s="21"/>
      <c r="AF477" s="21"/>
      <c r="AG477" s="21"/>
    </row>
    <row r="478" spans="1:33" ht="12.75">
      <c r="A478" s="21"/>
      <c r="B478" s="21"/>
      <c r="C478" s="21"/>
      <c r="D478" s="71"/>
      <c r="E478" s="21"/>
      <c r="F478" s="21"/>
      <c r="G478" s="72"/>
      <c r="H478" s="73"/>
      <c r="I478" s="21"/>
      <c r="J478" s="21"/>
      <c r="K478" s="21"/>
      <c r="L478" s="21"/>
      <c r="M478" s="21"/>
      <c r="N478" s="21"/>
      <c r="O478" s="21"/>
      <c r="P478" s="21"/>
      <c r="Q478" s="21"/>
      <c r="R478" s="21"/>
      <c r="S478" s="21"/>
      <c r="T478" s="21"/>
      <c r="U478" s="21"/>
      <c r="V478" s="21"/>
      <c r="W478" s="21"/>
      <c r="X478" s="22"/>
      <c r="Y478" s="21"/>
      <c r="Z478" s="21"/>
      <c r="AA478" s="21"/>
      <c r="AB478" s="21"/>
      <c r="AC478" s="21"/>
      <c r="AD478" s="21"/>
      <c r="AE478" s="21"/>
      <c r="AF478" s="21"/>
      <c r="AG478" s="21"/>
    </row>
    <row r="479" spans="1:33" ht="12.75">
      <c r="A479" s="21"/>
      <c r="B479" s="21"/>
      <c r="C479" s="21"/>
      <c r="D479" s="71"/>
      <c r="E479" s="21"/>
      <c r="F479" s="21"/>
      <c r="G479" s="72"/>
      <c r="H479" s="73"/>
      <c r="I479" s="21"/>
      <c r="J479" s="21"/>
      <c r="K479" s="21"/>
      <c r="L479" s="21"/>
      <c r="M479" s="21"/>
      <c r="N479" s="21"/>
      <c r="O479" s="21"/>
      <c r="P479" s="21"/>
      <c r="Q479" s="21"/>
      <c r="R479" s="21"/>
      <c r="S479" s="21"/>
      <c r="T479" s="21"/>
      <c r="U479" s="21"/>
      <c r="V479" s="21"/>
      <c r="W479" s="21"/>
      <c r="X479" s="22"/>
      <c r="Y479" s="21"/>
      <c r="Z479" s="21"/>
      <c r="AA479" s="21"/>
      <c r="AB479" s="21"/>
      <c r="AC479" s="21"/>
      <c r="AD479" s="21"/>
      <c r="AE479" s="21"/>
      <c r="AF479" s="21"/>
      <c r="AG479" s="21"/>
    </row>
    <row r="480" spans="1:33" ht="12.75">
      <c r="A480" s="21"/>
      <c r="B480" s="21"/>
      <c r="C480" s="21"/>
      <c r="D480" s="71"/>
      <c r="E480" s="21"/>
      <c r="F480" s="21"/>
      <c r="G480" s="72"/>
      <c r="H480" s="73"/>
      <c r="I480" s="21"/>
      <c r="J480" s="21"/>
      <c r="K480" s="21"/>
      <c r="L480" s="21"/>
      <c r="M480" s="21"/>
      <c r="N480" s="21"/>
      <c r="O480" s="21"/>
      <c r="P480" s="21"/>
      <c r="Q480" s="21"/>
      <c r="R480" s="21"/>
      <c r="S480" s="21"/>
      <c r="T480" s="21"/>
      <c r="U480" s="21"/>
      <c r="V480" s="21"/>
      <c r="W480" s="21"/>
      <c r="X480" s="22"/>
      <c r="Y480" s="21"/>
      <c r="Z480" s="21"/>
      <c r="AA480" s="21"/>
      <c r="AB480" s="21"/>
      <c r="AC480" s="21"/>
      <c r="AD480" s="21"/>
      <c r="AE480" s="21"/>
      <c r="AF480" s="21"/>
      <c r="AG480" s="21"/>
    </row>
    <row r="481" spans="1:33" ht="12.75">
      <c r="A481" s="21"/>
      <c r="B481" s="21"/>
      <c r="C481" s="21"/>
      <c r="D481" s="71"/>
      <c r="E481" s="21"/>
      <c r="F481" s="21"/>
      <c r="G481" s="72"/>
      <c r="H481" s="73"/>
      <c r="I481" s="21"/>
      <c r="J481" s="21"/>
      <c r="K481" s="21"/>
      <c r="L481" s="21"/>
      <c r="M481" s="21"/>
      <c r="N481" s="21"/>
      <c r="O481" s="21"/>
      <c r="P481" s="21"/>
      <c r="Q481" s="21"/>
      <c r="R481" s="21"/>
      <c r="S481" s="21"/>
      <c r="T481" s="21"/>
      <c r="U481" s="21"/>
      <c r="V481" s="21"/>
      <c r="W481" s="21"/>
      <c r="X481" s="22"/>
      <c r="Y481" s="21"/>
      <c r="Z481" s="21"/>
      <c r="AA481" s="21"/>
      <c r="AB481" s="21"/>
      <c r="AC481" s="21"/>
      <c r="AD481" s="21"/>
      <c r="AE481" s="21"/>
      <c r="AF481" s="21"/>
      <c r="AG481" s="21"/>
    </row>
    <row r="482" spans="1:33" ht="12.75">
      <c r="A482" s="21"/>
      <c r="B482" s="21"/>
      <c r="C482" s="21"/>
      <c r="D482" s="71"/>
      <c r="E482" s="21"/>
      <c r="F482" s="21"/>
      <c r="G482" s="72"/>
      <c r="H482" s="73"/>
      <c r="I482" s="21"/>
      <c r="J482" s="21"/>
      <c r="K482" s="21"/>
      <c r="L482" s="21"/>
      <c r="M482" s="21"/>
      <c r="N482" s="21"/>
      <c r="O482" s="21"/>
      <c r="P482" s="21"/>
      <c r="Q482" s="21"/>
      <c r="R482" s="21"/>
      <c r="S482" s="21"/>
      <c r="T482" s="21"/>
      <c r="U482" s="21"/>
      <c r="V482" s="21"/>
      <c r="W482" s="21"/>
      <c r="X482" s="22"/>
      <c r="Y482" s="21"/>
      <c r="Z482" s="21"/>
      <c r="AA482" s="21"/>
      <c r="AB482" s="21"/>
      <c r="AC482" s="21"/>
      <c r="AD482" s="21"/>
      <c r="AE482" s="21"/>
      <c r="AF482" s="21"/>
      <c r="AG482" s="21"/>
    </row>
    <row r="483" spans="1:33" ht="12.75">
      <c r="A483" s="21"/>
      <c r="B483" s="21"/>
      <c r="C483" s="21"/>
      <c r="D483" s="71"/>
      <c r="E483" s="21"/>
      <c r="F483" s="21"/>
      <c r="G483" s="72"/>
      <c r="H483" s="73"/>
      <c r="I483" s="21"/>
      <c r="J483" s="21"/>
      <c r="K483" s="21"/>
      <c r="L483" s="21"/>
      <c r="M483" s="21"/>
      <c r="N483" s="21"/>
      <c r="O483" s="21"/>
      <c r="P483" s="21"/>
      <c r="Q483" s="21"/>
      <c r="R483" s="21"/>
      <c r="S483" s="21"/>
      <c r="T483" s="21"/>
      <c r="U483" s="21"/>
      <c r="V483" s="21"/>
      <c r="W483" s="21"/>
      <c r="X483" s="22"/>
      <c r="Y483" s="21"/>
      <c r="Z483" s="21"/>
      <c r="AA483" s="21"/>
      <c r="AB483" s="21"/>
      <c r="AC483" s="21"/>
      <c r="AD483" s="21"/>
      <c r="AE483" s="21"/>
      <c r="AF483" s="21"/>
      <c r="AG483" s="21"/>
    </row>
    <row r="484" spans="1:33" ht="12.75">
      <c r="A484" s="21"/>
      <c r="B484" s="21"/>
      <c r="C484" s="21"/>
      <c r="D484" s="71"/>
      <c r="E484" s="21"/>
      <c r="F484" s="21"/>
      <c r="G484" s="72"/>
      <c r="H484" s="73"/>
      <c r="I484" s="21"/>
      <c r="J484" s="21"/>
      <c r="K484" s="21"/>
      <c r="L484" s="21"/>
      <c r="M484" s="21"/>
      <c r="N484" s="21"/>
      <c r="O484" s="21"/>
      <c r="P484" s="21"/>
      <c r="Q484" s="21"/>
      <c r="R484" s="21"/>
      <c r="S484" s="21"/>
      <c r="T484" s="21"/>
      <c r="U484" s="21"/>
      <c r="V484" s="21"/>
      <c r="W484" s="21"/>
      <c r="X484" s="22"/>
      <c r="Y484" s="21"/>
      <c r="Z484" s="21"/>
      <c r="AA484" s="21"/>
      <c r="AB484" s="21"/>
      <c r="AC484" s="21"/>
      <c r="AD484" s="21"/>
      <c r="AE484" s="21"/>
      <c r="AF484" s="21"/>
      <c r="AG484" s="21"/>
    </row>
    <row r="485" spans="1:33" ht="12.75">
      <c r="A485" s="21"/>
      <c r="B485" s="21"/>
      <c r="C485" s="21"/>
      <c r="D485" s="71"/>
      <c r="E485" s="21"/>
      <c r="F485" s="21"/>
      <c r="G485" s="72"/>
      <c r="H485" s="73"/>
      <c r="I485" s="21"/>
      <c r="J485" s="21"/>
      <c r="K485" s="21"/>
      <c r="L485" s="21"/>
      <c r="M485" s="21"/>
      <c r="N485" s="21"/>
      <c r="O485" s="21"/>
      <c r="P485" s="21"/>
      <c r="Q485" s="21"/>
      <c r="R485" s="21"/>
      <c r="S485" s="21"/>
      <c r="T485" s="21"/>
      <c r="U485" s="21"/>
      <c r="V485" s="21"/>
      <c r="W485" s="21"/>
      <c r="X485" s="22"/>
      <c r="Y485" s="21"/>
      <c r="Z485" s="21"/>
      <c r="AA485" s="21"/>
      <c r="AB485" s="21"/>
      <c r="AC485" s="21"/>
      <c r="AD485" s="21"/>
      <c r="AE485" s="21"/>
      <c r="AF485" s="21"/>
      <c r="AG485" s="21"/>
    </row>
    <row r="486" spans="1:33" ht="12.75">
      <c r="A486" s="21"/>
      <c r="B486" s="21"/>
      <c r="C486" s="21"/>
      <c r="D486" s="71"/>
      <c r="E486" s="21"/>
      <c r="F486" s="21"/>
      <c r="G486" s="72"/>
      <c r="H486" s="73"/>
      <c r="I486" s="21"/>
      <c r="J486" s="21"/>
      <c r="K486" s="21"/>
      <c r="L486" s="21"/>
      <c r="M486" s="21"/>
      <c r="N486" s="21"/>
      <c r="O486" s="21"/>
      <c r="P486" s="21"/>
      <c r="Q486" s="21"/>
      <c r="R486" s="21"/>
      <c r="S486" s="21"/>
      <c r="T486" s="21"/>
      <c r="U486" s="21"/>
      <c r="V486" s="21"/>
      <c r="W486" s="21"/>
      <c r="X486" s="22"/>
      <c r="Y486" s="21"/>
      <c r="Z486" s="21"/>
      <c r="AA486" s="21"/>
      <c r="AB486" s="21"/>
      <c r="AC486" s="21"/>
      <c r="AD486" s="21"/>
      <c r="AE486" s="21"/>
      <c r="AF486" s="21"/>
      <c r="AG486" s="21"/>
    </row>
    <row r="487" spans="1:33" ht="12.75">
      <c r="A487" s="21"/>
      <c r="B487" s="21"/>
      <c r="C487" s="21"/>
      <c r="D487" s="71"/>
      <c r="E487" s="21"/>
      <c r="F487" s="21"/>
      <c r="G487" s="72"/>
      <c r="H487" s="73"/>
      <c r="I487" s="21"/>
      <c r="J487" s="21"/>
      <c r="K487" s="21"/>
      <c r="L487" s="21"/>
      <c r="M487" s="21"/>
      <c r="N487" s="21"/>
      <c r="O487" s="21"/>
      <c r="P487" s="21"/>
      <c r="Q487" s="21"/>
      <c r="R487" s="21"/>
      <c r="S487" s="21"/>
      <c r="T487" s="21"/>
      <c r="U487" s="21"/>
      <c r="V487" s="21"/>
      <c r="W487" s="21"/>
      <c r="X487" s="22"/>
      <c r="Y487" s="21"/>
      <c r="Z487" s="21"/>
      <c r="AA487" s="21"/>
      <c r="AB487" s="21"/>
      <c r="AC487" s="21"/>
      <c r="AD487" s="21"/>
      <c r="AE487" s="21"/>
      <c r="AF487" s="21"/>
      <c r="AG487" s="21"/>
    </row>
    <row r="488" spans="1:33" ht="12.75">
      <c r="A488" s="21"/>
      <c r="B488" s="21"/>
      <c r="C488" s="21"/>
      <c r="D488" s="71"/>
      <c r="E488" s="21"/>
      <c r="F488" s="21"/>
      <c r="G488" s="72"/>
      <c r="H488" s="73"/>
      <c r="I488" s="21"/>
      <c r="J488" s="21"/>
      <c r="K488" s="21"/>
      <c r="L488" s="21"/>
      <c r="M488" s="21"/>
      <c r="N488" s="21"/>
      <c r="O488" s="21"/>
      <c r="P488" s="21"/>
      <c r="Q488" s="21"/>
      <c r="R488" s="21"/>
      <c r="S488" s="21"/>
      <c r="T488" s="21"/>
      <c r="U488" s="21"/>
      <c r="V488" s="21"/>
      <c r="W488" s="21"/>
      <c r="X488" s="22"/>
      <c r="Y488" s="21"/>
      <c r="Z488" s="21"/>
      <c r="AA488" s="21"/>
      <c r="AB488" s="21"/>
      <c r="AC488" s="21"/>
      <c r="AD488" s="21"/>
      <c r="AE488" s="21"/>
      <c r="AF488" s="21"/>
      <c r="AG488" s="21"/>
    </row>
    <row r="489" spans="1:33" ht="12.75">
      <c r="A489" s="21"/>
      <c r="B489" s="21"/>
      <c r="C489" s="21"/>
      <c r="D489" s="71"/>
      <c r="E489" s="21"/>
      <c r="F489" s="21"/>
      <c r="G489" s="72"/>
      <c r="H489" s="73"/>
      <c r="I489" s="21"/>
      <c r="J489" s="21"/>
      <c r="K489" s="21"/>
      <c r="L489" s="21"/>
      <c r="M489" s="21"/>
      <c r="N489" s="21"/>
      <c r="O489" s="21"/>
      <c r="P489" s="21"/>
      <c r="Q489" s="21"/>
      <c r="R489" s="21"/>
      <c r="S489" s="21"/>
      <c r="T489" s="21"/>
      <c r="U489" s="21"/>
      <c r="V489" s="21"/>
      <c r="W489" s="21"/>
      <c r="X489" s="22"/>
      <c r="Y489" s="21"/>
      <c r="Z489" s="21"/>
      <c r="AA489" s="21"/>
      <c r="AB489" s="21"/>
      <c r="AC489" s="21"/>
      <c r="AD489" s="21"/>
      <c r="AE489" s="21"/>
      <c r="AF489" s="21"/>
      <c r="AG489" s="21"/>
    </row>
    <row r="490" spans="1:33" ht="12.75">
      <c r="A490" s="21"/>
      <c r="B490" s="21"/>
      <c r="C490" s="21"/>
      <c r="D490" s="71"/>
      <c r="E490" s="21"/>
      <c r="F490" s="21"/>
      <c r="G490" s="72"/>
      <c r="H490" s="73"/>
      <c r="I490" s="21"/>
      <c r="J490" s="21"/>
      <c r="K490" s="21"/>
      <c r="L490" s="21"/>
      <c r="M490" s="21"/>
      <c r="N490" s="21"/>
      <c r="O490" s="21"/>
      <c r="P490" s="21"/>
      <c r="Q490" s="21"/>
      <c r="R490" s="21"/>
      <c r="S490" s="21"/>
      <c r="T490" s="21"/>
      <c r="U490" s="21"/>
      <c r="V490" s="21"/>
      <c r="W490" s="21"/>
      <c r="X490" s="22"/>
      <c r="Y490" s="21"/>
      <c r="Z490" s="21"/>
      <c r="AA490" s="21"/>
      <c r="AB490" s="21"/>
      <c r="AC490" s="21"/>
      <c r="AD490" s="21"/>
      <c r="AE490" s="21"/>
      <c r="AF490" s="21"/>
      <c r="AG490" s="21"/>
    </row>
    <row r="491" spans="1:33" ht="12.75">
      <c r="A491" s="21"/>
      <c r="B491" s="21"/>
      <c r="C491" s="21"/>
      <c r="D491" s="71"/>
      <c r="E491" s="21"/>
      <c r="F491" s="21"/>
      <c r="G491" s="72"/>
      <c r="H491" s="73"/>
      <c r="I491" s="21"/>
      <c r="J491" s="21"/>
      <c r="K491" s="21"/>
      <c r="L491" s="21"/>
      <c r="M491" s="21"/>
      <c r="N491" s="21"/>
      <c r="O491" s="21"/>
      <c r="P491" s="21"/>
      <c r="Q491" s="21"/>
      <c r="R491" s="21"/>
      <c r="S491" s="21"/>
      <c r="T491" s="21"/>
      <c r="U491" s="21"/>
      <c r="V491" s="21"/>
      <c r="W491" s="21"/>
      <c r="X491" s="22"/>
      <c r="Y491" s="21"/>
      <c r="Z491" s="21"/>
      <c r="AA491" s="21"/>
      <c r="AB491" s="21"/>
      <c r="AC491" s="21"/>
      <c r="AD491" s="21"/>
      <c r="AE491" s="21"/>
      <c r="AF491" s="21"/>
      <c r="AG491" s="21"/>
    </row>
    <row r="492" spans="1:33" ht="12.75">
      <c r="A492" s="21"/>
      <c r="B492" s="21"/>
      <c r="C492" s="21"/>
      <c r="D492" s="71"/>
      <c r="E492" s="21"/>
      <c r="F492" s="21"/>
      <c r="G492" s="72"/>
      <c r="H492" s="73"/>
      <c r="I492" s="21"/>
      <c r="J492" s="21"/>
      <c r="K492" s="21"/>
      <c r="L492" s="21"/>
      <c r="M492" s="21"/>
      <c r="N492" s="21"/>
      <c r="O492" s="21"/>
      <c r="P492" s="21"/>
      <c r="Q492" s="21"/>
      <c r="R492" s="21"/>
      <c r="S492" s="21"/>
      <c r="T492" s="21"/>
      <c r="U492" s="21"/>
      <c r="V492" s="21"/>
      <c r="W492" s="21"/>
      <c r="X492" s="22"/>
      <c r="Y492" s="21"/>
      <c r="Z492" s="21"/>
      <c r="AA492" s="21"/>
      <c r="AB492" s="21"/>
      <c r="AC492" s="21"/>
      <c r="AD492" s="21"/>
      <c r="AE492" s="21"/>
      <c r="AF492" s="21"/>
      <c r="AG492" s="21"/>
    </row>
    <row r="493" spans="1:33" ht="12.75">
      <c r="A493" s="21"/>
      <c r="B493" s="21"/>
      <c r="C493" s="21"/>
      <c r="D493" s="71"/>
      <c r="E493" s="21"/>
      <c r="F493" s="21"/>
      <c r="G493" s="72"/>
      <c r="H493" s="73"/>
      <c r="I493" s="21"/>
      <c r="J493" s="21"/>
      <c r="K493" s="21"/>
      <c r="L493" s="21"/>
      <c r="M493" s="21"/>
      <c r="N493" s="21"/>
      <c r="O493" s="21"/>
      <c r="P493" s="21"/>
      <c r="Q493" s="21"/>
      <c r="R493" s="21"/>
      <c r="S493" s="21"/>
      <c r="T493" s="21"/>
      <c r="U493" s="21"/>
      <c r="V493" s="21"/>
      <c r="W493" s="21"/>
      <c r="X493" s="22"/>
      <c r="Y493" s="21"/>
      <c r="Z493" s="21"/>
      <c r="AA493" s="21"/>
      <c r="AB493" s="21"/>
      <c r="AC493" s="21"/>
      <c r="AD493" s="21"/>
      <c r="AE493" s="21"/>
      <c r="AF493" s="21"/>
      <c r="AG493" s="21"/>
    </row>
    <row r="494" spans="1:33" ht="12.75">
      <c r="A494" s="21"/>
      <c r="B494" s="21"/>
      <c r="C494" s="21"/>
      <c r="D494" s="71"/>
      <c r="E494" s="21"/>
      <c r="F494" s="21"/>
      <c r="G494" s="72"/>
      <c r="H494" s="73"/>
      <c r="I494" s="21"/>
      <c r="J494" s="21"/>
      <c r="K494" s="21"/>
      <c r="L494" s="21"/>
      <c r="M494" s="21"/>
      <c r="N494" s="21"/>
      <c r="O494" s="21"/>
      <c r="P494" s="21"/>
      <c r="Q494" s="21"/>
      <c r="R494" s="21"/>
      <c r="S494" s="21"/>
      <c r="T494" s="21"/>
      <c r="U494" s="21"/>
      <c r="V494" s="21"/>
      <c r="W494" s="21"/>
      <c r="X494" s="22"/>
      <c r="Y494" s="21"/>
      <c r="Z494" s="21"/>
      <c r="AA494" s="21"/>
      <c r="AB494" s="21"/>
      <c r="AC494" s="21"/>
      <c r="AD494" s="21"/>
      <c r="AE494" s="21"/>
      <c r="AF494" s="21"/>
      <c r="AG494" s="21"/>
    </row>
    <row r="495" spans="1:33" ht="12.75">
      <c r="A495" s="21"/>
      <c r="B495" s="21"/>
      <c r="C495" s="21"/>
      <c r="D495" s="71"/>
      <c r="E495" s="21"/>
      <c r="F495" s="21"/>
      <c r="G495" s="72"/>
      <c r="H495" s="73"/>
      <c r="I495" s="21"/>
      <c r="J495" s="21"/>
      <c r="K495" s="21"/>
      <c r="L495" s="21"/>
      <c r="M495" s="21"/>
      <c r="N495" s="21"/>
      <c r="O495" s="21"/>
      <c r="P495" s="21"/>
      <c r="Q495" s="21"/>
      <c r="R495" s="21"/>
      <c r="S495" s="21"/>
      <c r="T495" s="21"/>
      <c r="U495" s="21"/>
      <c r="V495" s="21"/>
      <c r="W495" s="21"/>
      <c r="X495" s="22"/>
      <c r="Y495" s="21"/>
      <c r="Z495" s="21"/>
      <c r="AA495" s="21"/>
      <c r="AB495" s="21"/>
      <c r="AC495" s="21"/>
      <c r="AD495" s="21"/>
      <c r="AE495" s="21"/>
      <c r="AF495" s="21"/>
      <c r="AG495" s="21"/>
    </row>
    <row r="496" spans="1:33" ht="12.75">
      <c r="A496" s="21"/>
      <c r="B496" s="21"/>
      <c r="C496" s="21"/>
      <c r="D496" s="71"/>
      <c r="E496" s="21"/>
      <c r="F496" s="21"/>
      <c r="G496" s="72"/>
      <c r="H496" s="73"/>
      <c r="I496" s="21"/>
      <c r="J496" s="21"/>
      <c r="K496" s="21"/>
      <c r="L496" s="21"/>
      <c r="M496" s="21"/>
      <c r="N496" s="21"/>
      <c r="O496" s="21"/>
      <c r="P496" s="21"/>
      <c r="Q496" s="21"/>
      <c r="R496" s="21"/>
      <c r="S496" s="21"/>
      <c r="T496" s="21"/>
      <c r="U496" s="21"/>
      <c r="V496" s="21"/>
      <c r="W496" s="21"/>
      <c r="X496" s="22"/>
      <c r="Y496" s="21"/>
      <c r="Z496" s="21"/>
      <c r="AA496" s="21"/>
      <c r="AB496" s="21"/>
      <c r="AC496" s="21"/>
      <c r="AD496" s="21"/>
      <c r="AE496" s="21"/>
      <c r="AF496" s="21"/>
      <c r="AG496" s="21"/>
    </row>
    <row r="497" spans="1:33" ht="12.75">
      <c r="A497" s="21"/>
      <c r="B497" s="21"/>
      <c r="C497" s="21"/>
      <c r="D497" s="71"/>
      <c r="E497" s="21"/>
      <c r="F497" s="21"/>
      <c r="G497" s="72"/>
      <c r="H497" s="73"/>
      <c r="I497" s="21"/>
      <c r="J497" s="21"/>
      <c r="K497" s="21"/>
      <c r="L497" s="21"/>
      <c r="M497" s="21"/>
      <c r="N497" s="21"/>
      <c r="O497" s="21"/>
      <c r="P497" s="21"/>
      <c r="Q497" s="21"/>
      <c r="R497" s="21"/>
      <c r="S497" s="21"/>
      <c r="T497" s="21"/>
      <c r="U497" s="21"/>
      <c r="V497" s="21"/>
      <c r="W497" s="21"/>
      <c r="X497" s="22"/>
      <c r="Y497" s="21"/>
      <c r="Z497" s="21"/>
      <c r="AA497" s="21"/>
      <c r="AB497" s="21"/>
      <c r="AC497" s="21"/>
      <c r="AD497" s="21"/>
      <c r="AE497" s="21"/>
      <c r="AF497" s="21"/>
      <c r="AG497" s="21"/>
    </row>
    <row r="498" spans="1:33" ht="12.75">
      <c r="A498" s="21"/>
      <c r="B498" s="21"/>
      <c r="C498" s="21"/>
      <c r="D498" s="71"/>
      <c r="E498" s="21"/>
      <c r="F498" s="21"/>
      <c r="G498" s="72"/>
      <c r="H498" s="73"/>
      <c r="I498" s="21"/>
      <c r="J498" s="21"/>
      <c r="K498" s="21"/>
      <c r="L498" s="21"/>
      <c r="M498" s="21"/>
      <c r="N498" s="21"/>
      <c r="O498" s="21"/>
      <c r="P498" s="21"/>
      <c r="Q498" s="21"/>
      <c r="R498" s="21"/>
      <c r="S498" s="21"/>
      <c r="T498" s="21"/>
      <c r="U498" s="21"/>
      <c r="V498" s="21"/>
      <c r="W498" s="21"/>
      <c r="X498" s="22"/>
      <c r="Y498" s="21"/>
      <c r="Z498" s="21"/>
      <c r="AA498" s="21"/>
      <c r="AB498" s="21"/>
      <c r="AC498" s="21"/>
      <c r="AD498" s="21"/>
      <c r="AE498" s="21"/>
      <c r="AF498" s="21"/>
      <c r="AG498" s="21"/>
    </row>
    <row r="499" spans="1:33" ht="12.75">
      <c r="A499" s="21"/>
      <c r="B499" s="21"/>
      <c r="C499" s="21"/>
      <c r="D499" s="71"/>
      <c r="E499" s="21"/>
      <c r="F499" s="21"/>
      <c r="G499" s="72"/>
      <c r="H499" s="73"/>
      <c r="I499" s="21"/>
      <c r="J499" s="21"/>
      <c r="K499" s="21"/>
      <c r="L499" s="21"/>
      <c r="M499" s="21"/>
      <c r="N499" s="21"/>
      <c r="O499" s="21"/>
      <c r="P499" s="21"/>
      <c r="Q499" s="21"/>
      <c r="R499" s="21"/>
      <c r="S499" s="21"/>
      <c r="T499" s="21"/>
      <c r="U499" s="21"/>
      <c r="V499" s="21"/>
      <c r="W499" s="21"/>
      <c r="X499" s="22"/>
      <c r="Y499" s="21"/>
      <c r="Z499" s="21"/>
      <c r="AA499" s="21"/>
      <c r="AB499" s="21"/>
      <c r="AC499" s="21"/>
      <c r="AD499" s="21"/>
      <c r="AE499" s="21"/>
      <c r="AF499" s="21"/>
      <c r="AG499" s="21"/>
    </row>
    <row r="500" spans="1:33" ht="12.75">
      <c r="A500" s="21"/>
      <c r="B500" s="21"/>
      <c r="C500" s="21"/>
      <c r="D500" s="71"/>
      <c r="E500" s="21"/>
      <c r="F500" s="21"/>
      <c r="G500" s="72"/>
      <c r="H500" s="73"/>
      <c r="I500" s="21"/>
      <c r="J500" s="21"/>
      <c r="K500" s="21"/>
      <c r="L500" s="21"/>
      <c r="M500" s="21"/>
      <c r="N500" s="21"/>
      <c r="O500" s="21"/>
      <c r="P500" s="21"/>
      <c r="Q500" s="21"/>
      <c r="R500" s="21"/>
      <c r="S500" s="21"/>
      <c r="T500" s="21"/>
      <c r="U500" s="21"/>
      <c r="V500" s="21"/>
      <c r="W500" s="21"/>
      <c r="X500" s="22"/>
      <c r="Y500" s="21"/>
      <c r="Z500" s="21"/>
      <c r="AA500" s="21"/>
      <c r="AB500" s="21"/>
      <c r="AC500" s="21"/>
      <c r="AD500" s="21"/>
      <c r="AE500" s="21"/>
      <c r="AF500" s="21"/>
      <c r="AG500" s="21"/>
    </row>
    <row r="501" spans="1:33" ht="12.75">
      <c r="A501" s="21"/>
      <c r="B501" s="21"/>
      <c r="C501" s="21"/>
      <c r="D501" s="71"/>
      <c r="E501" s="21"/>
      <c r="F501" s="21"/>
      <c r="G501" s="72"/>
      <c r="H501" s="73"/>
      <c r="I501" s="21"/>
      <c r="J501" s="21"/>
      <c r="K501" s="21"/>
      <c r="L501" s="21"/>
      <c r="M501" s="21"/>
      <c r="N501" s="21"/>
      <c r="O501" s="21"/>
      <c r="P501" s="21"/>
      <c r="Q501" s="21"/>
      <c r="R501" s="21"/>
      <c r="S501" s="21"/>
      <c r="T501" s="21"/>
      <c r="U501" s="21"/>
      <c r="V501" s="21"/>
      <c r="W501" s="21"/>
      <c r="X501" s="22"/>
      <c r="Y501" s="21"/>
      <c r="Z501" s="21"/>
      <c r="AA501" s="21"/>
      <c r="AB501" s="21"/>
      <c r="AC501" s="21"/>
      <c r="AD501" s="21"/>
      <c r="AE501" s="21"/>
      <c r="AF501" s="21"/>
      <c r="AG501" s="21"/>
    </row>
    <row r="502" spans="1:33" ht="12.75">
      <c r="A502" s="21"/>
      <c r="B502" s="21"/>
      <c r="C502" s="21"/>
      <c r="D502" s="71"/>
      <c r="E502" s="21"/>
      <c r="F502" s="21"/>
      <c r="G502" s="72"/>
      <c r="H502" s="73"/>
      <c r="I502" s="21"/>
      <c r="J502" s="21"/>
      <c r="K502" s="21"/>
      <c r="L502" s="21"/>
      <c r="M502" s="21"/>
      <c r="N502" s="21"/>
      <c r="O502" s="21"/>
      <c r="P502" s="21"/>
      <c r="Q502" s="21"/>
      <c r="R502" s="21"/>
      <c r="S502" s="21"/>
      <c r="T502" s="21"/>
      <c r="U502" s="21"/>
      <c r="V502" s="21"/>
      <c r="W502" s="21"/>
      <c r="X502" s="22"/>
      <c r="Y502" s="21"/>
      <c r="Z502" s="21"/>
      <c r="AA502" s="21"/>
      <c r="AB502" s="21"/>
      <c r="AC502" s="21"/>
      <c r="AD502" s="21"/>
      <c r="AE502" s="21"/>
      <c r="AF502" s="21"/>
      <c r="AG502" s="21"/>
    </row>
    <row r="503" spans="1:33" ht="12.75">
      <c r="A503" s="21"/>
      <c r="B503" s="21"/>
      <c r="C503" s="21"/>
      <c r="D503" s="71"/>
      <c r="E503" s="21"/>
      <c r="F503" s="21"/>
      <c r="G503" s="72"/>
      <c r="H503" s="73"/>
      <c r="I503" s="21"/>
      <c r="J503" s="21"/>
      <c r="K503" s="21"/>
      <c r="L503" s="21"/>
      <c r="M503" s="21"/>
      <c r="N503" s="21"/>
      <c r="O503" s="21"/>
      <c r="P503" s="21"/>
      <c r="Q503" s="21"/>
      <c r="R503" s="21"/>
      <c r="S503" s="21"/>
      <c r="T503" s="21"/>
      <c r="U503" s="21"/>
      <c r="V503" s="21"/>
      <c r="W503" s="21"/>
      <c r="X503" s="22"/>
      <c r="Y503" s="21"/>
      <c r="Z503" s="21"/>
      <c r="AA503" s="21"/>
      <c r="AB503" s="21"/>
      <c r="AC503" s="21"/>
      <c r="AD503" s="21"/>
      <c r="AE503" s="21"/>
      <c r="AF503" s="21"/>
      <c r="AG503" s="21"/>
    </row>
    <row r="504" spans="1:33" ht="12.75">
      <c r="A504" s="21"/>
      <c r="B504" s="21"/>
      <c r="C504" s="21"/>
      <c r="D504" s="71"/>
      <c r="E504" s="21"/>
      <c r="F504" s="21"/>
      <c r="G504" s="72"/>
      <c r="H504" s="73"/>
      <c r="I504" s="21"/>
      <c r="J504" s="21"/>
      <c r="K504" s="21"/>
      <c r="L504" s="21"/>
      <c r="M504" s="21"/>
      <c r="N504" s="21"/>
      <c r="O504" s="21"/>
      <c r="P504" s="21"/>
      <c r="Q504" s="21"/>
      <c r="R504" s="21"/>
      <c r="S504" s="21"/>
      <c r="T504" s="21"/>
      <c r="U504" s="21"/>
      <c r="V504" s="21"/>
      <c r="W504" s="21"/>
      <c r="X504" s="22"/>
      <c r="Y504" s="21"/>
      <c r="Z504" s="21"/>
      <c r="AA504" s="21"/>
      <c r="AB504" s="21"/>
      <c r="AC504" s="21"/>
      <c r="AD504" s="21"/>
      <c r="AE504" s="21"/>
      <c r="AF504" s="21"/>
      <c r="AG504" s="21"/>
    </row>
    <row r="505" spans="1:33" ht="12.75">
      <c r="A505" s="21"/>
      <c r="B505" s="21"/>
      <c r="C505" s="21"/>
      <c r="D505" s="71"/>
      <c r="E505" s="21"/>
      <c r="F505" s="21"/>
      <c r="G505" s="72"/>
      <c r="H505" s="73"/>
      <c r="I505" s="21"/>
      <c r="J505" s="21"/>
      <c r="K505" s="21"/>
      <c r="L505" s="21"/>
      <c r="M505" s="21"/>
      <c r="N505" s="21"/>
      <c r="O505" s="21"/>
      <c r="P505" s="21"/>
      <c r="Q505" s="21"/>
      <c r="R505" s="21"/>
      <c r="S505" s="21"/>
      <c r="T505" s="21"/>
      <c r="U505" s="21"/>
      <c r="V505" s="21"/>
      <c r="W505" s="21"/>
      <c r="X505" s="22"/>
      <c r="Y505" s="21"/>
      <c r="Z505" s="21"/>
      <c r="AA505" s="21"/>
      <c r="AB505" s="21"/>
      <c r="AC505" s="21"/>
      <c r="AD505" s="21"/>
      <c r="AE505" s="21"/>
      <c r="AF505" s="21"/>
      <c r="AG505" s="21"/>
    </row>
    <row r="506" spans="1:33" ht="12.75">
      <c r="A506" s="21"/>
      <c r="B506" s="21"/>
      <c r="C506" s="21"/>
      <c r="D506" s="71"/>
      <c r="E506" s="21"/>
      <c r="F506" s="21"/>
      <c r="G506" s="72"/>
      <c r="H506" s="73"/>
      <c r="I506" s="21"/>
      <c r="J506" s="21"/>
      <c r="K506" s="21"/>
      <c r="L506" s="21"/>
      <c r="M506" s="21"/>
      <c r="N506" s="21"/>
      <c r="O506" s="21"/>
      <c r="P506" s="21"/>
      <c r="Q506" s="21"/>
      <c r="R506" s="21"/>
      <c r="S506" s="21"/>
      <c r="T506" s="21"/>
      <c r="U506" s="21"/>
      <c r="V506" s="21"/>
      <c r="W506" s="21"/>
      <c r="X506" s="22"/>
      <c r="Y506" s="21"/>
      <c r="Z506" s="21"/>
      <c r="AA506" s="21"/>
      <c r="AB506" s="21"/>
      <c r="AC506" s="21"/>
      <c r="AD506" s="21"/>
      <c r="AE506" s="21"/>
      <c r="AF506" s="21"/>
      <c r="AG506" s="21"/>
    </row>
    <row r="507" spans="1:33" ht="12.75">
      <c r="A507" s="21"/>
      <c r="B507" s="21"/>
      <c r="C507" s="21"/>
      <c r="D507" s="71"/>
      <c r="E507" s="21"/>
      <c r="F507" s="21"/>
      <c r="G507" s="72"/>
      <c r="H507" s="73"/>
      <c r="I507" s="21"/>
      <c r="J507" s="21"/>
      <c r="K507" s="21"/>
      <c r="L507" s="21"/>
      <c r="M507" s="21"/>
      <c r="N507" s="21"/>
      <c r="O507" s="21"/>
      <c r="P507" s="21"/>
      <c r="Q507" s="21"/>
      <c r="R507" s="21"/>
      <c r="S507" s="21"/>
      <c r="T507" s="21"/>
      <c r="U507" s="21"/>
      <c r="V507" s="21"/>
      <c r="W507" s="21"/>
      <c r="X507" s="22"/>
      <c r="Y507" s="21"/>
      <c r="Z507" s="21"/>
      <c r="AA507" s="21"/>
      <c r="AB507" s="21"/>
      <c r="AC507" s="21"/>
      <c r="AD507" s="21"/>
      <c r="AE507" s="21"/>
      <c r="AF507" s="21"/>
      <c r="AG507" s="21"/>
    </row>
    <row r="508" spans="1:33" ht="12.75">
      <c r="A508" s="21"/>
      <c r="B508" s="21"/>
      <c r="C508" s="21"/>
      <c r="D508" s="71"/>
      <c r="E508" s="21"/>
      <c r="F508" s="21"/>
      <c r="G508" s="72"/>
      <c r="H508" s="73"/>
      <c r="I508" s="21"/>
      <c r="J508" s="21"/>
      <c r="K508" s="21"/>
      <c r="L508" s="21"/>
      <c r="M508" s="21"/>
      <c r="N508" s="21"/>
      <c r="O508" s="21"/>
      <c r="P508" s="21"/>
      <c r="Q508" s="21"/>
      <c r="R508" s="21"/>
      <c r="S508" s="21"/>
      <c r="T508" s="21"/>
      <c r="U508" s="21"/>
      <c r="V508" s="21"/>
      <c r="W508" s="21"/>
      <c r="X508" s="22"/>
      <c r="Y508" s="21"/>
      <c r="Z508" s="21"/>
      <c r="AA508" s="21"/>
      <c r="AB508" s="21"/>
      <c r="AC508" s="21"/>
      <c r="AD508" s="21"/>
      <c r="AE508" s="21"/>
      <c r="AF508" s="21"/>
      <c r="AG508" s="21"/>
    </row>
    <row r="509" spans="1:33" ht="12.75">
      <c r="A509" s="21"/>
      <c r="B509" s="21"/>
      <c r="C509" s="21"/>
      <c r="D509" s="71"/>
      <c r="E509" s="21"/>
      <c r="F509" s="21"/>
      <c r="G509" s="72"/>
      <c r="H509" s="73"/>
      <c r="I509" s="21"/>
      <c r="J509" s="21"/>
      <c r="K509" s="21"/>
      <c r="L509" s="21"/>
      <c r="M509" s="21"/>
      <c r="N509" s="21"/>
      <c r="O509" s="21"/>
      <c r="P509" s="21"/>
      <c r="Q509" s="21"/>
      <c r="R509" s="21"/>
      <c r="S509" s="21"/>
      <c r="T509" s="21"/>
      <c r="U509" s="21"/>
      <c r="V509" s="21"/>
      <c r="W509" s="21"/>
      <c r="X509" s="22"/>
      <c r="Y509" s="21"/>
      <c r="Z509" s="21"/>
      <c r="AA509" s="21"/>
      <c r="AB509" s="21"/>
      <c r="AC509" s="21"/>
      <c r="AD509" s="21"/>
      <c r="AE509" s="21"/>
      <c r="AF509" s="21"/>
      <c r="AG509" s="21"/>
    </row>
    <row r="510" spans="1:33" ht="12.75">
      <c r="A510" s="21"/>
      <c r="B510" s="21"/>
      <c r="C510" s="21"/>
      <c r="D510" s="71"/>
      <c r="E510" s="21"/>
      <c r="F510" s="21"/>
      <c r="G510" s="72"/>
      <c r="H510" s="73"/>
      <c r="I510" s="21"/>
      <c r="J510" s="21"/>
      <c r="K510" s="21"/>
      <c r="L510" s="21"/>
      <c r="M510" s="21"/>
      <c r="N510" s="21"/>
      <c r="O510" s="21"/>
      <c r="P510" s="21"/>
      <c r="Q510" s="21"/>
      <c r="R510" s="21"/>
      <c r="S510" s="21"/>
      <c r="T510" s="21"/>
      <c r="U510" s="21"/>
      <c r="V510" s="21"/>
      <c r="W510" s="21"/>
      <c r="X510" s="22"/>
      <c r="Y510" s="21"/>
      <c r="Z510" s="21"/>
      <c r="AA510" s="21"/>
      <c r="AB510" s="21"/>
      <c r="AC510" s="21"/>
      <c r="AD510" s="21"/>
      <c r="AE510" s="21"/>
      <c r="AF510" s="21"/>
      <c r="AG510" s="21"/>
    </row>
    <row r="511" spans="1:33" ht="12.75">
      <c r="A511" s="21"/>
      <c r="B511" s="21"/>
      <c r="C511" s="21"/>
      <c r="D511" s="71"/>
      <c r="E511" s="21"/>
      <c r="F511" s="21"/>
      <c r="G511" s="72"/>
      <c r="H511" s="73"/>
      <c r="I511" s="21"/>
      <c r="J511" s="21"/>
      <c r="K511" s="21"/>
      <c r="L511" s="21"/>
      <c r="M511" s="21"/>
      <c r="N511" s="21"/>
      <c r="O511" s="21"/>
      <c r="P511" s="21"/>
      <c r="Q511" s="21"/>
      <c r="R511" s="21"/>
      <c r="S511" s="21"/>
      <c r="T511" s="21"/>
      <c r="U511" s="21"/>
      <c r="V511" s="21"/>
      <c r="W511" s="21"/>
      <c r="X511" s="22"/>
      <c r="Y511" s="21"/>
      <c r="Z511" s="21"/>
      <c r="AA511" s="21"/>
      <c r="AB511" s="21"/>
      <c r="AC511" s="21"/>
      <c r="AD511" s="21"/>
      <c r="AE511" s="21"/>
      <c r="AF511" s="21"/>
      <c r="AG511" s="21"/>
    </row>
    <row r="512" spans="1:33" ht="12.75">
      <c r="A512" s="21"/>
      <c r="B512" s="21"/>
      <c r="C512" s="21"/>
      <c r="D512" s="71"/>
      <c r="E512" s="21"/>
      <c r="F512" s="21"/>
      <c r="G512" s="72"/>
      <c r="H512" s="73"/>
      <c r="I512" s="21"/>
      <c r="J512" s="21"/>
      <c r="K512" s="21"/>
      <c r="L512" s="21"/>
      <c r="M512" s="21"/>
      <c r="N512" s="21"/>
      <c r="O512" s="21"/>
      <c r="P512" s="21"/>
      <c r="Q512" s="21"/>
      <c r="R512" s="21"/>
      <c r="S512" s="21"/>
      <c r="T512" s="21"/>
      <c r="U512" s="21"/>
      <c r="V512" s="21"/>
      <c r="W512" s="21"/>
      <c r="X512" s="22"/>
      <c r="Y512" s="21"/>
      <c r="Z512" s="21"/>
      <c r="AA512" s="21"/>
      <c r="AB512" s="21"/>
      <c r="AC512" s="21"/>
      <c r="AD512" s="21"/>
      <c r="AE512" s="21"/>
      <c r="AF512" s="21"/>
      <c r="AG512" s="21"/>
    </row>
    <row r="513" spans="1:33" ht="12.75">
      <c r="A513" s="21"/>
      <c r="B513" s="21"/>
      <c r="C513" s="21"/>
      <c r="D513" s="71"/>
      <c r="E513" s="21"/>
      <c r="F513" s="21"/>
      <c r="G513" s="72"/>
      <c r="H513" s="73"/>
      <c r="I513" s="21"/>
      <c r="J513" s="21"/>
      <c r="K513" s="21"/>
      <c r="L513" s="21"/>
      <c r="M513" s="21"/>
      <c r="N513" s="21"/>
      <c r="O513" s="21"/>
      <c r="P513" s="21"/>
      <c r="Q513" s="21"/>
      <c r="R513" s="21"/>
      <c r="S513" s="21"/>
      <c r="T513" s="21"/>
      <c r="U513" s="21"/>
      <c r="V513" s="21"/>
      <c r="W513" s="21"/>
      <c r="X513" s="22"/>
      <c r="Y513" s="21"/>
      <c r="Z513" s="21"/>
      <c r="AA513" s="21"/>
      <c r="AB513" s="21"/>
      <c r="AC513" s="21"/>
      <c r="AD513" s="21"/>
      <c r="AE513" s="21"/>
      <c r="AF513" s="21"/>
      <c r="AG513" s="21"/>
    </row>
    <row r="514" spans="1:33" ht="12.75">
      <c r="A514" s="21"/>
      <c r="B514" s="21"/>
      <c r="C514" s="21"/>
      <c r="D514" s="71"/>
      <c r="E514" s="21"/>
      <c r="F514" s="21"/>
      <c r="G514" s="72"/>
      <c r="H514" s="73"/>
      <c r="I514" s="21"/>
      <c r="J514" s="21"/>
      <c r="K514" s="21"/>
      <c r="L514" s="21"/>
      <c r="M514" s="21"/>
      <c r="N514" s="21"/>
      <c r="O514" s="21"/>
      <c r="P514" s="21"/>
      <c r="Q514" s="21"/>
      <c r="R514" s="21"/>
      <c r="S514" s="21"/>
      <c r="T514" s="21"/>
      <c r="U514" s="21"/>
      <c r="V514" s="21"/>
      <c r="W514" s="21"/>
      <c r="X514" s="22"/>
      <c r="Y514" s="21"/>
      <c r="Z514" s="21"/>
      <c r="AA514" s="21"/>
      <c r="AB514" s="21"/>
      <c r="AC514" s="21"/>
      <c r="AD514" s="21"/>
      <c r="AE514" s="21"/>
      <c r="AF514" s="21"/>
      <c r="AG514" s="21"/>
    </row>
    <row r="515" spans="1:33" ht="12.75">
      <c r="A515" s="21"/>
      <c r="B515" s="21"/>
      <c r="C515" s="21"/>
      <c r="D515" s="71"/>
      <c r="E515" s="21"/>
      <c r="F515" s="21"/>
      <c r="G515" s="72"/>
      <c r="H515" s="73"/>
      <c r="I515" s="21"/>
      <c r="J515" s="21"/>
      <c r="K515" s="21"/>
      <c r="L515" s="21"/>
      <c r="M515" s="21"/>
      <c r="N515" s="21"/>
      <c r="O515" s="21"/>
      <c r="P515" s="21"/>
      <c r="Q515" s="21"/>
      <c r="R515" s="21"/>
      <c r="S515" s="21"/>
      <c r="T515" s="21"/>
      <c r="U515" s="21"/>
      <c r="V515" s="21"/>
      <c r="W515" s="21"/>
      <c r="X515" s="22"/>
      <c r="Y515" s="21"/>
      <c r="Z515" s="21"/>
      <c r="AA515" s="21"/>
      <c r="AB515" s="21"/>
      <c r="AC515" s="21"/>
      <c r="AD515" s="21"/>
      <c r="AE515" s="21"/>
      <c r="AF515" s="21"/>
      <c r="AG515" s="21"/>
    </row>
    <row r="516" spans="1:33" ht="12.75">
      <c r="A516" s="21"/>
      <c r="B516" s="21"/>
      <c r="C516" s="21"/>
      <c r="D516" s="71"/>
      <c r="E516" s="21"/>
      <c r="F516" s="21"/>
      <c r="G516" s="72"/>
      <c r="H516" s="73"/>
      <c r="I516" s="21"/>
      <c r="J516" s="21"/>
      <c r="K516" s="21"/>
      <c r="L516" s="21"/>
      <c r="M516" s="21"/>
      <c r="N516" s="21"/>
      <c r="O516" s="21"/>
      <c r="P516" s="21"/>
      <c r="Q516" s="21"/>
      <c r="R516" s="21"/>
      <c r="S516" s="21"/>
      <c r="T516" s="21"/>
      <c r="U516" s="21"/>
      <c r="V516" s="21"/>
      <c r="W516" s="21"/>
      <c r="X516" s="22"/>
      <c r="Y516" s="21"/>
      <c r="Z516" s="21"/>
      <c r="AA516" s="21"/>
      <c r="AB516" s="21"/>
      <c r="AC516" s="21"/>
      <c r="AD516" s="21"/>
      <c r="AE516" s="21"/>
      <c r="AF516" s="21"/>
      <c r="AG516" s="21"/>
    </row>
    <row r="517" spans="1:33" ht="12.75">
      <c r="A517" s="21"/>
      <c r="B517" s="21"/>
      <c r="C517" s="21"/>
      <c r="D517" s="71"/>
      <c r="E517" s="21"/>
      <c r="F517" s="21"/>
      <c r="G517" s="72"/>
      <c r="H517" s="73"/>
      <c r="I517" s="21"/>
      <c r="J517" s="21"/>
      <c r="K517" s="21"/>
      <c r="L517" s="21"/>
      <c r="M517" s="21"/>
      <c r="N517" s="21"/>
      <c r="O517" s="21"/>
      <c r="P517" s="21"/>
      <c r="Q517" s="21"/>
      <c r="R517" s="21"/>
      <c r="S517" s="21"/>
      <c r="T517" s="21"/>
      <c r="U517" s="21"/>
      <c r="V517" s="21"/>
      <c r="W517" s="21"/>
      <c r="X517" s="22"/>
      <c r="Y517" s="21"/>
      <c r="Z517" s="21"/>
      <c r="AA517" s="21"/>
      <c r="AB517" s="21"/>
      <c r="AC517" s="21"/>
      <c r="AD517" s="21"/>
      <c r="AE517" s="21"/>
      <c r="AF517" s="21"/>
      <c r="AG517" s="21"/>
    </row>
    <row r="518" spans="1:33" ht="12.75">
      <c r="A518" s="21"/>
      <c r="B518" s="21"/>
      <c r="C518" s="21"/>
      <c r="D518" s="71"/>
      <c r="E518" s="21"/>
      <c r="F518" s="21"/>
      <c r="G518" s="72"/>
      <c r="H518" s="73"/>
      <c r="I518" s="21"/>
      <c r="J518" s="21"/>
      <c r="K518" s="21"/>
      <c r="L518" s="21"/>
      <c r="M518" s="21"/>
      <c r="N518" s="21"/>
      <c r="O518" s="21"/>
      <c r="P518" s="21"/>
      <c r="Q518" s="21"/>
      <c r="R518" s="21"/>
      <c r="S518" s="21"/>
      <c r="T518" s="21"/>
      <c r="U518" s="21"/>
      <c r="V518" s="21"/>
      <c r="W518" s="21"/>
      <c r="X518" s="22"/>
      <c r="Y518" s="21"/>
      <c r="Z518" s="21"/>
      <c r="AA518" s="21"/>
      <c r="AB518" s="21"/>
      <c r="AC518" s="21"/>
      <c r="AD518" s="21"/>
      <c r="AE518" s="21"/>
      <c r="AF518" s="21"/>
      <c r="AG518" s="21"/>
    </row>
    <row r="519" spans="1:33" ht="12.75">
      <c r="A519" s="21"/>
      <c r="B519" s="21"/>
      <c r="C519" s="21"/>
      <c r="D519" s="71"/>
      <c r="E519" s="21"/>
      <c r="F519" s="21"/>
      <c r="G519" s="72"/>
      <c r="H519" s="73"/>
      <c r="I519" s="21"/>
      <c r="J519" s="21"/>
      <c r="K519" s="21"/>
      <c r="L519" s="21"/>
      <c r="M519" s="21"/>
      <c r="N519" s="21"/>
      <c r="O519" s="21"/>
      <c r="P519" s="21"/>
      <c r="Q519" s="21"/>
      <c r="R519" s="21"/>
      <c r="S519" s="21"/>
      <c r="T519" s="21"/>
      <c r="U519" s="21"/>
      <c r="V519" s="21"/>
      <c r="W519" s="21"/>
      <c r="X519" s="22"/>
      <c r="Y519" s="21"/>
      <c r="Z519" s="21"/>
      <c r="AA519" s="21"/>
      <c r="AB519" s="21"/>
      <c r="AC519" s="21"/>
      <c r="AD519" s="21"/>
      <c r="AE519" s="21"/>
      <c r="AF519" s="21"/>
      <c r="AG519" s="21"/>
    </row>
    <row r="520" spans="1:33" ht="12.75">
      <c r="A520" s="21"/>
      <c r="B520" s="21"/>
      <c r="C520" s="21"/>
      <c r="D520" s="71"/>
      <c r="E520" s="21"/>
      <c r="F520" s="21"/>
      <c r="G520" s="72"/>
      <c r="H520" s="73"/>
      <c r="I520" s="21"/>
      <c r="J520" s="21"/>
      <c r="K520" s="21"/>
      <c r="L520" s="21"/>
      <c r="M520" s="21"/>
      <c r="N520" s="21"/>
      <c r="O520" s="21"/>
      <c r="P520" s="21"/>
      <c r="Q520" s="21"/>
      <c r="R520" s="21"/>
      <c r="S520" s="21"/>
      <c r="T520" s="21"/>
      <c r="U520" s="21"/>
      <c r="V520" s="21"/>
      <c r="W520" s="21"/>
      <c r="X520" s="22"/>
      <c r="Y520" s="21"/>
      <c r="Z520" s="21"/>
      <c r="AA520" s="21"/>
      <c r="AB520" s="21"/>
      <c r="AC520" s="21"/>
      <c r="AD520" s="21"/>
      <c r="AE520" s="21"/>
      <c r="AF520" s="21"/>
      <c r="AG520" s="21"/>
    </row>
    <row r="521" spans="1:33" ht="12.75">
      <c r="A521" s="21"/>
      <c r="B521" s="21"/>
      <c r="C521" s="21"/>
      <c r="D521" s="71"/>
      <c r="E521" s="21"/>
      <c r="F521" s="21"/>
      <c r="G521" s="72"/>
      <c r="H521" s="73"/>
      <c r="I521" s="21"/>
      <c r="J521" s="21"/>
      <c r="K521" s="21"/>
      <c r="L521" s="21"/>
      <c r="M521" s="21"/>
      <c r="N521" s="21"/>
      <c r="O521" s="21"/>
      <c r="P521" s="21"/>
      <c r="Q521" s="21"/>
      <c r="R521" s="21"/>
      <c r="S521" s="21"/>
      <c r="T521" s="21"/>
      <c r="U521" s="21"/>
      <c r="V521" s="21"/>
      <c r="W521" s="21"/>
      <c r="X521" s="22"/>
      <c r="Y521" s="21"/>
      <c r="Z521" s="21"/>
      <c r="AA521" s="21"/>
      <c r="AB521" s="21"/>
      <c r="AC521" s="21"/>
      <c r="AD521" s="21"/>
      <c r="AE521" s="21"/>
      <c r="AF521" s="21"/>
      <c r="AG521" s="21"/>
    </row>
    <row r="522" spans="1:33" ht="12.75">
      <c r="A522" s="21"/>
      <c r="B522" s="21"/>
      <c r="C522" s="21"/>
      <c r="D522" s="71"/>
      <c r="E522" s="21"/>
      <c r="F522" s="21"/>
      <c r="G522" s="72"/>
      <c r="H522" s="73"/>
      <c r="I522" s="21"/>
      <c r="J522" s="21"/>
      <c r="K522" s="21"/>
      <c r="L522" s="21"/>
      <c r="M522" s="21"/>
      <c r="N522" s="21"/>
      <c r="O522" s="21"/>
      <c r="P522" s="21"/>
      <c r="Q522" s="21"/>
      <c r="R522" s="21"/>
      <c r="S522" s="21"/>
      <c r="T522" s="21"/>
      <c r="U522" s="21"/>
      <c r="V522" s="21"/>
      <c r="W522" s="21"/>
      <c r="X522" s="22"/>
      <c r="Y522" s="21"/>
      <c r="Z522" s="21"/>
      <c r="AA522" s="21"/>
      <c r="AB522" s="21"/>
      <c r="AC522" s="21"/>
      <c r="AD522" s="21"/>
      <c r="AE522" s="21"/>
      <c r="AF522" s="21"/>
      <c r="AG522" s="21"/>
    </row>
    <row r="523" spans="1:33" ht="12.75">
      <c r="A523" s="21"/>
      <c r="B523" s="21"/>
      <c r="C523" s="21"/>
      <c r="D523" s="71"/>
      <c r="E523" s="21"/>
      <c r="F523" s="21"/>
      <c r="G523" s="72"/>
      <c r="H523" s="73"/>
      <c r="I523" s="21"/>
      <c r="J523" s="21"/>
      <c r="K523" s="21"/>
      <c r="L523" s="21"/>
      <c r="M523" s="21"/>
      <c r="N523" s="21"/>
      <c r="O523" s="21"/>
      <c r="P523" s="21"/>
      <c r="Q523" s="21"/>
      <c r="R523" s="21"/>
      <c r="S523" s="21"/>
      <c r="T523" s="21"/>
      <c r="U523" s="21"/>
      <c r="V523" s="21"/>
      <c r="W523" s="21"/>
      <c r="X523" s="22"/>
      <c r="Y523" s="21"/>
      <c r="Z523" s="21"/>
      <c r="AA523" s="21"/>
      <c r="AB523" s="21"/>
      <c r="AC523" s="21"/>
      <c r="AD523" s="21"/>
      <c r="AE523" s="21"/>
      <c r="AF523" s="21"/>
      <c r="AG523" s="21"/>
    </row>
    <row r="524" spans="1:33" ht="12.75">
      <c r="A524" s="21"/>
      <c r="B524" s="21"/>
      <c r="C524" s="21"/>
      <c r="D524" s="71"/>
      <c r="E524" s="21"/>
      <c r="F524" s="21"/>
      <c r="G524" s="72"/>
      <c r="H524" s="73"/>
      <c r="I524" s="21"/>
      <c r="J524" s="21"/>
      <c r="K524" s="21"/>
      <c r="L524" s="21"/>
      <c r="M524" s="21"/>
      <c r="N524" s="21"/>
      <c r="O524" s="21"/>
      <c r="P524" s="21"/>
      <c r="Q524" s="21"/>
      <c r="R524" s="21"/>
      <c r="S524" s="21"/>
      <c r="T524" s="21"/>
      <c r="U524" s="21"/>
      <c r="V524" s="21"/>
      <c r="W524" s="21"/>
      <c r="X524" s="22"/>
      <c r="Y524" s="21"/>
      <c r="Z524" s="21"/>
      <c r="AA524" s="21"/>
      <c r="AB524" s="21"/>
      <c r="AC524" s="21"/>
      <c r="AD524" s="21"/>
      <c r="AE524" s="21"/>
      <c r="AF524" s="21"/>
      <c r="AG524" s="21"/>
    </row>
    <row r="525" spans="1:33" ht="12.75">
      <c r="A525" s="21"/>
      <c r="B525" s="21"/>
      <c r="C525" s="21"/>
      <c r="D525" s="71"/>
      <c r="E525" s="21"/>
      <c r="F525" s="21"/>
      <c r="G525" s="72"/>
      <c r="H525" s="73"/>
      <c r="I525" s="21"/>
      <c r="J525" s="21"/>
      <c r="K525" s="21"/>
      <c r="L525" s="21"/>
      <c r="M525" s="21"/>
      <c r="N525" s="21"/>
      <c r="O525" s="21"/>
      <c r="P525" s="21"/>
      <c r="Q525" s="21"/>
      <c r="R525" s="21"/>
      <c r="S525" s="21"/>
      <c r="T525" s="21"/>
      <c r="U525" s="21"/>
      <c r="V525" s="21"/>
      <c r="W525" s="21"/>
      <c r="X525" s="22"/>
      <c r="Y525" s="21"/>
      <c r="Z525" s="21"/>
      <c r="AA525" s="21"/>
      <c r="AB525" s="21"/>
      <c r="AC525" s="21"/>
      <c r="AD525" s="21"/>
      <c r="AE525" s="21"/>
      <c r="AF525" s="21"/>
      <c r="AG525" s="21"/>
    </row>
    <row r="526" spans="1:33" ht="12.75">
      <c r="A526" s="21"/>
      <c r="B526" s="21"/>
      <c r="C526" s="21"/>
      <c r="D526" s="71"/>
      <c r="E526" s="21"/>
      <c r="F526" s="21"/>
      <c r="G526" s="72"/>
      <c r="H526" s="73"/>
      <c r="I526" s="21"/>
      <c r="J526" s="21"/>
      <c r="K526" s="21"/>
      <c r="L526" s="21"/>
      <c r="M526" s="21"/>
      <c r="N526" s="21"/>
      <c r="O526" s="21"/>
      <c r="P526" s="21"/>
      <c r="Q526" s="21"/>
      <c r="R526" s="21"/>
      <c r="S526" s="21"/>
      <c r="T526" s="21"/>
      <c r="U526" s="21"/>
      <c r="V526" s="21"/>
      <c r="W526" s="21"/>
      <c r="X526" s="22"/>
      <c r="Y526" s="21"/>
      <c r="Z526" s="21"/>
      <c r="AA526" s="21"/>
      <c r="AB526" s="21"/>
      <c r="AC526" s="21"/>
      <c r="AD526" s="21"/>
      <c r="AE526" s="21"/>
      <c r="AF526" s="21"/>
      <c r="AG526" s="21"/>
    </row>
    <row r="527" spans="1:33" ht="12.75">
      <c r="A527" s="21"/>
      <c r="B527" s="21"/>
      <c r="C527" s="21"/>
      <c r="D527" s="71"/>
      <c r="E527" s="21"/>
      <c r="F527" s="21"/>
      <c r="G527" s="72"/>
      <c r="H527" s="73"/>
      <c r="I527" s="21"/>
      <c r="J527" s="21"/>
      <c r="K527" s="21"/>
      <c r="L527" s="21"/>
      <c r="M527" s="21"/>
      <c r="N527" s="21"/>
      <c r="O527" s="21"/>
      <c r="P527" s="21"/>
      <c r="Q527" s="21"/>
      <c r="R527" s="21"/>
      <c r="S527" s="21"/>
      <c r="T527" s="21"/>
      <c r="U527" s="21"/>
      <c r="V527" s="21"/>
      <c r="W527" s="21"/>
      <c r="X527" s="22"/>
      <c r="Y527" s="21"/>
      <c r="Z527" s="21"/>
      <c r="AA527" s="21"/>
      <c r="AB527" s="21"/>
      <c r="AC527" s="21"/>
      <c r="AD527" s="21"/>
      <c r="AE527" s="21"/>
      <c r="AF527" s="21"/>
      <c r="AG527" s="21"/>
    </row>
    <row r="528" spans="1:33" ht="12.75">
      <c r="A528" s="21"/>
      <c r="B528" s="21"/>
      <c r="C528" s="21"/>
      <c r="D528" s="71"/>
      <c r="E528" s="21"/>
      <c r="F528" s="21"/>
      <c r="G528" s="72"/>
      <c r="H528" s="73"/>
      <c r="I528" s="21"/>
      <c r="J528" s="21"/>
      <c r="K528" s="21"/>
      <c r="L528" s="21"/>
      <c r="M528" s="21"/>
      <c r="N528" s="21"/>
      <c r="O528" s="21"/>
      <c r="P528" s="21"/>
      <c r="Q528" s="21"/>
      <c r="R528" s="21"/>
      <c r="S528" s="21"/>
      <c r="T528" s="21"/>
      <c r="U528" s="21"/>
      <c r="V528" s="21"/>
      <c r="W528" s="21"/>
      <c r="X528" s="22"/>
      <c r="Y528" s="21"/>
      <c r="Z528" s="21"/>
      <c r="AA528" s="21"/>
      <c r="AB528" s="21"/>
      <c r="AC528" s="21"/>
      <c r="AD528" s="21"/>
      <c r="AE528" s="21"/>
      <c r="AF528" s="21"/>
      <c r="AG528" s="21"/>
    </row>
    <row r="529" spans="1:33" ht="12.75">
      <c r="A529" s="21"/>
      <c r="B529" s="21"/>
      <c r="C529" s="21"/>
      <c r="D529" s="71"/>
      <c r="E529" s="21"/>
      <c r="F529" s="21"/>
      <c r="G529" s="72"/>
      <c r="H529" s="73"/>
      <c r="I529" s="21"/>
      <c r="J529" s="21"/>
      <c r="K529" s="21"/>
      <c r="L529" s="21"/>
      <c r="M529" s="21"/>
      <c r="N529" s="21"/>
      <c r="O529" s="21"/>
      <c r="P529" s="21"/>
      <c r="Q529" s="21"/>
      <c r="R529" s="21"/>
      <c r="S529" s="21"/>
      <c r="T529" s="21"/>
      <c r="U529" s="21"/>
      <c r="V529" s="21"/>
      <c r="W529" s="21"/>
      <c r="X529" s="22"/>
      <c r="Y529" s="21"/>
      <c r="Z529" s="21"/>
      <c r="AA529" s="21"/>
      <c r="AB529" s="21"/>
      <c r="AC529" s="21"/>
      <c r="AD529" s="21"/>
      <c r="AE529" s="21"/>
      <c r="AF529" s="21"/>
      <c r="AG529" s="21"/>
    </row>
    <row r="530" spans="1:33" ht="12.75">
      <c r="A530" s="21"/>
      <c r="B530" s="21"/>
      <c r="C530" s="21"/>
      <c r="D530" s="71"/>
      <c r="E530" s="21"/>
      <c r="F530" s="21"/>
      <c r="G530" s="72"/>
      <c r="H530" s="73"/>
      <c r="I530" s="21"/>
      <c r="J530" s="21"/>
      <c r="K530" s="21"/>
      <c r="L530" s="21"/>
      <c r="M530" s="21"/>
      <c r="N530" s="21"/>
      <c r="O530" s="21"/>
      <c r="P530" s="21"/>
      <c r="Q530" s="21"/>
      <c r="R530" s="21"/>
      <c r="S530" s="21"/>
      <c r="T530" s="21"/>
      <c r="U530" s="21"/>
      <c r="V530" s="21"/>
      <c r="W530" s="21"/>
      <c r="X530" s="22"/>
      <c r="Y530" s="21"/>
      <c r="Z530" s="21"/>
      <c r="AA530" s="21"/>
      <c r="AB530" s="21"/>
      <c r="AC530" s="21"/>
      <c r="AD530" s="21"/>
      <c r="AE530" s="21"/>
      <c r="AF530" s="21"/>
      <c r="AG530" s="21"/>
    </row>
    <row r="531" spans="1:33" ht="12.75">
      <c r="A531" s="21"/>
      <c r="B531" s="21"/>
      <c r="C531" s="21"/>
      <c r="D531" s="71"/>
      <c r="E531" s="21"/>
      <c r="F531" s="21"/>
      <c r="G531" s="72"/>
      <c r="H531" s="73"/>
      <c r="I531" s="21"/>
      <c r="J531" s="21"/>
      <c r="K531" s="21"/>
      <c r="L531" s="21"/>
      <c r="M531" s="21"/>
      <c r="N531" s="21"/>
      <c r="O531" s="21"/>
      <c r="P531" s="21"/>
      <c r="Q531" s="21"/>
      <c r="R531" s="21"/>
      <c r="S531" s="21"/>
      <c r="T531" s="21"/>
      <c r="U531" s="21"/>
      <c r="V531" s="21"/>
      <c r="W531" s="21"/>
      <c r="X531" s="22"/>
      <c r="Y531" s="21"/>
      <c r="Z531" s="21"/>
      <c r="AA531" s="21"/>
      <c r="AB531" s="21"/>
      <c r="AC531" s="21"/>
      <c r="AD531" s="21"/>
      <c r="AE531" s="21"/>
      <c r="AF531" s="21"/>
      <c r="AG531" s="21"/>
    </row>
    <row r="532" spans="1:33" ht="12.75">
      <c r="A532" s="21"/>
      <c r="B532" s="21"/>
      <c r="C532" s="21"/>
      <c r="D532" s="71"/>
      <c r="E532" s="21"/>
      <c r="F532" s="21"/>
      <c r="G532" s="72"/>
      <c r="H532" s="73"/>
      <c r="I532" s="21"/>
      <c r="J532" s="21"/>
      <c r="K532" s="21"/>
      <c r="L532" s="21"/>
      <c r="M532" s="21"/>
      <c r="N532" s="21"/>
      <c r="O532" s="21"/>
      <c r="P532" s="21"/>
      <c r="Q532" s="21"/>
      <c r="R532" s="21"/>
      <c r="S532" s="21"/>
      <c r="T532" s="21"/>
      <c r="U532" s="21"/>
      <c r="V532" s="21"/>
      <c r="W532" s="21"/>
      <c r="X532" s="22"/>
      <c r="Y532" s="21"/>
      <c r="Z532" s="21"/>
      <c r="AA532" s="21"/>
      <c r="AB532" s="21"/>
      <c r="AC532" s="21"/>
      <c r="AD532" s="21"/>
      <c r="AE532" s="21"/>
      <c r="AF532" s="21"/>
      <c r="AG532" s="21"/>
    </row>
    <row r="533" spans="1:33" ht="12.75">
      <c r="A533" s="21"/>
      <c r="B533" s="21"/>
      <c r="C533" s="21"/>
      <c r="D533" s="71"/>
      <c r="E533" s="21"/>
      <c r="F533" s="21"/>
      <c r="G533" s="72"/>
      <c r="H533" s="73"/>
      <c r="I533" s="21"/>
      <c r="J533" s="21"/>
      <c r="K533" s="21"/>
      <c r="L533" s="21"/>
      <c r="M533" s="21"/>
      <c r="N533" s="21"/>
      <c r="O533" s="21"/>
      <c r="P533" s="21"/>
      <c r="Q533" s="21"/>
      <c r="R533" s="21"/>
      <c r="S533" s="21"/>
      <c r="T533" s="21"/>
      <c r="U533" s="21"/>
      <c r="V533" s="21"/>
      <c r="W533" s="21"/>
      <c r="X533" s="22"/>
      <c r="Y533" s="21"/>
      <c r="Z533" s="21"/>
      <c r="AA533" s="21"/>
      <c r="AB533" s="21"/>
      <c r="AC533" s="21"/>
      <c r="AD533" s="21"/>
      <c r="AE533" s="21"/>
      <c r="AF533" s="21"/>
      <c r="AG533" s="21"/>
    </row>
    <row r="534" spans="1:33" ht="12.75">
      <c r="A534" s="21"/>
      <c r="B534" s="21"/>
      <c r="C534" s="21"/>
      <c r="D534" s="71"/>
      <c r="E534" s="21"/>
      <c r="F534" s="21"/>
      <c r="G534" s="72"/>
      <c r="H534" s="73"/>
      <c r="I534" s="21"/>
      <c r="J534" s="21"/>
      <c r="K534" s="21"/>
      <c r="L534" s="21"/>
      <c r="M534" s="21"/>
      <c r="N534" s="21"/>
      <c r="O534" s="21"/>
      <c r="P534" s="21"/>
      <c r="Q534" s="21"/>
      <c r="R534" s="21"/>
      <c r="S534" s="21"/>
      <c r="T534" s="21"/>
      <c r="U534" s="21"/>
      <c r="V534" s="21"/>
      <c r="W534" s="21"/>
      <c r="X534" s="22"/>
      <c r="Y534" s="21"/>
      <c r="Z534" s="21"/>
      <c r="AA534" s="21"/>
      <c r="AB534" s="21"/>
      <c r="AC534" s="21"/>
      <c r="AD534" s="21"/>
      <c r="AE534" s="21"/>
      <c r="AF534" s="21"/>
      <c r="AG534" s="21"/>
    </row>
    <row r="535" spans="1:33" ht="12.75">
      <c r="A535" s="21"/>
      <c r="B535" s="21"/>
      <c r="C535" s="21"/>
      <c r="D535" s="71"/>
      <c r="E535" s="21"/>
      <c r="F535" s="21"/>
      <c r="G535" s="72"/>
      <c r="H535" s="73"/>
      <c r="I535" s="21"/>
      <c r="J535" s="21"/>
      <c r="K535" s="21"/>
      <c r="L535" s="21"/>
      <c r="M535" s="21"/>
      <c r="N535" s="21"/>
      <c r="O535" s="21"/>
      <c r="P535" s="21"/>
      <c r="Q535" s="21"/>
      <c r="R535" s="21"/>
      <c r="S535" s="21"/>
      <c r="T535" s="21"/>
      <c r="U535" s="21"/>
      <c r="V535" s="21"/>
      <c r="W535" s="21"/>
      <c r="X535" s="22"/>
      <c r="Y535" s="21"/>
      <c r="Z535" s="21"/>
      <c r="AA535" s="21"/>
      <c r="AB535" s="21"/>
      <c r="AC535" s="21"/>
      <c r="AD535" s="21"/>
      <c r="AE535" s="21"/>
      <c r="AF535" s="21"/>
      <c r="AG535" s="21"/>
    </row>
    <row r="536" spans="1:33" ht="12.75">
      <c r="A536" s="21"/>
      <c r="B536" s="21"/>
      <c r="C536" s="21"/>
      <c r="D536" s="71"/>
      <c r="E536" s="21"/>
      <c r="F536" s="21"/>
      <c r="G536" s="72"/>
      <c r="H536" s="73"/>
      <c r="I536" s="21"/>
      <c r="J536" s="21"/>
      <c r="K536" s="21"/>
      <c r="L536" s="21"/>
      <c r="M536" s="21"/>
      <c r="N536" s="21"/>
      <c r="O536" s="21"/>
      <c r="P536" s="21"/>
      <c r="Q536" s="21"/>
      <c r="R536" s="21"/>
      <c r="S536" s="21"/>
      <c r="T536" s="21"/>
      <c r="U536" s="21"/>
      <c r="V536" s="21"/>
      <c r="W536" s="21"/>
      <c r="X536" s="22"/>
      <c r="Y536" s="21"/>
      <c r="Z536" s="21"/>
      <c r="AA536" s="21"/>
      <c r="AB536" s="21"/>
      <c r="AC536" s="21"/>
      <c r="AD536" s="21"/>
      <c r="AE536" s="21"/>
      <c r="AF536" s="21"/>
      <c r="AG536" s="21"/>
    </row>
    <row r="537" spans="1:33" ht="12.75">
      <c r="A537" s="21"/>
      <c r="B537" s="21"/>
      <c r="C537" s="21"/>
      <c r="D537" s="71"/>
      <c r="E537" s="21"/>
      <c r="F537" s="21"/>
      <c r="G537" s="72"/>
      <c r="H537" s="73"/>
      <c r="I537" s="21"/>
      <c r="J537" s="21"/>
      <c r="K537" s="21"/>
      <c r="L537" s="21"/>
      <c r="M537" s="21"/>
      <c r="N537" s="21"/>
      <c r="O537" s="21"/>
      <c r="P537" s="21"/>
      <c r="Q537" s="21"/>
      <c r="R537" s="21"/>
      <c r="S537" s="21"/>
      <c r="T537" s="21"/>
      <c r="U537" s="21"/>
      <c r="V537" s="21"/>
      <c r="W537" s="21"/>
      <c r="X537" s="22"/>
      <c r="Y537" s="21"/>
      <c r="Z537" s="21"/>
      <c r="AA537" s="21"/>
      <c r="AB537" s="21"/>
      <c r="AC537" s="21"/>
      <c r="AD537" s="21"/>
      <c r="AE537" s="21"/>
      <c r="AF537" s="21"/>
      <c r="AG537" s="21"/>
    </row>
    <row r="538" spans="1:33" ht="12.75">
      <c r="A538" s="21"/>
      <c r="B538" s="21"/>
      <c r="C538" s="21"/>
      <c r="D538" s="71"/>
      <c r="E538" s="21"/>
      <c r="F538" s="21"/>
      <c r="G538" s="72"/>
      <c r="H538" s="73"/>
      <c r="I538" s="21"/>
      <c r="J538" s="21"/>
      <c r="K538" s="21"/>
      <c r="L538" s="21"/>
      <c r="M538" s="21"/>
      <c r="N538" s="21"/>
      <c r="O538" s="21"/>
      <c r="P538" s="21"/>
      <c r="Q538" s="21"/>
      <c r="R538" s="21"/>
      <c r="S538" s="21"/>
      <c r="T538" s="21"/>
      <c r="U538" s="21"/>
      <c r="V538" s="21"/>
      <c r="W538" s="21"/>
      <c r="X538" s="22"/>
      <c r="Y538" s="21"/>
      <c r="Z538" s="21"/>
      <c r="AA538" s="21"/>
      <c r="AB538" s="21"/>
      <c r="AC538" s="21"/>
      <c r="AD538" s="21"/>
      <c r="AE538" s="21"/>
      <c r="AF538" s="21"/>
      <c r="AG538" s="21"/>
    </row>
    <row r="539" spans="1:33" ht="12.75">
      <c r="A539" s="21"/>
      <c r="B539" s="21"/>
      <c r="C539" s="21"/>
      <c r="D539" s="71"/>
      <c r="E539" s="21"/>
      <c r="F539" s="21"/>
      <c r="G539" s="72"/>
      <c r="H539" s="73"/>
      <c r="I539" s="21"/>
      <c r="J539" s="21"/>
      <c r="K539" s="21"/>
      <c r="L539" s="21"/>
      <c r="M539" s="21"/>
      <c r="N539" s="21"/>
      <c r="O539" s="21"/>
      <c r="P539" s="21"/>
      <c r="Q539" s="21"/>
      <c r="R539" s="21"/>
      <c r="S539" s="21"/>
      <c r="T539" s="21"/>
      <c r="U539" s="21"/>
      <c r="V539" s="21"/>
      <c r="W539" s="21"/>
      <c r="X539" s="22"/>
      <c r="Y539" s="21"/>
      <c r="Z539" s="21"/>
      <c r="AA539" s="21"/>
      <c r="AB539" s="21"/>
      <c r="AC539" s="21"/>
      <c r="AD539" s="21"/>
      <c r="AE539" s="21"/>
      <c r="AF539" s="21"/>
      <c r="AG539" s="21"/>
    </row>
    <row r="540" spans="1:33" ht="12.75">
      <c r="A540" s="21"/>
      <c r="B540" s="21"/>
      <c r="C540" s="21"/>
      <c r="D540" s="71"/>
      <c r="E540" s="21"/>
      <c r="F540" s="21"/>
      <c r="G540" s="72"/>
      <c r="H540" s="73"/>
      <c r="I540" s="21"/>
      <c r="J540" s="21"/>
      <c r="K540" s="21"/>
      <c r="L540" s="21"/>
      <c r="M540" s="21"/>
      <c r="N540" s="21"/>
      <c r="O540" s="21"/>
      <c r="P540" s="21"/>
      <c r="Q540" s="21"/>
      <c r="R540" s="21"/>
      <c r="S540" s="21"/>
      <c r="T540" s="21"/>
      <c r="U540" s="21"/>
      <c r="V540" s="21"/>
      <c r="W540" s="21"/>
      <c r="X540" s="22"/>
      <c r="Y540" s="21"/>
      <c r="Z540" s="21"/>
      <c r="AA540" s="21"/>
      <c r="AB540" s="21"/>
      <c r="AC540" s="21"/>
      <c r="AD540" s="21"/>
      <c r="AE540" s="21"/>
      <c r="AF540" s="21"/>
      <c r="AG540" s="21"/>
    </row>
    <row r="541" spans="1:33" ht="12.75">
      <c r="A541" s="21"/>
      <c r="B541" s="21"/>
      <c r="C541" s="21"/>
      <c r="D541" s="71"/>
      <c r="E541" s="21"/>
      <c r="F541" s="21"/>
      <c r="G541" s="72"/>
      <c r="H541" s="73"/>
      <c r="I541" s="21"/>
      <c r="J541" s="21"/>
      <c r="K541" s="21"/>
      <c r="L541" s="21"/>
      <c r="M541" s="21"/>
      <c r="N541" s="21"/>
      <c r="O541" s="21"/>
      <c r="P541" s="21"/>
      <c r="Q541" s="21"/>
      <c r="R541" s="21"/>
      <c r="S541" s="21"/>
      <c r="T541" s="21"/>
      <c r="U541" s="21"/>
      <c r="V541" s="21"/>
      <c r="W541" s="21"/>
      <c r="X541" s="22"/>
      <c r="Y541" s="21"/>
      <c r="Z541" s="21"/>
      <c r="AA541" s="21"/>
      <c r="AB541" s="21"/>
      <c r="AC541" s="21"/>
      <c r="AD541" s="21"/>
      <c r="AE541" s="21"/>
      <c r="AF541" s="21"/>
      <c r="AG541" s="21"/>
    </row>
    <row r="542" spans="1:33" ht="12.75">
      <c r="A542" s="21"/>
      <c r="B542" s="21"/>
      <c r="C542" s="21"/>
      <c r="D542" s="71"/>
      <c r="E542" s="21"/>
      <c r="F542" s="21"/>
      <c r="G542" s="72"/>
      <c r="H542" s="73"/>
      <c r="I542" s="21"/>
      <c r="J542" s="21"/>
      <c r="K542" s="21"/>
      <c r="L542" s="21"/>
      <c r="M542" s="21"/>
      <c r="N542" s="21"/>
      <c r="O542" s="21"/>
      <c r="P542" s="21"/>
      <c r="Q542" s="21"/>
      <c r="R542" s="21"/>
      <c r="S542" s="21"/>
      <c r="T542" s="21"/>
      <c r="U542" s="21"/>
      <c r="V542" s="21"/>
      <c r="W542" s="21"/>
      <c r="X542" s="22"/>
      <c r="Y542" s="21"/>
      <c r="Z542" s="21"/>
      <c r="AA542" s="21"/>
      <c r="AB542" s="21"/>
      <c r="AC542" s="21"/>
      <c r="AD542" s="21"/>
      <c r="AE542" s="21"/>
      <c r="AF542" s="21"/>
      <c r="AG542" s="21"/>
    </row>
    <row r="543" spans="1:33" ht="12.75">
      <c r="A543" s="21"/>
      <c r="B543" s="21"/>
      <c r="C543" s="21"/>
      <c r="D543" s="71"/>
      <c r="E543" s="21"/>
      <c r="F543" s="21"/>
      <c r="G543" s="72"/>
      <c r="H543" s="73"/>
      <c r="I543" s="21"/>
      <c r="J543" s="21"/>
      <c r="K543" s="21"/>
      <c r="L543" s="21"/>
      <c r="M543" s="21"/>
      <c r="N543" s="21"/>
      <c r="O543" s="21"/>
      <c r="P543" s="21"/>
      <c r="Q543" s="21"/>
      <c r="R543" s="21"/>
      <c r="S543" s="21"/>
      <c r="T543" s="21"/>
      <c r="U543" s="21"/>
      <c r="V543" s="21"/>
      <c r="W543" s="21"/>
      <c r="X543" s="22"/>
      <c r="Y543" s="21"/>
      <c r="Z543" s="21"/>
      <c r="AA543" s="21"/>
      <c r="AB543" s="21"/>
      <c r="AC543" s="21"/>
      <c r="AD543" s="21"/>
      <c r="AE543" s="21"/>
      <c r="AF543" s="21"/>
      <c r="AG543" s="21"/>
    </row>
    <row r="544" spans="1:33" ht="12.75">
      <c r="A544" s="21"/>
      <c r="B544" s="21"/>
      <c r="C544" s="21"/>
      <c r="D544" s="71"/>
      <c r="E544" s="21"/>
      <c r="F544" s="21"/>
      <c r="G544" s="72"/>
      <c r="H544" s="73"/>
      <c r="I544" s="21"/>
      <c r="J544" s="21"/>
      <c r="K544" s="21"/>
      <c r="L544" s="21"/>
      <c r="M544" s="21"/>
      <c r="N544" s="21"/>
      <c r="O544" s="21"/>
      <c r="P544" s="21"/>
      <c r="Q544" s="21"/>
      <c r="R544" s="21"/>
      <c r="S544" s="21"/>
      <c r="T544" s="21"/>
      <c r="U544" s="21"/>
      <c r="V544" s="21"/>
      <c r="W544" s="21"/>
      <c r="X544" s="22"/>
      <c r="Y544" s="21"/>
      <c r="Z544" s="21"/>
      <c r="AA544" s="21"/>
      <c r="AB544" s="21"/>
      <c r="AC544" s="21"/>
      <c r="AD544" s="21"/>
      <c r="AE544" s="21"/>
      <c r="AF544" s="21"/>
      <c r="AG544" s="21"/>
    </row>
    <row r="545" spans="1:33" ht="12.75">
      <c r="A545" s="21"/>
      <c r="B545" s="21"/>
      <c r="C545" s="21"/>
      <c r="D545" s="71"/>
      <c r="E545" s="21"/>
      <c r="F545" s="21"/>
      <c r="G545" s="72"/>
      <c r="H545" s="73"/>
      <c r="I545" s="21"/>
      <c r="J545" s="21"/>
      <c r="K545" s="21"/>
      <c r="L545" s="21"/>
      <c r="M545" s="21"/>
      <c r="N545" s="21"/>
      <c r="O545" s="21"/>
      <c r="P545" s="21"/>
      <c r="Q545" s="21"/>
      <c r="R545" s="21"/>
      <c r="S545" s="21"/>
      <c r="T545" s="21"/>
      <c r="U545" s="21"/>
      <c r="V545" s="21"/>
      <c r="W545" s="21"/>
      <c r="X545" s="22"/>
      <c r="Y545" s="21"/>
      <c r="Z545" s="21"/>
      <c r="AA545" s="21"/>
      <c r="AB545" s="21"/>
      <c r="AC545" s="21"/>
      <c r="AD545" s="21"/>
      <c r="AE545" s="21"/>
      <c r="AF545" s="21"/>
      <c r="AG545" s="21"/>
    </row>
    <row r="546" spans="1:33" ht="12.75">
      <c r="A546" s="21"/>
      <c r="B546" s="21"/>
      <c r="C546" s="21"/>
      <c r="D546" s="71"/>
      <c r="E546" s="21"/>
      <c r="F546" s="21"/>
      <c r="G546" s="72"/>
      <c r="H546" s="73"/>
      <c r="I546" s="21"/>
      <c r="J546" s="21"/>
      <c r="K546" s="21"/>
      <c r="L546" s="21"/>
      <c r="M546" s="21"/>
      <c r="N546" s="21"/>
      <c r="O546" s="21"/>
      <c r="P546" s="21"/>
      <c r="Q546" s="21"/>
      <c r="R546" s="21"/>
      <c r="S546" s="21"/>
      <c r="T546" s="21"/>
      <c r="U546" s="21"/>
      <c r="V546" s="21"/>
      <c r="W546" s="21"/>
      <c r="X546" s="22"/>
      <c r="Y546" s="21"/>
      <c r="Z546" s="21"/>
      <c r="AA546" s="21"/>
      <c r="AB546" s="21"/>
      <c r="AC546" s="21"/>
      <c r="AD546" s="21"/>
      <c r="AE546" s="21"/>
      <c r="AF546" s="21"/>
      <c r="AG546" s="21"/>
    </row>
    <row r="547" spans="1:33" ht="12.75">
      <c r="A547" s="21"/>
      <c r="B547" s="21"/>
      <c r="C547" s="21"/>
      <c r="D547" s="71"/>
      <c r="E547" s="21"/>
      <c r="F547" s="21"/>
      <c r="G547" s="72"/>
      <c r="H547" s="73"/>
      <c r="I547" s="21"/>
      <c r="J547" s="21"/>
      <c r="K547" s="21"/>
      <c r="L547" s="21"/>
      <c r="M547" s="21"/>
      <c r="N547" s="21"/>
      <c r="O547" s="21"/>
      <c r="P547" s="21"/>
      <c r="Q547" s="21"/>
      <c r="R547" s="21"/>
      <c r="S547" s="21"/>
      <c r="T547" s="21"/>
      <c r="U547" s="21"/>
      <c r="V547" s="21"/>
      <c r="W547" s="21"/>
      <c r="X547" s="22"/>
      <c r="Y547" s="21"/>
      <c r="Z547" s="21"/>
      <c r="AA547" s="21"/>
      <c r="AB547" s="21"/>
      <c r="AC547" s="21"/>
      <c r="AD547" s="21"/>
      <c r="AE547" s="21"/>
      <c r="AF547" s="21"/>
      <c r="AG547" s="21"/>
    </row>
    <row r="548" spans="1:33" ht="12.75">
      <c r="A548" s="21"/>
      <c r="B548" s="21"/>
      <c r="C548" s="21"/>
      <c r="D548" s="71"/>
      <c r="E548" s="21"/>
      <c r="F548" s="21"/>
      <c r="G548" s="72"/>
      <c r="H548" s="73"/>
      <c r="I548" s="21"/>
      <c r="J548" s="21"/>
      <c r="K548" s="21"/>
      <c r="L548" s="21"/>
      <c r="M548" s="21"/>
      <c r="N548" s="21"/>
      <c r="O548" s="21"/>
      <c r="P548" s="21"/>
      <c r="Q548" s="21"/>
      <c r="R548" s="21"/>
      <c r="S548" s="21"/>
      <c r="T548" s="21"/>
      <c r="U548" s="21"/>
      <c r="V548" s="21"/>
      <c r="W548" s="21"/>
      <c r="X548" s="22"/>
      <c r="Y548" s="21"/>
      <c r="Z548" s="21"/>
      <c r="AA548" s="21"/>
      <c r="AB548" s="21"/>
      <c r="AC548" s="21"/>
      <c r="AD548" s="21"/>
      <c r="AE548" s="21"/>
      <c r="AF548" s="21"/>
      <c r="AG548" s="21"/>
    </row>
    <row r="549" spans="1:33" ht="12.75">
      <c r="A549" s="21"/>
      <c r="B549" s="21"/>
      <c r="C549" s="21"/>
      <c r="D549" s="71"/>
      <c r="E549" s="21"/>
      <c r="F549" s="21"/>
      <c r="G549" s="72"/>
      <c r="H549" s="73"/>
      <c r="I549" s="21"/>
      <c r="J549" s="21"/>
      <c r="K549" s="21"/>
      <c r="L549" s="21"/>
      <c r="M549" s="21"/>
      <c r="N549" s="21"/>
      <c r="O549" s="21"/>
      <c r="P549" s="21"/>
      <c r="Q549" s="21"/>
      <c r="R549" s="21"/>
      <c r="S549" s="21"/>
      <c r="T549" s="21"/>
      <c r="U549" s="21"/>
      <c r="V549" s="21"/>
      <c r="W549" s="21"/>
      <c r="X549" s="22"/>
      <c r="Y549" s="21"/>
      <c r="Z549" s="21"/>
      <c r="AA549" s="21"/>
      <c r="AB549" s="21"/>
      <c r="AC549" s="21"/>
      <c r="AD549" s="21"/>
      <c r="AE549" s="21"/>
      <c r="AF549" s="21"/>
      <c r="AG549" s="21"/>
    </row>
    <row r="550" spans="1:33" ht="12.75">
      <c r="A550" s="21"/>
      <c r="B550" s="21"/>
      <c r="C550" s="21"/>
      <c r="D550" s="71"/>
      <c r="E550" s="21"/>
      <c r="F550" s="21"/>
      <c r="G550" s="72"/>
      <c r="H550" s="73"/>
      <c r="I550" s="21"/>
      <c r="J550" s="21"/>
      <c r="K550" s="21"/>
      <c r="L550" s="21"/>
      <c r="M550" s="21"/>
      <c r="N550" s="21"/>
      <c r="O550" s="21"/>
      <c r="P550" s="21"/>
      <c r="Q550" s="21"/>
      <c r="R550" s="21"/>
      <c r="S550" s="21"/>
      <c r="T550" s="21"/>
      <c r="U550" s="21"/>
      <c r="V550" s="21"/>
      <c r="W550" s="21"/>
      <c r="X550" s="22"/>
      <c r="Y550" s="21"/>
      <c r="Z550" s="21"/>
      <c r="AA550" s="21"/>
      <c r="AB550" s="21"/>
      <c r="AC550" s="21"/>
      <c r="AD550" s="21"/>
      <c r="AE550" s="21"/>
      <c r="AF550" s="21"/>
      <c r="AG550" s="21"/>
    </row>
    <row r="551" spans="1:33" ht="12.75">
      <c r="A551" s="21"/>
      <c r="B551" s="21"/>
      <c r="C551" s="21"/>
      <c r="D551" s="71"/>
      <c r="E551" s="21"/>
      <c r="F551" s="21"/>
      <c r="G551" s="72"/>
      <c r="H551" s="73"/>
      <c r="I551" s="21"/>
      <c r="J551" s="21"/>
      <c r="K551" s="21"/>
      <c r="L551" s="21"/>
      <c r="M551" s="21"/>
      <c r="N551" s="21"/>
      <c r="O551" s="21"/>
      <c r="P551" s="21"/>
      <c r="Q551" s="21"/>
      <c r="R551" s="21"/>
      <c r="S551" s="21"/>
      <c r="T551" s="21"/>
      <c r="U551" s="21"/>
      <c r="V551" s="21"/>
      <c r="W551" s="21"/>
      <c r="X551" s="22"/>
      <c r="Y551" s="21"/>
      <c r="Z551" s="21"/>
      <c r="AA551" s="21"/>
      <c r="AB551" s="21"/>
      <c r="AC551" s="21"/>
      <c r="AD551" s="21"/>
      <c r="AE551" s="21"/>
      <c r="AF551" s="21"/>
      <c r="AG551" s="21"/>
    </row>
    <row r="552" spans="1:33" ht="12.75">
      <c r="A552" s="21"/>
      <c r="B552" s="21"/>
      <c r="C552" s="21"/>
      <c r="D552" s="71"/>
      <c r="E552" s="21"/>
      <c r="F552" s="21"/>
      <c r="G552" s="72"/>
      <c r="H552" s="73"/>
      <c r="I552" s="21"/>
      <c r="J552" s="21"/>
      <c r="K552" s="21"/>
      <c r="L552" s="21"/>
      <c r="M552" s="21"/>
      <c r="N552" s="21"/>
      <c r="O552" s="21"/>
      <c r="P552" s="21"/>
      <c r="Q552" s="21"/>
      <c r="R552" s="21"/>
      <c r="S552" s="21"/>
      <c r="T552" s="21"/>
      <c r="U552" s="21"/>
      <c r="V552" s="21"/>
      <c r="W552" s="21"/>
      <c r="X552" s="22"/>
      <c r="Y552" s="21"/>
      <c r="Z552" s="21"/>
      <c r="AA552" s="21"/>
      <c r="AB552" s="21"/>
      <c r="AC552" s="21"/>
      <c r="AD552" s="21"/>
      <c r="AE552" s="21"/>
      <c r="AF552" s="21"/>
      <c r="AG552" s="21"/>
    </row>
    <row r="553" spans="1:33" ht="12.75">
      <c r="A553" s="21"/>
      <c r="B553" s="21"/>
      <c r="C553" s="21"/>
      <c r="D553" s="71"/>
      <c r="E553" s="21"/>
      <c r="F553" s="21"/>
      <c r="G553" s="72"/>
      <c r="H553" s="73"/>
      <c r="I553" s="21"/>
      <c r="J553" s="21"/>
      <c r="K553" s="21"/>
      <c r="L553" s="21"/>
      <c r="M553" s="21"/>
      <c r="N553" s="21"/>
      <c r="O553" s="21"/>
      <c r="P553" s="21"/>
      <c r="Q553" s="21"/>
      <c r="R553" s="21"/>
      <c r="S553" s="21"/>
      <c r="T553" s="21"/>
      <c r="U553" s="21"/>
      <c r="V553" s="21"/>
      <c r="W553" s="21"/>
      <c r="X553" s="22"/>
      <c r="Y553" s="21"/>
      <c r="Z553" s="21"/>
      <c r="AA553" s="21"/>
      <c r="AB553" s="21"/>
      <c r="AC553" s="21"/>
      <c r="AD553" s="21"/>
      <c r="AE553" s="21"/>
      <c r="AF553" s="21"/>
      <c r="AG553" s="21"/>
    </row>
    <row r="554" spans="1:33" ht="12.75">
      <c r="A554" s="21"/>
      <c r="B554" s="21"/>
      <c r="C554" s="21"/>
      <c r="D554" s="71"/>
      <c r="E554" s="21"/>
      <c r="F554" s="21"/>
      <c r="G554" s="72"/>
      <c r="H554" s="73"/>
      <c r="I554" s="21"/>
      <c r="J554" s="21"/>
      <c r="K554" s="21"/>
      <c r="L554" s="21"/>
      <c r="M554" s="21"/>
      <c r="N554" s="21"/>
      <c r="O554" s="21"/>
      <c r="P554" s="21"/>
      <c r="Q554" s="21"/>
      <c r="R554" s="21"/>
      <c r="S554" s="21"/>
      <c r="T554" s="21"/>
      <c r="U554" s="21"/>
      <c r="V554" s="21"/>
      <c r="W554" s="21"/>
      <c r="X554" s="22"/>
      <c r="Y554" s="21"/>
      <c r="Z554" s="21"/>
      <c r="AA554" s="21"/>
      <c r="AB554" s="21"/>
      <c r="AC554" s="21"/>
      <c r="AD554" s="21"/>
      <c r="AE554" s="21"/>
      <c r="AF554" s="21"/>
      <c r="AG554" s="21"/>
    </row>
    <row r="555" spans="1:33" ht="12.75">
      <c r="A555" s="21"/>
      <c r="B555" s="21"/>
      <c r="C555" s="21"/>
      <c r="D555" s="71"/>
      <c r="E555" s="21"/>
      <c r="F555" s="21"/>
      <c r="G555" s="72"/>
      <c r="H555" s="73"/>
      <c r="I555" s="21"/>
      <c r="J555" s="21"/>
      <c r="K555" s="21"/>
      <c r="L555" s="21"/>
      <c r="M555" s="21"/>
      <c r="N555" s="21"/>
      <c r="O555" s="21"/>
      <c r="P555" s="21"/>
      <c r="Q555" s="21"/>
      <c r="R555" s="21"/>
      <c r="S555" s="21"/>
      <c r="T555" s="21"/>
      <c r="U555" s="21"/>
      <c r="V555" s="21"/>
      <c r="W555" s="21"/>
      <c r="X555" s="22"/>
      <c r="Y555" s="21"/>
      <c r="Z555" s="21"/>
      <c r="AA555" s="21"/>
      <c r="AB555" s="21"/>
      <c r="AC555" s="21"/>
      <c r="AD555" s="21"/>
      <c r="AE555" s="21"/>
      <c r="AF555" s="21"/>
      <c r="AG555" s="21"/>
    </row>
    <row r="556" spans="1:33" ht="12.75">
      <c r="A556" s="21"/>
      <c r="B556" s="21"/>
      <c r="C556" s="21"/>
      <c r="D556" s="71"/>
      <c r="E556" s="21"/>
      <c r="F556" s="21"/>
      <c r="G556" s="72"/>
      <c r="H556" s="73"/>
      <c r="I556" s="21"/>
      <c r="J556" s="21"/>
      <c r="K556" s="21"/>
      <c r="L556" s="21"/>
      <c r="M556" s="21"/>
      <c r="N556" s="21"/>
      <c r="O556" s="21"/>
      <c r="P556" s="21"/>
      <c r="Q556" s="21"/>
      <c r="R556" s="21"/>
      <c r="S556" s="21"/>
      <c r="T556" s="21"/>
      <c r="U556" s="21"/>
      <c r="V556" s="21"/>
      <c r="W556" s="21"/>
      <c r="X556" s="22"/>
      <c r="Y556" s="21"/>
      <c r="Z556" s="21"/>
      <c r="AA556" s="21"/>
      <c r="AB556" s="21"/>
      <c r="AC556" s="21"/>
      <c r="AD556" s="21"/>
      <c r="AE556" s="21"/>
      <c r="AF556" s="21"/>
      <c r="AG556" s="21"/>
    </row>
    <row r="557" spans="1:33" ht="12.75">
      <c r="A557" s="21"/>
      <c r="B557" s="21"/>
      <c r="C557" s="21"/>
      <c r="D557" s="71"/>
      <c r="E557" s="21"/>
      <c r="F557" s="21"/>
      <c r="G557" s="72"/>
      <c r="H557" s="73"/>
      <c r="I557" s="21"/>
      <c r="J557" s="21"/>
      <c r="K557" s="21"/>
      <c r="L557" s="21"/>
      <c r="M557" s="21"/>
      <c r="N557" s="21"/>
      <c r="O557" s="21"/>
      <c r="P557" s="21"/>
      <c r="Q557" s="21"/>
      <c r="R557" s="21"/>
      <c r="S557" s="21"/>
      <c r="T557" s="21"/>
      <c r="U557" s="21"/>
      <c r="V557" s="21"/>
      <c r="W557" s="21"/>
      <c r="X557" s="22"/>
      <c r="Y557" s="21"/>
      <c r="Z557" s="21"/>
      <c r="AA557" s="21"/>
      <c r="AB557" s="21"/>
      <c r="AC557" s="21"/>
      <c r="AD557" s="21"/>
      <c r="AE557" s="21"/>
      <c r="AF557" s="21"/>
      <c r="AG557" s="21"/>
    </row>
    <row r="558" spans="1:33" ht="12.75">
      <c r="A558" s="21"/>
      <c r="B558" s="21"/>
      <c r="C558" s="21"/>
      <c r="D558" s="71"/>
      <c r="E558" s="21"/>
      <c r="F558" s="21"/>
      <c r="G558" s="72"/>
      <c r="H558" s="73"/>
      <c r="I558" s="21"/>
      <c r="J558" s="21"/>
      <c r="K558" s="21"/>
      <c r="L558" s="21"/>
      <c r="M558" s="21"/>
      <c r="N558" s="21"/>
      <c r="O558" s="21"/>
      <c r="P558" s="21"/>
      <c r="Q558" s="21"/>
      <c r="R558" s="21"/>
      <c r="S558" s="21"/>
      <c r="T558" s="21"/>
      <c r="U558" s="21"/>
      <c r="V558" s="21"/>
      <c r="W558" s="21"/>
      <c r="X558" s="22"/>
      <c r="Y558" s="21"/>
      <c r="Z558" s="21"/>
      <c r="AA558" s="21"/>
      <c r="AB558" s="21"/>
      <c r="AC558" s="21"/>
      <c r="AD558" s="21"/>
      <c r="AE558" s="21"/>
      <c r="AF558" s="21"/>
      <c r="AG558" s="21"/>
    </row>
    <row r="559" spans="1:33" ht="12.75">
      <c r="A559" s="21"/>
      <c r="B559" s="21"/>
      <c r="C559" s="21"/>
      <c r="D559" s="71"/>
      <c r="E559" s="21"/>
      <c r="F559" s="21"/>
      <c r="G559" s="72"/>
      <c r="H559" s="73"/>
      <c r="I559" s="21"/>
      <c r="J559" s="21"/>
      <c r="K559" s="21"/>
      <c r="L559" s="21"/>
      <c r="M559" s="21"/>
      <c r="N559" s="21"/>
      <c r="O559" s="21"/>
      <c r="P559" s="21"/>
      <c r="Q559" s="21"/>
      <c r="R559" s="21"/>
      <c r="S559" s="21"/>
      <c r="T559" s="21"/>
      <c r="U559" s="21"/>
      <c r="V559" s="21"/>
      <c r="W559" s="21"/>
      <c r="X559" s="22"/>
      <c r="Y559" s="21"/>
      <c r="Z559" s="21"/>
      <c r="AA559" s="21"/>
      <c r="AB559" s="21"/>
      <c r="AC559" s="21"/>
      <c r="AD559" s="21"/>
      <c r="AE559" s="21"/>
      <c r="AF559" s="21"/>
      <c r="AG559" s="21"/>
    </row>
    <row r="560" spans="1:33" ht="12.75">
      <c r="A560" s="21"/>
      <c r="B560" s="21"/>
      <c r="C560" s="21"/>
      <c r="D560" s="71"/>
      <c r="E560" s="21"/>
      <c r="F560" s="21"/>
      <c r="G560" s="72"/>
      <c r="H560" s="73"/>
      <c r="I560" s="21"/>
      <c r="J560" s="21"/>
      <c r="K560" s="21"/>
      <c r="L560" s="21"/>
      <c r="M560" s="21"/>
      <c r="N560" s="21"/>
      <c r="O560" s="21"/>
      <c r="P560" s="21"/>
      <c r="Q560" s="21"/>
      <c r="R560" s="21"/>
      <c r="S560" s="21"/>
      <c r="T560" s="21"/>
      <c r="U560" s="21"/>
      <c r="V560" s="21"/>
      <c r="W560" s="21"/>
      <c r="X560" s="22"/>
      <c r="Y560" s="21"/>
      <c r="Z560" s="21"/>
      <c r="AA560" s="21"/>
      <c r="AB560" s="21"/>
      <c r="AC560" s="21"/>
      <c r="AD560" s="21"/>
      <c r="AE560" s="21"/>
      <c r="AF560" s="21"/>
      <c r="AG560" s="21"/>
    </row>
    <row r="561" spans="1:33" ht="12.75">
      <c r="A561" s="21"/>
      <c r="B561" s="21"/>
      <c r="C561" s="21"/>
      <c r="D561" s="71"/>
      <c r="E561" s="21"/>
      <c r="F561" s="21"/>
      <c r="G561" s="72"/>
      <c r="H561" s="73"/>
      <c r="I561" s="21"/>
      <c r="J561" s="21"/>
      <c r="K561" s="21"/>
      <c r="L561" s="21"/>
      <c r="M561" s="21"/>
      <c r="N561" s="21"/>
      <c r="O561" s="21"/>
      <c r="P561" s="21"/>
      <c r="Q561" s="21"/>
      <c r="R561" s="21"/>
      <c r="S561" s="21"/>
      <c r="T561" s="21"/>
      <c r="U561" s="21"/>
      <c r="V561" s="21"/>
      <c r="W561" s="21"/>
      <c r="X561" s="22"/>
      <c r="Y561" s="21"/>
      <c r="Z561" s="21"/>
      <c r="AA561" s="21"/>
      <c r="AB561" s="21"/>
      <c r="AC561" s="21"/>
      <c r="AD561" s="21"/>
      <c r="AE561" s="21"/>
      <c r="AF561" s="21"/>
      <c r="AG561" s="21"/>
    </row>
    <row r="562" spans="1:33" ht="12.75">
      <c r="A562" s="21"/>
      <c r="B562" s="21"/>
      <c r="C562" s="21"/>
      <c r="D562" s="71"/>
      <c r="E562" s="21"/>
      <c r="F562" s="21"/>
      <c r="G562" s="72"/>
      <c r="H562" s="73"/>
      <c r="I562" s="21"/>
      <c r="J562" s="21"/>
      <c r="K562" s="21"/>
      <c r="L562" s="21"/>
      <c r="M562" s="21"/>
      <c r="N562" s="21"/>
      <c r="O562" s="21"/>
      <c r="P562" s="21"/>
      <c r="Q562" s="21"/>
      <c r="R562" s="21"/>
      <c r="S562" s="21"/>
      <c r="T562" s="21"/>
      <c r="U562" s="21"/>
      <c r="V562" s="21"/>
      <c r="W562" s="21"/>
      <c r="X562" s="22"/>
      <c r="Y562" s="21"/>
      <c r="Z562" s="21"/>
      <c r="AA562" s="21"/>
      <c r="AB562" s="21"/>
      <c r="AC562" s="21"/>
      <c r="AD562" s="21"/>
      <c r="AE562" s="21"/>
      <c r="AF562" s="21"/>
      <c r="AG562" s="21"/>
    </row>
    <row r="563" spans="1:33" ht="12.75">
      <c r="A563" s="21"/>
      <c r="B563" s="21"/>
      <c r="C563" s="21"/>
      <c r="D563" s="71"/>
      <c r="E563" s="21"/>
      <c r="F563" s="21"/>
      <c r="G563" s="72"/>
      <c r="H563" s="73"/>
      <c r="I563" s="21"/>
      <c r="J563" s="21"/>
      <c r="K563" s="21"/>
      <c r="L563" s="21"/>
      <c r="M563" s="21"/>
      <c r="N563" s="21"/>
      <c r="O563" s="21"/>
      <c r="P563" s="21"/>
      <c r="Q563" s="21"/>
      <c r="R563" s="21"/>
      <c r="S563" s="21"/>
      <c r="T563" s="21"/>
      <c r="U563" s="21"/>
      <c r="V563" s="21"/>
      <c r="W563" s="21"/>
      <c r="X563" s="22"/>
      <c r="Y563" s="21"/>
      <c r="Z563" s="21"/>
      <c r="AA563" s="21"/>
      <c r="AB563" s="21"/>
      <c r="AC563" s="21"/>
      <c r="AD563" s="21"/>
      <c r="AE563" s="21"/>
      <c r="AF563" s="21"/>
      <c r="AG563" s="21"/>
    </row>
    <row r="564" spans="1:33" ht="12.75">
      <c r="A564" s="21"/>
      <c r="B564" s="21"/>
      <c r="C564" s="21"/>
      <c r="D564" s="71"/>
      <c r="E564" s="21"/>
      <c r="F564" s="21"/>
      <c r="G564" s="72"/>
      <c r="H564" s="73"/>
      <c r="I564" s="21"/>
      <c r="J564" s="21"/>
      <c r="K564" s="21"/>
      <c r="L564" s="21"/>
      <c r="M564" s="21"/>
      <c r="N564" s="21"/>
      <c r="O564" s="21"/>
      <c r="P564" s="21"/>
      <c r="Q564" s="21"/>
      <c r="R564" s="21"/>
      <c r="S564" s="21"/>
      <c r="T564" s="21"/>
      <c r="U564" s="21"/>
      <c r="V564" s="21"/>
      <c r="W564" s="21"/>
      <c r="X564" s="22"/>
      <c r="Y564" s="21"/>
      <c r="Z564" s="21"/>
      <c r="AA564" s="21"/>
      <c r="AB564" s="21"/>
      <c r="AC564" s="21"/>
      <c r="AD564" s="21"/>
      <c r="AE564" s="21"/>
      <c r="AF564" s="21"/>
      <c r="AG564" s="21"/>
    </row>
    <row r="565" spans="1:33" ht="12.75">
      <c r="A565" s="21"/>
      <c r="B565" s="21"/>
      <c r="C565" s="21"/>
      <c r="D565" s="71"/>
      <c r="E565" s="21"/>
      <c r="F565" s="21"/>
      <c r="G565" s="72"/>
      <c r="H565" s="73"/>
      <c r="I565" s="21"/>
      <c r="J565" s="21"/>
      <c r="K565" s="21"/>
      <c r="L565" s="21"/>
      <c r="M565" s="21"/>
      <c r="N565" s="21"/>
      <c r="O565" s="21"/>
      <c r="P565" s="21"/>
      <c r="Q565" s="21"/>
      <c r="R565" s="21"/>
      <c r="S565" s="21"/>
      <c r="T565" s="21"/>
      <c r="U565" s="21"/>
      <c r="V565" s="21"/>
      <c r="W565" s="21"/>
      <c r="X565" s="22"/>
      <c r="Y565" s="21"/>
      <c r="Z565" s="21"/>
      <c r="AA565" s="21"/>
      <c r="AB565" s="21"/>
      <c r="AC565" s="21"/>
      <c r="AD565" s="21"/>
      <c r="AE565" s="21"/>
      <c r="AF565" s="21"/>
      <c r="AG565" s="21"/>
    </row>
    <row r="566" spans="1:33" ht="12.75">
      <c r="A566" s="21"/>
      <c r="B566" s="21"/>
      <c r="C566" s="21"/>
      <c r="D566" s="71"/>
      <c r="E566" s="21"/>
      <c r="F566" s="21"/>
      <c r="G566" s="72"/>
      <c r="H566" s="73"/>
      <c r="I566" s="21"/>
      <c r="J566" s="21"/>
      <c r="K566" s="21"/>
      <c r="L566" s="21"/>
      <c r="M566" s="21"/>
      <c r="N566" s="21"/>
      <c r="O566" s="21"/>
      <c r="P566" s="21"/>
      <c r="Q566" s="21"/>
      <c r="R566" s="21"/>
      <c r="S566" s="21"/>
      <c r="T566" s="21"/>
      <c r="U566" s="21"/>
      <c r="V566" s="21"/>
      <c r="W566" s="21"/>
      <c r="X566" s="22"/>
      <c r="Y566" s="21"/>
      <c r="Z566" s="21"/>
      <c r="AA566" s="21"/>
      <c r="AB566" s="21"/>
      <c r="AC566" s="21"/>
      <c r="AD566" s="21"/>
      <c r="AE566" s="21"/>
      <c r="AF566" s="21"/>
      <c r="AG566" s="21"/>
    </row>
    <row r="567" spans="1:33" ht="12.75">
      <c r="A567" s="21"/>
      <c r="B567" s="21"/>
      <c r="C567" s="21"/>
      <c r="D567" s="71"/>
      <c r="E567" s="21"/>
      <c r="F567" s="21"/>
      <c r="G567" s="72"/>
      <c r="H567" s="73"/>
      <c r="I567" s="21"/>
      <c r="J567" s="21"/>
      <c r="K567" s="21"/>
      <c r="L567" s="21"/>
      <c r="M567" s="21"/>
      <c r="N567" s="21"/>
      <c r="O567" s="21"/>
      <c r="P567" s="21"/>
      <c r="Q567" s="21"/>
      <c r="R567" s="21"/>
      <c r="S567" s="21"/>
      <c r="T567" s="21"/>
      <c r="U567" s="21"/>
      <c r="V567" s="21"/>
      <c r="W567" s="21"/>
      <c r="X567" s="22"/>
      <c r="Y567" s="21"/>
      <c r="Z567" s="21"/>
      <c r="AA567" s="21"/>
      <c r="AB567" s="21"/>
      <c r="AC567" s="21"/>
      <c r="AD567" s="21"/>
      <c r="AE567" s="21"/>
      <c r="AF567" s="21"/>
      <c r="AG567" s="21"/>
    </row>
    <row r="568" spans="1:33" ht="12.75">
      <c r="A568" s="21"/>
      <c r="B568" s="21"/>
      <c r="C568" s="21"/>
      <c r="D568" s="71"/>
      <c r="E568" s="21"/>
      <c r="F568" s="21"/>
      <c r="G568" s="72"/>
      <c r="H568" s="73"/>
      <c r="I568" s="21"/>
      <c r="J568" s="21"/>
      <c r="K568" s="21"/>
      <c r="L568" s="21"/>
      <c r="M568" s="21"/>
      <c r="N568" s="21"/>
      <c r="O568" s="21"/>
      <c r="P568" s="21"/>
      <c r="Q568" s="21"/>
      <c r="R568" s="21"/>
      <c r="S568" s="21"/>
      <c r="T568" s="21"/>
      <c r="U568" s="21"/>
      <c r="V568" s="21"/>
      <c r="W568" s="21"/>
      <c r="X568" s="22"/>
      <c r="Y568" s="21"/>
      <c r="Z568" s="21"/>
      <c r="AA568" s="21"/>
      <c r="AB568" s="21"/>
      <c r="AC568" s="21"/>
      <c r="AD568" s="21"/>
      <c r="AE568" s="21"/>
      <c r="AF568" s="21"/>
      <c r="AG568" s="21"/>
    </row>
    <row r="569" spans="1:33" ht="12.75">
      <c r="A569" s="21"/>
      <c r="B569" s="21"/>
      <c r="C569" s="21"/>
      <c r="D569" s="71"/>
      <c r="E569" s="21"/>
      <c r="F569" s="21"/>
      <c r="G569" s="72"/>
      <c r="H569" s="73"/>
      <c r="I569" s="21"/>
      <c r="J569" s="21"/>
      <c r="K569" s="21"/>
      <c r="L569" s="21"/>
      <c r="M569" s="21"/>
      <c r="N569" s="21"/>
      <c r="O569" s="21"/>
      <c r="P569" s="21"/>
      <c r="Q569" s="21"/>
      <c r="R569" s="21"/>
      <c r="S569" s="21"/>
      <c r="T569" s="21"/>
      <c r="U569" s="21"/>
      <c r="V569" s="21"/>
      <c r="W569" s="21"/>
      <c r="X569" s="22"/>
      <c r="Y569" s="21"/>
      <c r="Z569" s="21"/>
      <c r="AA569" s="21"/>
      <c r="AB569" s="21"/>
      <c r="AC569" s="21"/>
      <c r="AD569" s="21"/>
      <c r="AE569" s="21"/>
      <c r="AF569" s="21"/>
      <c r="AG569" s="21"/>
    </row>
    <row r="570" spans="1:33" ht="12.75">
      <c r="A570" s="21"/>
      <c r="B570" s="21"/>
      <c r="C570" s="21"/>
      <c r="D570" s="71"/>
      <c r="E570" s="21"/>
      <c r="F570" s="21"/>
      <c r="G570" s="72"/>
      <c r="H570" s="73"/>
      <c r="I570" s="21"/>
      <c r="J570" s="21"/>
      <c r="K570" s="21"/>
      <c r="L570" s="21"/>
      <c r="M570" s="21"/>
      <c r="N570" s="21"/>
      <c r="O570" s="21"/>
      <c r="P570" s="21"/>
      <c r="Q570" s="21"/>
      <c r="R570" s="21"/>
      <c r="S570" s="21"/>
      <c r="T570" s="21"/>
      <c r="U570" s="21"/>
      <c r="V570" s="21"/>
      <c r="W570" s="21"/>
      <c r="X570" s="22"/>
      <c r="Y570" s="21"/>
      <c r="Z570" s="21"/>
      <c r="AA570" s="21"/>
      <c r="AB570" s="21"/>
      <c r="AC570" s="21"/>
      <c r="AD570" s="21"/>
      <c r="AE570" s="21"/>
      <c r="AF570" s="21"/>
      <c r="AG570" s="21"/>
    </row>
    <row r="571" spans="1:33" ht="12.75">
      <c r="A571" s="21"/>
      <c r="B571" s="21"/>
      <c r="C571" s="21"/>
      <c r="D571" s="71"/>
      <c r="E571" s="21"/>
      <c r="F571" s="21"/>
      <c r="G571" s="72"/>
      <c r="H571" s="73"/>
      <c r="I571" s="21"/>
      <c r="J571" s="21"/>
      <c r="K571" s="21"/>
      <c r="L571" s="21"/>
      <c r="M571" s="21"/>
      <c r="N571" s="21"/>
      <c r="O571" s="21"/>
      <c r="P571" s="21"/>
      <c r="Q571" s="21"/>
      <c r="R571" s="21"/>
      <c r="S571" s="21"/>
      <c r="T571" s="21"/>
      <c r="U571" s="21"/>
      <c r="V571" s="21"/>
      <c r="W571" s="21"/>
      <c r="X571" s="22"/>
      <c r="Y571" s="21"/>
      <c r="Z571" s="21"/>
      <c r="AA571" s="21"/>
      <c r="AB571" s="21"/>
      <c r="AC571" s="21"/>
      <c r="AD571" s="21"/>
      <c r="AE571" s="21"/>
      <c r="AF571" s="21"/>
      <c r="AG571" s="21"/>
    </row>
    <row r="572" spans="1:33" ht="12.75">
      <c r="A572" s="21"/>
      <c r="B572" s="21"/>
      <c r="C572" s="21"/>
      <c r="D572" s="71"/>
      <c r="E572" s="21"/>
      <c r="F572" s="21"/>
      <c r="G572" s="72"/>
      <c r="H572" s="73"/>
      <c r="I572" s="21"/>
      <c r="J572" s="21"/>
      <c r="K572" s="21"/>
      <c r="L572" s="21"/>
      <c r="M572" s="21"/>
      <c r="N572" s="21"/>
      <c r="O572" s="21"/>
      <c r="P572" s="21"/>
      <c r="Q572" s="21"/>
      <c r="R572" s="21"/>
      <c r="S572" s="21"/>
      <c r="T572" s="21"/>
      <c r="U572" s="21"/>
      <c r="V572" s="21"/>
      <c r="W572" s="21"/>
      <c r="X572" s="22"/>
      <c r="Y572" s="21"/>
      <c r="Z572" s="21"/>
      <c r="AA572" s="21"/>
      <c r="AB572" s="21"/>
      <c r="AC572" s="21"/>
      <c r="AD572" s="21"/>
      <c r="AE572" s="21"/>
      <c r="AF572" s="21"/>
      <c r="AG572" s="21"/>
    </row>
    <row r="573" spans="1:33" ht="12.75">
      <c r="A573" s="21"/>
      <c r="B573" s="21"/>
      <c r="C573" s="21"/>
      <c r="D573" s="71"/>
      <c r="E573" s="21"/>
      <c r="F573" s="21"/>
      <c r="G573" s="72"/>
      <c r="H573" s="73"/>
      <c r="I573" s="21"/>
      <c r="J573" s="21"/>
      <c r="K573" s="21"/>
      <c r="L573" s="21"/>
      <c r="M573" s="21"/>
      <c r="N573" s="21"/>
      <c r="O573" s="21"/>
      <c r="P573" s="21"/>
      <c r="Q573" s="21"/>
      <c r="R573" s="21"/>
      <c r="S573" s="21"/>
      <c r="T573" s="21"/>
      <c r="U573" s="21"/>
      <c r="V573" s="21"/>
      <c r="W573" s="21"/>
      <c r="X573" s="22"/>
      <c r="Y573" s="21"/>
      <c r="Z573" s="21"/>
      <c r="AA573" s="21"/>
      <c r="AB573" s="21"/>
      <c r="AC573" s="21"/>
      <c r="AD573" s="21"/>
      <c r="AE573" s="21"/>
      <c r="AF573" s="21"/>
      <c r="AG573" s="21"/>
    </row>
    <row r="574" spans="1:33" ht="12.75">
      <c r="A574" s="21"/>
      <c r="B574" s="21"/>
      <c r="C574" s="21"/>
      <c r="D574" s="71"/>
      <c r="E574" s="21"/>
      <c r="F574" s="21"/>
      <c r="G574" s="72"/>
      <c r="H574" s="73"/>
      <c r="I574" s="21"/>
      <c r="J574" s="21"/>
      <c r="K574" s="21"/>
      <c r="L574" s="21"/>
      <c r="M574" s="21"/>
      <c r="N574" s="21"/>
      <c r="O574" s="21"/>
      <c r="P574" s="21"/>
      <c r="Q574" s="21"/>
      <c r="R574" s="21"/>
      <c r="S574" s="21"/>
      <c r="T574" s="21"/>
      <c r="U574" s="21"/>
      <c r="V574" s="21"/>
      <c r="W574" s="21"/>
      <c r="X574" s="22"/>
      <c r="Y574" s="21"/>
      <c r="Z574" s="21"/>
      <c r="AA574" s="21"/>
      <c r="AB574" s="21"/>
      <c r="AC574" s="21"/>
      <c r="AD574" s="21"/>
      <c r="AE574" s="21"/>
      <c r="AF574" s="21"/>
      <c r="AG574" s="21"/>
    </row>
    <row r="575" spans="1:33" ht="12.75">
      <c r="A575" s="21"/>
      <c r="B575" s="21"/>
      <c r="C575" s="21"/>
      <c r="D575" s="71"/>
      <c r="E575" s="21"/>
      <c r="F575" s="21"/>
      <c r="G575" s="72"/>
      <c r="H575" s="73"/>
      <c r="I575" s="21"/>
      <c r="J575" s="21"/>
      <c r="K575" s="21"/>
      <c r="L575" s="21"/>
      <c r="M575" s="21"/>
      <c r="N575" s="21"/>
      <c r="O575" s="21"/>
      <c r="P575" s="21"/>
      <c r="Q575" s="21"/>
      <c r="R575" s="21"/>
      <c r="S575" s="21"/>
      <c r="T575" s="21"/>
      <c r="U575" s="21"/>
      <c r="V575" s="21"/>
      <c r="W575" s="21"/>
      <c r="X575" s="22"/>
      <c r="Y575" s="21"/>
      <c r="Z575" s="21"/>
      <c r="AA575" s="21"/>
      <c r="AB575" s="21"/>
      <c r="AC575" s="21"/>
      <c r="AD575" s="21"/>
      <c r="AE575" s="21"/>
      <c r="AF575" s="21"/>
      <c r="AG575" s="21"/>
    </row>
    <row r="576" spans="1:33" ht="12.75">
      <c r="A576" s="21"/>
      <c r="B576" s="21"/>
      <c r="C576" s="21"/>
      <c r="D576" s="71"/>
      <c r="E576" s="21"/>
      <c r="F576" s="21"/>
      <c r="G576" s="72"/>
      <c r="H576" s="73"/>
      <c r="I576" s="21"/>
      <c r="J576" s="21"/>
      <c r="K576" s="21"/>
      <c r="L576" s="21"/>
      <c r="M576" s="21"/>
      <c r="N576" s="21"/>
      <c r="O576" s="21"/>
      <c r="P576" s="21"/>
      <c r="Q576" s="21"/>
      <c r="R576" s="21"/>
      <c r="S576" s="21"/>
      <c r="T576" s="21"/>
      <c r="U576" s="21"/>
      <c r="V576" s="21"/>
      <c r="W576" s="21"/>
      <c r="X576" s="22"/>
      <c r="Y576" s="21"/>
      <c r="Z576" s="21"/>
      <c r="AA576" s="21"/>
      <c r="AB576" s="21"/>
      <c r="AC576" s="21"/>
      <c r="AD576" s="21"/>
      <c r="AE576" s="21"/>
      <c r="AF576" s="21"/>
      <c r="AG576" s="21"/>
    </row>
    <row r="577" spans="1:33" ht="12.75">
      <c r="A577" s="21"/>
      <c r="B577" s="21"/>
      <c r="C577" s="21"/>
      <c r="D577" s="71"/>
      <c r="E577" s="21"/>
      <c r="F577" s="21"/>
      <c r="G577" s="72"/>
      <c r="H577" s="73"/>
      <c r="I577" s="21"/>
      <c r="J577" s="21"/>
      <c r="K577" s="21"/>
      <c r="L577" s="21"/>
      <c r="M577" s="21"/>
      <c r="N577" s="21"/>
      <c r="O577" s="21"/>
      <c r="P577" s="21"/>
      <c r="Q577" s="21"/>
      <c r="R577" s="21"/>
      <c r="S577" s="21"/>
      <c r="T577" s="21"/>
      <c r="U577" s="21"/>
      <c r="V577" s="21"/>
      <c r="W577" s="21"/>
      <c r="X577" s="22"/>
      <c r="Y577" s="21"/>
      <c r="Z577" s="21"/>
      <c r="AA577" s="21"/>
      <c r="AB577" s="21"/>
      <c r="AC577" s="21"/>
      <c r="AD577" s="21"/>
      <c r="AE577" s="21"/>
      <c r="AF577" s="21"/>
      <c r="AG577" s="21"/>
    </row>
    <row r="578" spans="1:33" ht="12.75">
      <c r="A578" s="21"/>
      <c r="B578" s="21"/>
      <c r="C578" s="21"/>
      <c r="D578" s="71"/>
      <c r="E578" s="21"/>
      <c r="F578" s="21"/>
      <c r="G578" s="72"/>
      <c r="H578" s="73"/>
      <c r="I578" s="21"/>
      <c r="J578" s="21"/>
      <c r="K578" s="21"/>
      <c r="L578" s="21"/>
      <c r="M578" s="21"/>
      <c r="N578" s="21"/>
      <c r="O578" s="21"/>
      <c r="P578" s="21"/>
      <c r="Q578" s="21"/>
      <c r="R578" s="21"/>
      <c r="S578" s="21"/>
      <c r="T578" s="21"/>
      <c r="U578" s="21"/>
      <c r="V578" s="21"/>
      <c r="W578" s="21"/>
      <c r="X578" s="22"/>
      <c r="Y578" s="21"/>
      <c r="Z578" s="21"/>
      <c r="AA578" s="21"/>
      <c r="AB578" s="21"/>
      <c r="AC578" s="21"/>
      <c r="AD578" s="21"/>
      <c r="AE578" s="21"/>
      <c r="AF578" s="21"/>
      <c r="AG578" s="21"/>
    </row>
    <row r="579" spans="1:33" ht="12.75">
      <c r="A579" s="21"/>
      <c r="B579" s="21"/>
      <c r="C579" s="21"/>
      <c r="D579" s="71"/>
      <c r="E579" s="21"/>
      <c r="F579" s="21"/>
      <c r="G579" s="72"/>
      <c r="H579" s="73"/>
      <c r="I579" s="21"/>
      <c r="J579" s="21"/>
      <c r="K579" s="21"/>
      <c r="L579" s="21"/>
      <c r="M579" s="21"/>
      <c r="N579" s="21"/>
      <c r="O579" s="21"/>
      <c r="P579" s="21"/>
      <c r="Q579" s="21"/>
      <c r="R579" s="21"/>
      <c r="S579" s="21"/>
      <c r="T579" s="21"/>
      <c r="U579" s="21"/>
      <c r="V579" s="21"/>
      <c r="W579" s="21"/>
      <c r="X579" s="22"/>
      <c r="Y579" s="21"/>
      <c r="Z579" s="21"/>
      <c r="AA579" s="21"/>
      <c r="AB579" s="21"/>
      <c r="AC579" s="21"/>
      <c r="AD579" s="21"/>
      <c r="AE579" s="21"/>
      <c r="AF579" s="21"/>
      <c r="AG579" s="21"/>
    </row>
    <row r="580" spans="1:33" ht="12.75">
      <c r="A580" s="21"/>
      <c r="B580" s="21"/>
      <c r="C580" s="21"/>
      <c r="D580" s="71"/>
      <c r="E580" s="21"/>
      <c r="F580" s="21"/>
      <c r="G580" s="72"/>
      <c r="H580" s="73"/>
      <c r="I580" s="21"/>
      <c r="J580" s="21"/>
      <c r="K580" s="21"/>
      <c r="L580" s="21"/>
      <c r="M580" s="21"/>
      <c r="N580" s="21"/>
      <c r="O580" s="21"/>
      <c r="P580" s="21"/>
      <c r="Q580" s="21"/>
      <c r="R580" s="21"/>
      <c r="S580" s="21"/>
      <c r="T580" s="21"/>
      <c r="U580" s="21"/>
      <c r="V580" s="21"/>
      <c r="W580" s="21"/>
      <c r="X580" s="22"/>
      <c r="Y580" s="21"/>
      <c r="Z580" s="21"/>
      <c r="AA580" s="21"/>
      <c r="AB580" s="21"/>
      <c r="AC580" s="21"/>
      <c r="AD580" s="21"/>
      <c r="AE580" s="21"/>
      <c r="AF580" s="21"/>
      <c r="AG580" s="21"/>
    </row>
    <row r="581" spans="1:33" ht="12.75">
      <c r="A581" s="21"/>
      <c r="B581" s="21"/>
      <c r="C581" s="21"/>
      <c r="D581" s="71"/>
      <c r="E581" s="21"/>
      <c r="F581" s="21"/>
      <c r="G581" s="72"/>
      <c r="H581" s="73"/>
      <c r="I581" s="21"/>
      <c r="J581" s="21"/>
      <c r="K581" s="21"/>
      <c r="L581" s="21"/>
      <c r="M581" s="21"/>
      <c r="N581" s="21"/>
      <c r="O581" s="21"/>
      <c r="P581" s="21"/>
      <c r="Q581" s="21"/>
      <c r="R581" s="21"/>
      <c r="S581" s="21"/>
      <c r="T581" s="21"/>
      <c r="U581" s="21"/>
      <c r="V581" s="21"/>
      <c r="W581" s="21"/>
      <c r="X581" s="22"/>
      <c r="Y581" s="21"/>
      <c r="Z581" s="21"/>
      <c r="AA581" s="21"/>
      <c r="AB581" s="21"/>
      <c r="AC581" s="21"/>
      <c r="AD581" s="21"/>
      <c r="AE581" s="21"/>
      <c r="AF581" s="21"/>
      <c r="AG581" s="21"/>
    </row>
    <row r="582" spans="1:33" ht="12.75">
      <c r="A582" s="21"/>
      <c r="B582" s="21"/>
      <c r="C582" s="21"/>
      <c r="D582" s="71"/>
      <c r="E582" s="21"/>
      <c r="F582" s="21"/>
      <c r="G582" s="72"/>
      <c r="H582" s="73"/>
      <c r="I582" s="21"/>
      <c r="J582" s="21"/>
      <c r="K582" s="21"/>
      <c r="L582" s="21"/>
      <c r="M582" s="21"/>
      <c r="N582" s="21"/>
      <c r="O582" s="21"/>
      <c r="P582" s="21"/>
      <c r="Q582" s="21"/>
      <c r="R582" s="21"/>
      <c r="S582" s="21"/>
      <c r="T582" s="21"/>
      <c r="U582" s="21"/>
      <c r="V582" s="21"/>
      <c r="W582" s="21"/>
      <c r="X582" s="22"/>
      <c r="Y582" s="21"/>
      <c r="Z582" s="21"/>
      <c r="AA582" s="21"/>
      <c r="AB582" s="21"/>
      <c r="AC582" s="21"/>
      <c r="AD582" s="21"/>
      <c r="AE582" s="21"/>
      <c r="AF582" s="21"/>
      <c r="AG582" s="21"/>
    </row>
    <row r="583" spans="1:33" ht="12.75">
      <c r="A583" s="21"/>
      <c r="B583" s="21"/>
      <c r="C583" s="21"/>
      <c r="D583" s="71"/>
      <c r="E583" s="21"/>
      <c r="F583" s="21"/>
      <c r="G583" s="72"/>
      <c r="H583" s="73"/>
      <c r="I583" s="21"/>
      <c r="J583" s="21"/>
      <c r="K583" s="21"/>
      <c r="L583" s="21"/>
      <c r="M583" s="21"/>
      <c r="N583" s="21"/>
      <c r="O583" s="21"/>
      <c r="P583" s="21"/>
      <c r="Q583" s="21"/>
      <c r="R583" s="21"/>
      <c r="S583" s="21"/>
      <c r="T583" s="21"/>
      <c r="U583" s="21"/>
      <c r="V583" s="21"/>
      <c r="W583" s="21"/>
      <c r="X583" s="22"/>
      <c r="Y583" s="21"/>
      <c r="Z583" s="21"/>
      <c r="AA583" s="21"/>
      <c r="AB583" s="21"/>
      <c r="AC583" s="21"/>
      <c r="AD583" s="21"/>
      <c r="AE583" s="21"/>
      <c r="AF583" s="21"/>
      <c r="AG583" s="21"/>
    </row>
    <row r="584" spans="1:33" ht="12.75">
      <c r="A584" s="21"/>
      <c r="B584" s="21"/>
      <c r="C584" s="21"/>
      <c r="D584" s="71"/>
      <c r="E584" s="21"/>
      <c r="F584" s="21"/>
      <c r="G584" s="72"/>
      <c r="H584" s="73"/>
      <c r="I584" s="21"/>
      <c r="J584" s="21"/>
      <c r="K584" s="21"/>
      <c r="L584" s="21"/>
      <c r="M584" s="21"/>
      <c r="N584" s="21"/>
      <c r="O584" s="21"/>
      <c r="P584" s="21"/>
      <c r="Q584" s="21"/>
      <c r="R584" s="21"/>
      <c r="S584" s="21"/>
      <c r="T584" s="21"/>
      <c r="U584" s="21"/>
      <c r="V584" s="21"/>
      <c r="W584" s="21"/>
      <c r="X584" s="22"/>
      <c r="Y584" s="21"/>
      <c r="Z584" s="21"/>
      <c r="AA584" s="21"/>
      <c r="AB584" s="21"/>
      <c r="AC584" s="21"/>
      <c r="AD584" s="21"/>
      <c r="AE584" s="21"/>
      <c r="AF584" s="21"/>
      <c r="AG584" s="21"/>
    </row>
    <row r="585" spans="1:33" ht="12.75">
      <c r="A585" s="21"/>
      <c r="B585" s="21"/>
      <c r="C585" s="21"/>
      <c r="D585" s="71"/>
      <c r="E585" s="21"/>
      <c r="F585" s="21"/>
      <c r="G585" s="72"/>
      <c r="H585" s="73"/>
      <c r="I585" s="21"/>
      <c r="J585" s="21"/>
      <c r="K585" s="21"/>
      <c r="L585" s="21"/>
      <c r="M585" s="21"/>
      <c r="N585" s="21"/>
      <c r="O585" s="21"/>
      <c r="P585" s="21"/>
      <c r="Q585" s="21"/>
      <c r="R585" s="21"/>
      <c r="S585" s="21"/>
      <c r="T585" s="21"/>
      <c r="U585" s="21"/>
      <c r="V585" s="21"/>
      <c r="W585" s="21"/>
      <c r="X585" s="22"/>
      <c r="Y585" s="21"/>
      <c r="Z585" s="21"/>
      <c r="AA585" s="21"/>
      <c r="AB585" s="21"/>
      <c r="AC585" s="21"/>
      <c r="AD585" s="21"/>
      <c r="AE585" s="21"/>
      <c r="AF585" s="21"/>
      <c r="AG585" s="21"/>
    </row>
    <row r="586" spans="1:33" ht="12.75">
      <c r="A586" s="21"/>
      <c r="B586" s="21"/>
      <c r="C586" s="21"/>
      <c r="D586" s="71"/>
      <c r="E586" s="21"/>
      <c r="F586" s="21"/>
      <c r="G586" s="72"/>
      <c r="H586" s="73"/>
      <c r="I586" s="21"/>
      <c r="J586" s="21"/>
      <c r="K586" s="21"/>
      <c r="L586" s="21"/>
      <c r="M586" s="21"/>
      <c r="N586" s="21"/>
      <c r="O586" s="21"/>
      <c r="P586" s="21"/>
      <c r="Q586" s="21"/>
      <c r="R586" s="21"/>
      <c r="S586" s="21"/>
      <c r="T586" s="21"/>
      <c r="U586" s="21"/>
      <c r="V586" s="21"/>
      <c r="W586" s="21"/>
      <c r="X586" s="22"/>
      <c r="Y586" s="21"/>
      <c r="Z586" s="21"/>
      <c r="AA586" s="21"/>
      <c r="AB586" s="21"/>
      <c r="AC586" s="21"/>
      <c r="AD586" s="21"/>
      <c r="AE586" s="21"/>
      <c r="AF586" s="21"/>
      <c r="AG586" s="21"/>
    </row>
    <row r="587" spans="1:33" ht="12.75">
      <c r="A587" s="21"/>
      <c r="B587" s="21"/>
      <c r="C587" s="21"/>
      <c r="D587" s="71"/>
      <c r="E587" s="21"/>
      <c r="F587" s="21"/>
      <c r="G587" s="72"/>
      <c r="H587" s="73"/>
      <c r="I587" s="21"/>
      <c r="J587" s="21"/>
      <c r="K587" s="21"/>
      <c r="L587" s="21"/>
      <c r="M587" s="21"/>
      <c r="N587" s="21"/>
      <c r="O587" s="21"/>
      <c r="P587" s="21"/>
      <c r="Q587" s="21"/>
      <c r="R587" s="21"/>
      <c r="S587" s="21"/>
      <c r="T587" s="21"/>
      <c r="U587" s="21"/>
      <c r="V587" s="21"/>
      <c r="W587" s="21"/>
      <c r="X587" s="22"/>
      <c r="Y587" s="21"/>
      <c r="Z587" s="21"/>
      <c r="AA587" s="21"/>
      <c r="AB587" s="21"/>
      <c r="AC587" s="21"/>
      <c r="AD587" s="21"/>
      <c r="AE587" s="21"/>
      <c r="AF587" s="21"/>
      <c r="AG587" s="21"/>
    </row>
    <row r="588" spans="1:33" ht="12.75">
      <c r="A588" s="21"/>
      <c r="B588" s="21"/>
      <c r="C588" s="21"/>
      <c r="D588" s="71"/>
      <c r="E588" s="21"/>
      <c r="F588" s="21"/>
      <c r="G588" s="72"/>
      <c r="H588" s="73"/>
      <c r="I588" s="21"/>
      <c r="J588" s="21"/>
      <c r="K588" s="21"/>
      <c r="L588" s="21"/>
      <c r="M588" s="21"/>
      <c r="N588" s="21"/>
      <c r="O588" s="21"/>
      <c r="P588" s="21"/>
      <c r="Q588" s="21"/>
      <c r="R588" s="21"/>
      <c r="S588" s="21"/>
      <c r="T588" s="21"/>
      <c r="U588" s="21"/>
      <c r="V588" s="21"/>
      <c r="W588" s="21"/>
      <c r="X588" s="22"/>
      <c r="Y588" s="21"/>
      <c r="Z588" s="21"/>
      <c r="AA588" s="21"/>
      <c r="AB588" s="21"/>
      <c r="AC588" s="21"/>
      <c r="AD588" s="21"/>
      <c r="AE588" s="21"/>
      <c r="AF588" s="21"/>
      <c r="AG588" s="21"/>
    </row>
    <row r="589" spans="1:33" ht="12.75">
      <c r="A589" s="21"/>
      <c r="B589" s="21"/>
      <c r="C589" s="21"/>
      <c r="D589" s="71"/>
      <c r="E589" s="21"/>
      <c r="F589" s="21"/>
      <c r="G589" s="72"/>
      <c r="H589" s="73"/>
      <c r="I589" s="21"/>
      <c r="J589" s="21"/>
      <c r="K589" s="21"/>
      <c r="L589" s="21"/>
      <c r="M589" s="21"/>
      <c r="N589" s="21"/>
      <c r="O589" s="21"/>
      <c r="P589" s="21"/>
      <c r="Q589" s="21"/>
      <c r="R589" s="21"/>
      <c r="S589" s="21"/>
      <c r="T589" s="21"/>
      <c r="U589" s="21"/>
      <c r="V589" s="21"/>
      <c r="W589" s="21"/>
      <c r="X589" s="22"/>
      <c r="Y589" s="21"/>
      <c r="Z589" s="21"/>
      <c r="AA589" s="21"/>
      <c r="AB589" s="21"/>
      <c r="AC589" s="21"/>
      <c r="AD589" s="21"/>
      <c r="AE589" s="21"/>
      <c r="AF589" s="21"/>
      <c r="AG589" s="21"/>
    </row>
    <row r="590" spans="1:33" ht="12.75">
      <c r="A590" s="21"/>
      <c r="B590" s="21"/>
      <c r="C590" s="21"/>
      <c r="D590" s="71"/>
      <c r="E590" s="21"/>
      <c r="F590" s="21"/>
      <c r="G590" s="72"/>
      <c r="H590" s="73"/>
      <c r="I590" s="21"/>
      <c r="J590" s="21"/>
      <c r="K590" s="21"/>
      <c r="L590" s="21"/>
      <c r="M590" s="21"/>
      <c r="N590" s="21"/>
      <c r="O590" s="21"/>
      <c r="P590" s="21"/>
      <c r="Q590" s="21"/>
      <c r="R590" s="21"/>
      <c r="S590" s="21"/>
      <c r="T590" s="21"/>
      <c r="U590" s="21"/>
      <c r="V590" s="21"/>
      <c r="W590" s="21"/>
      <c r="X590" s="22"/>
      <c r="Y590" s="21"/>
      <c r="Z590" s="21"/>
      <c r="AA590" s="21"/>
      <c r="AB590" s="21"/>
      <c r="AC590" s="21"/>
      <c r="AD590" s="21"/>
      <c r="AE590" s="21"/>
      <c r="AF590" s="21"/>
      <c r="AG590" s="21"/>
    </row>
    <row r="591" spans="1:33" ht="12.75">
      <c r="A591" s="21"/>
      <c r="B591" s="21"/>
      <c r="C591" s="21"/>
      <c r="D591" s="71"/>
      <c r="E591" s="21"/>
      <c r="F591" s="21"/>
      <c r="G591" s="72"/>
      <c r="H591" s="73"/>
      <c r="I591" s="21"/>
      <c r="J591" s="21"/>
      <c r="K591" s="21"/>
      <c r="L591" s="21"/>
      <c r="M591" s="21"/>
      <c r="N591" s="21"/>
      <c r="O591" s="21"/>
      <c r="P591" s="21"/>
      <c r="Q591" s="21"/>
      <c r="R591" s="21"/>
      <c r="S591" s="21"/>
      <c r="T591" s="21"/>
      <c r="U591" s="21"/>
      <c r="V591" s="21"/>
      <c r="W591" s="21"/>
      <c r="X591" s="22"/>
      <c r="Y591" s="21"/>
      <c r="Z591" s="21"/>
      <c r="AA591" s="21"/>
      <c r="AB591" s="21"/>
      <c r="AC591" s="21"/>
      <c r="AD591" s="21"/>
      <c r="AE591" s="21"/>
      <c r="AF591" s="21"/>
      <c r="AG591" s="21"/>
    </row>
    <row r="592" spans="1:33" ht="12.75">
      <c r="A592" s="21"/>
      <c r="B592" s="21"/>
      <c r="C592" s="21"/>
      <c r="D592" s="71"/>
      <c r="E592" s="21"/>
      <c r="F592" s="21"/>
      <c r="G592" s="72"/>
      <c r="H592" s="73"/>
      <c r="I592" s="21"/>
      <c r="J592" s="21"/>
      <c r="K592" s="21"/>
      <c r="L592" s="21"/>
      <c r="M592" s="21"/>
      <c r="N592" s="21"/>
      <c r="O592" s="21"/>
      <c r="P592" s="21"/>
      <c r="Q592" s="21"/>
      <c r="R592" s="21"/>
      <c r="S592" s="21"/>
      <c r="T592" s="21"/>
      <c r="U592" s="21"/>
      <c r="V592" s="21"/>
      <c r="W592" s="21"/>
      <c r="X592" s="22"/>
      <c r="Y592" s="21"/>
      <c r="Z592" s="21"/>
      <c r="AA592" s="21"/>
      <c r="AB592" s="21"/>
      <c r="AC592" s="21"/>
      <c r="AD592" s="21"/>
      <c r="AE592" s="21"/>
      <c r="AF592" s="21"/>
      <c r="AG592" s="21"/>
    </row>
    <row r="593" spans="1:33" ht="12.75">
      <c r="A593" s="21"/>
      <c r="B593" s="21"/>
      <c r="C593" s="21"/>
      <c r="D593" s="71"/>
      <c r="E593" s="21"/>
      <c r="F593" s="21"/>
      <c r="G593" s="72"/>
      <c r="H593" s="73"/>
      <c r="I593" s="21"/>
      <c r="J593" s="21"/>
      <c r="K593" s="21"/>
      <c r="L593" s="21"/>
      <c r="M593" s="21"/>
      <c r="N593" s="21"/>
      <c r="O593" s="21"/>
      <c r="P593" s="21"/>
      <c r="Q593" s="21"/>
      <c r="R593" s="21"/>
      <c r="S593" s="21"/>
      <c r="T593" s="21"/>
      <c r="U593" s="21"/>
      <c r="V593" s="21"/>
      <c r="W593" s="21"/>
      <c r="X593" s="22"/>
      <c r="Y593" s="21"/>
      <c r="Z593" s="21"/>
      <c r="AA593" s="21"/>
      <c r="AB593" s="21"/>
      <c r="AC593" s="21"/>
      <c r="AD593" s="21"/>
      <c r="AE593" s="21"/>
      <c r="AF593" s="21"/>
      <c r="AG593" s="21"/>
    </row>
    <row r="594" spans="1:33" ht="12.75">
      <c r="A594" s="21"/>
      <c r="B594" s="21"/>
      <c r="C594" s="21"/>
      <c r="D594" s="71"/>
      <c r="E594" s="21"/>
      <c r="F594" s="21"/>
      <c r="G594" s="72"/>
      <c r="H594" s="73"/>
      <c r="I594" s="21"/>
      <c r="J594" s="21"/>
      <c r="K594" s="21"/>
      <c r="L594" s="21"/>
      <c r="M594" s="21"/>
      <c r="N594" s="21"/>
      <c r="O594" s="21"/>
      <c r="P594" s="21"/>
      <c r="Q594" s="21"/>
      <c r="R594" s="21"/>
      <c r="S594" s="21"/>
      <c r="T594" s="21"/>
      <c r="U594" s="21"/>
      <c r="V594" s="21"/>
      <c r="W594" s="21"/>
      <c r="X594" s="22"/>
      <c r="Y594" s="21"/>
      <c r="Z594" s="21"/>
      <c r="AA594" s="21"/>
      <c r="AB594" s="21"/>
      <c r="AC594" s="21"/>
      <c r="AD594" s="21"/>
      <c r="AE594" s="21"/>
      <c r="AF594" s="21"/>
      <c r="AG594" s="21"/>
    </row>
    <row r="595" spans="1:33" ht="12.75">
      <c r="A595" s="21"/>
      <c r="B595" s="21"/>
      <c r="C595" s="21"/>
      <c r="D595" s="71"/>
      <c r="E595" s="21"/>
      <c r="F595" s="21"/>
      <c r="G595" s="72"/>
      <c r="H595" s="73"/>
      <c r="I595" s="21"/>
      <c r="J595" s="21"/>
      <c r="K595" s="21"/>
      <c r="L595" s="21"/>
      <c r="M595" s="21"/>
      <c r="N595" s="21"/>
      <c r="O595" s="21"/>
      <c r="P595" s="21"/>
      <c r="Q595" s="21"/>
      <c r="R595" s="21"/>
      <c r="S595" s="21"/>
      <c r="T595" s="21"/>
      <c r="U595" s="21"/>
      <c r="V595" s="21"/>
      <c r="W595" s="21"/>
      <c r="X595" s="22"/>
      <c r="Y595" s="21"/>
      <c r="Z595" s="21"/>
      <c r="AA595" s="21"/>
      <c r="AB595" s="21"/>
      <c r="AC595" s="21"/>
      <c r="AD595" s="21"/>
      <c r="AE595" s="21"/>
      <c r="AF595" s="21"/>
      <c r="AG595" s="21"/>
    </row>
    <row r="596" spans="1:33" ht="12.75">
      <c r="A596" s="21"/>
      <c r="B596" s="21"/>
      <c r="C596" s="21"/>
      <c r="D596" s="71"/>
      <c r="E596" s="21"/>
      <c r="F596" s="21"/>
      <c r="G596" s="72"/>
      <c r="H596" s="73"/>
      <c r="I596" s="21"/>
      <c r="J596" s="21"/>
      <c r="K596" s="21"/>
      <c r="L596" s="21"/>
      <c r="M596" s="21"/>
      <c r="N596" s="21"/>
      <c r="O596" s="21"/>
      <c r="P596" s="21"/>
      <c r="Q596" s="21"/>
      <c r="R596" s="21"/>
      <c r="S596" s="21"/>
      <c r="T596" s="21"/>
      <c r="U596" s="21"/>
      <c r="V596" s="21"/>
      <c r="W596" s="21"/>
      <c r="X596" s="22"/>
      <c r="Y596" s="21"/>
      <c r="Z596" s="21"/>
      <c r="AA596" s="21"/>
      <c r="AB596" s="21"/>
      <c r="AC596" s="21"/>
      <c r="AD596" s="21"/>
      <c r="AE596" s="21"/>
      <c r="AF596" s="21"/>
      <c r="AG596" s="21"/>
    </row>
    <row r="597" spans="1:33" ht="12.75">
      <c r="A597" s="21"/>
      <c r="B597" s="21"/>
      <c r="C597" s="21"/>
      <c r="D597" s="71"/>
      <c r="E597" s="21"/>
      <c r="F597" s="21"/>
      <c r="G597" s="72"/>
      <c r="H597" s="73"/>
      <c r="I597" s="21"/>
      <c r="J597" s="21"/>
      <c r="K597" s="21"/>
      <c r="L597" s="21"/>
      <c r="M597" s="21"/>
      <c r="N597" s="21"/>
      <c r="O597" s="21"/>
      <c r="P597" s="21"/>
      <c r="Q597" s="21"/>
      <c r="R597" s="21"/>
      <c r="S597" s="21"/>
      <c r="T597" s="21"/>
      <c r="U597" s="21"/>
      <c r="V597" s="21"/>
      <c r="W597" s="21"/>
      <c r="X597" s="22"/>
      <c r="Y597" s="21"/>
      <c r="Z597" s="21"/>
      <c r="AA597" s="21"/>
      <c r="AB597" s="21"/>
      <c r="AC597" s="21"/>
      <c r="AD597" s="21"/>
      <c r="AE597" s="21"/>
      <c r="AF597" s="21"/>
      <c r="AG597" s="21"/>
    </row>
    <row r="598" spans="1:33" ht="12.75">
      <c r="A598" s="21"/>
      <c r="B598" s="21"/>
      <c r="C598" s="21"/>
      <c r="D598" s="71"/>
      <c r="E598" s="21"/>
      <c r="F598" s="21"/>
      <c r="G598" s="72"/>
      <c r="H598" s="73"/>
      <c r="I598" s="21"/>
      <c r="J598" s="21"/>
      <c r="K598" s="21"/>
      <c r="L598" s="21"/>
      <c r="M598" s="21"/>
      <c r="N598" s="21"/>
      <c r="O598" s="21"/>
      <c r="P598" s="21"/>
      <c r="Q598" s="21"/>
      <c r="R598" s="21"/>
      <c r="S598" s="21"/>
      <c r="T598" s="21"/>
      <c r="U598" s="21"/>
      <c r="V598" s="21"/>
      <c r="W598" s="21"/>
      <c r="X598" s="22"/>
      <c r="Y598" s="21"/>
      <c r="Z598" s="21"/>
      <c r="AA598" s="21"/>
      <c r="AB598" s="21"/>
      <c r="AC598" s="21"/>
      <c r="AD598" s="21"/>
      <c r="AE598" s="21"/>
      <c r="AF598" s="21"/>
      <c r="AG598" s="21"/>
    </row>
    <row r="599" spans="1:33" ht="12.75">
      <c r="A599" s="21"/>
      <c r="B599" s="21"/>
      <c r="C599" s="21"/>
      <c r="D599" s="71"/>
      <c r="E599" s="21"/>
      <c r="F599" s="21"/>
      <c r="G599" s="72"/>
      <c r="H599" s="73"/>
      <c r="I599" s="21"/>
      <c r="J599" s="21"/>
      <c r="K599" s="21"/>
      <c r="L599" s="21"/>
      <c r="M599" s="21"/>
      <c r="N599" s="21"/>
      <c r="O599" s="21"/>
      <c r="P599" s="21"/>
      <c r="Q599" s="21"/>
      <c r="R599" s="21"/>
      <c r="S599" s="21"/>
      <c r="T599" s="21"/>
      <c r="U599" s="21"/>
      <c r="V599" s="21"/>
      <c r="W599" s="21"/>
      <c r="X599" s="22"/>
      <c r="Y599" s="21"/>
      <c r="Z599" s="21"/>
      <c r="AA599" s="21"/>
      <c r="AB599" s="21"/>
      <c r="AC599" s="21"/>
      <c r="AD599" s="21"/>
      <c r="AE599" s="21"/>
      <c r="AF599" s="21"/>
      <c r="AG599" s="21"/>
    </row>
    <row r="600" spans="1:33" ht="12.75">
      <c r="A600" s="21"/>
      <c r="B600" s="21"/>
      <c r="C600" s="21"/>
      <c r="D600" s="71"/>
      <c r="E600" s="21"/>
      <c r="F600" s="21"/>
      <c r="G600" s="72"/>
      <c r="H600" s="73"/>
      <c r="I600" s="21"/>
      <c r="J600" s="21"/>
      <c r="K600" s="21"/>
      <c r="L600" s="21"/>
      <c r="M600" s="21"/>
      <c r="N600" s="21"/>
      <c r="O600" s="21"/>
      <c r="P600" s="21"/>
      <c r="Q600" s="21"/>
      <c r="R600" s="21"/>
      <c r="S600" s="21"/>
      <c r="T600" s="21"/>
      <c r="U600" s="21"/>
      <c r="V600" s="21"/>
      <c r="W600" s="21"/>
      <c r="X600" s="22"/>
      <c r="Y600" s="21"/>
      <c r="Z600" s="21"/>
      <c r="AA600" s="21"/>
      <c r="AB600" s="21"/>
      <c r="AC600" s="21"/>
      <c r="AD600" s="21"/>
      <c r="AE600" s="21"/>
      <c r="AF600" s="21"/>
      <c r="AG600" s="21"/>
    </row>
    <row r="601" spans="1:33" ht="12.75">
      <c r="A601" s="21"/>
      <c r="B601" s="21"/>
      <c r="C601" s="21"/>
      <c r="D601" s="71"/>
      <c r="E601" s="21"/>
      <c r="F601" s="21"/>
      <c r="G601" s="72"/>
      <c r="H601" s="73"/>
      <c r="I601" s="21"/>
      <c r="J601" s="21"/>
      <c r="K601" s="21"/>
      <c r="L601" s="21"/>
      <c r="M601" s="21"/>
      <c r="N601" s="21"/>
      <c r="O601" s="21"/>
      <c r="P601" s="21"/>
      <c r="Q601" s="21"/>
      <c r="R601" s="21"/>
      <c r="S601" s="21"/>
      <c r="T601" s="21"/>
      <c r="U601" s="21"/>
      <c r="V601" s="21"/>
      <c r="W601" s="21"/>
      <c r="X601" s="22"/>
      <c r="Y601" s="21"/>
      <c r="Z601" s="21"/>
      <c r="AA601" s="21"/>
      <c r="AB601" s="21"/>
      <c r="AC601" s="21"/>
      <c r="AD601" s="21"/>
      <c r="AE601" s="21"/>
      <c r="AF601" s="21"/>
      <c r="AG601" s="21"/>
    </row>
    <row r="602" spans="1:33" ht="12.75">
      <c r="A602" s="21"/>
      <c r="B602" s="21"/>
      <c r="C602" s="21"/>
      <c r="D602" s="71"/>
      <c r="E602" s="21"/>
      <c r="F602" s="21"/>
      <c r="G602" s="72"/>
      <c r="H602" s="73"/>
      <c r="I602" s="21"/>
      <c r="J602" s="21"/>
      <c r="K602" s="21"/>
      <c r="L602" s="21"/>
      <c r="M602" s="21"/>
      <c r="N602" s="21"/>
      <c r="O602" s="21"/>
      <c r="P602" s="21"/>
      <c r="Q602" s="21"/>
      <c r="R602" s="21"/>
      <c r="S602" s="21"/>
      <c r="T602" s="21"/>
      <c r="U602" s="21"/>
      <c r="V602" s="21"/>
      <c r="W602" s="21"/>
      <c r="X602" s="22"/>
      <c r="Y602" s="21"/>
      <c r="Z602" s="21"/>
      <c r="AA602" s="21"/>
      <c r="AB602" s="21"/>
      <c r="AC602" s="21"/>
      <c r="AD602" s="21"/>
      <c r="AE602" s="21"/>
      <c r="AF602" s="21"/>
      <c r="AG602" s="21"/>
    </row>
    <row r="603" spans="1:33" ht="12.75">
      <c r="A603" s="21"/>
      <c r="B603" s="21"/>
      <c r="C603" s="21"/>
      <c r="D603" s="71"/>
      <c r="E603" s="21"/>
      <c r="F603" s="21"/>
      <c r="G603" s="72"/>
      <c r="H603" s="73"/>
      <c r="I603" s="21"/>
      <c r="J603" s="21"/>
      <c r="K603" s="21"/>
      <c r="L603" s="21"/>
      <c r="M603" s="21"/>
      <c r="N603" s="21"/>
      <c r="O603" s="21"/>
      <c r="P603" s="21"/>
      <c r="Q603" s="21"/>
      <c r="R603" s="21"/>
      <c r="S603" s="21"/>
      <c r="T603" s="21"/>
      <c r="U603" s="21"/>
      <c r="V603" s="21"/>
      <c r="W603" s="21"/>
      <c r="X603" s="22"/>
      <c r="Y603" s="21"/>
      <c r="Z603" s="21"/>
      <c r="AA603" s="21"/>
      <c r="AB603" s="21"/>
      <c r="AC603" s="21"/>
      <c r="AD603" s="21"/>
      <c r="AE603" s="21"/>
      <c r="AF603" s="21"/>
      <c r="AG603" s="21"/>
    </row>
    <row r="604" spans="1:33" ht="12.75">
      <c r="A604" s="21"/>
      <c r="B604" s="21"/>
      <c r="C604" s="21"/>
      <c r="D604" s="71"/>
      <c r="E604" s="21"/>
      <c r="F604" s="21"/>
      <c r="G604" s="72"/>
      <c r="H604" s="73"/>
      <c r="I604" s="21"/>
      <c r="J604" s="21"/>
      <c r="K604" s="21"/>
      <c r="L604" s="21"/>
      <c r="M604" s="21"/>
      <c r="N604" s="21"/>
      <c r="O604" s="21"/>
      <c r="P604" s="21"/>
      <c r="Q604" s="21"/>
      <c r="R604" s="21"/>
      <c r="S604" s="21"/>
      <c r="T604" s="21"/>
      <c r="U604" s="21"/>
      <c r="V604" s="21"/>
      <c r="W604" s="21"/>
      <c r="X604" s="22"/>
      <c r="Y604" s="21"/>
      <c r="Z604" s="21"/>
      <c r="AA604" s="21"/>
      <c r="AB604" s="21"/>
      <c r="AC604" s="21"/>
      <c r="AD604" s="21"/>
      <c r="AE604" s="21"/>
      <c r="AF604" s="21"/>
      <c r="AG604" s="21"/>
    </row>
    <row r="605" spans="1:33" ht="12.75">
      <c r="A605" s="21"/>
      <c r="B605" s="21"/>
      <c r="C605" s="21"/>
      <c r="D605" s="71"/>
      <c r="E605" s="21"/>
      <c r="F605" s="21"/>
      <c r="G605" s="72"/>
      <c r="H605" s="73"/>
      <c r="I605" s="21"/>
      <c r="J605" s="21"/>
      <c r="K605" s="21"/>
      <c r="L605" s="21"/>
      <c r="M605" s="21"/>
      <c r="N605" s="21"/>
      <c r="O605" s="21"/>
      <c r="P605" s="21"/>
      <c r="Q605" s="21"/>
      <c r="R605" s="21"/>
      <c r="S605" s="21"/>
      <c r="T605" s="21"/>
      <c r="U605" s="21"/>
      <c r="V605" s="21"/>
      <c r="W605" s="21"/>
      <c r="X605" s="22"/>
      <c r="Y605" s="21"/>
      <c r="Z605" s="21"/>
      <c r="AA605" s="21"/>
      <c r="AB605" s="21"/>
      <c r="AC605" s="21"/>
      <c r="AD605" s="21"/>
      <c r="AE605" s="21"/>
      <c r="AF605" s="21"/>
      <c r="AG605" s="21"/>
    </row>
    <row r="606" spans="1:33" ht="12.75">
      <c r="A606" s="21"/>
      <c r="B606" s="21"/>
      <c r="C606" s="21"/>
      <c r="D606" s="71"/>
      <c r="E606" s="21"/>
      <c r="F606" s="21"/>
      <c r="G606" s="72"/>
      <c r="H606" s="73"/>
      <c r="I606" s="21"/>
      <c r="J606" s="21"/>
      <c r="K606" s="21"/>
      <c r="L606" s="21"/>
      <c r="M606" s="21"/>
      <c r="N606" s="21"/>
      <c r="O606" s="21"/>
      <c r="P606" s="21"/>
      <c r="Q606" s="21"/>
      <c r="R606" s="21"/>
      <c r="S606" s="21"/>
      <c r="T606" s="21"/>
      <c r="U606" s="21"/>
      <c r="V606" s="21"/>
      <c r="W606" s="21"/>
      <c r="X606" s="22"/>
      <c r="Y606" s="21"/>
      <c r="Z606" s="21"/>
      <c r="AA606" s="21"/>
      <c r="AB606" s="21"/>
      <c r="AC606" s="21"/>
      <c r="AD606" s="21"/>
      <c r="AE606" s="21"/>
      <c r="AF606" s="21"/>
      <c r="AG606" s="21"/>
    </row>
    <row r="607" spans="1:33" ht="12.75">
      <c r="A607" s="21"/>
      <c r="B607" s="21"/>
      <c r="C607" s="21"/>
      <c r="D607" s="71"/>
      <c r="E607" s="21"/>
      <c r="F607" s="21"/>
      <c r="G607" s="72"/>
      <c r="H607" s="73"/>
      <c r="I607" s="21"/>
      <c r="J607" s="21"/>
      <c r="K607" s="21"/>
      <c r="L607" s="21"/>
      <c r="M607" s="21"/>
      <c r="N607" s="21"/>
      <c r="O607" s="21"/>
      <c r="P607" s="21"/>
      <c r="Q607" s="21"/>
      <c r="R607" s="21"/>
      <c r="S607" s="21"/>
      <c r="T607" s="21"/>
      <c r="U607" s="21"/>
      <c r="V607" s="21"/>
      <c r="W607" s="21"/>
      <c r="X607" s="22"/>
      <c r="Y607" s="21"/>
      <c r="Z607" s="21"/>
      <c r="AA607" s="21"/>
      <c r="AB607" s="21"/>
      <c r="AC607" s="21"/>
      <c r="AD607" s="21"/>
      <c r="AE607" s="21"/>
      <c r="AF607" s="21"/>
      <c r="AG607" s="21"/>
    </row>
    <row r="608" spans="1:33" ht="12.75">
      <c r="A608" s="21"/>
      <c r="B608" s="21"/>
      <c r="C608" s="21"/>
      <c r="D608" s="71"/>
      <c r="E608" s="21"/>
      <c r="F608" s="21"/>
      <c r="G608" s="72"/>
      <c r="H608" s="73"/>
      <c r="I608" s="21"/>
      <c r="J608" s="21"/>
      <c r="K608" s="21"/>
      <c r="L608" s="21"/>
      <c r="M608" s="21"/>
      <c r="N608" s="21"/>
      <c r="O608" s="21"/>
      <c r="P608" s="21"/>
      <c r="Q608" s="21"/>
      <c r="R608" s="21"/>
      <c r="S608" s="21"/>
      <c r="T608" s="21"/>
      <c r="U608" s="21"/>
      <c r="V608" s="21"/>
      <c r="W608" s="21"/>
      <c r="X608" s="22"/>
      <c r="Y608" s="21"/>
      <c r="Z608" s="21"/>
      <c r="AA608" s="21"/>
      <c r="AB608" s="21"/>
      <c r="AC608" s="21"/>
      <c r="AD608" s="21"/>
      <c r="AE608" s="21"/>
      <c r="AF608" s="21"/>
      <c r="AG608" s="21"/>
    </row>
    <row r="609" spans="1:33" ht="12.75">
      <c r="A609" s="21"/>
      <c r="B609" s="21"/>
      <c r="C609" s="21"/>
      <c r="D609" s="71"/>
      <c r="E609" s="21"/>
      <c r="F609" s="21"/>
      <c r="G609" s="72"/>
      <c r="H609" s="73"/>
      <c r="I609" s="21"/>
      <c r="J609" s="21"/>
      <c r="K609" s="21"/>
      <c r="L609" s="21"/>
      <c r="M609" s="21"/>
      <c r="N609" s="21"/>
      <c r="O609" s="21"/>
      <c r="P609" s="21"/>
      <c r="Q609" s="21"/>
      <c r="R609" s="21"/>
      <c r="S609" s="21"/>
      <c r="T609" s="21"/>
      <c r="U609" s="21"/>
      <c r="V609" s="21"/>
      <c r="W609" s="21"/>
      <c r="X609" s="22"/>
      <c r="Y609" s="21"/>
      <c r="Z609" s="21"/>
      <c r="AA609" s="21"/>
      <c r="AB609" s="21"/>
      <c r="AC609" s="21"/>
      <c r="AD609" s="21"/>
      <c r="AE609" s="21"/>
      <c r="AF609" s="21"/>
      <c r="AG609" s="21"/>
    </row>
    <row r="610" spans="1:33" ht="12.75">
      <c r="A610" s="21"/>
      <c r="B610" s="21"/>
      <c r="C610" s="21"/>
      <c r="D610" s="71"/>
      <c r="E610" s="21"/>
      <c r="F610" s="21"/>
      <c r="G610" s="72"/>
      <c r="H610" s="73"/>
      <c r="I610" s="21"/>
      <c r="J610" s="21"/>
      <c r="K610" s="21"/>
      <c r="L610" s="21"/>
      <c r="M610" s="21"/>
      <c r="N610" s="21"/>
      <c r="O610" s="21"/>
      <c r="P610" s="21"/>
      <c r="Q610" s="21"/>
      <c r="R610" s="21"/>
      <c r="S610" s="21"/>
      <c r="T610" s="21"/>
      <c r="U610" s="21"/>
      <c r="V610" s="21"/>
      <c r="W610" s="21"/>
      <c r="X610" s="22"/>
      <c r="Y610" s="21"/>
      <c r="Z610" s="21"/>
      <c r="AA610" s="21"/>
      <c r="AB610" s="21"/>
      <c r="AC610" s="21"/>
      <c r="AD610" s="21"/>
      <c r="AE610" s="21"/>
      <c r="AF610" s="21"/>
      <c r="AG610" s="21"/>
    </row>
    <row r="611" spans="1:33" ht="12.75">
      <c r="A611" s="21"/>
      <c r="B611" s="21"/>
      <c r="C611" s="21"/>
      <c r="D611" s="71"/>
      <c r="E611" s="21"/>
      <c r="F611" s="21"/>
      <c r="G611" s="72"/>
      <c r="H611" s="73"/>
      <c r="I611" s="21"/>
      <c r="J611" s="21"/>
      <c r="K611" s="21"/>
      <c r="L611" s="21"/>
      <c r="M611" s="21"/>
      <c r="N611" s="21"/>
      <c r="O611" s="21"/>
      <c r="P611" s="21"/>
      <c r="Q611" s="21"/>
      <c r="R611" s="21"/>
      <c r="S611" s="21"/>
      <c r="T611" s="21"/>
      <c r="U611" s="21"/>
      <c r="V611" s="21"/>
      <c r="W611" s="21"/>
      <c r="X611" s="22"/>
      <c r="Y611" s="21"/>
      <c r="Z611" s="21"/>
      <c r="AA611" s="21"/>
      <c r="AB611" s="21"/>
      <c r="AC611" s="21"/>
      <c r="AD611" s="21"/>
      <c r="AE611" s="21"/>
      <c r="AF611" s="21"/>
      <c r="AG611" s="21"/>
    </row>
    <row r="612" spans="1:33" ht="12.75">
      <c r="A612" s="21"/>
      <c r="B612" s="21"/>
      <c r="C612" s="21"/>
      <c r="D612" s="71"/>
      <c r="E612" s="21"/>
      <c r="F612" s="21"/>
      <c r="G612" s="72"/>
      <c r="H612" s="73"/>
      <c r="I612" s="21"/>
      <c r="J612" s="21"/>
      <c r="K612" s="21"/>
      <c r="L612" s="21"/>
      <c r="M612" s="21"/>
      <c r="N612" s="21"/>
      <c r="O612" s="21"/>
      <c r="P612" s="21"/>
      <c r="Q612" s="21"/>
      <c r="R612" s="21"/>
      <c r="S612" s="21"/>
      <c r="T612" s="21"/>
      <c r="U612" s="21"/>
      <c r="V612" s="21"/>
      <c r="W612" s="21"/>
      <c r="X612" s="22"/>
      <c r="Y612" s="21"/>
      <c r="Z612" s="21"/>
      <c r="AA612" s="21"/>
      <c r="AB612" s="21"/>
      <c r="AC612" s="21"/>
      <c r="AD612" s="21"/>
      <c r="AE612" s="21"/>
      <c r="AF612" s="21"/>
      <c r="AG612" s="21"/>
    </row>
    <row r="613" spans="1:33" ht="12.75">
      <c r="A613" s="21"/>
      <c r="B613" s="21"/>
      <c r="C613" s="21"/>
      <c r="D613" s="71"/>
      <c r="E613" s="21"/>
      <c r="F613" s="21"/>
      <c r="G613" s="72"/>
      <c r="H613" s="73"/>
      <c r="I613" s="21"/>
      <c r="J613" s="21"/>
      <c r="K613" s="21"/>
      <c r="L613" s="21"/>
      <c r="M613" s="21"/>
      <c r="N613" s="21"/>
      <c r="O613" s="21"/>
      <c r="P613" s="21"/>
      <c r="Q613" s="21"/>
      <c r="R613" s="21"/>
      <c r="S613" s="21"/>
      <c r="T613" s="21"/>
      <c r="U613" s="21"/>
      <c r="V613" s="21"/>
      <c r="W613" s="21"/>
      <c r="X613" s="22"/>
      <c r="Y613" s="21"/>
      <c r="Z613" s="21"/>
      <c r="AA613" s="21"/>
      <c r="AB613" s="21"/>
      <c r="AC613" s="21"/>
      <c r="AD613" s="21"/>
      <c r="AE613" s="21"/>
      <c r="AF613" s="21"/>
      <c r="AG613" s="21"/>
    </row>
    <row r="614" spans="1:33" ht="12.75">
      <c r="A614" s="21"/>
      <c r="B614" s="21"/>
      <c r="C614" s="21"/>
      <c r="D614" s="71"/>
      <c r="E614" s="21"/>
      <c r="F614" s="21"/>
      <c r="G614" s="72"/>
      <c r="H614" s="73"/>
      <c r="I614" s="21"/>
      <c r="J614" s="21"/>
      <c r="K614" s="21"/>
      <c r="L614" s="21"/>
      <c r="M614" s="21"/>
      <c r="N614" s="21"/>
      <c r="O614" s="21"/>
      <c r="P614" s="21"/>
      <c r="Q614" s="21"/>
      <c r="R614" s="21"/>
      <c r="S614" s="21"/>
      <c r="T614" s="21"/>
      <c r="U614" s="21"/>
      <c r="V614" s="21"/>
      <c r="W614" s="21"/>
      <c r="X614" s="22"/>
      <c r="Y614" s="21"/>
      <c r="Z614" s="21"/>
      <c r="AA614" s="21"/>
      <c r="AB614" s="21"/>
      <c r="AC614" s="21"/>
      <c r="AD614" s="21"/>
      <c r="AE614" s="21"/>
      <c r="AF614" s="21"/>
      <c r="AG614" s="21"/>
    </row>
    <row r="615" spans="1:33" ht="12.75">
      <c r="A615" s="21"/>
      <c r="B615" s="21"/>
      <c r="C615" s="21"/>
      <c r="D615" s="71"/>
      <c r="E615" s="21"/>
      <c r="F615" s="21"/>
      <c r="G615" s="72"/>
      <c r="H615" s="73"/>
      <c r="I615" s="21"/>
      <c r="J615" s="21"/>
      <c r="K615" s="21"/>
      <c r="L615" s="21"/>
      <c r="M615" s="21"/>
      <c r="N615" s="21"/>
      <c r="O615" s="21"/>
      <c r="P615" s="21"/>
      <c r="Q615" s="21"/>
      <c r="R615" s="21"/>
      <c r="S615" s="21"/>
      <c r="T615" s="21"/>
      <c r="U615" s="21"/>
      <c r="V615" s="21"/>
      <c r="W615" s="21"/>
      <c r="X615" s="22"/>
      <c r="Y615" s="21"/>
      <c r="Z615" s="21"/>
      <c r="AA615" s="21"/>
      <c r="AB615" s="21"/>
      <c r="AC615" s="21"/>
      <c r="AD615" s="21"/>
      <c r="AE615" s="21"/>
      <c r="AF615" s="21"/>
      <c r="AG615" s="21"/>
    </row>
    <row r="616" spans="1:33" ht="12.75">
      <c r="A616" s="21"/>
      <c r="B616" s="21"/>
      <c r="C616" s="21"/>
      <c r="D616" s="71"/>
      <c r="E616" s="21"/>
      <c r="F616" s="21"/>
      <c r="G616" s="72"/>
      <c r="H616" s="73"/>
      <c r="I616" s="21"/>
      <c r="J616" s="21"/>
      <c r="K616" s="21"/>
      <c r="L616" s="21"/>
      <c r="M616" s="21"/>
      <c r="N616" s="21"/>
      <c r="O616" s="21"/>
      <c r="P616" s="21"/>
      <c r="Q616" s="21"/>
      <c r="R616" s="21"/>
      <c r="S616" s="21"/>
      <c r="T616" s="21"/>
      <c r="U616" s="21"/>
      <c r="V616" s="21"/>
      <c r="W616" s="21"/>
      <c r="X616" s="22"/>
      <c r="Y616" s="21"/>
      <c r="Z616" s="21"/>
      <c r="AA616" s="21"/>
      <c r="AB616" s="21"/>
      <c r="AC616" s="21"/>
      <c r="AD616" s="21"/>
      <c r="AE616" s="21"/>
      <c r="AF616" s="21"/>
      <c r="AG616" s="21"/>
    </row>
    <row r="617" spans="1:33" ht="12.75">
      <c r="A617" s="21"/>
      <c r="B617" s="21"/>
      <c r="C617" s="21"/>
      <c r="D617" s="71"/>
      <c r="E617" s="21"/>
      <c r="F617" s="21"/>
      <c r="G617" s="72"/>
      <c r="H617" s="73"/>
      <c r="I617" s="21"/>
      <c r="J617" s="21"/>
      <c r="K617" s="21"/>
      <c r="L617" s="21"/>
      <c r="M617" s="21"/>
      <c r="N617" s="21"/>
      <c r="O617" s="21"/>
      <c r="P617" s="21"/>
      <c r="Q617" s="21"/>
      <c r="R617" s="21"/>
      <c r="S617" s="21"/>
      <c r="T617" s="21"/>
      <c r="U617" s="21"/>
      <c r="V617" s="21"/>
      <c r="W617" s="21"/>
      <c r="X617" s="22"/>
      <c r="Y617" s="21"/>
      <c r="Z617" s="21"/>
      <c r="AA617" s="21"/>
      <c r="AB617" s="21"/>
      <c r="AC617" s="21"/>
      <c r="AD617" s="21"/>
      <c r="AE617" s="21"/>
      <c r="AF617" s="21"/>
      <c r="AG617" s="21"/>
    </row>
    <row r="618" spans="1:33" ht="12.75">
      <c r="A618" s="21"/>
      <c r="B618" s="21"/>
      <c r="C618" s="21"/>
      <c r="D618" s="71"/>
      <c r="E618" s="21"/>
      <c r="F618" s="21"/>
      <c r="G618" s="72"/>
      <c r="H618" s="73"/>
      <c r="I618" s="21"/>
      <c r="J618" s="21"/>
      <c r="K618" s="21"/>
      <c r="L618" s="21"/>
      <c r="M618" s="21"/>
      <c r="N618" s="21"/>
      <c r="O618" s="21"/>
      <c r="P618" s="21"/>
      <c r="Q618" s="21"/>
      <c r="R618" s="21"/>
      <c r="S618" s="21"/>
      <c r="T618" s="21"/>
      <c r="U618" s="21"/>
      <c r="V618" s="21"/>
      <c r="W618" s="21"/>
      <c r="X618" s="22"/>
      <c r="Y618" s="21"/>
      <c r="Z618" s="21"/>
      <c r="AA618" s="21"/>
      <c r="AB618" s="21"/>
      <c r="AC618" s="21"/>
      <c r="AD618" s="21"/>
      <c r="AE618" s="21"/>
      <c r="AF618" s="21"/>
      <c r="AG618" s="21"/>
    </row>
    <row r="619" spans="1:33" ht="12.75">
      <c r="A619" s="21"/>
      <c r="B619" s="21"/>
      <c r="C619" s="21"/>
      <c r="D619" s="71"/>
      <c r="E619" s="21"/>
      <c r="F619" s="21"/>
      <c r="G619" s="72"/>
      <c r="H619" s="73"/>
      <c r="I619" s="21"/>
      <c r="J619" s="21"/>
      <c r="K619" s="21"/>
      <c r="L619" s="21"/>
      <c r="M619" s="21"/>
      <c r="N619" s="21"/>
      <c r="O619" s="21"/>
      <c r="P619" s="21"/>
      <c r="Q619" s="21"/>
      <c r="R619" s="21"/>
      <c r="S619" s="21"/>
      <c r="T619" s="21"/>
      <c r="U619" s="21"/>
      <c r="V619" s="21"/>
      <c r="W619" s="21"/>
      <c r="X619" s="22"/>
      <c r="Y619" s="21"/>
      <c r="Z619" s="21"/>
      <c r="AA619" s="21"/>
      <c r="AB619" s="21"/>
      <c r="AC619" s="21"/>
      <c r="AD619" s="21"/>
      <c r="AE619" s="21"/>
      <c r="AF619" s="21"/>
      <c r="AG619" s="21"/>
    </row>
    <row r="620" spans="1:33" ht="12.75">
      <c r="A620" s="21"/>
      <c r="B620" s="21"/>
      <c r="C620" s="21"/>
      <c r="D620" s="71"/>
      <c r="E620" s="21"/>
      <c r="F620" s="21"/>
      <c r="G620" s="72"/>
      <c r="H620" s="73"/>
      <c r="I620" s="21"/>
      <c r="J620" s="21"/>
      <c r="K620" s="21"/>
      <c r="L620" s="21"/>
      <c r="M620" s="21"/>
      <c r="N620" s="21"/>
      <c r="O620" s="21"/>
      <c r="P620" s="21"/>
      <c r="Q620" s="21"/>
      <c r="R620" s="21"/>
      <c r="S620" s="21"/>
      <c r="T620" s="21"/>
      <c r="U620" s="21"/>
      <c r="V620" s="21"/>
      <c r="W620" s="21"/>
      <c r="X620" s="22"/>
      <c r="Y620" s="21"/>
      <c r="Z620" s="21"/>
      <c r="AA620" s="21"/>
      <c r="AB620" s="21"/>
      <c r="AC620" s="21"/>
      <c r="AD620" s="21"/>
      <c r="AE620" s="21"/>
      <c r="AF620" s="21"/>
      <c r="AG620" s="21"/>
    </row>
    <row r="621" spans="1:33" ht="12.75">
      <c r="A621" s="21"/>
      <c r="B621" s="21"/>
      <c r="C621" s="21"/>
      <c r="D621" s="71"/>
      <c r="E621" s="21"/>
      <c r="F621" s="21"/>
      <c r="G621" s="72"/>
      <c r="H621" s="73"/>
      <c r="I621" s="21"/>
      <c r="J621" s="21"/>
      <c r="K621" s="21"/>
      <c r="L621" s="21"/>
      <c r="M621" s="21"/>
      <c r="N621" s="21"/>
      <c r="O621" s="21"/>
      <c r="P621" s="21"/>
      <c r="Q621" s="21"/>
      <c r="R621" s="21"/>
      <c r="S621" s="21"/>
      <c r="T621" s="21"/>
      <c r="U621" s="21"/>
      <c r="V621" s="21"/>
      <c r="W621" s="21"/>
      <c r="X621" s="22"/>
      <c r="Y621" s="21"/>
      <c r="Z621" s="21"/>
      <c r="AA621" s="21"/>
      <c r="AB621" s="21"/>
      <c r="AC621" s="21"/>
      <c r="AD621" s="21"/>
      <c r="AE621" s="21"/>
      <c r="AF621" s="21"/>
      <c r="AG621" s="21"/>
    </row>
    <row r="622" spans="1:33" ht="12.75">
      <c r="A622" s="21"/>
      <c r="B622" s="21"/>
      <c r="C622" s="21"/>
      <c r="D622" s="71"/>
      <c r="E622" s="21"/>
      <c r="F622" s="21"/>
      <c r="G622" s="72"/>
      <c r="H622" s="73"/>
      <c r="I622" s="21"/>
      <c r="J622" s="21"/>
      <c r="K622" s="21"/>
      <c r="L622" s="21"/>
      <c r="M622" s="21"/>
      <c r="N622" s="21"/>
      <c r="O622" s="21"/>
      <c r="P622" s="21"/>
      <c r="Q622" s="21"/>
      <c r="R622" s="21"/>
      <c r="S622" s="21"/>
      <c r="T622" s="21"/>
      <c r="U622" s="21"/>
      <c r="V622" s="21"/>
      <c r="W622" s="21"/>
      <c r="X622" s="22"/>
      <c r="Y622" s="21"/>
      <c r="Z622" s="21"/>
      <c r="AA622" s="21"/>
      <c r="AB622" s="21"/>
      <c r="AC622" s="21"/>
      <c r="AD622" s="21"/>
      <c r="AE622" s="21"/>
      <c r="AF622" s="21"/>
      <c r="AG622" s="21"/>
    </row>
    <row r="623" spans="1:33" ht="12.75">
      <c r="A623" s="21"/>
      <c r="B623" s="21"/>
      <c r="C623" s="21"/>
      <c r="D623" s="71"/>
      <c r="E623" s="21"/>
      <c r="F623" s="21"/>
      <c r="G623" s="72"/>
      <c r="H623" s="73"/>
      <c r="I623" s="21"/>
      <c r="J623" s="21"/>
      <c r="K623" s="21"/>
      <c r="L623" s="21"/>
      <c r="M623" s="21"/>
      <c r="N623" s="21"/>
      <c r="O623" s="21"/>
      <c r="P623" s="21"/>
      <c r="Q623" s="21"/>
      <c r="R623" s="21"/>
      <c r="S623" s="21"/>
      <c r="T623" s="21"/>
      <c r="U623" s="21"/>
      <c r="V623" s="21"/>
      <c r="W623" s="21"/>
      <c r="X623" s="22"/>
      <c r="Y623" s="21"/>
      <c r="Z623" s="21"/>
      <c r="AA623" s="21"/>
      <c r="AB623" s="21"/>
      <c r="AC623" s="21"/>
      <c r="AD623" s="21"/>
      <c r="AE623" s="21"/>
      <c r="AF623" s="21"/>
      <c r="AG623" s="21"/>
    </row>
    <row r="624" spans="1:33" ht="12.75">
      <c r="A624" s="21"/>
      <c r="B624" s="21"/>
      <c r="C624" s="21"/>
      <c r="D624" s="71"/>
      <c r="E624" s="21"/>
      <c r="F624" s="21"/>
      <c r="G624" s="72"/>
      <c r="H624" s="73"/>
      <c r="I624" s="21"/>
      <c r="J624" s="21"/>
      <c r="K624" s="21"/>
      <c r="L624" s="21"/>
      <c r="M624" s="21"/>
      <c r="N624" s="21"/>
      <c r="O624" s="21"/>
      <c r="P624" s="21"/>
      <c r="Q624" s="21"/>
      <c r="R624" s="21"/>
      <c r="S624" s="21"/>
      <c r="T624" s="21"/>
      <c r="U624" s="21"/>
      <c r="V624" s="21"/>
      <c r="W624" s="21"/>
      <c r="X624" s="22"/>
      <c r="Y624" s="21"/>
      <c r="Z624" s="21"/>
      <c r="AA624" s="21"/>
      <c r="AB624" s="21"/>
      <c r="AC624" s="21"/>
      <c r="AD624" s="21"/>
      <c r="AE624" s="21"/>
      <c r="AF624" s="21"/>
      <c r="AG624" s="21"/>
    </row>
    <row r="625" spans="1:33" ht="12.75">
      <c r="A625" s="21"/>
      <c r="B625" s="21"/>
      <c r="C625" s="21"/>
      <c r="D625" s="71"/>
      <c r="E625" s="21"/>
      <c r="F625" s="21"/>
      <c r="G625" s="72"/>
      <c r="H625" s="73"/>
      <c r="I625" s="21"/>
      <c r="J625" s="21"/>
      <c r="K625" s="21"/>
      <c r="L625" s="21"/>
      <c r="M625" s="21"/>
      <c r="N625" s="21"/>
      <c r="O625" s="21"/>
      <c r="P625" s="21"/>
      <c r="Q625" s="21"/>
      <c r="R625" s="21"/>
      <c r="S625" s="21"/>
      <c r="T625" s="21"/>
      <c r="U625" s="21"/>
      <c r="V625" s="21"/>
      <c r="W625" s="21"/>
      <c r="X625" s="22"/>
      <c r="Y625" s="21"/>
      <c r="Z625" s="21"/>
      <c r="AA625" s="21"/>
      <c r="AB625" s="21"/>
      <c r="AC625" s="21"/>
      <c r="AD625" s="21"/>
      <c r="AE625" s="21"/>
      <c r="AF625" s="21"/>
      <c r="AG625" s="21"/>
    </row>
    <row r="626" spans="1:33" ht="12.75">
      <c r="A626" s="21"/>
      <c r="B626" s="21"/>
      <c r="C626" s="21"/>
      <c r="D626" s="71"/>
      <c r="E626" s="21"/>
      <c r="F626" s="21"/>
      <c r="G626" s="72"/>
      <c r="H626" s="73"/>
      <c r="I626" s="21"/>
      <c r="J626" s="21"/>
      <c r="K626" s="21"/>
      <c r="L626" s="21"/>
      <c r="M626" s="21"/>
      <c r="N626" s="21"/>
      <c r="O626" s="21"/>
      <c r="P626" s="21"/>
      <c r="Q626" s="21"/>
      <c r="R626" s="21"/>
      <c r="S626" s="21"/>
      <c r="T626" s="21"/>
      <c r="U626" s="21"/>
      <c r="V626" s="21"/>
      <c r="W626" s="21"/>
      <c r="X626" s="22"/>
      <c r="Y626" s="21"/>
      <c r="Z626" s="21"/>
      <c r="AA626" s="21"/>
      <c r="AB626" s="21"/>
      <c r="AC626" s="21"/>
      <c r="AD626" s="21"/>
      <c r="AE626" s="21"/>
      <c r="AF626" s="21"/>
      <c r="AG626" s="21"/>
    </row>
    <row r="627" spans="1:33" ht="12.75">
      <c r="A627" s="21"/>
      <c r="B627" s="21"/>
      <c r="C627" s="21"/>
      <c r="D627" s="71"/>
      <c r="E627" s="21"/>
      <c r="F627" s="21"/>
      <c r="G627" s="72"/>
      <c r="H627" s="73"/>
      <c r="I627" s="21"/>
      <c r="J627" s="21"/>
      <c r="K627" s="21"/>
      <c r="L627" s="21"/>
      <c r="M627" s="21"/>
      <c r="N627" s="21"/>
      <c r="O627" s="21"/>
      <c r="P627" s="21"/>
      <c r="Q627" s="21"/>
      <c r="R627" s="21"/>
      <c r="S627" s="21"/>
      <c r="T627" s="21"/>
      <c r="U627" s="21"/>
      <c r="V627" s="21"/>
      <c r="W627" s="21"/>
      <c r="X627" s="22"/>
      <c r="Y627" s="21"/>
      <c r="Z627" s="21"/>
      <c r="AA627" s="21"/>
      <c r="AB627" s="21"/>
      <c r="AC627" s="21"/>
      <c r="AD627" s="21"/>
      <c r="AE627" s="21"/>
      <c r="AF627" s="21"/>
      <c r="AG627" s="21"/>
    </row>
    <row r="628" spans="1:33" ht="12.75">
      <c r="A628" s="21"/>
      <c r="B628" s="21"/>
      <c r="C628" s="21"/>
      <c r="D628" s="71"/>
      <c r="E628" s="21"/>
      <c r="F628" s="21"/>
      <c r="G628" s="72"/>
      <c r="H628" s="73"/>
      <c r="I628" s="21"/>
      <c r="J628" s="21"/>
      <c r="K628" s="21"/>
      <c r="L628" s="21"/>
      <c r="M628" s="21"/>
      <c r="N628" s="21"/>
      <c r="O628" s="21"/>
      <c r="P628" s="21"/>
      <c r="Q628" s="21"/>
      <c r="R628" s="21"/>
      <c r="S628" s="21"/>
      <c r="T628" s="21"/>
      <c r="U628" s="21"/>
      <c r="V628" s="21"/>
      <c r="W628" s="21"/>
      <c r="X628" s="22"/>
      <c r="Y628" s="21"/>
      <c r="Z628" s="21"/>
      <c r="AA628" s="21"/>
      <c r="AB628" s="21"/>
      <c r="AC628" s="21"/>
      <c r="AD628" s="21"/>
      <c r="AE628" s="21"/>
      <c r="AF628" s="21"/>
      <c r="AG628" s="21"/>
    </row>
    <row r="629" spans="1:33" ht="12.75">
      <c r="A629" s="21"/>
      <c r="B629" s="21"/>
      <c r="C629" s="21"/>
      <c r="D629" s="71"/>
      <c r="E629" s="21"/>
      <c r="F629" s="21"/>
      <c r="G629" s="72"/>
      <c r="H629" s="73"/>
      <c r="I629" s="21"/>
      <c r="J629" s="21"/>
      <c r="K629" s="21"/>
      <c r="L629" s="21"/>
      <c r="M629" s="21"/>
      <c r="N629" s="21"/>
      <c r="O629" s="21"/>
      <c r="P629" s="21"/>
      <c r="Q629" s="21"/>
      <c r="R629" s="21"/>
      <c r="S629" s="21"/>
      <c r="T629" s="21"/>
      <c r="U629" s="21"/>
      <c r="V629" s="21"/>
      <c r="W629" s="21"/>
      <c r="X629" s="22"/>
      <c r="Y629" s="21"/>
      <c r="Z629" s="21"/>
      <c r="AA629" s="21"/>
      <c r="AB629" s="21"/>
      <c r="AC629" s="21"/>
      <c r="AD629" s="21"/>
      <c r="AE629" s="21"/>
      <c r="AF629" s="21"/>
      <c r="AG629" s="21"/>
    </row>
    <row r="630" spans="1:33" ht="12.75">
      <c r="A630" s="21"/>
      <c r="B630" s="21"/>
      <c r="C630" s="21"/>
      <c r="D630" s="71"/>
      <c r="E630" s="21"/>
      <c r="F630" s="21"/>
      <c r="G630" s="72"/>
      <c r="H630" s="73"/>
      <c r="I630" s="21"/>
      <c r="J630" s="21"/>
      <c r="K630" s="21"/>
      <c r="L630" s="21"/>
      <c r="M630" s="21"/>
      <c r="N630" s="21"/>
      <c r="O630" s="21"/>
      <c r="P630" s="21"/>
      <c r="Q630" s="21"/>
      <c r="R630" s="21"/>
      <c r="S630" s="21"/>
      <c r="T630" s="21"/>
      <c r="U630" s="21"/>
      <c r="V630" s="21"/>
      <c r="W630" s="21"/>
      <c r="X630" s="22"/>
      <c r="Y630" s="21"/>
      <c r="Z630" s="21"/>
      <c r="AA630" s="21"/>
      <c r="AB630" s="21"/>
      <c r="AC630" s="21"/>
      <c r="AD630" s="21"/>
      <c r="AE630" s="21"/>
      <c r="AF630" s="21"/>
      <c r="AG630" s="21"/>
    </row>
    <row r="631" spans="1:33" ht="12.75">
      <c r="A631" s="21"/>
      <c r="B631" s="21"/>
      <c r="C631" s="21"/>
      <c r="D631" s="71"/>
      <c r="E631" s="21"/>
      <c r="F631" s="21"/>
      <c r="G631" s="72"/>
      <c r="H631" s="73"/>
      <c r="I631" s="21"/>
      <c r="J631" s="21"/>
      <c r="K631" s="21"/>
      <c r="L631" s="21"/>
      <c r="M631" s="21"/>
      <c r="N631" s="21"/>
      <c r="O631" s="21"/>
      <c r="P631" s="21"/>
      <c r="Q631" s="21"/>
      <c r="R631" s="21"/>
      <c r="S631" s="21"/>
      <c r="T631" s="21"/>
      <c r="U631" s="21"/>
      <c r="V631" s="21"/>
      <c r="W631" s="21"/>
      <c r="X631" s="22"/>
      <c r="Y631" s="21"/>
      <c r="Z631" s="21"/>
      <c r="AA631" s="21"/>
      <c r="AB631" s="21"/>
      <c r="AC631" s="21"/>
      <c r="AD631" s="21"/>
      <c r="AE631" s="21"/>
      <c r="AF631" s="21"/>
      <c r="AG631" s="21"/>
    </row>
    <row r="632" spans="1:33" ht="12.75">
      <c r="A632" s="21"/>
      <c r="B632" s="21"/>
      <c r="C632" s="21"/>
      <c r="D632" s="71"/>
      <c r="E632" s="21"/>
      <c r="F632" s="21"/>
      <c r="G632" s="72"/>
      <c r="H632" s="73"/>
      <c r="I632" s="21"/>
      <c r="J632" s="21"/>
      <c r="K632" s="21"/>
      <c r="L632" s="21"/>
      <c r="M632" s="21"/>
      <c r="N632" s="21"/>
      <c r="O632" s="21"/>
      <c r="P632" s="21"/>
      <c r="Q632" s="21"/>
      <c r="R632" s="21"/>
      <c r="S632" s="21"/>
      <c r="T632" s="21"/>
      <c r="U632" s="21"/>
      <c r="V632" s="21"/>
      <c r="W632" s="21"/>
      <c r="X632" s="22"/>
      <c r="Y632" s="21"/>
      <c r="Z632" s="21"/>
      <c r="AA632" s="21"/>
      <c r="AB632" s="21"/>
      <c r="AC632" s="21"/>
      <c r="AD632" s="21"/>
      <c r="AE632" s="21"/>
      <c r="AF632" s="21"/>
      <c r="AG632" s="21"/>
    </row>
    <row r="633" spans="1:33" ht="12.75">
      <c r="A633" s="21"/>
      <c r="B633" s="21"/>
      <c r="C633" s="21"/>
      <c r="D633" s="71"/>
      <c r="E633" s="21"/>
      <c r="F633" s="21"/>
      <c r="G633" s="72"/>
      <c r="H633" s="73"/>
      <c r="I633" s="21"/>
      <c r="J633" s="21"/>
      <c r="K633" s="21"/>
      <c r="L633" s="21"/>
      <c r="M633" s="21"/>
      <c r="N633" s="21"/>
      <c r="O633" s="21"/>
      <c r="P633" s="21"/>
      <c r="Q633" s="21"/>
      <c r="R633" s="21"/>
      <c r="S633" s="21"/>
      <c r="T633" s="21"/>
      <c r="U633" s="21"/>
      <c r="V633" s="21"/>
      <c r="W633" s="21"/>
      <c r="X633" s="22"/>
      <c r="Y633" s="21"/>
      <c r="Z633" s="21"/>
      <c r="AA633" s="21"/>
      <c r="AB633" s="21"/>
      <c r="AC633" s="21"/>
      <c r="AD633" s="21"/>
      <c r="AE633" s="21"/>
      <c r="AF633" s="21"/>
      <c r="AG633" s="21"/>
    </row>
    <row r="634" spans="1:33" ht="12.75">
      <c r="A634" s="21"/>
      <c r="B634" s="21"/>
      <c r="C634" s="21"/>
      <c r="D634" s="71"/>
      <c r="E634" s="21"/>
      <c r="F634" s="21"/>
      <c r="G634" s="72"/>
      <c r="H634" s="73"/>
      <c r="I634" s="21"/>
      <c r="J634" s="21"/>
      <c r="K634" s="21"/>
      <c r="L634" s="21"/>
      <c r="M634" s="21"/>
      <c r="N634" s="21"/>
      <c r="O634" s="21"/>
      <c r="P634" s="21"/>
      <c r="Q634" s="21"/>
      <c r="R634" s="21"/>
      <c r="S634" s="21"/>
      <c r="T634" s="21"/>
      <c r="U634" s="21"/>
      <c r="V634" s="21"/>
      <c r="W634" s="21"/>
      <c r="X634" s="22"/>
      <c r="Y634" s="21"/>
      <c r="Z634" s="21"/>
      <c r="AA634" s="21"/>
      <c r="AB634" s="21"/>
      <c r="AC634" s="21"/>
      <c r="AD634" s="21"/>
      <c r="AE634" s="21"/>
      <c r="AF634" s="21"/>
      <c r="AG634" s="21"/>
    </row>
    <row r="635" spans="1:33" ht="12.75">
      <c r="A635" s="21"/>
      <c r="B635" s="21"/>
      <c r="C635" s="21"/>
      <c r="D635" s="71"/>
      <c r="E635" s="21"/>
      <c r="F635" s="21"/>
      <c r="G635" s="72"/>
      <c r="H635" s="73"/>
      <c r="I635" s="21"/>
      <c r="J635" s="21"/>
      <c r="K635" s="21"/>
      <c r="L635" s="21"/>
      <c r="M635" s="21"/>
      <c r="N635" s="21"/>
      <c r="O635" s="21"/>
      <c r="P635" s="21"/>
      <c r="Q635" s="21"/>
      <c r="R635" s="21"/>
      <c r="S635" s="21"/>
      <c r="T635" s="21"/>
      <c r="U635" s="21"/>
      <c r="V635" s="21"/>
      <c r="W635" s="21"/>
      <c r="X635" s="22"/>
      <c r="Y635" s="21"/>
      <c r="Z635" s="21"/>
      <c r="AA635" s="21"/>
      <c r="AB635" s="21"/>
      <c r="AC635" s="21"/>
      <c r="AD635" s="21"/>
      <c r="AE635" s="21"/>
      <c r="AF635" s="21"/>
      <c r="AG635" s="21"/>
    </row>
    <row r="636" spans="1:33" ht="12.75">
      <c r="A636" s="21"/>
      <c r="B636" s="21"/>
      <c r="C636" s="21"/>
      <c r="D636" s="71"/>
      <c r="E636" s="21"/>
      <c r="F636" s="21"/>
      <c r="G636" s="72"/>
      <c r="H636" s="73"/>
      <c r="I636" s="21"/>
      <c r="J636" s="21"/>
      <c r="K636" s="21"/>
      <c r="L636" s="21"/>
      <c r="M636" s="21"/>
      <c r="N636" s="21"/>
      <c r="O636" s="21"/>
      <c r="P636" s="21"/>
      <c r="Q636" s="21"/>
      <c r="R636" s="21"/>
      <c r="S636" s="21"/>
      <c r="T636" s="21"/>
      <c r="U636" s="21"/>
      <c r="V636" s="21"/>
      <c r="W636" s="21"/>
      <c r="X636" s="22"/>
      <c r="Y636" s="21"/>
      <c r="Z636" s="21"/>
      <c r="AA636" s="21"/>
      <c r="AB636" s="21"/>
      <c r="AC636" s="21"/>
      <c r="AD636" s="21"/>
      <c r="AE636" s="21"/>
      <c r="AF636" s="21"/>
      <c r="AG636" s="21"/>
    </row>
    <row r="637" spans="1:33" ht="12.75">
      <c r="A637" s="21"/>
      <c r="B637" s="21"/>
      <c r="C637" s="21"/>
      <c r="D637" s="71"/>
      <c r="E637" s="21"/>
      <c r="F637" s="21"/>
      <c r="G637" s="72"/>
      <c r="H637" s="73"/>
      <c r="I637" s="21"/>
      <c r="J637" s="21"/>
      <c r="K637" s="21"/>
      <c r="L637" s="21"/>
      <c r="M637" s="21"/>
      <c r="N637" s="21"/>
      <c r="O637" s="21"/>
      <c r="P637" s="21"/>
      <c r="Q637" s="21"/>
      <c r="R637" s="21"/>
      <c r="S637" s="21"/>
      <c r="T637" s="21"/>
      <c r="U637" s="21"/>
      <c r="V637" s="21"/>
      <c r="W637" s="21"/>
      <c r="X637" s="22"/>
      <c r="Y637" s="21"/>
      <c r="Z637" s="21"/>
      <c r="AA637" s="21"/>
      <c r="AB637" s="21"/>
      <c r="AC637" s="21"/>
      <c r="AD637" s="21"/>
      <c r="AE637" s="21"/>
      <c r="AF637" s="21"/>
      <c r="AG637" s="21"/>
    </row>
    <row r="638" spans="1:33" ht="12.75">
      <c r="A638" s="21"/>
      <c r="B638" s="21"/>
      <c r="C638" s="21"/>
      <c r="D638" s="71"/>
      <c r="E638" s="21"/>
      <c r="F638" s="21"/>
      <c r="G638" s="72"/>
      <c r="H638" s="73"/>
      <c r="I638" s="21"/>
      <c r="J638" s="21"/>
      <c r="K638" s="21"/>
      <c r="L638" s="21"/>
      <c r="M638" s="21"/>
      <c r="N638" s="21"/>
      <c r="O638" s="21"/>
      <c r="P638" s="21"/>
      <c r="Q638" s="21"/>
      <c r="R638" s="21"/>
      <c r="S638" s="21"/>
      <c r="T638" s="21"/>
      <c r="U638" s="21"/>
      <c r="V638" s="21"/>
      <c r="W638" s="21"/>
      <c r="X638" s="22"/>
      <c r="Y638" s="21"/>
      <c r="Z638" s="21"/>
      <c r="AA638" s="21"/>
      <c r="AB638" s="21"/>
      <c r="AC638" s="21"/>
      <c r="AD638" s="21"/>
      <c r="AE638" s="21"/>
      <c r="AF638" s="21"/>
      <c r="AG638" s="21"/>
    </row>
    <row r="639" spans="1:33" ht="12.75">
      <c r="A639" s="21"/>
      <c r="B639" s="21"/>
      <c r="C639" s="21"/>
      <c r="D639" s="71"/>
      <c r="E639" s="21"/>
      <c r="F639" s="21"/>
      <c r="G639" s="72"/>
      <c r="H639" s="73"/>
      <c r="I639" s="21"/>
      <c r="J639" s="21"/>
      <c r="K639" s="21"/>
      <c r="L639" s="21"/>
      <c r="M639" s="21"/>
      <c r="N639" s="21"/>
      <c r="O639" s="21"/>
      <c r="P639" s="21"/>
      <c r="Q639" s="21"/>
      <c r="R639" s="21"/>
      <c r="S639" s="21"/>
      <c r="T639" s="21"/>
      <c r="U639" s="21"/>
      <c r="V639" s="21"/>
      <c r="W639" s="21"/>
      <c r="X639" s="22"/>
      <c r="Y639" s="21"/>
      <c r="Z639" s="21"/>
      <c r="AA639" s="21"/>
      <c r="AB639" s="21"/>
      <c r="AC639" s="21"/>
      <c r="AD639" s="21"/>
      <c r="AE639" s="21"/>
      <c r="AF639" s="21"/>
      <c r="AG639" s="21"/>
    </row>
    <row r="640" spans="1:33" ht="12.75">
      <c r="A640" s="21"/>
      <c r="B640" s="21"/>
      <c r="C640" s="21"/>
      <c r="D640" s="71"/>
      <c r="E640" s="21"/>
      <c r="F640" s="21"/>
      <c r="G640" s="72"/>
      <c r="H640" s="73"/>
      <c r="I640" s="21"/>
      <c r="J640" s="21"/>
      <c r="K640" s="21"/>
      <c r="L640" s="21"/>
      <c r="M640" s="21"/>
      <c r="N640" s="21"/>
      <c r="O640" s="21"/>
      <c r="P640" s="21"/>
      <c r="Q640" s="21"/>
      <c r="R640" s="21"/>
      <c r="S640" s="21"/>
      <c r="T640" s="21"/>
      <c r="U640" s="21"/>
      <c r="V640" s="21"/>
      <c r="W640" s="21"/>
      <c r="X640" s="22"/>
      <c r="Y640" s="21"/>
      <c r="Z640" s="21"/>
      <c r="AA640" s="21"/>
      <c r="AB640" s="21"/>
      <c r="AC640" s="21"/>
      <c r="AD640" s="21"/>
      <c r="AE640" s="21"/>
      <c r="AF640" s="21"/>
      <c r="AG640" s="21"/>
    </row>
    <row r="641" spans="1:33" ht="12.75">
      <c r="A641" s="21"/>
      <c r="B641" s="21"/>
      <c r="C641" s="21"/>
      <c r="D641" s="71"/>
      <c r="E641" s="21"/>
      <c r="F641" s="21"/>
      <c r="G641" s="72"/>
      <c r="H641" s="73"/>
      <c r="I641" s="21"/>
      <c r="J641" s="21"/>
      <c r="K641" s="21"/>
      <c r="L641" s="21"/>
      <c r="M641" s="21"/>
      <c r="N641" s="21"/>
      <c r="O641" s="21"/>
      <c r="P641" s="21"/>
      <c r="Q641" s="21"/>
      <c r="R641" s="21"/>
      <c r="S641" s="21"/>
      <c r="T641" s="21"/>
      <c r="U641" s="21"/>
      <c r="V641" s="21"/>
      <c r="W641" s="21"/>
      <c r="X641" s="22"/>
      <c r="Y641" s="21"/>
      <c r="Z641" s="21"/>
      <c r="AA641" s="21"/>
      <c r="AB641" s="21"/>
      <c r="AC641" s="21"/>
      <c r="AD641" s="21"/>
      <c r="AE641" s="21"/>
      <c r="AF641" s="21"/>
      <c r="AG641" s="21"/>
    </row>
    <row r="642" spans="1:33" ht="12.75">
      <c r="A642" s="21"/>
      <c r="B642" s="21"/>
      <c r="C642" s="21"/>
      <c r="D642" s="71"/>
      <c r="E642" s="21"/>
      <c r="F642" s="21"/>
      <c r="G642" s="72"/>
      <c r="H642" s="73"/>
      <c r="I642" s="21"/>
      <c r="J642" s="21"/>
      <c r="K642" s="21"/>
      <c r="L642" s="21"/>
      <c r="M642" s="21"/>
      <c r="N642" s="21"/>
      <c r="O642" s="21"/>
      <c r="P642" s="21"/>
      <c r="Q642" s="21"/>
      <c r="R642" s="21"/>
      <c r="S642" s="21"/>
      <c r="T642" s="21"/>
      <c r="U642" s="21"/>
      <c r="V642" s="21"/>
      <c r="W642" s="21"/>
      <c r="X642" s="22"/>
      <c r="Y642" s="21"/>
      <c r="Z642" s="21"/>
      <c r="AA642" s="21"/>
      <c r="AB642" s="21"/>
      <c r="AC642" s="21"/>
      <c r="AD642" s="21"/>
      <c r="AE642" s="21"/>
      <c r="AF642" s="21"/>
      <c r="AG642" s="21"/>
    </row>
    <row r="643" spans="1:33" ht="12.75">
      <c r="A643" s="21"/>
      <c r="B643" s="21"/>
      <c r="C643" s="21"/>
      <c r="D643" s="71"/>
      <c r="E643" s="21"/>
      <c r="F643" s="21"/>
      <c r="G643" s="72"/>
      <c r="H643" s="73"/>
      <c r="I643" s="21"/>
      <c r="J643" s="21"/>
      <c r="K643" s="21"/>
      <c r="L643" s="21"/>
      <c r="M643" s="21"/>
      <c r="N643" s="21"/>
      <c r="O643" s="21"/>
      <c r="P643" s="21"/>
      <c r="Q643" s="21"/>
      <c r="R643" s="21"/>
      <c r="S643" s="21"/>
      <c r="T643" s="21"/>
      <c r="U643" s="21"/>
      <c r="V643" s="21"/>
      <c r="W643" s="21"/>
      <c r="X643" s="22"/>
      <c r="Y643" s="21"/>
      <c r="Z643" s="21"/>
      <c r="AA643" s="21"/>
      <c r="AB643" s="21"/>
      <c r="AC643" s="21"/>
      <c r="AD643" s="21"/>
      <c r="AE643" s="21"/>
      <c r="AF643" s="21"/>
      <c r="AG643" s="21"/>
    </row>
    <row r="644" spans="1:33" ht="12.75">
      <c r="A644" s="21"/>
      <c r="B644" s="21"/>
      <c r="C644" s="21"/>
      <c r="D644" s="71"/>
      <c r="E644" s="21"/>
      <c r="F644" s="21"/>
      <c r="G644" s="72"/>
      <c r="H644" s="73"/>
      <c r="I644" s="21"/>
      <c r="J644" s="21"/>
      <c r="K644" s="21"/>
      <c r="L644" s="21"/>
      <c r="M644" s="21"/>
      <c r="N644" s="21"/>
      <c r="O644" s="21"/>
      <c r="P644" s="21"/>
      <c r="Q644" s="21"/>
      <c r="R644" s="21"/>
      <c r="S644" s="21"/>
      <c r="T644" s="21"/>
      <c r="U644" s="21"/>
      <c r="V644" s="21"/>
      <c r="W644" s="21"/>
      <c r="X644" s="22"/>
      <c r="Y644" s="21"/>
      <c r="Z644" s="21"/>
      <c r="AA644" s="21"/>
      <c r="AB644" s="21"/>
      <c r="AC644" s="21"/>
      <c r="AD644" s="21"/>
      <c r="AE644" s="21"/>
      <c r="AF644" s="21"/>
      <c r="AG644" s="21"/>
    </row>
    <row r="645" spans="1:33" ht="12.75">
      <c r="A645" s="21"/>
      <c r="B645" s="21"/>
      <c r="C645" s="21"/>
      <c r="D645" s="71"/>
      <c r="E645" s="21"/>
      <c r="F645" s="21"/>
      <c r="G645" s="72"/>
      <c r="H645" s="73"/>
      <c r="I645" s="21"/>
      <c r="J645" s="21"/>
      <c r="K645" s="21"/>
      <c r="L645" s="21"/>
      <c r="M645" s="21"/>
      <c r="N645" s="21"/>
      <c r="O645" s="21"/>
      <c r="P645" s="21"/>
      <c r="Q645" s="21"/>
      <c r="R645" s="21"/>
      <c r="S645" s="21"/>
      <c r="T645" s="21"/>
      <c r="U645" s="21"/>
      <c r="V645" s="21"/>
      <c r="W645" s="21"/>
      <c r="X645" s="22"/>
      <c r="Y645" s="21"/>
      <c r="Z645" s="21"/>
      <c r="AA645" s="21"/>
      <c r="AB645" s="21"/>
      <c r="AC645" s="21"/>
      <c r="AD645" s="21"/>
      <c r="AE645" s="21"/>
      <c r="AF645" s="21"/>
      <c r="AG645" s="21"/>
    </row>
    <row r="646" spans="1:33" ht="12.75">
      <c r="A646" s="21"/>
      <c r="B646" s="21"/>
      <c r="C646" s="21"/>
      <c r="D646" s="71"/>
      <c r="E646" s="21"/>
      <c r="F646" s="21"/>
      <c r="G646" s="72"/>
      <c r="H646" s="73"/>
      <c r="I646" s="21"/>
      <c r="J646" s="21"/>
      <c r="K646" s="21"/>
      <c r="L646" s="21"/>
      <c r="M646" s="21"/>
      <c r="N646" s="21"/>
      <c r="O646" s="21"/>
      <c r="P646" s="21"/>
      <c r="Q646" s="21"/>
      <c r="R646" s="21"/>
      <c r="S646" s="21"/>
      <c r="T646" s="21"/>
      <c r="U646" s="21"/>
      <c r="V646" s="21"/>
      <c r="W646" s="21"/>
      <c r="X646" s="22"/>
      <c r="Y646" s="21"/>
      <c r="Z646" s="21"/>
      <c r="AA646" s="21"/>
      <c r="AB646" s="21"/>
      <c r="AC646" s="21"/>
      <c r="AD646" s="21"/>
      <c r="AE646" s="21"/>
      <c r="AF646" s="21"/>
      <c r="AG646" s="21"/>
    </row>
    <row r="647" spans="1:33" ht="12.75">
      <c r="A647" s="21"/>
      <c r="B647" s="21"/>
      <c r="C647" s="21"/>
      <c r="D647" s="71"/>
      <c r="E647" s="21"/>
      <c r="F647" s="21"/>
      <c r="G647" s="72"/>
      <c r="H647" s="73"/>
      <c r="I647" s="21"/>
      <c r="J647" s="21"/>
      <c r="K647" s="21"/>
      <c r="L647" s="21"/>
      <c r="M647" s="21"/>
      <c r="N647" s="21"/>
      <c r="O647" s="21"/>
      <c r="P647" s="21"/>
      <c r="Q647" s="21"/>
      <c r="R647" s="21"/>
      <c r="S647" s="21"/>
      <c r="T647" s="21"/>
      <c r="U647" s="21"/>
      <c r="V647" s="21"/>
      <c r="W647" s="21"/>
      <c r="X647" s="22"/>
      <c r="Y647" s="21"/>
      <c r="Z647" s="21"/>
      <c r="AA647" s="21"/>
      <c r="AB647" s="21"/>
      <c r="AC647" s="21"/>
      <c r="AD647" s="21"/>
      <c r="AE647" s="21"/>
      <c r="AF647" s="21"/>
      <c r="AG647" s="21"/>
    </row>
    <row r="648" spans="1:33" ht="12.75">
      <c r="A648" s="21"/>
      <c r="B648" s="21"/>
      <c r="C648" s="21"/>
      <c r="D648" s="71"/>
      <c r="E648" s="21"/>
      <c r="F648" s="21"/>
      <c r="G648" s="72"/>
      <c r="H648" s="73"/>
      <c r="I648" s="21"/>
      <c r="J648" s="21"/>
      <c r="K648" s="21"/>
      <c r="L648" s="21"/>
      <c r="M648" s="21"/>
      <c r="N648" s="21"/>
      <c r="O648" s="21"/>
      <c r="P648" s="21"/>
      <c r="Q648" s="21"/>
      <c r="R648" s="21"/>
      <c r="S648" s="21"/>
      <c r="T648" s="21"/>
      <c r="U648" s="21"/>
      <c r="V648" s="21"/>
      <c r="W648" s="21"/>
      <c r="X648" s="22"/>
      <c r="Y648" s="21"/>
      <c r="Z648" s="21"/>
      <c r="AA648" s="21"/>
      <c r="AB648" s="21"/>
      <c r="AC648" s="21"/>
      <c r="AD648" s="21"/>
      <c r="AE648" s="21"/>
      <c r="AF648" s="21"/>
      <c r="AG648" s="21"/>
    </row>
    <row r="649" spans="1:33" ht="12.75">
      <c r="A649" s="21"/>
      <c r="B649" s="21"/>
      <c r="C649" s="21"/>
      <c r="D649" s="71"/>
      <c r="E649" s="21"/>
      <c r="F649" s="21"/>
      <c r="G649" s="72"/>
      <c r="H649" s="73"/>
      <c r="I649" s="21"/>
      <c r="J649" s="21"/>
      <c r="K649" s="21"/>
      <c r="L649" s="21"/>
      <c r="M649" s="21"/>
      <c r="N649" s="21"/>
      <c r="O649" s="21"/>
      <c r="P649" s="21"/>
      <c r="Q649" s="21"/>
      <c r="R649" s="21"/>
      <c r="S649" s="21"/>
      <c r="T649" s="21"/>
      <c r="U649" s="21"/>
      <c r="V649" s="21"/>
      <c r="W649" s="21"/>
      <c r="X649" s="22"/>
      <c r="Y649" s="21"/>
      <c r="Z649" s="21"/>
      <c r="AA649" s="21"/>
      <c r="AB649" s="21"/>
      <c r="AC649" s="21"/>
      <c r="AD649" s="21"/>
      <c r="AE649" s="21"/>
      <c r="AF649" s="21"/>
      <c r="AG649" s="21"/>
    </row>
    <row r="650" spans="1:33" ht="12.75">
      <c r="A650" s="21"/>
      <c r="B650" s="21"/>
      <c r="C650" s="21"/>
      <c r="D650" s="71"/>
      <c r="E650" s="21"/>
      <c r="F650" s="21"/>
      <c r="G650" s="72"/>
      <c r="H650" s="73"/>
      <c r="I650" s="21"/>
      <c r="J650" s="21"/>
      <c r="K650" s="21"/>
      <c r="L650" s="21"/>
      <c r="M650" s="21"/>
      <c r="N650" s="21"/>
      <c r="O650" s="21"/>
      <c r="P650" s="21"/>
      <c r="Q650" s="21"/>
      <c r="R650" s="21"/>
      <c r="S650" s="21"/>
      <c r="T650" s="21"/>
      <c r="U650" s="21"/>
      <c r="V650" s="21"/>
      <c r="W650" s="21"/>
      <c r="X650" s="22"/>
      <c r="Y650" s="21"/>
      <c r="Z650" s="21"/>
      <c r="AA650" s="21"/>
      <c r="AB650" s="21"/>
      <c r="AC650" s="21"/>
      <c r="AD650" s="21"/>
      <c r="AE650" s="21"/>
      <c r="AF650" s="21"/>
      <c r="AG650" s="21"/>
    </row>
    <row r="651" spans="1:33" ht="12.75">
      <c r="A651" s="21"/>
      <c r="B651" s="21"/>
      <c r="C651" s="21"/>
      <c r="D651" s="71"/>
      <c r="E651" s="21"/>
      <c r="F651" s="21"/>
      <c r="G651" s="72"/>
      <c r="H651" s="73"/>
      <c r="I651" s="21"/>
      <c r="J651" s="21"/>
      <c r="K651" s="21"/>
      <c r="L651" s="21"/>
      <c r="M651" s="21"/>
      <c r="N651" s="21"/>
      <c r="O651" s="21"/>
      <c r="P651" s="21"/>
      <c r="Q651" s="21"/>
      <c r="R651" s="21"/>
      <c r="S651" s="21"/>
      <c r="T651" s="21"/>
      <c r="U651" s="21"/>
      <c r="V651" s="21"/>
      <c r="W651" s="21"/>
      <c r="X651" s="22"/>
      <c r="Y651" s="21"/>
      <c r="Z651" s="21"/>
      <c r="AA651" s="21"/>
      <c r="AB651" s="21"/>
      <c r="AC651" s="21"/>
      <c r="AD651" s="21"/>
      <c r="AE651" s="21"/>
      <c r="AF651" s="21"/>
      <c r="AG651" s="21"/>
    </row>
    <row r="652" spans="1:33" ht="12.75">
      <c r="A652" s="21"/>
      <c r="B652" s="21"/>
      <c r="C652" s="21"/>
      <c r="D652" s="71"/>
      <c r="E652" s="21"/>
      <c r="F652" s="21"/>
      <c r="G652" s="72"/>
      <c r="H652" s="73"/>
      <c r="I652" s="21"/>
      <c r="J652" s="21"/>
      <c r="K652" s="21"/>
      <c r="L652" s="21"/>
      <c r="M652" s="21"/>
      <c r="N652" s="21"/>
      <c r="O652" s="21"/>
      <c r="P652" s="21"/>
      <c r="Q652" s="21"/>
      <c r="R652" s="21"/>
      <c r="S652" s="21"/>
      <c r="T652" s="21"/>
      <c r="U652" s="21"/>
      <c r="V652" s="21"/>
      <c r="W652" s="21"/>
      <c r="X652" s="22"/>
      <c r="Y652" s="21"/>
      <c r="Z652" s="21"/>
      <c r="AA652" s="21"/>
      <c r="AB652" s="21"/>
      <c r="AC652" s="21"/>
      <c r="AD652" s="21"/>
      <c r="AE652" s="21"/>
      <c r="AF652" s="21"/>
      <c r="AG652" s="21"/>
    </row>
    <row r="653" spans="1:33" ht="12.75">
      <c r="A653" s="21"/>
      <c r="B653" s="21"/>
      <c r="C653" s="21"/>
      <c r="D653" s="71"/>
      <c r="E653" s="21"/>
      <c r="F653" s="21"/>
      <c r="G653" s="72"/>
      <c r="H653" s="73"/>
      <c r="I653" s="21"/>
      <c r="J653" s="21"/>
      <c r="K653" s="21"/>
      <c r="L653" s="21"/>
      <c r="M653" s="21"/>
      <c r="N653" s="21"/>
      <c r="O653" s="21"/>
      <c r="P653" s="21"/>
      <c r="Q653" s="21"/>
      <c r="R653" s="21"/>
      <c r="S653" s="21"/>
      <c r="T653" s="21"/>
      <c r="U653" s="21"/>
      <c r="V653" s="21"/>
      <c r="W653" s="21"/>
      <c r="X653" s="22"/>
      <c r="Y653" s="21"/>
      <c r="Z653" s="21"/>
      <c r="AA653" s="21"/>
      <c r="AB653" s="21"/>
      <c r="AC653" s="21"/>
      <c r="AD653" s="21"/>
      <c r="AE653" s="21"/>
      <c r="AF653" s="21"/>
      <c r="AG653" s="21"/>
    </row>
    <row r="654" spans="1:33" ht="12.75">
      <c r="A654" s="21"/>
      <c r="B654" s="21"/>
      <c r="C654" s="21"/>
      <c r="D654" s="71"/>
      <c r="E654" s="21"/>
      <c r="F654" s="21"/>
      <c r="G654" s="72"/>
      <c r="H654" s="73"/>
      <c r="I654" s="21"/>
      <c r="J654" s="21"/>
      <c r="K654" s="21"/>
      <c r="L654" s="21"/>
      <c r="M654" s="21"/>
      <c r="N654" s="21"/>
      <c r="O654" s="21"/>
      <c r="P654" s="21"/>
      <c r="Q654" s="21"/>
      <c r="R654" s="21"/>
      <c r="S654" s="21"/>
      <c r="T654" s="21"/>
      <c r="U654" s="21"/>
      <c r="V654" s="21"/>
      <c r="W654" s="21"/>
      <c r="X654" s="22"/>
      <c r="Y654" s="21"/>
      <c r="Z654" s="21"/>
      <c r="AA654" s="21"/>
      <c r="AB654" s="21"/>
      <c r="AC654" s="21"/>
      <c r="AD654" s="21"/>
      <c r="AE654" s="21"/>
      <c r="AF654" s="21"/>
      <c r="AG654" s="21"/>
    </row>
    <row r="655" spans="1:33" ht="12.75">
      <c r="A655" s="21"/>
      <c r="B655" s="21"/>
      <c r="C655" s="21"/>
      <c r="D655" s="71"/>
      <c r="E655" s="21"/>
      <c r="F655" s="21"/>
      <c r="G655" s="72"/>
      <c r="H655" s="73"/>
      <c r="I655" s="21"/>
      <c r="J655" s="21"/>
      <c r="K655" s="21"/>
      <c r="L655" s="21"/>
      <c r="M655" s="21"/>
      <c r="N655" s="21"/>
      <c r="O655" s="21"/>
      <c r="P655" s="21"/>
      <c r="Q655" s="21"/>
      <c r="R655" s="21"/>
      <c r="S655" s="21"/>
      <c r="T655" s="21"/>
      <c r="U655" s="21"/>
      <c r="V655" s="21"/>
      <c r="W655" s="21"/>
      <c r="X655" s="22"/>
      <c r="Y655" s="21"/>
      <c r="Z655" s="21"/>
      <c r="AA655" s="21"/>
      <c r="AB655" s="21"/>
      <c r="AC655" s="21"/>
      <c r="AD655" s="21"/>
      <c r="AE655" s="21"/>
      <c r="AF655" s="21"/>
      <c r="AG655" s="21"/>
    </row>
    <row r="656" spans="1:33" ht="12.75">
      <c r="A656" s="21"/>
      <c r="B656" s="21"/>
      <c r="C656" s="21"/>
      <c r="D656" s="71"/>
      <c r="E656" s="21"/>
      <c r="F656" s="21"/>
      <c r="G656" s="72"/>
      <c r="H656" s="73"/>
      <c r="I656" s="21"/>
      <c r="J656" s="21"/>
      <c r="K656" s="21"/>
      <c r="L656" s="21"/>
      <c r="M656" s="21"/>
      <c r="N656" s="21"/>
      <c r="O656" s="21"/>
      <c r="P656" s="21"/>
      <c r="Q656" s="21"/>
      <c r="R656" s="21"/>
      <c r="S656" s="21"/>
      <c r="T656" s="21"/>
      <c r="U656" s="21"/>
      <c r="V656" s="21"/>
      <c r="W656" s="21"/>
      <c r="X656" s="22"/>
      <c r="Y656" s="21"/>
      <c r="Z656" s="21"/>
      <c r="AA656" s="21"/>
      <c r="AB656" s="21"/>
      <c r="AC656" s="21"/>
      <c r="AD656" s="21"/>
      <c r="AE656" s="21"/>
      <c r="AF656" s="21"/>
      <c r="AG656" s="21"/>
    </row>
    <row r="657" spans="1:33" ht="12.75">
      <c r="A657" s="21"/>
      <c r="B657" s="21"/>
      <c r="C657" s="21"/>
      <c r="D657" s="71"/>
      <c r="E657" s="21"/>
      <c r="F657" s="21"/>
      <c r="G657" s="72"/>
      <c r="H657" s="73"/>
      <c r="I657" s="21"/>
      <c r="J657" s="21"/>
      <c r="K657" s="21"/>
      <c r="L657" s="21"/>
      <c r="M657" s="21"/>
      <c r="N657" s="21"/>
      <c r="O657" s="21"/>
      <c r="P657" s="21"/>
      <c r="Q657" s="21"/>
      <c r="R657" s="21"/>
      <c r="S657" s="21"/>
      <c r="T657" s="21"/>
      <c r="U657" s="21"/>
      <c r="V657" s="21"/>
      <c r="W657" s="21"/>
      <c r="X657" s="22"/>
      <c r="Y657" s="21"/>
      <c r="Z657" s="21"/>
      <c r="AA657" s="21"/>
      <c r="AB657" s="21"/>
      <c r="AC657" s="21"/>
      <c r="AD657" s="21"/>
      <c r="AE657" s="21"/>
      <c r="AF657" s="21"/>
      <c r="AG657" s="21"/>
    </row>
    <row r="658" spans="1:33" ht="12.75">
      <c r="A658" s="21"/>
      <c r="B658" s="21"/>
      <c r="C658" s="21"/>
      <c r="D658" s="71"/>
      <c r="E658" s="21"/>
      <c r="F658" s="21"/>
      <c r="G658" s="72"/>
      <c r="H658" s="73"/>
      <c r="I658" s="21"/>
      <c r="J658" s="21"/>
      <c r="K658" s="21"/>
      <c r="L658" s="21"/>
      <c r="M658" s="21"/>
      <c r="N658" s="21"/>
      <c r="O658" s="21"/>
      <c r="P658" s="21"/>
      <c r="Q658" s="21"/>
      <c r="R658" s="21"/>
      <c r="S658" s="21"/>
      <c r="T658" s="21"/>
      <c r="U658" s="21"/>
      <c r="V658" s="21"/>
      <c r="W658" s="21"/>
      <c r="X658" s="22"/>
      <c r="Y658" s="21"/>
      <c r="Z658" s="21"/>
      <c r="AA658" s="21"/>
      <c r="AB658" s="21"/>
      <c r="AC658" s="21"/>
      <c r="AD658" s="21"/>
      <c r="AE658" s="21"/>
      <c r="AF658" s="21"/>
      <c r="AG658" s="21"/>
    </row>
    <row r="659" spans="1:33" ht="12.75">
      <c r="A659" s="21"/>
      <c r="B659" s="21"/>
      <c r="C659" s="21"/>
      <c r="D659" s="71"/>
      <c r="E659" s="21"/>
      <c r="F659" s="21"/>
      <c r="G659" s="72"/>
      <c r="H659" s="73"/>
      <c r="I659" s="21"/>
      <c r="J659" s="21"/>
      <c r="K659" s="21"/>
      <c r="L659" s="21"/>
      <c r="M659" s="21"/>
      <c r="N659" s="21"/>
      <c r="O659" s="21"/>
      <c r="P659" s="21"/>
      <c r="Q659" s="21"/>
      <c r="R659" s="21"/>
      <c r="S659" s="21"/>
      <c r="T659" s="21"/>
      <c r="U659" s="21"/>
      <c r="V659" s="21"/>
      <c r="W659" s="21"/>
      <c r="X659" s="22"/>
      <c r="Y659" s="21"/>
      <c r="Z659" s="21"/>
      <c r="AA659" s="21"/>
      <c r="AB659" s="21"/>
      <c r="AC659" s="21"/>
      <c r="AD659" s="21"/>
      <c r="AE659" s="21"/>
      <c r="AF659" s="21"/>
      <c r="AG659" s="21"/>
    </row>
    <row r="660" spans="1:33" ht="12.75">
      <c r="A660" s="21"/>
      <c r="B660" s="21"/>
      <c r="C660" s="21"/>
      <c r="D660" s="71"/>
      <c r="E660" s="21"/>
      <c r="F660" s="21"/>
      <c r="G660" s="72"/>
      <c r="H660" s="73"/>
      <c r="I660" s="21"/>
      <c r="J660" s="21"/>
      <c r="K660" s="21"/>
      <c r="L660" s="21"/>
      <c r="M660" s="21"/>
      <c r="N660" s="21"/>
      <c r="O660" s="21"/>
      <c r="P660" s="21"/>
      <c r="Q660" s="21"/>
      <c r="R660" s="21"/>
      <c r="S660" s="21"/>
      <c r="T660" s="21"/>
      <c r="U660" s="21"/>
      <c r="V660" s="21"/>
      <c r="W660" s="21"/>
      <c r="X660" s="22"/>
      <c r="Y660" s="21"/>
      <c r="Z660" s="21"/>
      <c r="AA660" s="21"/>
      <c r="AB660" s="21"/>
      <c r="AC660" s="21"/>
      <c r="AD660" s="21"/>
      <c r="AE660" s="21"/>
      <c r="AF660" s="21"/>
      <c r="AG660" s="21"/>
    </row>
    <row r="661" spans="1:33" ht="12.75">
      <c r="A661" s="21"/>
      <c r="B661" s="21"/>
      <c r="C661" s="21"/>
      <c r="D661" s="71"/>
      <c r="E661" s="21"/>
      <c r="F661" s="21"/>
      <c r="G661" s="72"/>
      <c r="H661" s="73"/>
      <c r="I661" s="21"/>
      <c r="J661" s="21"/>
      <c r="K661" s="21"/>
      <c r="L661" s="21"/>
      <c r="M661" s="21"/>
      <c r="N661" s="21"/>
      <c r="O661" s="21"/>
      <c r="P661" s="21"/>
      <c r="Q661" s="21"/>
      <c r="R661" s="21"/>
      <c r="S661" s="21"/>
      <c r="T661" s="21"/>
      <c r="U661" s="21"/>
      <c r="V661" s="21"/>
      <c r="W661" s="21"/>
      <c r="X661" s="22"/>
      <c r="Y661" s="21"/>
      <c r="Z661" s="21"/>
      <c r="AA661" s="21"/>
      <c r="AB661" s="21"/>
      <c r="AC661" s="21"/>
      <c r="AD661" s="21"/>
      <c r="AE661" s="21"/>
      <c r="AF661" s="21"/>
      <c r="AG661" s="21"/>
    </row>
    <row r="662" spans="1:33" ht="12.75">
      <c r="A662" s="21"/>
      <c r="B662" s="21"/>
      <c r="C662" s="21"/>
      <c r="D662" s="71"/>
      <c r="E662" s="21"/>
      <c r="F662" s="21"/>
      <c r="G662" s="72"/>
      <c r="H662" s="73"/>
      <c r="I662" s="21"/>
      <c r="J662" s="21"/>
      <c r="K662" s="21"/>
      <c r="L662" s="21"/>
      <c r="M662" s="21"/>
      <c r="N662" s="21"/>
      <c r="O662" s="21"/>
      <c r="P662" s="21"/>
      <c r="Q662" s="21"/>
      <c r="R662" s="21"/>
      <c r="S662" s="21"/>
      <c r="T662" s="21"/>
      <c r="U662" s="21"/>
      <c r="V662" s="21"/>
      <c r="W662" s="21"/>
      <c r="X662" s="22"/>
      <c r="Y662" s="21"/>
      <c r="Z662" s="21"/>
      <c r="AA662" s="21"/>
      <c r="AB662" s="21"/>
      <c r="AC662" s="21"/>
      <c r="AD662" s="21"/>
      <c r="AE662" s="21"/>
      <c r="AF662" s="21"/>
      <c r="AG662" s="21"/>
    </row>
    <row r="663" spans="1:33" ht="12.75">
      <c r="A663" s="21"/>
      <c r="B663" s="21"/>
      <c r="C663" s="21"/>
      <c r="D663" s="71"/>
      <c r="E663" s="21"/>
      <c r="F663" s="21"/>
      <c r="G663" s="72"/>
      <c r="H663" s="73"/>
      <c r="I663" s="21"/>
      <c r="J663" s="21"/>
      <c r="K663" s="21"/>
      <c r="L663" s="21"/>
      <c r="M663" s="21"/>
      <c r="N663" s="21"/>
      <c r="O663" s="21"/>
      <c r="P663" s="21"/>
      <c r="Q663" s="21"/>
      <c r="R663" s="21"/>
      <c r="S663" s="21"/>
      <c r="T663" s="21"/>
      <c r="U663" s="21"/>
      <c r="V663" s="21"/>
      <c r="W663" s="21"/>
      <c r="X663" s="22"/>
      <c r="Y663" s="21"/>
      <c r="Z663" s="21"/>
      <c r="AA663" s="21"/>
      <c r="AB663" s="21"/>
      <c r="AC663" s="21"/>
      <c r="AD663" s="21"/>
      <c r="AE663" s="21"/>
      <c r="AF663" s="21"/>
      <c r="AG663" s="21"/>
    </row>
    <row r="664" spans="1:33" ht="12.75">
      <c r="A664" s="21"/>
      <c r="B664" s="21"/>
      <c r="C664" s="21"/>
      <c r="D664" s="71"/>
      <c r="E664" s="21"/>
      <c r="F664" s="21"/>
      <c r="G664" s="72"/>
      <c r="H664" s="73"/>
      <c r="I664" s="21"/>
      <c r="J664" s="21"/>
      <c r="K664" s="21"/>
      <c r="L664" s="21"/>
      <c r="M664" s="21"/>
      <c r="N664" s="21"/>
      <c r="O664" s="21"/>
      <c r="P664" s="21"/>
      <c r="Q664" s="21"/>
      <c r="R664" s="21"/>
      <c r="S664" s="21"/>
      <c r="T664" s="21"/>
      <c r="U664" s="21"/>
      <c r="V664" s="21"/>
      <c r="W664" s="21"/>
      <c r="X664" s="22"/>
      <c r="Y664" s="21"/>
      <c r="Z664" s="21"/>
      <c r="AA664" s="21"/>
      <c r="AB664" s="21"/>
      <c r="AC664" s="21"/>
      <c r="AD664" s="21"/>
      <c r="AE664" s="21"/>
      <c r="AF664" s="21"/>
      <c r="AG664" s="21"/>
    </row>
    <row r="665" spans="1:33" ht="12.75">
      <c r="A665" s="21"/>
      <c r="B665" s="21"/>
      <c r="C665" s="21"/>
      <c r="D665" s="71"/>
      <c r="E665" s="21"/>
      <c r="F665" s="21"/>
      <c r="G665" s="72"/>
      <c r="H665" s="73"/>
      <c r="I665" s="21"/>
      <c r="J665" s="21"/>
      <c r="K665" s="21"/>
      <c r="L665" s="21"/>
      <c r="M665" s="21"/>
      <c r="N665" s="21"/>
      <c r="O665" s="21"/>
      <c r="P665" s="21"/>
      <c r="Q665" s="21"/>
      <c r="R665" s="21"/>
      <c r="S665" s="21"/>
      <c r="T665" s="21"/>
      <c r="U665" s="21"/>
      <c r="V665" s="21"/>
      <c r="W665" s="21"/>
      <c r="X665" s="22"/>
      <c r="Y665" s="21"/>
      <c r="Z665" s="21"/>
      <c r="AA665" s="21"/>
      <c r="AB665" s="21"/>
      <c r="AC665" s="21"/>
      <c r="AD665" s="21"/>
      <c r="AE665" s="21"/>
      <c r="AF665" s="21"/>
      <c r="AG665" s="21"/>
    </row>
    <row r="666" spans="1:33" ht="12.75">
      <c r="A666" s="21"/>
      <c r="B666" s="21"/>
      <c r="C666" s="21"/>
      <c r="D666" s="71"/>
      <c r="E666" s="21"/>
      <c r="F666" s="21"/>
      <c r="G666" s="72"/>
      <c r="H666" s="73"/>
      <c r="I666" s="21"/>
      <c r="J666" s="21"/>
      <c r="K666" s="21"/>
      <c r="L666" s="21"/>
      <c r="M666" s="21"/>
      <c r="N666" s="21"/>
      <c r="O666" s="21"/>
      <c r="P666" s="21"/>
      <c r="Q666" s="21"/>
      <c r="R666" s="21"/>
      <c r="S666" s="21"/>
      <c r="T666" s="21"/>
      <c r="U666" s="21"/>
      <c r="V666" s="21"/>
      <c r="W666" s="21"/>
      <c r="X666" s="22"/>
      <c r="Y666" s="21"/>
      <c r="Z666" s="21"/>
      <c r="AA666" s="21"/>
      <c r="AB666" s="21"/>
      <c r="AC666" s="21"/>
      <c r="AD666" s="21"/>
      <c r="AE666" s="21"/>
      <c r="AF666" s="21"/>
      <c r="AG666" s="21"/>
    </row>
    <row r="667" spans="1:33" ht="12.75">
      <c r="A667" s="21"/>
      <c r="B667" s="21"/>
      <c r="C667" s="21"/>
      <c r="D667" s="71"/>
      <c r="E667" s="21"/>
      <c r="F667" s="21"/>
      <c r="G667" s="72"/>
      <c r="H667" s="73"/>
      <c r="I667" s="21"/>
      <c r="J667" s="21"/>
      <c r="K667" s="21"/>
      <c r="L667" s="21"/>
      <c r="M667" s="21"/>
      <c r="N667" s="21"/>
      <c r="O667" s="21"/>
      <c r="P667" s="21"/>
      <c r="Q667" s="21"/>
      <c r="R667" s="21"/>
      <c r="S667" s="21"/>
      <c r="T667" s="21"/>
      <c r="U667" s="21"/>
      <c r="V667" s="21"/>
      <c r="W667" s="21"/>
      <c r="X667" s="22"/>
      <c r="Y667" s="21"/>
      <c r="Z667" s="21"/>
      <c r="AA667" s="21"/>
      <c r="AB667" s="21"/>
      <c r="AC667" s="21"/>
      <c r="AD667" s="21"/>
      <c r="AE667" s="21"/>
      <c r="AF667" s="21"/>
      <c r="AG667" s="21"/>
    </row>
    <row r="668" spans="1:33" ht="12.75">
      <c r="A668" s="21"/>
      <c r="B668" s="21"/>
      <c r="C668" s="21"/>
      <c r="D668" s="71"/>
      <c r="E668" s="21"/>
      <c r="F668" s="21"/>
      <c r="G668" s="72"/>
      <c r="H668" s="73"/>
      <c r="I668" s="21"/>
      <c r="J668" s="21"/>
      <c r="K668" s="21"/>
      <c r="L668" s="21"/>
      <c r="M668" s="21"/>
      <c r="N668" s="21"/>
      <c r="O668" s="21"/>
      <c r="P668" s="21"/>
      <c r="Q668" s="21"/>
      <c r="R668" s="21"/>
      <c r="S668" s="21"/>
      <c r="T668" s="21"/>
      <c r="U668" s="21"/>
      <c r="V668" s="21"/>
      <c r="W668" s="21"/>
      <c r="X668" s="22"/>
      <c r="Y668" s="21"/>
      <c r="Z668" s="21"/>
      <c r="AA668" s="21"/>
      <c r="AB668" s="21"/>
      <c r="AC668" s="21"/>
      <c r="AD668" s="21"/>
      <c r="AE668" s="21"/>
      <c r="AF668" s="21"/>
      <c r="AG668" s="21"/>
    </row>
    <row r="669" spans="1:33" ht="12.75">
      <c r="A669" s="21"/>
      <c r="B669" s="21"/>
      <c r="C669" s="21"/>
      <c r="D669" s="71"/>
      <c r="E669" s="21"/>
      <c r="F669" s="21"/>
      <c r="G669" s="72"/>
      <c r="H669" s="73"/>
      <c r="I669" s="21"/>
      <c r="J669" s="21"/>
      <c r="K669" s="21"/>
      <c r="L669" s="21"/>
      <c r="M669" s="21"/>
      <c r="N669" s="21"/>
      <c r="O669" s="21"/>
      <c r="P669" s="21"/>
      <c r="Q669" s="21"/>
      <c r="R669" s="21"/>
      <c r="S669" s="21"/>
      <c r="T669" s="21"/>
      <c r="U669" s="21"/>
      <c r="V669" s="21"/>
      <c r="W669" s="21"/>
      <c r="X669" s="22"/>
      <c r="Y669" s="21"/>
      <c r="Z669" s="21"/>
      <c r="AA669" s="21"/>
      <c r="AB669" s="21"/>
      <c r="AC669" s="21"/>
      <c r="AD669" s="21"/>
      <c r="AE669" s="21"/>
      <c r="AF669" s="21"/>
      <c r="AG669" s="21"/>
    </row>
    <row r="670" spans="1:33" ht="12.75">
      <c r="A670" s="21"/>
      <c r="B670" s="21"/>
      <c r="C670" s="21"/>
      <c r="D670" s="71"/>
      <c r="E670" s="21"/>
      <c r="F670" s="21"/>
      <c r="G670" s="72"/>
      <c r="H670" s="73"/>
      <c r="I670" s="21"/>
      <c r="J670" s="21"/>
      <c r="K670" s="21"/>
      <c r="L670" s="21"/>
      <c r="M670" s="21"/>
      <c r="N670" s="21"/>
      <c r="O670" s="21"/>
      <c r="P670" s="21"/>
      <c r="Q670" s="21"/>
      <c r="R670" s="21"/>
      <c r="S670" s="21"/>
      <c r="T670" s="21"/>
      <c r="U670" s="21"/>
      <c r="V670" s="21"/>
      <c r="W670" s="21"/>
      <c r="X670" s="22"/>
      <c r="Y670" s="21"/>
      <c r="Z670" s="21"/>
      <c r="AA670" s="21"/>
      <c r="AB670" s="21"/>
      <c r="AC670" s="21"/>
      <c r="AD670" s="21"/>
      <c r="AE670" s="21"/>
      <c r="AF670" s="21"/>
      <c r="AG670" s="21"/>
    </row>
    <row r="671" spans="1:33" ht="12.75">
      <c r="A671" s="21"/>
      <c r="B671" s="21"/>
      <c r="C671" s="21"/>
      <c r="D671" s="71"/>
      <c r="E671" s="21"/>
      <c r="F671" s="21"/>
      <c r="G671" s="72"/>
      <c r="H671" s="73"/>
      <c r="I671" s="21"/>
      <c r="J671" s="21"/>
      <c r="K671" s="21"/>
      <c r="L671" s="21"/>
      <c r="M671" s="21"/>
      <c r="N671" s="21"/>
      <c r="O671" s="21"/>
      <c r="P671" s="21"/>
      <c r="Q671" s="21"/>
      <c r="R671" s="21"/>
      <c r="S671" s="21"/>
      <c r="T671" s="21"/>
      <c r="U671" s="21"/>
      <c r="V671" s="21"/>
      <c r="W671" s="21"/>
      <c r="X671" s="22"/>
      <c r="Y671" s="21"/>
      <c r="Z671" s="21"/>
      <c r="AA671" s="21"/>
      <c r="AB671" s="21"/>
      <c r="AC671" s="21"/>
      <c r="AD671" s="21"/>
      <c r="AE671" s="21"/>
      <c r="AF671" s="21"/>
      <c r="AG671" s="21"/>
    </row>
    <row r="672" spans="1:33" ht="12.75">
      <c r="A672" s="21"/>
      <c r="B672" s="21"/>
      <c r="C672" s="21"/>
      <c r="D672" s="71"/>
      <c r="E672" s="21"/>
      <c r="F672" s="21"/>
      <c r="G672" s="72"/>
      <c r="H672" s="73"/>
      <c r="I672" s="21"/>
      <c r="J672" s="21"/>
      <c r="K672" s="21"/>
      <c r="L672" s="21"/>
      <c r="M672" s="21"/>
      <c r="N672" s="21"/>
      <c r="O672" s="21"/>
      <c r="P672" s="21"/>
      <c r="Q672" s="21"/>
      <c r="R672" s="21"/>
      <c r="S672" s="21"/>
      <c r="T672" s="21"/>
      <c r="U672" s="21"/>
      <c r="V672" s="21"/>
      <c r="W672" s="21"/>
      <c r="X672" s="22"/>
      <c r="Y672" s="21"/>
      <c r="Z672" s="21"/>
      <c r="AA672" s="21"/>
      <c r="AB672" s="21"/>
      <c r="AC672" s="21"/>
      <c r="AD672" s="21"/>
      <c r="AE672" s="21"/>
      <c r="AF672" s="21"/>
      <c r="AG672" s="21"/>
    </row>
    <row r="673" spans="1:33" ht="12.75">
      <c r="A673" s="21"/>
      <c r="B673" s="21"/>
      <c r="C673" s="21"/>
      <c r="D673" s="71"/>
      <c r="E673" s="21"/>
      <c r="F673" s="21"/>
      <c r="G673" s="72"/>
      <c r="H673" s="73"/>
      <c r="I673" s="21"/>
      <c r="J673" s="21"/>
      <c r="K673" s="21"/>
      <c r="L673" s="21"/>
      <c r="M673" s="21"/>
      <c r="N673" s="21"/>
      <c r="O673" s="21"/>
      <c r="P673" s="21"/>
      <c r="Q673" s="21"/>
      <c r="R673" s="21"/>
      <c r="S673" s="21"/>
      <c r="T673" s="21"/>
      <c r="U673" s="21"/>
      <c r="V673" s="21"/>
      <c r="W673" s="21"/>
      <c r="X673" s="22"/>
      <c r="Y673" s="21"/>
      <c r="Z673" s="21"/>
      <c r="AA673" s="21"/>
      <c r="AB673" s="21"/>
      <c r="AC673" s="21"/>
      <c r="AD673" s="21"/>
      <c r="AE673" s="21"/>
      <c r="AF673" s="21"/>
      <c r="AG673" s="21"/>
    </row>
    <row r="674" spans="1:33" ht="12.75">
      <c r="A674" s="21"/>
      <c r="B674" s="21"/>
      <c r="C674" s="21"/>
      <c r="D674" s="71"/>
      <c r="E674" s="21"/>
      <c r="F674" s="21"/>
      <c r="G674" s="72"/>
      <c r="H674" s="73"/>
      <c r="I674" s="21"/>
      <c r="J674" s="21"/>
      <c r="K674" s="21"/>
      <c r="L674" s="21"/>
      <c r="M674" s="21"/>
      <c r="N674" s="21"/>
      <c r="O674" s="21"/>
      <c r="P674" s="21"/>
      <c r="Q674" s="21"/>
      <c r="R674" s="21"/>
      <c r="S674" s="21"/>
      <c r="T674" s="21"/>
      <c r="U674" s="21"/>
      <c r="V674" s="21"/>
      <c r="W674" s="21"/>
      <c r="X674" s="22"/>
      <c r="Y674" s="21"/>
      <c r="Z674" s="21"/>
      <c r="AA674" s="21"/>
      <c r="AB674" s="21"/>
      <c r="AC674" s="21"/>
      <c r="AD674" s="21"/>
      <c r="AE674" s="21"/>
      <c r="AF674" s="21"/>
      <c r="AG674" s="21"/>
    </row>
    <row r="675" spans="1:33" ht="12.75">
      <c r="A675" s="21"/>
      <c r="B675" s="21"/>
      <c r="C675" s="21"/>
      <c r="D675" s="71"/>
      <c r="E675" s="21"/>
      <c r="F675" s="21"/>
      <c r="G675" s="72"/>
      <c r="H675" s="73"/>
      <c r="I675" s="21"/>
      <c r="J675" s="21"/>
      <c r="K675" s="21"/>
      <c r="L675" s="21"/>
      <c r="M675" s="21"/>
      <c r="N675" s="21"/>
      <c r="O675" s="21"/>
      <c r="P675" s="21"/>
      <c r="Q675" s="21"/>
      <c r="R675" s="21"/>
      <c r="S675" s="21"/>
      <c r="T675" s="21"/>
      <c r="U675" s="21"/>
      <c r="V675" s="21"/>
      <c r="W675" s="21"/>
      <c r="X675" s="22"/>
      <c r="Y675" s="21"/>
      <c r="Z675" s="21"/>
      <c r="AA675" s="21"/>
      <c r="AB675" s="21"/>
      <c r="AC675" s="21"/>
      <c r="AD675" s="21"/>
      <c r="AE675" s="21"/>
      <c r="AF675" s="21"/>
      <c r="AG675" s="21"/>
    </row>
    <row r="676" spans="1:33" ht="12.75">
      <c r="A676" s="21"/>
      <c r="B676" s="21"/>
      <c r="C676" s="21"/>
      <c r="D676" s="71"/>
      <c r="E676" s="21"/>
      <c r="F676" s="21"/>
      <c r="G676" s="72"/>
      <c r="H676" s="73"/>
      <c r="I676" s="21"/>
      <c r="J676" s="21"/>
      <c r="K676" s="21"/>
      <c r="L676" s="21"/>
      <c r="M676" s="21"/>
      <c r="N676" s="21"/>
      <c r="O676" s="21"/>
      <c r="P676" s="21"/>
      <c r="Q676" s="21"/>
      <c r="R676" s="21"/>
      <c r="S676" s="21"/>
      <c r="T676" s="21"/>
      <c r="U676" s="21"/>
      <c r="V676" s="21"/>
      <c r="W676" s="21"/>
      <c r="X676" s="22"/>
      <c r="Y676" s="21"/>
      <c r="Z676" s="21"/>
      <c r="AA676" s="21"/>
      <c r="AB676" s="21"/>
      <c r="AC676" s="21"/>
      <c r="AD676" s="21"/>
      <c r="AE676" s="21"/>
      <c r="AF676" s="21"/>
      <c r="AG676" s="21"/>
    </row>
    <row r="677" spans="1:33" ht="12.75">
      <c r="A677" s="21"/>
      <c r="B677" s="21"/>
      <c r="C677" s="21"/>
      <c r="D677" s="71"/>
      <c r="E677" s="21"/>
      <c r="F677" s="21"/>
      <c r="G677" s="72"/>
      <c r="H677" s="73"/>
      <c r="I677" s="21"/>
      <c r="J677" s="21"/>
      <c r="K677" s="21"/>
      <c r="L677" s="21"/>
      <c r="M677" s="21"/>
      <c r="N677" s="21"/>
      <c r="O677" s="21"/>
      <c r="P677" s="21"/>
      <c r="Q677" s="21"/>
      <c r="R677" s="21"/>
      <c r="S677" s="21"/>
      <c r="T677" s="21"/>
      <c r="U677" s="21"/>
      <c r="V677" s="21"/>
      <c r="W677" s="21"/>
      <c r="X677" s="22"/>
      <c r="Y677" s="21"/>
      <c r="Z677" s="21"/>
      <c r="AA677" s="21"/>
      <c r="AB677" s="21"/>
      <c r="AC677" s="21"/>
      <c r="AD677" s="21"/>
      <c r="AE677" s="21"/>
      <c r="AF677" s="21"/>
      <c r="AG677" s="21"/>
    </row>
    <row r="678" spans="1:33" ht="12.75">
      <c r="A678" s="21"/>
      <c r="B678" s="21"/>
      <c r="C678" s="21"/>
      <c r="D678" s="71"/>
      <c r="E678" s="21"/>
      <c r="F678" s="21"/>
      <c r="G678" s="72"/>
      <c r="H678" s="73"/>
      <c r="I678" s="21"/>
      <c r="J678" s="21"/>
      <c r="K678" s="21"/>
      <c r="L678" s="21"/>
      <c r="M678" s="21"/>
      <c r="N678" s="21"/>
      <c r="O678" s="21"/>
      <c r="P678" s="21"/>
      <c r="Q678" s="21"/>
      <c r="R678" s="21"/>
      <c r="S678" s="21"/>
      <c r="T678" s="21"/>
      <c r="U678" s="21"/>
      <c r="V678" s="21"/>
      <c r="W678" s="21"/>
      <c r="X678" s="22"/>
      <c r="Y678" s="21"/>
      <c r="Z678" s="21"/>
      <c r="AA678" s="21"/>
      <c r="AB678" s="21"/>
      <c r="AC678" s="21"/>
      <c r="AD678" s="21"/>
      <c r="AE678" s="21"/>
      <c r="AF678" s="21"/>
      <c r="AG678" s="21"/>
    </row>
    <row r="679" spans="1:33" ht="12.75">
      <c r="A679" s="21"/>
      <c r="B679" s="21"/>
      <c r="C679" s="21"/>
      <c r="D679" s="71"/>
      <c r="E679" s="21"/>
      <c r="F679" s="21"/>
      <c r="G679" s="72"/>
      <c r="H679" s="73"/>
      <c r="I679" s="21"/>
      <c r="J679" s="21"/>
      <c r="K679" s="21"/>
      <c r="L679" s="21"/>
      <c r="M679" s="21"/>
      <c r="N679" s="21"/>
      <c r="O679" s="21"/>
      <c r="P679" s="21"/>
      <c r="Q679" s="21"/>
      <c r="R679" s="21"/>
      <c r="S679" s="21"/>
      <c r="T679" s="21"/>
      <c r="U679" s="21"/>
      <c r="V679" s="21"/>
      <c r="W679" s="21"/>
      <c r="X679" s="22"/>
      <c r="Y679" s="21"/>
      <c r="Z679" s="21"/>
      <c r="AA679" s="21"/>
      <c r="AB679" s="21"/>
      <c r="AC679" s="21"/>
      <c r="AD679" s="21"/>
      <c r="AE679" s="21"/>
      <c r="AF679" s="21"/>
      <c r="AG679" s="21"/>
    </row>
    <row r="680" spans="1:33" ht="12.75">
      <c r="A680" s="21"/>
      <c r="B680" s="21"/>
      <c r="C680" s="21"/>
      <c r="D680" s="71"/>
      <c r="E680" s="21"/>
      <c r="F680" s="21"/>
      <c r="G680" s="72"/>
      <c r="H680" s="73"/>
      <c r="I680" s="21"/>
      <c r="J680" s="21"/>
      <c r="K680" s="21"/>
      <c r="L680" s="21"/>
      <c r="M680" s="21"/>
      <c r="N680" s="21"/>
      <c r="O680" s="21"/>
      <c r="P680" s="21"/>
      <c r="Q680" s="21"/>
      <c r="R680" s="21"/>
      <c r="S680" s="21"/>
      <c r="T680" s="21"/>
      <c r="U680" s="21"/>
      <c r="V680" s="21"/>
      <c r="W680" s="21"/>
      <c r="X680" s="22"/>
      <c r="Y680" s="21"/>
      <c r="Z680" s="21"/>
      <c r="AA680" s="21"/>
      <c r="AB680" s="21"/>
      <c r="AC680" s="21"/>
      <c r="AD680" s="21"/>
      <c r="AE680" s="21"/>
      <c r="AF680" s="21"/>
      <c r="AG680" s="21"/>
    </row>
    <row r="681" spans="1:33" ht="12.75">
      <c r="A681" s="21"/>
      <c r="B681" s="21"/>
      <c r="C681" s="21"/>
      <c r="D681" s="71"/>
      <c r="E681" s="21"/>
      <c r="F681" s="21"/>
      <c r="G681" s="72"/>
      <c r="H681" s="73"/>
      <c r="I681" s="21"/>
      <c r="J681" s="21"/>
      <c r="K681" s="21"/>
      <c r="L681" s="21"/>
      <c r="M681" s="21"/>
      <c r="N681" s="21"/>
      <c r="O681" s="21"/>
      <c r="P681" s="21"/>
      <c r="Q681" s="21"/>
      <c r="R681" s="21"/>
      <c r="S681" s="21"/>
      <c r="T681" s="21"/>
      <c r="U681" s="21"/>
      <c r="V681" s="21"/>
      <c r="W681" s="21"/>
      <c r="X681" s="22"/>
      <c r="Y681" s="21"/>
      <c r="Z681" s="21"/>
      <c r="AA681" s="21"/>
      <c r="AB681" s="21"/>
      <c r="AC681" s="21"/>
      <c r="AD681" s="21"/>
      <c r="AE681" s="21"/>
      <c r="AF681" s="21"/>
      <c r="AG681" s="21"/>
    </row>
    <row r="682" spans="1:33" ht="12.75">
      <c r="A682" s="21"/>
      <c r="B682" s="21"/>
      <c r="C682" s="21"/>
      <c r="D682" s="71"/>
      <c r="E682" s="21"/>
      <c r="F682" s="21"/>
      <c r="G682" s="72"/>
      <c r="H682" s="73"/>
      <c r="I682" s="21"/>
      <c r="J682" s="21"/>
      <c r="K682" s="21"/>
      <c r="L682" s="21"/>
      <c r="M682" s="21"/>
      <c r="N682" s="21"/>
      <c r="O682" s="21"/>
      <c r="P682" s="21"/>
      <c r="Q682" s="21"/>
      <c r="R682" s="21"/>
      <c r="S682" s="21"/>
      <c r="T682" s="21"/>
      <c r="U682" s="21"/>
      <c r="V682" s="21"/>
      <c r="W682" s="21"/>
      <c r="X682" s="22"/>
      <c r="Y682" s="21"/>
      <c r="Z682" s="21"/>
      <c r="AA682" s="21"/>
      <c r="AB682" s="21"/>
      <c r="AC682" s="21"/>
      <c r="AD682" s="21"/>
      <c r="AE682" s="21"/>
      <c r="AF682" s="21"/>
      <c r="AG682" s="21"/>
    </row>
    <row r="683" spans="1:33" ht="12.75">
      <c r="A683" s="21"/>
      <c r="B683" s="21"/>
      <c r="C683" s="21"/>
      <c r="D683" s="71"/>
      <c r="E683" s="21"/>
      <c r="F683" s="21"/>
      <c r="G683" s="72"/>
      <c r="H683" s="73"/>
      <c r="I683" s="21"/>
      <c r="J683" s="21"/>
      <c r="K683" s="21"/>
      <c r="L683" s="21"/>
      <c r="M683" s="21"/>
      <c r="N683" s="21"/>
      <c r="O683" s="21"/>
      <c r="P683" s="21"/>
      <c r="Q683" s="21"/>
      <c r="R683" s="21"/>
      <c r="S683" s="21"/>
      <c r="T683" s="21"/>
      <c r="U683" s="21"/>
      <c r="V683" s="21"/>
      <c r="W683" s="21"/>
      <c r="X683" s="22"/>
      <c r="Y683" s="21"/>
      <c r="Z683" s="21"/>
      <c r="AA683" s="21"/>
      <c r="AB683" s="21"/>
      <c r="AC683" s="21"/>
      <c r="AD683" s="21"/>
      <c r="AE683" s="21"/>
      <c r="AF683" s="21"/>
      <c r="AG683" s="21"/>
    </row>
    <row r="684" spans="1:33" ht="12.75">
      <c r="A684" s="21"/>
      <c r="B684" s="21"/>
      <c r="C684" s="21"/>
      <c r="D684" s="71"/>
      <c r="E684" s="21"/>
      <c r="F684" s="21"/>
      <c r="G684" s="72"/>
      <c r="H684" s="73"/>
      <c r="I684" s="21"/>
      <c r="J684" s="21"/>
      <c r="K684" s="21"/>
      <c r="L684" s="21"/>
      <c r="M684" s="21"/>
      <c r="N684" s="21"/>
      <c r="O684" s="21"/>
      <c r="P684" s="21"/>
      <c r="Q684" s="21"/>
      <c r="R684" s="21"/>
      <c r="S684" s="21"/>
      <c r="T684" s="21"/>
      <c r="U684" s="21"/>
      <c r="V684" s="21"/>
      <c r="W684" s="21"/>
      <c r="X684" s="22"/>
      <c r="Y684" s="21"/>
      <c r="Z684" s="21"/>
      <c r="AA684" s="21"/>
      <c r="AB684" s="21"/>
      <c r="AC684" s="21"/>
      <c r="AD684" s="21"/>
      <c r="AE684" s="21"/>
      <c r="AF684" s="21"/>
      <c r="AG684" s="21"/>
    </row>
    <row r="685" spans="1:33" ht="12.75">
      <c r="A685" s="21"/>
      <c r="B685" s="21"/>
      <c r="C685" s="21"/>
      <c r="D685" s="71"/>
      <c r="E685" s="21"/>
      <c r="F685" s="21"/>
      <c r="G685" s="72"/>
      <c r="H685" s="73"/>
      <c r="I685" s="21"/>
      <c r="J685" s="21"/>
      <c r="K685" s="21"/>
      <c r="L685" s="21"/>
      <c r="M685" s="21"/>
      <c r="N685" s="21"/>
      <c r="O685" s="21"/>
      <c r="P685" s="21"/>
      <c r="Q685" s="21"/>
      <c r="R685" s="21"/>
      <c r="S685" s="21"/>
      <c r="T685" s="21"/>
      <c r="U685" s="21"/>
      <c r="V685" s="21"/>
      <c r="W685" s="21"/>
      <c r="X685" s="22"/>
      <c r="Y685" s="21"/>
      <c r="Z685" s="21"/>
      <c r="AA685" s="21"/>
      <c r="AB685" s="21"/>
      <c r="AC685" s="21"/>
      <c r="AD685" s="21"/>
      <c r="AE685" s="21"/>
      <c r="AF685" s="21"/>
      <c r="AG685" s="21"/>
    </row>
    <row r="686" spans="1:33" ht="12.75">
      <c r="A686" s="21"/>
      <c r="B686" s="21"/>
      <c r="C686" s="21"/>
      <c r="D686" s="71"/>
      <c r="E686" s="21"/>
      <c r="F686" s="21"/>
      <c r="G686" s="72"/>
      <c r="H686" s="73"/>
      <c r="I686" s="21"/>
      <c r="J686" s="21"/>
      <c r="K686" s="21"/>
      <c r="L686" s="21"/>
      <c r="M686" s="21"/>
      <c r="N686" s="21"/>
      <c r="O686" s="21"/>
      <c r="P686" s="21"/>
      <c r="Q686" s="21"/>
      <c r="R686" s="21"/>
      <c r="S686" s="21"/>
      <c r="T686" s="21"/>
      <c r="U686" s="21"/>
      <c r="V686" s="21"/>
      <c r="W686" s="21"/>
      <c r="X686" s="22"/>
      <c r="Y686" s="21"/>
      <c r="Z686" s="21"/>
      <c r="AA686" s="21"/>
      <c r="AB686" s="21"/>
      <c r="AC686" s="21"/>
      <c r="AD686" s="21"/>
      <c r="AE686" s="21"/>
      <c r="AF686" s="21"/>
      <c r="AG686" s="21"/>
    </row>
    <row r="687" spans="1:33" ht="12.75">
      <c r="A687" s="21"/>
      <c r="B687" s="21"/>
      <c r="C687" s="21"/>
      <c r="D687" s="71"/>
      <c r="E687" s="21"/>
      <c r="F687" s="21"/>
      <c r="G687" s="72"/>
      <c r="H687" s="73"/>
      <c r="I687" s="21"/>
      <c r="J687" s="21"/>
      <c r="K687" s="21"/>
      <c r="L687" s="21"/>
      <c r="M687" s="21"/>
      <c r="N687" s="21"/>
      <c r="O687" s="21"/>
      <c r="P687" s="21"/>
      <c r="Q687" s="21"/>
      <c r="R687" s="21"/>
      <c r="S687" s="21"/>
      <c r="T687" s="21"/>
      <c r="U687" s="21"/>
      <c r="V687" s="21"/>
      <c r="W687" s="21"/>
      <c r="X687" s="22"/>
      <c r="Y687" s="21"/>
      <c r="Z687" s="21"/>
      <c r="AA687" s="21"/>
      <c r="AB687" s="21"/>
      <c r="AC687" s="21"/>
      <c r="AD687" s="21"/>
      <c r="AE687" s="21"/>
      <c r="AF687" s="21"/>
      <c r="AG687" s="21"/>
    </row>
    <row r="688" spans="1:33" ht="12.75">
      <c r="A688" s="21"/>
      <c r="B688" s="21"/>
      <c r="C688" s="21"/>
      <c r="D688" s="71"/>
      <c r="E688" s="21"/>
      <c r="F688" s="21"/>
      <c r="G688" s="72"/>
      <c r="H688" s="73"/>
      <c r="I688" s="21"/>
      <c r="J688" s="21"/>
      <c r="K688" s="21"/>
      <c r="L688" s="21"/>
      <c r="M688" s="21"/>
      <c r="N688" s="21"/>
      <c r="O688" s="21"/>
      <c r="P688" s="21"/>
      <c r="Q688" s="21"/>
      <c r="R688" s="21"/>
      <c r="S688" s="21"/>
      <c r="T688" s="21"/>
      <c r="U688" s="21"/>
      <c r="V688" s="21"/>
      <c r="W688" s="21"/>
      <c r="X688" s="22"/>
      <c r="Y688" s="21"/>
      <c r="Z688" s="21"/>
      <c r="AA688" s="21"/>
      <c r="AB688" s="21"/>
      <c r="AC688" s="21"/>
      <c r="AD688" s="21"/>
      <c r="AE688" s="21"/>
      <c r="AF688" s="21"/>
      <c r="AG688" s="21"/>
    </row>
    <row r="689" spans="1:33" ht="12.75">
      <c r="A689" s="21"/>
      <c r="B689" s="21"/>
      <c r="C689" s="21"/>
      <c r="D689" s="71"/>
      <c r="E689" s="21"/>
      <c r="F689" s="21"/>
      <c r="G689" s="72"/>
      <c r="H689" s="73"/>
      <c r="I689" s="21"/>
      <c r="J689" s="21"/>
      <c r="K689" s="21"/>
      <c r="L689" s="21"/>
      <c r="M689" s="21"/>
      <c r="N689" s="21"/>
      <c r="O689" s="21"/>
      <c r="P689" s="21"/>
      <c r="Q689" s="21"/>
      <c r="R689" s="21"/>
      <c r="S689" s="21"/>
      <c r="T689" s="21"/>
      <c r="U689" s="21"/>
      <c r="V689" s="21"/>
      <c r="W689" s="21"/>
      <c r="X689" s="22"/>
      <c r="Y689" s="21"/>
      <c r="Z689" s="21"/>
      <c r="AA689" s="21"/>
      <c r="AB689" s="21"/>
      <c r="AC689" s="21"/>
      <c r="AD689" s="21"/>
      <c r="AE689" s="21"/>
      <c r="AF689" s="21"/>
      <c r="AG689" s="21"/>
    </row>
    <row r="690" spans="1:33" ht="12.75">
      <c r="A690" s="21"/>
      <c r="B690" s="21"/>
      <c r="C690" s="21"/>
      <c r="D690" s="71"/>
      <c r="E690" s="21"/>
      <c r="F690" s="21"/>
      <c r="G690" s="72"/>
      <c r="H690" s="73"/>
      <c r="I690" s="21"/>
      <c r="J690" s="21"/>
      <c r="K690" s="21"/>
      <c r="L690" s="21"/>
      <c r="M690" s="21"/>
      <c r="N690" s="21"/>
      <c r="O690" s="21"/>
      <c r="P690" s="21"/>
      <c r="Q690" s="21"/>
      <c r="R690" s="21"/>
      <c r="S690" s="21"/>
      <c r="T690" s="21"/>
      <c r="U690" s="21"/>
      <c r="V690" s="21"/>
      <c r="W690" s="21"/>
      <c r="X690" s="22"/>
      <c r="Y690" s="21"/>
      <c r="Z690" s="21"/>
      <c r="AA690" s="21"/>
      <c r="AB690" s="21"/>
      <c r="AC690" s="21"/>
      <c r="AD690" s="21"/>
      <c r="AE690" s="21"/>
      <c r="AF690" s="21"/>
      <c r="AG690" s="21"/>
    </row>
    <row r="691" spans="1:33" ht="12.75">
      <c r="A691" s="21"/>
      <c r="B691" s="21"/>
      <c r="C691" s="21"/>
      <c r="D691" s="71"/>
      <c r="E691" s="21"/>
      <c r="F691" s="21"/>
      <c r="G691" s="72"/>
      <c r="H691" s="73"/>
      <c r="I691" s="21"/>
      <c r="J691" s="21"/>
      <c r="K691" s="21"/>
      <c r="L691" s="21"/>
      <c r="M691" s="21"/>
      <c r="N691" s="21"/>
      <c r="O691" s="21"/>
      <c r="P691" s="21"/>
      <c r="Q691" s="21"/>
      <c r="R691" s="21"/>
      <c r="S691" s="21"/>
      <c r="T691" s="21"/>
      <c r="U691" s="21"/>
      <c r="V691" s="21"/>
      <c r="W691" s="21"/>
      <c r="X691" s="22"/>
      <c r="Y691" s="21"/>
      <c r="Z691" s="21"/>
      <c r="AA691" s="21"/>
      <c r="AB691" s="21"/>
      <c r="AC691" s="21"/>
      <c r="AD691" s="21"/>
      <c r="AE691" s="21"/>
      <c r="AF691" s="21"/>
      <c r="AG691" s="21"/>
    </row>
    <row r="692" spans="1:33" ht="12.75">
      <c r="A692" s="21"/>
      <c r="B692" s="21"/>
      <c r="C692" s="21"/>
      <c r="D692" s="71"/>
      <c r="E692" s="21"/>
      <c r="F692" s="21"/>
      <c r="G692" s="72"/>
      <c r="H692" s="73"/>
      <c r="I692" s="21"/>
      <c r="J692" s="21"/>
      <c r="K692" s="21"/>
      <c r="L692" s="21"/>
      <c r="M692" s="21"/>
      <c r="N692" s="21"/>
      <c r="O692" s="21"/>
      <c r="P692" s="21"/>
      <c r="Q692" s="21"/>
      <c r="R692" s="21"/>
      <c r="S692" s="21"/>
      <c r="T692" s="21"/>
      <c r="U692" s="21"/>
      <c r="V692" s="21"/>
      <c r="W692" s="21"/>
      <c r="X692" s="22"/>
      <c r="Y692" s="21"/>
      <c r="Z692" s="21"/>
      <c r="AA692" s="21"/>
      <c r="AB692" s="21"/>
      <c r="AC692" s="21"/>
      <c r="AD692" s="21"/>
      <c r="AE692" s="21"/>
      <c r="AF692" s="21"/>
      <c r="AG692" s="21"/>
    </row>
    <row r="693" spans="1:33" ht="12.75">
      <c r="A693" s="21"/>
      <c r="B693" s="21"/>
      <c r="C693" s="21"/>
      <c r="D693" s="71"/>
      <c r="E693" s="21"/>
      <c r="F693" s="21"/>
      <c r="G693" s="72"/>
      <c r="H693" s="73"/>
      <c r="I693" s="21"/>
      <c r="J693" s="21"/>
      <c r="K693" s="21"/>
      <c r="L693" s="21"/>
      <c r="M693" s="21"/>
      <c r="N693" s="21"/>
      <c r="O693" s="21"/>
      <c r="P693" s="21"/>
      <c r="Q693" s="21"/>
      <c r="R693" s="21"/>
      <c r="S693" s="21"/>
      <c r="T693" s="21"/>
      <c r="U693" s="21"/>
      <c r="V693" s="21"/>
      <c r="W693" s="21"/>
      <c r="X693" s="22"/>
      <c r="Y693" s="21"/>
      <c r="Z693" s="21"/>
      <c r="AA693" s="21"/>
      <c r="AB693" s="21"/>
      <c r="AC693" s="21"/>
      <c r="AD693" s="21"/>
      <c r="AE693" s="21"/>
      <c r="AF693" s="21"/>
      <c r="AG693" s="21"/>
    </row>
    <row r="694" spans="1:33" ht="12.75">
      <c r="A694" s="21"/>
      <c r="B694" s="21"/>
      <c r="C694" s="21"/>
      <c r="D694" s="71"/>
      <c r="E694" s="21"/>
      <c r="F694" s="21"/>
      <c r="G694" s="72"/>
      <c r="H694" s="73"/>
      <c r="I694" s="21"/>
      <c r="J694" s="21"/>
      <c r="K694" s="21"/>
      <c r="L694" s="21"/>
      <c r="M694" s="21"/>
      <c r="N694" s="21"/>
      <c r="O694" s="21"/>
      <c r="P694" s="21"/>
      <c r="Q694" s="21"/>
      <c r="R694" s="21"/>
      <c r="S694" s="21"/>
      <c r="T694" s="21"/>
      <c r="U694" s="21"/>
      <c r="V694" s="21"/>
      <c r="W694" s="21"/>
      <c r="X694" s="22"/>
      <c r="Y694" s="21"/>
      <c r="Z694" s="21"/>
      <c r="AA694" s="21"/>
      <c r="AB694" s="21"/>
      <c r="AC694" s="21"/>
      <c r="AD694" s="21"/>
      <c r="AE694" s="21"/>
      <c r="AF694" s="21"/>
      <c r="AG694" s="21"/>
    </row>
    <row r="695" spans="1:33" ht="12.75">
      <c r="A695" s="21"/>
      <c r="B695" s="21"/>
      <c r="C695" s="21"/>
      <c r="D695" s="71"/>
      <c r="E695" s="21"/>
      <c r="F695" s="21"/>
      <c r="G695" s="72"/>
      <c r="H695" s="73"/>
      <c r="I695" s="21"/>
      <c r="J695" s="21"/>
      <c r="K695" s="21"/>
      <c r="L695" s="21"/>
      <c r="M695" s="21"/>
      <c r="N695" s="21"/>
      <c r="O695" s="21"/>
      <c r="P695" s="21"/>
      <c r="Q695" s="21"/>
      <c r="R695" s="21"/>
      <c r="S695" s="21"/>
      <c r="T695" s="21"/>
      <c r="U695" s="21"/>
      <c r="V695" s="21"/>
      <c r="W695" s="21"/>
      <c r="X695" s="22"/>
      <c r="Y695" s="21"/>
      <c r="Z695" s="21"/>
      <c r="AA695" s="21"/>
      <c r="AB695" s="21"/>
      <c r="AC695" s="21"/>
      <c r="AD695" s="21"/>
      <c r="AE695" s="21"/>
      <c r="AF695" s="21"/>
      <c r="AG695" s="21"/>
    </row>
    <row r="696" spans="1:33" ht="12.75">
      <c r="A696" s="21"/>
      <c r="B696" s="21"/>
      <c r="C696" s="21"/>
      <c r="D696" s="71"/>
      <c r="E696" s="21"/>
      <c r="F696" s="21"/>
      <c r="G696" s="72"/>
      <c r="H696" s="73"/>
      <c r="I696" s="21"/>
      <c r="J696" s="21"/>
      <c r="K696" s="21"/>
      <c r="L696" s="21"/>
      <c r="M696" s="21"/>
      <c r="N696" s="21"/>
      <c r="O696" s="21"/>
      <c r="P696" s="21"/>
      <c r="Q696" s="21"/>
      <c r="R696" s="21"/>
      <c r="S696" s="21"/>
      <c r="T696" s="21"/>
      <c r="U696" s="21"/>
      <c r="V696" s="21"/>
      <c r="W696" s="21"/>
      <c r="X696" s="22"/>
      <c r="Y696" s="21"/>
      <c r="Z696" s="21"/>
      <c r="AA696" s="21"/>
      <c r="AB696" s="21"/>
      <c r="AC696" s="21"/>
      <c r="AD696" s="21"/>
      <c r="AE696" s="21"/>
      <c r="AF696" s="21"/>
      <c r="AG696" s="21"/>
    </row>
    <row r="697" spans="1:33" ht="12.75">
      <c r="A697" s="21"/>
      <c r="B697" s="21"/>
      <c r="C697" s="21"/>
      <c r="D697" s="71"/>
      <c r="E697" s="21"/>
      <c r="F697" s="21"/>
      <c r="G697" s="72"/>
      <c r="H697" s="73"/>
      <c r="I697" s="21"/>
      <c r="J697" s="21"/>
      <c r="K697" s="21"/>
      <c r="L697" s="21"/>
      <c r="M697" s="21"/>
      <c r="N697" s="21"/>
      <c r="O697" s="21"/>
      <c r="P697" s="21"/>
      <c r="Q697" s="21"/>
      <c r="R697" s="21"/>
      <c r="S697" s="21"/>
      <c r="T697" s="21"/>
      <c r="U697" s="21"/>
      <c r="V697" s="21"/>
      <c r="W697" s="21"/>
      <c r="X697" s="22"/>
      <c r="Y697" s="21"/>
      <c r="Z697" s="21"/>
      <c r="AA697" s="21"/>
      <c r="AB697" s="21"/>
      <c r="AC697" s="21"/>
      <c r="AD697" s="21"/>
      <c r="AE697" s="21"/>
      <c r="AF697" s="21"/>
      <c r="AG697" s="21"/>
    </row>
    <row r="698" spans="1:33" ht="12.75">
      <c r="A698" s="21"/>
      <c r="B698" s="21"/>
      <c r="C698" s="21"/>
      <c r="D698" s="71"/>
      <c r="E698" s="21"/>
      <c r="F698" s="21"/>
      <c r="G698" s="72"/>
      <c r="H698" s="73"/>
      <c r="I698" s="21"/>
      <c r="J698" s="21"/>
      <c r="K698" s="21"/>
      <c r="L698" s="21"/>
      <c r="M698" s="21"/>
      <c r="N698" s="21"/>
      <c r="O698" s="21"/>
      <c r="P698" s="21"/>
      <c r="Q698" s="21"/>
      <c r="R698" s="21"/>
      <c r="S698" s="21"/>
      <c r="T698" s="21"/>
      <c r="U698" s="21"/>
      <c r="V698" s="21"/>
      <c r="W698" s="21"/>
      <c r="X698" s="22"/>
      <c r="Y698" s="21"/>
      <c r="Z698" s="21"/>
      <c r="AA698" s="21"/>
      <c r="AB698" s="21"/>
      <c r="AC698" s="21"/>
      <c r="AD698" s="21"/>
      <c r="AE698" s="21"/>
      <c r="AF698" s="21"/>
      <c r="AG698" s="21"/>
    </row>
    <row r="699" spans="1:33" ht="12.75">
      <c r="A699" s="21"/>
      <c r="B699" s="21"/>
      <c r="C699" s="21"/>
      <c r="D699" s="71"/>
      <c r="E699" s="21"/>
      <c r="F699" s="21"/>
      <c r="G699" s="72"/>
      <c r="H699" s="73"/>
      <c r="I699" s="21"/>
      <c r="J699" s="21"/>
      <c r="K699" s="21"/>
      <c r="L699" s="21"/>
      <c r="M699" s="21"/>
      <c r="N699" s="21"/>
      <c r="O699" s="21"/>
      <c r="P699" s="21"/>
      <c r="Q699" s="21"/>
      <c r="R699" s="21"/>
      <c r="S699" s="21"/>
      <c r="T699" s="21"/>
      <c r="U699" s="21"/>
      <c r="V699" s="21"/>
      <c r="W699" s="21"/>
      <c r="X699" s="22"/>
      <c r="Y699" s="21"/>
      <c r="Z699" s="21"/>
      <c r="AA699" s="21"/>
      <c r="AB699" s="21"/>
      <c r="AC699" s="21"/>
      <c r="AD699" s="21"/>
      <c r="AE699" s="21"/>
      <c r="AF699" s="21"/>
      <c r="AG699" s="21"/>
    </row>
    <row r="700" spans="1:33" ht="12.75">
      <c r="A700" s="21"/>
      <c r="B700" s="21"/>
      <c r="C700" s="21"/>
      <c r="D700" s="71"/>
      <c r="E700" s="21"/>
      <c r="F700" s="21"/>
      <c r="G700" s="72"/>
      <c r="H700" s="73"/>
      <c r="I700" s="21"/>
      <c r="J700" s="21"/>
      <c r="K700" s="21"/>
      <c r="L700" s="21"/>
      <c r="M700" s="21"/>
      <c r="N700" s="21"/>
      <c r="O700" s="21"/>
      <c r="P700" s="21"/>
      <c r="Q700" s="21"/>
      <c r="R700" s="21"/>
      <c r="S700" s="21"/>
      <c r="T700" s="21"/>
      <c r="U700" s="21"/>
      <c r="V700" s="21"/>
      <c r="W700" s="21"/>
      <c r="X700" s="22"/>
      <c r="Y700" s="21"/>
      <c r="Z700" s="21"/>
      <c r="AA700" s="21"/>
      <c r="AB700" s="21"/>
      <c r="AC700" s="21"/>
      <c r="AD700" s="21"/>
      <c r="AE700" s="21"/>
      <c r="AF700" s="21"/>
      <c r="AG700" s="21"/>
    </row>
    <row r="701" spans="1:33" ht="12.75">
      <c r="A701" s="21"/>
      <c r="B701" s="21"/>
      <c r="C701" s="21"/>
      <c r="D701" s="71"/>
      <c r="E701" s="21"/>
      <c r="F701" s="21"/>
      <c r="G701" s="72"/>
      <c r="H701" s="73"/>
      <c r="I701" s="21"/>
      <c r="J701" s="21"/>
      <c r="K701" s="21"/>
      <c r="L701" s="21"/>
      <c r="M701" s="21"/>
      <c r="N701" s="21"/>
      <c r="O701" s="21"/>
      <c r="P701" s="21"/>
      <c r="Q701" s="21"/>
      <c r="R701" s="21"/>
      <c r="S701" s="21"/>
      <c r="T701" s="21"/>
      <c r="U701" s="21"/>
      <c r="V701" s="21"/>
      <c r="W701" s="21"/>
      <c r="X701" s="22"/>
      <c r="Y701" s="21"/>
      <c r="Z701" s="21"/>
      <c r="AA701" s="21"/>
      <c r="AB701" s="21"/>
      <c r="AC701" s="21"/>
      <c r="AD701" s="21"/>
      <c r="AE701" s="21"/>
      <c r="AF701" s="21"/>
      <c r="AG701" s="21"/>
    </row>
    <row r="702" spans="1:33" ht="12.75">
      <c r="A702" s="21"/>
      <c r="B702" s="21"/>
      <c r="C702" s="21"/>
      <c r="D702" s="71"/>
      <c r="E702" s="21"/>
      <c r="F702" s="21"/>
      <c r="G702" s="72"/>
      <c r="H702" s="73"/>
      <c r="I702" s="21"/>
      <c r="J702" s="21"/>
      <c r="K702" s="21"/>
      <c r="L702" s="21"/>
      <c r="M702" s="21"/>
      <c r="N702" s="21"/>
      <c r="O702" s="21"/>
      <c r="P702" s="21"/>
      <c r="Q702" s="21"/>
      <c r="R702" s="21"/>
      <c r="S702" s="21"/>
      <c r="T702" s="21"/>
      <c r="U702" s="21"/>
      <c r="V702" s="21"/>
      <c r="W702" s="21"/>
      <c r="X702" s="22"/>
      <c r="Y702" s="21"/>
      <c r="Z702" s="21"/>
      <c r="AA702" s="21"/>
      <c r="AB702" s="21"/>
      <c r="AC702" s="21"/>
      <c r="AD702" s="21"/>
      <c r="AE702" s="21"/>
      <c r="AF702" s="21"/>
      <c r="AG702" s="21"/>
    </row>
    <row r="703" spans="1:33" ht="12.75">
      <c r="A703" s="21"/>
      <c r="B703" s="21"/>
      <c r="C703" s="21"/>
      <c r="D703" s="71"/>
      <c r="E703" s="21"/>
      <c r="F703" s="21"/>
      <c r="G703" s="72"/>
      <c r="H703" s="73"/>
      <c r="I703" s="21"/>
      <c r="J703" s="21"/>
      <c r="K703" s="21"/>
      <c r="L703" s="21"/>
      <c r="M703" s="21"/>
      <c r="N703" s="21"/>
      <c r="O703" s="21"/>
      <c r="P703" s="21"/>
      <c r="Q703" s="21"/>
      <c r="R703" s="21"/>
      <c r="S703" s="21"/>
      <c r="T703" s="21"/>
      <c r="U703" s="21"/>
      <c r="V703" s="21"/>
      <c r="W703" s="21"/>
      <c r="X703" s="22"/>
      <c r="Y703" s="21"/>
      <c r="Z703" s="21"/>
      <c r="AA703" s="21"/>
      <c r="AB703" s="21"/>
      <c r="AC703" s="21"/>
      <c r="AD703" s="21"/>
      <c r="AE703" s="21"/>
      <c r="AF703" s="21"/>
      <c r="AG703" s="21"/>
    </row>
    <row r="704" spans="1:33" ht="12.75">
      <c r="A704" s="21"/>
      <c r="B704" s="21"/>
      <c r="C704" s="21"/>
      <c r="D704" s="71"/>
      <c r="E704" s="21"/>
      <c r="F704" s="21"/>
      <c r="G704" s="72"/>
      <c r="H704" s="73"/>
      <c r="I704" s="21"/>
      <c r="J704" s="21"/>
      <c r="K704" s="21"/>
      <c r="L704" s="21"/>
      <c r="M704" s="21"/>
      <c r="N704" s="21"/>
      <c r="O704" s="21"/>
      <c r="P704" s="21"/>
      <c r="Q704" s="21"/>
      <c r="R704" s="21"/>
      <c r="S704" s="21"/>
      <c r="T704" s="21"/>
      <c r="U704" s="21"/>
      <c r="V704" s="21"/>
      <c r="W704" s="21"/>
      <c r="X704" s="22"/>
      <c r="Y704" s="21"/>
      <c r="Z704" s="21"/>
      <c r="AA704" s="21"/>
      <c r="AB704" s="21"/>
      <c r="AC704" s="21"/>
      <c r="AD704" s="21"/>
      <c r="AE704" s="21"/>
      <c r="AF704" s="21"/>
      <c r="AG704" s="21"/>
    </row>
    <row r="705" spans="1:33" ht="12.75">
      <c r="A705" s="21"/>
      <c r="B705" s="21"/>
      <c r="C705" s="21"/>
      <c r="D705" s="71"/>
      <c r="E705" s="21"/>
      <c r="F705" s="21"/>
      <c r="G705" s="72"/>
      <c r="H705" s="73"/>
      <c r="I705" s="21"/>
      <c r="J705" s="21"/>
      <c r="K705" s="21"/>
      <c r="L705" s="21"/>
      <c r="M705" s="21"/>
      <c r="N705" s="21"/>
      <c r="O705" s="21"/>
      <c r="P705" s="21"/>
      <c r="Q705" s="21"/>
      <c r="R705" s="21"/>
      <c r="S705" s="21"/>
      <c r="T705" s="21"/>
      <c r="U705" s="21"/>
      <c r="V705" s="21"/>
      <c r="W705" s="21"/>
      <c r="X705" s="22"/>
      <c r="Y705" s="21"/>
      <c r="Z705" s="21"/>
      <c r="AA705" s="21"/>
      <c r="AB705" s="21"/>
      <c r="AC705" s="21"/>
      <c r="AD705" s="21"/>
      <c r="AE705" s="21"/>
      <c r="AF705" s="21"/>
      <c r="AG705" s="21"/>
    </row>
    <row r="706" spans="1:33" ht="12.75">
      <c r="A706" s="21"/>
      <c r="B706" s="21"/>
      <c r="C706" s="21"/>
      <c r="D706" s="71"/>
      <c r="E706" s="21"/>
      <c r="F706" s="21"/>
      <c r="G706" s="72"/>
      <c r="H706" s="73"/>
      <c r="I706" s="21"/>
      <c r="J706" s="21"/>
      <c r="K706" s="21"/>
      <c r="L706" s="21"/>
      <c r="M706" s="21"/>
      <c r="N706" s="21"/>
      <c r="O706" s="21"/>
      <c r="P706" s="21"/>
      <c r="Q706" s="21"/>
      <c r="R706" s="21"/>
      <c r="S706" s="21"/>
      <c r="T706" s="21"/>
      <c r="U706" s="21"/>
      <c r="V706" s="21"/>
      <c r="W706" s="21"/>
      <c r="X706" s="22"/>
      <c r="Y706" s="21"/>
      <c r="Z706" s="21"/>
      <c r="AA706" s="21"/>
      <c r="AB706" s="21"/>
      <c r="AC706" s="21"/>
      <c r="AD706" s="21"/>
      <c r="AE706" s="21"/>
      <c r="AF706" s="21"/>
      <c r="AG706" s="21"/>
    </row>
    <row r="707" spans="1:33" ht="12.75">
      <c r="A707" s="21"/>
      <c r="B707" s="21"/>
      <c r="C707" s="21"/>
      <c r="D707" s="71"/>
      <c r="E707" s="21"/>
      <c r="F707" s="21"/>
      <c r="G707" s="72"/>
      <c r="H707" s="73"/>
      <c r="I707" s="21"/>
      <c r="J707" s="21"/>
      <c r="K707" s="21"/>
      <c r="L707" s="21"/>
      <c r="M707" s="21"/>
      <c r="N707" s="21"/>
      <c r="O707" s="21"/>
      <c r="P707" s="21"/>
      <c r="Q707" s="21"/>
      <c r="R707" s="21"/>
      <c r="S707" s="21"/>
      <c r="T707" s="21"/>
      <c r="U707" s="21"/>
      <c r="V707" s="21"/>
      <c r="W707" s="21"/>
      <c r="X707" s="22"/>
      <c r="Y707" s="21"/>
      <c r="Z707" s="21"/>
      <c r="AA707" s="21"/>
      <c r="AB707" s="21"/>
      <c r="AC707" s="21"/>
      <c r="AD707" s="21"/>
      <c r="AE707" s="21"/>
      <c r="AF707" s="21"/>
      <c r="AG707" s="21"/>
    </row>
    <row r="708" spans="1:33" ht="12.75">
      <c r="A708" s="21"/>
      <c r="B708" s="21"/>
      <c r="C708" s="21"/>
      <c r="D708" s="71"/>
      <c r="E708" s="21"/>
      <c r="F708" s="21"/>
      <c r="G708" s="72"/>
      <c r="H708" s="73"/>
      <c r="I708" s="21"/>
      <c r="J708" s="21"/>
      <c r="K708" s="21"/>
      <c r="L708" s="21"/>
      <c r="M708" s="21"/>
      <c r="N708" s="21"/>
      <c r="O708" s="21"/>
      <c r="P708" s="21"/>
      <c r="Q708" s="21"/>
      <c r="R708" s="21"/>
      <c r="S708" s="21"/>
      <c r="T708" s="21"/>
      <c r="U708" s="21"/>
      <c r="V708" s="21"/>
      <c r="W708" s="21"/>
      <c r="X708" s="22"/>
      <c r="Y708" s="21"/>
      <c r="Z708" s="21"/>
      <c r="AA708" s="21"/>
      <c r="AB708" s="21"/>
      <c r="AC708" s="21"/>
      <c r="AD708" s="21"/>
      <c r="AE708" s="21"/>
      <c r="AF708" s="21"/>
      <c r="AG708" s="21"/>
    </row>
    <row r="709" spans="1:33" ht="12.75">
      <c r="A709" s="21"/>
      <c r="B709" s="21"/>
      <c r="C709" s="21"/>
      <c r="D709" s="71"/>
      <c r="E709" s="21"/>
      <c r="F709" s="21"/>
      <c r="G709" s="72"/>
      <c r="H709" s="73"/>
      <c r="I709" s="21"/>
      <c r="J709" s="21"/>
      <c r="K709" s="21"/>
      <c r="L709" s="21"/>
      <c r="M709" s="21"/>
      <c r="N709" s="21"/>
      <c r="O709" s="21"/>
      <c r="P709" s="21"/>
      <c r="Q709" s="21"/>
      <c r="R709" s="21"/>
      <c r="S709" s="21"/>
      <c r="T709" s="21"/>
      <c r="U709" s="21"/>
      <c r="V709" s="21"/>
      <c r="W709" s="21"/>
      <c r="X709" s="22"/>
      <c r="Y709" s="21"/>
      <c r="Z709" s="21"/>
      <c r="AA709" s="21"/>
      <c r="AB709" s="21"/>
      <c r="AC709" s="21"/>
      <c r="AD709" s="21"/>
      <c r="AE709" s="21"/>
      <c r="AF709" s="21"/>
      <c r="AG709" s="21"/>
    </row>
    <row r="710" spans="1:33" ht="12.75">
      <c r="A710" s="21"/>
      <c r="B710" s="21"/>
      <c r="C710" s="21"/>
      <c r="D710" s="71"/>
      <c r="E710" s="21"/>
      <c r="F710" s="21"/>
      <c r="G710" s="72"/>
      <c r="H710" s="73"/>
      <c r="I710" s="21"/>
      <c r="J710" s="21"/>
      <c r="K710" s="21"/>
      <c r="L710" s="21"/>
      <c r="M710" s="21"/>
      <c r="N710" s="21"/>
      <c r="O710" s="21"/>
      <c r="P710" s="21"/>
      <c r="Q710" s="21"/>
      <c r="R710" s="21"/>
      <c r="S710" s="21"/>
      <c r="T710" s="21"/>
      <c r="U710" s="21"/>
      <c r="V710" s="21"/>
      <c r="W710" s="21"/>
      <c r="X710" s="22"/>
      <c r="Y710" s="21"/>
      <c r="Z710" s="21"/>
      <c r="AA710" s="21"/>
      <c r="AB710" s="21"/>
      <c r="AC710" s="21"/>
      <c r="AD710" s="21"/>
      <c r="AE710" s="21"/>
      <c r="AF710" s="21"/>
      <c r="AG710" s="21"/>
    </row>
    <row r="711" spans="1:33" ht="12.75">
      <c r="A711" s="21"/>
      <c r="B711" s="21"/>
      <c r="C711" s="21"/>
      <c r="D711" s="71"/>
      <c r="E711" s="21"/>
      <c r="F711" s="21"/>
      <c r="G711" s="72"/>
      <c r="H711" s="73"/>
      <c r="I711" s="21"/>
      <c r="J711" s="21"/>
      <c r="K711" s="21"/>
      <c r="L711" s="21"/>
      <c r="M711" s="21"/>
      <c r="N711" s="21"/>
      <c r="O711" s="21"/>
      <c r="P711" s="21"/>
      <c r="Q711" s="21"/>
      <c r="R711" s="21"/>
      <c r="S711" s="21"/>
      <c r="T711" s="21"/>
      <c r="U711" s="21"/>
      <c r="V711" s="21"/>
      <c r="W711" s="21"/>
      <c r="X711" s="22"/>
      <c r="Y711" s="21"/>
      <c r="Z711" s="21"/>
      <c r="AA711" s="21"/>
      <c r="AB711" s="21"/>
      <c r="AC711" s="21"/>
      <c r="AD711" s="21"/>
      <c r="AE711" s="21"/>
      <c r="AF711" s="21"/>
      <c r="AG711" s="21"/>
    </row>
    <row r="712" spans="1:33" ht="12.75">
      <c r="A712" s="21"/>
      <c r="B712" s="21"/>
      <c r="C712" s="21"/>
      <c r="D712" s="71"/>
      <c r="E712" s="21"/>
      <c r="F712" s="21"/>
      <c r="G712" s="72"/>
      <c r="H712" s="73"/>
      <c r="I712" s="21"/>
      <c r="J712" s="21"/>
      <c r="K712" s="21"/>
      <c r="L712" s="21"/>
      <c r="M712" s="21"/>
      <c r="N712" s="21"/>
      <c r="O712" s="21"/>
      <c r="P712" s="21"/>
      <c r="Q712" s="21"/>
      <c r="R712" s="21"/>
      <c r="S712" s="21"/>
      <c r="T712" s="21"/>
      <c r="U712" s="21"/>
      <c r="V712" s="21"/>
      <c r="W712" s="21"/>
      <c r="X712" s="22"/>
      <c r="Y712" s="21"/>
      <c r="Z712" s="21"/>
      <c r="AA712" s="21"/>
      <c r="AB712" s="21"/>
      <c r="AC712" s="21"/>
      <c r="AD712" s="21"/>
      <c r="AE712" s="21"/>
      <c r="AF712" s="21"/>
      <c r="AG712" s="21"/>
    </row>
    <row r="713" spans="1:33" ht="12.75">
      <c r="A713" s="21"/>
      <c r="B713" s="21"/>
      <c r="C713" s="21"/>
      <c r="D713" s="71"/>
      <c r="E713" s="21"/>
      <c r="F713" s="21"/>
      <c r="G713" s="72"/>
      <c r="H713" s="73"/>
      <c r="I713" s="21"/>
      <c r="J713" s="21"/>
      <c r="K713" s="21"/>
      <c r="L713" s="21"/>
      <c r="M713" s="21"/>
      <c r="N713" s="21"/>
      <c r="O713" s="21"/>
      <c r="P713" s="21"/>
      <c r="Q713" s="21"/>
      <c r="R713" s="21"/>
      <c r="S713" s="21"/>
      <c r="T713" s="21"/>
      <c r="U713" s="21"/>
      <c r="V713" s="21"/>
      <c r="W713" s="21"/>
      <c r="X713" s="22"/>
      <c r="Y713" s="21"/>
      <c r="Z713" s="21"/>
      <c r="AA713" s="21"/>
      <c r="AB713" s="21"/>
      <c r="AC713" s="21"/>
      <c r="AD713" s="21"/>
      <c r="AE713" s="21"/>
      <c r="AF713" s="21"/>
      <c r="AG713" s="21"/>
    </row>
    <row r="714" spans="1:33" ht="12.75">
      <c r="A714" s="21"/>
      <c r="B714" s="21"/>
      <c r="C714" s="21"/>
      <c r="D714" s="71"/>
      <c r="E714" s="21"/>
      <c r="F714" s="21"/>
      <c r="G714" s="72"/>
      <c r="H714" s="73"/>
      <c r="I714" s="21"/>
      <c r="J714" s="21"/>
      <c r="K714" s="21"/>
      <c r="L714" s="21"/>
      <c r="M714" s="21"/>
      <c r="N714" s="21"/>
      <c r="O714" s="21"/>
      <c r="P714" s="21"/>
      <c r="Q714" s="21"/>
      <c r="R714" s="21"/>
      <c r="S714" s="21"/>
      <c r="T714" s="21"/>
      <c r="U714" s="21"/>
      <c r="V714" s="21"/>
      <c r="W714" s="21"/>
      <c r="X714" s="22"/>
      <c r="Y714" s="21"/>
      <c r="Z714" s="21"/>
      <c r="AA714" s="21"/>
      <c r="AB714" s="21"/>
      <c r="AC714" s="21"/>
      <c r="AD714" s="21"/>
      <c r="AE714" s="21"/>
      <c r="AF714" s="21"/>
      <c r="AG714" s="21"/>
    </row>
    <row r="715" spans="1:33" ht="12.75">
      <c r="A715" s="21"/>
      <c r="B715" s="21"/>
      <c r="C715" s="21"/>
      <c r="D715" s="71"/>
      <c r="E715" s="21"/>
      <c r="F715" s="21"/>
      <c r="G715" s="72"/>
      <c r="H715" s="73"/>
      <c r="I715" s="21"/>
      <c r="J715" s="21"/>
      <c r="K715" s="21"/>
      <c r="L715" s="21"/>
      <c r="M715" s="21"/>
      <c r="N715" s="21"/>
      <c r="O715" s="21"/>
      <c r="P715" s="21"/>
      <c r="Q715" s="21"/>
      <c r="R715" s="21"/>
      <c r="S715" s="21"/>
      <c r="T715" s="21"/>
      <c r="U715" s="21"/>
      <c r="V715" s="21"/>
      <c r="W715" s="21"/>
      <c r="X715" s="22"/>
      <c r="Y715" s="21"/>
      <c r="Z715" s="21"/>
      <c r="AA715" s="21"/>
      <c r="AB715" s="21"/>
      <c r="AC715" s="21"/>
      <c r="AD715" s="21"/>
      <c r="AE715" s="21"/>
      <c r="AF715" s="21"/>
      <c r="AG715" s="21"/>
    </row>
    <row r="716" spans="1:33" ht="12.75">
      <c r="A716" s="21"/>
      <c r="B716" s="21"/>
      <c r="C716" s="21"/>
      <c r="D716" s="71"/>
      <c r="E716" s="21"/>
      <c r="F716" s="21"/>
      <c r="G716" s="72"/>
      <c r="H716" s="73"/>
      <c r="I716" s="21"/>
      <c r="J716" s="21"/>
      <c r="K716" s="21"/>
      <c r="L716" s="21"/>
      <c r="M716" s="21"/>
      <c r="N716" s="21"/>
      <c r="O716" s="21"/>
      <c r="P716" s="21"/>
      <c r="Q716" s="21"/>
      <c r="R716" s="21"/>
      <c r="S716" s="21"/>
      <c r="T716" s="21"/>
      <c r="U716" s="21"/>
      <c r="V716" s="21"/>
      <c r="W716" s="21"/>
      <c r="X716" s="22"/>
      <c r="Y716" s="21"/>
      <c r="Z716" s="21"/>
      <c r="AA716" s="21"/>
      <c r="AB716" s="21"/>
      <c r="AC716" s="21"/>
      <c r="AD716" s="21"/>
      <c r="AE716" s="21"/>
      <c r="AF716" s="21"/>
      <c r="AG716" s="21"/>
    </row>
    <row r="717" spans="1:33" ht="12.75">
      <c r="A717" s="21"/>
      <c r="B717" s="21"/>
      <c r="C717" s="21"/>
      <c r="D717" s="71"/>
      <c r="E717" s="21"/>
      <c r="F717" s="21"/>
      <c r="G717" s="72"/>
      <c r="H717" s="73"/>
      <c r="I717" s="21"/>
      <c r="J717" s="21"/>
      <c r="K717" s="21"/>
      <c r="L717" s="21"/>
      <c r="M717" s="21"/>
      <c r="N717" s="21"/>
      <c r="O717" s="21"/>
      <c r="P717" s="21"/>
      <c r="Q717" s="21"/>
      <c r="R717" s="21"/>
      <c r="S717" s="21"/>
      <c r="T717" s="21"/>
      <c r="U717" s="21"/>
      <c r="V717" s="21"/>
      <c r="W717" s="21"/>
      <c r="X717" s="22"/>
      <c r="Y717" s="21"/>
      <c r="Z717" s="21"/>
      <c r="AA717" s="21"/>
      <c r="AB717" s="21"/>
      <c r="AC717" s="21"/>
      <c r="AD717" s="21"/>
      <c r="AE717" s="21"/>
      <c r="AF717" s="21"/>
      <c r="AG717" s="21"/>
    </row>
    <row r="718" spans="1:33" ht="12.75">
      <c r="A718" s="21"/>
      <c r="B718" s="21"/>
      <c r="C718" s="21"/>
      <c r="D718" s="71"/>
      <c r="E718" s="21"/>
      <c r="F718" s="21"/>
      <c r="G718" s="72"/>
      <c r="H718" s="73"/>
      <c r="I718" s="21"/>
      <c r="J718" s="21"/>
      <c r="K718" s="21"/>
      <c r="L718" s="21"/>
      <c r="M718" s="21"/>
      <c r="N718" s="21"/>
      <c r="O718" s="21"/>
      <c r="P718" s="21"/>
      <c r="Q718" s="21"/>
      <c r="R718" s="21"/>
      <c r="S718" s="21"/>
      <c r="T718" s="21"/>
      <c r="U718" s="21"/>
      <c r="V718" s="21"/>
      <c r="W718" s="21"/>
      <c r="X718" s="22"/>
      <c r="Y718" s="21"/>
      <c r="Z718" s="21"/>
      <c r="AA718" s="21"/>
      <c r="AB718" s="21"/>
      <c r="AC718" s="21"/>
      <c r="AD718" s="21"/>
      <c r="AE718" s="21"/>
      <c r="AF718" s="21"/>
      <c r="AG718" s="21"/>
    </row>
    <row r="719" spans="1:33" ht="12.75">
      <c r="A719" s="21"/>
      <c r="B719" s="21"/>
      <c r="C719" s="21"/>
      <c r="D719" s="71"/>
      <c r="E719" s="21"/>
      <c r="F719" s="21"/>
      <c r="G719" s="72"/>
      <c r="H719" s="73"/>
      <c r="I719" s="21"/>
      <c r="J719" s="21"/>
      <c r="K719" s="21"/>
      <c r="L719" s="21"/>
      <c r="M719" s="21"/>
      <c r="N719" s="21"/>
      <c r="O719" s="21"/>
      <c r="P719" s="21"/>
      <c r="Q719" s="21"/>
      <c r="R719" s="21"/>
      <c r="S719" s="21"/>
      <c r="T719" s="21"/>
      <c r="U719" s="21"/>
      <c r="V719" s="21"/>
      <c r="W719" s="21"/>
      <c r="X719" s="22"/>
      <c r="Y719" s="21"/>
      <c r="Z719" s="21"/>
      <c r="AA719" s="21"/>
      <c r="AB719" s="21"/>
      <c r="AC719" s="21"/>
      <c r="AD719" s="21"/>
      <c r="AE719" s="21"/>
      <c r="AF719" s="21"/>
      <c r="AG719" s="21"/>
    </row>
    <row r="720" spans="1:33" ht="12.75">
      <c r="A720" s="21"/>
      <c r="B720" s="21"/>
      <c r="C720" s="21"/>
      <c r="D720" s="71"/>
      <c r="E720" s="21"/>
      <c r="F720" s="21"/>
      <c r="G720" s="72"/>
      <c r="H720" s="73"/>
      <c r="I720" s="21"/>
      <c r="J720" s="21"/>
      <c r="K720" s="21"/>
      <c r="L720" s="21"/>
      <c r="M720" s="21"/>
      <c r="N720" s="21"/>
      <c r="O720" s="21"/>
      <c r="P720" s="21"/>
      <c r="Q720" s="21"/>
      <c r="R720" s="21"/>
      <c r="S720" s="21"/>
      <c r="T720" s="21"/>
      <c r="U720" s="21"/>
      <c r="V720" s="21"/>
      <c r="W720" s="21"/>
      <c r="X720" s="22"/>
      <c r="Y720" s="21"/>
      <c r="Z720" s="21"/>
      <c r="AA720" s="21"/>
      <c r="AB720" s="21"/>
      <c r="AC720" s="21"/>
      <c r="AD720" s="21"/>
      <c r="AE720" s="21"/>
      <c r="AF720" s="21"/>
      <c r="AG720" s="21"/>
    </row>
    <row r="721" spans="1:33" ht="12.75">
      <c r="A721" s="21"/>
      <c r="B721" s="21"/>
      <c r="C721" s="21"/>
      <c r="D721" s="71"/>
      <c r="E721" s="21"/>
      <c r="F721" s="21"/>
      <c r="G721" s="72"/>
      <c r="H721" s="73"/>
      <c r="I721" s="21"/>
      <c r="J721" s="21"/>
      <c r="K721" s="21"/>
      <c r="L721" s="21"/>
      <c r="M721" s="21"/>
      <c r="N721" s="21"/>
      <c r="O721" s="21"/>
      <c r="P721" s="21"/>
      <c r="Q721" s="21"/>
      <c r="R721" s="21"/>
      <c r="S721" s="21"/>
      <c r="T721" s="21"/>
      <c r="U721" s="21"/>
      <c r="V721" s="21"/>
      <c r="W721" s="21"/>
      <c r="X721" s="22"/>
      <c r="Y721" s="21"/>
      <c r="Z721" s="21"/>
      <c r="AA721" s="21"/>
      <c r="AB721" s="21"/>
      <c r="AC721" s="21"/>
      <c r="AD721" s="21"/>
      <c r="AE721" s="21"/>
      <c r="AF721" s="21"/>
      <c r="AG721" s="21"/>
    </row>
    <row r="722" spans="1:33" ht="12.75">
      <c r="A722" s="21"/>
      <c r="B722" s="21"/>
      <c r="C722" s="21"/>
      <c r="D722" s="71"/>
      <c r="E722" s="21"/>
      <c r="F722" s="21"/>
      <c r="G722" s="72"/>
      <c r="H722" s="73"/>
      <c r="I722" s="21"/>
      <c r="J722" s="21"/>
      <c r="K722" s="21"/>
      <c r="L722" s="21"/>
      <c r="M722" s="21"/>
      <c r="N722" s="21"/>
      <c r="O722" s="21"/>
      <c r="P722" s="21"/>
      <c r="Q722" s="21"/>
      <c r="R722" s="21"/>
      <c r="S722" s="21"/>
      <c r="T722" s="21"/>
      <c r="U722" s="21"/>
      <c r="V722" s="21"/>
      <c r="W722" s="21"/>
      <c r="X722" s="22"/>
      <c r="Y722" s="21"/>
      <c r="Z722" s="21"/>
      <c r="AA722" s="21"/>
      <c r="AB722" s="21"/>
      <c r="AC722" s="21"/>
      <c r="AD722" s="21"/>
      <c r="AE722" s="21"/>
      <c r="AF722" s="21"/>
      <c r="AG722" s="21"/>
    </row>
    <row r="723" spans="1:33" ht="12.75">
      <c r="A723" s="21"/>
      <c r="B723" s="21"/>
      <c r="C723" s="21"/>
      <c r="D723" s="71"/>
      <c r="E723" s="21"/>
      <c r="F723" s="21"/>
      <c r="G723" s="72"/>
      <c r="H723" s="73"/>
      <c r="I723" s="21"/>
      <c r="J723" s="21"/>
      <c r="K723" s="21"/>
      <c r="L723" s="21"/>
      <c r="M723" s="21"/>
      <c r="N723" s="21"/>
      <c r="O723" s="21"/>
      <c r="P723" s="21"/>
      <c r="Q723" s="21"/>
      <c r="R723" s="21"/>
      <c r="S723" s="21"/>
      <c r="T723" s="21"/>
      <c r="U723" s="21"/>
      <c r="V723" s="21"/>
      <c r="W723" s="21"/>
      <c r="X723" s="22"/>
      <c r="Y723" s="21"/>
      <c r="Z723" s="21"/>
      <c r="AA723" s="21"/>
      <c r="AB723" s="21"/>
      <c r="AC723" s="21"/>
      <c r="AD723" s="21"/>
      <c r="AE723" s="21"/>
      <c r="AF723" s="21"/>
      <c r="AG723" s="21"/>
    </row>
    <row r="724" spans="1:33" ht="12.75">
      <c r="A724" s="21"/>
      <c r="B724" s="21"/>
      <c r="C724" s="21"/>
      <c r="D724" s="71"/>
      <c r="E724" s="21"/>
      <c r="F724" s="21"/>
      <c r="G724" s="72"/>
      <c r="H724" s="73"/>
      <c r="I724" s="21"/>
      <c r="J724" s="21"/>
      <c r="K724" s="21"/>
      <c r="L724" s="21"/>
      <c r="M724" s="21"/>
      <c r="N724" s="21"/>
      <c r="O724" s="21"/>
      <c r="P724" s="21"/>
      <c r="Q724" s="21"/>
      <c r="R724" s="21"/>
      <c r="S724" s="21"/>
      <c r="T724" s="21"/>
      <c r="U724" s="21"/>
      <c r="V724" s="21"/>
      <c r="W724" s="21"/>
      <c r="X724" s="22"/>
      <c r="Y724" s="21"/>
      <c r="Z724" s="21"/>
      <c r="AA724" s="21"/>
      <c r="AB724" s="21"/>
      <c r="AC724" s="21"/>
      <c r="AD724" s="21"/>
      <c r="AE724" s="21"/>
      <c r="AF724" s="21"/>
      <c r="AG724" s="21"/>
    </row>
    <row r="725" spans="1:33" ht="12.75">
      <c r="A725" s="21"/>
      <c r="B725" s="21"/>
      <c r="C725" s="21"/>
      <c r="D725" s="71"/>
      <c r="E725" s="21"/>
      <c r="F725" s="21"/>
      <c r="G725" s="72"/>
      <c r="H725" s="73"/>
      <c r="I725" s="21"/>
      <c r="J725" s="21"/>
      <c r="K725" s="21"/>
      <c r="L725" s="21"/>
      <c r="M725" s="21"/>
      <c r="N725" s="21"/>
      <c r="O725" s="21"/>
      <c r="P725" s="21"/>
      <c r="Q725" s="21"/>
      <c r="R725" s="21"/>
      <c r="S725" s="21"/>
      <c r="T725" s="21"/>
      <c r="U725" s="21"/>
      <c r="V725" s="21"/>
      <c r="W725" s="21"/>
      <c r="X725" s="22"/>
      <c r="Y725" s="21"/>
      <c r="Z725" s="21"/>
      <c r="AA725" s="21"/>
      <c r="AB725" s="21"/>
      <c r="AC725" s="21"/>
      <c r="AD725" s="21"/>
      <c r="AE725" s="21"/>
      <c r="AF725" s="21"/>
      <c r="AG725" s="21"/>
    </row>
    <row r="726" spans="1:33" ht="12.75">
      <c r="A726" s="21"/>
      <c r="B726" s="21"/>
      <c r="C726" s="21"/>
      <c r="D726" s="71"/>
      <c r="E726" s="21"/>
      <c r="F726" s="21"/>
      <c r="G726" s="72"/>
      <c r="H726" s="73"/>
      <c r="I726" s="21"/>
      <c r="J726" s="21"/>
      <c r="K726" s="21"/>
      <c r="L726" s="21"/>
      <c r="M726" s="21"/>
      <c r="N726" s="21"/>
      <c r="O726" s="21"/>
      <c r="P726" s="21"/>
      <c r="Q726" s="21"/>
      <c r="R726" s="21"/>
      <c r="S726" s="21"/>
      <c r="T726" s="21"/>
      <c r="U726" s="21"/>
      <c r="V726" s="21"/>
      <c r="W726" s="21"/>
      <c r="X726" s="22"/>
      <c r="Y726" s="21"/>
      <c r="Z726" s="21"/>
      <c r="AA726" s="21"/>
      <c r="AB726" s="21"/>
      <c r="AC726" s="21"/>
      <c r="AD726" s="21"/>
      <c r="AE726" s="21"/>
      <c r="AF726" s="21"/>
      <c r="AG726" s="21"/>
    </row>
    <row r="727" spans="1:33" ht="12.75">
      <c r="A727" s="21"/>
      <c r="B727" s="21"/>
      <c r="C727" s="21"/>
      <c r="D727" s="71"/>
      <c r="E727" s="21"/>
      <c r="F727" s="21"/>
      <c r="G727" s="72"/>
      <c r="H727" s="73"/>
      <c r="I727" s="21"/>
      <c r="J727" s="21"/>
      <c r="K727" s="21"/>
      <c r="L727" s="21"/>
      <c r="M727" s="21"/>
      <c r="N727" s="21"/>
      <c r="O727" s="21"/>
      <c r="P727" s="21"/>
      <c r="Q727" s="21"/>
      <c r="R727" s="21"/>
      <c r="S727" s="21"/>
      <c r="T727" s="21"/>
      <c r="U727" s="21"/>
      <c r="V727" s="21"/>
      <c r="W727" s="21"/>
      <c r="X727" s="22"/>
      <c r="Y727" s="21"/>
      <c r="Z727" s="21"/>
      <c r="AA727" s="21"/>
      <c r="AB727" s="21"/>
      <c r="AC727" s="21"/>
      <c r="AD727" s="21"/>
      <c r="AE727" s="21"/>
      <c r="AF727" s="21"/>
      <c r="AG727" s="21"/>
    </row>
    <row r="728" spans="1:33" ht="12.75">
      <c r="A728" s="21"/>
      <c r="B728" s="21"/>
      <c r="C728" s="21"/>
      <c r="D728" s="71"/>
      <c r="E728" s="21"/>
      <c r="F728" s="21"/>
      <c r="G728" s="72"/>
      <c r="H728" s="73"/>
      <c r="I728" s="21"/>
      <c r="J728" s="21"/>
      <c r="K728" s="21"/>
      <c r="L728" s="21"/>
      <c r="M728" s="21"/>
      <c r="N728" s="21"/>
      <c r="O728" s="21"/>
      <c r="P728" s="21"/>
      <c r="Q728" s="21"/>
      <c r="R728" s="21"/>
      <c r="S728" s="21"/>
      <c r="T728" s="21"/>
      <c r="U728" s="21"/>
      <c r="V728" s="21"/>
      <c r="W728" s="21"/>
      <c r="X728" s="22"/>
      <c r="Y728" s="21"/>
      <c r="Z728" s="21"/>
      <c r="AA728" s="21"/>
      <c r="AB728" s="21"/>
      <c r="AC728" s="21"/>
      <c r="AD728" s="21"/>
      <c r="AE728" s="21"/>
      <c r="AF728" s="21"/>
      <c r="AG728" s="21"/>
    </row>
    <row r="729" spans="1:33" ht="12.75">
      <c r="A729" s="21"/>
      <c r="B729" s="21"/>
      <c r="C729" s="21"/>
      <c r="D729" s="71"/>
      <c r="E729" s="21"/>
      <c r="F729" s="21"/>
      <c r="G729" s="72"/>
      <c r="H729" s="73"/>
      <c r="I729" s="21"/>
      <c r="J729" s="21"/>
      <c r="K729" s="21"/>
      <c r="L729" s="21"/>
      <c r="M729" s="21"/>
      <c r="N729" s="21"/>
      <c r="O729" s="21"/>
      <c r="P729" s="21"/>
      <c r="Q729" s="21"/>
      <c r="R729" s="21"/>
      <c r="S729" s="21"/>
      <c r="T729" s="21"/>
      <c r="U729" s="21"/>
      <c r="V729" s="21"/>
      <c r="W729" s="21"/>
      <c r="X729" s="22"/>
      <c r="Y729" s="21"/>
      <c r="Z729" s="21"/>
      <c r="AA729" s="21"/>
      <c r="AB729" s="21"/>
      <c r="AC729" s="21"/>
      <c r="AD729" s="21"/>
      <c r="AE729" s="21"/>
      <c r="AF729" s="21"/>
      <c r="AG729" s="21"/>
    </row>
    <row r="730" spans="1:33" ht="12.75">
      <c r="A730" s="21"/>
      <c r="B730" s="21"/>
      <c r="C730" s="21"/>
      <c r="D730" s="71"/>
      <c r="E730" s="21"/>
      <c r="F730" s="21"/>
      <c r="G730" s="72"/>
      <c r="H730" s="73"/>
      <c r="I730" s="21"/>
      <c r="J730" s="21"/>
      <c r="K730" s="21"/>
      <c r="L730" s="21"/>
      <c r="M730" s="21"/>
      <c r="N730" s="21"/>
      <c r="O730" s="21"/>
      <c r="P730" s="21"/>
      <c r="Q730" s="21"/>
      <c r="R730" s="21"/>
      <c r="S730" s="21"/>
      <c r="T730" s="21"/>
      <c r="U730" s="21"/>
      <c r="V730" s="21"/>
      <c r="W730" s="21"/>
      <c r="X730" s="22"/>
      <c r="Y730" s="21"/>
      <c r="Z730" s="21"/>
      <c r="AA730" s="21"/>
      <c r="AB730" s="21"/>
      <c r="AC730" s="21"/>
      <c r="AD730" s="21"/>
      <c r="AE730" s="21"/>
      <c r="AF730" s="21"/>
      <c r="AG730" s="21"/>
    </row>
    <row r="731" spans="1:33" ht="12.75">
      <c r="A731" s="21"/>
      <c r="B731" s="21"/>
      <c r="C731" s="21"/>
      <c r="D731" s="71"/>
      <c r="E731" s="21"/>
      <c r="F731" s="21"/>
      <c r="G731" s="72"/>
      <c r="H731" s="73"/>
      <c r="I731" s="21"/>
      <c r="J731" s="21"/>
      <c r="K731" s="21"/>
      <c r="L731" s="21"/>
      <c r="M731" s="21"/>
      <c r="N731" s="21"/>
      <c r="O731" s="21"/>
      <c r="P731" s="21"/>
      <c r="Q731" s="21"/>
      <c r="R731" s="21"/>
      <c r="S731" s="21"/>
      <c r="T731" s="21"/>
      <c r="U731" s="21"/>
      <c r="V731" s="21"/>
      <c r="W731" s="21"/>
      <c r="X731" s="22"/>
      <c r="Y731" s="21"/>
      <c r="Z731" s="21"/>
      <c r="AA731" s="21"/>
      <c r="AB731" s="21"/>
      <c r="AC731" s="21"/>
      <c r="AD731" s="21"/>
      <c r="AE731" s="21"/>
      <c r="AF731" s="21"/>
      <c r="AG731" s="21"/>
    </row>
    <row r="732" spans="1:33" ht="12.75">
      <c r="A732" s="21"/>
      <c r="B732" s="21"/>
      <c r="C732" s="21"/>
      <c r="D732" s="71"/>
      <c r="E732" s="21"/>
      <c r="F732" s="21"/>
      <c r="G732" s="72"/>
      <c r="H732" s="73"/>
      <c r="I732" s="21"/>
      <c r="J732" s="21"/>
      <c r="K732" s="21"/>
      <c r="L732" s="21"/>
      <c r="M732" s="21"/>
      <c r="N732" s="21"/>
      <c r="O732" s="21"/>
      <c r="P732" s="21"/>
      <c r="Q732" s="21"/>
      <c r="R732" s="21"/>
      <c r="S732" s="21"/>
      <c r="T732" s="21"/>
      <c r="U732" s="21"/>
      <c r="V732" s="21"/>
      <c r="W732" s="21"/>
      <c r="X732" s="22"/>
      <c r="Y732" s="21"/>
      <c r="Z732" s="21"/>
      <c r="AA732" s="21"/>
      <c r="AB732" s="21"/>
      <c r="AC732" s="21"/>
      <c r="AD732" s="21"/>
      <c r="AE732" s="21"/>
      <c r="AF732" s="21"/>
      <c r="AG732" s="21"/>
    </row>
    <row r="733" spans="1:33" ht="12.75">
      <c r="A733" s="21"/>
      <c r="B733" s="21"/>
      <c r="C733" s="21"/>
      <c r="D733" s="71"/>
      <c r="E733" s="21"/>
      <c r="F733" s="21"/>
      <c r="G733" s="72"/>
      <c r="H733" s="73"/>
      <c r="I733" s="21"/>
      <c r="J733" s="21"/>
      <c r="K733" s="21"/>
      <c r="L733" s="21"/>
      <c r="M733" s="21"/>
      <c r="N733" s="21"/>
      <c r="O733" s="21"/>
      <c r="P733" s="21"/>
      <c r="Q733" s="21"/>
      <c r="R733" s="21"/>
      <c r="S733" s="21"/>
      <c r="T733" s="21"/>
      <c r="U733" s="21"/>
      <c r="V733" s="21"/>
      <c r="W733" s="21"/>
      <c r="X733" s="22"/>
      <c r="Y733" s="21"/>
      <c r="Z733" s="21"/>
      <c r="AA733" s="21"/>
      <c r="AB733" s="21"/>
      <c r="AC733" s="21"/>
      <c r="AD733" s="21"/>
      <c r="AE733" s="21"/>
      <c r="AF733" s="21"/>
      <c r="AG733" s="21"/>
    </row>
    <row r="734" spans="1:33" ht="12.75">
      <c r="A734" s="21"/>
      <c r="B734" s="21"/>
      <c r="C734" s="21"/>
      <c r="D734" s="71"/>
      <c r="E734" s="21"/>
      <c r="F734" s="21"/>
      <c r="G734" s="72"/>
      <c r="H734" s="73"/>
      <c r="I734" s="21"/>
      <c r="J734" s="21"/>
      <c r="K734" s="21"/>
      <c r="L734" s="21"/>
      <c r="M734" s="21"/>
      <c r="N734" s="21"/>
      <c r="O734" s="21"/>
      <c r="P734" s="21"/>
      <c r="Q734" s="21"/>
      <c r="R734" s="21"/>
      <c r="S734" s="21"/>
      <c r="T734" s="21"/>
      <c r="U734" s="21"/>
      <c r="V734" s="21"/>
      <c r="W734" s="21"/>
      <c r="X734" s="22"/>
      <c r="Y734" s="21"/>
      <c r="Z734" s="21"/>
      <c r="AA734" s="21"/>
      <c r="AB734" s="21"/>
      <c r="AC734" s="21"/>
      <c r="AD734" s="21"/>
      <c r="AE734" s="21"/>
      <c r="AF734" s="21"/>
      <c r="AG734" s="21"/>
    </row>
    <row r="735" spans="1:33" ht="12.75">
      <c r="A735" s="21"/>
      <c r="B735" s="21"/>
      <c r="C735" s="21"/>
      <c r="D735" s="71"/>
      <c r="E735" s="21"/>
      <c r="F735" s="21"/>
      <c r="G735" s="72"/>
      <c r="H735" s="73"/>
      <c r="I735" s="21"/>
      <c r="J735" s="21"/>
      <c r="K735" s="21"/>
      <c r="L735" s="21"/>
      <c r="M735" s="21"/>
      <c r="N735" s="21"/>
      <c r="O735" s="21"/>
      <c r="P735" s="21"/>
      <c r="Q735" s="21"/>
      <c r="R735" s="21"/>
      <c r="S735" s="21"/>
      <c r="T735" s="21"/>
      <c r="U735" s="21"/>
      <c r="V735" s="21"/>
      <c r="W735" s="21"/>
      <c r="X735" s="22"/>
      <c r="Y735" s="21"/>
      <c r="Z735" s="21"/>
      <c r="AA735" s="21"/>
      <c r="AB735" s="21"/>
      <c r="AC735" s="21"/>
      <c r="AD735" s="21"/>
      <c r="AE735" s="21"/>
      <c r="AF735" s="21"/>
      <c r="AG735" s="21"/>
    </row>
    <row r="736" spans="1:33" ht="12.75">
      <c r="A736" s="21"/>
      <c r="B736" s="21"/>
      <c r="C736" s="21"/>
      <c r="D736" s="71"/>
      <c r="E736" s="21"/>
      <c r="F736" s="21"/>
      <c r="G736" s="72"/>
      <c r="H736" s="73"/>
      <c r="I736" s="21"/>
      <c r="J736" s="21"/>
      <c r="K736" s="21"/>
      <c r="L736" s="21"/>
      <c r="M736" s="21"/>
      <c r="N736" s="21"/>
      <c r="O736" s="21"/>
      <c r="P736" s="21"/>
      <c r="Q736" s="21"/>
      <c r="R736" s="21"/>
      <c r="S736" s="21"/>
      <c r="T736" s="21"/>
      <c r="U736" s="21"/>
      <c r="V736" s="21"/>
      <c r="W736" s="21"/>
      <c r="X736" s="22"/>
      <c r="Y736" s="21"/>
      <c r="Z736" s="21"/>
      <c r="AA736" s="21"/>
      <c r="AB736" s="21"/>
      <c r="AC736" s="21"/>
      <c r="AD736" s="21"/>
      <c r="AE736" s="21"/>
      <c r="AF736" s="21"/>
      <c r="AG736" s="21"/>
    </row>
    <row r="737" spans="1:33" ht="12.75">
      <c r="A737" s="21"/>
      <c r="B737" s="21"/>
      <c r="C737" s="21"/>
      <c r="D737" s="71"/>
      <c r="E737" s="21"/>
      <c r="F737" s="21"/>
      <c r="G737" s="72"/>
      <c r="H737" s="73"/>
      <c r="I737" s="21"/>
      <c r="J737" s="21"/>
      <c r="K737" s="21"/>
      <c r="L737" s="21"/>
      <c r="M737" s="21"/>
      <c r="N737" s="21"/>
      <c r="O737" s="21"/>
      <c r="P737" s="21"/>
      <c r="Q737" s="21"/>
      <c r="R737" s="21"/>
      <c r="S737" s="21"/>
      <c r="T737" s="21"/>
      <c r="U737" s="21"/>
      <c r="V737" s="21"/>
      <c r="W737" s="21"/>
      <c r="X737" s="22"/>
      <c r="Y737" s="21"/>
      <c r="Z737" s="21"/>
      <c r="AA737" s="21"/>
      <c r="AB737" s="21"/>
      <c r="AC737" s="21"/>
      <c r="AD737" s="21"/>
      <c r="AE737" s="21"/>
      <c r="AF737" s="21"/>
      <c r="AG737" s="21"/>
    </row>
    <row r="738" spans="1:33" ht="12.75">
      <c r="A738" s="21"/>
      <c r="B738" s="21"/>
      <c r="C738" s="21"/>
      <c r="D738" s="71"/>
      <c r="E738" s="21"/>
      <c r="F738" s="21"/>
      <c r="G738" s="72"/>
      <c r="H738" s="73"/>
      <c r="I738" s="21"/>
      <c r="J738" s="21"/>
      <c r="K738" s="21"/>
      <c r="L738" s="21"/>
      <c r="M738" s="21"/>
      <c r="N738" s="21"/>
      <c r="O738" s="21"/>
      <c r="P738" s="21"/>
      <c r="Q738" s="21"/>
      <c r="R738" s="21"/>
      <c r="S738" s="21"/>
      <c r="T738" s="21"/>
      <c r="U738" s="21"/>
      <c r="V738" s="21"/>
      <c r="W738" s="21"/>
      <c r="X738" s="22"/>
      <c r="Y738" s="21"/>
      <c r="Z738" s="21"/>
      <c r="AA738" s="21"/>
      <c r="AB738" s="21"/>
      <c r="AC738" s="21"/>
      <c r="AD738" s="21"/>
      <c r="AE738" s="21"/>
      <c r="AF738" s="21"/>
      <c r="AG738" s="21"/>
    </row>
    <row r="739" spans="1:33" ht="12.75">
      <c r="A739" s="21"/>
      <c r="B739" s="21"/>
      <c r="C739" s="21"/>
      <c r="D739" s="71"/>
      <c r="E739" s="21"/>
      <c r="F739" s="21"/>
      <c r="G739" s="72"/>
      <c r="H739" s="73"/>
      <c r="I739" s="21"/>
      <c r="J739" s="21"/>
      <c r="K739" s="21"/>
      <c r="L739" s="21"/>
      <c r="M739" s="21"/>
      <c r="N739" s="21"/>
      <c r="O739" s="21"/>
      <c r="P739" s="21"/>
      <c r="Q739" s="21"/>
      <c r="R739" s="21"/>
      <c r="S739" s="21"/>
      <c r="T739" s="21"/>
      <c r="U739" s="21"/>
      <c r="V739" s="21"/>
      <c r="W739" s="21"/>
      <c r="X739" s="22"/>
      <c r="Y739" s="21"/>
      <c r="Z739" s="21"/>
      <c r="AA739" s="21"/>
      <c r="AB739" s="21"/>
      <c r="AC739" s="21"/>
      <c r="AD739" s="21"/>
      <c r="AE739" s="21"/>
      <c r="AF739" s="21"/>
      <c r="AG739" s="21"/>
    </row>
    <row r="740" spans="1:33" ht="12.75">
      <c r="A740" s="21"/>
      <c r="B740" s="21"/>
      <c r="C740" s="21"/>
      <c r="D740" s="71"/>
      <c r="E740" s="21"/>
      <c r="F740" s="21"/>
      <c r="G740" s="72"/>
      <c r="H740" s="73"/>
      <c r="I740" s="21"/>
      <c r="J740" s="21"/>
      <c r="K740" s="21"/>
      <c r="L740" s="21"/>
      <c r="M740" s="21"/>
      <c r="N740" s="21"/>
      <c r="O740" s="21"/>
      <c r="P740" s="21"/>
      <c r="Q740" s="21"/>
      <c r="R740" s="21"/>
      <c r="S740" s="21"/>
      <c r="T740" s="21"/>
      <c r="U740" s="21"/>
      <c r="V740" s="21"/>
      <c r="W740" s="21"/>
      <c r="X740" s="22"/>
      <c r="Y740" s="21"/>
      <c r="Z740" s="21"/>
      <c r="AA740" s="21"/>
      <c r="AB740" s="21"/>
      <c r="AC740" s="21"/>
      <c r="AD740" s="21"/>
      <c r="AE740" s="21"/>
      <c r="AF740" s="21"/>
      <c r="AG740" s="21"/>
    </row>
    <row r="741" spans="1:33" ht="12.75">
      <c r="A741" s="21"/>
      <c r="B741" s="21"/>
      <c r="C741" s="21"/>
      <c r="D741" s="71"/>
      <c r="E741" s="21"/>
      <c r="F741" s="21"/>
      <c r="G741" s="72"/>
      <c r="H741" s="73"/>
      <c r="I741" s="21"/>
      <c r="J741" s="21"/>
      <c r="K741" s="21"/>
      <c r="L741" s="21"/>
      <c r="M741" s="21"/>
      <c r="N741" s="21"/>
      <c r="O741" s="21"/>
      <c r="P741" s="21"/>
      <c r="Q741" s="21"/>
      <c r="R741" s="21"/>
      <c r="S741" s="21"/>
      <c r="T741" s="21"/>
      <c r="U741" s="21"/>
      <c r="V741" s="21"/>
      <c r="W741" s="21"/>
      <c r="X741" s="22"/>
      <c r="Y741" s="21"/>
      <c r="Z741" s="21"/>
      <c r="AA741" s="21"/>
      <c r="AB741" s="21"/>
      <c r="AC741" s="21"/>
      <c r="AD741" s="21"/>
      <c r="AE741" s="21"/>
      <c r="AF741" s="21"/>
      <c r="AG741" s="21"/>
    </row>
    <row r="742" spans="1:33" ht="12.75">
      <c r="A742" s="21"/>
      <c r="B742" s="21"/>
      <c r="C742" s="21"/>
      <c r="D742" s="71"/>
      <c r="E742" s="21"/>
      <c r="F742" s="21"/>
      <c r="G742" s="72"/>
      <c r="H742" s="73"/>
      <c r="I742" s="21"/>
      <c r="J742" s="21"/>
      <c r="K742" s="21"/>
      <c r="L742" s="21"/>
      <c r="M742" s="21"/>
      <c r="N742" s="21"/>
      <c r="O742" s="21"/>
      <c r="P742" s="21"/>
      <c r="Q742" s="21"/>
      <c r="R742" s="21"/>
      <c r="S742" s="21"/>
      <c r="T742" s="21"/>
      <c r="U742" s="21"/>
      <c r="V742" s="21"/>
      <c r="W742" s="21"/>
      <c r="X742" s="22"/>
      <c r="Y742" s="21"/>
      <c r="Z742" s="21"/>
      <c r="AA742" s="21"/>
      <c r="AB742" s="21"/>
      <c r="AC742" s="21"/>
      <c r="AD742" s="21"/>
      <c r="AE742" s="21"/>
      <c r="AF742" s="21"/>
      <c r="AG742" s="21"/>
    </row>
    <row r="743" spans="1:33" ht="12.75">
      <c r="A743" s="21"/>
      <c r="B743" s="21"/>
      <c r="C743" s="21"/>
      <c r="D743" s="71"/>
      <c r="E743" s="21"/>
      <c r="F743" s="21"/>
      <c r="G743" s="72"/>
      <c r="H743" s="73"/>
      <c r="I743" s="21"/>
      <c r="J743" s="21"/>
      <c r="K743" s="21"/>
      <c r="L743" s="21"/>
      <c r="M743" s="21"/>
      <c r="N743" s="21"/>
      <c r="O743" s="21"/>
      <c r="P743" s="21"/>
      <c r="Q743" s="21"/>
      <c r="R743" s="21"/>
      <c r="S743" s="21"/>
      <c r="T743" s="21"/>
      <c r="U743" s="21"/>
      <c r="V743" s="21"/>
      <c r="W743" s="21"/>
      <c r="X743" s="22"/>
      <c r="Y743" s="21"/>
      <c r="Z743" s="21"/>
      <c r="AA743" s="21"/>
      <c r="AB743" s="21"/>
      <c r="AC743" s="21"/>
      <c r="AD743" s="21"/>
      <c r="AE743" s="21"/>
      <c r="AF743" s="21"/>
      <c r="AG743" s="21"/>
    </row>
    <row r="744" spans="1:33" ht="12.75">
      <c r="A744" s="21"/>
      <c r="B744" s="21"/>
      <c r="C744" s="21"/>
      <c r="D744" s="71"/>
      <c r="E744" s="21"/>
      <c r="F744" s="21"/>
      <c r="G744" s="72"/>
      <c r="H744" s="73"/>
      <c r="I744" s="21"/>
      <c r="J744" s="21"/>
      <c r="K744" s="21"/>
      <c r="L744" s="21"/>
      <c r="M744" s="21"/>
      <c r="N744" s="21"/>
      <c r="O744" s="21"/>
      <c r="P744" s="21"/>
      <c r="Q744" s="21"/>
      <c r="R744" s="21"/>
      <c r="S744" s="21"/>
      <c r="T744" s="21"/>
      <c r="U744" s="21"/>
      <c r="V744" s="21"/>
      <c r="W744" s="21"/>
      <c r="X744" s="22"/>
      <c r="Y744" s="21"/>
      <c r="Z744" s="21"/>
      <c r="AA744" s="21"/>
      <c r="AB744" s="21"/>
      <c r="AC744" s="21"/>
      <c r="AD744" s="21"/>
      <c r="AE744" s="21"/>
      <c r="AF744" s="21"/>
      <c r="AG744" s="21"/>
    </row>
    <row r="745" spans="1:33" ht="12.75">
      <c r="A745" s="21"/>
      <c r="B745" s="21"/>
      <c r="C745" s="21"/>
      <c r="D745" s="71"/>
      <c r="E745" s="21"/>
      <c r="F745" s="21"/>
      <c r="G745" s="72"/>
      <c r="H745" s="73"/>
      <c r="I745" s="21"/>
      <c r="J745" s="21"/>
      <c r="K745" s="21"/>
      <c r="L745" s="21"/>
      <c r="M745" s="21"/>
      <c r="N745" s="21"/>
      <c r="O745" s="21"/>
      <c r="P745" s="21"/>
      <c r="Q745" s="21"/>
      <c r="R745" s="21"/>
      <c r="S745" s="21"/>
      <c r="T745" s="21"/>
      <c r="U745" s="21"/>
      <c r="V745" s="21"/>
      <c r="W745" s="21"/>
      <c r="X745" s="22"/>
      <c r="Y745" s="21"/>
      <c r="Z745" s="21"/>
      <c r="AA745" s="21"/>
      <c r="AB745" s="21"/>
      <c r="AC745" s="21"/>
      <c r="AD745" s="21"/>
      <c r="AE745" s="21"/>
      <c r="AF745" s="21"/>
      <c r="AG745" s="21"/>
    </row>
    <row r="746" spans="1:33" ht="12.75">
      <c r="A746" s="21"/>
      <c r="B746" s="21"/>
      <c r="C746" s="21"/>
      <c r="D746" s="71"/>
      <c r="E746" s="21"/>
      <c r="F746" s="21"/>
      <c r="G746" s="72"/>
      <c r="H746" s="73"/>
      <c r="I746" s="21"/>
      <c r="J746" s="21"/>
      <c r="K746" s="21"/>
      <c r="L746" s="21"/>
      <c r="M746" s="21"/>
      <c r="N746" s="21"/>
      <c r="O746" s="21"/>
      <c r="P746" s="21"/>
      <c r="Q746" s="21"/>
      <c r="R746" s="21"/>
      <c r="S746" s="21"/>
      <c r="T746" s="21"/>
      <c r="U746" s="21"/>
      <c r="V746" s="21"/>
      <c r="W746" s="21"/>
      <c r="X746" s="22"/>
      <c r="Y746" s="21"/>
      <c r="Z746" s="21"/>
      <c r="AA746" s="21"/>
      <c r="AB746" s="21"/>
      <c r="AC746" s="21"/>
      <c r="AD746" s="21"/>
      <c r="AE746" s="21"/>
      <c r="AF746" s="21"/>
      <c r="AG746" s="21"/>
    </row>
    <row r="747" spans="1:33" ht="12.75">
      <c r="A747" s="21"/>
      <c r="B747" s="21"/>
      <c r="C747" s="21"/>
      <c r="D747" s="71"/>
      <c r="E747" s="21"/>
      <c r="F747" s="21"/>
      <c r="G747" s="72"/>
      <c r="H747" s="73"/>
      <c r="I747" s="21"/>
      <c r="J747" s="21"/>
      <c r="K747" s="21"/>
      <c r="L747" s="21"/>
      <c r="M747" s="21"/>
      <c r="N747" s="21"/>
      <c r="O747" s="21"/>
      <c r="P747" s="21"/>
      <c r="Q747" s="21"/>
      <c r="R747" s="21"/>
      <c r="S747" s="21"/>
      <c r="T747" s="21"/>
      <c r="U747" s="21"/>
      <c r="V747" s="21"/>
      <c r="W747" s="21"/>
      <c r="X747" s="22"/>
      <c r="Y747" s="21"/>
      <c r="Z747" s="21"/>
      <c r="AA747" s="21"/>
      <c r="AB747" s="21"/>
      <c r="AC747" s="21"/>
      <c r="AD747" s="21"/>
      <c r="AE747" s="21"/>
      <c r="AF747" s="21"/>
      <c r="AG747" s="21"/>
    </row>
    <row r="748" spans="1:33" ht="12.75">
      <c r="A748" s="21"/>
      <c r="B748" s="21"/>
      <c r="C748" s="21"/>
      <c r="D748" s="71"/>
      <c r="E748" s="21"/>
      <c r="F748" s="21"/>
      <c r="G748" s="72"/>
      <c r="H748" s="73"/>
      <c r="I748" s="21"/>
      <c r="J748" s="21"/>
      <c r="K748" s="21"/>
      <c r="L748" s="21"/>
      <c r="M748" s="21"/>
      <c r="N748" s="21"/>
      <c r="O748" s="21"/>
      <c r="P748" s="21"/>
      <c r="Q748" s="21"/>
      <c r="R748" s="21"/>
      <c r="S748" s="21"/>
      <c r="T748" s="21"/>
      <c r="U748" s="21"/>
      <c r="V748" s="21"/>
      <c r="W748" s="21"/>
      <c r="X748" s="22"/>
      <c r="Y748" s="21"/>
      <c r="Z748" s="21"/>
      <c r="AA748" s="21"/>
      <c r="AB748" s="21"/>
      <c r="AC748" s="21"/>
      <c r="AD748" s="21"/>
      <c r="AE748" s="21"/>
      <c r="AF748" s="21"/>
      <c r="AG748" s="21"/>
    </row>
    <row r="749" spans="1:33" ht="12.75">
      <c r="A749" s="21"/>
      <c r="B749" s="21"/>
      <c r="C749" s="21"/>
      <c r="D749" s="71"/>
      <c r="E749" s="21"/>
      <c r="F749" s="21"/>
      <c r="G749" s="72"/>
      <c r="H749" s="73"/>
      <c r="I749" s="21"/>
      <c r="J749" s="21"/>
      <c r="K749" s="21"/>
      <c r="L749" s="21"/>
      <c r="M749" s="21"/>
      <c r="N749" s="21"/>
      <c r="O749" s="21"/>
      <c r="P749" s="21"/>
      <c r="Q749" s="21"/>
      <c r="R749" s="21"/>
      <c r="S749" s="21"/>
      <c r="T749" s="21"/>
      <c r="U749" s="21"/>
      <c r="V749" s="21"/>
      <c r="W749" s="21"/>
      <c r="X749" s="22"/>
      <c r="Y749" s="21"/>
      <c r="Z749" s="21"/>
      <c r="AA749" s="21"/>
      <c r="AB749" s="21"/>
      <c r="AC749" s="21"/>
      <c r="AD749" s="21"/>
      <c r="AE749" s="21"/>
      <c r="AF749" s="21"/>
      <c r="AG749" s="21"/>
    </row>
    <row r="750" spans="1:33" ht="12.75">
      <c r="A750" s="21"/>
      <c r="B750" s="21"/>
      <c r="C750" s="21"/>
      <c r="D750" s="71"/>
      <c r="E750" s="21"/>
      <c r="F750" s="21"/>
      <c r="G750" s="72"/>
      <c r="H750" s="73"/>
      <c r="I750" s="21"/>
      <c r="J750" s="21"/>
      <c r="K750" s="21"/>
      <c r="L750" s="21"/>
      <c r="M750" s="21"/>
      <c r="N750" s="21"/>
      <c r="O750" s="21"/>
      <c r="P750" s="21"/>
      <c r="Q750" s="21"/>
      <c r="R750" s="21"/>
      <c r="S750" s="21"/>
      <c r="T750" s="21"/>
      <c r="U750" s="21"/>
      <c r="V750" s="21"/>
      <c r="W750" s="21"/>
      <c r="X750" s="22"/>
      <c r="Y750" s="21"/>
      <c r="Z750" s="21"/>
      <c r="AA750" s="21"/>
      <c r="AB750" s="21"/>
      <c r="AC750" s="21"/>
      <c r="AD750" s="21"/>
      <c r="AE750" s="21"/>
      <c r="AF750" s="21"/>
      <c r="AG750" s="21"/>
    </row>
    <row r="751" spans="1:33" ht="12.75">
      <c r="A751" s="21"/>
      <c r="B751" s="21"/>
      <c r="C751" s="21"/>
      <c r="D751" s="71"/>
      <c r="E751" s="21"/>
      <c r="F751" s="21"/>
      <c r="G751" s="72"/>
      <c r="H751" s="73"/>
      <c r="I751" s="21"/>
      <c r="J751" s="21"/>
      <c r="K751" s="21"/>
      <c r="L751" s="21"/>
      <c r="M751" s="21"/>
      <c r="N751" s="21"/>
      <c r="O751" s="21"/>
      <c r="P751" s="21"/>
      <c r="Q751" s="21"/>
      <c r="R751" s="21"/>
      <c r="S751" s="21"/>
      <c r="T751" s="21"/>
      <c r="U751" s="21"/>
      <c r="V751" s="21"/>
      <c r="W751" s="21"/>
      <c r="X751" s="22"/>
      <c r="Y751" s="21"/>
      <c r="Z751" s="21"/>
      <c r="AA751" s="21"/>
      <c r="AB751" s="21"/>
      <c r="AC751" s="21"/>
      <c r="AD751" s="21"/>
      <c r="AE751" s="21"/>
      <c r="AF751" s="21"/>
      <c r="AG751" s="21"/>
    </row>
    <row r="752" spans="1:33" ht="12.75">
      <c r="A752" s="21"/>
      <c r="B752" s="21"/>
      <c r="C752" s="21"/>
      <c r="D752" s="71"/>
      <c r="E752" s="21"/>
      <c r="F752" s="21"/>
      <c r="G752" s="72"/>
      <c r="H752" s="73"/>
      <c r="I752" s="21"/>
      <c r="J752" s="21"/>
      <c r="K752" s="21"/>
      <c r="L752" s="21"/>
      <c r="M752" s="21"/>
      <c r="N752" s="21"/>
      <c r="O752" s="21"/>
      <c r="P752" s="21"/>
      <c r="Q752" s="21"/>
      <c r="R752" s="21"/>
      <c r="S752" s="21"/>
      <c r="T752" s="21"/>
      <c r="U752" s="21"/>
      <c r="V752" s="21"/>
      <c r="W752" s="21"/>
      <c r="X752" s="22"/>
      <c r="Y752" s="21"/>
      <c r="Z752" s="21"/>
      <c r="AA752" s="21"/>
      <c r="AB752" s="21"/>
      <c r="AC752" s="21"/>
      <c r="AD752" s="21"/>
      <c r="AE752" s="21"/>
      <c r="AF752" s="21"/>
      <c r="AG752" s="21"/>
    </row>
    <row r="753" spans="1:33" ht="12.75">
      <c r="A753" s="21"/>
      <c r="B753" s="21"/>
      <c r="C753" s="21"/>
      <c r="D753" s="71"/>
      <c r="E753" s="21"/>
      <c r="F753" s="21"/>
      <c r="G753" s="72"/>
      <c r="H753" s="73"/>
      <c r="I753" s="21"/>
      <c r="J753" s="21"/>
      <c r="K753" s="21"/>
      <c r="L753" s="21"/>
      <c r="M753" s="21"/>
      <c r="N753" s="21"/>
      <c r="O753" s="21"/>
      <c r="P753" s="21"/>
      <c r="Q753" s="21"/>
      <c r="R753" s="21"/>
      <c r="S753" s="21"/>
      <c r="T753" s="21"/>
      <c r="U753" s="21"/>
      <c r="V753" s="21"/>
      <c r="W753" s="21"/>
      <c r="X753" s="22"/>
      <c r="Y753" s="21"/>
      <c r="Z753" s="21"/>
      <c r="AA753" s="21"/>
      <c r="AB753" s="21"/>
      <c r="AC753" s="21"/>
      <c r="AD753" s="21"/>
      <c r="AE753" s="21"/>
      <c r="AF753" s="21"/>
      <c r="AG753" s="21"/>
    </row>
    <row r="754" spans="1:33" ht="12.75">
      <c r="A754" s="21"/>
      <c r="B754" s="21"/>
      <c r="C754" s="21"/>
      <c r="D754" s="71"/>
      <c r="E754" s="21"/>
      <c r="F754" s="21"/>
      <c r="G754" s="72"/>
      <c r="H754" s="73"/>
      <c r="I754" s="21"/>
      <c r="J754" s="21"/>
      <c r="K754" s="21"/>
      <c r="L754" s="21"/>
      <c r="M754" s="21"/>
      <c r="N754" s="21"/>
      <c r="O754" s="21"/>
      <c r="P754" s="21"/>
      <c r="Q754" s="21"/>
      <c r="R754" s="21"/>
      <c r="S754" s="21"/>
      <c r="T754" s="21"/>
      <c r="U754" s="21"/>
      <c r="V754" s="21"/>
      <c r="W754" s="21"/>
      <c r="X754" s="22"/>
      <c r="Y754" s="21"/>
      <c r="Z754" s="21"/>
      <c r="AA754" s="21"/>
      <c r="AB754" s="21"/>
      <c r="AC754" s="21"/>
      <c r="AD754" s="21"/>
      <c r="AE754" s="21"/>
      <c r="AF754" s="21"/>
      <c r="AG754" s="21"/>
    </row>
    <row r="755" spans="1:33" ht="12.75">
      <c r="A755" s="21"/>
      <c r="B755" s="21"/>
      <c r="C755" s="21"/>
      <c r="D755" s="71"/>
      <c r="E755" s="21"/>
      <c r="F755" s="21"/>
      <c r="G755" s="72"/>
      <c r="H755" s="73"/>
      <c r="I755" s="21"/>
      <c r="J755" s="21"/>
      <c r="K755" s="21"/>
      <c r="L755" s="21"/>
      <c r="M755" s="21"/>
      <c r="N755" s="21"/>
      <c r="O755" s="21"/>
      <c r="P755" s="21"/>
      <c r="Q755" s="21"/>
      <c r="R755" s="21"/>
      <c r="S755" s="21"/>
      <c r="T755" s="21"/>
      <c r="U755" s="21"/>
      <c r="V755" s="21"/>
      <c r="W755" s="21"/>
      <c r="X755" s="22"/>
      <c r="Y755" s="21"/>
      <c r="Z755" s="21"/>
      <c r="AA755" s="21"/>
      <c r="AB755" s="21"/>
      <c r="AC755" s="21"/>
      <c r="AD755" s="21"/>
      <c r="AE755" s="21"/>
      <c r="AF755" s="21"/>
      <c r="AG755" s="21"/>
    </row>
    <row r="756" spans="1:33" ht="12.75">
      <c r="A756" s="21"/>
      <c r="B756" s="21"/>
      <c r="C756" s="21"/>
      <c r="D756" s="71"/>
      <c r="E756" s="21"/>
      <c r="F756" s="21"/>
      <c r="G756" s="72"/>
      <c r="H756" s="73"/>
      <c r="I756" s="21"/>
      <c r="J756" s="21"/>
      <c r="K756" s="21"/>
      <c r="L756" s="21"/>
      <c r="M756" s="21"/>
      <c r="N756" s="21"/>
      <c r="O756" s="21"/>
      <c r="P756" s="21"/>
      <c r="Q756" s="21"/>
      <c r="R756" s="21"/>
      <c r="S756" s="21"/>
      <c r="T756" s="21"/>
      <c r="U756" s="21"/>
      <c r="V756" s="21"/>
      <c r="W756" s="21"/>
      <c r="X756" s="22"/>
      <c r="Y756" s="21"/>
      <c r="Z756" s="21"/>
      <c r="AA756" s="21"/>
      <c r="AB756" s="21"/>
      <c r="AC756" s="21"/>
      <c r="AD756" s="21"/>
      <c r="AE756" s="21"/>
      <c r="AF756" s="21"/>
      <c r="AG756" s="21"/>
    </row>
    <row r="757" spans="1:33" ht="12.75">
      <c r="A757" s="21"/>
      <c r="B757" s="21"/>
      <c r="C757" s="21"/>
      <c r="D757" s="71"/>
      <c r="E757" s="21"/>
      <c r="F757" s="21"/>
      <c r="G757" s="72"/>
      <c r="H757" s="73"/>
      <c r="I757" s="21"/>
      <c r="J757" s="21"/>
      <c r="K757" s="21"/>
      <c r="L757" s="21"/>
      <c r="M757" s="21"/>
      <c r="N757" s="21"/>
      <c r="O757" s="21"/>
      <c r="P757" s="21"/>
      <c r="Q757" s="21"/>
      <c r="R757" s="21"/>
      <c r="S757" s="21"/>
      <c r="T757" s="21"/>
      <c r="U757" s="21"/>
      <c r="V757" s="21"/>
      <c r="W757" s="21"/>
      <c r="X757" s="22"/>
      <c r="Y757" s="21"/>
      <c r="Z757" s="21"/>
      <c r="AA757" s="21"/>
      <c r="AB757" s="21"/>
      <c r="AC757" s="21"/>
      <c r="AD757" s="21"/>
      <c r="AE757" s="21"/>
      <c r="AF757" s="21"/>
      <c r="AG757" s="21"/>
    </row>
    <row r="758" spans="1:33" ht="12.75">
      <c r="A758" s="21"/>
      <c r="B758" s="21"/>
      <c r="C758" s="21"/>
      <c r="D758" s="71"/>
      <c r="E758" s="21"/>
      <c r="F758" s="21"/>
      <c r="G758" s="72"/>
      <c r="H758" s="73"/>
      <c r="I758" s="21"/>
      <c r="J758" s="21"/>
      <c r="K758" s="21"/>
      <c r="L758" s="21"/>
      <c r="M758" s="21"/>
      <c r="N758" s="21"/>
      <c r="O758" s="21"/>
      <c r="P758" s="21"/>
      <c r="Q758" s="21"/>
      <c r="R758" s="21"/>
      <c r="S758" s="21"/>
      <c r="T758" s="21"/>
      <c r="U758" s="21"/>
      <c r="V758" s="21"/>
      <c r="W758" s="21"/>
      <c r="X758" s="22"/>
      <c r="Y758" s="21"/>
      <c r="Z758" s="21"/>
      <c r="AA758" s="21"/>
      <c r="AB758" s="21"/>
      <c r="AC758" s="21"/>
      <c r="AD758" s="21"/>
      <c r="AE758" s="21"/>
      <c r="AF758" s="21"/>
      <c r="AG758" s="21"/>
    </row>
    <row r="759" spans="1:33" ht="12.75">
      <c r="A759" s="21"/>
      <c r="B759" s="21"/>
      <c r="C759" s="21"/>
      <c r="D759" s="71"/>
      <c r="E759" s="21"/>
      <c r="F759" s="21"/>
      <c r="G759" s="72"/>
      <c r="H759" s="73"/>
      <c r="I759" s="21"/>
      <c r="J759" s="21"/>
      <c r="K759" s="21"/>
      <c r="L759" s="21"/>
      <c r="M759" s="21"/>
      <c r="N759" s="21"/>
      <c r="O759" s="21"/>
      <c r="P759" s="21"/>
      <c r="Q759" s="21"/>
      <c r="R759" s="21"/>
      <c r="S759" s="21"/>
      <c r="T759" s="21"/>
      <c r="U759" s="21"/>
      <c r="V759" s="21"/>
      <c r="W759" s="21"/>
      <c r="X759" s="22"/>
      <c r="Y759" s="21"/>
      <c r="Z759" s="21"/>
      <c r="AA759" s="21"/>
      <c r="AB759" s="21"/>
      <c r="AC759" s="21"/>
      <c r="AD759" s="21"/>
      <c r="AE759" s="21"/>
      <c r="AF759" s="21"/>
      <c r="AG759" s="21"/>
    </row>
    <row r="760" spans="1:33" ht="12.75">
      <c r="A760" s="21"/>
      <c r="B760" s="21"/>
      <c r="C760" s="21"/>
      <c r="D760" s="71"/>
      <c r="E760" s="21"/>
      <c r="F760" s="21"/>
      <c r="G760" s="72"/>
      <c r="H760" s="73"/>
      <c r="I760" s="21"/>
      <c r="J760" s="21"/>
      <c r="K760" s="21"/>
      <c r="L760" s="21"/>
      <c r="M760" s="21"/>
      <c r="N760" s="21"/>
      <c r="O760" s="21"/>
      <c r="P760" s="21"/>
      <c r="Q760" s="21"/>
      <c r="R760" s="21"/>
      <c r="S760" s="21"/>
      <c r="T760" s="21"/>
      <c r="U760" s="21"/>
      <c r="V760" s="21"/>
      <c r="W760" s="21"/>
      <c r="X760" s="22"/>
      <c r="Y760" s="21"/>
      <c r="Z760" s="21"/>
      <c r="AA760" s="21"/>
      <c r="AB760" s="21"/>
      <c r="AC760" s="21"/>
      <c r="AD760" s="21"/>
      <c r="AE760" s="21"/>
      <c r="AF760" s="21"/>
      <c r="AG760" s="21"/>
    </row>
    <row r="761" spans="1:33" ht="12.75">
      <c r="A761" s="21"/>
      <c r="B761" s="21"/>
      <c r="C761" s="21"/>
      <c r="D761" s="71"/>
      <c r="E761" s="21"/>
      <c r="F761" s="21"/>
      <c r="G761" s="72"/>
      <c r="H761" s="73"/>
      <c r="I761" s="21"/>
      <c r="J761" s="21"/>
      <c r="K761" s="21"/>
      <c r="L761" s="21"/>
      <c r="M761" s="21"/>
      <c r="N761" s="21"/>
      <c r="O761" s="21"/>
      <c r="P761" s="21"/>
      <c r="Q761" s="21"/>
      <c r="R761" s="21"/>
      <c r="S761" s="21"/>
      <c r="T761" s="21"/>
      <c r="U761" s="21"/>
      <c r="V761" s="21"/>
      <c r="W761" s="21"/>
      <c r="X761" s="22"/>
      <c r="Y761" s="21"/>
      <c r="Z761" s="21"/>
      <c r="AA761" s="21"/>
      <c r="AB761" s="21"/>
      <c r="AC761" s="21"/>
      <c r="AD761" s="21"/>
      <c r="AE761" s="21"/>
      <c r="AF761" s="21"/>
      <c r="AG761" s="21"/>
    </row>
    <row r="762" spans="1:33" ht="12.75">
      <c r="A762" s="21"/>
      <c r="B762" s="21"/>
      <c r="C762" s="21"/>
      <c r="D762" s="71"/>
      <c r="E762" s="21"/>
      <c r="F762" s="21"/>
      <c r="G762" s="72"/>
      <c r="H762" s="73"/>
      <c r="I762" s="21"/>
      <c r="J762" s="21"/>
      <c r="K762" s="21"/>
      <c r="L762" s="21"/>
      <c r="M762" s="21"/>
      <c r="N762" s="21"/>
      <c r="O762" s="21"/>
      <c r="P762" s="21"/>
      <c r="Q762" s="21"/>
      <c r="R762" s="21"/>
      <c r="S762" s="21"/>
      <c r="T762" s="21"/>
      <c r="U762" s="21"/>
      <c r="V762" s="21"/>
      <c r="W762" s="21"/>
      <c r="X762" s="22"/>
      <c r="Y762" s="21"/>
      <c r="Z762" s="21"/>
      <c r="AA762" s="21"/>
      <c r="AB762" s="21"/>
      <c r="AC762" s="21"/>
      <c r="AD762" s="21"/>
      <c r="AE762" s="21"/>
      <c r="AF762" s="21"/>
      <c r="AG762" s="21"/>
    </row>
    <row r="763" spans="1:33" ht="12.75">
      <c r="A763" s="21"/>
      <c r="B763" s="21"/>
      <c r="C763" s="21"/>
      <c r="D763" s="71"/>
      <c r="E763" s="21"/>
      <c r="F763" s="21"/>
      <c r="G763" s="72"/>
      <c r="H763" s="73"/>
      <c r="I763" s="21"/>
      <c r="J763" s="21"/>
      <c r="K763" s="21"/>
      <c r="L763" s="21"/>
      <c r="M763" s="21"/>
      <c r="N763" s="21"/>
      <c r="O763" s="21"/>
      <c r="P763" s="21"/>
      <c r="Q763" s="21"/>
      <c r="R763" s="21"/>
      <c r="S763" s="21"/>
      <c r="T763" s="21"/>
      <c r="U763" s="21"/>
      <c r="V763" s="21"/>
      <c r="W763" s="21"/>
      <c r="X763" s="22"/>
      <c r="Y763" s="21"/>
      <c r="Z763" s="21"/>
      <c r="AA763" s="21"/>
      <c r="AB763" s="21"/>
      <c r="AC763" s="21"/>
      <c r="AD763" s="21"/>
      <c r="AE763" s="21"/>
      <c r="AF763" s="21"/>
      <c r="AG763" s="21"/>
    </row>
    <row r="764" spans="1:33" ht="12.75">
      <c r="A764" s="21"/>
      <c r="B764" s="21"/>
      <c r="C764" s="21"/>
      <c r="D764" s="71"/>
      <c r="E764" s="21"/>
      <c r="F764" s="21"/>
      <c r="G764" s="72"/>
      <c r="H764" s="73"/>
      <c r="I764" s="21"/>
      <c r="J764" s="21"/>
      <c r="K764" s="21"/>
      <c r="L764" s="21"/>
      <c r="M764" s="21"/>
      <c r="N764" s="21"/>
      <c r="O764" s="21"/>
      <c r="P764" s="21"/>
      <c r="Q764" s="21"/>
      <c r="R764" s="21"/>
      <c r="S764" s="21"/>
      <c r="T764" s="21"/>
      <c r="U764" s="21"/>
      <c r="V764" s="21"/>
      <c r="W764" s="21"/>
      <c r="X764" s="22"/>
      <c r="Y764" s="21"/>
      <c r="Z764" s="21"/>
      <c r="AA764" s="21"/>
      <c r="AB764" s="21"/>
      <c r="AC764" s="21"/>
      <c r="AD764" s="21"/>
      <c r="AE764" s="21"/>
      <c r="AF764" s="21"/>
      <c r="AG764" s="21"/>
    </row>
    <row r="765" spans="1:33" ht="12.75">
      <c r="A765" s="21"/>
      <c r="B765" s="21"/>
      <c r="C765" s="21"/>
      <c r="D765" s="71"/>
      <c r="E765" s="21"/>
      <c r="F765" s="21"/>
      <c r="G765" s="72"/>
      <c r="H765" s="73"/>
      <c r="I765" s="21"/>
      <c r="J765" s="21"/>
      <c r="K765" s="21"/>
      <c r="L765" s="21"/>
      <c r="M765" s="21"/>
      <c r="N765" s="21"/>
      <c r="O765" s="21"/>
      <c r="P765" s="21"/>
      <c r="Q765" s="21"/>
      <c r="R765" s="21"/>
      <c r="S765" s="21"/>
      <c r="T765" s="21"/>
      <c r="U765" s="21"/>
      <c r="V765" s="21"/>
      <c r="W765" s="21"/>
      <c r="X765" s="22"/>
      <c r="Y765" s="21"/>
      <c r="Z765" s="21"/>
      <c r="AA765" s="21"/>
      <c r="AB765" s="21"/>
      <c r="AC765" s="21"/>
      <c r="AD765" s="21"/>
      <c r="AE765" s="21"/>
      <c r="AF765" s="21"/>
      <c r="AG765" s="21"/>
    </row>
    <row r="766" spans="1:33" ht="12.75">
      <c r="A766" s="21"/>
      <c r="B766" s="21"/>
      <c r="C766" s="21"/>
      <c r="D766" s="71"/>
      <c r="E766" s="21"/>
      <c r="F766" s="21"/>
      <c r="G766" s="72"/>
      <c r="H766" s="73"/>
      <c r="I766" s="21"/>
      <c r="J766" s="21"/>
      <c r="K766" s="21"/>
      <c r="L766" s="21"/>
      <c r="M766" s="21"/>
      <c r="N766" s="21"/>
      <c r="O766" s="21"/>
      <c r="P766" s="21"/>
      <c r="Q766" s="21"/>
      <c r="R766" s="21"/>
      <c r="S766" s="21"/>
      <c r="T766" s="21"/>
      <c r="U766" s="21"/>
      <c r="V766" s="21"/>
      <c r="W766" s="21"/>
      <c r="X766" s="22"/>
      <c r="Y766" s="21"/>
      <c r="Z766" s="21"/>
      <c r="AA766" s="21"/>
      <c r="AB766" s="21"/>
      <c r="AC766" s="21"/>
      <c r="AD766" s="21"/>
      <c r="AE766" s="21"/>
      <c r="AF766" s="21"/>
      <c r="AG766" s="21"/>
    </row>
    <row r="767" spans="1:33" ht="12.75">
      <c r="A767" s="21"/>
      <c r="B767" s="21"/>
      <c r="C767" s="21"/>
      <c r="D767" s="71"/>
      <c r="E767" s="21"/>
      <c r="F767" s="21"/>
      <c r="G767" s="72"/>
      <c r="H767" s="73"/>
      <c r="I767" s="21"/>
      <c r="J767" s="21"/>
      <c r="K767" s="21"/>
      <c r="L767" s="21"/>
      <c r="M767" s="21"/>
      <c r="N767" s="21"/>
      <c r="O767" s="21"/>
      <c r="P767" s="21"/>
      <c r="Q767" s="21"/>
      <c r="R767" s="21"/>
      <c r="S767" s="21"/>
      <c r="T767" s="21"/>
      <c r="U767" s="21"/>
      <c r="V767" s="21"/>
      <c r="W767" s="21"/>
      <c r="X767" s="22"/>
      <c r="Y767" s="21"/>
      <c r="Z767" s="21"/>
      <c r="AA767" s="21"/>
      <c r="AB767" s="21"/>
      <c r="AC767" s="21"/>
      <c r="AD767" s="21"/>
      <c r="AE767" s="21"/>
      <c r="AF767" s="21"/>
      <c r="AG767" s="21"/>
    </row>
    <row r="768" spans="1:33" ht="12.75">
      <c r="A768" s="21"/>
      <c r="B768" s="21"/>
      <c r="C768" s="21"/>
      <c r="D768" s="71"/>
      <c r="E768" s="21"/>
      <c r="F768" s="21"/>
      <c r="G768" s="72"/>
      <c r="H768" s="73"/>
      <c r="I768" s="21"/>
      <c r="J768" s="21"/>
      <c r="K768" s="21"/>
      <c r="L768" s="21"/>
      <c r="M768" s="21"/>
      <c r="N768" s="21"/>
      <c r="O768" s="21"/>
      <c r="P768" s="21"/>
      <c r="Q768" s="21"/>
      <c r="R768" s="21"/>
      <c r="S768" s="21"/>
      <c r="T768" s="21"/>
      <c r="U768" s="21"/>
      <c r="V768" s="21"/>
      <c r="W768" s="21"/>
      <c r="X768" s="22"/>
      <c r="Y768" s="21"/>
      <c r="Z768" s="21"/>
      <c r="AA768" s="21"/>
      <c r="AB768" s="21"/>
      <c r="AC768" s="21"/>
      <c r="AD768" s="21"/>
      <c r="AE768" s="21"/>
      <c r="AF768" s="21"/>
      <c r="AG768" s="21"/>
    </row>
    <row r="769" spans="1:33" ht="12.75">
      <c r="A769" s="21"/>
      <c r="B769" s="21"/>
      <c r="C769" s="21"/>
      <c r="D769" s="71"/>
      <c r="E769" s="21"/>
      <c r="F769" s="21"/>
      <c r="G769" s="72"/>
      <c r="H769" s="73"/>
      <c r="I769" s="21"/>
      <c r="J769" s="21"/>
      <c r="K769" s="21"/>
      <c r="L769" s="21"/>
      <c r="M769" s="21"/>
      <c r="N769" s="21"/>
      <c r="O769" s="21"/>
      <c r="P769" s="21"/>
      <c r="Q769" s="21"/>
      <c r="R769" s="21"/>
      <c r="S769" s="21"/>
      <c r="T769" s="21"/>
      <c r="U769" s="21"/>
      <c r="V769" s="21"/>
      <c r="W769" s="21"/>
      <c r="X769" s="22"/>
      <c r="Y769" s="21"/>
      <c r="Z769" s="21"/>
      <c r="AA769" s="21"/>
      <c r="AB769" s="21"/>
      <c r="AC769" s="21"/>
      <c r="AD769" s="21"/>
      <c r="AE769" s="21"/>
      <c r="AF769" s="21"/>
      <c r="AG769" s="21"/>
    </row>
    <row r="770" spans="1:33" ht="12.75">
      <c r="A770" s="21"/>
      <c r="B770" s="21"/>
      <c r="C770" s="21"/>
      <c r="D770" s="71"/>
      <c r="E770" s="21"/>
      <c r="F770" s="21"/>
      <c r="G770" s="72"/>
      <c r="H770" s="73"/>
      <c r="I770" s="21"/>
      <c r="J770" s="21"/>
      <c r="K770" s="21"/>
      <c r="L770" s="21"/>
      <c r="M770" s="21"/>
      <c r="N770" s="21"/>
      <c r="O770" s="21"/>
      <c r="P770" s="21"/>
      <c r="Q770" s="21"/>
      <c r="R770" s="21"/>
      <c r="S770" s="21"/>
      <c r="T770" s="21"/>
      <c r="U770" s="21"/>
      <c r="V770" s="21"/>
      <c r="W770" s="21"/>
      <c r="X770" s="22"/>
      <c r="Y770" s="21"/>
      <c r="Z770" s="21"/>
      <c r="AA770" s="21"/>
      <c r="AB770" s="21"/>
      <c r="AC770" s="21"/>
      <c r="AD770" s="21"/>
      <c r="AE770" s="21"/>
      <c r="AF770" s="21"/>
      <c r="AG770" s="21"/>
    </row>
    <row r="771" spans="1:33" ht="12.75">
      <c r="A771" s="21"/>
      <c r="B771" s="21"/>
      <c r="C771" s="21"/>
      <c r="D771" s="71"/>
      <c r="E771" s="21"/>
      <c r="F771" s="21"/>
      <c r="G771" s="72"/>
      <c r="H771" s="73"/>
      <c r="I771" s="21"/>
      <c r="J771" s="21"/>
      <c r="K771" s="21"/>
      <c r="L771" s="21"/>
      <c r="M771" s="21"/>
      <c r="N771" s="21"/>
      <c r="O771" s="21"/>
      <c r="P771" s="21"/>
      <c r="Q771" s="21"/>
      <c r="R771" s="21"/>
      <c r="S771" s="21"/>
      <c r="T771" s="21"/>
      <c r="U771" s="21"/>
      <c r="V771" s="21"/>
      <c r="W771" s="21"/>
      <c r="X771" s="22"/>
      <c r="Y771" s="21"/>
      <c r="Z771" s="21"/>
      <c r="AA771" s="21"/>
      <c r="AB771" s="21"/>
      <c r="AC771" s="21"/>
      <c r="AD771" s="21"/>
      <c r="AE771" s="21"/>
      <c r="AF771" s="21"/>
      <c r="AG771" s="21"/>
    </row>
    <row r="772" spans="1:33" ht="12.75">
      <c r="A772" s="21"/>
      <c r="B772" s="21"/>
      <c r="C772" s="21"/>
      <c r="D772" s="71"/>
      <c r="E772" s="21"/>
      <c r="F772" s="21"/>
      <c r="G772" s="72"/>
      <c r="H772" s="73"/>
      <c r="I772" s="21"/>
      <c r="J772" s="21"/>
      <c r="K772" s="21"/>
      <c r="L772" s="21"/>
      <c r="M772" s="21"/>
      <c r="N772" s="21"/>
      <c r="O772" s="21"/>
      <c r="P772" s="21"/>
      <c r="Q772" s="21"/>
      <c r="R772" s="21"/>
      <c r="S772" s="21"/>
      <c r="T772" s="21"/>
      <c r="U772" s="21"/>
      <c r="V772" s="21"/>
      <c r="W772" s="21"/>
      <c r="X772" s="22"/>
      <c r="Y772" s="21"/>
      <c r="Z772" s="21"/>
      <c r="AA772" s="21"/>
      <c r="AB772" s="21"/>
      <c r="AC772" s="21"/>
      <c r="AD772" s="21"/>
      <c r="AE772" s="21"/>
      <c r="AF772" s="21"/>
      <c r="AG772" s="21"/>
    </row>
    <row r="773" spans="1:33" ht="12.75">
      <c r="A773" s="21"/>
      <c r="B773" s="21"/>
      <c r="C773" s="21"/>
      <c r="D773" s="71"/>
      <c r="E773" s="21"/>
      <c r="F773" s="21"/>
      <c r="G773" s="72"/>
      <c r="H773" s="73"/>
      <c r="I773" s="21"/>
      <c r="J773" s="21"/>
      <c r="K773" s="21"/>
      <c r="L773" s="21"/>
      <c r="M773" s="21"/>
      <c r="N773" s="21"/>
      <c r="O773" s="21"/>
      <c r="P773" s="21"/>
      <c r="Q773" s="21"/>
      <c r="R773" s="21"/>
      <c r="S773" s="21"/>
      <c r="T773" s="21"/>
      <c r="U773" s="21"/>
      <c r="V773" s="21"/>
      <c r="W773" s="21"/>
      <c r="X773" s="22"/>
      <c r="Y773" s="21"/>
      <c r="Z773" s="21"/>
      <c r="AA773" s="21"/>
      <c r="AB773" s="21"/>
      <c r="AC773" s="21"/>
      <c r="AD773" s="21"/>
      <c r="AE773" s="21"/>
      <c r="AF773" s="21"/>
      <c r="AG773" s="21"/>
    </row>
    <row r="774" spans="1:33" ht="12.75">
      <c r="A774" s="21"/>
      <c r="B774" s="21"/>
      <c r="C774" s="21"/>
      <c r="D774" s="71"/>
      <c r="E774" s="21"/>
      <c r="F774" s="21"/>
      <c r="G774" s="72"/>
      <c r="H774" s="73"/>
      <c r="I774" s="21"/>
      <c r="J774" s="21"/>
      <c r="K774" s="21"/>
      <c r="L774" s="21"/>
      <c r="M774" s="21"/>
      <c r="N774" s="21"/>
      <c r="O774" s="21"/>
      <c r="P774" s="21"/>
      <c r="Q774" s="21"/>
      <c r="R774" s="21"/>
      <c r="S774" s="21"/>
      <c r="T774" s="21"/>
      <c r="U774" s="21"/>
      <c r="V774" s="21"/>
      <c r="W774" s="21"/>
      <c r="X774" s="22"/>
      <c r="Y774" s="21"/>
      <c r="Z774" s="21"/>
      <c r="AA774" s="21"/>
      <c r="AB774" s="21"/>
      <c r="AC774" s="21"/>
      <c r="AD774" s="21"/>
      <c r="AE774" s="21"/>
      <c r="AF774" s="21"/>
      <c r="AG774" s="21"/>
    </row>
    <row r="775" spans="1:33" ht="12.75">
      <c r="A775" s="21"/>
      <c r="B775" s="21"/>
      <c r="C775" s="21"/>
      <c r="D775" s="71"/>
      <c r="E775" s="21"/>
      <c r="F775" s="21"/>
      <c r="G775" s="72"/>
      <c r="H775" s="73"/>
      <c r="I775" s="21"/>
      <c r="J775" s="21"/>
      <c r="K775" s="21"/>
      <c r="L775" s="21"/>
      <c r="M775" s="21"/>
      <c r="N775" s="21"/>
      <c r="O775" s="21"/>
      <c r="P775" s="21"/>
      <c r="Q775" s="21"/>
      <c r="R775" s="21"/>
      <c r="S775" s="21"/>
      <c r="T775" s="21"/>
      <c r="U775" s="21"/>
      <c r="V775" s="21"/>
      <c r="W775" s="21"/>
      <c r="X775" s="22"/>
      <c r="Y775" s="21"/>
      <c r="Z775" s="21"/>
      <c r="AA775" s="21"/>
      <c r="AB775" s="21"/>
      <c r="AC775" s="21"/>
      <c r="AD775" s="21"/>
      <c r="AE775" s="21"/>
      <c r="AF775" s="21"/>
      <c r="AG775" s="21"/>
    </row>
    <row r="776" spans="1:33" ht="12.75">
      <c r="A776" s="21"/>
      <c r="B776" s="21"/>
      <c r="C776" s="21"/>
      <c r="D776" s="71"/>
      <c r="E776" s="21"/>
      <c r="F776" s="21"/>
      <c r="G776" s="72"/>
      <c r="H776" s="73"/>
      <c r="I776" s="21"/>
      <c r="J776" s="21"/>
      <c r="K776" s="21"/>
      <c r="L776" s="21"/>
      <c r="M776" s="21"/>
      <c r="N776" s="21"/>
      <c r="O776" s="21"/>
      <c r="P776" s="21"/>
      <c r="Q776" s="21"/>
      <c r="R776" s="21"/>
      <c r="S776" s="21"/>
      <c r="T776" s="21"/>
      <c r="U776" s="21"/>
      <c r="V776" s="21"/>
      <c r="W776" s="21"/>
      <c r="X776" s="22"/>
      <c r="Y776" s="21"/>
      <c r="Z776" s="21"/>
      <c r="AA776" s="21"/>
      <c r="AB776" s="21"/>
      <c r="AC776" s="21"/>
      <c r="AD776" s="21"/>
      <c r="AE776" s="21"/>
      <c r="AF776" s="21"/>
      <c r="AG776" s="21"/>
    </row>
    <row r="777" spans="1:33" ht="12.75">
      <c r="A777" s="21"/>
      <c r="B777" s="21"/>
      <c r="C777" s="21"/>
      <c r="D777" s="71"/>
      <c r="E777" s="21"/>
      <c r="F777" s="21"/>
      <c r="G777" s="72"/>
      <c r="H777" s="73"/>
      <c r="I777" s="21"/>
      <c r="J777" s="21"/>
      <c r="K777" s="21"/>
      <c r="L777" s="21"/>
      <c r="M777" s="21"/>
      <c r="N777" s="21"/>
      <c r="O777" s="21"/>
      <c r="P777" s="21"/>
      <c r="Q777" s="21"/>
      <c r="R777" s="21"/>
      <c r="S777" s="21"/>
      <c r="T777" s="21"/>
      <c r="U777" s="21"/>
      <c r="V777" s="21"/>
      <c r="W777" s="21"/>
      <c r="X777" s="22"/>
      <c r="Y777" s="21"/>
      <c r="Z777" s="21"/>
      <c r="AA777" s="21"/>
      <c r="AB777" s="21"/>
      <c r="AC777" s="21"/>
      <c r="AD777" s="21"/>
      <c r="AE777" s="21"/>
      <c r="AF777" s="21"/>
      <c r="AG777" s="21"/>
    </row>
    <row r="778" spans="1:33" ht="12.75">
      <c r="A778" s="21"/>
      <c r="B778" s="21"/>
      <c r="C778" s="21"/>
      <c r="D778" s="71"/>
      <c r="E778" s="21"/>
      <c r="F778" s="21"/>
      <c r="G778" s="72"/>
      <c r="H778" s="73"/>
      <c r="I778" s="21"/>
      <c r="J778" s="21"/>
      <c r="K778" s="21"/>
      <c r="L778" s="21"/>
      <c r="M778" s="21"/>
      <c r="N778" s="21"/>
      <c r="O778" s="21"/>
      <c r="P778" s="21"/>
      <c r="Q778" s="21"/>
      <c r="R778" s="21"/>
      <c r="S778" s="21"/>
      <c r="T778" s="21"/>
      <c r="U778" s="21"/>
      <c r="V778" s="21"/>
      <c r="W778" s="21"/>
      <c r="X778" s="22"/>
      <c r="Y778" s="21"/>
      <c r="Z778" s="21"/>
      <c r="AA778" s="21"/>
      <c r="AB778" s="21"/>
      <c r="AC778" s="21"/>
      <c r="AD778" s="21"/>
      <c r="AE778" s="21"/>
      <c r="AF778" s="21"/>
      <c r="AG778" s="21"/>
    </row>
    <row r="779" spans="1:33" ht="12.75">
      <c r="A779" s="21"/>
      <c r="B779" s="21"/>
      <c r="C779" s="21"/>
      <c r="D779" s="71"/>
      <c r="E779" s="21"/>
      <c r="F779" s="21"/>
      <c r="G779" s="72"/>
      <c r="H779" s="73"/>
      <c r="I779" s="21"/>
      <c r="J779" s="21"/>
      <c r="K779" s="21"/>
      <c r="L779" s="21"/>
      <c r="M779" s="21"/>
      <c r="N779" s="21"/>
      <c r="O779" s="21"/>
      <c r="P779" s="21"/>
      <c r="Q779" s="21"/>
      <c r="R779" s="21"/>
      <c r="S779" s="21"/>
      <c r="T779" s="21"/>
      <c r="U779" s="21"/>
      <c r="V779" s="21"/>
      <c r="W779" s="21"/>
      <c r="X779" s="22"/>
      <c r="Y779" s="21"/>
      <c r="Z779" s="21"/>
      <c r="AA779" s="21"/>
      <c r="AB779" s="21"/>
      <c r="AC779" s="21"/>
      <c r="AD779" s="21"/>
      <c r="AE779" s="21"/>
      <c r="AF779" s="21"/>
      <c r="AG779" s="21"/>
    </row>
    <row r="780" spans="1:33" ht="12.75">
      <c r="A780" s="21"/>
      <c r="B780" s="21"/>
      <c r="C780" s="21"/>
      <c r="D780" s="71"/>
      <c r="E780" s="21"/>
      <c r="F780" s="21"/>
      <c r="G780" s="72"/>
      <c r="H780" s="73"/>
      <c r="I780" s="21"/>
      <c r="J780" s="21"/>
      <c r="K780" s="21"/>
      <c r="L780" s="21"/>
      <c r="M780" s="21"/>
      <c r="N780" s="21"/>
      <c r="O780" s="21"/>
      <c r="P780" s="21"/>
      <c r="Q780" s="21"/>
      <c r="R780" s="21"/>
      <c r="S780" s="21"/>
      <c r="T780" s="21"/>
      <c r="U780" s="21"/>
      <c r="V780" s="21"/>
      <c r="W780" s="21"/>
      <c r="X780" s="22"/>
      <c r="Y780" s="21"/>
      <c r="Z780" s="21"/>
      <c r="AA780" s="21"/>
      <c r="AB780" s="21"/>
      <c r="AC780" s="21"/>
      <c r="AD780" s="21"/>
      <c r="AE780" s="21"/>
      <c r="AF780" s="21"/>
      <c r="AG780" s="21"/>
    </row>
    <row r="781" spans="1:33" ht="12.75">
      <c r="A781" s="21"/>
      <c r="B781" s="21"/>
      <c r="C781" s="21"/>
      <c r="D781" s="71"/>
      <c r="E781" s="21"/>
      <c r="F781" s="21"/>
      <c r="G781" s="72"/>
      <c r="H781" s="73"/>
      <c r="I781" s="21"/>
      <c r="J781" s="21"/>
      <c r="K781" s="21"/>
      <c r="L781" s="21"/>
      <c r="M781" s="21"/>
      <c r="N781" s="21"/>
      <c r="O781" s="21"/>
      <c r="P781" s="21"/>
      <c r="Q781" s="21"/>
      <c r="R781" s="21"/>
      <c r="S781" s="21"/>
      <c r="T781" s="21"/>
      <c r="U781" s="21"/>
      <c r="V781" s="21"/>
      <c r="W781" s="21"/>
      <c r="X781" s="22"/>
      <c r="Y781" s="21"/>
      <c r="Z781" s="21"/>
      <c r="AA781" s="21"/>
      <c r="AB781" s="21"/>
      <c r="AC781" s="21"/>
      <c r="AD781" s="21"/>
      <c r="AE781" s="21"/>
      <c r="AF781" s="21"/>
      <c r="AG781" s="21"/>
    </row>
    <row r="782" spans="1:33" ht="12.75">
      <c r="A782" s="21"/>
      <c r="B782" s="21"/>
      <c r="C782" s="21"/>
      <c r="D782" s="71"/>
      <c r="E782" s="21"/>
      <c r="F782" s="21"/>
      <c r="G782" s="72"/>
      <c r="H782" s="73"/>
      <c r="I782" s="21"/>
      <c r="J782" s="21"/>
      <c r="K782" s="21"/>
      <c r="L782" s="21"/>
      <c r="M782" s="21"/>
      <c r="N782" s="21"/>
      <c r="O782" s="21"/>
      <c r="P782" s="21"/>
      <c r="Q782" s="21"/>
      <c r="R782" s="21"/>
      <c r="S782" s="21"/>
      <c r="T782" s="21"/>
      <c r="U782" s="21"/>
      <c r="V782" s="21"/>
      <c r="W782" s="21"/>
      <c r="X782" s="22"/>
      <c r="Y782" s="21"/>
      <c r="Z782" s="21"/>
      <c r="AA782" s="21"/>
      <c r="AB782" s="21"/>
      <c r="AC782" s="21"/>
      <c r="AD782" s="21"/>
      <c r="AE782" s="21"/>
      <c r="AF782" s="21"/>
      <c r="AG782" s="21"/>
    </row>
    <row r="783" spans="1:33" ht="12.75">
      <c r="A783" s="21"/>
      <c r="B783" s="21"/>
      <c r="C783" s="21"/>
      <c r="D783" s="71"/>
      <c r="E783" s="21"/>
      <c r="F783" s="21"/>
      <c r="G783" s="72"/>
      <c r="H783" s="73"/>
      <c r="I783" s="21"/>
      <c r="J783" s="21"/>
      <c r="K783" s="21"/>
      <c r="L783" s="21"/>
      <c r="M783" s="21"/>
      <c r="N783" s="21"/>
      <c r="O783" s="21"/>
      <c r="P783" s="21"/>
      <c r="Q783" s="21"/>
      <c r="R783" s="21"/>
      <c r="S783" s="21"/>
      <c r="T783" s="21"/>
      <c r="U783" s="21"/>
      <c r="V783" s="21"/>
      <c r="W783" s="21"/>
      <c r="X783" s="22"/>
      <c r="Y783" s="21"/>
      <c r="Z783" s="21"/>
      <c r="AA783" s="21"/>
      <c r="AB783" s="21"/>
      <c r="AC783" s="21"/>
      <c r="AD783" s="21"/>
      <c r="AE783" s="21"/>
      <c r="AF783" s="21"/>
      <c r="AG783" s="21"/>
    </row>
    <row r="784" spans="1:33" ht="12.75">
      <c r="A784" s="21"/>
      <c r="B784" s="21"/>
      <c r="C784" s="21"/>
      <c r="D784" s="71"/>
      <c r="E784" s="21"/>
      <c r="F784" s="21"/>
      <c r="G784" s="72"/>
      <c r="H784" s="73"/>
      <c r="I784" s="21"/>
      <c r="J784" s="21"/>
      <c r="K784" s="21"/>
      <c r="L784" s="21"/>
      <c r="M784" s="21"/>
      <c r="N784" s="21"/>
      <c r="O784" s="21"/>
      <c r="P784" s="21"/>
      <c r="Q784" s="21"/>
      <c r="R784" s="21"/>
      <c r="S784" s="21"/>
      <c r="T784" s="21"/>
      <c r="U784" s="21"/>
      <c r="V784" s="21"/>
      <c r="W784" s="21"/>
      <c r="X784" s="22"/>
      <c r="Y784" s="21"/>
      <c r="Z784" s="21"/>
      <c r="AA784" s="21"/>
      <c r="AB784" s="21"/>
      <c r="AC784" s="21"/>
      <c r="AD784" s="21"/>
      <c r="AE784" s="21"/>
      <c r="AF784" s="21"/>
      <c r="AG784" s="21"/>
    </row>
    <row r="785" spans="1:33" ht="12.75">
      <c r="A785" s="21"/>
      <c r="B785" s="21"/>
      <c r="C785" s="21"/>
      <c r="D785" s="71"/>
      <c r="E785" s="21"/>
      <c r="F785" s="21"/>
      <c r="G785" s="72"/>
      <c r="H785" s="73"/>
      <c r="I785" s="21"/>
      <c r="J785" s="21"/>
      <c r="K785" s="21"/>
      <c r="L785" s="21"/>
      <c r="M785" s="21"/>
      <c r="N785" s="21"/>
      <c r="O785" s="21"/>
      <c r="P785" s="21"/>
      <c r="Q785" s="21"/>
      <c r="R785" s="21"/>
      <c r="S785" s="21"/>
      <c r="T785" s="21"/>
      <c r="U785" s="21"/>
      <c r="V785" s="21"/>
      <c r="W785" s="21"/>
      <c r="X785" s="22"/>
      <c r="Y785" s="21"/>
      <c r="Z785" s="21"/>
      <c r="AA785" s="21"/>
      <c r="AB785" s="21"/>
      <c r="AC785" s="21"/>
      <c r="AD785" s="21"/>
      <c r="AE785" s="21"/>
      <c r="AF785" s="21"/>
      <c r="AG785" s="21"/>
    </row>
    <row r="786" spans="1:33" ht="12.75">
      <c r="A786" s="21"/>
      <c r="B786" s="21"/>
      <c r="C786" s="21"/>
      <c r="D786" s="71"/>
      <c r="E786" s="21"/>
      <c r="F786" s="21"/>
      <c r="G786" s="72"/>
      <c r="H786" s="73"/>
      <c r="I786" s="21"/>
      <c r="J786" s="21"/>
      <c r="K786" s="21"/>
      <c r="L786" s="21"/>
      <c r="M786" s="21"/>
      <c r="N786" s="21"/>
      <c r="O786" s="21"/>
      <c r="P786" s="21"/>
      <c r="Q786" s="21"/>
      <c r="R786" s="21"/>
      <c r="S786" s="21"/>
      <c r="T786" s="21"/>
      <c r="U786" s="21"/>
      <c r="V786" s="21"/>
      <c r="W786" s="21"/>
      <c r="X786" s="22"/>
      <c r="Y786" s="21"/>
      <c r="Z786" s="21"/>
      <c r="AA786" s="21"/>
      <c r="AB786" s="21"/>
      <c r="AC786" s="21"/>
      <c r="AD786" s="21"/>
      <c r="AE786" s="21"/>
      <c r="AF786" s="21"/>
      <c r="AG786" s="21"/>
    </row>
    <row r="787" spans="1:33" ht="12.75">
      <c r="A787" s="21"/>
      <c r="B787" s="21"/>
      <c r="C787" s="21"/>
      <c r="D787" s="71"/>
      <c r="E787" s="21"/>
      <c r="F787" s="21"/>
      <c r="G787" s="72"/>
      <c r="H787" s="73"/>
      <c r="I787" s="21"/>
      <c r="J787" s="21"/>
      <c r="K787" s="21"/>
      <c r="L787" s="21"/>
      <c r="M787" s="21"/>
      <c r="N787" s="21"/>
      <c r="O787" s="21"/>
      <c r="P787" s="21"/>
      <c r="Q787" s="21"/>
      <c r="R787" s="21"/>
      <c r="S787" s="21"/>
      <c r="T787" s="21"/>
      <c r="U787" s="21"/>
      <c r="V787" s="21"/>
      <c r="W787" s="21"/>
      <c r="X787" s="22"/>
      <c r="Y787" s="21"/>
      <c r="Z787" s="21"/>
      <c r="AA787" s="21"/>
      <c r="AB787" s="21"/>
      <c r="AC787" s="21"/>
      <c r="AD787" s="21"/>
      <c r="AE787" s="21"/>
      <c r="AF787" s="21"/>
      <c r="AG787" s="21"/>
    </row>
    <row r="788" spans="1:33" ht="12.75">
      <c r="A788" s="21"/>
      <c r="B788" s="21"/>
      <c r="C788" s="21"/>
      <c r="D788" s="71"/>
      <c r="E788" s="21"/>
      <c r="F788" s="21"/>
      <c r="G788" s="72"/>
      <c r="H788" s="73"/>
      <c r="I788" s="21"/>
      <c r="J788" s="21"/>
      <c r="K788" s="21"/>
      <c r="L788" s="21"/>
      <c r="M788" s="21"/>
      <c r="N788" s="21"/>
      <c r="O788" s="21"/>
      <c r="P788" s="21"/>
      <c r="Q788" s="21"/>
      <c r="R788" s="21"/>
      <c r="S788" s="21"/>
      <c r="T788" s="21"/>
      <c r="U788" s="21"/>
      <c r="V788" s="21"/>
      <c r="W788" s="21"/>
      <c r="X788" s="22"/>
      <c r="Y788" s="21"/>
      <c r="Z788" s="21"/>
      <c r="AA788" s="21"/>
      <c r="AB788" s="21"/>
      <c r="AC788" s="21"/>
      <c r="AD788" s="21"/>
      <c r="AE788" s="21"/>
      <c r="AF788" s="21"/>
      <c r="AG788" s="21"/>
    </row>
    <row r="789" spans="1:33" ht="12.75">
      <c r="A789" s="21"/>
      <c r="B789" s="21"/>
      <c r="C789" s="21"/>
      <c r="D789" s="71"/>
      <c r="E789" s="21"/>
      <c r="F789" s="21"/>
      <c r="G789" s="72"/>
      <c r="H789" s="73"/>
      <c r="I789" s="21"/>
      <c r="J789" s="21"/>
      <c r="K789" s="21"/>
      <c r="L789" s="21"/>
      <c r="M789" s="21"/>
      <c r="N789" s="21"/>
      <c r="O789" s="21"/>
      <c r="P789" s="21"/>
      <c r="Q789" s="21"/>
      <c r="R789" s="21"/>
      <c r="S789" s="21"/>
      <c r="T789" s="21"/>
      <c r="U789" s="21"/>
      <c r="V789" s="21"/>
      <c r="W789" s="21"/>
      <c r="X789" s="22"/>
      <c r="Y789" s="21"/>
      <c r="Z789" s="21"/>
      <c r="AA789" s="21"/>
      <c r="AB789" s="21"/>
      <c r="AC789" s="21"/>
      <c r="AD789" s="21"/>
      <c r="AE789" s="21"/>
      <c r="AF789" s="21"/>
      <c r="AG789" s="21"/>
    </row>
    <row r="790" spans="1:33" ht="12.75">
      <c r="A790" s="21"/>
      <c r="B790" s="21"/>
      <c r="C790" s="21"/>
      <c r="D790" s="71"/>
      <c r="E790" s="21"/>
      <c r="F790" s="21"/>
      <c r="G790" s="72"/>
      <c r="H790" s="73"/>
      <c r="I790" s="21"/>
      <c r="J790" s="21"/>
      <c r="K790" s="21"/>
      <c r="L790" s="21"/>
      <c r="M790" s="21"/>
      <c r="N790" s="21"/>
      <c r="O790" s="21"/>
      <c r="P790" s="21"/>
      <c r="Q790" s="21"/>
      <c r="R790" s="21"/>
      <c r="S790" s="21"/>
      <c r="T790" s="21"/>
      <c r="U790" s="21"/>
      <c r="V790" s="21"/>
      <c r="W790" s="21"/>
      <c r="X790" s="22"/>
      <c r="Y790" s="21"/>
      <c r="Z790" s="21"/>
      <c r="AA790" s="21"/>
      <c r="AB790" s="21"/>
      <c r="AC790" s="21"/>
      <c r="AD790" s="21"/>
      <c r="AE790" s="21"/>
      <c r="AF790" s="21"/>
      <c r="AG790" s="21"/>
    </row>
    <row r="791" spans="1:33" ht="12.75">
      <c r="A791" s="21"/>
      <c r="B791" s="21"/>
      <c r="C791" s="21"/>
      <c r="D791" s="71"/>
      <c r="E791" s="21"/>
      <c r="F791" s="21"/>
      <c r="G791" s="72"/>
      <c r="H791" s="73"/>
      <c r="I791" s="21"/>
      <c r="J791" s="21"/>
      <c r="K791" s="21"/>
      <c r="L791" s="21"/>
      <c r="M791" s="21"/>
      <c r="N791" s="21"/>
      <c r="O791" s="21"/>
      <c r="P791" s="21"/>
      <c r="Q791" s="21"/>
      <c r="R791" s="21"/>
      <c r="S791" s="21"/>
      <c r="T791" s="21"/>
      <c r="U791" s="21"/>
      <c r="V791" s="21"/>
      <c r="W791" s="21"/>
      <c r="X791" s="22"/>
      <c r="Y791" s="21"/>
      <c r="Z791" s="21"/>
      <c r="AA791" s="21"/>
      <c r="AB791" s="21"/>
      <c r="AC791" s="21"/>
      <c r="AD791" s="21"/>
      <c r="AE791" s="21"/>
      <c r="AF791" s="21"/>
      <c r="AG791" s="21"/>
    </row>
    <row r="792" spans="1:33" ht="12.75">
      <c r="A792" s="21"/>
      <c r="B792" s="21"/>
      <c r="C792" s="21"/>
      <c r="D792" s="71"/>
      <c r="E792" s="21"/>
      <c r="F792" s="21"/>
      <c r="G792" s="72"/>
      <c r="H792" s="73"/>
      <c r="I792" s="21"/>
      <c r="J792" s="21"/>
      <c r="K792" s="21"/>
      <c r="L792" s="21"/>
      <c r="M792" s="21"/>
      <c r="N792" s="21"/>
      <c r="O792" s="21"/>
      <c r="P792" s="21"/>
      <c r="Q792" s="21"/>
      <c r="R792" s="21"/>
      <c r="S792" s="21"/>
      <c r="T792" s="21"/>
      <c r="U792" s="21"/>
      <c r="V792" s="21"/>
      <c r="W792" s="21"/>
      <c r="X792" s="22"/>
      <c r="Y792" s="21"/>
      <c r="Z792" s="21"/>
      <c r="AA792" s="21"/>
      <c r="AB792" s="21"/>
      <c r="AC792" s="21"/>
      <c r="AD792" s="21"/>
      <c r="AE792" s="21"/>
      <c r="AF792" s="21"/>
      <c r="AG792" s="21"/>
    </row>
    <row r="793" spans="1:33" ht="12.75">
      <c r="A793" s="21"/>
      <c r="B793" s="21"/>
      <c r="C793" s="21"/>
      <c r="D793" s="71"/>
      <c r="E793" s="21"/>
      <c r="F793" s="21"/>
      <c r="G793" s="72"/>
      <c r="H793" s="73"/>
      <c r="I793" s="21"/>
      <c r="J793" s="21"/>
      <c r="K793" s="21"/>
      <c r="L793" s="21"/>
      <c r="M793" s="21"/>
      <c r="N793" s="21"/>
      <c r="O793" s="21"/>
      <c r="P793" s="21"/>
      <c r="Q793" s="21"/>
      <c r="R793" s="21"/>
      <c r="S793" s="21"/>
      <c r="T793" s="21"/>
      <c r="U793" s="21"/>
      <c r="V793" s="21"/>
      <c r="W793" s="21"/>
      <c r="X793" s="22"/>
      <c r="Y793" s="21"/>
      <c r="Z793" s="21"/>
      <c r="AA793" s="21"/>
      <c r="AB793" s="21"/>
      <c r="AC793" s="21"/>
      <c r="AD793" s="21"/>
      <c r="AE793" s="21"/>
      <c r="AF793" s="21"/>
      <c r="AG793" s="21"/>
    </row>
    <row r="794" spans="1:33" ht="12.75">
      <c r="A794" s="21"/>
      <c r="B794" s="21"/>
      <c r="C794" s="21"/>
      <c r="D794" s="71"/>
      <c r="E794" s="21"/>
      <c r="F794" s="21"/>
      <c r="G794" s="72"/>
      <c r="H794" s="73"/>
      <c r="I794" s="21"/>
      <c r="J794" s="21"/>
      <c r="K794" s="21"/>
      <c r="L794" s="21"/>
      <c r="M794" s="21"/>
      <c r="N794" s="21"/>
      <c r="O794" s="21"/>
      <c r="P794" s="21"/>
      <c r="Q794" s="21"/>
      <c r="R794" s="21"/>
      <c r="S794" s="21"/>
      <c r="T794" s="21"/>
      <c r="U794" s="21"/>
      <c r="V794" s="21"/>
      <c r="W794" s="21"/>
      <c r="X794" s="22"/>
      <c r="Y794" s="21"/>
      <c r="Z794" s="21"/>
      <c r="AA794" s="21"/>
      <c r="AB794" s="21"/>
      <c r="AC794" s="21"/>
      <c r="AD794" s="21"/>
      <c r="AE794" s="21"/>
      <c r="AF794" s="21"/>
      <c r="AG794" s="21"/>
    </row>
    <row r="795" spans="1:33" ht="12.75">
      <c r="A795" s="21"/>
      <c r="B795" s="21"/>
      <c r="C795" s="21"/>
      <c r="D795" s="71"/>
      <c r="E795" s="21"/>
      <c r="F795" s="21"/>
      <c r="G795" s="72"/>
      <c r="H795" s="73"/>
      <c r="I795" s="21"/>
      <c r="J795" s="21"/>
      <c r="K795" s="21"/>
      <c r="L795" s="21"/>
      <c r="M795" s="21"/>
      <c r="N795" s="21"/>
      <c r="O795" s="21"/>
      <c r="P795" s="21"/>
      <c r="Q795" s="21"/>
      <c r="R795" s="21"/>
      <c r="S795" s="21"/>
      <c r="T795" s="21"/>
      <c r="U795" s="21"/>
      <c r="V795" s="21"/>
      <c r="W795" s="21"/>
      <c r="X795" s="22"/>
      <c r="Y795" s="21"/>
      <c r="Z795" s="21"/>
      <c r="AA795" s="21"/>
      <c r="AB795" s="21"/>
      <c r="AC795" s="21"/>
      <c r="AD795" s="21"/>
      <c r="AE795" s="21"/>
      <c r="AF795" s="21"/>
      <c r="AG795" s="21"/>
    </row>
    <row r="796" spans="1:33" ht="12.75">
      <c r="A796" s="21"/>
      <c r="B796" s="21"/>
      <c r="C796" s="21"/>
      <c r="D796" s="71"/>
      <c r="E796" s="21"/>
      <c r="F796" s="21"/>
      <c r="G796" s="72"/>
      <c r="H796" s="73"/>
      <c r="I796" s="21"/>
      <c r="J796" s="21"/>
      <c r="K796" s="21"/>
      <c r="L796" s="21"/>
      <c r="M796" s="21"/>
      <c r="N796" s="21"/>
      <c r="O796" s="21"/>
      <c r="P796" s="21"/>
      <c r="Q796" s="21"/>
      <c r="R796" s="21"/>
      <c r="S796" s="21"/>
      <c r="T796" s="21"/>
      <c r="U796" s="21"/>
      <c r="V796" s="21"/>
      <c r="W796" s="21"/>
      <c r="X796" s="22"/>
      <c r="Y796" s="21"/>
      <c r="Z796" s="21"/>
      <c r="AA796" s="21"/>
      <c r="AB796" s="21"/>
      <c r="AC796" s="21"/>
      <c r="AD796" s="21"/>
      <c r="AE796" s="21"/>
      <c r="AF796" s="21"/>
      <c r="AG796" s="21"/>
    </row>
    <row r="797" spans="1:33" ht="12.75">
      <c r="A797" s="21"/>
      <c r="B797" s="21"/>
      <c r="C797" s="21"/>
      <c r="D797" s="71"/>
      <c r="E797" s="21"/>
      <c r="F797" s="21"/>
      <c r="G797" s="72"/>
      <c r="H797" s="73"/>
      <c r="I797" s="21"/>
      <c r="J797" s="21"/>
      <c r="K797" s="21"/>
      <c r="L797" s="21"/>
      <c r="M797" s="21"/>
      <c r="N797" s="21"/>
      <c r="O797" s="21"/>
      <c r="P797" s="21"/>
      <c r="Q797" s="21"/>
      <c r="R797" s="21"/>
      <c r="S797" s="21"/>
      <c r="T797" s="21"/>
      <c r="U797" s="21"/>
      <c r="V797" s="21"/>
      <c r="W797" s="21"/>
      <c r="X797" s="22"/>
      <c r="Y797" s="21"/>
      <c r="Z797" s="21"/>
      <c r="AA797" s="21"/>
      <c r="AB797" s="21"/>
      <c r="AC797" s="21"/>
      <c r="AD797" s="21"/>
      <c r="AE797" s="21"/>
      <c r="AF797" s="21"/>
      <c r="AG797" s="21"/>
    </row>
    <row r="798" spans="1:33" ht="12.75">
      <c r="A798" s="21"/>
      <c r="B798" s="21"/>
      <c r="C798" s="21"/>
      <c r="D798" s="71"/>
      <c r="E798" s="21"/>
      <c r="F798" s="21"/>
      <c r="G798" s="72"/>
      <c r="H798" s="73"/>
      <c r="I798" s="21"/>
      <c r="J798" s="21"/>
      <c r="K798" s="21"/>
      <c r="L798" s="21"/>
      <c r="M798" s="21"/>
      <c r="N798" s="21"/>
      <c r="O798" s="21"/>
      <c r="P798" s="21"/>
      <c r="Q798" s="21"/>
      <c r="R798" s="21"/>
      <c r="S798" s="21"/>
      <c r="T798" s="21"/>
      <c r="U798" s="21"/>
      <c r="V798" s="21"/>
      <c r="W798" s="21"/>
      <c r="X798" s="22"/>
      <c r="Y798" s="21"/>
      <c r="Z798" s="21"/>
      <c r="AA798" s="21"/>
      <c r="AB798" s="21"/>
      <c r="AC798" s="21"/>
      <c r="AD798" s="21"/>
      <c r="AE798" s="21"/>
      <c r="AF798" s="21"/>
      <c r="AG798" s="21"/>
    </row>
    <row r="799" spans="1:33" ht="12.75">
      <c r="A799" s="21"/>
      <c r="B799" s="21"/>
      <c r="C799" s="21"/>
      <c r="D799" s="71"/>
      <c r="E799" s="21"/>
      <c r="F799" s="21"/>
      <c r="G799" s="72"/>
      <c r="H799" s="73"/>
      <c r="I799" s="21"/>
      <c r="J799" s="21"/>
      <c r="K799" s="21"/>
      <c r="L799" s="21"/>
      <c r="M799" s="21"/>
      <c r="N799" s="21"/>
      <c r="O799" s="21"/>
      <c r="P799" s="21"/>
      <c r="Q799" s="21"/>
      <c r="R799" s="21"/>
      <c r="S799" s="21"/>
      <c r="T799" s="21"/>
      <c r="U799" s="21"/>
      <c r="V799" s="21"/>
      <c r="W799" s="21"/>
      <c r="X799" s="22"/>
      <c r="Y799" s="21"/>
      <c r="Z799" s="21"/>
      <c r="AA799" s="21"/>
      <c r="AB799" s="21"/>
      <c r="AC799" s="21"/>
      <c r="AD799" s="21"/>
      <c r="AE799" s="21"/>
      <c r="AF799" s="21"/>
      <c r="AG799" s="21"/>
    </row>
    <row r="800" spans="1:33" ht="12.75">
      <c r="A800" s="21"/>
      <c r="B800" s="21"/>
      <c r="C800" s="21"/>
      <c r="D800" s="71"/>
      <c r="E800" s="21"/>
      <c r="F800" s="21"/>
      <c r="G800" s="72"/>
      <c r="H800" s="73"/>
      <c r="I800" s="21"/>
      <c r="J800" s="21"/>
      <c r="K800" s="21"/>
      <c r="L800" s="21"/>
      <c r="M800" s="21"/>
      <c r="N800" s="21"/>
      <c r="O800" s="21"/>
      <c r="P800" s="21"/>
      <c r="Q800" s="21"/>
      <c r="R800" s="21"/>
      <c r="S800" s="21"/>
      <c r="T800" s="21"/>
      <c r="U800" s="21"/>
      <c r="V800" s="21"/>
      <c r="W800" s="21"/>
      <c r="X800" s="22"/>
      <c r="Y800" s="21"/>
      <c r="Z800" s="21"/>
      <c r="AA800" s="21"/>
      <c r="AB800" s="21"/>
      <c r="AC800" s="21"/>
      <c r="AD800" s="21"/>
      <c r="AE800" s="21"/>
      <c r="AF800" s="21"/>
      <c r="AG800" s="21"/>
    </row>
    <row r="801" spans="1:33" ht="12.75">
      <c r="A801" s="21"/>
      <c r="B801" s="21"/>
      <c r="C801" s="21"/>
      <c r="D801" s="71"/>
      <c r="E801" s="21"/>
      <c r="F801" s="21"/>
      <c r="G801" s="72"/>
      <c r="H801" s="73"/>
      <c r="I801" s="21"/>
      <c r="J801" s="21"/>
      <c r="K801" s="21"/>
      <c r="L801" s="21"/>
      <c r="M801" s="21"/>
      <c r="N801" s="21"/>
      <c r="O801" s="21"/>
      <c r="P801" s="21"/>
      <c r="Q801" s="21"/>
      <c r="R801" s="21"/>
      <c r="S801" s="21"/>
      <c r="T801" s="21"/>
      <c r="U801" s="21"/>
      <c r="V801" s="21"/>
      <c r="W801" s="21"/>
      <c r="X801" s="22"/>
      <c r="Y801" s="21"/>
      <c r="Z801" s="21"/>
      <c r="AA801" s="21"/>
      <c r="AB801" s="21"/>
      <c r="AC801" s="21"/>
      <c r="AD801" s="21"/>
      <c r="AE801" s="21"/>
      <c r="AF801" s="21"/>
      <c r="AG801" s="21"/>
    </row>
    <row r="802" spans="1:33" ht="12.75">
      <c r="A802" s="21"/>
      <c r="B802" s="21"/>
      <c r="C802" s="21"/>
      <c r="D802" s="71"/>
      <c r="E802" s="21"/>
      <c r="F802" s="21"/>
      <c r="G802" s="72"/>
      <c r="H802" s="73"/>
      <c r="I802" s="21"/>
      <c r="J802" s="21"/>
      <c r="K802" s="21"/>
      <c r="L802" s="21"/>
      <c r="M802" s="21"/>
      <c r="N802" s="21"/>
      <c r="O802" s="21"/>
      <c r="P802" s="21"/>
      <c r="Q802" s="21"/>
      <c r="R802" s="21"/>
      <c r="S802" s="21"/>
      <c r="T802" s="21"/>
      <c r="U802" s="21"/>
      <c r="V802" s="21"/>
      <c r="W802" s="21"/>
      <c r="X802" s="22"/>
      <c r="Y802" s="21"/>
      <c r="Z802" s="21"/>
      <c r="AA802" s="21"/>
      <c r="AB802" s="21"/>
      <c r="AC802" s="21"/>
      <c r="AD802" s="21"/>
      <c r="AE802" s="21"/>
      <c r="AF802" s="21"/>
      <c r="AG802" s="21"/>
    </row>
    <row r="803" spans="1:33" ht="12.75">
      <c r="A803" s="21"/>
      <c r="B803" s="21"/>
      <c r="C803" s="21"/>
      <c r="D803" s="71"/>
      <c r="E803" s="21"/>
      <c r="F803" s="21"/>
      <c r="G803" s="72"/>
      <c r="H803" s="73"/>
      <c r="I803" s="21"/>
      <c r="J803" s="21"/>
      <c r="K803" s="21"/>
      <c r="L803" s="21"/>
      <c r="M803" s="21"/>
      <c r="N803" s="21"/>
      <c r="O803" s="21"/>
      <c r="P803" s="21"/>
      <c r="Q803" s="21"/>
      <c r="R803" s="21"/>
      <c r="S803" s="21"/>
      <c r="T803" s="21"/>
      <c r="U803" s="21"/>
      <c r="V803" s="21"/>
      <c r="W803" s="21"/>
      <c r="X803" s="22"/>
      <c r="Y803" s="21"/>
      <c r="Z803" s="21"/>
      <c r="AA803" s="21"/>
      <c r="AB803" s="21"/>
      <c r="AC803" s="21"/>
      <c r="AD803" s="21"/>
      <c r="AE803" s="21"/>
      <c r="AF803" s="21"/>
      <c r="AG803" s="21"/>
    </row>
    <row r="804" spans="1:33" ht="12.75">
      <c r="A804" s="21"/>
      <c r="B804" s="21"/>
      <c r="C804" s="21"/>
      <c r="D804" s="71"/>
      <c r="E804" s="21"/>
      <c r="F804" s="21"/>
      <c r="G804" s="72"/>
      <c r="H804" s="73"/>
      <c r="I804" s="21"/>
      <c r="J804" s="21"/>
      <c r="K804" s="21"/>
      <c r="L804" s="21"/>
      <c r="M804" s="21"/>
      <c r="N804" s="21"/>
      <c r="O804" s="21"/>
      <c r="P804" s="21"/>
      <c r="Q804" s="21"/>
      <c r="R804" s="21"/>
      <c r="S804" s="21"/>
      <c r="T804" s="21"/>
      <c r="U804" s="21"/>
      <c r="V804" s="21"/>
      <c r="W804" s="21"/>
      <c r="X804" s="22"/>
      <c r="Y804" s="21"/>
      <c r="Z804" s="21"/>
      <c r="AA804" s="21"/>
      <c r="AB804" s="21"/>
      <c r="AC804" s="21"/>
      <c r="AD804" s="21"/>
      <c r="AE804" s="21"/>
      <c r="AF804" s="21"/>
      <c r="AG804" s="21"/>
    </row>
    <row r="805" spans="1:33" ht="12.75">
      <c r="A805" s="21"/>
      <c r="B805" s="21"/>
      <c r="C805" s="21"/>
      <c r="D805" s="71"/>
      <c r="E805" s="21"/>
      <c r="F805" s="21"/>
      <c r="G805" s="72"/>
      <c r="H805" s="73"/>
      <c r="I805" s="21"/>
      <c r="J805" s="21"/>
      <c r="K805" s="21"/>
      <c r="L805" s="21"/>
      <c r="M805" s="21"/>
      <c r="N805" s="21"/>
      <c r="O805" s="21"/>
      <c r="P805" s="21"/>
      <c r="Q805" s="21"/>
      <c r="R805" s="21"/>
      <c r="S805" s="21"/>
      <c r="T805" s="21"/>
      <c r="U805" s="21"/>
      <c r="V805" s="21"/>
      <c r="W805" s="21"/>
      <c r="X805" s="22"/>
      <c r="Y805" s="21"/>
      <c r="Z805" s="21"/>
      <c r="AA805" s="21"/>
      <c r="AB805" s="21"/>
      <c r="AC805" s="21"/>
      <c r="AD805" s="21"/>
      <c r="AE805" s="21"/>
      <c r="AF805" s="21"/>
      <c r="AG805" s="21"/>
    </row>
    <row r="806" spans="1:33" ht="12.75">
      <c r="A806" s="21"/>
      <c r="B806" s="21"/>
      <c r="C806" s="21"/>
      <c r="D806" s="71"/>
      <c r="E806" s="21"/>
      <c r="F806" s="21"/>
      <c r="G806" s="72"/>
      <c r="H806" s="73"/>
      <c r="I806" s="21"/>
      <c r="J806" s="21"/>
      <c r="K806" s="21"/>
      <c r="L806" s="21"/>
      <c r="M806" s="21"/>
      <c r="N806" s="21"/>
      <c r="O806" s="21"/>
      <c r="P806" s="21"/>
      <c r="Q806" s="21"/>
      <c r="R806" s="21"/>
      <c r="S806" s="21"/>
      <c r="T806" s="21"/>
      <c r="U806" s="21"/>
      <c r="V806" s="21"/>
      <c r="W806" s="21"/>
      <c r="X806" s="22"/>
      <c r="Y806" s="21"/>
      <c r="Z806" s="21"/>
      <c r="AA806" s="21"/>
      <c r="AB806" s="21"/>
      <c r="AC806" s="21"/>
      <c r="AD806" s="21"/>
      <c r="AE806" s="21"/>
      <c r="AF806" s="21"/>
      <c r="AG806" s="21"/>
    </row>
    <row r="807" spans="1:33" ht="12.75">
      <c r="A807" s="21"/>
      <c r="B807" s="21"/>
      <c r="C807" s="21"/>
      <c r="D807" s="71"/>
      <c r="E807" s="21"/>
      <c r="F807" s="21"/>
      <c r="G807" s="72"/>
      <c r="H807" s="73"/>
      <c r="I807" s="21"/>
      <c r="J807" s="21"/>
      <c r="K807" s="21"/>
      <c r="L807" s="21"/>
      <c r="M807" s="21"/>
      <c r="N807" s="21"/>
      <c r="O807" s="21"/>
      <c r="P807" s="21"/>
      <c r="Q807" s="21"/>
      <c r="R807" s="21"/>
      <c r="S807" s="21"/>
      <c r="T807" s="21"/>
      <c r="U807" s="21"/>
      <c r="V807" s="21"/>
      <c r="W807" s="21"/>
      <c r="X807" s="22"/>
      <c r="Y807" s="21"/>
      <c r="Z807" s="21"/>
      <c r="AA807" s="21"/>
      <c r="AB807" s="21"/>
      <c r="AC807" s="21"/>
      <c r="AD807" s="21"/>
      <c r="AE807" s="21"/>
      <c r="AF807" s="21"/>
      <c r="AG807" s="21"/>
    </row>
    <row r="808" spans="1:33" ht="12.75">
      <c r="A808" s="21"/>
      <c r="B808" s="21"/>
      <c r="C808" s="21"/>
      <c r="D808" s="71"/>
      <c r="E808" s="21"/>
      <c r="F808" s="21"/>
      <c r="G808" s="72"/>
      <c r="H808" s="73"/>
      <c r="I808" s="21"/>
      <c r="J808" s="21"/>
      <c r="K808" s="21"/>
      <c r="L808" s="21"/>
      <c r="M808" s="21"/>
      <c r="N808" s="21"/>
      <c r="O808" s="21"/>
      <c r="P808" s="21"/>
      <c r="Q808" s="21"/>
      <c r="R808" s="21"/>
      <c r="S808" s="21"/>
      <c r="T808" s="21"/>
      <c r="U808" s="21"/>
      <c r="V808" s="21"/>
      <c r="W808" s="21"/>
      <c r="X808" s="22"/>
      <c r="Y808" s="21"/>
      <c r="Z808" s="21"/>
      <c r="AA808" s="21"/>
      <c r="AB808" s="21"/>
      <c r="AC808" s="21"/>
      <c r="AD808" s="21"/>
      <c r="AE808" s="21"/>
      <c r="AF808" s="21"/>
      <c r="AG808" s="21"/>
    </row>
    <row r="809" spans="1:33" ht="12.75">
      <c r="A809" s="21"/>
      <c r="B809" s="21"/>
      <c r="C809" s="21"/>
      <c r="D809" s="71"/>
      <c r="E809" s="21"/>
      <c r="F809" s="21"/>
      <c r="G809" s="72"/>
      <c r="H809" s="73"/>
      <c r="I809" s="21"/>
      <c r="J809" s="21"/>
      <c r="K809" s="21"/>
      <c r="L809" s="21"/>
      <c r="M809" s="21"/>
      <c r="N809" s="21"/>
      <c r="O809" s="21"/>
      <c r="P809" s="21"/>
      <c r="Q809" s="21"/>
      <c r="R809" s="21"/>
      <c r="S809" s="21"/>
      <c r="T809" s="21"/>
      <c r="U809" s="21"/>
      <c r="V809" s="21"/>
      <c r="W809" s="21"/>
      <c r="X809" s="22"/>
      <c r="Y809" s="21"/>
      <c r="Z809" s="21"/>
      <c r="AA809" s="21"/>
      <c r="AB809" s="21"/>
      <c r="AC809" s="21"/>
      <c r="AD809" s="21"/>
      <c r="AE809" s="21"/>
      <c r="AF809" s="21"/>
      <c r="AG809" s="21"/>
    </row>
    <row r="810" spans="1:33" ht="12.75">
      <c r="A810" s="21"/>
      <c r="B810" s="21"/>
      <c r="C810" s="21"/>
      <c r="D810" s="71"/>
      <c r="E810" s="21"/>
      <c r="F810" s="21"/>
      <c r="G810" s="72"/>
      <c r="H810" s="73"/>
      <c r="I810" s="21"/>
      <c r="J810" s="21"/>
      <c r="K810" s="21"/>
      <c r="L810" s="21"/>
      <c r="M810" s="21"/>
      <c r="N810" s="21"/>
      <c r="O810" s="21"/>
      <c r="P810" s="21"/>
      <c r="Q810" s="21"/>
      <c r="R810" s="21"/>
      <c r="S810" s="21"/>
      <c r="T810" s="21"/>
      <c r="U810" s="21"/>
      <c r="V810" s="21"/>
      <c r="W810" s="21"/>
      <c r="X810" s="22"/>
      <c r="Y810" s="21"/>
      <c r="Z810" s="21"/>
      <c r="AA810" s="21"/>
      <c r="AB810" s="21"/>
      <c r="AC810" s="21"/>
      <c r="AD810" s="21"/>
      <c r="AE810" s="21"/>
      <c r="AF810" s="21"/>
      <c r="AG810" s="21"/>
    </row>
    <row r="811" spans="1:33" ht="12.75">
      <c r="A811" s="21"/>
      <c r="B811" s="21"/>
      <c r="C811" s="21"/>
      <c r="D811" s="71"/>
      <c r="E811" s="21"/>
      <c r="F811" s="21"/>
      <c r="G811" s="72"/>
      <c r="H811" s="73"/>
      <c r="I811" s="21"/>
      <c r="J811" s="21"/>
      <c r="K811" s="21"/>
      <c r="L811" s="21"/>
      <c r="M811" s="21"/>
      <c r="N811" s="21"/>
      <c r="O811" s="21"/>
      <c r="P811" s="21"/>
      <c r="Q811" s="21"/>
      <c r="R811" s="21"/>
      <c r="S811" s="21"/>
      <c r="T811" s="21"/>
      <c r="U811" s="21"/>
      <c r="V811" s="21"/>
      <c r="W811" s="21"/>
      <c r="X811" s="22"/>
      <c r="Y811" s="21"/>
      <c r="Z811" s="21"/>
      <c r="AA811" s="21"/>
      <c r="AB811" s="21"/>
      <c r="AC811" s="21"/>
      <c r="AD811" s="21"/>
      <c r="AE811" s="21"/>
      <c r="AF811" s="21"/>
      <c r="AG811" s="21"/>
    </row>
    <row r="812" spans="1:33" ht="12.75">
      <c r="A812" s="21"/>
      <c r="B812" s="21"/>
      <c r="C812" s="21"/>
      <c r="D812" s="71"/>
      <c r="E812" s="21"/>
      <c r="F812" s="21"/>
      <c r="G812" s="72"/>
      <c r="H812" s="73"/>
      <c r="I812" s="21"/>
      <c r="J812" s="21"/>
      <c r="K812" s="21"/>
      <c r="L812" s="21"/>
      <c r="M812" s="21"/>
      <c r="N812" s="21"/>
      <c r="O812" s="21"/>
      <c r="P812" s="21"/>
      <c r="Q812" s="21"/>
      <c r="R812" s="21"/>
      <c r="S812" s="21"/>
      <c r="T812" s="21"/>
      <c r="U812" s="21"/>
      <c r="V812" s="21"/>
      <c r="W812" s="21"/>
      <c r="X812" s="22"/>
      <c r="Y812" s="21"/>
      <c r="Z812" s="21"/>
      <c r="AA812" s="21"/>
      <c r="AB812" s="21"/>
      <c r="AC812" s="21"/>
      <c r="AD812" s="21"/>
      <c r="AE812" s="21"/>
      <c r="AF812" s="21"/>
      <c r="AG812" s="21"/>
    </row>
    <row r="813" spans="1:33" ht="12.75">
      <c r="A813" s="21"/>
      <c r="B813" s="21"/>
      <c r="C813" s="21"/>
      <c r="D813" s="71"/>
      <c r="E813" s="21"/>
      <c r="F813" s="21"/>
      <c r="G813" s="72"/>
      <c r="H813" s="73"/>
      <c r="I813" s="21"/>
      <c r="J813" s="21"/>
      <c r="K813" s="21"/>
      <c r="L813" s="21"/>
      <c r="M813" s="21"/>
      <c r="N813" s="21"/>
      <c r="O813" s="21"/>
      <c r="P813" s="21"/>
      <c r="Q813" s="21"/>
      <c r="R813" s="21"/>
      <c r="S813" s="21"/>
      <c r="T813" s="21"/>
      <c r="U813" s="21"/>
      <c r="V813" s="21"/>
      <c r="W813" s="21"/>
      <c r="X813" s="22"/>
      <c r="Y813" s="21"/>
      <c r="Z813" s="21"/>
      <c r="AA813" s="21"/>
      <c r="AB813" s="21"/>
      <c r="AC813" s="21"/>
      <c r="AD813" s="21"/>
      <c r="AE813" s="21"/>
      <c r="AF813" s="21"/>
      <c r="AG813" s="21"/>
    </row>
    <row r="814" spans="1:33" ht="12.75">
      <c r="A814" s="21"/>
      <c r="B814" s="21"/>
      <c r="C814" s="21"/>
      <c r="D814" s="71"/>
      <c r="E814" s="21"/>
      <c r="F814" s="21"/>
      <c r="G814" s="72"/>
      <c r="H814" s="73"/>
      <c r="I814" s="21"/>
      <c r="J814" s="21"/>
      <c r="K814" s="21"/>
      <c r="L814" s="21"/>
      <c r="M814" s="21"/>
      <c r="N814" s="21"/>
      <c r="O814" s="21"/>
      <c r="P814" s="21"/>
      <c r="Q814" s="21"/>
      <c r="R814" s="21"/>
      <c r="S814" s="21"/>
      <c r="T814" s="21"/>
      <c r="U814" s="21"/>
      <c r="V814" s="21"/>
      <c r="W814" s="21"/>
      <c r="X814" s="22"/>
      <c r="Y814" s="21"/>
      <c r="Z814" s="21"/>
      <c r="AA814" s="21"/>
      <c r="AB814" s="21"/>
      <c r="AC814" s="21"/>
      <c r="AD814" s="21"/>
      <c r="AE814" s="21"/>
      <c r="AF814" s="21"/>
      <c r="AG814" s="21"/>
    </row>
    <row r="815" spans="1:33" ht="12.75">
      <c r="A815" s="21"/>
      <c r="B815" s="21"/>
      <c r="C815" s="21"/>
      <c r="D815" s="71"/>
      <c r="E815" s="21"/>
      <c r="F815" s="21"/>
      <c r="G815" s="72"/>
      <c r="H815" s="73"/>
      <c r="I815" s="21"/>
      <c r="J815" s="21"/>
      <c r="K815" s="21"/>
      <c r="L815" s="21"/>
      <c r="M815" s="21"/>
      <c r="N815" s="21"/>
      <c r="O815" s="21"/>
      <c r="P815" s="21"/>
      <c r="Q815" s="21"/>
      <c r="R815" s="21"/>
      <c r="S815" s="21"/>
      <c r="T815" s="21"/>
      <c r="U815" s="21"/>
      <c r="V815" s="21"/>
      <c r="W815" s="21"/>
      <c r="X815" s="22"/>
      <c r="Y815" s="21"/>
      <c r="Z815" s="21"/>
      <c r="AA815" s="21"/>
      <c r="AB815" s="21"/>
      <c r="AC815" s="21"/>
      <c r="AD815" s="21"/>
      <c r="AE815" s="21"/>
      <c r="AF815" s="21"/>
      <c r="AG815" s="21"/>
    </row>
    <row r="816" spans="1:33" ht="12.75">
      <c r="A816" s="21"/>
      <c r="B816" s="21"/>
      <c r="C816" s="21"/>
      <c r="D816" s="71"/>
      <c r="E816" s="21"/>
      <c r="F816" s="21"/>
      <c r="G816" s="72"/>
      <c r="H816" s="73"/>
      <c r="I816" s="21"/>
      <c r="J816" s="21"/>
      <c r="K816" s="21"/>
      <c r="L816" s="21"/>
      <c r="M816" s="21"/>
      <c r="N816" s="21"/>
      <c r="O816" s="21"/>
      <c r="P816" s="21"/>
      <c r="Q816" s="21"/>
      <c r="R816" s="21"/>
      <c r="S816" s="21"/>
      <c r="T816" s="21"/>
      <c r="U816" s="21"/>
      <c r="V816" s="21"/>
      <c r="W816" s="21"/>
      <c r="X816" s="22"/>
      <c r="Y816" s="21"/>
      <c r="Z816" s="21"/>
      <c r="AA816" s="21"/>
      <c r="AB816" s="21"/>
      <c r="AC816" s="21"/>
      <c r="AD816" s="21"/>
      <c r="AE816" s="21"/>
      <c r="AF816" s="21"/>
      <c r="AG816" s="21"/>
    </row>
    <row r="817" spans="1:33" ht="12.75">
      <c r="A817" s="21"/>
      <c r="B817" s="21"/>
      <c r="C817" s="21"/>
      <c r="D817" s="71"/>
      <c r="E817" s="21"/>
      <c r="F817" s="21"/>
      <c r="G817" s="72"/>
      <c r="H817" s="73"/>
      <c r="I817" s="21"/>
      <c r="J817" s="21"/>
      <c r="K817" s="21"/>
      <c r="L817" s="21"/>
      <c r="M817" s="21"/>
      <c r="N817" s="21"/>
      <c r="O817" s="21"/>
      <c r="P817" s="21"/>
      <c r="Q817" s="21"/>
      <c r="R817" s="21"/>
      <c r="S817" s="21"/>
      <c r="T817" s="21"/>
      <c r="U817" s="21"/>
      <c r="V817" s="21"/>
      <c r="W817" s="21"/>
      <c r="X817" s="22"/>
      <c r="Y817" s="21"/>
      <c r="Z817" s="21"/>
      <c r="AA817" s="21"/>
      <c r="AB817" s="21"/>
      <c r="AC817" s="21"/>
      <c r="AD817" s="21"/>
      <c r="AE817" s="21"/>
      <c r="AF817" s="21"/>
      <c r="AG817" s="21"/>
    </row>
    <row r="818" spans="1:33" ht="12.75">
      <c r="A818" s="21"/>
      <c r="B818" s="21"/>
      <c r="C818" s="21"/>
      <c r="D818" s="71"/>
      <c r="E818" s="21"/>
      <c r="F818" s="21"/>
      <c r="G818" s="72"/>
      <c r="H818" s="73"/>
      <c r="I818" s="21"/>
      <c r="J818" s="21"/>
      <c r="K818" s="21"/>
      <c r="L818" s="21"/>
      <c r="M818" s="21"/>
      <c r="N818" s="21"/>
      <c r="O818" s="21"/>
      <c r="P818" s="21"/>
      <c r="Q818" s="21"/>
      <c r="R818" s="21"/>
      <c r="S818" s="21"/>
      <c r="T818" s="21"/>
      <c r="U818" s="21"/>
      <c r="V818" s="21"/>
      <c r="W818" s="21"/>
      <c r="X818" s="22"/>
      <c r="Y818" s="21"/>
      <c r="Z818" s="21"/>
      <c r="AA818" s="21"/>
      <c r="AB818" s="21"/>
      <c r="AC818" s="21"/>
      <c r="AD818" s="21"/>
      <c r="AE818" s="21"/>
      <c r="AF818" s="21"/>
      <c r="AG818" s="21"/>
    </row>
    <row r="819" spans="1:33" ht="12.75">
      <c r="A819" s="21"/>
      <c r="B819" s="21"/>
      <c r="C819" s="21"/>
      <c r="D819" s="71"/>
      <c r="E819" s="21"/>
      <c r="F819" s="21"/>
      <c r="G819" s="72"/>
      <c r="H819" s="73"/>
      <c r="I819" s="21"/>
      <c r="J819" s="21"/>
      <c r="K819" s="21"/>
      <c r="L819" s="21"/>
      <c r="M819" s="21"/>
      <c r="N819" s="21"/>
      <c r="O819" s="21"/>
      <c r="P819" s="21"/>
      <c r="Q819" s="21"/>
      <c r="R819" s="21"/>
      <c r="S819" s="21"/>
      <c r="T819" s="21"/>
      <c r="U819" s="21"/>
      <c r="V819" s="21"/>
      <c r="W819" s="21"/>
      <c r="X819" s="22"/>
      <c r="Y819" s="21"/>
      <c r="Z819" s="21"/>
      <c r="AA819" s="21"/>
      <c r="AB819" s="21"/>
      <c r="AC819" s="21"/>
      <c r="AD819" s="21"/>
      <c r="AE819" s="21"/>
      <c r="AF819" s="21"/>
      <c r="AG819" s="21"/>
    </row>
    <row r="820" spans="1:33" ht="12.75">
      <c r="A820" s="21"/>
      <c r="B820" s="21"/>
      <c r="C820" s="21"/>
      <c r="D820" s="71"/>
      <c r="E820" s="21"/>
      <c r="F820" s="21"/>
      <c r="G820" s="72"/>
      <c r="H820" s="73"/>
      <c r="I820" s="21"/>
      <c r="J820" s="21"/>
      <c r="K820" s="21"/>
      <c r="L820" s="21"/>
      <c r="M820" s="21"/>
      <c r="N820" s="21"/>
      <c r="O820" s="21"/>
      <c r="P820" s="21"/>
      <c r="Q820" s="21"/>
      <c r="R820" s="21"/>
      <c r="S820" s="21"/>
      <c r="T820" s="21"/>
      <c r="U820" s="21"/>
      <c r="V820" s="21"/>
      <c r="W820" s="21"/>
      <c r="X820" s="22"/>
      <c r="Y820" s="21"/>
      <c r="Z820" s="21"/>
      <c r="AA820" s="21"/>
      <c r="AB820" s="21"/>
      <c r="AC820" s="21"/>
      <c r="AD820" s="21"/>
      <c r="AE820" s="21"/>
      <c r="AF820" s="21"/>
      <c r="AG820" s="21"/>
    </row>
    <row r="821" spans="1:33" ht="12.75">
      <c r="A821" s="21"/>
      <c r="B821" s="21"/>
      <c r="C821" s="21"/>
      <c r="D821" s="71"/>
      <c r="E821" s="21"/>
      <c r="F821" s="21"/>
      <c r="G821" s="72"/>
      <c r="H821" s="73"/>
      <c r="I821" s="21"/>
      <c r="J821" s="21"/>
      <c r="K821" s="21"/>
      <c r="L821" s="21"/>
      <c r="M821" s="21"/>
      <c r="N821" s="21"/>
      <c r="O821" s="21"/>
      <c r="P821" s="21"/>
      <c r="Q821" s="21"/>
      <c r="R821" s="21"/>
      <c r="S821" s="21"/>
      <c r="T821" s="21"/>
      <c r="U821" s="21"/>
      <c r="V821" s="21"/>
      <c r="W821" s="21"/>
      <c r="X821" s="22"/>
      <c r="Y821" s="21"/>
      <c r="Z821" s="21"/>
      <c r="AA821" s="21"/>
      <c r="AB821" s="21"/>
      <c r="AC821" s="21"/>
      <c r="AD821" s="21"/>
      <c r="AE821" s="21"/>
      <c r="AF821" s="21"/>
      <c r="AG821" s="21"/>
    </row>
    <row r="822" spans="1:33" ht="12.75">
      <c r="A822" s="21"/>
      <c r="B822" s="21"/>
      <c r="C822" s="21"/>
      <c r="D822" s="71"/>
      <c r="E822" s="21"/>
      <c r="F822" s="21"/>
      <c r="G822" s="72"/>
      <c r="H822" s="73"/>
      <c r="I822" s="21"/>
      <c r="J822" s="21"/>
      <c r="K822" s="21"/>
      <c r="L822" s="21"/>
      <c r="M822" s="21"/>
      <c r="N822" s="21"/>
      <c r="O822" s="21"/>
      <c r="P822" s="21"/>
      <c r="Q822" s="21"/>
      <c r="R822" s="21"/>
      <c r="S822" s="21"/>
      <c r="T822" s="21"/>
      <c r="U822" s="21"/>
      <c r="V822" s="21"/>
      <c r="W822" s="21"/>
      <c r="X822" s="22"/>
      <c r="Y822" s="21"/>
      <c r="Z822" s="21"/>
      <c r="AA822" s="21"/>
      <c r="AB822" s="21"/>
      <c r="AC822" s="21"/>
      <c r="AD822" s="21"/>
      <c r="AE822" s="21"/>
      <c r="AF822" s="21"/>
      <c r="AG822" s="21"/>
    </row>
    <row r="823" spans="1:33" ht="12.75">
      <c r="A823" s="21"/>
      <c r="B823" s="21"/>
      <c r="C823" s="21"/>
      <c r="D823" s="71"/>
      <c r="E823" s="21"/>
      <c r="F823" s="21"/>
      <c r="G823" s="72"/>
      <c r="H823" s="73"/>
      <c r="I823" s="21"/>
      <c r="J823" s="21"/>
      <c r="K823" s="21"/>
      <c r="L823" s="21"/>
      <c r="M823" s="21"/>
      <c r="N823" s="21"/>
      <c r="O823" s="21"/>
      <c r="P823" s="21"/>
      <c r="Q823" s="21"/>
      <c r="R823" s="21"/>
      <c r="S823" s="21"/>
      <c r="T823" s="21"/>
      <c r="U823" s="21"/>
      <c r="V823" s="21"/>
      <c r="W823" s="21"/>
      <c r="X823" s="22"/>
      <c r="Y823" s="21"/>
      <c r="Z823" s="21"/>
      <c r="AA823" s="21"/>
      <c r="AB823" s="21"/>
      <c r="AC823" s="21"/>
      <c r="AD823" s="21"/>
      <c r="AE823" s="21"/>
      <c r="AF823" s="21"/>
      <c r="AG823" s="21"/>
    </row>
    <row r="824" spans="1:33" ht="12.75">
      <c r="A824" s="21"/>
      <c r="B824" s="21"/>
      <c r="C824" s="21"/>
      <c r="D824" s="71"/>
      <c r="E824" s="21"/>
      <c r="F824" s="21"/>
      <c r="G824" s="72"/>
      <c r="H824" s="73"/>
      <c r="I824" s="21"/>
      <c r="J824" s="21"/>
      <c r="K824" s="21"/>
      <c r="L824" s="21"/>
      <c r="M824" s="21"/>
      <c r="N824" s="21"/>
      <c r="O824" s="21"/>
      <c r="P824" s="21"/>
      <c r="Q824" s="21"/>
      <c r="R824" s="21"/>
      <c r="S824" s="21"/>
      <c r="T824" s="21"/>
      <c r="U824" s="21"/>
      <c r="V824" s="21"/>
      <c r="W824" s="21"/>
      <c r="X824" s="22"/>
      <c r="Y824" s="21"/>
      <c r="Z824" s="21"/>
      <c r="AA824" s="21"/>
      <c r="AB824" s="21"/>
      <c r="AC824" s="21"/>
      <c r="AD824" s="21"/>
      <c r="AE824" s="21"/>
      <c r="AF824" s="21"/>
      <c r="AG824" s="21"/>
    </row>
    <row r="825" spans="1:33" ht="12.75">
      <c r="A825" s="21"/>
      <c r="B825" s="21"/>
      <c r="C825" s="21"/>
      <c r="D825" s="71"/>
      <c r="E825" s="21"/>
      <c r="F825" s="21"/>
      <c r="G825" s="72"/>
      <c r="H825" s="73"/>
      <c r="I825" s="21"/>
      <c r="J825" s="21"/>
      <c r="K825" s="21"/>
      <c r="L825" s="21"/>
      <c r="M825" s="21"/>
      <c r="N825" s="21"/>
      <c r="O825" s="21"/>
      <c r="P825" s="21"/>
      <c r="Q825" s="21"/>
      <c r="R825" s="21"/>
      <c r="S825" s="21"/>
      <c r="T825" s="21"/>
      <c r="U825" s="21"/>
      <c r="V825" s="21"/>
      <c r="W825" s="21"/>
      <c r="X825" s="22"/>
      <c r="Y825" s="21"/>
      <c r="Z825" s="21"/>
      <c r="AA825" s="21"/>
      <c r="AB825" s="21"/>
      <c r="AC825" s="21"/>
      <c r="AD825" s="21"/>
      <c r="AE825" s="21"/>
      <c r="AF825" s="21"/>
      <c r="AG825" s="21"/>
    </row>
    <row r="826" spans="1:33" ht="12.75">
      <c r="A826" s="21"/>
      <c r="B826" s="21"/>
      <c r="C826" s="21"/>
      <c r="D826" s="71"/>
      <c r="E826" s="21"/>
      <c r="F826" s="21"/>
      <c r="G826" s="72"/>
      <c r="H826" s="73"/>
      <c r="I826" s="21"/>
      <c r="J826" s="21"/>
      <c r="K826" s="21"/>
      <c r="L826" s="21"/>
      <c r="M826" s="21"/>
      <c r="N826" s="21"/>
      <c r="O826" s="21"/>
      <c r="P826" s="21"/>
      <c r="Q826" s="21"/>
      <c r="R826" s="21"/>
      <c r="S826" s="21"/>
      <c r="T826" s="21"/>
      <c r="U826" s="21"/>
      <c r="V826" s="21"/>
      <c r="W826" s="21"/>
      <c r="X826" s="22"/>
      <c r="Y826" s="21"/>
      <c r="Z826" s="21"/>
      <c r="AA826" s="21"/>
      <c r="AB826" s="21"/>
      <c r="AC826" s="21"/>
      <c r="AD826" s="21"/>
      <c r="AE826" s="21"/>
      <c r="AF826" s="21"/>
      <c r="AG826" s="21"/>
    </row>
    <row r="827" spans="1:33" ht="12.75">
      <c r="A827" s="21"/>
      <c r="B827" s="21"/>
      <c r="C827" s="21"/>
      <c r="D827" s="71"/>
      <c r="E827" s="21"/>
      <c r="F827" s="21"/>
      <c r="G827" s="72"/>
      <c r="H827" s="73"/>
      <c r="I827" s="21"/>
      <c r="J827" s="21"/>
      <c r="K827" s="21"/>
      <c r="L827" s="21"/>
      <c r="M827" s="21"/>
      <c r="N827" s="21"/>
      <c r="O827" s="21"/>
      <c r="P827" s="21"/>
      <c r="Q827" s="21"/>
      <c r="R827" s="21"/>
      <c r="S827" s="21"/>
      <c r="T827" s="21"/>
      <c r="U827" s="21"/>
      <c r="V827" s="21"/>
      <c r="W827" s="21"/>
      <c r="X827" s="22"/>
      <c r="Y827" s="21"/>
      <c r="Z827" s="21"/>
      <c r="AA827" s="21"/>
      <c r="AB827" s="21"/>
      <c r="AC827" s="21"/>
      <c r="AD827" s="21"/>
      <c r="AE827" s="21"/>
      <c r="AF827" s="21"/>
      <c r="AG827" s="21"/>
    </row>
    <row r="828" spans="1:33" ht="12.75">
      <c r="A828" s="21"/>
      <c r="B828" s="21"/>
      <c r="C828" s="21"/>
      <c r="D828" s="71"/>
      <c r="E828" s="21"/>
      <c r="F828" s="21"/>
      <c r="G828" s="72"/>
      <c r="H828" s="73"/>
      <c r="I828" s="21"/>
      <c r="J828" s="21"/>
      <c r="K828" s="21"/>
      <c r="L828" s="21"/>
      <c r="M828" s="21"/>
      <c r="N828" s="21"/>
      <c r="O828" s="21"/>
      <c r="P828" s="21"/>
      <c r="Q828" s="21"/>
      <c r="R828" s="21"/>
      <c r="S828" s="21"/>
      <c r="T828" s="21"/>
      <c r="U828" s="21"/>
      <c r="V828" s="21"/>
      <c r="W828" s="21"/>
      <c r="X828" s="22"/>
      <c r="Y828" s="21"/>
      <c r="Z828" s="21"/>
      <c r="AA828" s="21"/>
      <c r="AB828" s="21"/>
      <c r="AC828" s="21"/>
      <c r="AD828" s="21"/>
      <c r="AE828" s="21"/>
      <c r="AF828" s="21"/>
      <c r="AG828" s="21"/>
    </row>
    <row r="829" spans="1:33" ht="12.75">
      <c r="A829" s="21"/>
      <c r="B829" s="21"/>
      <c r="C829" s="21"/>
      <c r="D829" s="71"/>
      <c r="E829" s="21"/>
      <c r="F829" s="21"/>
      <c r="G829" s="72"/>
      <c r="H829" s="73"/>
      <c r="I829" s="21"/>
      <c r="J829" s="21"/>
      <c r="K829" s="21"/>
      <c r="L829" s="21"/>
      <c r="M829" s="21"/>
      <c r="N829" s="21"/>
      <c r="O829" s="21"/>
      <c r="P829" s="21"/>
      <c r="Q829" s="21"/>
      <c r="R829" s="21"/>
      <c r="S829" s="21"/>
      <c r="T829" s="21"/>
      <c r="U829" s="21"/>
      <c r="V829" s="21"/>
      <c r="W829" s="21"/>
      <c r="X829" s="22"/>
      <c r="Y829" s="21"/>
      <c r="Z829" s="21"/>
      <c r="AA829" s="21"/>
      <c r="AB829" s="21"/>
      <c r="AC829" s="21"/>
      <c r="AD829" s="21"/>
      <c r="AE829" s="21"/>
      <c r="AF829" s="21"/>
      <c r="AG829" s="21"/>
    </row>
    <row r="830" spans="1:33" ht="12.75">
      <c r="A830" s="21"/>
      <c r="B830" s="21"/>
      <c r="C830" s="21"/>
      <c r="D830" s="71"/>
      <c r="E830" s="21"/>
      <c r="F830" s="21"/>
      <c r="G830" s="72"/>
      <c r="H830" s="73"/>
      <c r="I830" s="21"/>
      <c r="J830" s="21"/>
      <c r="K830" s="21"/>
      <c r="L830" s="21"/>
      <c r="M830" s="21"/>
      <c r="N830" s="21"/>
      <c r="O830" s="21"/>
      <c r="P830" s="21"/>
      <c r="Q830" s="21"/>
      <c r="R830" s="21"/>
      <c r="S830" s="21"/>
      <c r="T830" s="21"/>
      <c r="U830" s="21"/>
      <c r="V830" s="21"/>
      <c r="W830" s="21"/>
      <c r="X830" s="22"/>
      <c r="Y830" s="21"/>
      <c r="Z830" s="21"/>
      <c r="AA830" s="21"/>
      <c r="AB830" s="21"/>
      <c r="AC830" s="21"/>
      <c r="AD830" s="21"/>
      <c r="AE830" s="21"/>
      <c r="AF830" s="21"/>
      <c r="AG830" s="21"/>
    </row>
    <row r="831" spans="1:33" ht="12.75">
      <c r="A831" s="21"/>
      <c r="B831" s="21"/>
      <c r="C831" s="21"/>
      <c r="D831" s="71"/>
      <c r="E831" s="21"/>
      <c r="F831" s="21"/>
      <c r="G831" s="72"/>
      <c r="H831" s="73"/>
      <c r="I831" s="21"/>
      <c r="J831" s="21"/>
      <c r="K831" s="21"/>
      <c r="L831" s="21"/>
      <c r="M831" s="21"/>
      <c r="N831" s="21"/>
      <c r="O831" s="21"/>
      <c r="P831" s="21"/>
      <c r="Q831" s="21"/>
      <c r="R831" s="21"/>
      <c r="S831" s="21"/>
      <c r="T831" s="21"/>
      <c r="U831" s="21"/>
      <c r="V831" s="21"/>
      <c r="W831" s="21"/>
      <c r="X831" s="22"/>
      <c r="Y831" s="21"/>
      <c r="Z831" s="21"/>
      <c r="AA831" s="21"/>
      <c r="AB831" s="21"/>
      <c r="AC831" s="21"/>
      <c r="AD831" s="21"/>
      <c r="AE831" s="21"/>
      <c r="AF831" s="21"/>
      <c r="AG831" s="21"/>
    </row>
    <row r="832" spans="1:33" ht="12.75">
      <c r="A832" s="21"/>
      <c r="B832" s="21"/>
      <c r="C832" s="21"/>
      <c r="D832" s="71"/>
      <c r="E832" s="21"/>
      <c r="F832" s="21"/>
      <c r="G832" s="72"/>
      <c r="H832" s="73"/>
      <c r="I832" s="21"/>
      <c r="J832" s="21"/>
      <c r="K832" s="21"/>
      <c r="L832" s="21"/>
      <c r="M832" s="21"/>
      <c r="N832" s="21"/>
      <c r="O832" s="21"/>
      <c r="P832" s="21"/>
      <c r="Q832" s="21"/>
      <c r="R832" s="21"/>
      <c r="S832" s="21"/>
      <c r="T832" s="21"/>
      <c r="U832" s="21"/>
      <c r="V832" s="21"/>
      <c r="W832" s="21"/>
      <c r="X832" s="22"/>
      <c r="Y832" s="21"/>
      <c r="Z832" s="21"/>
      <c r="AA832" s="21"/>
      <c r="AB832" s="21"/>
      <c r="AC832" s="21"/>
      <c r="AD832" s="21"/>
      <c r="AE832" s="21"/>
      <c r="AF832" s="21"/>
      <c r="AG832" s="21"/>
    </row>
    <row r="833" spans="1:33" ht="12.75">
      <c r="A833" s="21"/>
      <c r="B833" s="21"/>
      <c r="C833" s="21"/>
      <c r="D833" s="71"/>
      <c r="E833" s="21"/>
      <c r="F833" s="21"/>
      <c r="G833" s="72"/>
      <c r="H833" s="73"/>
      <c r="I833" s="21"/>
      <c r="J833" s="21"/>
      <c r="K833" s="21"/>
      <c r="L833" s="21"/>
      <c r="M833" s="21"/>
      <c r="N833" s="21"/>
      <c r="O833" s="21"/>
      <c r="P833" s="21"/>
      <c r="Q833" s="21"/>
      <c r="R833" s="21"/>
      <c r="S833" s="21"/>
      <c r="T833" s="21"/>
      <c r="U833" s="21"/>
      <c r="V833" s="21"/>
      <c r="W833" s="21"/>
      <c r="X833" s="22"/>
      <c r="Y833" s="21"/>
      <c r="Z833" s="21"/>
      <c r="AA833" s="21"/>
      <c r="AB833" s="21"/>
      <c r="AC833" s="21"/>
      <c r="AD833" s="21"/>
      <c r="AE833" s="21"/>
      <c r="AF833" s="21"/>
      <c r="AG833" s="21"/>
    </row>
    <row r="834" spans="1:33" ht="12.75">
      <c r="A834" s="21"/>
      <c r="B834" s="21"/>
      <c r="C834" s="21"/>
      <c r="D834" s="71"/>
      <c r="E834" s="21"/>
      <c r="F834" s="21"/>
      <c r="G834" s="72"/>
      <c r="H834" s="73"/>
      <c r="I834" s="21"/>
      <c r="J834" s="21"/>
      <c r="K834" s="21"/>
      <c r="L834" s="21"/>
      <c r="M834" s="21"/>
      <c r="N834" s="21"/>
      <c r="O834" s="21"/>
      <c r="P834" s="21"/>
      <c r="Q834" s="21"/>
      <c r="R834" s="21"/>
      <c r="S834" s="21"/>
      <c r="T834" s="21"/>
      <c r="U834" s="21"/>
      <c r="V834" s="21"/>
      <c r="W834" s="21"/>
      <c r="X834" s="22"/>
      <c r="Y834" s="21"/>
      <c r="Z834" s="21"/>
      <c r="AA834" s="21"/>
      <c r="AB834" s="21"/>
      <c r="AC834" s="21"/>
      <c r="AD834" s="21"/>
      <c r="AE834" s="21"/>
      <c r="AF834" s="21"/>
      <c r="AG834" s="21"/>
    </row>
    <row r="835" spans="1:33" ht="12.75">
      <c r="A835" s="21"/>
      <c r="B835" s="21"/>
      <c r="C835" s="21"/>
      <c r="D835" s="71"/>
      <c r="E835" s="21"/>
      <c r="F835" s="21"/>
      <c r="G835" s="72"/>
      <c r="H835" s="73"/>
      <c r="I835" s="21"/>
      <c r="J835" s="21"/>
      <c r="K835" s="21"/>
      <c r="L835" s="21"/>
      <c r="M835" s="21"/>
      <c r="N835" s="21"/>
      <c r="O835" s="21"/>
      <c r="P835" s="21"/>
      <c r="Q835" s="21"/>
      <c r="R835" s="21"/>
      <c r="S835" s="21"/>
      <c r="T835" s="21"/>
      <c r="U835" s="21"/>
      <c r="V835" s="21"/>
      <c r="W835" s="21"/>
      <c r="X835" s="22"/>
      <c r="Y835" s="21"/>
      <c r="Z835" s="21"/>
      <c r="AA835" s="21"/>
      <c r="AB835" s="21"/>
      <c r="AC835" s="21"/>
      <c r="AD835" s="21"/>
      <c r="AE835" s="21"/>
      <c r="AF835" s="21"/>
      <c r="AG835" s="21"/>
    </row>
    <row r="836" spans="1:33" ht="12.75">
      <c r="A836" s="21"/>
      <c r="B836" s="21"/>
      <c r="C836" s="21"/>
      <c r="D836" s="71"/>
      <c r="E836" s="21"/>
      <c r="F836" s="21"/>
      <c r="G836" s="72"/>
      <c r="H836" s="73"/>
      <c r="I836" s="21"/>
      <c r="J836" s="21"/>
      <c r="K836" s="21"/>
      <c r="L836" s="21"/>
      <c r="M836" s="21"/>
      <c r="N836" s="21"/>
      <c r="O836" s="21"/>
      <c r="P836" s="21"/>
      <c r="Q836" s="21"/>
      <c r="R836" s="21"/>
      <c r="S836" s="21"/>
      <c r="T836" s="21"/>
      <c r="U836" s="21"/>
      <c r="V836" s="21"/>
      <c r="W836" s="21"/>
      <c r="X836" s="22"/>
      <c r="Y836" s="21"/>
      <c r="Z836" s="21"/>
      <c r="AA836" s="21"/>
      <c r="AB836" s="21"/>
      <c r="AC836" s="21"/>
      <c r="AD836" s="21"/>
      <c r="AE836" s="21"/>
      <c r="AF836" s="21"/>
      <c r="AG836" s="21"/>
    </row>
    <row r="837" spans="1:33" ht="12.75">
      <c r="A837" s="21"/>
      <c r="B837" s="21"/>
      <c r="C837" s="21"/>
      <c r="D837" s="71"/>
      <c r="E837" s="21"/>
      <c r="F837" s="21"/>
      <c r="G837" s="72"/>
      <c r="H837" s="73"/>
      <c r="I837" s="21"/>
      <c r="J837" s="21"/>
      <c r="K837" s="21"/>
      <c r="L837" s="21"/>
      <c r="M837" s="21"/>
      <c r="N837" s="21"/>
      <c r="O837" s="21"/>
      <c r="P837" s="21"/>
      <c r="Q837" s="21"/>
      <c r="R837" s="21"/>
      <c r="S837" s="21"/>
      <c r="T837" s="21"/>
      <c r="U837" s="21"/>
      <c r="V837" s="21"/>
      <c r="W837" s="21"/>
      <c r="X837" s="22"/>
      <c r="Y837" s="21"/>
      <c r="Z837" s="21"/>
      <c r="AA837" s="21"/>
      <c r="AB837" s="21"/>
      <c r="AC837" s="21"/>
      <c r="AD837" s="21"/>
      <c r="AE837" s="21"/>
      <c r="AF837" s="21"/>
      <c r="AG837" s="21"/>
    </row>
    <row r="838" spans="1:33" ht="12.75">
      <c r="A838" s="21"/>
      <c r="B838" s="21"/>
      <c r="C838" s="21"/>
      <c r="D838" s="71"/>
      <c r="E838" s="21"/>
      <c r="F838" s="21"/>
      <c r="G838" s="72"/>
      <c r="H838" s="73"/>
      <c r="I838" s="21"/>
      <c r="J838" s="21"/>
      <c r="K838" s="21"/>
      <c r="L838" s="21"/>
      <c r="M838" s="21"/>
      <c r="N838" s="21"/>
      <c r="O838" s="21"/>
      <c r="P838" s="21"/>
      <c r="Q838" s="21"/>
      <c r="R838" s="21"/>
      <c r="S838" s="21"/>
      <c r="T838" s="21"/>
      <c r="U838" s="21"/>
      <c r="V838" s="21"/>
      <c r="W838" s="21"/>
      <c r="X838" s="22"/>
      <c r="Y838" s="21"/>
      <c r="Z838" s="21"/>
      <c r="AA838" s="21"/>
      <c r="AB838" s="21"/>
      <c r="AC838" s="21"/>
      <c r="AD838" s="21"/>
      <c r="AE838" s="21"/>
      <c r="AF838" s="21"/>
      <c r="AG838" s="21"/>
    </row>
    <row r="839" spans="1:33" ht="12.75">
      <c r="A839" s="21"/>
      <c r="B839" s="21"/>
      <c r="C839" s="21"/>
      <c r="D839" s="71"/>
      <c r="E839" s="21"/>
      <c r="F839" s="21"/>
      <c r="G839" s="72"/>
      <c r="H839" s="73"/>
      <c r="I839" s="21"/>
      <c r="J839" s="21"/>
      <c r="K839" s="21"/>
      <c r="L839" s="21"/>
      <c r="M839" s="21"/>
      <c r="N839" s="21"/>
      <c r="O839" s="21"/>
      <c r="P839" s="21"/>
      <c r="Q839" s="21"/>
      <c r="R839" s="21"/>
      <c r="S839" s="21"/>
      <c r="T839" s="21"/>
      <c r="U839" s="21"/>
      <c r="V839" s="21"/>
      <c r="W839" s="21"/>
      <c r="X839" s="22"/>
      <c r="Y839" s="21"/>
      <c r="Z839" s="21"/>
      <c r="AA839" s="21"/>
      <c r="AB839" s="21"/>
      <c r="AC839" s="21"/>
      <c r="AD839" s="21"/>
      <c r="AE839" s="21"/>
      <c r="AF839" s="21"/>
      <c r="AG839" s="21"/>
    </row>
    <row r="840" spans="1:33" ht="12.75">
      <c r="A840" s="21"/>
      <c r="B840" s="21"/>
      <c r="C840" s="21"/>
      <c r="D840" s="71"/>
      <c r="E840" s="21"/>
      <c r="F840" s="21"/>
      <c r="G840" s="72"/>
      <c r="H840" s="73"/>
      <c r="I840" s="21"/>
      <c r="J840" s="21"/>
      <c r="K840" s="21"/>
      <c r="L840" s="21"/>
      <c r="M840" s="21"/>
      <c r="N840" s="21"/>
      <c r="O840" s="21"/>
      <c r="P840" s="21"/>
      <c r="Q840" s="21"/>
      <c r="R840" s="21"/>
      <c r="S840" s="21"/>
      <c r="T840" s="21"/>
      <c r="U840" s="21"/>
      <c r="V840" s="21"/>
      <c r="W840" s="21"/>
      <c r="X840" s="22"/>
      <c r="Y840" s="21"/>
      <c r="Z840" s="21"/>
      <c r="AA840" s="21"/>
      <c r="AB840" s="21"/>
      <c r="AC840" s="21"/>
      <c r="AD840" s="21"/>
      <c r="AE840" s="21"/>
      <c r="AF840" s="21"/>
      <c r="AG840" s="21"/>
    </row>
    <row r="841" spans="1:33" ht="12.75">
      <c r="A841" s="21"/>
      <c r="B841" s="21"/>
      <c r="C841" s="21"/>
      <c r="D841" s="71"/>
      <c r="E841" s="21"/>
      <c r="F841" s="21"/>
      <c r="G841" s="72"/>
      <c r="H841" s="73"/>
      <c r="I841" s="21"/>
      <c r="J841" s="21"/>
      <c r="K841" s="21"/>
      <c r="L841" s="21"/>
      <c r="M841" s="21"/>
      <c r="N841" s="21"/>
      <c r="O841" s="21"/>
      <c r="P841" s="21"/>
      <c r="Q841" s="21"/>
      <c r="R841" s="21"/>
      <c r="S841" s="21"/>
      <c r="T841" s="21"/>
      <c r="U841" s="21"/>
      <c r="V841" s="21"/>
      <c r="W841" s="21"/>
      <c r="X841" s="22"/>
      <c r="Y841" s="21"/>
      <c r="Z841" s="21"/>
      <c r="AA841" s="21"/>
      <c r="AB841" s="21"/>
      <c r="AC841" s="21"/>
      <c r="AD841" s="21"/>
      <c r="AE841" s="21"/>
      <c r="AF841" s="21"/>
      <c r="AG841" s="21"/>
    </row>
    <row r="842" spans="1:33" ht="12.75">
      <c r="A842" s="21"/>
      <c r="B842" s="21"/>
      <c r="C842" s="21"/>
      <c r="D842" s="71"/>
      <c r="E842" s="21"/>
      <c r="F842" s="21"/>
      <c r="G842" s="72"/>
      <c r="H842" s="73"/>
      <c r="I842" s="21"/>
      <c r="J842" s="21"/>
      <c r="K842" s="21"/>
      <c r="L842" s="21"/>
      <c r="M842" s="21"/>
      <c r="N842" s="21"/>
      <c r="O842" s="21"/>
      <c r="P842" s="21"/>
      <c r="Q842" s="21"/>
      <c r="R842" s="21"/>
      <c r="S842" s="21"/>
      <c r="T842" s="21"/>
      <c r="U842" s="21"/>
      <c r="V842" s="21"/>
      <c r="W842" s="21"/>
      <c r="X842" s="22"/>
      <c r="Y842" s="21"/>
      <c r="Z842" s="21"/>
      <c r="AA842" s="21"/>
      <c r="AB842" s="21"/>
      <c r="AC842" s="21"/>
      <c r="AD842" s="21"/>
      <c r="AE842" s="21"/>
      <c r="AF842" s="21"/>
      <c r="AG842" s="21"/>
    </row>
    <row r="843" spans="1:33" ht="12.75">
      <c r="A843" s="21"/>
      <c r="B843" s="21"/>
      <c r="C843" s="21"/>
      <c r="D843" s="71"/>
      <c r="E843" s="21"/>
      <c r="F843" s="21"/>
      <c r="G843" s="72"/>
      <c r="H843" s="73"/>
      <c r="I843" s="21"/>
      <c r="J843" s="21"/>
      <c r="K843" s="21"/>
      <c r="L843" s="21"/>
      <c r="M843" s="21"/>
      <c r="N843" s="21"/>
      <c r="O843" s="21"/>
      <c r="P843" s="21"/>
      <c r="Q843" s="21"/>
      <c r="R843" s="21"/>
      <c r="S843" s="21"/>
      <c r="T843" s="21"/>
      <c r="U843" s="21"/>
      <c r="V843" s="21"/>
      <c r="W843" s="21"/>
      <c r="X843" s="22"/>
      <c r="Y843" s="21"/>
      <c r="Z843" s="21"/>
      <c r="AA843" s="21"/>
      <c r="AB843" s="21"/>
      <c r="AC843" s="21"/>
      <c r="AD843" s="21"/>
      <c r="AE843" s="21"/>
      <c r="AF843" s="21"/>
      <c r="AG843" s="21"/>
    </row>
    <row r="844" spans="1:33" ht="12.75">
      <c r="A844" s="21"/>
      <c r="B844" s="21"/>
      <c r="C844" s="21"/>
      <c r="D844" s="71"/>
      <c r="E844" s="21"/>
      <c r="F844" s="21"/>
      <c r="G844" s="72"/>
      <c r="H844" s="73"/>
      <c r="I844" s="21"/>
      <c r="J844" s="21"/>
      <c r="K844" s="21"/>
      <c r="L844" s="21"/>
      <c r="M844" s="21"/>
      <c r="N844" s="21"/>
      <c r="O844" s="21"/>
      <c r="P844" s="21"/>
      <c r="Q844" s="21"/>
      <c r="R844" s="21"/>
      <c r="S844" s="21"/>
      <c r="T844" s="21"/>
      <c r="U844" s="21"/>
      <c r="V844" s="21"/>
      <c r="W844" s="21"/>
      <c r="X844" s="22"/>
      <c r="Y844" s="21"/>
      <c r="Z844" s="21"/>
      <c r="AA844" s="21"/>
      <c r="AB844" s="21"/>
      <c r="AC844" s="21"/>
      <c r="AD844" s="21"/>
      <c r="AE844" s="21"/>
      <c r="AF844" s="21"/>
      <c r="AG844" s="21"/>
    </row>
    <row r="845" spans="1:33" ht="12.75">
      <c r="A845" s="21"/>
      <c r="B845" s="21"/>
      <c r="C845" s="21"/>
      <c r="D845" s="71"/>
      <c r="E845" s="21"/>
      <c r="F845" s="21"/>
      <c r="G845" s="72"/>
      <c r="H845" s="73"/>
      <c r="I845" s="21"/>
      <c r="J845" s="21"/>
      <c r="K845" s="21"/>
      <c r="L845" s="21"/>
      <c r="M845" s="21"/>
      <c r="N845" s="21"/>
      <c r="O845" s="21"/>
      <c r="P845" s="21"/>
      <c r="Q845" s="21"/>
      <c r="R845" s="21"/>
      <c r="S845" s="21"/>
      <c r="T845" s="21"/>
      <c r="U845" s="21"/>
      <c r="V845" s="21"/>
      <c r="W845" s="21"/>
      <c r="X845" s="22"/>
      <c r="Y845" s="21"/>
      <c r="Z845" s="21"/>
      <c r="AA845" s="21"/>
      <c r="AB845" s="21"/>
      <c r="AC845" s="21"/>
      <c r="AD845" s="21"/>
      <c r="AE845" s="21"/>
      <c r="AF845" s="21"/>
      <c r="AG845" s="21"/>
    </row>
    <row r="846" spans="1:33" ht="12.75">
      <c r="A846" s="21"/>
      <c r="B846" s="21"/>
      <c r="C846" s="21"/>
      <c r="D846" s="71"/>
      <c r="E846" s="21"/>
      <c r="F846" s="21"/>
      <c r="G846" s="72"/>
      <c r="H846" s="73"/>
      <c r="I846" s="21"/>
      <c r="J846" s="21"/>
      <c r="K846" s="21"/>
      <c r="L846" s="21"/>
      <c r="M846" s="21"/>
      <c r="N846" s="21"/>
      <c r="O846" s="21"/>
      <c r="P846" s="21"/>
      <c r="Q846" s="21"/>
      <c r="R846" s="21"/>
      <c r="S846" s="21"/>
      <c r="T846" s="21"/>
      <c r="U846" s="21"/>
      <c r="V846" s="21"/>
      <c r="W846" s="21"/>
      <c r="X846" s="22"/>
      <c r="Y846" s="21"/>
      <c r="Z846" s="21"/>
      <c r="AA846" s="21"/>
      <c r="AB846" s="21"/>
      <c r="AC846" s="21"/>
      <c r="AD846" s="21"/>
      <c r="AE846" s="21"/>
      <c r="AF846" s="21"/>
      <c r="AG846" s="21"/>
    </row>
    <row r="847" spans="1:33" ht="12.75">
      <c r="A847" s="21"/>
      <c r="B847" s="21"/>
      <c r="C847" s="21"/>
      <c r="D847" s="71"/>
      <c r="E847" s="21"/>
      <c r="F847" s="21"/>
      <c r="G847" s="72"/>
      <c r="H847" s="73"/>
      <c r="I847" s="21"/>
      <c r="J847" s="21"/>
      <c r="K847" s="21"/>
      <c r="L847" s="21"/>
      <c r="M847" s="21"/>
      <c r="N847" s="21"/>
      <c r="O847" s="21"/>
      <c r="P847" s="21"/>
      <c r="Q847" s="21"/>
      <c r="R847" s="21"/>
      <c r="S847" s="21"/>
      <c r="T847" s="21"/>
      <c r="U847" s="21"/>
      <c r="V847" s="21"/>
      <c r="W847" s="21"/>
      <c r="X847" s="22"/>
      <c r="Y847" s="21"/>
      <c r="Z847" s="21"/>
      <c r="AA847" s="21"/>
      <c r="AB847" s="21"/>
      <c r="AC847" s="21"/>
      <c r="AD847" s="21"/>
      <c r="AE847" s="21"/>
      <c r="AF847" s="21"/>
      <c r="AG847" s="21"/>
    </row>
    <row r="848" spans="1:33" ht="12.75">
      <c r="A848" s="21"/>
      <c r="B848" s="21"/>
      <c r="C848" s="21"/>
      <c r="D848" s="71"/>
      <c r="E848" s="21"/>
      <c r="F848" s="21"/>
      <c r="G848" s="72"/>
      <c r="H848" s="73"/>
      <c r="I848" s="21"/>
      <c r="J848" s="21"/>
      <c r="K848" s="21"/>
      <c r="L848" s="21"/>
      <c r="M848" s="21"/>
      <c r="N848" s="21"/>
      <c r="O848" s="21"/>
      <c r="P848" s="21"/>
      <c r="Q848" s="21"/>
      <c r="R848" s="21"/>
      <c r="S848" s="21"/>
      <c r="T848" s="21"/>
      <c r="U848" s="21"/>
      <c r="V848" s="21"/>
      <c r="W848" s="21"/>
      <c r="X848" s="22"/>
      <c r="Y848" s="21"/>
      <c r="Z848" s="21"/>
      <c r="AA848" s="21"/>
      <c r="AB848" s="21"/>
      <c r="AC848" s="21"/>
      <c r="AD848" s="21"/>
      <c r="AE848" s="21"/>
      <c r="AF848" s="21"/>
      <c r="AG848" s="21"/>
    </row>
    <row r="849" spans="1:33" ht="12.75">
      <c r="A849" s="21"/>
      <c r="B849" s="21"/>
      <c r="C849" s="21"/>
      <c r="D849" s="71"/>
      <c r="E849" s="21"/>
      <c r="F849" s="21"/>
      <c r="G849" s="72"/>
      <c r="H849" s="73"/>
      <c r="I849" s="21"/>
      <c r="J849" s="21"/>
      <c r="K849" s="21"/>
      <c r="L849" s="21"/>
      <c r="M849" s="21"/>
      <c r="N849" s="21"/>
      <c r="O849" s="21"/>
      <c r="P849" s="21"/>
      <c r="Q849" s="21"/>
      <c r="R849" s="21"/>
      <c r="S849" s="21"/>
      <c r="T849" s="21"/>
      <c r="U849" s="21"/>
      <c r="V849" s="21"/>
      <c r="W849" s="21"/>
      <c r="X849" s="22"/>
      <c r="Y849" s="21"/>
      <c r="Z849" s="21"/>
      <c r="AA849" s="21"/>
      <c r="AB849" s="21"/>
      <c r="AC849" s="21"/>
      <c r="AD849" s="21"/>
      <c r="AE849" s="21"/>
      <c r="AF849" s="21"/>
      <c r="AG849" s="21"/>
    </row>
    <row r="850" spans="1:33" ht="12.75">
      <c r="A850" s="21"/>
      <c r="B850" s="21"/>
      <c r="C850" s="21"/>
      <c r="D850" s="71"/>
      <c r="E850" s="21"/>
      <c r="F850" s="21"/>
      <c r="G850" s="72"/>
      <c r="H850" s="73"/>
      <c r="I850" s="21"/>
      <c r="J850" s="21"/>
      <c r="K850" s="21"/>
      <c r="L850" s="21"/>
      <c r="M850" s="21"/>
      <c r="N850" s="21"/>
      <c r="O850" s="21"/>
      <c r="P850" s="21"/>
      <c r="Q850" s="21"/>
      <c r="R850" s="21"/>
      <c r="S850" s="21"/>
      <c r="T850" s="21"/>
      <c r="U850" s="21"/>
      <c r="V850" s="21"/>
      <c r="W850" s="21"/>
      <c r="X850" s="22"/>
      <c r="Y850" s="21"/>
      <c r="Z850" s="21"/>
      <c r="AA850" s="21"/>
      <c r="AB850" s="21"/>
      <c r="AC850" s="21"/>
      <c r="AD850" s="21"/>
      <c r="AE850" s="21"/>
      <c r="AF850" s="21"/>
      <c r="AG850" s="21"/>
    </row>
    <row r="851" spans="1:33" ht="12.75">
      <c r="A851" s="21"/>
      <c r="B851" s="21"/>
      <c r="C851" s="21"/>
      <c r="D851" s="71"/>
      <c r="E851" s="21"/>
      <c r="F851" s="21"/>
      <c r="G851" s="72"/>
      <c r="H851" s="73"/>
      <c r="I851" s="21"/>
      <c r="J851" s="21"/>
      <c r="K851" s="21"/>
      <c r="L851" s="21"/>
      <c r="M851" s="21"/>
      <c r="N851" s="21"/>
      <c r="O851" s="21"/>
      <c r="P851" s="21"/>
      <c r="Q851" s="21"/>
      <c r="R851" s="21"/>
      <c r="S851" s="21"/>
      <c r="T851" s="21"/>
      <c r="U851" s="21"/>
      <c r="V851" s="21"/>
      <c r="W851" s="21"/>
      <c r="X851" s="22"/>
      <c r="Y851" s="21"/>
      <c r="Z851" s="21"/>
      <c r="AA851" s="21"/>
      <c r="AB851" s="21"/>
      <c r="AC851" s="21"/>
      <c r="AD851" s="21"/>
      <c r="AE851" s="21"/>
      <c r="AF851" s="21"/>
      <c r="AG851" s="21"/>
    </row>
    <row r="852" spans="1:33" ht="12.75">
      <c r="A852" s="21"/>
      <c r="B852" s="21"/>
      <c r="C852" s="21"/>
      <c r="D852" s="71"/>
      <c r="E852" s="21"/>
      <c r="F852" s="21"/>
      <c r="G852" s="72"/>
      <c r="H852" s="73"/>
      <c r="I852" s="21"/>
      <c r="J852" s="21"/>
      <c r="K852" s="21"/>
      <c r="L852" s="21"/>
      <c r="M852" s="21"/>
      <c r="N852" s="21"/>
      <c r="O852" s="21"/>
      <c r="P852" s="21"/>
      <c r="Q852" s="21"/>
      <c r="R852" s="21"/>
      <c r="S852" s="21"/>
      <c r="T852" s="21"/>
      <c r="U852" s="21"/>
      <c r="V852" s="21"/>
      <c r="W852" s="21"/>
      <c r="X852" s="22"/>
      <c r="Y852" s="21"/>
      <c r="Z852" s="21"/>
      <c r="AA852" s="21"/>
      <c r="AB852" s="21"/>
      <c r="AC852" s="21"/>
      <c r="AD852" s="21"/>
      <c r="AE852" s="21"/>
      <c r="AF852" s="21"/>
      <c r="AG852" s="21"/>
    </row>
    <row r="853" spans="1:33" ht="12.75">
      <c r="A853" s="21"/>
      <c r="B853" s="21"/>
      <c r="C853" s="21"/>
      <c r="D853" s="71"/>
      <c r="E853" s="21"/>
      <c r="F853" s="21"/>
      <c r="G853" s="72"/>
      <c r="H853" s="73"/>
      <c r="I853" s="21"/>
      <c r="J853" s="21"/>
      <c r="K853" s="21"/>
      <c r="L853" s="21"/>
      <c r="M853" s="21"/>
      <c r="N853" s="21"/>
      <c r="O853" s="21"/>
      <c r="P853" s="21"/>
      <c r="Q853" s="21"/>
      <c r="R853" s="21"/>
      <c r="S853" s="21"/>
      <c r="T853" s="21"/>
      <c r="U853" s="21"/>
      <c r="V853" s="21"/>
      <c r="W853" s="21"/>
      <c r="X853" s="22"/>
      <c r="Y853" s="21"/>
      <c r="Z853" s="21"/>
      <c r="AA853" s="21"/>
      <c r="AB853" s="21"/>
      <c r="AC853" s="21"/>
      <c r="AD853" s="21"/>
      <c r="AE853" s="21"/>
      <c r="AF853" s="21"/>
      <c r="AG853" s="21"/>
    </row>
    <row r="854" spans="1:33" ht="12.75">
      <c r="A854" s="21"/>
      <c r="B854" s="21"/>
      <c r="C854" s="21"/>
      <c r="D854" s="71"/>
      <c r="E854" s="21"/>
      <c r="F854" s="21"/>
      <c r="G854" s="72"/>
      <c r="H854" s="73"/>
      <c r="I854" s="21"/>
      <c r="J854" s="21"/>
      <c r="K854" s="21"/>
      <c r="L854" s="21"/>
      <c r="M854" s="21"/>
      <c r="N854" s="21"/>
      <c r="O854" s="21"/>
      <c r="P854" s="21"/>
      <c r="Q854" s="21"/>
      <c r="R854" s="21"/>
      <c r="S854" s="21"/>
      <c r="T854" s="21"/>
      <c r="U854" s="21"/>
      <c r="V854" s="21"/>
      <c r="W854" s="21"/>
      <c r="X854" s="22"/>
      <c r="Y854" s="21"/>
      <c r="Z854" s="21"/>
      <c r="AA854" s="21"/>
      <c r="AB854" s="21"/>
      <c r="AC854" s="21"/>
      <c r="AD854" s="21"/>
      <c r="AE854" s="21"/>
      <c r="AF854" s="21"/>
      <c r="AG854" s="21"/>
    </row>
    <row r="855" spans="1:33" ht="12.75">
      <c r="A855" s="21"/>
      <c r="B855" s="21"/>
      <c r="C855" s="21"/>
      <c r="D855" s="71"/>
      <c r="E855" s="21"/>
      <c r="F855" s="21"/>
      <c r="G855" s="72"/>
      <c r="H855" s="73"/>
      <c r="I855" s="21"/>
      <c r="J855" s="21"/>
      <c r="K855" s="21"/>
      <c r="L855" s="21"/>
      <c r="M855" s="21"/>
      <c r="N855" s="21"/>
      <c r="O855" s="21"/>
      <c r="P855" s="21"/>
      <c r="Q855" s="21"/>
      <c r="R855" s="21"/>
      <c r="S855" s="21"/>
      <c r="T855" s="21"/>
      <c r="U855" s="21"/>
      <c r="V855" s="21"/>
      <c r="W855" s="21"/>
      <c r="X855" s="22"/>
      <c r="Y855" s="21"/>
      <c r="Z855" s="21"/>
      <c r="AA855" s="21"/>
      <c r="AB855" s="21"/>
      <c r="AC855" s="21"/>
      <c r="AD855" s="21"/>
      <c r="AE855" s="21"/>
      <c r="AF855" s="21"/>
      <c r="AG855" s="21"/>
    </row>
    <row r="856" spans="1:33" ht="12.75">
      <c r="A856" s="21"/>
      <c r="B856" s="21"/>
      <c r="C856" s="21"/>
      <c r="D856" s="71"/>
      <c r="E856" s="21"/>
      <c r="F856" s="21"/>
      <c r="G856" s="72"/>
      <c r="H856" s="73"/>
      <c r="I856" s="21"/>
      <c r="J856" s="21"/>
      <c r="K856" s="21"/>
      <c r="L856" s="21"/>
      <c r="M856" s="21"/>
      <c r="N856" s="21"/>
      <c r="O856" s="21"/>
      <c r="P856" s="21"/>
      <c r="Q856" s="21"/>
      <c r="R856" s="21"/>
      <c r="S856" s="21"/>
      <c r="T856" s="21"/>
      <c r="U856" s="21"/>
      <c r="V856" s="21"/>
      <c r="W856" s="21"/>
      <c r="X856" s="22"/>
      <c r="Y856" s="21"/>
      <c r="Z856" s="21"/>
      <c r="AA856" s="21"/>
      <c r="AB856" s="21"/>
      <c r="AC856" s="21"/>
      <c r="AD856" s="21"/>
      <c r="AE856" s="21"/>
      <c r="AF856" s="21"/>
      <c r="AG856" s="21"/>
    </row>
    <row r="857" spans="1:33" ht="12.75">
      <c r="A857" s="21"/>
      <c r="B857" s="21"/>
      <c r="C857" s="21"/>
      <c r="D857" s="71"/>
      <c r="E857" s="21"/>
      <c r="F857" s="21"/>
      <c r="G857" s="72"/>
      <c r="H857" s="73"/>
      <c r="I857" s="21"/>
      <c r="J857" s="21"/>
      <c r="K857" s="21"/>
      <c r="L857" s="21"/>
      <c r="M857" s="21"/>
      <c r="N857" s="21"/>
      <c r="O857" s="21"/>
      <c r="P857" s="21"/>
      <c r="Q857" s="21"/>
      <c r="R857" s="21"/>
      <c r="S857" s="21"/>
      <c r="T857" s="21"/>
      <c r="U857" s="21"/>
      <c r="V857" s="21"/>
      <c r="W857" s="21"/>
      <c r="X857" s="22"/>
      <c r="Y857" s="21"/>
      <c r="Z857" s="21"/>
      <c r="AA857" s="21"/>
      <c r="AB857" s="21"/>
      <c r="AC857" s="21"/>
      <c r="AD857" s="21"/>
      <c r="AE857" s="21"/>
      <c r="AF857" s="21"/>
      <c r="AG857" s="21"/>
    </row>
    <row r="858" spans="1:33" ht="12.75">
      <c r="A858" s="21"/>
      <c r="B858" s="21"/>
      <c r="C858" s="21"/>
      <c r="D858" s="71"/>
      <c r="E858" s="21"/>
      <c r="F858" s="21"/>
      <c r="G858" s="72"/>
      <c r="H858" s="73"/>
      <c r="I858" s="21"/>
      <c r="J858" s="21"/>
      <c r="K858" s="21"/>
      <c r="L858" s="21"/>
      <c r="M858" s="21"/>
      <c r="N858" s="21"/>
      <c r="O858" s="21"/>
      <c r="P858" s="21"/>
      <c r="Q858" s="21"/>
      <c r="R858" s="21"/>
      <c r="S858" s="21"/>
      <c r="T858" s="21"/>
      <c r="U858" s="21"/>
      <c r="V858" s="21"/>
      <c r="W858" s="21"/>
      <c r="X858" s="22"/>
      <c r="Y858" s="21"/>
      <c r="Z858" s="21"/>
      <c r="AA858" s="21"/>
      <c r="AB858" s="21"/>
      <c r="AC858" s="21"/>
      <c r="AD858" s="21"/>
      <c r="AE858" s="21"/>
      <c r="AF858" s="21"/>
      <c r="AG858" s="21"/>
    </row>
    <row r="859" spans="1:33" ht="12.75">
      <c r="A859" s="21"/>
      <c r="B859" s="21"/>
      <c r="C859" s="21"/>
      <c r="D859" s="71"/>
      <c r="E859" s="21"/>
      <c r="F859" s="21"/>
      <c r="G859" s="72"/>
      <c r="H859" s="73"/>
      <c r="I859" s="21"/>
      <c r="J859" s="21"/>
      <c r="K859" s="21"/>
      <c r="L859" s="21"/>
      <c r="M859" s="21"/>
      <c r="N859" s="21"/>
      <c r="O859" s="21"/>
      <c r="P859" s="21"/>
      <c r="Q859" s="21"/>
      <c r="R859" s="21"/>
      <c r="S859" s="21"/>
      <c r="T859" s="21"/>
      <c r="U859" s="21"/>
      <c r="V859" s="21"/>
      <c r="W859" s="21"/>
      <c r="X859" s="22"/>
      <c r="Y859" s="21"/>
      <c r="Z859" s="21"/>
      <c r="AA859" s="21"/>
      <c r="AB859" s="21"/>
      <c r="AC859" s="21"/>
      <c r="AD859" s="21"/>
      <c r="AE859" s="21"/>
      <c r="AF859" s="21"/>
      <c r="AG859" s="21"/>
    </row>
    <row r="860" spans="1:33" ht="12.75">
      <c r="A860" s="21"/>
      <c r="B860" s="21"/>
      <c r="C860" s="21"/>
      <c r="D860" s="71"/>
      <c r="E860" s="21"/>
      <c r="F860" s="21"/>
      <c r="G860" s="72"/>
      <c r="H860" s="73"/>
      <c r="I860" s="21"/>
      <c r="J860" s="21"/>
      <c r="K860" s="21"/>
      <c r="L860" s="21"/>
      <c r="M860" s="21"/>
      <c r="N860" s="21"/>
      <c r="O860" s="21"/>
      <c r="P860" s="21"/>
      <c r="Q860" s="21"/>
      <c r="R860" s="21"/>
      <c r="S860" s="21"/>
      <c r="T860" s="21"/>
      <c r="U860" s="21"/>
      <c r="V860" s="21"/>
      <c r="W860" s="21"/>
      <c r="X860" s="22"/>
      <c r="Y860" s="21"/>
      <c r="Z860" s="21"/>
      <c r="AA860" s="21"/>
      <c r="AB860" s="21"/>
      <c r="AC860" s="21"/>
      <c r="AD860" s="21"/>
      <c r="AE860" s="21"/>
      <c r="AF860" s="21"/>
      <c r="AG860" s="21"/>
    </row>
    <row r="861" spans="1:33" ht="12.75">
      <c r="A861" s="21"/>
      <c r="B861" s="21"/>
      <c r="C861" s="21"/>
      <c r="D861" s="71"/>
      <c r="E861" s="21"/>
      <c r="F861" s="21"/>
      <c r="G861" s="72"/>
      <c r="H861" s="73"/>
      <c r="I861" s="21"/>
      <c r="J861" s="21"/>
      <c r="K861" s="21"/>
      <c r="L861" s="21"/>
      <c r="M861" s="21"/>
      <c r="N861" s="21"/>
      <c r="O861" s="21"/>
      <c r="P861" s="21"/>
      <c r="Q861" s="21"/>
      <c r="R861" s="21"/>
      <c r="S861" s="21"/>
      <c r="T861" s="21"/>
      <c r="U861" s="21"/>
      <c r="V861" s="21"/>
      <c r="W861" s="21"/>
      <c r="X861" s="22"/>
      <c r="Y861" s="21"/>
      <c r="Z861" s="21"/>
      <c r="AA861" s="21"/>
      <c r="AB861" s="21"/>
      <c r="AC861" s="21"/>
      <c r="AD861" s="21"/>
      <c r="AE861" s="21"/>
      <c r="AF861" s="21"/>
      <c r="AG861" s="21"/>
    </row>
    <row r="862" spans="1:33" ht="12.75">
      <c r="A862" s="21"/>
      <c r="B862" s="21"/>
      <c r="C862" s="21"/>
      <c r="D862" s="71"/>
      <c r="E862" s="21"/>
      <c r="F862" s="21"/>
      <c r="G862" s="72"/>
      <c r="H862" s="73"/>
      <c r="I862" s="21"/>
      <c r="J862" s="21"/>
      <c r="K862" s="21"/>
      <c r="L862" s="21"/>
      <c r="M862" s="21"/>
      <c r="N862" s="21"/>
      <c r="O862" s="21"/>
      <c r="P862" s="21"/>
      <c r="Q862" s="21"/>
      <c r="R862" s="21"/>
      <c r="S862" s="21"/>
      <c r="T862" s="21"/>
      <c r="U862" s="21"/>
      <c r="V862" s="21"/>
      <c r="W862" s="21"/>
      <c r="X862" s="22"/>
      <c r="Y862" s="21"/>
      <c r="Z862" s="21"/>
      <c r="AA862" s="21"/>
      <c r="AB862" s="21"/>
      <c r="AC862" s="21"/>
      <c r="AD862" s="21"/>
      <c r="AE862" s="21"/>
      <c r="AF862" s="21"/>
      <c r="AG862" s="21"/>
    </row>
    <row r="863" spans="1:33" ht="12.75">
      <c r="A863" s="21"/>
      <c r="B863" s="21"/>
      <c r="C863" s="21"/>
      <c r="D863" s="71"/>
      <c r="E863" s="21"/>
      <c r="F863" s="21"/>
      <c r="G863" s="72"/>
      <c r="H863" s="73"/>
      <c r="I863" s="21"/>
      <c r="J863" s="21"/>
      <c r="K863" s="21"/>
      <c r="L863" s="21"/>
      <c r="M863" s="21"/>
      <c r="N863" s="21"/>
      <c r="O863" s="21"/>
      <c r="P863" s="21"/>
      <c r="Q863" s="21"/>
      <c r="R863" s="21"/>
      <c r="S863" s="21"/>
      <c r="T863" s="21"/>
      <c r="U863" s="21"/>
      <c r="V863" s="21"/>
      <c r="W863" s="21"/>
      <c r="X863" s="22"/>
      <c r="Y863" s="21"/>
      <c r="Z863" s="21"/>
      <c r="AA863" s="21"/>
      <c r="AB863" s="21"/>
      <c r="AC863" s="21"/>
      <c r="AD863" s="21"/>
      <c r="AE863" s="21"/>
      <c r="AF863" s="21"/>
      <c r="AG863" s="21"/>
    </row>
    <row r="864" spans="1:33" ht="12.75">
      <c r="A864" s="21"/>
      <c r="B864" s="21"/>
      <c r="C864" s="21"/>
      <c r="D864" s="71"/>
      <c r="E864" s="21"/>
      <c r="F864" s="21"/>
      <c r="G864" s="72"/>
      <c r="H864" s="73"/>
      <c r="I864" s="21"/>
      <c r="J864" s="21"/>
      <c r="K864" s="21"/>
      <c r="L864" s="21"/>
      <c r="M864" s="21"/>
      <c r="N864" s="21"/>
      <c r="O864" s="21"/>
      <c r="P864" s="21"/>
      <c r="Q864" s="21"/>
      <c r="R864" s="21"/>
      <c r="S864" s="21"/>
      <c r="T864" s="21"/>
      <c r="U864" s="21"/>
      <c r="V864" s="21"/>
      <c r="W864" s="21"/>
      <c r="X864" s="22"/>
      <c r="Y864" s="21"/>
      <c r="Z864" s="21"/>
      <c r="AA864" s="21"/>
      <c r="AB864" s="21"/>
      <c r="AC864" s="21"/>
      <c r="AD864" s="21"/>
      <c r="AE864" s="21"/>
      <c r="AF864" s="21"/>
      <c r="AG864" s="21"/>
    </row>
    <row r="865" spans="1:33" ht="12.75">
      <c r="A865" s="21"/>
      <c r="B865" s="21"/>
      <c r="C865" s="21"/>
      <c r="D865" s="71"/>
      <c r="E865" s="21"/>
      <c r="F865" s="21"/>
      <c r="G865" s="72"/>
      <c r="H865" s="73"/>
      <c r="I865" s="21"/>
      <c r="J865" s="21"/>
      <c r="K865" s="21"/>
      <c r="L865" s="21"/>
      <c r="M865" s="21"/>
      <c r="N865" s="21"/>
      <c r="O865" s="21"/>
      <c r="P865" s="21"/>
      <c r="Q865" s="21"/>
      <c r="R865" s="21"/>
      <c r="S865" s="21"/>
      <c r="T865" s="21"/>
      <c r="U865" s="21"/>
      <c r="V865" s="21"/>
      <c r="W865" s="21"/>
      <c r="X865" s="22"/>
      <c r="Y865" s="21"/>
      <c r="Z865" s="21"/>
      <c r="AA865" s="21"/>
      <c r="AB865" s="21"/>
      <c r="AC865" s="21"/>
      <c r="AD865" s="21"/>
      <c r="AE865" s="21"/>
      <c r="AF865" s="21"/>
      <c r="AG865" s="21"/>
    </row>
    <row r="866" spans="1:33" ht="12.75">
      <c r="A866" s="21"/>
      <c r="B866" s="21"/>
      <c r="C866" s="21"/>
      <c r="D866" s="71"/>
      <c r="E866" s="21"/>
      <c r="F866" s="21"/>
      <c r="G866" s="72"/>
      <c r="H866" s="73"/>
      <c r="I866" s="21"/>
      <c r="J866" s="21"/>
      <c r="K866" s="21"/>
      <c r="L866" s="21"/>
      <c r="M866" s="21"/>
      <c r="N866" s="21"/>
      <c r="O866" s="21"/>
      <c r="P866" s="21"/>
      <c r="Q866" s="21"/>
      <c r="R866" s="21"/>
      <c r="S866" s="21"/>
      <c r="T866" s="21"/>
      <c r="U866" s="21"/>
      <c r="V866" s="21"/>
      <c r="W866" s="21"/>
      <c r="X866" s="22"/>
      <c r="Y866" s="21"/>
      <c r="Z866" s="21"/>
      <c r="AA866" s="21"/>
      <c r="AB866" s="21"/>
      <c r="AC866" s="21"/>
      <c r="AD866" s="21"/>
      <c r="AE866" s="21"/>
      <c r="AF866" s="21"/>
      <c r="AG866" s="21"/>
    </row>
    <row r="867" spans="1:33" ht="12.75">
      <c r="A867" s="21"/>
      <c r="B867" s="21"/>
      <c r="C867" s="21"/>
      <c r="D867" s="71"/>
      <c r="E867" s="21"/>
      <c r="F867" s="21"/>
      <c r="G867" s="72"/>
      <c r="H867" s="73"/>
      <c r="I867" s="21"/>
      <c r="J867" s="21"/>
      <c r="K867" s="21"/>
      <c r="L867" s="21"/>
      <c r="M867" s="21"/>
      <c r="N867" s="21"/>
      <c r="O867" s="21"/>
      <c r="P867" s="21"/>
      <c r="Q867" s="21"/>
      <c r="R867" s="21"/>
      <c r="S867" s="21"/>
      <c r="T867" s="21"/>
      <c r="U867" s="21"/>
      <c r="V867" s="21"/>
      <c r="W867" s="21"/>
      <c r="X867" s="22"/>
      <c r="Y867" s="21"/>
      <c r="Z867" s="21"/>
      <c r="AA867" s="21"/>
      <c r="AB867" s="21"/>
      <c r="AC867" s="21"/>
      <c r="AD867" s="21"/>
      <c r="AE867" s="21"/>
      <c r="AF867" s="21"/>
      <c r="AG867" s="21"/>
    </row>
    <row r="868" spans="1:33" ht="12.75">
      <c r="A868" s="21"/>
      <c r="B868" s="21"/>
      <c r="C868" s="21"/>
      <c r="D868" s="71"/>
      <c r="E868" s="21"/>
      <c r="F868" s="21"/>
      <c r="G868" s="72"/>
      <c r="H868" s="73"/>
      <c r="I868" s="21"/>
      <c r="J868" s="21"/>
      <c r="K868" s="21"/>
      <c r="L868" s="21"/>
      <c r="M868" s="21"/>
      <c r="N868" s="21"/>
      <c r="O868" s="21"/>
      <c r="P868" s="21"/>
      <c r="Q868" s="21"/>
      <c r="R868" s="21"/>
      <c r="S868" s="21"/>
      <c r="T868" s="21"/>
      <c r="U868" s="21"/>
      <c r="V868" s="21"/>
      <c r="W868" s="21"/>
      <c r="X868" s="22"/>
      <c r="Y868" s="21"/>
      <c r="Z868" s="21"/>
      <c r="AA868" s="21"/>
      <c r="AB868" s="21"/>
      <c r="AC868" s="21"/>
      <c r="AD868" s="21"/>
      <c r="AE868" s="21"/>
      <c r="AF868" s="21"/>
      <c r="AG868" s="21"/>
    </row>
    <row r="869" spans="1:33" ht="12.75">
      <c r="A869" s="21"/>
      <c r="B869" s="21"/>
      <c r="C869" s="21"/>
      <c r="D869" s="71"/>
      <c r="E869" s="21"/>
      <c r="F869" s="21"/>
      <c r="G869" s="72"/>
      <c r="H869" s="73"/>
      <c r="I869" s="21"/>
      <c r="J869" s="21"/>
      <c r="K869" s="21"/>
      <c r="L869" s="21"/>
      <c r="M869" s="21"/>
      <c r="N869" s="21"/>
      <c r="O869" s="21"/>
      <c r="P869" s="21"/>
      <c r="Q869" s="21"/>
      <c r="R869" s="21"/>
      <c r="S869" s="21"/>
      <c r="T869" s="21"/>
      <c r="U869" s="21"/>
      <c r="V869" s="21"/>
      <c r="W869" s="21"/>
      <c r="X869" s="22"/>
      <c r="Y869" s="21"/>
      <c r="Z869" s="21"/>
      <c r="AA869" s="21"/>
      <c r="AB869" s="21"/>
      <c r="AC869" s="21"/>
      <c r="AD869" s="21"/>
      <c r="AE869" s="21"/>
      <c r="AF869" s="21"/>
      <c r="AG869" s="21"/>
    </row>
    <row r="870" spans="1:33" ht="12.75">
      <c r="A870" s="21"/>
      <c r="B870" s="21"/>
      <c r="C870" s="21"/>
      <c r="D870" s="71"/>
      <c r="E870" s="21"/>
      <c r="F870" s="21"/>
      <c r="G870" s="72"/>
      <c r="H870" s="73"/>
      <c r="I870" s="21"/>
      <c r="J870" s="21"/>
      <c r="K870" s="21"/>
      <c r="L870" s="21"/>
      <c r="M870" s="21"/>
      <c r="N870" s="21"/>
      <c r="O870" s="21"/>
      <c r="P870" s="21"/>
      <c r="Q870" s="21"/>
      <c r="R870" s="21"/>
      <c r="S870" s="21"/>
      <c r="T870" s="21"/>
      <c r="U870" s="21"/>
      <c r="V870" s="21"/>
      <c r="W870" s="21"/>
      <c r="X870" s="22"/>
      <c r="Y870" s="21"/>
      <c r="Z870" s="21"/>
      <c r="AA870" s="21"/>
      <c r="AB870" s="21"/>
      <c r="AC870" s="21"/>
      <c r="AD870" s="21"/>
      <c r="AE870" s="21"/>
      <c r="AF870" s="21"/>
      <c r="AG870" s="21"/>
    </row>
    <row r="871" spans="1:33" ht="12.75">
      <c r="A871" s="21"/>
      <c r="B871" s="21"/>
      <c r="C871" s="21"/>
      <c r="D871" s="71"/>
      <c r="E871" s="21"/>
      <c r="F871" s="21"/>
      <c r="G871" s="72"/>
      <c r="H871" s="73"/>
      <c r="I871" s="21"/>
      <c r="J871" s="21"/>
      <c r="K871" s="21"/>
      <c r="L871" s="21"/>
      <c r="M871" s="21"/>
      <c r="N871" s="21"/>
      <c r="O871" s="21"/>
      <c r="P871" s="21"/>
      <c r="Q871" s="21"/>
      <c r="R871" s="21"/>
      <c r="S871" s="21"/>
      <c r="T871" s="21"/>
      <c r="U871" s="21"/>
      <c r="V871" s="21"/>
      <c r="W871" s="21"/>
      <c r="X871" s="22"/>
      <c r="Y871" s="21"/>
      <c r="Z871" s="21"/>
      <c r="AA871" s="21"/>
      <c r="AB871" s="21"/>
      <c r="AC871" s="21"/>
      <c r="AD871" s="21"/>
      <c r="AE871" s="21"/>
      <c r="AF871" s="21"/>
      <c r="AG871" s="21"/>
    </row>
    <row r="872" spans="1:33" ht="12.75">
      <c r="A872" s="21"/>
      <c r="B872" s="21"/>
      <c r="C872" s="21"/>
      <c r="D872" s="71"/>
      <c r="E872" s="21"/>
      <c r="F872" s="21"/>
      <c r="G872" s="72"/>
      <c r="H872" s="73"/>
      <c r="I872" s="21"/>
      <c r="J872" s="21"/>
      <c r="K872" s="21"/>
      <c r="L872" s="21"/>
      <c r="M872" s="21"/>
      <c r="N872" s="21"/>
      <c r="O872" s="21"/>
      <c r="P872" s="21"/>
      <c r="Q872" s="21"/>
      <c r="R872" s="21"/>
      <c r="S872" s="21"/>
      <c r="T872" s="21"/>
      <c r="U872" s="21"/>
      <c r="V872" s="21"/>
      <c r="W872" s="21"/>
      <c r="X872" s="22"/>
      <c r="Y872" s="21"/>
      <c r="Z872" s="21"/>
      <c r="AA872" s="21"/>
      <c r="AB872" s="21"/>
      <c r="AC872" s="21"/>
      <c r="AD872" s="21"/>
      <c r="AE872" s="21"/>
      <c r="AF872" s="21"/>
      <c r="AG872" s="21"/>
    </row>
    <row r="873" spans="1:33" ht="12.75">
      <c r="A873" s="21"/>
      <c r="B873" s="21"/>
      <c r="C873" s="21"/>
      <c r="D873" s="71"/>
      <c r="E873" s="21"/>
      <c r="F873" s="21"/>
      <c r="G873" s="72"/>
      <c r="H873" s="73"/>
      <c r="I873" s="21"/>
      <c r="J873" s="21"/>
      <c r="K873" s="21"/>
      <c r="L873" s="21"/>
      <c r="M873" s="21"/>
      <c r="N873" s="21"/>
      <c r="O873" s="21"/>
      <c r="P873" s="21"/>
      <c r="Q873" s="21"/>
      <c r="R873" s="21"/>
      <c r="S873" s="21"/>
      <c r="T873" s="21"/>
      <c r="U873" s="21"/>
      <c r="V873" s="21"/>
      <c r="W873" s="21"/>
      <c r="X873" s="22"/>
      <c r="Y873" s="21"/>
      <c r="Z873" s="21"/>
      <c r="AA873" s="21"/>
      <c r="AB873" s="21"/>
      <c r="AC873" s="21"/>
      <c r="AD873" s="21"/>
      <c r="AE873" s="21"/>
      <c r="AF873" s="21"/>
      <c r="AG873" s="21"/>
    </row>
    <row r="874" spans="1:33" ht="12.75">
      <c r="A874" s="21"/>
      <c r="B874" s="21"/>
      <c r="C874" s="21"/>
      <c r="D874" s="71"/>
      <c r="E874" s="21"/>
      <c r="F874" s="21"/>
      <c r="G874" s="72"/>
      <c r="H874" s="73"/>
      <c r="I874" s="21"/>
      <c r="J874" s="21"/>
      <c r="K874" s="21"/>
      <c r="L874" s="21"/>
      <c r="M874" s="21"/>
      <c r="N874" s="21"/>
      <c r="O874" s="21"/>
      <c r="P874" s="21"/>
      <c r="Q874" s="21"/>
      <c r="R874" s="21"/>
      <c r="S874" s="21"/>
      <c r="T874" s="21"/>
      <c r="U874" s="21"/>
      <c r="V874" s="21"/>
      <c r="W874" s="21"/>
      <c r="X874" s="22"/>
      <c r="Y874" s="21"/>
      <c r="Z874" s="21"/>
      <c r="AA874" s="21"/>
      <c r="AB874" s="21"/>
      <c r="AC874" s="21"/>
      <c r="AD874" s="21"/>
      <c r="AE874" s="21"/>
      <c r="AF874" s="21"/>
      <c r="AG874" s="21"/>
    </row>
    <row r="875" spans="1:33" ht="12.75">
      <c r="A875" s="21"/>
      <c r="B875" s="21"/>
      <c r="C875" s="21"/>
      <c r="D875" s="71"/>
      <c r="E875" s="21"/>
      <c r="F875" s="21"/>
      <c r="G875" s="72"/>
      <c r="H875" s="73"/>
      <c r="I875" s="21"/>
      <c r="J875" s="21"/>
      <c r="K875" s="21"/>
      <c r="L875" s="21"/>
      <c r="M875" s="21"/>
      <c r="N875" s="21"/>
      <c r="O875" s="21"/>
      <c r="P875" s="21"/>
      <c r="Q875" s="21"/>
      <c r="R875" s="21"/>
      <c r="S875" s="21"/>
      <c r="T875" s="21"/>
      <c r="U875" s="21"/>
      <c r="V875" s="21"/>
      <c r="W875" s="21"/>
      <c r="X875" s="22"/>
      <c r="Y875" s="21"/>
      <c r="Z875" s="21"/>
      <c r="AA875" s="21"/>
      <c r="AB875" s="21"/>
      <c r="AC875" s="21"/>
      <c r="AD875" s="21"/>
      <c r="AE875" s="21"/>
      <c r="AF875" s="21"/>
      <c r="AG875" s="21"/>
    </row>
    <row r="876" spans="1:33" ht="12.75">
      <c r="A876" s="21"/>
      <c r="B876" s="21"/>
      <c r="C876" s="21"/>
      <c r="D876" s="71"/>
      <c r="E876" s="21"/>
      <c r="F876" s="21"/>
      <c r="G876" s="72"/>
      <c r="H876" s="73"/>
      <c r="I876" s="21"/>
      <c r="J876" s="21"/>
      <c r="K876" s="21"/>
      <c r="L876" s="21"/>
      <c r="M876" s="21"/>
      <c r="N876" s="21"/>
      <c r="O876" s="21"/>
      <c r="P876" s="21"/>
      <c r="Q876" s="21"/>
      <c r="R876" s="21"/>
      <c r="S876" s="21"/>
      <c r="T876" s="21"/>
      <c r="U876" s="21"/>
      <c r="V876" s="21"/>
      <c r="W876" s="21"/>
      <c r="X876" s="22"/>
      <c r="Y876" s="21"/>
      <c r="Z876" s="21"/>
      <c r="AA876" s="21"/>
      <c r="AB876" s="21"/>
      <c r="AC876" s="21"/>
      <c r="AD876" s="21"/>
      <c r="AE876" s="21"/>
      <c r="AF876" s="21"/>
      <c r="AG876" s="21"/>
    </row>
    <row r="877" spans="1:33" ht="12.75">
      <c r="A877" s="21"/>
      <c r="B877" s="21"/>
      <c r="C877" s="21"/>
      <c r="D877" s="71"/>
      <c r="E877" s="21"/>
      <c r="F877" s="21"/>
      <c r="G877" s="72"/>
      <c r="H877" s="73"/>
      <c r="I877" s="21"/>
      <c r="J877" s="21"/>
      <c r="K877" s="21"/>
      <c r="L877" s="21"/>
      <c r="M877" s="21"/>
      <c r="N877" s="21"/>
      <c r="O877" s="21"/>
      <c r="P877" s="21"/>
      <c r="Q877" s="21"/>
      <c r="R877" s="21"/>
      <c r="S877" s="21"/>
      <c r="T877" s="21"/>
      <c r="U877" s="21"/>
      <c r="V877" s="21"/>
      <c r="W877" s="21"/>
      <c r="X877" s="22"/>
      <c r="Y877" s="21"/>
      <c r="Z877" s="21"/>
      <c r="AA877" s="21"/>
      <c r="AB877" s="21"/>
      <c r="AC877" s="21"/>
      <c r="AD877" s="21"/>
      <c r="AE877" s="21"/>
      <c r="AF877" s="21"/>
      <c r="AG877" s="21"/>
    </row>
    <row r="878" spans="1:33" ht="12.75">
      <c r="A878" s="21"/>
      <c r="B878" s="21"/>
      <c r="C878" s="21"/>
      <c r="D878" s="71"/>
      <c r="E878" s="21"/>
      <c r="F878" s="21"/>
      <c r="G878" s="72"/>
      <c r="H878" s="73"/>
      <c r="I878" s="21"/>
      <c r="J878" s="21"/>
      <c r="K878" s="21"/>
      <c r="L878" s="21"/>
      <c r="M878" s="21"/>
      <c r="N878" s="21"/>
      <c r="O878" s="21"/>
      <c r="P878" s="21"/>
      <c r="Q878" s="21"/>
      <c r="R878" s="21"/>
      <c r="S878" s="21"/>
      <c r="T878" s="21"/>
      <c r="U878" s="21"/>
      <c r="V878" s="21"/>
      <c r="W878" s="21"/>
      <c r="X878" s="22"/>
      <c r="Y878" s="21"/>
      <c r="Z878" s="21"/>
      <c r="AA878" s="21"/>
      <c r="AB878" s="21"/>
      <c r="AC878" s="21"/>
      <c r="AD878" s="21"/>
      <c r="AE878" s="21"/>
      <c r="AF878" s="21"/>
      <c r="AG878" s="21"/>
    </row>
    <row r="879" spans="1:33" ht="12.75">
      <c r="A879" s="21"/>
      <c r="B879" s="21"/>
      <c r="C879" s="21"/>
      <c r="D879" s="71"/>
      <c r="E879" s="21"/>
      <c r="F879" s="21"/>
      <c r="G879" s="72"/>
      <c r="H879" s="73"/>
      <c r="I879" s="21"/>
      <c r="J879" s="21"/>
      <c r="K879" s="21"/>
      <c r="L879" s="21"/>
      <c r="M879" s="21"/>
      <c r="N879" s="21"/>
      <c r="O879" s="21"/>
      <c r="P879" s="21"/>
      <c r="Q879" s="21"/>
      <c r="R879" s="21"/>
      <c r="S879" s="21"/>
      <c r="T879" s="21"/>
      <c r="U879" s="21"/>
      <c r="V879" s="21"/>
      <c r="W879" s="21"/>
      <c r="X879" s="22"/>
      <c r="Y879" s="21"/>
      <c r="Z879" s="21"/>
      <c r="AA879" s="21"/>
      <c r="AB879" s="21"/>
      <c r="AC879" s="21"/>
      <c r="AD879" s="21"/>
      <c r="AE879" s="21"/>
      <c r="AF879" s="21"/>
      <c r="AG879" s="21"/>
    </row>
    <row r="880" spans="1:33" ht="12.75">
      <c r="A880" s="21"/>
      <c r="B880" s="21"/>
      <c r="C880" s="21"/>
      <c r="D880" s="71"/>
      <c r="E880" s="21"/>
      <c r="F880" s="21"/>
      <c r="G880" s="72"/>
      <c r="H880" s="73"/>
      <c r="I880" s="21"/>
      <c r="J880" s="21"/>
      <c r="K880" s="21"/>
      <c r="L880" s="21"/>
      <c r="M880" s="21"/>
      <c r="N880" s="21"/>
      <c r="O880" s="21"/>
      <c r="P880" s="21"/>
      <c r="Q880" s="21"/>
      <c r="R880" s="21"/>
      <c r="S880" s="21"/>
      <c r="T880" s="21"/>
      <c r="U880" s="21"/>
      <c r="V880" s="21"/>
      <c r="W880" s="21"/>
      <c r="X880" s="22"/>
      <c r="Y880" s="21"/>
      <c r="Z880" s="21"/>
      <c r="AA880" s="21"/>
      <c r="AB880" s="21"/>
      <c r="AC880" s="21"/>
      <c r="AD880" s="21"/>
      <c r="AE880" s="21"/>
      <c r="AF880" s="21"/>
      <c r="AG880" s="21"/>
    </row>
    <row r="881" spans="1:33" ht="12.75">
      <c r="A881" s="21"/>
      <c r="B881" s="21"/>
      <c r="C881" s="21"/>
      <c r="D881" s="71"/>
      <c r="E881" s="21"/>
      <c r="F881" s="21"/>
      <c r="G881" s="72"/>
      <c r="H881" s="73"/>
      <c r="I881" s="21"/>
      <c r="J881" s="21"/>
      <c r="K881" s="21"/>
      <c r="L881" s="21"/>
      <c r="M881" s="21"/>
      <c r="N881" s="21"/>
      <c r="O881" s="21"/>
      <c r="P881" s="21"/>
      <c r="Q881" s="21"/>
      <c r="R881" s="21"/>
      <c r="S881" s="21"/>
      <c r="T881" s="21"/>
      <c r="U881" s="21"/>
      <c r="V881" s="21"/>
      <c r="W881" s="21"/>
      <c r="X881" s="22"/>
      <c r="Y881" s="21"/>
      <c r="Z881" s="21"/>
      <c r="AA881" s="21"/>
      <c r="AB881" s="21"/>
      <c r="AC881" s="21"/>
      <c r="AD881" s="21"/>
      <c r="AE881" s="21"/>
      <c r="AF881" s="21"/>
      <c r="AG881" s="21"/>
    </row>
    <row r="882" spans="1:33" ht="12.75">
      <c r="A882" s="21"/>
      <c r="B882" s="21"/>
      <c r="C882" s="21"/>
      <c r="D882" s="71"/>
      <c r="E882" s="21"/>
      <c r="F882" s="21"/>
      <c r="G882" s="72"/>
      <c r="H882" s="73"/>
      <c r="I882" s="21"/>
      <c r="J882" s="21"/>
      <c r="K882" s="21"/>
      <c r="L882" s="21"/>
      <c r="M882" s="21"/>
      <c r="N882" s="21"/>
      <c r="O882" s="21"/>
      <c r="P882" s="21"/>
      <c r="Q882" s="21"/>
      <c r="R882" s="21"/>
      <c r="S882" s="21"/>
      <c r="T882" s="21"/>
      <c r="U882" s="21"/>
      <c r="V882" s="21"/>
      <c r="W882" s="21"/>
      <c r="X882" s="22"/>
      <c r="Y882" s="21"/>
      <c r="Z882" s="21"/>
      <c r="AA882" s="21"/>
      <c r="AB882" s="21"/>
      <c r="AC882" s="21"/>
      <c r="AD882" s="21"/>
      <c r="AE882" s="21"/>
      <c r="AF882" s="21"/>
      <c r="AG882" s="21"/>
    </row>
    <row r="883" spans="1:33" ht="12.75">
      <c r="A883" s="21"/>
      <c r="B883" s="21"/>
      <c r="C883" s="21"/>
      <c r="D883" s="71"/>
      <c r="E883" s="21"/>
      <c r="F883" s="21"/>
      <c r="G883" s="72"/>
      <c r="H883" s="73"/>
      <c r="I883" s="21"/>
      <c r="J883" s="21"/>
      <c r="K883" s="21"/>
      <c r="L883" s="21"/>
      <c r="M883" s="21"/>
      <c r="N883" s="21"/>
      <c r="O883" s="21"/>
      <c r="P883" s="21"/>
      <c r="Q883" s="21"/>
      <c r="R883" s="21"/>
      <c r="S883" s="21"/>
      <c r="T883" s="21"/>
      <c r="U883" s="21"/>
      <c r="V883" s="21"/>
      <c r="W883" s="21"/>
      <c r="X883" s="22"/>
      <c r="Y883" s="21"/>
      <c r="Z883" s="21"/>
      <c r="AA883" s="21"/>
      <c r="AB883" s="21"/>
      <c r="AC883" s="21"/>
      <c r="AD883" s="21"/>
      <c r="AE883" s="21"/>
      <c r="AF883" s="21"/>
      <c r="AG883" s="21"/>
    </row>
    <row r="884" spans="1:33" ht="12.75">
      <c r="A884" s="21"/>
      <c r="B884" s="21"/>
      <c r="C884" s="21"/>
      <c r="D884" s="71"/>
      <c r="E884" s="21"/>
      <c r="F884" s="21"/>
      <c r="G884" s="72"/>
      <c r="H884" s="73"/>
      <c r="I884" s="21"/>
      <c r="J884" s="21"/>
      <c r="K884" s="21"/>
      <c r="L884" s="21"/>
      <c r="M884" s="21"/>
      <c r="N884" s="21"/>
      <c r="O884" s="21"/>
      <c r="P884" s="21"/>
      <c r="Q884" s="21"/>
      <c r="R884" s="21"/>
      <c r="S884" s="21"/>
      <c r="T884" s="21"/>
      <c r="U884" s="21"/>
      <c r="V884" s="21"/>
      <c r="W884" s="21"/>
      <c r="X884" s="22"/>
      <c r="Y884" s="21"/>
      <c r="Z884" s="21"/>
      <c r="AA884" s="21"/>
      <c r="AB884" s="21"/>
      <c r="AC884" s="21"/>
      <c r="AD884" s="21"/>
      <c r="AE884" s="21"/>
      <c r="AF884" s="21"/>
      <c r="AG884" s="21"/>
    </row>
    <row r="885" spans="1:33" ht="12.75">
      <c r="A885" s="21"/>
      <c r="B885" s="21"/>
      <c r="C885" s="21"/>
      <c r="D885" s="71"/>
      <c r="E885" s="21"/>
      <c r="F885" s="21"/>
      <c r="G885" s="72"/>
      <c r="H885" s="73"/>
      <c r="I885" s="21"/>
      <c r="J885" s="21"/>
      <c r="K885" s="21"/>
      <c r="L885" s="21"/>
      <c r="M885" s="21"/>
      <c r="N885" s="21"/>
      <c r="O885" s="21"/>
      <c r="P885" s="21"/>
      <c r="Q885" s="21"/>
      <c r="R885" s="21"/>
      <c r="S885" s="21"/>
      <c r="T885" s="21"/>
      <c r="U885" s="21"/>
      <c r="V885" s="21"/>
      <c r="W885" s="21"/>
      <c r="X885" s="22"/>
      <c r="Y885" s="21"/>
      <c r="Z885" s="21"/>
      <c r="AA885" s="21"/>
      <c r="AB885" s="21"/>
      <c r="AC885" s="21"/>
      <c r="AD885" s="21"/>
      <c r="AE885" s="21"/>
      <c r="AF885" s="21"/>
      <c r="AG885" s="21"/>
    </row>
    <row r="886" spans="1:33" ht="12.75">
      <c r="A886" s="21"/>
      <c r="B886" s="21"/>
      <c r="C886" s="21"/>
      <c r="D886" s="71"/>
      <c r="E886" s="21"/>
      <c r="F886" s="21"/>
      <c r="G886" s="72"/>
      <c r="H886" s="73"/>
      <c r="I886" s="21"/>
      <c r="J886" s="21"/>
      <c r="K886" s="21"/>
      <c r="L886" s="21"/>
      <c r="M886" s="21"/>
      <c r="N886" s="21"/>
      <c r="O886" s="21"/>
      <c r="P886" s="21"/>
      <c r="Q886" s="21"/>
      <c r="R886" s="21"/>
      <c r="S886" s="21"/>
      <c r="T886" s="21"/>
      <c r="U886" s="21"/>
      <c r="V886" s="21"/>
      <c r="W886" s="21"/>
      <c r="X886" s="22"/>
      <c r="Y886" s="21"/>
      <c r="Z886" s="21"/>
      <c r="AA886" s="21"/>
      <c r="AB886" s="21"/>
      <c r="AC886" s="21"/>
      <c r="AD886" s="21"/>
      <c r="AE886" s="21"/>
      <c r="AF886" s="21"/>
      <c r="AG886" s="21"/>
    </row>
    <row r="887" spans="1:33" ht="12.75">
      <c r="A887" s="21"/>
      <c r="B887" s="21"/>
      <c r="C887" s="21"/>
      <c r="D887" s="71"/>
      <c r="E887" s="21"/>
      <c r="F887" s="21"/>
      <c r="G887" s="72"/>
      <c r="H887" s="73"/>
      <c r="I887" s="21"/>
      <c r="J887" s="21"/>
      <c r="K887" s="21"/>
      <c r="L887" s="21"/>
      <c r="M887" s="21"/>
      <c r="N887" s="21"/>
      <c r="O887" s="21"/>
      <c r="P887" s="21"/>
      <c r="Q887" s="21"/>
      <c r="R887" s="21"/>
      <c r="S887" s="21"/>
      <c r="T887" s="21"/>
      <c r="U887" s="21"/>
      <c r="V887" s="21"/>
      <c r="W887" s="21"/>
      <c r="X887" s="22"/>
      <c r="Y887" s="21"/>
      <c r="Z887" s="21"/>
      <c r="AA887" s="21"/>
      <c r="AB887" s="21"/>
      <c r="AC887" s="21"/>
      <c r="AD887" s="21"/>
      <c r="AE887" s="21"/>
      <c r="AF887" s="21"/>
      <c r="AG887" s="21"/>
    </row>
    <row r="888" spans="1:33" ht="12.75">
      <c r="A888" s="21"/>
      <c r="B888" s="21"/>
      <c r="C888" s="21"/>
      <c r="D888" s="71"/>
      <c r="E888" s="21"/>
      <c r="F888" s="21"/>
      <c r="G888" s="72"/>
      <c r="H888" s="73"/>
      <c r="I888" s="21"/>
      <c r="J888" s="21"/>
      <c r="K888" s="21"/>
      <c r="L888" s="21"/>
      <c r="M888" s="21"/>
      <c r="N888" s="21"/>
      <c r="O888" s="21"/>
      <c r="P888" s="21"/>
      <c r="Q888" s="21"/>
      <c r="R888" s="21"/>
      <c r="S888" s="21"/>
      <c r="T888" s="21"/>
      <c r="U888" s="21"/>
      <c r="V888" s="21"/>
      <c r="W888" s="21"/>
      <c r="X888" s="22"/>
      <c r="Y888" s="21"/>
      <c r="Z888" s="21"/>
      <c r="AA888" s="21"/>
      <c r="AB888" s="21"/>
      <c r="AC888" s="21"/>
      <c r="AD888" s="21"/>
      <c r="AE888" s="21"/>
      <c r="AF888" s="21"/>
      <c r="AG888" s="21"/>
    </row>
    <row r="889" spans="1:33" ht="12.75">
      <c r="A889" s="21"/>
      <c r="B889" s="21"/>
      <c r="C889" s="21"/>
      <c r="D889" s="71"/>
      <c r="E889" s="21"/>
      <c r="F889" s="21"/>
      <c r="G889" s="72"/>
      <c r="H889" s="73"/>
      <c r="I889" s="21"/>
      <c r="J889" s="21"/>
      <c r="K889" s="21"/>
      <c r="L889" s="21"/>
      <c r="M889" s="21"/>
      <c r="N889" s="21"/>
      <c r="O889" s="21"/>
      <c r="P889" s="21"/>
      <c r="Q889" s="21"/>
      <c r="R889" s="21"/>
      <c r="S889" s="21"/>
      <c r="T889" s="21"/>
      <c r="U889" s="21"/>
      <c r="V889" s="21"/>
      <c r="W889" s="21"/>
      <c r="X889" s="22"/>
      <c r="Y889" s="21"/>
      <c r="Z889" s="21"/>
      <c r="AA889" s="21"/>
      <c r="AB889" s="21"/>
      <c r="AC889" s="21"/>
      <c r="AD889" s="21"/>
      <c r="AE889" s="21"/>
      <c r="AF889" s="21"/>
      <c r="AG889" s="21"/>
    </row>
    <row r="890" spans="1:33" ht="12.75">
      <c r="A890" s="21"/>
      <c r="B890" s="21"/>
      <c r="C890" s="21"/>
      <c r="D890" s="71"/>
      <c r="E890" s="21"/>
      <c r="F890" s="21"/>
      <c r="G890" s="72"/>
      <c r="H890" s="73"/>
      <c r="I890" s="21"/>
      <c r="J890" s="21"/>
      <c r="K890" s="21"/>
      <c r="L890" s="21"/>
      <c r="M890" s="21"/>
      <c r="N890" s="21"/>
      <c r="O890" s="21"/>
      <c r="P890" s="21"/>
      <c r="Q890" s="21"/>
      <c r="R890" s="21"/>
      <c r="S890" s="21"/>
      <c r="T890" s="21"/>
      <c r="U890" s="21"/>
      <c r="V890" s="21"/>
      <c r="W890" s="21"/>
      <c r="X890" s="22"/>
      <c r="Y890" s="21"/>
      <c r="Z890" s="21"/>
      <c r="AA890" s="21"/>
      <c r="AB890" s="21"/>
      <c r="AC890" s="21"/>
      <c r="AD890" s="21"/>
      <c r="AE890" s="21"/>
      <c r="AF890" s="21"/>
      <c r="AG890" s="21"/>
    </row>
    <row r="891" spans="1:33" ht="12.75">
      <c r="A891" s="21"/>
      <c r="B891" s="21"/>
      <c r="C891" s="21"/>
      <c r="D891" s="71"/>
      <c r="E891" s="21"/>
      <c r="F891" s="21"/>
      <c r="G891" s="72"/>
      <c r="H891" s="73"/>
      <c r="I891" s="21"/>
      <c r="J891" s="21"/>
      <c r="K891" s="21"/>
      <c r="L891" s="21"/>
      <c r="M891" s="21"/>
      <c r="N891" s="21"/>
      <c r="O891" s="21"/>
      <c r="P891" s="21"/>
      <c r="Q891" s="21"/>
      <c r="R891" s="21"/>
      <c r="S891" s="21"/>
      <c r="T891" s="21"/>
      <c r="U891" s="21"/>
      <c r="V891" s="21"/>
      <c r="W891" s="21"/>
      <c r="X891" s="22"/>
      <c r="Y891" s="21"/>
      <c r="Z891" s="21"/>
      <c r="AA891" s="21"/>
      <c r="AB891" s="21"/>
      <c r="AC891" s="21"/>
      <c r="AD891" s="21"/>
      <c r="AE891" s="21"/>
      <c r="AF891" s="21"/>
      <c r="AG891" s="21"/>
    </row>
    <row r="892" spans="1:33" ht="12.75">
      <c r="A892" s="21"/>
      <c r="B892" s="21"/>
      <c r="C892" s="21"/>
      <c r="D892" s="71"/>
      <c r="E892" s="21"/>
      <c r="F892" s="21"/>
      <c r="G892" s="72"/>
      <c r="H892" s="73"/>
      <c r="I892" s="21"/>
      <c r="J892" s="21"/>
      <c r="K892" s="21"/>
      <c r="L892" s="21"/>
      <c r="M892" s="21"/>
      <c r="N892" s="21"/>
      <c r="O892" s="21"/>
      <c r="P892" s="21"/>
      <c r="Q892" s="21"/>
      <c r="R892" s="21"/>
      <c r="S892" s="21"/>
      <c r="T892" s="21"/>
      <c r="U892" s="21"/>
      <c r="V892" s="21"/>
      <c r="W892" s="21"/>
      <c r="X892" s="22"/>
      <c r="Y892" s="21"/>
      <c r="Z892" s="21"/>
      <c r="AA892" s="21"/>
      <c r="AB892" s="21"/>
      <c r="AC892" s="21"/>
      <c r="AD892" s="21"/>
      <c r="AE892" s="21"/>
      <c r="AF892" s="21"/>
      <c r="AG892" s="21"/>
    </row>
    <row r="893" spans="1:33" ht="12.75">
      <c r="A893" s="21"/>
      <c r="B893" s="21"/>
      <c r="C893" s="21"/>
      <c r="D893" s="71"/>
      <c r="E893" s="21"/>
      <c r="F893" s="21"/>
      <c r="G893" s="72"/>
      <c r="H893" s="73"/>
      <c r="I893" s="21"/>
      <c r="J893" s="21"/>
      <c r="K893" s="21"/>
      <c r="L893" s="21"/>
      <c r="M893" s="21"/>
      <c r="N893" s="21"/>
      <c r="O893" s="21"/>
      <c r="P893" s="21"/>
      <c r="Q893" s="21"/>
      <c r="R893" s="21"/>
      <c r="S893" s="21"/>
      <c r="T893" s="21"/>
      <c r="U893" s="21"/>
      <c r="V893" s="21"/>
      <c r="W893" s="21"/>
      <c r="X893" s="22"/>
      <c r="Y893" s="21"/>
      <c r="Z893" s="21"/>
      <c r="AA893" s="21"/>
      <c r="AB893" s="21"/>
      <c r="AC893" s="21"/>
      <c r="AD893" s="21"/>
      <c r="AE893" s="21"/>
      <c r="AF893" s="21"/>
      <c r="AG893" s="21"/>
    </row>
    <row r="894" spans="1:33" ht="12.75">
      <c r="A894" s="21"/>
      <c r="B894" s="21"/>
      <c r="C894" s="21"/>
      <c r="D894" s="71"/>
      <c r="E894" s="21"/>
      <c r="F894" s="21"/>
      <c r="G894" s="72"/>
      <c r="H894" s="73"/>
      <c r="I894" s="21"/>
      <c r="J894" s="21"/>
      <c r="K894" s="21"/>
      <c r="L894" s="21"/>
      <c r="M894" s="21"/>
      <c r="N894" s="21"/>
      <c r="O894" s="21"/>
      <c r="P894" s="21"/>
      <c r="Q894" s="21"/>
      <c r="R894" s="21"/>
      <c r="S894" s="21"/>
      <c r="T894" s="21"/>
      <c r="U894" s="21"/>
      <c r="V894" s="21"/>
      <c r="W894" s="21"/>
      <c r="X894" s="22"/>
      <c r="Y894" s="21"/>
      <c r="Z894" s="21"/>
      <c r="AA894" s="21"/>
      <c r="AB894" s="21"/>
      <c r="AC894" s="21"/>
      <c r="AD894" s="21"/>
      <c r="AE894" s="21"/>
      <c r="AF894" s="21"/>
      <c r="AG894" s="21"/>
    </row>
    <row r="895" spans="1:33" ht="12.75">
      <c r="A895" s="21"/>
      <c r="B895" s="21"/>
      <c r="C895" s="21"/>
      <c r="D895" s="71"/>
      <c r="E895" s="21"/>
      <c r="F895" s="21"/>
      <c r="G895" s="72"/>
      <c r="H895" s="73"/>
      <c r="I895" s="21"/>
      <c r="J895" s="21"/>
      <c r="K895" s="21"/>
      <c r="L895" s="21"/>
      <c r="M895" s="21"/>
      <c r="N895" s="21"/>
      <c r="O895" s="21"/>
      <c r="P895" s="21"/>
      <c r="Q895" s="21"/>
      <c r="R895" s="21"/>
      <c r="S895" s="21"/>
      <c r="T895" s="21"/>
      <c r="U895" s="21"/>
      <c r="V895" s="21"/>
      <c r="W895" s="21"/>
      <c r="X895" s="22"/>
      <c r="Y895" s="21"/>
      <c r="Z895" s="21"/>
      <c r="AA895" s="21"/>
      <c r="AB895" s="21"/>
      <c r="AC895" s="21"/>
      <c r="AD895" s="21"/>
      <c r="AE895" s="21"/>
      <c r="AF895" s="21"/>
      <c r="AG895" s="21"/>
    </row>
    <row r="896" spans="1:33" ht="12.75">
      <c r="A896" s="21"/>
      <c r="B896" s="21"/>
      <c r="C896" s="21"/>
      <c r="D896" s="71"/>
      <c r="E896" s="21"/>
      <c r="F896" s="21"/>
      <c r="G896" s="72"/>
      <c r="H896" s="73"/>
      <c r="I896" s="21"/>
      <c r="J896" s="21"/>
      <c r="K896" s="21"/>
      <c r="L896" s="21"/>
      <c r="M896" s="21"/>
      <c r="N896" s="21"/>
      <c r="O896" s="21"/>
      <c r="P896" s="21"/>
      <c r="Q896" s="21"/>
      <c r="R896" s="21"/>
      <c r="S896" s="21"/>
      <c r="T896" s="21"/>
      <c r="U896" s="21"/>
      <c r="V896" s="21"/>
      <c r="W896" s="21"/>
      <c r="X896" s="22"/>
      <c r="Y896" s="21"/>
      <c r="Z896" s="21"/>
      <c r="AA896" s="21"/>
      <c r="AB896" s="21"/>
      <c r="AC896" s="21"/>
      <c r="AD896" s="21"/>
      <c r="AE896" s="21"/>
      <c r="AF896" s="21"/>
      <c r="AG896" s="21"/>
    </row>
    <row r="897" spans="1:33" ht="12.75">
      <c r="A897" s="21"/>
      <c r="B897" s="21"/>
      <c r="C897" s="21"/>
      <c r="D897" s="71"/>
      <c r="E897" s="21"/>
      <c r="F897" s="21"/>
      <c r="G897" s="72"/>
      <c r="H897" s="73"/>
      <c r="I897" s="21"/>
      <c r="J897" s="21"/>
      <c r="K897" s="21"/>
      <c r="L897" s="21"/>
      <c r="M897" s="21"/>
      <c r="N897" s="21"/>
      <c r="O897" s="21"/>
      <c r="P897" s="21"/>
      <c r="Q897" s="21"/>
      <c r="R897" s="21"/>
      <c r="S897" s="21"/>
      <c r="T897" s="21"/>
      <c r="U897" s="21"/>
      <c r="V897" s="21"/>
      <c r="W897" s="21"/>
      <c r="X897" s="22"/>
      <c r="Y897" s="21"/>
      <c r="Z897" s="21"/>
      <c r="AA897" s="21"/>
      <c r="AB897" s="21"/>
      <c r="AC897" s="21"/>
      <c r="AD897" s="21"/>
      <c r="AE897" s="21"/>
      <c r="AF897" s="21"/>
      <c r="AG897" s="21"/>
    </row>
    <row r="898" spans="1:33" ht="12.75">
      <c r="A898" s="21"/>
      <c r="B898" s="21"/>
      <c r="C898" s="21"/>
      <c r="D898" s="71"/>
      <c r="E898" s="21"/>
      <c r="F898" s="21"/>
      <c r="G898" s="72"/>
      <c r="H898" s="73"/>
      <c r="I898" s="21"/>
      <c r="J898" s="21"/>
      <c r="K898" s="21"/>
      <c r="L898" s="21"/>
      <c r="M898" s="21"/>
      <c r="N898" s="21"/>
      <c r="O898" s="21"/>
      <c r="P898" s="21"/>
      <c r="Q898" s="21"/>
      <c r="R898" s="21"/>
      <c r="S898" s="21"/>
      <c r="T898" s="21"/>
      <c r="U898" s="21"/>
      <c r="V898" s="21"/>
      <c r="W898" s="21"/>
      <c r="X898" s="22"/>
      <c r="Y898" s="21"/>
      <c r="Z898" s="21"/>
      <c r="AA898" s="21"/>
      <c r="AB898" s="21"/>
      <c r="AC898" s="21"/>
      <c r="AD898" s="21"/>
      <c r="AE898" s="21"/>
      <c r="AF898" s="21"/>
      <c r="AG898" s="21"/>
    </row>
    <row r="899" spans="1:33" ht="12.75">
      <c r="A899" s="21"/>
      <c r="B899" s="21"/>
      <c r="C899" s="21"/>
      <c r="D899" s="71"/>
      <c r="E899" s="21"/>
      <c r="F899" s="21"/>
      <c r="G899" s="72"/>
      <c r="H899" s="73"/>
      <c r="I899" s="21"/>
      <c r="J899" s="21"/>
      <c r="K899" s="21"/>
      <c r="L899" s="21"/>
      <c r="M899" s="21"/>
      <c r="N899" s="21"/>
      <c r="O899" s="21"/>
      <c r="P899" s="21"/>
      <c r="Q899" s="21"/>
      <c r="R899" s="21"/>
      <c r="S899" s="21"/>
      <c r="T899" s="21"/>
      <c r="U899" s="21"/>
      <c r="V899" s="21"/>
      <c r="W899" s="21"/>
      <c r="X899" s="22"/>
      <c r="Y899" s="21"/>
      <c r="Z899" s="21"/>
      <c r="AA899" s="21"/>
      <c r="AB899" s="21"/>
      <c r="AC899" s="21"/>
      <c r="AD899" s="21"/>
      <c r="AE899" s="21"/>
      <c r="AF899" s="21"/>
      <c r="AG899" s="21"/>
    </row>
    <row r="900" spans="1:33" ht="12.75">
      <c r="A900" s="21"/>
      <c r="B900" s="21"/>
      <c r="C900" s="21"/>
      <c r="D900" s="71"/>
      <c r="E900" s="21"/>
      <c r="F900" s="21"/>
      <c r="G900" s="72"/>
      <c r="H900" s="73"/>
      <c r="I900" s="21"/>
      <c r="J900" s="21"/>
      <c r="K900" s="21"/>
      <c r="L900" s="21"/>
      <c r="M900" s="21"/>
      <c r="N900" s="21"/>
      <c r="O900" s="21"/>
      <c r="P900" s="21"/>
      <c r="Q900" s="21"/>
      <c r="R900" s="21"/>
      <c r="S900" s="21"/>
      <c r="T900" s="21"/>
      <c r="U900" s="21"/>
      <c r="V900" s="21"/>
      <c r="W900" s="21"/>
      <c r="X900" s="22"/>
      <c r="Y900" s="21"/>
      <c r="Z900" s="21"/>
      <c r="AA900" s="21"/>
      <c r="AB900" s="21"/>
      <c r="AC900" s="21"/>
      <c r="AD900" s="21"/>
      <c r="AE900" s="21"/>
      <c r="AF900" s="21"/>
      <c r="AG900" s="21"/>
    </row>
    <row r="901" spans="1:33" ht="12.75">
      <c r="A901" s="21"/>
      <c r="B901" s="21"/>
      <c r="C901" s="21"/>
      <c r="D901" s="71"/>
      <c r="E901" s="21"/>
      <c r="F901" s="21"/>
      <c r="G901" s="72"/>
      <c r="H901" s="73"/>
      <c r="I901" s="21"/>
      <c r="J901" s="21"/>
      <c r="K901" s="21"/>
      <c r="L901" s="21"/>
      <c r="M901" s="21"/>
      <c r="N901" s="21"/>
      <c r="O901" s="21"/>
      <c r="P901" s="21"/>
      <c r="Q901" s="21"/>
      <c r="R901" s="21"/>
      <c r="S901" s="21"/>
      <c r="T901" s="21"/>
      <c r="U901" s="21"/>
      <c r="V901" s="21"/>
      <c r="W901" s="21"/>
      <c r="X901" s="22"/>
      <c r="Y901" s="21"/>
      <c r="Z901" s="21"/>
      <c r="AA901" s="21"/>
      <c r="AB901" s="21"/>
      <c r="AC901" s="21"/>
      <c r="AD901" s="21"/>
      <c r="AE901" s="21"/>
      <c r="AF901" s="21"/>
      <c r="AG901" s="21"/>
    </row>
    <row r="902" spans="1:33" ht="12.75">
      <c r="A902" s="21"/>
      <c r="B902" s="21"/>
      <c r="C902" s="21"/>
      <c r="D902" s="71"/>
      <c r="E902" s="21"/>
      <c r="F902" s="21"/>
      <c r="G902" s="72"/>
      <c r="H902" s="73"/>
      <c r="I902" s="21"/>
      <c r="J902" s="21"/>
      <c r="K902" s="21"/>
      <c r="L902" s="21"/>
      <c r="M902" s="21"/>
      <c r="N902" s="21"/>
      <c r="O902" s="21"/>
      <c r="P902" s="21"/>
      <c r="Q902" s="21"/>
      <c r="R902" s="21"/>
      <c r="S902" s="21"/>
      <c r="T902" s="21"/>
      <c r="U902" s="21"/>
      <c r="V902" s="21"/>
      <c r="W902" s="21"/>
      <c r="X902" s="22"/>
      <c r="Y902" s="21"/>
      <c r="Z902" s="21"/>
      <c r="AA902" s="21"/>
      <c r="AB902" s="21"/>
      <c r="AC902" s="21"/>
      <c r="AD902" s="21"/>
      <c r="AE902" s="21"/>
      <c r="AF902" s="21"/>
      <c r="AG902" s="21"/>
    </row>
    <row r="903" spans="1:33" ht="12.75">
      <c r="A903" s="21"/>
      <c r="B903" s="21"/>
      <c r="C903" s="21"/>
      <c r="D903" s="71"/>
      <c r="E903" s="21"/>
      <c r="F903" s="21"/>
      <c r="G903" s="72"/>
      <c r="H903" s="73"/>
      <c r="I903" s="21"/>
      <c r="J903" s="21"/>
      <c r="K903" s="21"/>
      <c r="L903" s="21"/>
      <c r="M903" s="21"/>
      <c r="N903" s="21"/>
      <c r="O903" s="21"/>
      <c r="P903" s="21"/>
      <c r="Q903" s="21"/>
      <c r="R903" s="21"/>
      <c r="S903" s="21"/>
      <c r="T903" s="21"/>
      <c r="U903" s="21"/>
      <c r="V903" s="21"/>
      <c r="W903" s="21"/>
      <c r="X903" s="22"/>
      <c r="Y903" s="21"/>
      <c r="Z903" s="21"/>
      <c r="AA903" s="21"/>
      <c r="AB903" s="21"/>
      <c r="AC903" s="21"/>
      <c r="AD903" s="21"/>
      <c r="AE903" s="21"/>
      <c r="AF903" s="21"/>
      <c r="AG903" s="21"/>
    </row>
    <row r="904" spans="1:33" ht="12.75">
      <c r="A904" s="21"/>
      <c r="B904" s="21"/>
      <c r="C904" s="21"/>
      <c r="D904" s="71"/>
      <c r="E904" s="21"/>
      <c r="F904" s="21"/>
      <c r="G904" s="72"/>
      <c r="H904" s="73"/>
      <c r="I904" s="21"/>
      <c r="J904" s="21"/>
      <c r="K904" s="21"/>
      <c r="L904" s="21"/>
      <c r="M904" s="21"/>
      <c r="N904" s="21"/>
      <c r="O904" s="21"/>
      <c r="P904" s="21"/>
      <c r="Q904" s="21"/>
      <c r="R904" s="21"/>
      <c r="S904" s="21"/>
      <c r="T904" s="21"/>
      <c r="U904" s="21"/>
      <c r="V904" s="21"/>
      <c r="W904" s="21"/>
      <c r="X904" s="22"/>
      <c r="Y904" s="21"/>
      <c r="Z904" s="21"/>
      <c r="AA904" s="21"/>
      <c r="AB904" s="21"/>
      <c r="AC904" s="21"/>
      <c r="AD904" s="21"/>
      <c r="AE904" s="21"/>
      <c r="AF904" s="21"/>
      <c r="AG904" s="21"/>
    </row>
    <row r="905" spans="1:33" ht="12.75">
      <c r="A905" s="21"/>
      <c r="B905" s="21"/>
      <c r="C905" s="21"/>
      <c r="D905" s="71"/>
      <c r="E905" s="21"/>
      <c r="F905" s="21"/>
      <c r="G905" s="72"/>
      <c r="H905" s="73"/>
      <c r="I905" s="21"/>
      <c r="J905" s="21"/>
      <c r="K905" s="21"/>
      <c r="L905" s="21"/>
      <c r="M905" s="21"/>
      <c r="N905" s="21"/>
      <c r="O905" s="21"/>
      <c r="P905" s="21"/>
      <c r="Q905" s="21"/>
      <c r="R905" s="21"/>
      <c r="S905" s="21"/>
      <c r="T905" s="21"/>
      <c r="U905" s="21"/>
      <c r="V905" s="21"/>
      <c r="W905" s="21"/>
      <c r="X905" s="22"/>
      <c r="Y905" s="21"/>
      <c r="Z905" s="21"/>
      <c r="AA905" s="21"/>
      <c r="AB905" s="21"/>
      <c r="AC905" s="21"/>
      <c r="AD905" s="21"/>
      <c r="AE905" s="21"/>
      <c r="AF905" s="21"/>
      <c r="AG905" s="21"/>
    </row>
    <row r="906" spans="1:33" ht="12.75">
      <c r="A906" s="21"/>
      <c r="B906" s="21"/>
      <c r="C906" s="21"/>
      <c r="D906" s="71"/>
      <c r="E906" s="21"/>
      <c r="F906" s="21"/>
      <c r="G906" s="72"/>
      <c r="H906" s="73"/>
      <c r="I906" s="21"/>
      <c r="J906" s="21"/>
      <c r="K906" s="21"/>
      <c r="L906" s="21"/>
      <c r="M906" s="21"/>
      <c r="N906" s="21"/>
      <c r="O906" s="21"/>
      <c r="P906" s="21"/>
      <c r="Q906" s="21"/>
      <c r="R906" s="21"/>
      <c r="S906" s="21"/>
      <c r="T906" s="21"/>
      <c r="U906" s="21"/>
      <c r="V906" s="21"/>
      <c r="W906" s="21"/>
      <c r="X906" s="22"/>
      <c r="Y906" s="21"/>
      <c r="Z906" s="21"/>
      <c r="AA906" s="21"/>
      <c r="AB906" s="21"/>
      <c r="AC906" s="21"/>
      <c r="AD906" s="21"/>
      <c r="AE906" s="21"/>
      <c r="AF906" s="21"/>
      <c r="AG906" s="21"/>
    </row>
    <row r="907" spans="1:33" ht="12.75">
      <c r="A907" s="21"/>
      <c r="B907" s="21"/>
      <c r="C907" s="21"/>
      <c r="D907" s="71"/>
      <c r="E907" s="21"/>
      <c r="F907" s="21"/>
      <c r="G907" s="72"/>
      <c r="H907" s="73"/>
      <c r="I907" s="21"/>
      <c r="J907" s="21"/>
      <c r="K907" s="21"/>
      <c r="L907" s="21"/>
      <c r="M907" s="21"/>
      <c r="N907" s="21"/>
      <c r="O907" s="21"/>
      <c r="P907" s="21"/>
      <c r="Q907" s="21"/>
      <c r="R907" s="21"/>
      <c r="S907" s="21"/>
      <c r="T907" s="21"/>
      <c r="U907" s="21"/>
      <c r="V907" s="21"/>
      <c r="W907" s="21"/>
      <c r="X907" s="22"/>
      <c r="Y907" s="21"/>
      <c r="Z907" s="21"/>
      <c r="AA907" s="21"/>
      <c r="AB907" s="21"/>
      <c r="AC907" s="21"/>
      <c r="AD907" s="21"/>
      <c r="AE907" s="21"/>
      <c r="AF907" s="21"/>
      <c r="AG907" s="21"/>
    </row>
    <row r="908" spans="1:33" ht="12.75">
      <c r="A908" s="21"/>
      <c r="B908" s="21"/>
      <c r="C908" s="21"/>
      <c r="D908" s="71"/>
      <c r="E908" s="21"/>
      <c r="F908" s="21"/>
      <c r="G908" s="72"/>
      <c r="H908" s="73"/>
      <c r="I908" s="21"/>
      <c r="J908" s="21"/>
      <c r="K908" s="21"/>
      <c r="L908" s="21"/>
      <c r="M908" s="21"/>
      <c r="N908" s="21"/>
      <c r="O908" s="21"/>
      <c r="P908" s="21"/>
      <c r="Q908" s="21"/>
      <c r="R908" s="21"/>
      <c r="S908" s="21"/>
      <c r="T908" s="21"/>
      <c r="U908" s="21"/>
      <c r="V908" s="21"/>
      <c r="W908" s="21"/>
      <c r="X908" s="22"/>
      <c r="Y908" s="21"/>
      <c r="Z908" s="21"/>
      <c r="AA908" s="21"/>
      <c r="AB908" s="21"/>
      <c r="AC908" s="21"/>
      <c r="AD908" s="21"/>
      <c r="AE908" s="21"/>
      <c r="AF908" s="21"/>
      <c r="AG908" s="21"/>
    </row>
    <row r="909" spans="1:33" ht="12.75">
      <c r="A909" s="21"/>
      <c r="B909" s="21"/>
      <c r="C909" s="21"/>
      <c r="D909" s="71"/>
      <c r="E909" s="21"/>
      <c r="F909" s="21"/>
      <c r="G909" s="72"/>
      <c r="H909" s="73"/>
      <c r="I909" s="21"/>
      <c r="J909" s="21"/>
      <c r="K909" s="21"/>
      <c r="L909" s="21"/>
      <c r="M909" s="21"/>
      <c r="N909" s="21"/>
      <c r="O909" s="21"/>
      <c r="P909" s="21"/>
      <c r="Q909" s="21"/>
      <c r="R909" s="21"/>
      <c r="S909" s="21"/>
      <c r="T909" s="21"/>
      <c r="U909" s="21"/>
      <c r="V909" s="21"/>
      <c r="W909" s="21"/>
      <c r="X909" s="22"/>
      <c r="Y909" s="21"/>
      <c r="Z909" s="21"/>
      <c r="AA909" s="21"/>
      <c r="AB909" s="21"/>
      <c r="AC909" s="21"/>
      <c r="AD909" s="21"/>
      <c r="AE909" s="21"/>
      <c r="AF909" s="21"/>
      <c r="AG909" s="21"/>
    </row>
    <row r="910" spans="1:33" ht="12.75">
      <c r="A910" s="21"/>
      <c r="B910" s="21"/>
      <c r="C910" s="21"/>
      <c r="D910" s="71"/>
      <c r="E910" s="21"/>
      <c r="F910" s="21"/>
      <c r="G910" s="72"/>
      <c r="H910" s="73"/>
      <c r="I910" s="21"/>
      <c r="J910" s="21"/>
      <c r="K910" s="21"/>
      <c r="L910" s="21"/>
      <c r="M910" s="21"/>
      <c r="N910" s="21"/>
      <c r="O910" s="21"/>
      <c r="P910" s="21"/>
      <c r="Q910" s="21"/>
      <c r="R910" s="21"/>
      <c r="S910" s="21"/>
      <c r="T910" s="21"/>
      <c r="U910" s="21"/>
      <c r="V910" s="21"/>
      <c r="W910" s="21"/>
      <c r="X910" s="22"/>
      <c r="Y910" s="21"/>
      <c r="Z910" s="21"/>
      <c r="AA910" s="21"/>
      <c r="AB910" s="21"/>
      <c r="AC910" s="21"/>
      <c r="AD910" s="21"/>
      <c r="AE910" s="21"/>
      <c r="AF910" s="21"/>
      <c r="AG910" s="21"/>
    </row>
    <row r="911" spans="1:33" ht="12.75">
      <c r="A911" s="21"/>
      <c r="B911" s="21"/>
      <c r="C911" s="21"/>
      <c r="D911" s="71"/>
      <c r="E911" s="21"/>
      <c r="F911" s="21"/>
      <c r="G911" s="72"/>
      <c r="H911" s="73"/>
      <c r="I911" s="21"/>
      <c r="J911" s="21"/>
      <c r="K911" s="21"/>
      <c r="L911" s="21"/>
      <c r="M911" s="21"/>
      <c r="N911" s="21"/>
      <c r="O911" s="21"/>
      <c r="P911" s="21"/>
      <c r="Q911" s="21"/>
      <c r="R911" s="21"/>
      <c r="S911" s="21"/>
      <c r="T911" s="21"/>
      <c r="U911" s="21"/>
      <c r="V911" s="21"/>
      <c r="W911" s="21"/>
      <c r="X911" s="22"/>
      <c r="Y911" s="21"/>
      <c r="Z911" s="21"/>
      <c r="AA911" s="21"/>
      <c r="AB911" s="21"/>
      <c r="AC911" s="21"/>
      <c r="AD911" s="21"/>
      <c r="AE911" s="21"/>
      <c r="AF911" s="21"/>
      <c r="AG911" s="21"/>
    </row>
    <row r="912" spans="1:33" ht="12.75">
      <c r="A912" s="21"/>
      <c r="B912" s="21"/>
      <c r="C912" s="21"/>
      <c r="D912" s="71"/>
      <c r="E912" s="21"/>
      <c r="F912" s="21"/>
      <c r="G912" s="72"/>
      <c r="H912" s="73"/>
      <c r="I912" s="21"/>
      <c r="J912" s="21"/>
      <c r="K912" s="21"/>
      <c r="L912" s="21"/>
      <c r="M912" s="21"/>
      <c r="N912" s="21"/>
      <c r="O912" s="21"/>
      <c r="P912" s="21"/>
      <c r="Q912" s="21"/>
      <c r="R912" s="21"/>
      <c r="S912" s="21"/>
      <c r="T912" s="21"/>
      <c r="U912" s="21"/>
      <c r="V912" s="21"/>
      <c r="W912" s="21"/>
      <c r="X912" s="22"/>
      <c r="Y912" s="21"/>
      <c r="Z912" s="21"/>
      <c r="AA912" s="21"/>
      <c r="AB912" s="21"/>
      <c r="AC912" s="21"/>
      <c r="AD912" s="21"/>
      <c r="AE912" s="21"/>
      <c r="AF912" s="21"/>
      <c r="AG912" s="21"/>
    </row>
    <row r="913" spans="1:33" ht="12.75">
      <c r="A913" s="21"/>
      <c r="B913" s="21"/>
      <c r="C913" s="21"/>
      <c r="D913" s="71"/>
      <c r="E913" s="21"/>
      <c r="F913" s="21"/>
      <c r="G913" s="72"/>
      <c r="H913" s="73"/>
      <c r="I913" s="21"/>
      <c r="J913" s="21"/>
      <c r="K913" s="21"/>
      <c r="L913" s="21"/>
      <c r="M913" s="21"/>
      <c r="N913" s="21"/>
      <c r="O913" s="21"/>
      <c r="P913" s="21"/>
      <c r="Q913" s="21"/>
      <c r="R913" s="21"/>
      <c r="S913" s="21"/>
      <c r="T913" s="21"/>
      <c r="U913" s="21"/>
      <c r="V913" s="21"/>
      <c r="W913" s="21"/>
      <c r="X913" s="22"/>
      <c r="Y913" s="21"/>
      <c r="Z913" s="21"/>
      <c r="AA913" s="21"/>
      <c r="AB913" s="21"/>
      <c r="AC913" s="21"/>
      <c r="AD913" s="21"/>
      <c r="AE913" s="21"/>
      <c r="AF913" s="21"/>
      <c r="AG913" s="21"/>
    </row>
    <row r="914" spans="1:33" ht="12.75">
      <c r="A914" s="21"/>
      <c r="B914" s="21"/>
      <c r="C914" s="21"/>
      <c r="D914" s="71"/>
      <c r="E914" s="21"/>
      <c r="F914" s="21"/>
      <c r="G914" s="72"/>
      <c r="H914" s="73"/>
      <c r="I914" s="21"/>
      <c r="J914" s="21"/>
      <c r="K914" s="21"/>
      <c r="L914" s="21"/>
      <c r="M914" s="21"/>
      <c r="N914" s="21"/>
      <c r="O914" s="21"/>
      <c r="P914" s="21"/>
      <c r="Q914" s="21"/>
      <c r="R914" s="21"/>
      <c r="S914" s="21"/>
      <c r="T914" s="21"/>
      <c r="U914" s="21"/>
      <c r="V914" s="21"/>
      <c r="W914" s="21"/>
      <c r="X914" s="22"/>
      <c r="Y914" s="21"/>
      <c r="Z914" s="21"/>
      <c r="AA914" s="21"/>
      <c r="AB914" s="21"/>
      <c r="AC914" s="21"/>
      <c r="AD914" s="21"/>
      <c r="AE914" s="21"/>
      <c r="AF914" s="21"/>
      <c r="AG914" s="21"/>
    </row>
    <row r="915" spans="1:33" ht="12.75">
      <c r="A915" s="21"/>
      <c r="B915" s="21"/>
      <c r="C915" s="21"/>
      <c r="D915" s="71"/>
      <c r="E915" s="21"/>
      <c r="F915" s="21"/>
      <c r="G915" s="72"/>
      <c r="H915" s="73"/>
      <c r="I915" s="21"/>
      <c r="J915" s="21"/>
      <c r="K915" s="21"/>
      <c r="L915" s="21"/>
      <c r="M915" s="21"/>
      <c r="N915" s="21"/>
      <c r="O915" s="21"/>
      <c r="P915" s="21"/>
      <c r="Q915" s="21"/>
      <c r="R915" s="21"/>
      <c r="S915" s="21"/>
      <c r="T915" s="21"/>
      <c r="U915" s="21"/>
      <c r="V915" s="21"/>
      <c r="W915" s="21"/>
      <c r="X915" s="22"/>
      <c r="Y915" s="21"/>
      <c r="Z915" s="21"/>
      <c r="AA915" s="21"/>
      <c r="AB915" s="21"/>
      <c r="AC915" s="21"/>
      <c r="AD915" s="21"/>
      <c r="AE915" s="21"/>
      <c r="AF915" s="21"/>
      <c r="AG915" s="21"/>
    </row>
    <row r="916" spans="1:33" ht="12.75">
      <c r="A916" s="21"/>
      <c r="B916" s="21"/>
      <c r="C916" s="21"/>
      <c r="D916" s="71"/>
      <c r="E916" s="21"/>
      <c r="F916" s="21"/>
      <c r="G916" s="72"/>
      <c r="H916" s="73"/>
      <c r="I916" s="21"/>
      <c r="J916" s="21"/>
      <c r="K916" s="21"/>
      <c r="L916" s="21"/>
      <c r="M916" s="21"/>
      <c r="N916" s="21"/>
      <c r="O916" s="21"/>
      <c r="P916" s="21"/>
      <c r="Q916" s="21"/>
      <c r="R916" s="21"/>
      <c r="S916" s="21"/>
      <c r="T916" s="21"/>
      <c r="U916" s="21"/>
      <c r="V916" s="21"/>
      <c r="W916" s="21"/>
      <c r="X916" s="22"/>
      <c r="Y916" s="21"/>
      <c r="Z916" s="21"/>
      <c r="AA916" s="21"/>
      <c r="AB916" s="21"/>
      <c r="AC916" s="21"/>
      <c r="AD916" s="21"/>
      <c r="AE916" s="21"/>
      <c r="AF916" s="21"/>
      <c r="AG916" s="21"/>
    </row>
    <row r="917" spans="1:33" ht="12.75">
      <c r="A917" s="21"/>
      <c r="B917" s="21"/>
      <c r="C917" s="21"/>
      <c r="D917" s="71"/>
      <c r="E917" s="21"/>
      <c r="F917" s="21"/>
      <c r="G917" s="72"/>
      <c r="H917" s="73"/>
      <c r="I917" s="21"/>
      <c r="J917" s="21"/>
      <c r="K917" s="21"/>
      <c r="L917" s="21"/>
      <c r="M917" s="21"/>
      <c r="N917" s="21"/>
      <c r="O917" s="21"/>
      <c r="P917" s="21"/>
      <c r="Q917" s="21"/>
      <c r="R917" s="21"/>
      <c r="S917" s="21"/>
      <c r="T917" s="21"/>
      <c r="U917" s="21"/>
      <c r="V917" s="21"/>
      <c r="W917" s="21"/>
      <c r="X917" s="22"/>
      <c r="Y917" s="21"/>
      <c r="Z917" s="21"/>
      <c r="AA917" s="21"/>
      <c r="AB917" s="21"/>
      <c r="AC917" s="21"/>
      <c r="AD917" s="21"/>
      <c r="AE917" s="21"/>
      <c r="AF917" s="21"/>
      <c r="AG917" s="21"/>
    </row>
    <row r="918" spans="1:33" ht="12.75">
      <c r="A918" s="21"/>
      <c r="B918" s="21"/>
      <c r="C918" s="21"/>
      <c r="D918" s="71"/>
      <c r="E918" s="21"/>
      <c r="F918" s="21"/>
      <c r="G918" s="72"/>
      <c r="H918" s="73"/>
      <c r="I918" s="21"/>
      <c r="J918" s="21"/>
      <c r="K918" s="21"/>
      <c r="L918" s="21"/>
      <c r="M918" s="21"/>
      <c r="N918" s="21"/>
      <c r="O918" s="21"/>
      <c r="P918" s="21"/>
      <c r="Q918" s="21"/>
      <c r="R918" s="21"/>
      <c r="S918" s="21"/>
      <c r="T918" s="21"/>
      <c r="U918" s="21"/>
      <c r="V918" s="21"/>
      <c r="W918" s="21"/>
      <c r="X918" s="22"/>
      <c r="Y918" s="21"/>
      <c r="Z918" s="21"/>
      <c r="AA918" s="21"/>
      <c r="AB918" s="21"/>
      <c r="AC918" s="21"/>
      <c r="AD918" s="21"/>
      <c r="AE918" s="21"/>
      <c r="AF918" s="21"/>
      <c r="AG918" s="21"/>
    </row>
    <row r="919" spans="1:33" ht="12.75">
      <c r="A919" s="21"/>
      <c r="B919" s="21"/>
      <c r="C919" s="21"/>
      <c r="D919" s="71"/>
      <c r="E919" s="21"/>
      <c r="F919" s="21"/>
      <c r="G919" s="72"/>
      <c r="H919" s="73"/>
      <c r="I919" s="21"/>
      <c r="J919" s="21"/>
      <c r="K919" s="21"/>
      <c r="L919" s="21"/>
      <c r="M919" s="21"/>
      <c r="N919" s="21"/>
      <c r="O919" s="21"/>
      <c r="P919" s="21"/>
      <c r="Q919" s="21"/>
      <c r="R919" s="21"/>
      <c r="S919" s="21"/>
      <c r="T919" s="21"/>
      <c r="U919" s="21"/>
      <c r="V919" s="21"/>
      <c r="W919" s="21"/>
      <c r="X919" s="22"/>
      <c r="Y919" s="21"/>
      <c r="Z919" s="21"/>
      <c r="AA919" s="21"/>
      <c r="AB919" s="21"/>
      <c r="AC919" s="21"/>
      <c r="AD919" s="21"/>
      <c r="AE919" s="21"/>
      <c r="AF919" s="21"/>
      <c r="AG919" s="21"/>
    </row>
    <row r="920" spans="1:33" ht="12.75">
      <c r="A920" s="21"/>
      <c r="B920" s="21"/>
      <c r="C920" s="21"/>
      <c r="D920" s="71"/>
      <c r="E920" s="21"/>
      <c r="F920" s="21"/>
      <c r="G920" s="72"/>
      <c r="H920" s="73"/>
      <c r="I920" s="21"/>
      <c r="J920" s="21"/>
      <c r="K920" s="21"/>
      <c r="L920" s="21"/>
      <c r="M920" s="21"/>
      <c r="N920" s="21"/>
      <c r="O920" s="21"/>
      <c r="P920" s="21"/>
      <c r="Q920" s="21"/>
      <c r="R920" s="21"/>
      <c r="S920" s="21"/>
      <c r="T920" s="21"/>
      <c r="U920" s="21"/>
      <c r="V920" s="21"/>
      <c r="W920" s="21"/>
      <c r="X920" s="22"/>
      <c r="Y920" s="21"/>
      <c r="Z920" s="21"/>
      <c r="AA920" s="21"/>
      <c r="AB920" s="21"/>
      <c r="AC920" s="21"/>
      <c r="AD920" s="21"/>
      <c r="AE920" s="21"/>
      <c r="AF920" s="21"/>
      <c r="AG920" s="21"/>
    </row>
    <row r="921" spans="1:33" ht="12.75">
      <c r="A921" s="21"/>
      <c r="B921" s="21"/>
      <c r="C921" s="21"/>
      <c r="D921" s="71"/>
      <c r="E921" s="21"/>
      <c r="F921" s="21"/>
      <c r="G921" s="72"/>
      <c r="H921" s="73"/>
      <c r="I921" s="21"/>
      <c r="J921" s="21"/>
      <c r="K921" s="21"/>
      <c r="L921" s="21"/>
      <c r="M921" s="21"/>
      <c r="N921" s="21"/>
      <c r="O921" s="21"/>
      <c r="P921" s="21"/>
      <c r="Q921" s="21"/>
      <c r="R921" s="21"/>
      <c r="S921" s="21"/>
      <c r="T921" s="21"/>
      <c r="U921" s="21"/>
      <c r="V921" s="21"/>
      <c r="W921" s="21"/>
      <c r="X921" s="22"/>
      <c r="Y921" s="21"/>
      <c r="Z921" s="21"/>
      <c r="AA921" s="21"/>
      <c r="AB921" s="21"/>
      <c r="AC921" s="21"/>
      <c r="AD921" s="21"/>
      <c r="AE921" s="21"/>
      <c r="AF921" s="21"/>
      <c r="AG921" s="21"/>
    </row>
    <row r="922" spans="1:33" ht="12.75">
      <c r="A922" s="21"/>
      <c r="B922" s="21"/>
      <c r="C922" s="21"/>
      <c r="D922" s="71"/>
      <c r="E922" s="21"/>
      <c r="F922" s="21"/>
      <c r="G922" s="72"/>
      <c r="H922" s="73"/>
      <c r="I922" s="21"/>
      <c r="J922" s="21"/>
      <c r="K922" s="21"/>
      <c r="L922" s="21"/>
      <c r="M922" s="21"/>
      <c r="N922" s="21"/>
      <c r="O922" s="21"/>
      <c r="P922" s="21"/>
      <c r="Q922" s="21"/>
      <c r="R922" s="21"/>
      <c r="S922" s="21"/>
      <c r="T922" s="21"/>
      <c r="U922" s="21"/>
      <c r="V922" s="21"/>
      <c r="W922" s="21"/>
      <c r="X922" s="22"/>
      <c r="Y922" s="21"/>
      <c r="Z922" s="21"/>
      <c r="AA922" s="21"/>
      <c r="AB922" s="21"/>
      <c r="AC922" s="21"/>
      <c r="AD922" s="21"/>
      <c r="AE922" s="21"/>
      <c r="AF922" s="21"/>
      <c r="AG922" s="21"/>
    </row>
    <row r="923" spans="1:33" ht="12.75">
      <c r="A923" s="21"/>
      <c r="B923" s="21"/>
      <c r="C923" s="21"/>
      <c r="D923" s="71"/>
      <c r="E923" s="21"/>
      <c r="F923" s="21"/>
      <c r="G923" s="72"/>
      <c r="H923" s="73"/>
      <c r="I923" s="21"/>
      <c r="J923" s="21"/>
      <c r="K923" s="21"/>
      <c r="L923" s="21"/>
      <c r="M923" s="21"/>
      <c r="N923" s="21"/>
      <c r="O923" s="21"/>
      <c r="P923" s="21"/>
      <c r="Q923" s="21"/>
      <c r="R923" s="21"/>
      <c r="S923" s="21"/>
      <c r="T923" s="21"/>
      <c r="U923" s="21"/>
      <c r="V923" s="21"/>
      <c r="W923" s="21"/>
      <c r="X923" s="22"/>
      <c r="Y923" s="21"/>
      <c r="Z923" s="21"/>
      <c r="AA923" s="21"/>
      <c r="AB923" s="21"/>
      <c r="AC923" s="21"/>
      <c r="AD923" s="21"/>
      <c r="AE923" s="21"/>
      <c r="AF923" s="21"/>
      <c r="AG923" s="21"/>
    </row>
    <row r="924" spans="1:33" ht="12.75">
      <c r="A924" s="21"/>
      <c r="B924" s="21"/>
      <c r="C924" s="21"/>
      <c r="D924" s="71"/>
      <c r="E924" s="21"/>
      <c r="F924" s="21"/>
      <c r="G924" s="72"/>
      <c r="H924" s="73"/>
      <c r="I924" s="21"/>
      <c r="J924" s="21"/>
      <c r="K924" s="21"/>
      <c r="L924" s="21"/>
      <c r="M924" s="21"/>
      <c r="N924" s="21"/>
      <c r="O924" s="21"/>
      <c r="P924" s="21"/>
      <c r="Q924" s="21"/>
      <c r="R924" s="21"/>
      <c r="S924" s="21"/>
      <c r="T924" s="21"/>
      <c r="U924" s="21"/>
      <c r="V924" s="21"/>
      <c r="W924" s="21"/>
      <c r="X924" s="22"/>
      <c r="Y924" s="21"/>
      <c r="Z924" s="21"/>
      <c r="AA924" s="21"/>
      <c r="AB924" s="21"/>
      <c r="AC924" s="21"/>
      <c r="AD924" s="21"/>
      <c r="AE924" s="21"/>
      <c r="AF924" s="21"/>
      <c r="AG924" s="21"/>
    </row>
    <row r="925" spans="1:33" ht="12.75">
      <c r="A925" s="21"/>
      <c r="B925" s="21"/>
      <c r="C925" s="21"/>
      <c r="D925" s="71"/>
      <c r="E925" s="21"/>
      <c r="F925" s="21"/>
      <c r="G925" s="72"/>
      <c r="H925" s="73"/>
      <c r="I925" s="21"/>
      <c r="J925" s="21"/>
      <c r="K925" s="21"/>
      <c r="L925" s="21"/>
      <c r="M925" s="21"/>
      <c r="N925" s="21"/>
      <c r="O925" s="21"/>
      <c r="P925" s="21"/>
      <c r="Q925" s="21"/>
      <c r="R925" s="21"/>
      <c r="S925" s="21"/>
      <c r="T925" s="21"/>
      <c r="U925" s="21"/>
      <c r="V925" s="21"/>
      <c r="W925" s="21"/>
      <c r="X925" s="22"/>
      <c r="Y925" s="21"/>
      <c r="Z925" s="21"/>
      <c r="AA925" s="21"/>
      <c r="AB925" s="21"/>
      <c r="AC925" s="21"/>
      <c r="AD925" s="21"/>
      <c r="AE925" s="21"/>
      <c r="AF925" s="21"/>
      <c r="AG925" s="21"/>
    </row>
    <row r="926" spans="1:33" ht="12.75">
      <c r="A926" s="21"/>
      <c r="B926" s="21"/>
      <c r="C926" s="21"/>
      <c r="D926" s="71"/>
      <c r="E926" s="21"/>
      <c r="F926" s="21"/>
      <c r="G926" s="72"/>
      <c r="H926" s="73"/>
      <c r="I926" s="21"/>
      <c r="J926" s="21"/>
      <c r="K926" s="21"/>
      <c r="L926" s="21"/>
      <c r="M926" s="21"/>
      <c r="N926" s="21"/>
      <c r="O926" s="21"/>
      <c r="P926" s="21"/>
      <c r="Q926" s="21"/>
      <c r="R926" s="21"/>
      <c r="S926" s="21"/>
      <c r="T926" s="21"/>
      <c r="U926" s="21"/>
      <c r="V926" s="21"/>
      <c r="W926" s="21"/>
      <c r="X926" s="22"/>
      <c r="Y926" s="21"/>
      <c r="Z926" s="21"/>
      <c r="AA926" s="21"/>
      <c r="AB926" s="21"/>
      <c r="AC926" s="21"/>
      <c r="AD926" s="21"/>
      <c r="AE926" s="21"/>
      <c r="AF926" s="21"/>
      <c r="AG926" s="21"/>
    </row>
    <row r="927" spans="1:33" ht="12.75">
      <c r="A927" s="21"/>
      <c r="B927" s="21"/>
      <c r="C927" s="21"/>
      <c r="D927" s="71"/>
      <c r="E927" s="21"/>
      <c r="F927" s="21"/>
      <c r="G927" s="72"/>
      <c r="H927" s="73"/>
      <c r="I927" s="21"/>
      <c r="J927" s="21"/>
      <c r="K927" s="21"/>
      <c r="L927" s="21"/>
      <c r="M927" s="21"/>
      <c r="N927" s="21"/>
      <c r="O927" s="21"/>
      <c r="P927" s="21"/>
      <c r="Q927" s="21"/>
      <c r="R927" s="21"/>
      <c r="S927" s="21"/>
      <c r="T927" s="21"/>
      <c r="U927" s="21"/>
      <c r="V927" s="21"/>
      <c r="W927" s="21"/>
      <c r="X927" s="22"/>
      <c r="Y927" s="21"/>
      <c r="Z927" s="21"/>
      <c r="AA927" s="21"/>
      <c r="AB927" s="21"/>
      <c r="AC927" s="21"/>
      <c r="AD927" s="21"/>
      <c r="AE927" s="21"/>
      <c r="AF927" s="21"/>
      <c r="AG927" s="21"/>
    </row>
    <row r="928" spans="1:33" ht="12.75">
      <c r="A928" s="21"/>
      <c r="B928" s="21"/>
      <c r="C928" s="21"/>
      <c r="D928" s="71"/>
      <c r="E928" s="21"/>
      <c r="F928" s="21"/>
      <c r="G928" s="72"/>
      <c r="H928" s="73"/>
      <c r="I928" s="21"/>
      <c r="J928" s="21"/>
      <c r="K928" s="21"/>
      <c r="L928" s="21"/>
      <c r="M928" s="21"/>
      <c r="N928" s="21"/>
      <c r="O928" s="21"/>
      <c r="P928" s="21"/>
      <c r="Q928" s="21"/>
      <c r="R928" s="21"/>
      <c r="S928" s="21"/>
      <c r="T928" s="21"/>
      <c r="U928" s="21"/>
      <c r="V928" s="21"/>
      <c r="W928" s="21"/>
      <c r="X928" s="22"/>
      <c r="Y928" s="21"/>
      <c r="Z928" s="21"/>
      <c r="AA928" s="21"/>
      <c r="AB928" s="21"/>
      <c r="AC928" s="21"/>
      <c r="AD928" s="21"/>
      <c r="AE928" s="21"/>
      <c r="AF928" s="21"/>
      <c r="AG928" s="21"/>
    </row>
    <row r="929" spans="1:33" ht="12.75">
      <c r="A929" s="21"/>
      <c r="B929" s="21"/>
      <c r="C929" s="21"/>
      <c r="D929" s="71"/>
      <c r="E929" s="21"/>
      <c r="F929" s="21"/>
      <c r="G929" s="72"/>
      <c r="H929" s="73"/>
      <c r="I929" s="21"/>
      <c r="J929" s="21"/>
      <c r="K929" s="21"/>
      <c r="L929" s="21"/>
      <c r="M929" s="21"/>
      <c r="N929" s="21"/>
      <c r="O929" s="21"/>
      <c r="P929" s="21"/>
      <c r="Q929" s="21"/>
      <c r="R929" s="21"/>
      <c r="S929" s="21"/>
      <c r="T929" s="21"/>
      <c r="U929" s="21"/>
      <c r="V929" s="21"/>
      <c r="W929" s="21"/>
      <c r="X929" s="22"/>
      <c r="Y929" s="21"/>
      <c r="Z929" s="21"/>
      <c r="AA929" s="21"/>
      <c r="AB929" s="21"/>
      <c r="AC929" s="21"/>
      <c r="AD929" s="21"/>
      <c r="AE929" s="21"/>
      <c r="AF929" s="21"/>
      <c r="AG929" s="21"/>
    </row>
    <row r="930" spans="1:33" ht="12.75">
      <c r="A930" s="21"/>
      <c r="B930" s="21"/>
      <c r="C930" s="21"/>
      <c r="D930" s="71"/>
      <c r="E930" s="21"/>
      <c r="F930" s="21"/>
      <c r="G930" s="72"/>
      <c r="H930" s="73"/>
      <c r="I930" s="21"/>
      <c r="J930" s="21"/>
      <c r="K930" s="21"/>
      <c r="L930" s="21"/>
      <c r="M930" s="21"/>
      <c r="N930" s="21"/>
      <c r="O930" s="21"/>
      <c r="P930" s="21"/>
      <c r="Q930" s="21"/>
      <c r="R930" s="21"/>
      <c r="S930" s="21"/>
      <c r="T930" s="21"/>
      <c r="U930" s="21"/>
      <c r="V930" s="21"/>
      <c r="W930" s="21"/>
      <c r="X930" s="22"/>
      <c r="Y930" s="21"/>
      <c r="Z930" s="21"/>
      <c r="AA930" s="21"/>
      <c r="AB930" s="21"/>
      <c r="AC930" s="21"/>
      <c r="AD930" s="21"/>
      <c r="AE930" s="21"/>
      <c r="AF930" s="21"/>
      <c r="AG930" s="21"/>
    </row>
    <row r="931" spans="1:33" ht="12.75">
      <c r="A931" s="21"/>
      <c r="B931" s="21"/>
      <c r="C931" s="21"/>
      <c r="D931" s="71"/>
      <c r="E931" s="21"/>
      <c r="F931" s="21"/>
      <c r="G931" s="72"/>
      <c r="H931" s="73"/>
      <c r="I931" s="21"/>
      <c r="J931" s="21"/>
      <c r="K931" s="21"/>
      <c r="L931" s="21"/>
      <c r="M931" s="21"/>
      <c r="N931" s="21"/>
      <c r="O931" s="21"/>
      <c r="P931" s="21"/>
      <c r="Q931" s="21"/>
      <c r="R931" s="21"/>
      <c r="S931" s="21"/>
      <c r="T931" s="21"/>
      <c r="U931" s="21"/>
      <c r="V931" s="21"/>
      <c r="W931" s="21"/>
      <c r="X931" s="22"/>
      <c r="Y931" s="21"/>
      <c r="Z931" s="21"/>
      <c r="AA931" s="21"/>
      <c r="AB931" s="21"/>
      <c r="AC931" s="21"/>
      <c r="AD931" s="21"/>
      <c r="AE931" s="21"/>
      <c r="AF931" s="21"/>
      <c r="AG931" s="21"/>
    </row>
    <row r="932" spans="1:33" ht="12.75">
      <c r="A932" s="21"/>
      <c r="B932" s="21"/>
      <c r="C932" s="21"/>
      <c r="D932" s="71"/>
      <c r="E932" s="21"/>
      <c r="F932" s="21"/>
      <c r="G932" s="72"/>
      <c r="H932" s="73"/>
      <c r="I932" s="21"/>
      <c r="J932" s="21"/>
      <c r="K932" s="21"/>
      <c r="L932" s="21"/>
      <c r="M932" s="21"/>
      <c r="N932" s="21"/>
      <c r="O932" s="21"/>
      <c r="P932" s="21"/>
      <c r="Q932" s="21"/>
      <c r="R932" s="21"/>
      <c r="S932" s="21"/>
      <c r="T932" s="21"/>
      <c r="U932" s="21"/>
      <c r="V932" s="21"/>
      <c r="W932" s="21"/>
      <c r="X932" s="22"/>
      <c r="Y932" s="21"/>
      <c r="Z932" s="21"/>
      <c r="AA932" s="21"/>
      <c r="AB932" s="21"/>
      <c r="AC932" s="21"/>
      <c r="AD932" s="21"/>
      <c r="AE932" s="21"/>
      <c r="AF932" s="21"/>
      <c r="AG932" s="21"/>
    </row>
    <row r="933" spans="1:33" ht="12.75">
      <c r="A933" s="21"/>
      <c r="B933" s="21"/>
      <c r="C933" s="21"/>
      <c r="D933" s="71"/>
      <c r="E933" s="21"/>
      <c r="F933" s="21"/>
      <c r="G933" s="72"/>
      <c r="H933" s="73"/>
      <c r="I933" s="21"/>
      <c r="J933" s="21"/>
      <c r="K933" s="21"/>
      <c r="L933" s="21"/>
      <c r="M933" s="21"/>
      <c r="N933" s="21"/>
      <c r="O933" s="21"/>
      <c r="P933" s="21"/>
      <c r="Q933" s="21"/>
      <c r="R933" s="21"/>
      <c r="S933" s="21"/>
      <c r="T933" s="21"/>
      <c r="U933" s="21"/>
      <c r="V933" s="21"/>
      <c r="W933" s="21"/>
      <c r="X933" s="22"/>
      <c r="Y933" s="21"/>
      <c r="Z933" s="21"/>
      <c r="AA933" s="21"/>
      <c r="AB933" s="21"/>
      <c r="AC933" s="21"/>
      <c r="AD933" s="21"/>
      <c r="AE933" s="21"/>
      <c r="AF933" s="21"/>
      <c r="AG933" s="21"/>
    </row>
    <row r="934" spans="1:33" ht="12.75">
      <c r="A934" s="21"/>
      <c r="B934" s="21"/>
      <c r="C934" s="21"/>
      <c r="D934" s="71"/>
      <c r="E934" s="21"/>
      <c r="F934" s="21"/>
      <c r="G934" s="72"/>
      <c r="H934" s="73"/>
      <c r="I934" s="21"/>
      <c r="J934" s="21"/>
      <c r="K934" s="21"/>
      <c r="L934" s="21"/>
      <c r="M934" s="21"/>
      <c r="N934" s="21"/>
      <c r="O934" s="21"/>
      <c r="P934" s="21"/>
      <c r="Q934" s="21"/>
      <c r="R934" s="21"/>
      <c r="S934" s="21"/>
      <c r="T934" s="21"/>
      <c r="U934" s="21"/>
      <c r="V934" s="21"/>
      <c r="W934" s="21"/>
      <c r="X934" s="22"/>
      <c r="Y934" s="21"/>
      <c r="Z934" s="21"/>
      <c r="AA934" s="21"/>
      <c r="AB934" s="21"/>
      <c r="AC934" s="21"/>
      <c r="AD934" s="21"/>
      <c r="AE934" s="21"/>
      <c r="AF934" s="21"/>
      <c r="AG934" s="21"/>
    </row>
    <row r="935" spans="1:33" ht="12.75">
      <c r="A935" s="21"/>
      <c r="B935" s="21"/>
      <c r="C935" s="21"/>
      <c r="D935" s="71"/>
      <c r="E935" s="21"/>
      <c r="F935" s="21"/>
      <c r="G935" s="72"/>
      <c r="H935" s="73"/>
      <c r="I935" s="21"/>
      <c r="J935" s="21"/>
      <c r="K935" s="21"/>
      <c r="L935" s="21"/>
      <c r="M935" s="21"/>
      <c r="N935" s="21"/>
      <c r="O935" s="21"/>
      <c r="P935" s="21"/>
      <c r="Q935" s="21"/>
      <c r="R935" s="21"/>
      <c r="S935" s="21"/>
      <c r="T935" s="21"/>
      <c r="U935" s="21"/>
      <c r="V935" s="21"/>
      <c r="W935" s="21"/>
      <c r="X935" s="22"/>
      <c r="Y935" s="21"/>
      <c r="Z935" s="21"/>
      <c r="AA935" s="21"/>
      <c r="AB935" s="21"/>
      <c r="AC935" s="21"/>
      <c r="AD935" s="21"/>
      <c r="AE935" s="21"/>
      <c r="AF935" s="21"/>
      <c r="AG935" s="21"/>
    </row>
    <row r="936" spans="1:33" ht="12.75">
      <c r="A936" s="21"/>
      <c r="B936" s="21"/>
      <c r="C936" s="21"/>
      <c r="D936" s="71"/>
      <c r="E936" s="21"/>
      <c r="F936" s="21"/>
      <c r="G936" s="72"/>
      <c r="H936" s="73"/>
      <c r="I936" s="21"/>
      <c r="J936" s="21"/>
      <c r="K936" s="21"/>
      <c r="L936" s="21"/>
      <c r="M936" s="21"/>
      <c r="N936" s="21"/>
      <c r="O936" s="21"/>
      <c r="P936" s="21"/>
      <c r="Q936" s="21"/>
      <c r="R936" s="21"/>
      <c r="S936" s="21"/>
      <c r="T936" s="21"/>
      <c r="U936" s="21"/>
      <c r="V936" s="21"/>
      <c r="W936" s="21"/>
      <c r="X936" s="22"/>
      <c r="Y936" s="21"/>
      <c r="Z936" s="21"/>
      <c r="AA936" s="21"/>
      <c r="AB936" s="21"/>
      <c r="AC936" s="21"/>
      <c r="AD936" s="21"/>
      <c r="AE936" s="21"/>
      <c r="AF936" s="21"/>
      <c r="AG936" s="21"/>
    </row>
    <row r="937" spans="1:33" ht="12.75">
      <c r="A937" s="21"/>
      <c r="B937" s="21"/>
      <c r="C937" s="21"/>
      <c r="D937" s="71"/>
      <c r="E937" s="21"/>
      <c r="F937" s="21"/>
      <c r="G937" s="72"/>
      <c r="H937" s="73"/>
      <c r="I937" s="21"/>
      <c r="J937" s="21"/>
      <c r="K937" s="21"/>
      <c r="L937" s="21"/>
      <c r="M937" s="21"/>
      <c r="N937" s="21"/>
      <c r="O937" s="21"/>
      <c r="P937" s="21"/>
      <c r="Q937" s="21"/>
      <c r="R937" s="21"/>
      <c r="S937" s="21"/>
      <c r="T937" s="21"/>
      <c r="U937" s="21"/>
      <c r="V937" s="21"/>
      <c r="W937" s="21"/>
      <c r="X937" s="22"/>
      <c r="Y937" s="21"/>
      <c r="Z937" s="21"/>
      <c r="AA937" s="21"/>
      <c r="AB937" s="21"/>
      <c r="AC937" s="21"/>
      <c r="AD937" s="21"/>
      <c r="AE937" s="21"/>
      <c r="AF937" s="21"/>
      <c r="AG937" s="21"/>
    </row>
    <row r="938" spans="1:33" ht="12.75">
      <c r="A938" s="21"/>
      <c r="B938" s="21"/>
      <c r="C938" s="21"/>
      <c r="D938" s="71"/>
      <c r="E938" s="21"/>
      <c r="F938" s="21"/>
      <c r="G938" s="72"/>
      <c r="H938" s="73"/>
      <c r="I938" s="21"/>
      <c r="J938" s="21"/>
      <c r="K938" s="21"/>
      <c r="L938" s="21"/>
      <c r="M938" s="21"/>
      <c r="N938" s="21"/>
      <c r="O938" s="21"/>
      <c r="P938" s="21"/>
      <c r="Q938" s="21"/>
      <c r="R938" s="21"/>
      <c r="S938" s="21"/>
      <c r="T938" s="21"/>
      <c r="U938" s="21"/>
      <c r="V938" s="21"/>
      <c r="W938" s="21"/>
      <c r="X938" s="22"/>
      <c r="Y938" s="21"/>
      <c r="Z938" s="21"/>
      <c r="AA938" s="21"/>
      <c r="AB938" s="21"/>
      <c r="AC938" s="21"/>
      <c r="AD938" s="21"/>
      <c r="AE938" s="21"/>
      <c r="AF938" s="21"/>
      <c r="AG938" s="21"/>
    </row>
    <row r="939" spans="1:33" ht="12.75">
      <c r="A939" s="21"/>
      <c r="B939" s="21"/>
      <c r="C939" s="21"/>
      <c r="D939" s="71"/>
      <c r="E939" s="21"/>
      <c r="F939" s="21"/>
      <c r="G939" s="72"/>
      <c r="H939" s="73"/>
      <c r="I939" s="21"/>
      <c r="J939" s="21"/>
      <c r="K939" s="21"/>
      <c r="L939" s="21"/>
      <c r="M939" s="21"/>
      <c r="N939" s="21"/>
      <c r="O939" s="21"/>
      <c r="P939" s="21"/>
      <c r="Q939" s="21"/>
      <c r="R939" s="21"/>
      <c r="S939" s="21"/>
      <c r="T939" s="21"/>
      <c r="U939" s="21"/>
      <c r="V939" s="21"/>
      <c r="W939" s="21"/>
      <c r="X939" s="22"/>
      <c r="Y939" s="21"/>
      <c r="Z939" s="21"/>
      <c r="AA939" s="21"/>
      <c r="AB939" s="21"/>
      <c r="AC939" s="21"/>
      <c r="AD939" s="21"/>
      <c r="AE939" s="21"/>
      <c r="AF939" s="21"/>
      <c r="AG939" s="21"/>
    </row>
    <row r="940" spans="1:33" ht="12.75">
      <c r="A940" s="21"/>
      <c r="B940" s="21"/>
      <c r="C940" s="21"/>
      <c r="D940" s="71"/>
      <c r="E940" s="21"/>
      <c r="F940" s="21"/>
      <c r="G940" s="72"/>
      <c r="H940" s="73"/>
      <c r="I940" s="21"/>
      <c r="J940" s="21"/>
      <c r="K940" s="21"/>
      <c r="L940" s="21"/>
      <c r="M940" s="21"/>
      <c r="N940" s="21"/>
      <c r="O940" s="21"/>
      <c r="P940" s="21"/>
      <c r="Q940" s="21"/>
      <c r="R940" s="21"/>
      <c r="S940" s="21"/>
      <c r="T940" s="21"/>
      <c r="U940" s="21"/>
      <c r="V940" s="21"/>
      <c r="W940" s="21"/>
      <c r="X940" s="22"/>
      <c r="Y940" s="21"/>
      <c r="Z940" s="21"/>
      <c r="AA940" s="21"/>
      <c r="AB940" s="21"/>
      <c r="AC940" s="21"/>
      <c r="AD940" s="21"/>
      <c r="AE940" s="21"/>
      <c r="AF940" s="21"/>
      <c r="AG940" s="21"/>
    </row>
    <row r="941" spans="1:33" ht="12.75">
      <c r="A941" s="21"/>
      <c r="B941" s="21"/>
      <c r="C941" s="21"/>
      <c r="D941" s="71"/>
      <c r="E941" s="21"/>
      <c r="F941" s="21"/>
      <c r="G941" s="72"/>
      <c r="H941" s="73"/>
      <c r="I941" s="21"/>
      <c r="J941" s="21"/>
      <c r="K941" s="21"/>
      <c r="L941" s="21"/>
      <c r="M941" s="21"/>
      <c r="N941" s="21"/>
      <c r="O941" s="21"/>
      <c r="P941" s="21"/>
      <c r="Q941" s="21"/>
      <c r="R941" s="21"/>
      <c r="S941" s="21"/>
      <c r="T941" s="21"/>
      <c r="U941" s="21"/>
      <c r="V941" s="21"/>
      <c r="W941" s="21"/>
      <c r="X941" s="22"/>
      <c r="Y941" s="21"/>
      <c r="Z941" s="21"/>
      <c r="AA941" s="21"/>
      <c r="AB941" s="21"/>
      <c r="AC941" s="21"/>
      <c r="AD941" s="21"/>
      <c r="AE941" s="21"/>
      <c r="AF941" s="21"/>
      <c r="AG941" s="21"/>
    </row>
    <row r="942" spans="1:33" ht="12.75">
      <c r="A942" s="21"/>
      <c r="B942" s="21"/>
      <c r="C942" s="21"/>
      <c r="D942" s="71"/>
      <c r="E942" s="21"/>
      <c r="F942" s="21"/>
      <c r="G942" s="72"/>
      <c r="H942" s="73"/>
      <c r="I942" s="21"/>
      <c r="J942" s="21"/>
      <c r="K942" s="21"/>
      <c r="L942" s="21"/>
      <c r="M942" s="21"/>
      <c r="N942" s="21"/>
      <c r="O942" s="21"/>
      <c r="P942" s="21"/>
      <c r="Q942" s="21"/>
      <c r="R942" s="21"/>
      <c r="S942" s="21"/>
      <c r="T942" s="21"/>
      <c r="U942" s="21"/>
      <c r="V942" s="21"/>
      <c r="W942" s="21"/>
      <c r="X942" s="22"/>
      <c r="Y942" s="21"/>
      <c r="Z942" s="21"/>
      <c r="AA942" s="21"/>
      <c r="AB942" s="21"/>
      <c r="AC942" s="21"/>
      <c r="AD942" s="21"/>
      <c r="AE942" s="21"/>
      <c r="AF942" s="21"/>
      <c r="AG942" s="21"/>
    </row>
    <row r="943" spans="1:33" ht="12.75">
      <c r="A943" s="21"/>
      <c r="B943" s="21"/>
      <c r="C943" s="21"/>
      <c r="D943" s="71"/>
      <c r="E943" s="21"/>
      <c r="F943" s="21"/>
      <c r="G943" s="72"/>
      <c r="H943" s="73"/>
      <c r="I943" s="21"/>
      <c r="J943" s="21"/>
      <c r="K943" s="21"/>
      <c r="L943" s="21"/>
      <c r="M943" s="21"/>
      <c r="N943" s="21"/>
      <c r="O943" s="21"/>
      <c r="P943" s="21"/>
      <c r="Q943" s="21"/>
      <c r="R943" s="21"/>
      <c r="S943" s="21"/>
      <c r="T943" s="21"/>
      <c r="U943" s="21"/>
      <c r="V943" s="21"/>
      <c r="W943" s="21"/>
      <c r="X943" s="22"/>
      <c r="Y943" s="21"/>
      <c r="Z943" s="21"/>
      <c r="AA943" s="21"/>
      <c r="AB943" s="21"/>
      <c r="AC943" s="21"/>
      <c r="AD943" s="21"/>
      <c r="AE943" s="21"/>
      <c r="AF943" s="21"/>
      <c r="AG943" s="21"/>
    </row>
    <row r="944" spans="1:33" ht="12.75">
      <c r="A944" s="21"/>
      <c r="B944" s="21"/>
      <c r="C944" s="21"/>
      <c r="D944" s="71"/>
      <c r="E944" s="21"/>
      <c r="F944" s="21"/>
      <c r="G944" s="72"/>
      <c r="H944" s="73"/>
      <c r="I944" s="21"/>
      <c r="J944" s="21"/>
      <c r="K944" s="21"/>
      <c r="L944" s="21"/>
      <c r="M944" s="21"/>
      <c r="N944" s="21"/>
      <c r="O944" s="21"/>
      <c r="P944" s="21"/>
      <c r="Q944" s="21"/>
      <c r="R944" s="21"/>
      <c r="S944" s="21"/>
      <c r="T944" s="21"/>
      <c r="U944" s="21"/>
      <c r="V944" s="21"/>
      <c r="W944" s="21"/>
      <c r="X944" s="22"/>
      <c r="Y944" s="21"/>
      <c r="Z944" s="21"/>
      <c r="AA944" s="21"/>
      <c r="AB944" s="21"/>
      <c r="AC944" s="21"/>
      <c r="AD944" s="21"/>
      <c r="AE944" s="21"/>
      <c r="AF944" s="21"/>
      <c r="AG944" s="21"/>
    </row>
    <row r="945" spans="1:33" ht="12.75">
      <c r="A945" s="21"/>
      <c r="B945" s="21"/>
      <c r="C945" s="21"/>
      <c r="D945" s="71"/>
      <c r="E945" s="21"/>
      <c r="F945" s="21"/>
      <c r="G945" s="72"/>
      <c r="H945" s="73"/>
      <c r="I945" s="21"/>
      <c r="J945" s="21"/>
      <c r="K945" s="21"/>
      <c r="L945" s="21"/>
      <c r="M945" s="21"/>
      <c r="N945" s="21"/>
      <c r="O945" s="21"/>
      <c r="P945" s="21"/>
      <c r="Q945" s="21"/>
      <c r="R945" s="21"/>
      <c r="S945" s="21"/>
      <c r="T945" s="21"/>
      <c r="U945" s="21"/>
      <c r="V945" s="21"/>
      <c r="W945" s="21"/>
      <c r="X945" s="22"/>
      <c r="Y945" s="21"/>
      <c r="Z945" s="21"/>
      <c r="AA945" s="21"/>
      <c r="AB945" s="21"/>
      <c r="AC945" s="21"/>
      <c r="AD945" s="21"/>
      <c r="AE945" s="21"/>
      <c r="AF945" s="21"/>
      <c r="AG945" s="21"/>
    </row>
    <row r="946" spans="1:33" ht="12.75">
      <c r="A946" s="21"/>
      <c r="B946" s="21"/>
      <c r="C946" s="21"/>
      <c r="D946" s="71"/>
      <c r="E946" s="21"/>
      <c r="F946" s="21"/>
      <c r="G946" s="72"/>
      <c r="H946" s="73"/>
      <c r="I946" s="21"/>
      <c r="J946" s="21"/>
      <c r="K946" s="21"/>
      <c r="L946" s="21"/>
      <c r="M946" s="21"/>
      <c r="N946" s="21"/>
      <c r="O946" s="21"/>
      <c r="P946" s="21"/>
      <c r="Q946" s="21"/>
      <c r="R946" s="21"/>
      <c r="S946" s="21"/>
      <c r="T946" s="21"/>
      <c r="U946" s="21"/>
      <c r="V946" s="21"/>
      <c r="W946" s="21"/>
      <c r="X946" s="22"/>
      <c r="Y946" s="21"/>
      <c r="Z946" s="21"/>
      <c r="AA946" s="21"/>
      <c r="AB946" s="21"/>
      <c r="AC946" s="21"/>
      <c r="AD946" s="21"/>
      <c r="AE946" s="21"/>
      <c r="AF946" s="21"/>
      <c r="AG946" s="21"/>
    </row>
    <row r="947" spans="1:33" ht="12.75">
      <c r="A947" s="21"/>
      <c r="B947" s="21"/>
      <c r="C947" s="21"/>
      <c r="D947" s="71"/>
      <c r="E947" s="21"/>
      <c r="F947" s="21"/>
      <c r="G947" s="72"/>
      <c r="H947" s="73"/>
      <c r="I947" s="21"/>
      <c r="J947" s="21"/>
      <c r="K947" s="21"/>
      <c r="L947" s="21"/>
      <c r="M947" s="21"/>
      <c r="N947" s="21"/>
      <c r="O947" s="21"/>
      <c r="P947" s="21"/>
      <c r="Q947" s="21"/>
      <c r="R947" s="21"/>
      <c r="S947" s="21"/>
      <c r="T947" s="21"/>
      <c r="U947" s="21"/>
      <c r="V947" s="21"/>
      <c r="W947" s="21"/>
      <c r="X947" s="22"/>
      <c r="Y947" s="21"/>
      <c r="Z947" s="21"/>
      <c r="AA947" s="21"/>
      <c r="AB947" s="21"/>
      <c r="AC947" s="21"/>
      <c r="AD947" s="21"/>
      <c r="AE947" s="21"/>
      <c r="AF947" s="21"/>
      <c r="AG947" s="21"/>
    </row>
    <row r="948" spans="1:33" ht="12.75">
      <c r="A948" s="21"/>
      <c r="B948" s="21"/>
      <c r="C948" s="21"/>
      <c r="D948" s="71"/>
      <c r="E948" s="21"/>
      <c r="F948" s="21"/>
      <c r="G948" s="72"/>
      <c r="H948" s="73"/>
      <c r="I948" s="21"/>
      <c r="J948" s="21"/>
      <c r="K948" s="21"/>
      <c r="L948" s="21"/>
      <c r="M948" s="21"/>
      <c r="N948" s="21"/>
      <c r="O948" s="21"/>
      <c r="P948" s="21"/>
      <c r="Q948" s="21"/>
      <c r="R948" s="21"/>
      <c r="S948" s="21"/>
      <c r="T948" s="21"/>
      <c r="U948" s="21"/>
      <c r="V948" s="21"/>
      <c r="W948" s="21"/>
      <c r="X948" s="22"/>
      <c r="Y948" s="21"/>
      <c r="Z948" s="21"/>
      <c r="AA948" s="21"/>
      <c r="AB948" s="21"/>
      <c r="AC948" s="21"/>
      <c r="AD948" s="21"/>
      <c r="AE948" s="21"/>
      <c r="AF948" s="21"/>
      <c r="AG948" s="21"/>
    </row>
    <row r="949" spans="1:33" ht="12.75">
      <c r="A949" s="21"/>
      <c r="B949" s="21"/>
      <c r="C949" s="21"/>
      <c r="D949" s="71"/>
      <c r="E949" s="21"/>
      <c r="F949" s="21"/>
      <c r="G949" s="72"/>
      <c r="H949" s="73"/>
      <c r="I949" s="21"/>
      <c r="J949" s="21"/>
      <c r="K949" s="21"/>
      <c r="L949" s="21"/>
      <c r="M949" s="21"/>
      <c r="N949" s="21"/>
      <c r="O949" s="21"/>
      <c r="P949" s="21"/>
      <c r="Q949" s="21"/>
      <c r="R949" s="21"/>
      <c r="S949" s="21"/>
      <c r="T949" s="21"/>
      <c r="U949" s="21"/>
      <c r="V949" s="21"/>
      <c r="W949" s="21"/>
      <c r="X949" s="22"/>
      <c r="Y949" s="21"/>
      <c r="Z949" s="21"/>
      <c r="AA949" s="21"/>
      <c r="AB949" s="21"/>
      <c r="AC949" s="21"/>
      <c r="AD949" s="21"/>
      <c r="AE949" s="21"/>
      <c r="AF949" s="21"/>
      <c r="AG949" s="21"/>
    </row>
    <row r="950" spans="1:33" ht="12.75">
      <c r="A950" s="21"/>
      <c r="B950" s="21"/>
      <c r="C950" s="21"/>
      <c r="D950" s="71"/>
      <c r="E950" s="21"/>
      <c r="F950" s="21"/>
      <c r="G950" s="72"/>
      <c r="H950" s="73"/>
      <c r="I950" s="21"/>
      <c r="J950" s="21"/>
      <c r="K950" s="21"/>
      <c r="L950" s="21"/>
      <c r="M950" s="21"/>
      <c r="N950" s="21"/>
      <c r="O950" s="21"/>
      <c r="P950" s="21"/>
      <c r="Q950" s="21"/>
      <c r="R950" s="21"/>
      <c r="S950" s="21"/>
      <c r="T950" s="21"/>
      <c r="U950" s="21"/>
      <c r="V950" s="21"/>
      <c r="W950" s="21"/>
      <c r="X950" s="22"/>
      <c r="Y950" s="21"/>
      <c r="Z950" s="21"/>
      <c r="AA950" s="21"/>
      <c r="AB950" s="21"/>
      <c r="AC950" s="21"/>
      <c r="AD950" s="21"/>
      <c r="AE950" s="21"/>
      <c r="AF950" s="21"/>
      <c r="AG950" s="21"/>
    </row>
    <row r="951" spans="1:33" ht="12.75">
      <c r="A951" s="21"/>
      <c r="B951" s="21"/>
      <c r="C951" s="21"/>
      <c r="D951" s="71"/>
      <c r="E951" s="21"/>
      <c r="F951" s="21"/>
      <c r="G951" s="72"/>
      <c r="H951" s="73"/>
      <c r="I951" s="21"/>
      <c r="J951" s="21"/>
      <c r="K951" s="21"/>
      <c r="L951" s="21"/>
      <c r="M951" s="21"/>
      <c r="N951" s="21"/>
      <c r="O951" s="21"/>
      <c r="P951" s="21"/>
      <c r="Q951" s="21"/>
      <c r="R951" s="21"/>
      <c r="S951" s="21"/>
      <c r="T951" s="21"/>
      <c r="U951" s="21"/>
      <c r="V951" s="21"/>
      <c r="W951" s="21"/>
      <c r="X951" s="22"/>
      <c r="Y951" s="21"/>
      <c r="Z951" s="21"/>
      <c r="AA951" s="21"/>
      <c r="AB951" s="21"/>
      <c r="AC951" s="21"/>
      <c r="AD951" s="21"/>
      <c r="AE951" s="21"/>
      <c r="AF951" s="21"/>
      <c r="AG951" s="21"/>
    </row>
    <row r="952" spans="1:33" ht="12.75">
      <c r="A952" s="21"/>
      <c r="B952" s="21"/>
      <c r="C952" s="21"/>
      <c r="D952" s="71"/>
      <c r="E952" s="21"/>
      <c r="F952" s="21"/>
      <c r="G952" s="72"/>
      <c r="H952" s="73"/>
      <c r="I952" s="21"/>
      <c r="J952" s="21"/>
      <c r="K952" s="21"/>
      <c r="L952" s="21"/>
      <c r="M952" s="21"/>
      <c r="N952" s="21"/>
      <c r="O952" s="21"/>
      <c r="P952" s="21"/>
      <c r="Q952" s="21"/>
      <c r="R952" s="21"/>
      <c r="S952" s="21"/>
      <c r="T952" s="21"/>
      <c r="U952" s="21"/>
      <c r="V952" s="21"/>
      <c r="W952" s="21"/>
      <c r="X952" s="22"/>
      <c r="Y952" s="21"/>
      <c r="Z952" s="21"/>
      <c r="AA952" s="21"/>
      <c r="AB952" s="21"/>
      <c r="AC952" s="21"/>
      <c r="AD952" s="21"/>
      <c r="AE952" s="21"/>
      <c r="AF952" s="21"/>
      <c r="AG952" s="21"/>
    </row>
    <row r="953" spans="1:33" ht="12.75">
      <c r="A953" s="21"/>
      <c r="B953" s="21"/>
      <c r="C953" s="21"/>
      <c r="D953" s="71"/>
      <c r="E953" s="21"/>
      <c r="F953" s="21"/>
      <c r="G953" s="72"/>
      <c r="H953" s="73"/>
      <c r="I953" s="21"/>
      <c r="J953" s="21"/>
      <c r="K953" s="21"/>
      <c r="L953" s="21"/>
      <c r="M953" s="21"/>
      <c r="N953" s="21"/>
      <c r="O953" s="21"/>
      <c r="P953" s="21"/>
      <c r="Q953" s="21"/>
      <c r="R953" s="21"/>
      <c r="S953" s="21"/>
      <c r="T953" s="21"/>
      <c r="U953" s="21"/>
      <c r="V953" s="21"/>
      <c r="W953" s="21"/>
      <c r="X953" s="22"/>
      <c r="Y953" s="21"/>
      <c r="Z953" s="21"/>
      <c r="AA953" s="21"/>
      <c r="AB953" s="21"/>
      <c r="AC953" s="21"/>
      <c r="AD953" s="21"/>
      <c r="AE953" s="21"/>
      <c r="AF953" s="21"/>
      <c r="AG953" s="21"/>
    </row>
    <row r="954" spans="1:33" ht="12.75">
      <c r="A954" s="21"/>
      <c r="B954" s="21"/>
      <c r="C954" s="21"/>
      <c r="D954" s="71"/>
      <c r="E954" s="21"/>
      <c r="F954" s="21"/>
      <c r="G954" s="72"/>
      <c r="H954" s="73"/>
      <c r="I954" s="21"/>
      <c r="J954" s="21"/>
      <c r="K954" s="21"/>
      <c r="L954" s="21"/>
      <c r="M954" s="21"/>
      <c r="N954" s="21"/>
      <c r="O954" s="21"/>
      <c r="P954" s="21"/>
      <c r="Q954" s="21"/>
      <c r="R954" s="21"/>
      <c r="S954" s="21"/>
      <c r="T954" s="21"/>
      <c r="U954" s="21"/>
      <c r="V954" s="21"/>
      <c r="W954" s="21"/>
      <c r="X954" s="22"/>
      <c r="Y954" s="21"/>
      <c r="Z954" s="21"/>
      <c r="AA954" s="21"/>
      <c r="AB954" s="21"/>
      <c r="AC954" s="21"/>
      <c r="AD954" s="21"/>
      <c r="AE954" s="21"/>
      <c r="AF954" s="21"/>
      <c r="AG954" s="21"/>
    </row>
    <row r="955" spans="1:33" ht="12.75">
      <c r="A955" s="21"/>
      <c r="B955" s="21"/>
      <c r="C955" s="21"/>
      <c r="D955" s="71"/>
      <c r="E955" s="21"/>
      <c r="F955" s="21"/>
      <c r="G955" s="72"/>
      <c r="H955" s="73"/>
      <c r="I955" s="21"/>
      <c r="J955" s="21"/>
      <c r="K955" s="21"/>
      <c r="L955" s="21"/>
      <c r="M955" s="21"/>
      <c r="N955" s="21"/>
      <c r="O955" s="21"/>
      <c r="P955" s="21"/>
      <c r="Q955" s="21"/>
      <c r="R955" s="21"/>
      <c r="S955" s="21"/>
      <c r="T955" s="21"/>
      <c r="U955" s="21"/>
      <c r="V955" s="21"/>
      <c r="W955" s="21"/>
      <c r="X955" s="22"/>
      <c r="Y955" s="21"/>
      <c r="Z955" s="21"/>
      <c r="AA955" s="21"/>
      <c r="AB955" s="21"/>
      <c r="AC955" s="21"/>
      <c r="AD955" s="21"/>
      <c r="AE955" s="21"/>
      <c r="AF955" s="21"/>
      <c r="AG955" s="21"/>
    </row>
    <row r="956" spans="1:33" ht="12.75">
      <c r="A956" s="21"/>
      <c r="B956" s="21"/>
      <c r="C956" s="21"/>
      <c r="D956" s="71"/>
      <c r="E956" s="21"/>
      <c r="F956" s="21"/>
      <c r="G956" s="72"/>
      <c r="H956" s="73"/>
      <c r="I956" s="21"/>
      <c r="J956" s="21"/>
      <c r="K956" s="21"/>
      <c r="L956" s="21"/>
      <c r="M956" s="21"/>
      <c r="N956" s="21"/>
      <c r="O956" s="21"/>
      <c r="P956" s="21"/>
      <c r="Q956" s="21"/>
      <c r="R956" s="21"/>
      <c r="S956" s="21"/>
      <c r="T956" s="21"/>
      <c r="U956" s="21"/>
      <c r="V956" s="21"/>
      <c r="W956" s="21"/>
      <c r="X956" s="22"/>
      <c r="Y956" s="21"/>
      <c r="Z956" s="21"/>
      <c r="AA956" s="21"/>
      <c r="AB956" s="21"/>
      <c r="AC956" s="21"/>
      <c r="AD956" s="21"/>
      <c r="AE956" s="21"/>
      <c r="AF956" s="21"/>
      <c r="AG956" s="21"/>
    </row>
    <row r="957" spans="1:33" ht="12.75">
      <c r="A957" s="21"/>
      <c r="B957" s="21"/>
      <c r="C957" s="21"/>
      <c r="D957" s="71"/>
      <c r="E957" s="21"/>
      <c r="F957" s="21"/>
      <c r="G957" s="72"/>
      <c r="H957" s="73"/>
      <c r="I957" s="21"/>
      <c r="J957" s="21"/>
      <c r="K957" s="21"/>
      <c r="L957" s="21"/>
      <c r="M957" s="21"/>
      <c r="N957" s="21"/>
      <c r="O957" s="21"/>
      <c r="P957" s="21"/>
      <c r="Q957" s="21"/>
      <c r="R957" s="21"/>
      <c r="S957" s="21"/>
      <c r="T957" s="21"/>
      <c r="U957" s="21"/>
      <c r="V957" s="21"/>
      <c r="W957" s="21"/>
      <c r="X957" s="22"/>
      <c r="Y957" s="21"/>
      <c r="Z957" s="21"/>
      <c r="AA957" s="21"/>
      <c r="AB957" s="21"/>
      <c r="AC957" s="21"/>
      <c r="AD957" s="21"/>
      <c r="AE957" s="21"/>
      <c r="AF957" s="21"/>
      <c r="AG957" s="21"/>
    </row>
    <row r="958" spans="1:33" ht="12.75">
      <c r="A958" s="21"/>
      <c r="B958" s="21"/>
      <c r="C958" s="21"/>
      <c r="D958" s="71"/>
      <c r="E958" s="21"/>
      <c r="F958" s="21"/>
      <c r="G958" s="72"/>
      <c r="H958" s="73"/>
      <c r="I958" s="21"/>
      <c r="J958" s="21"/>
      <c r="K958" s="21"/>
      <c r="L958" s="21"/>
      <c r="M958" s="21"/>
      <c r="N958" s="21"/>
      <c r="O958" s="21"/>
      <c r="P958" s="21"/>
      <c r="Q958" s="21"/>
      <c r="R958" s="21"/>
      <c r="S958" s="21"/>
      <c r="T958" s="21"/>
      <c r="U958" s="21"/>
      <c r="V958" s="21"/>
      <c r="W958" s="21"/>
      <c r="X958" s="22"/>
      <c r="Y958" s="21"/>
      <c r="Z958" s="21"/>
      <c r="AA958" s="21"/>
      <c r="AB958" s="21"/>
      <c r="AC958" s="21"/>
      <c r="AD958" s="21"/>
      <c r="AE958" s="21"/>
      <c r="AF958" s="21"/>
      <c r="AG958" s="21"/>
    </row>
    <row r="959" spans="1:33" ht="12.75">
      <c r="A959" s="21"/>
      <c r="B959" s="21"/>
      <c r="C959" s="21"/>
      <c r="D959" s="71"/>
      <c r="E959" s="21"/>
      <c r="F959" s="21"/>
      <c r="G959" s="72"/>
      <c r="H959" s="73"/>
      <c r="I959" s="21"/>
      <c r="J959" s="21"/>
      <c r="K959" s="21"/>
      <c r="L959" s="21"/>
      <c r="M959" s="21"/>
      <c r="N959" s="21"/>
      <c r="O959" s="21"/>
      <c r="P959" s="21"/>
      <c r="Q959" s="21"/>
      <c r="R959" s="21"/>
      <c r="S959" s="21"/>
      <c r="T959" s="21"/>
      <c r="U959" s="21"/>
      <c r="V959" s="21"/>
      <c r="W959" s="21"/>
      <c r="X959" s="22"/>
      <c r="Y959" s="21"/>
      <c r="Z959" s="21"/>
      <c r="AA959" s="21"/>
      <c r="AB959" s="21"/>
      <c r="AC959" s="21"/>
      <c r="AD959" s="21"/>
      <c r="AE959" s="21"/>
      <c r="AF959" s="21"/>
      <c r="AG959" s="21"/>
    </row>
    <row r="960" spans="1:33" ht="12.75">
      <c r="A960" s="21"/>
      <c r="B960" s="21"/>
      <c r="C960" s="21"/>
      <c r="D960" s="71"/>
      <c r="E960" s="21"/>
      <c r="F960" s="21"/>
      <c r="G960" s="72"/>
      <c r="H960" s="73"/>
      <c r="I960" s="21"/>
      <c r="J960" s="21"/>
      <c r="K960" s="21"/>
      <c r="L960" s="21"/>
      <c r="M960" s="21"/>
      <c r="N960" s="21"/>
      <c r="O960" s="21"/>
      <c r="P960" s="21"/>
      <c r="Q960" s="21"/>
      <c r="R960" s="21"/>
      <c r="S960" s="21"/>
      <c r="T960" s="21"/>
      <c r="U960" s="21"/>
      <c r="V960" s="21"/>
      <c r="W960" s="21"/>
      <c r="X960" s="22"/>
      <c r="Y960" s="21"/>
      <c r="Z960" s="21"/>
      <c r="AA960" s="21"/>
      <c r="AB960" s="21"/>
      <c r="AC960" s="21"/>
      <c r="AD960" s="21"/>
      <c r="AE960" s="21"/>
      <c r="AF960" s="21"/>
      <c r="AG960" s="21"/>
    </row>
    <row r="961" spans="1:33" ht="12.75">
      <c r="A961" s="21"/>
      <c r="B961" s="21"/>
      <c r="C961" s="21"/>
      <c r="D961" s="71"/>
      <c r="E961" s="21"/>
      <c r="F961" s="21"/>
      <c r="G961" s="72"/>
      <c r="H961" s="73"/>
      <c r="I961" s="21"/>
      <c r="J961" s="21"/>
      <c r="K961" s="21"/>
      <c r="L961" s="21"/>
      <c r="M961" s="21"/>
      <c r="N961" s="21"/>
      <c r="O961" s="21"/>
      <c r="P961" s="21"/>
      <c r="Q961" s="21"/>
      <c r="R961" s="21"/>
      <c r="S961" s="21"/>
      <c r="T961" s="21"/>
      <c r="U961" s="21"/>
      <c r="V961" s="21"/>
      <c r="W961" s="21"/>
      <c r="X961" s="22"/>
      <c r="Y961" s="21"/>
      <c r="Z961" s="21"/>
      <c r="AA961" s="21"/>
      <c r="AB961" s="21"/>
      <c r="AC961" s="21"/>
      <c r="AD961" s="21"/>
      <c r="AE961" s="21"/>
      <c r="AF961" s="21"/>
      <c r="AG961" s="21"/>
    </row>
    <row r="962" spans="1:33" ht="12.75">
      <c r="A962" s="21"/>
      <c r="B962" s="21"/>
      <c r="C962" s="21"/>
      <c r="D962" s="71"/>
      <c r="E962" s="21"/>
      <c r="F962" s="21"/>
      <c r="G962" s="72"/>
      <c r="H962" s="73"/>
      <c r="I962" s="21"/>
      <c r="J962" s="21"/>
      <c r="K962" s="21"/>
      <c r="L962" s="21"/>
      <c r="M962" s="21"/>
      <c r="N962" s="21"/>
      <c r="O962" s="21"/>
      <c r="P962" s="21"/>
      <c r="Q962" s="21"/>
      <c r="R962" s="21"/>
      <c r="S962" s="21"/>
      <c r="T962" s="21"/>
      <c r="U962" s="21"/>
      <c r="V962" s="21"/>
      <c r="W962" s="21"/>
      <c r="X962" s="22"/>
      <c r="Y962" s="21"/>
      <c r="Z962" s="21"/>
      <c r="AA962" s="21"/>
      <c r="AB962" s="21"/>
      <c r="AC962" s="21"/>
      <c r="AD962" s="21"/>
      <c r="AE962" s="21"/>
      <c r="AF962" s="21"/>
      <c r="AG962" s="21"/>
    </row>
    <row r="963" spans="1:33" ht="12.75">
      <c r="A963" s="21"/>
      <c r="B963" s="21"/>
      <c r="C963" s="21"/>
      <c r="D963" s="71"/>
      <c r="E963" s="21"/>
      <c r="F963" s="21"/>
      <c r="G963" s="72"/>
      <c r="H963" s="73"/>
      <c r="I963" s="21"/>
      <c r="J963" s="21"/>
      <c r="K963" s="21"/>
      <c r="L963" s="21"/>
      <c r="M963" s="21"/>
      <c r="N963" s="21"/>
      <c r="O963" s="21"/>
      <c r="P963" s="21"/>
      <c r="Q963" s="21"/>
      <c r="R963" s="21"/>
      <c r="S963" s="21"/>
      <c r="T963" s="21"/>
      <c r="U963" s="21"/>
      <c r="V963" s="21"/>
      <c r="W963" s="21"/>
      <c r="X963" s="22"/>
      <c r="Y963" s="21"/>
      <c r="Z963" s="21"/>
      <c r="AA963" s="21"/>
      <c r="AB963" s="21"/>
      <c r="AC963" s="21"/>
      <c r="AD963" s="21"/>
      <c r="AE963" s="21"/>
      <c r="AF963" s="21"/>
      <c r="AG963" s="21"/>
    </row>
    <row r="964" spans="1:33" ht="12.75">
      <c r="A964" s="21"/>
      <c r="B964" s="21"/>
      <c r="C964" s="21"/>
      <c r="D964" s="71"/>
      <c r="E964" s="21"/>
      <c r="F964" s="21"/>
      <c r="G964" s="72"/>
      <c r="H964" s="73"/>
      <c r="I964" s="21"/>
      <c r="J964" s="21"/>
      <c r="K964" s="21"/>
      <c r="L964" s="21"/>
      <c r="M964" s="21"/>
      <c r="N964" s="21"/>
      <c r="O964" s="21"/>
      <c r="P964" s="21"/>
      <c r="Q964" s="21"/>
      <c r="R964" s="21"/>
      <c r="S964" s="21"/>
      <c r="T964" s="21"/>
      <c r="U964" s="21"/>
      <c r="V964" s="21"/>
      <c r="W964" s="21"/>
      <c r="X964" s="22"/>
      <c r="Y964" s="21"/>
      <c r="Z964" s="21"/>
      <c r="AA964" s="21"/>
      <c r="AB964" s="21"/>
      <c r="AC964" s="21"/>
      <c r="AD964" s="21"/>
      <c r="AE964" s="21"/>
      <c r="AF964" s="21"/>
      <c r="AG964" s="21"/>
    </row>
    <row r="965" spans="1:33" ht="12.75">
      <c r="A965" s="21"/>
      <c r="B965" s="21"/>
      <c r="C965" s="21"/>
      <c r="D965" s="71"/>
      <c r="E965" s="21"/>
      <c r="F965" s="21"/>
      <c r="G965" s="72"/>
      <c r="H965" s="73"/>
      <c r="I965" s="21"/>
      <c r="J965" s="21"/>
      <c r="K965" s="21"/>
      <c r="L965" s="21"/>
      <c r="M965" s="21"/>
      <c r="N965" s="21"/>
      <c r="O965" s="21"/>
      <c r="P965" s="21"/>
      <c r="Q965" s="21"/>
      <c r="R965" s="21"/>
      <c r="S965" s="21"/>
      <c r="T965" s="21"/>
      <c r="U965" s="21"/>
      <c r="V965" s="21"/>
      <c r="W965" s="21"/>
      <c r="X965" s="22"/>
      <c r="Y965" s="21"/>
      <c r="Z965" s="21"/>
      <c r="AA965" s="21"/>
      <c r="AB965" s="21"/>
      <c r="AC965" s="21"/>
      <c r="AD965" s="21"/>
      <c r="AE965" s="21"/>
      <c r="AF965" s="21"/>
      <c r="AG965" s="21"/>
    </row>
    <row r="966" spans="1:33" ht="12.75">
      <c r="A966" s="21"/>
      <c r="B966" s="21"/>
      <c r="C966" s="21"/>
      <c r="D966" s="71"/>
      <c r="E966" s="21"/>
      <c r="F966" s="21"/>
      <c r="G966" s="72"/>
      <c r="H966" s="73"/>
      <c r="I966" s="21"/>
      <c r="J966" s="21"/>
      <c r="K966" s="21"/>
      <c r="L966" s="21"/>
      <c r="M966" s="21"/>
      <c r="N966" s="21"/>
      <c r="O966" s="21"/>
      <c r="P966" s="21"/>
      <c r="Q966" s="21"/>
      <c r="R966" s="21"/>
      <c r="S966" s="21"/>
      <c r="T966" s="21"/>
      <c r="U966" s="21"/>
      <c r="V966" s="21"/>
      <c r="W966" s="21"/>
      <c r="X966" s="22"/>
      <c r="Y966" s="21"/>
      <c r="Z966" s="21"/>
      <c r="AA966" s="21"/>
      <c r="AB966" s="21"/>
      <c r="AC966" s="21"/>
      <c r="AD966" s="21"/>
      <c r="AE966" s="21"/>
      <c r="AF966" s="21"/>
      <c r="AG966" s="21"/>
    </row>
    <row r="967" spans="1:33" ht="12.75">
      <c r="A967" s="21"/>
      <c r="B967" s="21"/>
      <c r="C967" s="21"/>
      <c r="D967" s="71"/>
      <c r="E967" s="21"/>
      <c r="F967" s="21"/>
      <c r="G967" s="72"/>
      <c r="H967" s="73"/>
      <c r="I967" s="21"/>
      <c r="J967" s="21"/>
      <c r="K967" s="21"/>
      <c r="L967" s="21"/>
      <c r="M967" s="21"/>
      <c r="N967" s="21"/>
      <c r="O967" s="21"/>
      <c r="P967" s="21"/>
      <c r="Q967" s="21"/>
      <c r="R967" s="21"/>
      <c r="S967" s="21"/>
      <c r="T967" s="21"/>
      <c r="U967" s="21"/>
      <c r="V967" s="21"/>
      <c r="W967" s="21"/>
      <c r="X967" s="22"/>
      <c r="Y967" s="21"/>
      <c r="Z967" s="21"/>
      <c r="AA967" s="21"/>
      <c r="AB967" s="21"/>
      <c r="AC967" s="21"/>
      <c r="AD967" s="21"/>
      <c r="AE967" s="21"/>
      <c r="AF967" s="21"/>
      <c r="AG967" s="21"/>
    </row>
    <row r="968" spans="1:33" ht="12.75">
      <c r="A968" s="21"/>
      <c r="B968" s="21"/>
      <c r="C968" s="21"/>
      <c r="D968" s="71"/>
      <c r="E968" s="21"/>
      <c r="F968" s="21"/>
      <c r="G968" s="72"/>
      <c r="H968" s="73"/>
      <c r="I968" s="21"/>
      <c r="J968" s="21"/>
      <c r="K968" s="21"/>
      <c r="L968" s="21"/>
      <c r="M968" s="21"/>
      <c r="N968" s="21"/>
      <c r="O968" s="21"/>
      <c r="P968" s="21"/>
      <c r="Q968" s="21"/>
      <c r="R968" s="21"/>
      <c r="S968" s="21"/>
      <c r="T968" s="21"/>
      <c r="U968" s="21"/>
      <c r="V968" s="21"/>
      <c r="W968" s="21"/>
      <c r="X968" s="22"/>
      <c r="Y968" s="21"/>
      <c r="Z968" s="21"/>
      <c r="AA968" s="21"/>
      <c r="AB968" s="21"/>
      <c r="AC968" s="21"/>
      <c r="AD968" s="21"/>
      <c r="AE968" s="21"/>
      <c r="AF968" s="21"/>
      <c r="AG968" s="21"/>
    </row>
    <row r="969" spans="1:33" ht="12.75">
      <c r="A969" s="21"/>
      <c r="B969" s="21"/>
      <c r="C969" s="21"/>
      <c r="D969" s="71"/>
      <c r="E969" s="21"/>
      <c r="F969" s="21"/>
      <c r="G969" s="72"/>
      <c r="H969" s="73"/>
      <c r="I969" s="21"/>
      <c r="J969" s="21"/>
      <c r="K969" s="21"/>
      <c r="L969" s="21"/>
      <c r="M969" s="21"/>
      <c r="N969" s="21"/>
      <c r="O969" s="21"/>
      <c r="P969" s="21"/>
      <c r="Q969" s="21"/>
      <c r="R969" s="21"/>
      <c r="S969" s="21"/>
      <c r="T969" s="21"/>
      <c r="U969" s="21"/>
      <c r="V969" s="21"/>
      <c r="W969" s="21"/>
      <c r="X969" s="22"/>
      <c r="Y969" s="21"/>
      <c r="Z969" s="21"/>
      <c r="AA969" s="21"/>
      <c r="AB969" s="21"/>
      <c r="AC969" s="21"/>
      <c r="AD969" s="21"/>
      <c r="AE969" s="21"/>
      <c r="AF969" s="21"/>
      <c r="AG969" s="21"/>
    </row>
    <row r="970" spans="1:33" ht="12.75">
      <c r="A970" s="21"/>
      <c r="B970" s="21"/>
      <c r="C970" s="21"/>
      <c r="D970" s="71"/>
      <c r="E970" s="21"/>
      <c r="F970" s="21"/>
      <c r="G970" s="72"/>
      <c r="H970" s="73"/>
      <c r="I970" s="21"/>
      <c r="J970" s="21"/>
      <c r="K970" s="21"/>
      <c r="L970" s="21"/>
      <c r="M970" s="21"/>
      <c r="N970" s="21"/>
      <c r="O970" s="21"/>
      <c r="P970" s="21"/>
      <c r="Q970" s="21"/>
      <c r="R970" s="21"/>
      <c r="S970" s="21"/>
      <c r="T970" s="21"/>
      <c r="U970" s="21"/>
      <c r="V970" s="21"/>
      <c r="W970" s="21"/>
      <c r="X970" s="22"/>
      <c r="Y970" s="21"/>
      <c r="Z970" s="21"/>
      <c r="AA970" s="21"/>
      <c r="AB970" s="21"/>
      <c r="AC970" s="21"/>
      <c r="AD970" s="21"/>
      <c r="AE970" s="21"/>
      <c r="AF970" s="21"/>
      <c r="AG970" s="21"/>
    </row>
    <row r="971" spans="1:33" ht="12.75">
      <c r="A971" s="21"/>
      <c r="B971" s="21"/>
      <c r="C971" s="21"/>
      <c r="D971" s="71"/>
      <c r="E971" s="21"/>
      <c r="F971" s="21"/>
      <c r="G971" s="72"/>
      <c r="H971" s="73"/>
      <c r="I971" s="21"/>
      <c r="J971" s="21"/>
      <c r="K971" s="21"/>
      <c r="L971" s="21"/>
      <c r="M971" s="21"/>
      <c r="N971" s="21"/>
      <c r="O971" s="21"/>
      <c r="P971" s="21"/>
      <c r="Q971" s="21"/>
      <c r="R971" s="21"/>
      <c r="S971" s="21"/>
      <c r="T971" s="21"/>
      <c r="U971" s="21"/>
      <c r="V971" s="21"/>
      <c r="W971" s="21"/>
      <c r="X971" s="22"/>
      <c r="Y971" s="21"/>
      <c r="Z971" s="21"/>
      <c r="AA971" s="21"/>
      <c r="AB971" s="21"/>
      <c r="AC971" s="21"/>
      <c r="AD971" s="21"/>
      <c r="AE971" s="21"/>
      <c r="AF971" s="21"/>
      <c r="AG971" s="21"/>
    </row>
    <row r="972" spans="1:33" ht="12.75">
      <c r="A972" s="21"/>
      <c r="B972" s="21"/>
      <c r="C972" s="21"/>
      <c r="D972" s="71"/>
      <c r="E972" s="21"/>
      <c r="F972" s="21"/>
      <c r="G972" s="72"/>
      <c r="H972" s="73"/>
      <c r="I972" s="21"/>
      <c r="J972" s="21"/>
      <c r="K972" s="21"/>
      <c r="L972" s="21"/>
      <c r="M972" s="21"/>
      <c r="N972" s="21"/>
      <c r="O972" s="21"/>
      <c r="P972" s="21"/>
      <c r="Q972" s="21"/>
      <c r="R972" s="21"/>
      <c r="S972" s="21"/>
      <c r="T972" s="21"/>
      <c r="U972" s="21"/>
      <c r="V972" s="21"/>
      <c r="W972" s="21"/>
      <c r="X972" s="22"/>
      <c r="Y972" s="21"/>
      <c r="Z972" s="21"/>
      <c r="AA972" s="21"/>
      <c r="AB972" s="21"/>
      <c r="AC972" s="21"/>
      <c r="AD972" s="21"/>
      <c r="AE972" s="21"/>
      <c r="AF972" s="21"/>
      <c r="AG972" s="21"/>
    </row>
    <row r="973" spans="1:33" ht="12.75">
      <c r="A973" s="21"/>
      <c r="B973" s="21"/>
      <c r="C973" s="21"/>
      <c r="D973" s="71"/>
      <c r="E973" s="21"/>
      <c r="F973" s="21"/>
      <c r="G973" s="72"/>
      <c r="H973" s="73"/>
      <c r="I973" s="21"/>
      <c r="J973" s="21"/>
      <c r="K973" s="21"/>
      <c r="L973" s="21"/>
      <c r="M973" s="21"/>
      <c r="N973" s="21"/>
      <c r="O973" s="21"/>
      <c r="P973" s="21"/>
      <c r="Q973" s="21"/>
      <c r="R973" s="21"/>
      <c r="S973" s="21"/>
      <c r="T973" s="21"/>
      <c r="U973" s="21"/>
      <c r="V973" s="21"/>
      <c r="W973" s="21"/>
      <c r="X973" s="22"/>
      <c r="Y973" s="21"/>
      <c r="Z973" s="21"/>
      <c r="AA973" s="21"/>
      <c r="AB973" s="21"/>
      <c r="AC973" s="21"/>
      <c r="AD973" s="21"/>
      <c r="AE973" s="21"/>
      <c r="AF973" s="21"/>
      <c r="AG973" s="21"/>
    </row>
    <row r="974" spans="1:33" ht="12.75">
      <c r="A974" s="21"/>
      <c r="B974" s="21"/>
      <c r="C974" s="21"/>
      <c r="D974" s="71"/>
      <c r="E974" s="21"/>
      <c r="F974" s="21"/>
      <c r="G974" s="72"/>
      <c r="H974" s="73"/>
      <c r="I974" s="21"/>
      <c r="J974" s="21"/>
      <c r="K974" s="21"/>
      <c r="L974" s="21"/>
      <c r="M974" s="21"/>
      <c r="N974" s="21"/>
      <c r="O974" s="21"/>
      <c r="P974" s="21"/>
      <c r="Q974" s="21"/>
      <c r="R974" s="21"/>
      <c r="S974" s="21"/>
      <c r="T974" s="21"/>
      <c r="U974" s="21"/>
      <c r="V974" s="21"/>
      <c r="W974" s="21"/>
      <c r="X974" s="22"/>
      <c r="Y974" s="21"/>
      <c r="Z974" s="21"/>
      <c r="AA974" s="21"/>
      <c r="AB974" s="21"/>
      <c r="AC974" s="21"/>
      <c r="AD974" s="21"/>
      <c r="AE974" s="21"/>
      <c r="AF974" s="21"/>
      <c r="AG974" s="21"/>
    </row>
    <row r="975" spans="1:33" ht="12.75">
      <c r="A975" s="21"/>
      <c r="B975" s="21"/>
      <c r="C975" s="21"/>
      <c r="D975" s="71"/>
      <c r="E975" s="21"/>
      <c r="F975" s="21"/>
      <c r="G975" s="72"/>
      <c r="H975" s="73"/>
      <c r="I975" s="21"/>
      <c r="J975" s="21"/>
      <c r="K975" s="21"/>
      <c r="L975" s="21"/>
      <c r="M975" s="21"/>
      <c r="N975" s="21"/>
      <c r="O975" s="21"/>
      <c r="P975" s="21"/>
      <c r="Q975" s="21"/>
      <c r="R975" s="21"/>
      <c r="S975" s="21"/>
      <c r="T975" s="21"/>
      <c r="U975" s="21"/>
      <c r="V975" s="21"/>
      <c r="W975" s="21"/>
      <c r="X975" s="22"/>
      <c r="Y975" s="21"/>
      <c r="Z975" s="21"/>
      <c r="AA975" s="21"/>
      <c r="AB975" s="21"/>
      <c r="AC975" s="21"/>
      <c r="AD975" s="21"/>
      <c r="AE975" s="21"/>
      <c r="AF975" s="21"/>
      <c r="AG975" s="21"/>
    </row>
    <row r="976" spans="1:33" ht="12.75">
      <c r="A976" s="21"/>
      <c r="B976" s="21"/>
      <c r="C976" s="21"/>
      <c r="D976" s="71"/>
      <c r="E976" s="21"/>
      <c r="F976" s="21"/>
      <c r="G976" s="72"/>
      <c r="H976" s="73"/>
      <c r="I976" s="21"/>
      <c r="J976" s="21"/>
      <c r="K976" s="21"/>
      <c r="L976" s="21"/>
      <c r="M976" s="21"/>
      <c r="N976" s="21"/>
      <c r="O976" s="21"/>
      <c r="P976" s="21"/>
      <c r="Q976" s="21"/>
      <c r="R976" s="21"/>
      <c r="S976" s="21"/>
      <c r="T976" s="21"/>
      <c r="U976" s="21"/>
      <c r="V976" s="21"/>
      <c r="W976" s="21"/>
      <c r="X976" s="22"/>
      <c r="Y976" s="21"/>
      <c r="Z976" s="21"/>
      <c r="AA976" s="21"/>
      <c r="AB976" s="21"/>
      <c r="AC976" s="21"/>
      <c r="AD976" s="21"/>
      <c r="AE976" s="21"/>
      <c r="AF976" s="21"/>
      <c r="AG976" s="21"/>
    </row>
    <row r="977" spans="1:33" ht="12.75">
      <c r="A977" s="21"/>
      <c r="B977" s="21"/>
      <c r="C977" s="21"/>
      <c r="D977" s="71"/>
      <c r="E977" s="21"/>
      <c r="F977" s="21"/>
      <c r="G977" s="72"/>
      <c r="H977" s="73"/>
      <c r="I977" s="21"/>
      <c r="J977" s="21"/>
      <c r="K977" s="21"/>
      <c r="L977" s="21"/>
      <c r="M977" s="21"/>
      <c r="N977" s="21"/>
      <c r="O977" s="21"/>
      <c r="P977" s="21"/>
      <c r="Q977" s="21"/>
      <c r="R977" s="21"/>
      <c r="S977" s="21"/>
      <c r="T977" s="21"/>
      <c r="U977" s="21"/>
      <c r="V977" s="21"/>
      <c r="W977" s="21"/>
      <c r="X977" s="22"/>
      <c r="Y977" s="21"/>
      <c r="Z977" s="21"/>
      <c r="AA977" s="21"/>
      <c r="AB977" s="21"/>
      <c r="AC977" s="21"/>
      <c r="AD977" s="21"/>
      <c r="AE977" s="21"/>
      <c r="AF977" s="21"/>
      <c r="AG977" s="21"/>
    </row>
    <row r="978" spans="1:33" ht="12.75">
      <c r="A978" s="21"/>
      <c r="B978" s="21"/>
      <c r="C978" s="21"/>
      <c r="D978" s="71"/>
      <c r="E978" s="21"/>
      <c r="F978" s="21"/>
      <c r="G978" s="72"/>
      <c r="H978" s="73"/>
      <c r="I978" s="21"/>
      <c r="J978" s="21"/>
      <c r="K978" s="21"/>
      <c r="L978" s="21"/>
      <c r="M978" s="21"/>
      <c r="N978" s="21"/>
      <c r="O978" s="21"/>
      <c r="P978" s="21"/>
      <c r="Q978" s="21"/>
      <c r="R978" s="21"/>
      <c r="S978" s="21"/>
      <c r="T978" s="21"/>
      <c r="U978" s="21"/>
      <c r="V978" s="21"/>
      <c r="W978" s="21"/>
      <c r="X978" s="22"/>
      <c r="Y978" s="21"/>
      <c r="Z978" s="21"/>
      <c r="AA978" s="21"/>
      <c r="AB978" s="21"/>
      <c r="AC978" s="21"/>
      <c r="AD978" s="21"/>
      <c r="AE978" s="21"/>
      <c r="AF978" s="21"/>
      <c r="AG978" s="21"/>
    </row>
    <row r="979" spans="1:33" ht="12.75">
      <c r="A979" s="21"/>
      <c r="B979" s="21"/>
      <c r="C979" s="21"/>
      <c r="D979" s="71"/>
      <c r="E979" s="21"/>
      <c r="F979" s="21"/>
      <c r="G979" s="72"/>
      <c r="H979" s="73"/>
      <c r="I979" s="21"/>
      <c r="J979" s="21"/>
      <c r="K979" s="21"/>
      <c r="L979" s="21"/>
      <c r="M979" s="21"/>
      <c r="N979" s="21"/>
      <c r="O979" s="21"/>
      <c r="P979" s="21"/>
      <c r="Q979" s="21"/>
      <c r="R979" s="21"/>
      <c r="S979" s="21"/>
      <c r="T979" s="21"/>
      <c r="U979" s="21"/>
      <c r="V979" s="21"/>
      <c r="W979" s="21"/>
      <c r="X979" s="22"/>
      <c r="Y979" s="21"/>
      <c r="Z979" s="21"/>
      <c r="AA979" s="21"/>
      <c r="AB979" s="21"/>
      <c r="AC979" s="21"/>
      <c r="AD979" s="21"/>
      <c r="AE979" s="21"/>
      <c r="AF979" s="21"/>
      <c r="AG979" s="21"/>
    </row>
    <row r="980" spans="1:33" ht="12.75">
      <c r="A980" s="21"/>
      <c r="B980" s="21"/>
      <c r="C980" s="21"/>
      <c r="D980" s="71"/>
      <c r="E980" s="21"/>
      <c r="F980" s="21"/>
      <c r="G980" s="72"/>
      <c r="H980" s="73"/>
      <c r="I980" s="21"/>
      <c r="J980" s="21"/>
      <c r="K980" s="21"/>
      <c r="L980" s="21"/>
      <c r="M980" s="21"/>
      <c r="N980" s="21"/>
      <c r="O980" s="21"/>
      <c r="P980" s="21"/>
      <c r="Q980" s="21"/>
      <c r="R980" s="21"/>
      <c r="S980" s="21"/>
      <c r="T980" s="21"/>
      <c r="U980" s="21"/>
      <c r="V980" s="21"/>
      <c r="W980" s="21"/>
      <c r="X980" s="22"/>
      <c r="Y980" s="21"/>
      <c r="Z980" s="21"/>
      <c r="AA980" s="21"/>
      <c r="AB980" s="21"/>
      <c r="AC980" s="21"/>
      <c r="AD980" s="21"/>
      <c r="AE980" s="21"/>
      <c r="AF980" s="21"/>
      <c r="AG980" s="21"/>
    </row>
    <row r="981" spans="1:33" ht="12.75">
      <c r="A981" s="21"/>
      <c r="B981" s="21"/>
      <c r="C981" s="21"/>
      <c r="D981" s="71"/>
      <c r="E981" s="21"/>
      <c r="F981" s="21"/>
      <c r="G981" s="72"/>
      <c r="H981" s="73"/>
      <c r="I981" s="21"/>
      <c r="J981" s="21"/>
      <c r="K981" s="21"/>
      <c r="L981" s="21"/>
      <c r="M981" s="21"/>
      <c r="N981" s="21"/>
      <c r="O981" s="21"/>
      <c r="P981" s="21"/>
      <c r="Q981" s="21"/>
      <c r="R981" s="21"/>
      <c r="S981" s="21"/>
      <c r="T981" s="21"/>
      <c r="U981" s="21"/>
      <c r="V981" s="21"/>
      <c r="W981" s="21"/>
      <c r="X981" s="22"/>
      <c r="Y981" s="21"/>
      <c r="Z981" s="21"/>
      <c r="AA981" s="21"/>
      <c r="AB981" s="21"/>
      <c r="AC981" s="21"/>
      <c r="AD981" s="21"/>
      <c r="AE981" s="21"/>
      <c r="AF981" s="21"/>
      <c r="AG981" s="21"/>
    </row>
    <row r="982" spans="1:33" ht="12.75">
      <c r="A982" s="21"/>
      <c r="B982" s="21"/>
      <c r="C982" s="21"/>
      <c r="D982" s="71"/>
      <c r="E982" s="21"/>
      <c r="F982" s="21"/>
      <c r="G982" s="72"/>
      <c r="H982" s="73"/>
      <c r="I982" s="21"/>
      <c r="J982" s="21"/>
      <c r="K982" s="21"/>
      <c r="L982" s="21"/>
      <c r="M982" s="21"/>
      <c r="N982" s="21"/>
      <c r="O982" s="21"/>
      <c r="P982" s="21"/>
      <c r="Q982" s="21"/>
      <c r="R982" s="21"/>
      <c r="S982" s="21"/>
      <c r="T982" s="21"/>
      <c r="U982" s="21"/>
      <c r="V982" s="21"/>
      <c r="W982" s="21"/>
      <c r="X982" s="22"/>
      <c r="Y982" s="21"/>
      <c r="Z982" s="21"/>
      <c r="AA982" s="21"/>
      <c r="AB982" s="21"/>
      <c r="AC982" s="21"/>
      <c r="AD982" s="21"/>
      <c r="AE982" s="21"/>
      <c r="AF982" s="21"/>
      <c r="AG982" s="21"/>
    </row>
    <row r="983" spans="1:33" ht="12.75">
      <c r="A983" s="21"/>
      <c r="B983" s="21"/>
      <c r="C983" s="21"/>
      <c r="D983" s="71"/>
      <c r="E983" s="21"/>
      <c r="F983" s="21"/>
      <c r="G983" s="72"/>
      <c r="H983" s="73"/>
      <c r="I983" s="21"/>
      <c r="J983" s="21"/>
      <c r="K983" s="21"/>
      <c r="L983" s="21"/>
      <c r="M983" s="21"/>
      <c r="N983" s="21"/>
      <c r="O983" s="21"/>
      <c r="P983" s="21"/>
      <c r="Q983" s="21"/>
      <c r="R983" s="21"/>
      <c r="S983" s="21"/>
      <c r="T983" s="21"/>
      <c r="U983" s="21"/>
      <c r="V983" s="21"/>
      <c r="W983" s="21"/>
      <c r="X983" s="22"/>
      <c r="Y983" s="21"/>
      <c r="Z983" s="21"/>
      <c r="AA983" s="21"/>
      <c r="AB983" s="21"/>
      <c r="AC983" s="21"/>
      <c r="AD983" s="21"/>
      <c r="AE983" s="21"/>
      <c r="AF983" s="21"/>
      <c r="AG983" s="21"/>
    </row>
    <row r="984" spans="1:33" ht="12.75">
      <c r="A984" s="21"/>
      <c r="B984" s="21"/>
      <c r="C984" s="21"/>
      <c r="D984" s="71"/>
      <c r="E984" s="21"/>
      <c r="F984" s="21"/>
      <c r="G984" s="72"/>
      <c r="H984" s="73"/>
      <c r="I984" s="21"/>
      <c r="J984" s="21"/>
      <c r="K984" s="21"/>
      <c r="L984" s="21"/>
      <c r="M984" s="21"/>
      <c r="N984" s="21"/>
      <c r="O984" s="21"/>
      <c r="P984" s="21"/>
      <c r="Q984" s="21"/>
      <c r="R984" s="21"/>
      <c r="S984" s="21"/>
      <c r="T984" s="21"/>
      <c r="U984" s="21"/>
      <c r="V984" s="21"/>
      <c r="W984" s="21"/>
      <c r="X984" s="22"/>
      <c r="Y984" s="21"/>
      <c r="Z984" s="21"/>
      <c r="AA984" s="21"/>
      <c r="AB984" s="21"/>
      <c r="AC984" s="21"/>
      <c r="AD984" s="21"/>
      <c r="AE984" s="21"/>
      <c r="AF984" s="21"/>
      <c r="AG984" s="21"/>
    </row>
    <row r="985" spans="1:33" ht="12.75">
      <c r="A985" s="21"/>
      <c r="B985" s="21"/>
      <c r="C985" s="21"/>
      <c r="D985" s="71"/>
      <c r="E985" s="21"/>
      <c r="F985" s="21"/>
      <c r="G985" s="72"/>
      <c r="H985" s="73"/>
      <c r="I985" s="21"/>
      <c r="J985" s="21"/>
      <c r="K985" s="21"/>
      <c r="L985" s="21"/>
      <c r="M985" s="21"/>
      <c r="N985" s="21"/>
      <c r="O985" s="21"/>
      <c r="P985" s="21"/>
      <c r="Q985" s="21"/>
      <c r="R985" s="21"/>
      <c r="S985" s="21"/>
      <c r="T985" s="21"/>
      <c r="U985" s="21"/>
      <c r="V985" s="21"/>
      <c r="W985" s="21"/>
      <c r="X985" s="22"/>
      <c r="Y985" s="21"/>
      <c r="Z985" s="21"/>
      <c r="AA985" s="21"/>
      <c r="AB985" s="21"/>
      <c r="AC985" s="21"/>
      <c r="AD985" s="21"/>
      <c r="AE985" s="21"/>
      <c r="AF985" s="21"/>
      <c r="AG985" s="21"/>
    </row>
    <row r="986" spans="1:33" ht="12.75">
      <c r="A986" s="21"/>
      <c r="B986" s="21"/>
      <c r="C986" s="21"/>
      <c r="D986" s="71"/>
      <c r="E986" s="21"/>
      <c r="F986" s="21"/>
      <c r="G986" s="72"/>
      <c r="H986" s="73"/>
      <c r="I986" s="21"/>
      <c r="J986" s="21"/>
      <c r="K986" s="21"/>
      <c r="L986" s="21"/>
      <c r="M986" s="21"/>
      <c r="N986" s="21"/>
      <c r="O986" s="21"/>
      <c r="P986" s="21"/>
      <c r="Q986" s="21"/>
      <c r="R986" s="21"/>
      <c r="S986" s="21"/>
      <c r="T986" s="21"/>
      <c r="U986" s="21"/>
      <c r="V986" s="21"/>
      <c r="W986" s="21"/>
      <c r="X986" s="22"/>
      <c r="Y986" s="21"/>
      <c r="Z986" s="21"/>
      <c r="AA986" s="21"/>
      <c r="AB986" s="21"/>
      <c r="AC986" s="21"/>
      <c r="AD986" s="21"/>
      <c r="AE986" s="21"/>
      <c r="AF986" s="21"/>
      <c r="AG986" s="21"/>
    </row>
    <row r="987" spans="1:33" ht="12.75">
      <c r="A987" s="21"/>
      <c r="B987" s="21"/>
      <c r="C987" s="21"/>
      <c r="D987" s="71"/>
      <c r="E987" s="21"/>
      <c r="F987" s="21"/>
      <c r="G987" s="72"/>
      <c r="H987" s="73"/>
      <c r="I987" s="21"/>
      <c r="J987" s="21"/>
      <c r="K987" s="21"/>
      <c r="L987" s="21"/>
      <c r="M987" s="21"/>
      <c r="N987" s="21"/>
      <c r="O987" s="21"/>
      <c r="P987" s="21"/>
      <c r="Q987" s="21"/>
      <c r="R987" s="21"/>
      <c r="S987" s="21"/>
      <c r="T987" s="21"/>
      <c r="U987" s="21"/>
      <c r="V987" s="21"/>
      <c r="W987" s="21"/>
      <c r="X987" s="22"/>
      <c r="Y987" s="21"/>
      <c r="Z987" s="21"/>
      <c r="AA987" s="21"/>
      <c r="AB987" s="21"/>
      <c r="AC987" s="21"/>
      <c r="AD987" s="21"/>
      <c r="AE987" s="21"/>
      <c r="AF987" s="21"/>
      <c r="AG987" s="21"/>
    </row>
    <row r="988" spans="1:33" ht="12.75">
      <c r="A988" s="21"/>
      <c r="B988" s="21"/>
      <c r="C988" s="21"/>
      <c r="D988" s="71"/>
      <c r="E988" s="21"/>
      <c r="F988" s="21"/>
      <c r="G988" s="72"/>
      <c r="H988" s="73"/>
      <c r="I988" s="21"/>
      <c r="J988" s="21"/>
      <c r="K988" s="21"/>
      <c r="L988" s="21"/>
      <c r="M988" s="21"/>
      <c r="N988" s="21"/>
      <c r="O988" s="21"/>
      <c r="P988" s="21"/>
      <c r="Q988" s="21"/>
      <c r="R988" s="21"/>
      <c r="S988" s="21"/>
      <c r="T988" s="21"/>
      <c r="U988" s="21"/>
      <c r="V988" s="21"/>
      <c r="W988" s="21"/>
      <c r="X988" s="22"/>
      <c r="Y988" s="21"/>
      <c r="Z988" s="21"/>
      <c r="AA988" s="21"/>
      <c r="AB988" s="21"/>
      <c r="AC988" s="21"/>
      <c r="AD988" s="21"/>
      <c r="AE988" s="21"/>
      <c r="AF988" s="21"/>
      <c r="AG988" s="21"/>
    </row>
    <row r="989" spans="1:33" ht="12.75">
      <c r="A989" s="21"/>
      <c r="B989" s="21"/>
      <c r="C989" s="21"/>
      <c r="D989" s="71"/>
      <c r="E989" s="21"/>
      <c r="F989" s="21"/>
      <c r="G989" s="72"/>
      <c r="H989" s="73"/>
      <c r="I989" s="21"/>
      <c r="J989" s="21"/>
      <c r="K989" s="21"/>
      <c r="L989" s="21"/>
      <c r="M989" s="21"/>
      <c r="N989" s="21"/>
      <c r="O989" s="21"/>
      <c r="P989" s="21"/>
      <c r="Q989" s="21"/>
      <c r="R989" s="21"/>
      <c r="S989" s="21"/>
      <c r="T989" s="21"/>
      <c r="U989" s="21"/>
      <c r="V989" s="21"/>
      <c r="W989" s="21"/>
      <c r="X989" s="22"/>
      <c r="Y989" s="21"/>
      <c r="Z989" s="21"/>
      <c r="AA989" s="21"/>
      <c r="AB989" s="21"/>
      <c r="AC989" s="21"/>
      <c r="AD989" s="21"/>
      <c r="AE989" s="21"/>
      <c r="AF989" s="21"/>
      <c r="AG989" s="21"/>
    </row>
    <row r="990" spans="1:33" ht="12.75">
      <c r="A990" s="21"/>
      <c r="B990" s="21"/>
      <c r="C990" s="21"/>
      <c r="D990" s="71"/>
      <c r="E990" s="21"/>
      <c r="F990" s="21"/>
      <c r="G990" s="72"/>
      <c r="H990" s="73"/>
      <c r="I990" s="21"/>
      <c r="J990" s="21"/>
      <c r="K990" s="21"/>
      <c r="L990" s="21"/>
      <c r="M990" s="21"/>
      <c r="N990" s="21"/>
      <c r="O990" s="21"/>
      <c r="P990" s="21"/>
      <c r="Q990" s="21"/>
      <c r="R990" s="21"/>
      <c r="S990" s="21"/>
      <c r="T990" s="21"/>
      <c r="U990" s="21"/>
      <c r="V990" s="21"/>
      <c r="W990" s="21"/>
      <c r="X990" s="22"/>
      <c r="Y990" s="21"/>
      <c r="Z990" s="21"/>
      <c r="AA990" s="21"/>
      <c r="AB990" s="21"/>
      <c r="AC990" s="21"/>
      <c r="AD990" s="21"/>
      <c r="AE990" s="21"/>
      <c r="AF990" s="21"/>
      <c r="AG990" s="21"/>
    </row>
    <row r="991" spans="1:33" ht="12.75">
      <c r="A991" s="21"/>
      <c r="B991" s="21"/>
      <c r="C991" s="21"/>
      <c r="D991" s="71"/>
      <c r="E991" s="21"/>
      <c r="F991" s="21"/>
      <c r="G991" s="72"/>
      <c r="H991" s="73"/>
      <c r="I991" s="21"/>
      <c r="J991" s="21"/>
      <c r="K991" s="21"/>
      <c r="L991" s="21"/>
      <c r="M991" s="21"/>
      <c r="N991" s="21"/>
      <c r="O991" s="21"/>
      <c r="P991" s="21"/>
      <c r="Q991" s="21"/>
      <c r="R991" s="21"/>
      <c r="S991" s="21"/>
      <c r="T991" s="21"/>
      <c r="U991" s="21"/>
      <c r="V991" s="21"/>
      <c r="W991" s="21"/>
      <c r="X991" s="22"/>
      <c r="Y991" s="21"/>
      <c r="Z991" s="21"/>
      <c r="AA991" s="21"/>
      <c r="AB991" s="21"/>
      <c r="AC991" s="21"/>
      <c r="AD991" s="21"/>
      <c r="AE991" s="21"/>
      <c r="AF991" s="21"/>
      <c r="AG991" s="21"/>
    </row>
    <row r="992" spans="1:33" ht="12.75">
      <c r="A992" s="21"/>
      <c r="B992" s="21"/>
      <c r="C992" s="21"/>
      <c r="D992" s="71"/>
      <c r="E992" s="21"/>
      <c r="F992" s="21"/>
      <c r="G992" s="72"/>
      <c r="H992" s="73"/>
      <c r="I992" s="21"/>
      <c r="J992" s="21"/>
      <c r="K992" s="21"/>
      <c r="L992" s="21"/>
      <c r="M992" s="21"/>
      <c r="N992" s="21"/>
      <c r="O992" s="21"/>
      <c r="P992" s="21"/>
      <c r="Q992" s="21"/>
      <c r="R992" s="21"/>
      <c r="S992" s="21"/>
      <c r="T992" s="21"/>
      <c r="U992" s="21"/>
      <c r="V992" s="21"/>
      <c r="W992" s="21"/>
      <c r="X992" s="22"/>
      <c r="Y992" s="21"/>
      <c r="Z992" s="21"/>
      <c r="AA992" s="21"/>
      <c r="AB992" s="21"/>
      <c r="AC992" s="21"/>
      <c r="AD992" s="21"/>
      <c r="AE992" s="21"/>
      <c r="AF992" s="21"/>
      <c r="AG992" s="21"/>
    </row>
    <row r="993" spans="1:33" ht="12.75">
      <c r="A993" s="21"/>
      <c r="B993" s="21"/>
      <c r="C993" s="21"/>
      <c r="D993" s="71"/>
      <c r="E993" s="21"/>
      <c r="F993" s="21"/>
      <c r="G993" s="72"/>
      <c r="H993" s="73"/>
      <c r="I993" s="21"/>
      <c r="J993" s="21"/>
      <c r="K993" s="21"/>
      <c r="L993" s="21"/>
      <c r="M993" s="21"/>
      <c r="N993" s="21"/>
      <c r="O993" s="21"/>
      <c r="P993" s="21"/>
      <c r="Q993" s="21"/>
      <c r="R993" s="21"/>
      <c r="S993" s="21"/>
      <c r="T993" s="21"/>
      <c r="U993" s="21"/>
      <c r="V993" s="21"/>
      <c r="W993" s="21"/>
      <c r="X993" s="22"/>
      <c r="Y993" s="21"/>
      <c r="Z993" s="21"/>
      <c r="AA993" s="21"/>
      <c r="AB993" s="21"/>
      <c r="AC993" s="21"/>
      <c r="AD993" s="21"/>
      <c r="AE993" s="21"/>
      <c r="AF993" s="21"/>
      <c r="AG993" s="21"/>
    </row>
    <row r="994" spans="1:33" ht="12.75">
      <c r="A994" s="21"/>
      <c r="B994" s="21"/>
      <c r="C994" s="21"/>
      <c r="D994" s="71"/>
      <c r="E994" s="21"/>
      <c r="F994" s="21"/>
      <c r="G994" s="72"/>
      <c r="H994" s="73"/>
      <c r="I994" s="21"/>
      <c r="J994" s="21"/>
      <c r="K994" s="21"/>
      <c r="L994" s="21"/>
      <c r="M994" s="21"/>
      <c r="N994" s="21"/>
      <c r="O994" s="21"/>
      <c r="P994" s="21"/>
      <c r="Q994" s="21"/>
      <c r="R994" s="21"/>
      <c r="S994" s="21"/>
      <c r="T994" s="21"/>
      <c r="U994" s="21"/>
      <c r="V994" s="21"/>
      <c r="W994" s="21"/>
      <c r="X994" s="22"/>
      <c r="Y994" s="21"/>
      <c r="Z994" s="21"/>
      <c r="AA994" s="21"/>
      <c r="AB994" s="21"/>
      <c r="AC994" s="21"/>
      <c r="AD994" s="21"/>
      <c r="AE994" s="21"/>
      <c r="AF994" s="21"/>
      <c r="AG994" s="21"/>
    </row>
    <row r="995" spans="1:33" ht="12.75">
      <c r="A995" s="21"/>
      <c r="B995" s="21"/>
      <c r="C995" s="21"/>
      <c r="D995" s="71"/>
      <c r="E995" s="21"/>
      <c r="F995" s="21"/>
      <c r="G995" s="72"/>
      <c r="H995" s="73"/>
      <c r="I995" s="21"/>
      <c r="J995" s="21"/>
      <c r="K995" s="21"/>
      <c r="L995" s="21"/>
      <c r="M995" s="21"/>
      <c r="N995" s="21"/>
      <c r="O995" s="21"/>
      <c r="P995" s="21"/>
      <c r="Q995" s="21"/>
      <c r="R995" s="21"/>
      <c r="S995" s="21"/>
      <c r="T995" s="21"/>
      <c r="U995" s="21"/>
      <c r="V995" s="21"/>
      <c r="W995" s="21"/>
      <c r="X995" s="22"/>
      <c r="Y995" s="21"/>
      <c r="Z995" s="21"/>
      <c r="AA995" s="21"/>
      <c r="AB995" s="21"/>
      <c r="AC995" s="21"/>
      <c r="AD995" s="21"/>
      <c r="AE995" s="21"/>
      <c r="AF995" s="21"/>
      <c r="AG995" s="21"/>
    </row>
    <row r="996" spans="1:33" ht="12.75">
      <c r="A996" s="21"/>
      <c r="B996" s="21"/>
      <c r="C996" s="21"/>
      <c r="D996" s="71"/>
      <c r="E996" s="21"/>
      <c r="F996" s="21"/>
      <c r="G996" s="72"/>
      <c r="H996" s="73"/>
      <c r="I996" s="21"/>
      <c r="J996" s="21"/>
      <c r="K996" s="21"/>
      <c r="L996" s="21"/>
      <c r="M996" s="21"/>
      <c r="N996" s="21"/>
      <c r="O996" s="21"/>
      <c r="P996" s="21"/>
      <c r="Q996" s="21"/>
      <c r="R996" s="21"/>
      <c r="S996" s="21"/>
      <c r="T996" s="21"/>
      <c r="U996" s="21"/>
      <c r="V996" s="21"/>
      <c r="W996" s="21"/>
      <c r="X996" s="22"/>
      <c r="Y996" s="21"/>
      <c r="Z996" s="21"/>
      <c r="AA996" s="21"/>
      <c r="AB996" s="21"/>
      <c r="AC996" s="21"/>
      <c r="AD996" s="21"/>
      <c r="AE996" s="21"/>
      <c r="AF996" s="21"/>
      <c r="AG996" s="21"/>
    </row>
    <row r="997" spans="1:33" ht="12.75">
      <c r="A997" s="21"/>
      <c r="B997" s="21"/>
      <c r="C997" s="21"/>
      <c r="D997" s="71"/>
      <c r="E997" s="21"/>
      <c r="F997" s="21"/>
      <c r="G997" s="72"/>
      <c r="H997" s="73"/>
      <c r="I997" s="21"/>
      <c r="J997" s="21"/>
      <c r="K997" s="21"/>
      <c r="L997" s="21"/>
      <c r="M997" s="21"/>
      <c r="N997" s="21"/>
      <c r="O997" s="21"/>
      <c r="P997" s="21"/>
      <c r="Q997" s="21"/>
      <c r="R997" s="21"/>
      <c r="S997" s="21"/>
      <c r="T997" s="21"/>
      <c r="U997" s="21"/>
      <c r="V997" s="21"/>
      <c r="W997" s="21"/>
      <c r="X997" s="22"/>
      <c r="Y997" s="21"/>
      <c r="Z997" s="21"/>
      <c r="AA997" s="21"/>
      <c r="AB997" s="21"/>
      <c r="AC997" s="21"/>
      <c r="AD997" s="21"/>
      <c r="AE997" s="21"/>
      <c r="AF997" s="21"/>
      <c r="AG997" s="21"/>
    </row>
    <row r="998" spans="1:33" ht="12.75">
      <c r="A998" s="21"/>
      <c r="B998" s="21"/>
      <c r="C998" s="21"/>
      <c r="D998" s="71"/>
      <c r="E998" s="21"/>
      <c r="F998" s="21"/>
      <c r="G998" s="72"/>
      <c r="H998" s="73"/>
      <c r="I998" s="21"/>
      <c r="J998" s="21"/>
      <c r="K998" s="21"/>
      <c r="L998" s="21"/>
      <c r="M998" s="21"/>
      <c r="N998" s="21"/>
      <c r="O998" s="21"/>
      <c r="P998" s="21"/>
      <c r="Q998" s="21"/>
      <c r="R998" s="21"/>
      <c r="S998" s="21"/>
      <c r="T998" s="21"/>
      <c r="U998" s="21"/>
      <c r="V998" s="21"/>
      <c r="W998" s="21"/>
      <c r="X998" s="22"/>
      <c r="Y998" s="21"/>
      <c r="Z998" s="21"/>
      <c r="AA998" s="21"/>
      <c r="AB998" s="21"/>
      <c r="AC998" s="21"/>
      <c r="AD998" s="21"/>
      <c r="AE998" s="21"/>
      <c r="AF998" s="21"/>
      <c r="AG998" s="21"/>
    </row>
    <row r="999" spans="1:33" ht="12.75">
      <c r="A999" s="21"/>
      <c r="B999" s="21"/>
      <c r="C999" s="21"/>
      <c r="D999" s="71"/>
      <c r="E999" s="21"/>
      <c r="F999" s="21"/>
      <c r="G999" s="72"/>
      <c r="H999" s="73"/>
      <c r="I999" s="21"/>
      <c r="J999" s="21"/>
      <c r="K999" s="21"/>
      <c r="L999" s="21"/>
      <c r="M999" s="21"/>
      <c r="N999" s="21"/>
      <c r="O999" s="21"/>
      <c r="P999" s="21"/>
      <c r="Q999" s="21"/>
      <c r="R999" s="21"/>
      <c r="S999" s="21"/>
      <c r="T999" s="21"/>
      <c r="U999" s="21"/>
      <c r="V999" s="21"/>
      <c r="W999" s="21"/>
      <c r="X999" s="22"/>
      <c r="Y999" s="21"/>
      <c r="Z999" s="21"/>
      <c r="AA999" s="21"/>
      <c r="AB999" s="21"/>
      <c r="AC999" s="21"/>
      <c r="AD999" s="21"/>
      <c r="AE999" s="21"/>
      <c r="AF999" s="21"/>
      <c r="AG999" s="21"/>
    </row>
    <row r="1000" spans="1:33" ht="12.75">
      <c r="A1000" s="21"/>
      <c r="B1000" s="21"/>
      <c r="C1000" s="21"/>
      <c r="D1000" s="71"/>
      <c r="E1000" s="21"/>
      <c r="F1000" s="21"/>
      <c r="G1000" s="72"/>
      <c r="H1000" s="73"/>
      <c r="I1000" s="21"/>
      <c r="J1000" s="21"/>
      <c r="K1000" s="21"/>
      <c r="L1000" s="21"/>
      <c r="M1000" s="21"/>
      <c r="N1000" s="21"/>
      <c r="O1000" s="21"/>
      <c r="P1000" s="21"/>
      <c r="Q1000" s="21"/>
      <c r="R1000" s="21"/>
      <c r="S1000" s="21"/>
      <c r="T1000" s="21"/>
      <c r="U1000" s="21"/>
      <c r="V1000" s="21"/>
      <c r="W1000" s="21"/>
      <c r="X1000" s="22"/>
      <c r="Y1000" s="21"/>
      <c r="Z1000" s="21"/>
      <c r="AA1000" s="21"/>
      <c r="AB1000" s="21"/>
      <c r="AC1000" s="21"/>
      <c r="AD1000" s="21"/>
      <c r="AE1000" s="21"/>
      <c r="AF1000" s="21"/>
      <c r="AG1000" s="21"/>
    </row>
    <row r="1001" spans="1:33" ht="12.75">
      <c r="A1001" s="21"/>
      <c r="B1001" s="21"/>
      <c r="C1001" s="21"/>
      <c r="D1001" s="71"/>
      <c r="E1001" s="21"/>
      <c r="F1001" s="21"/>
      <c r="G1001" s="72"/>
      <c r="H1001" s="73"/>
      <c r="I1001" s="21"/>
      <c r="J1001" s="21"/>
      <c r="K1001" s="21"/>
      <c r="L1001" s="21"/>
      <c r="M1001" s="21"/>
      <c r="N1001" s="21"/>
      <c r="O1001" s="21"/>
      <c r="P1001" s="21"/>
      <c r="Q1001" s="21"/>
      <c r="R1001" s="21"/>
      <c r="S1001" s="21"/>
      <c r="T1001" s="21"/>
      <c r="U1001" s="21"/>
      <c r="V1001" s="21"/>
      <c r="W1001" s="21"/>
      <c r="X1001" s="22"/>
      <c r="Y1001" s="21"/>
      <c r="Z1001" s="21"/>
      <c r="AA1001" s="21"/>
      <c r="AB1001" s="21"/>
      <c r="AC1001" s="21"/>
      <c r="AD1001" s="21"/>
      <c r="AE1001" s="21"/>
      <c r="AF1001" s="21"/>
      <c r="AG1001" s="21"/>
    </row>
    <row r="1002" spans="1:33" ht="12.75">
      <c r="A1002" s="21"/>
      <c r="B1002" s="21"/>
      <c r="C1002" s="21"/>
      <c r="D1002" s="71"/>
      <c r="E1002" s="21"/>
      <c r="F1002" s="21"/>
      <c r="G1002" s="72"/>
      <c r="H1002" s="73"/>
      <c r="I1002" s="21"/>
      <c r="J1002" s="21"/>
      <c r="K1002" s="21"/>
      <c r="L1002" s="21"/>
      <c r="M1002" s="21"/>
      <c r="N1002" s="21"/>
      <c r="O1002" s="21"/>
      <c r="P1002" s="21"/>
      <c r="Q1002" s="21"/>
      <c r="R1002" s="21"/>
      <c r="S1002" s="21"/>
      <c r="T1002" s="21"/>
      <c r="U1002" s="21"/>
      <c r="V1002" s="21"/>
      <c r="W1002" s="21"/>
      <c r="X1002" s="22"/>
      <c r="Y1002" s="21"/>
      <c r="Z1002" s="21"/>
      <c r="AA1002" s="21"/>
      <c r="AB1002" s="21"/>
      <c r="AC1002" s="21"/>
      <c r="AD1002" s="21"/>
      <c r="AE1002" s="21"/>
      <c r="AF1002" s="21"/>
      <c r="AG1002" s="21"/>
    </row>
    <row r="1003" spans="1:33" ht="12.75">
      <c r="A1003" s="21"/>
      <c r="B1003" s="21"/>
      <c r="C1003" s="21"/>
      <c r="D1003" s="71"/>
      <c r="E1003" s="21"/>
      <c r="F1003" s="21"/>
      <c r="G1003" s="72"/>
      <c r="H1003" s="73"/>
      <c r="I1003" s="21"/>
      <c r="J1003" s="21"/>
      <c r="K1003" s="21"/>
      <c r="L1003" s="21"/>
      <c r="M1003" s="21"/>
      <c r="N1003" s="21"/>
      <c r="O1003" s="21"/>
      <c r="P1003" s="21"/>
      <c r="Q1003" s="21"/>
      <c r="R1003" s="21"/>
      <c r="S1003" s="21"/>
      <c r="T1003" s="21"/>
      <c r="U1003" s="21"/>
      <c r="V1003" s="21"/>
      <c r="W1003" s="21"/>
      <c r="X1003" s="22"/>
      <c r="Y1003" s="21"/>
      <c r="Z1003" s="21"/>
      <c r="AA1003" s="21"/>
      <c r="AB1003" s="21"/>
      <c r="AC1003" s="21"/>
      <c r="AD1003" s="21"/>
      <c r="AE1003" s="21"/>
      <c r="AF1003" s="21"/>
      <c r="AG1003" s="21"/>
    </row>
    <row r="1004" spans="1:33" ht="12.75">
      <c r="A1004" s="21"/>
      <c r="B1004" s="21"/>
      <c r="C1004" s="21"/>
      <c r="D1004" s="71"/>
      <c r="E1004" s="21"/>
      <c r="F1004" s="21"/>
      <c r="G1004" s="72"/>
      <c r="H1004" s="73"/>
      <c r="I1004" s="21"/>
      <c r="J1004" s="21"/>
      <c r="K1004" s="21"/>
      <c r="L1004" s="21"/>
      <c r="M1004" s="21"/>
      <c r="N1004" s="21"/>
      <c r="O1004" s="21"/>
      <c r="P1004" s="21"/>
      <c r="Q1004" s="21"/>
      <c r="R1004" s="21"/>
      <c r="S1004" s="21"/>
      <c r="T1004" s="21"/>
      <c r="U1004" s="21"/>
      <c r="V1004" s="21"/>
      <c r="W1004" s="21"/>
      <c r="X1004" s="22"/>
      <c r="Y1004" s="21"/>
      <c r="Z1004" s="21"/>
      <c r="AA1004" s="21"/>
      <c r="AB1004" s="21"/>
      <c r="AC1004" s="21"/>
      <c r="AD1004" s="21"/>
      <c r="AE1004" s="21"/>
      <c r="AF1004" s="21"/>
      <c r="AG1004" s="21"/>
    </row>
    <row r="1005" spans="1:33" ht="12.75">
      <c r="A1005" s="21"/>
      <c r="B1005" s="21"/>
      <c r="C1005" s="21"/>
      <c r="D1005" s="71"/>
      <c r="E1005" s="21"/>
      <c r="F1005" s="21"/>
      <c r="G1005" s="72"/>
      <c r="H1005" s="73"/>
      <c r="I1005" s="21"/>
      <c r="J1005" s="21"/>
      <c r="K1005" s="21"/>
      <c r="L1005" s="21"/>
      <c r="M1005" s="21"/>
      <c r="N1005" s="21"/>
      <c r="O1005" s="21"/>
      <c r="P1005" s="21"/>
      <c r="Q1005" s="21"/>
      <c r="R1005" s="21"/>
      <c r="S1005" s="21"/>
      <c r="T1005" s="21"/>
      <c r="U1005" s="21"/>
      <c r="V1005" s="21"/>
      <c r="W1005" s="21"/>
      <c r="X1005" s="22"/>
      <c r="Y1005" s="21"/>
      <c r="Z1005" s="21"/>
      <c r="AA1005" s="21"/>
      <c r="AB1005" s="21"/>
      <c r="AC1005" s="21"/>
      <c r="AD1005" s="21"/>
      <c r="AE1005" s="21"/>
      <c r="AF1005" s="21"/>
      <c r="AG1005" s="21"/>
    </row>
    <row r="1006" spans="1:33" ht="12.75">
      <c r="A1006" s="21"/>
      <c r="B1006" s="21"/>
      <c r="C1006" s="21"/>
      <c r="D1006" s="71"/>
      <c r="E1006" s="21"/>
      <c r="F1006" s="21"/>
      <c r="G1006" s="72"/>
      <c r="H1006" s="73"/>
      <c r="I1006" s="21"/>
      <c r="J1006" s="21"/>
      <c r="K1006" s="21"/>
      <c r="L1006" s="21"/>
      <c r="M1006" s="21"/>
      <c r="N1006" s="21"/>
      <c r="O1006" s="21"/>
      <c r="P1006" s="21"/>
      <c r="Q1006" s="21"/>
      <c r="R1006" s="21"/>
      <c r="S1006" s="21"/>
      <c r="T1006" s="21"/>
      <c r="U1006" s="21"/>
      <c r="V1006" s="21"/>
      <c r="W1006" s="21"/>
      <c r="X1006" s="22"/>
      <c r="Y1006" s="21"/>
      <c r="Z1006" s="21"/>
      <c r="AA1006" s="21"/>
      <c r="AB1006" s="21"/>
      <c r="AC1006" s="21"/>
      <c r="AD1006" s="21"/>
      <c r="AE1006" s="21"/>
      <c r="AF1006" s="21"/>
      <c r="AG1006" s="21"/>
    </row>
    <row r="1007" spans="1:33" ht="12.75">
      <c r="A1007" s="21"/>
      <c r="B1007" s="21"/>
      <c r="C1007" s="21"/>
      <c r="D1007" s="71"/>
      <c r="E1007" s="21"/>
      <c r="F1007" s="21"/>
      <c r="G1007" s="72"/>
      <c r="H1007" s="73"/>
      <c r="I1007" s="21"/>
      <c r="J1007" s="21"/>
      <c r="K1007" s="21"/>
      <c r="L1007" s="21"/>
      <c r="M1007" s="21"/>
      <c r="N1007" s="21"/>
      <c r="O1007" s="21"/>
      <c r="P1007" s="21"/>
      <c r="Q1007" s="21"/>
      <c r="R1007" s="21"/>
      <c r="S1007" s="21"/>
      <c r="T1007" s="21"/>
      <c r="U1007" s="21"/>
      <c r="V1007" s="21"/>
      <c r="W1007" s="21"/>
      <c r="X1007" s="22"/>
      <c r="Y1007" s="21"/>
      <c r="Z1007" s="21"/>
      <c r="AA1007" s="21"/>
      <c r="AB1007" s="21"/>
      <c r="AC1007" s="21"/>
      <c r="AD1007" s="21"/>
      <c r="AE1007" s="21"/>
      <c r="AF1007" s="21"/>
      <c r="AG1007" s="21"/>
    </row>
    <row r="1008" spans="1:33" ht="12.75">
      <c r="A1008" s="21"/>
      <c r="B1008" s="21"/>
      <c r="C1008" s="21"/>
      <c r="D1008" s="71"/>
      <c r="E1008" s="21"/>
      <c r="F1008" s="21"/>
      <c r="G1008" s="72"/>
      <c r="H1008" s="73"/>
      <c r="I1008" s="21"/>
      <c r="J1008" s="21"/>
      <c r="K1008" s="21"/>
      <c r="L1008" s="21"/>
      <c r="M1008" s="21"/>
      <c r="N1008" s="21"/>
      <c r="O1008" s="21"/>
      <c r="P1008" s="21"/>
      <c r="Q1008" s="21"/>
      <c r="R1008" s="21"/>
      <c r="S1008" s="21"/>
      <c r="T1008" s="21"/>
      <c r="U1008" s="21"/>
      <c r="V1008" s="21"/>
      <c r="W1008" s="21"/>
      <c r="X1008" s="22"/>
      <c r="Y1008" s="21"/>
      <c r="Z1008" s="21"/>
      <c r="AA1008" s="21"/>
      <c r="AB1008" s="21"/>
      <c r="AC1008" s="21"/>
      <c r="AD1008" s="21"/>
      <c r="AE1008" s="21"/>
      <c r="AF1008" s="21"/>
      <c r="AG1008" s="21"/>
    </row>
    <row r="1009" spans="1:33" ht="12.75">
      <c r="A1009" s="21"/>
      <c r="B1009" s="21"/>
      <c r="C1009" s="21"/>
      <c r="D1009" s="71"/>
      <c r="E1009" s="21"/>
      <c r="F1009" s="21"/>
      <c r="G1009" s="72"/>
      <c r="H1009" s="73"/>
      <c r="I1009" s="21"/>
      <c r="J1009" s="21"/>
      <c r="K1009" s="21"/>
      <c r="L1009" s="21"/>
      <c r="M1009" s="21"/>
      <c r="N1009" s="21"/>
      <c r="O1009" s="21"/>
      <c r="P1009" s="21"/>
      <c r="Q1009" s="21"/>
      <c r="R1009" s="21"/>
      <c r="S1009" s="21"/>
      <c r="T1009" s="21"/>
      <c r="U1009" s="21"/>
      <c r="V1009" s="21"/>
      <c r="W1009" s="21"/>
      <c r="X1009" s="22"/>
      <c r="Y1009" s="21"/>
      <c r="Z1009" s="21"/>
      <c r="AA1009" s="21"/>
      <c r="AB1009" s="21"/>
      <c r="AC1009" s="21"/>
      <c r="AD1009" s="21"/>
      <c r="AE1009" s="21"/>
      <c r="AF1009" s="21"/>
      <c r="AG1009" s="21"/>
    </row>
    <row r="1010" spans="1:33" ht="12.75">
      <c r="A1010" s="21"/>
      <c r="B1010" s="21"/>
      <c r="C1010" s="21"/>
      <c r="D1010" s="71"/>
      <c r="E1010" s="21"/>
      <c r="F1010" s="21"/>
      <c r="G1010" s="72"/>
      <c r="H1010" s="73"/>
      <c r="I1010" s="21"/>
      <c r="J1010" s="21"/>
      <c r="K1010" s="21"/>
      <c r="L1010" s="21"/>
      <c r="M1010" s="21"/>
      <c r="N1010" s="21"/>
      <c r="O1010" s="21"/>
      <c r="P1010" s="21"/>
      <c r="Q1010" s="21"/>
      <c r="R1010" s="21"/>
      <c r="S1010" s="21"/>
      <c r="T1010" s="21"/>
      <c r="U1010" s="21"/>
      <c r="V1010" s="21"/>
      <c r="W1010" s="21"/>
      <c r="X1010" s="22"/>
      <c r="Y1010" s="21"/>
      <c r="Z1010" s="21"/>
      <c r="AA1010" s="21"/>
      <c r="AB1010" s="21"/>
      <c r="AC1010" s="21"/>
      <c r="AD1010" s="21"/>
      <c r="AE1010" s="21"/>
      <c r="AF1010" s="21"/>
      <c r="AG1010" s="21"/>
    </row>
    <row r="1011" spans="1:33" ht="12.75">
      <c r="A1011" s="21"/>
      <c r="B1011" s="21"/>
      <c r="C1011" s="21"/>
      <c r="D1011" s="71"/>
      <c r="E1011" s="21"/>
      <c r="F1011" s="21"/>
      <c r="G1011" s="72"/>
      <c r="H1011" s="73"/>
      <c r="I1011" s="21"/>
      <c r="J1011" s="21"/>
      <c r="K1011" s="21"/>
      <c r="L1011" s="21"/>
      <c r="M1011" s="21"/>
      <c r="N1011" s="21"/>
      <c r="O1011" s="21"/>
      <c r="P1011" s="21"/>
      <c r="Q1011" s="21"/>
      <c r="R1011" s="21"/>
      <c r="S1011" s="21"/>
      <c r="T1011" s="21"/>
      <c r="U1011" s="21"/>
      <c r="V1011" s="21"/>
      <c r="W1011" s="21"/>
      <c r="X1011" s="22"/>
      <c r="Y1011" s="21"/>
      <c r="Z1011" s="21"/>
      <c r="AA1011" s="21"/>
      <c r="AB1011" s="21"/>
      <c r="AC1011" s="21"/>
      <c r="AD1011" s="21"/>
      <c r="AE1011" s="21"/>
      <c r="AF1011" s="21"/>
      <c r="AG1011" s="21"/>
    </row>
    <row r="1012" spans="1:33" ht="12.75">
      <c r="A1012" s="21"/>
      <c r="B1012" s="21"/>
      <c r="C1012" s="21"/>
      <c r="D1012" s="71"/>
      <c r="E1012" s="21"/>
      <c r="F1012" s="21"/>
      <c r="G1012" s="72"/>
      <c r="H1012" s="73"/>
      <c r="I1012" s="21"/>
      <c r="J1012" s="21"/>
      <c r="K1012" s="21"/>
      <c r="L1012" s="21"/>
      <c r="M1012" s="21"/>
      <c r="N1012" s="21"/>
      <c r="O1012" s="21"/>
      <c r="P1012" s="21"/>
      <c r="Q1012" s="21"/>
      <c r="R1012" s="21"/>
      <c r="S1012" s="21"/>
      <c r="T1012" s="21"/>
      <c r="U1012" s="21"/>
      <c r="V1012" s="21"/>
      <c r="W1012" s="21"/>
      <c r="X1012" s="22"/>
      <c r="Y1012" s="21"/>
      <c r="Z1012" s="21"/>
      <c r="AA1012" s="21"/>
      <c r="AB1012" s="21"/>
      <c r="AC1012" s="21"/>
      <c r="AD1012" s="21"/>
      <c r="AE1012" s="21"/>
      <c r="AF1012" s="21"/>
      <c r="AG1012" s="21"/>
    </row>
    <row r="1013" spans="1:33" ht="12.75">
      <c r="A1013" s="21"/>
      <c r="B1013" s="21"/>
      <c r="C1013" s="21"/>
      <c r="D1013" s="71"/>
      <c r="E1013" s="21"/>
      <c r="F1013" s="21"/>
      <c r="G1013" s="72"/>
      <c r="H1013" s="73"/>
      <c r="I1013" s="21"/>
      <c r="J1013" s="21"/>
      <c r="K1013" s="21"/>
      <c r="L1013" s="21"/>
      <c r="M1013" s="21"/>
      <c r="N1013" s="21"/>
      <c r="O1013" s="21"/>
      <c r="P1013" s="21"/>
      <c r="Q1013" s="21"/>
      <c r="R1013" s="21"/>
      <c r="S1013" s="21"/>
      <c r="T1013" s="21"/>
      <c r="U1013" s="21"/>
      <c r="V1013" s="21"/>
      <c r="W1013" s="21"/>
      <c r="X1013" s="22"/>
      <c r="Y1013" s="21"/>
      <c r="Z1013" s="21"/>
      <c r="AA1013" s="21"/>
      <c r="AB1013" s="21"/>
      <c r="AC1013" s="21"/>
      <c r="AD1013" s="21"/>
      <c r="AE1013" s="21"/>
      <c r="AF1013" s="21"/>
      <c r="AG1013" s="21"/>
    </row>
    <row r="1014" spans="1:33" ht="12.75">
      <c r="A1014" s="21"/>
      <c r="B1014" s="21"/>
      <c r="C1014" s="21"/>
      <c r="D1014" s="71"/>
      <c r="E1014" s="21"/>
      <c r="F1014" s="21"/>
      <c r="G1014" s="72"/>
      <c r="H1014" s="73"/>
      <c r="I1014" s="21"/>
      <c r="J1014" s="21"/>
      <c r="K1014" s="21"/>
      <c r="L1014" s="21"/>
      <c r="M1014" s="21"/>
      <c r="N1014" s="21"/>
      <c r="O1014" s="21"/>
      <c r="P1014" s="21"/>
      <c r="Q1014" s="21"/>
      <c r="R1014" s="21"/>
      <c r="S1014" s="21"/>
      <c r="T1014" s="21"/>
      <c r="U1014" s="21"/>
      <c r="V1014" s="21"/>
      <c r="W1014" s="21"/>
      <c r="X1014" s="22"/>
      <c r="Y1014" s="21"/>
      <c r="Z1014" s="21"/>
      <c r="AA1014" s="21"/>
      <c r="AB1014" s="21"/>
      <c r="AC1014" s="21"/>
      <c r="AD1014" s="21"/>
      <c r="AE1014" s="21"/>
      <c r="AF1014" s="21"/>
      <c r="AG1014" s="21"/>
    </row>
    <row r="1015" spans="1:33" ht="12.75">
      <c r="A1015" s="21"/>
      <c r="B1015" s="21"/>
      <c r="C1015" s="21"/>
      <c r="D1015" s="71"/>
      <c r="E1015" s="21"/>
      <c r="F1015" s="21"/>
      <c r="G1015" s="72"/>
      <c r="H1015" s="73"/>
      <c r="I1015" s="21"/>
      <c r="J1015" s="21"/>
      <c r="K1015" s="21"/>
      <c r="L1015" s="21"/>
      <c r="M1015" s="21"/>
      <c r="N1015" s="21"/>
      <c r="O1015" s="21"/>
      <c r="P1015" s="21"/>
      <c r="Q1015" s="21"/>
      <c r="R1015" s="21"/>
      <c r="S1015" s="21"/>
      <c r="T1015" s="21"/>
      <c r="U1015" s="21"/>
      <c r="V1015" s="21"/>
      <c r="W1015" s="21"/>
      <c r="X1015" s="22"/>
      <c r="Y1015" s="21"/>
      <c r="Z1015" s="21"/>
      <c r="AA1015" s="21"/>
      <c r="AB1015" s="21"/>
      <c r="AC1015" s="21"/>
      <c r="AD1015" s="21"/>
      <c r="AE1015" s="21"/>
      <c r="AF1015" s="21"/>
      <c r="AG1015" s="21"/>
    </row>
    <row r="1016" spans="1:33" ht="12.75">
      <c r="A1016" s="21"/>
      <c r="B1016" s="21"/>
      <c r="C1016" s="21"/>
      <c r="D1016" s="71"/>
      <c r="E1016" s="21"/>
      <c r="F1016" s="21"/>
      <c r="G1016" s="72"/>
      <c r="H1016" s="73"/>
      <c r="I1016" s="21"/>
      <c r="J1016" s="21"/>
      <c r="K1016" s="21"/>
      <c r="L1016" s="21"/>
      <c r="M1016" s="21"/>
      <c r="N1016" s="21"/>
      <c r="O1016" s="21"/>
      <c r="P1016" s="21"/>
      <c r="Q1016" s="21"/>
      <c r="R1016" s="21"/>
      <c r="S1016" s="21"/>
      <c r="T1016" s="21"/>
      <c r="U1016" s="21"/>
      <c r="V1016" s="21"/>
      <c r="W1016" s="21"/>
      <c r="X1016" s="22"/>
      <c r="Y1016" s="21"/>
      <c r="Z1016" s="21"/>
      <c r="AA1016" s="21"/>
      <c r="AB1016" s="21"/>
      <c r="AC1016" s="21"/>
      <c r="AD1016" s="21"/>
      <c r="AE1016" s="21"/>
      <c r="AF1016" s="21"/>
      <c r="AG1016" s="21"/>
    </row>
    <row r="1017" spans="1:33" ht="12.75">
      <c r="A1017" s="21"/>
      <c r="B1017" s="21"/>
      <c r="C1017" s="21"/>
      <c r="D1017" s="71"/>
      <c r="E1017" s="21"/>
      <c r="F1017" s="21"/>
      <c r="G1017" s="72"/>
      <c r="H1017" s="73"/>
      <c r="I1017" s="21"/>
      <c r="J1017" s="21"/>
      <c r="K1017" s="21"/>
      <c r="L1017" s="21"/>
      <c r="M1017" s="21"/>
      <c r="N1017" s="21"/>
      <c r="O1017" s="21"/>
      <c r="P1017" s="21"/>
      <c r="Q1017" s="21"/>
      <c r="R1017" s="21"/>
      <c r="S1017" s="21"/>
      <c r="T1017" s="21"/>
      <c r="U1017" s="21"/>
      <c r="V1017" s="21"/>
      <c r="W1017" s="21"/>
      <c r="X1017" s="22"/>
      <c r="Y1017" s="21"/>
      <c r="Z1017" s="21"/>
      <c r="AA1017" s="21"/>
      <c r="AB1017" s="21"/>
      <c r="AC1017" s="21"/>
      <c r="AD1017" s="21"/>
      <c r="AE1017" s="21"/>
      <c r="AF1017" s="21"/>
      <c r="AG1017" s="21"/>
    </row>
    <row r="1018" spans="1:33" ht="12.75">
      <c r="A1018" s="21"/>
      <c r="B1018" s="21"/>
      <c r="C1018" s="21"/>
      <c r="D1018" s="71"/>
      <c r="E1018" s="21"/>
      <c r="F1018" s="21"/>
      <c r="G1018" s="72"/>
      <c r="H1018" s="73"/>
      <c r="I1018" s="21"/>
      <c r="J1018" s="21"/>
      <c r="K1018" s="21"/>
      <c r="L1018" s="21"/>
      <c r="M1018" s="21"/>
      <c r="N1018" s="21"/>
      <c r="O1018" s="21"/>
      <c r="P1018" s="21"/>
      <c r="Q1018" s="21"/>
      <c r="R1018" s="21"/>
      <c r="S1018" s="21"/>
      <c r="T1018" s="21"/>
      <c r="U1018" s="21"/>
      <c r="V1018" s="21"/>
      <c r="W1018" s="21"/>
      <c r="X1018" s="22"/>
      <c r="Y1018" s="21"/>
      <c r="Z1018" s="21"/>
      <c r="AA1018" s="21"/>
      <c r="AB1018" s="21"/>
      <c r="AC1018" s="21"/>
      <c r="AD1018" s="21"/>
      <c r="AE1018" s="21"/>
      <c r="AF1018" s="21"/>
      <c r="AG1018" s="21"/>
    </row>
    <row r="1019" spans="1:33" ht="12.75">
      <c r="A1019" s="21"/>
      <c r="B1019" s="21"/>
      <c r="C1019" s="21"/>
      <c r="D1019" s="71"/>
      <c r="E1019" s="21"/>
      <c r="F1019" s="21"/>
      <c r="G1019" s="72"/>
      <c r="H1019" s="73"/>
      <c r="I1019" s="21"/>
      <c r="J1019" s="21"/>
      <c r="K1019" s="21"/>
      <c r="L1019" s="21"/>
      <c r="M1019" s="21"/>
      <c r="N1019" s="21"/>
      <c r="O1019" s="21"/>
      <c r="P1019" s="21"/>
      <c r="Q1019" s="21"/>
      <c r="R1019" s="21"/>
      <c r="S1019" s="21"/>
      <c r="T1019" s="21"/>
      <c r="U1019" s="21"/>
      <c r="V1019" s="21"/>
      <c r="W1019" s="21"/>
      <c r="X1019" s="22"/>
      <c r="Y1019" s="21"/>
      <c r="Z1019" s="21"/>
      <c r="AA1019" s="21"/>
      <c r="AB1019" s="21"/>
      <c r="AC1019" s="21"/>
      <c r="AD1019" s="21"/>
      <c r="AE1019" s="21"/>
      <c r="AF1019" s="21"/>
      <c r="AG1019" s="21"/>
    </row>
    <row r="1020" spans="1:33" ht="12.75">
      <c r="A1020" s="21"/>
      <c r="B1020" s="21"/>
      <c r="C1020" s="21"/>
      <c r="D1020" s="71"/>
      <c r="E1020" s="21"/>
      <c r="F1020" s="21"/>
      <c r="G1020" s="72"/>
      <c r="H1020" s="73"/>
      <c r="I1020" s="21"/>
      <c r="J1020" s="21"/>
      <c r="K1020" s="21"/>
      <c r="L1020" s="21"/>
      <c r="M1020" s="21"/>
      <c r="N1020" s="21"/>
      <c r="O1020" s="21"/>
      <c r="P1020" s="21"/>
      <c r="Q1020" s="21"/>
      <c r="R1020" s="21"/>
      <c r="S1020" s="21"/>
      <c r="T1020" s="21"/>
      <c r="U1020" s="21"/>
      <c r="V1020" s="21"/>
      <c r="W1020" s="21"/>
      <c r="X1020" s="22"/>
      <c r="Y1020" s="21"/>
      <c r="Z1020" s="21"/>
      <c r="AA1020" s="21"/>
      <c r="AB1020" s="21"/>
      <c r="AC1020" s="21"/>
      <c r="AD1020" s="21"/>
      <c r="AE1020" s="21"/>
      <c r="AF1020" s="21"/>
      <c r="AG1020" s="21"/>
    </row>
    <row r="1021" spans="1:33" ht="12.75">
      <c r="A1021" s="21"/>
      <c r="B1021" s="21"/>
      <c r="C1021" s="21"/>
      <c r="D1021" s="71"/>
      <c r="E1021" s="21"/>
      <c r="F1021" s="21"/>
      <c r="G1021" s="72"/>
      <c r="H1021" s="73"/>
      <c r="I1021" s="21"/>
      <c r="J1021" s="21"/>
      <c r="K1021" s="21"/>
      <c r="L1021" s="21"/>
      <c r="M1021" s="21"/>
      <c r="N1021" s="21"/>
      <c r="O1021" s="21"/>
      <c r="P1021" s="21"/>
      <c r="Q1021" s="21"/>
      <c r="R1021" s="21"/>
      <c r="S1021" s="21"/>
      <c r="T1021" s="21"/>
      <c r="U1021" s="21"/>
      <c r="V1021" s="21"/>
      <c r="W1021" s="21"/>
      <c r="X1021" s="22"/>
      <c r="Y1021" s="21"/>
      <c r="Z1021" s="21"/>
      <c r="AA1021" s="21"/>
      <c r="AB1021" s="21"/>
      <c r="AC1021" s="21"/>
      <c r="AD1021" s="21"/>
      <c r="AE1021" s="21"/>
      <c r="AF1021" s="21"/>
      <c r="AG1021" s="21"/>
    </row>
    <row r="1022" spans="1:33" ht="12.75">
      <c r="A1022" s="21"/>
      <c r="B1022" s="21"/>
      <c r="C1022" s="21"/>
      <c r="D1022" s="71"/>
      <c r="E1022" s="21"/>
      <c r="F1022" s="21"/>
      <c r="G1022" s="72"/>
      <c r="H1022" s="73"/>
      <c r="I1022" s="21"/>
      <c r="J1022" s="21"/>
      <c r="K1022" s="21"/>
      <c r="L1022" s="21"/>
      <c r="M1022" s="21"/>
      <c r="N1022" s="21"/>
      <c r="O1022" s="21"/>
      <c r="P1022" s="21"/>
      <c r="Q1022" s="21"/>
      <c r="R1022" s="21"/>
      <c r="S1022" s="21"/>
      <c r="T1022" s="21"/>
      <c r="U1022" s="21"/>
      <c r="V1022" s="21"/>
      <c r="W1022" s="21"/>
      <c r="X1022" s="22"/>
      <c r="Y1022" s="21"/>
      <c r="Z1022" s="21"/>
      <c r="AA1022" s="21"/>
      <c r="AB1022" s="21"/>
      <c r="AC1022" s="21"/>
      <c r="AD1022" s="21"/>
      <c r="AE1022" s="21"/>
      <c r="AF1022" s="21"/>
      <c r="AG1022" s="21"/>
    </row>
    <row r="1023" spans="1:33" ht="12.75">
      <c r="A1023" s="21"/>
      <c r="B1023" s="21"/>
      <c r="C1023" s="21"/>
      <c r="D1023" s="71"/>
      <c r="E1023" s="21"/>
      <c r="F1023" s="21"/>
      <c r="G1023" s="72"/>
      <c r="H1023" s="73"/>
      <c r="I1023" s="21"/>
      <c r="J1023" s="21"/>
      <c r="K1023" s="21"/>
      <c r="L1023" s="21"/>
      <c r="M1023" s="21"/>
      <c r="N1023" s="21"/>
      <c r="O1023" s="21"/>
      <c r="P1023" s="21"/>
      <c r="Q1023" s="21"/>
      <c r="R1023" s="21"/>
      <c r="S1023" s="21"/>
      <c r="T1023" s="21"/>
      <c r="U1023" s="21"/>
      <c r="V1023" s="21"/>
      <c r="W1023" s="21"/>
      <c r="X1023" s="22"/>
      <c r="Y1023" s="21"/>
      <c r="Z1023" s="21"/>
      <c r="AA1023" s="21"/>
      <c r="AB1023" s="21"/>
      <c r="AC1023" s="21"/>
      <c r="AD1023" s="21"/>
      <c r="AE1023" s="21"/>
      <c r="AF1023" s="21"/>
      <c r="AG1023" s="21"/>
    </row>
    <row r="1024" spans="1:33" ht="12.75">
      <c r="A1024" s="21"/>
      <c r="B1024" s="21"/>
      <c r="C1024" s="21"/>
      <c r="D1024" s="71"/>
      <c r="E1024" s="21"/>
      <c r="F1024" s="21"/>
      <c r="G1024" s="72"/>
      <c r="H1024" s="73"/>
      <c r="I1024" s="21"/>
      <c r="J1024" s="21"/>
      <c r="K1024" s="21"/>
      <c r="L1024" s="21"/>
      <c r="M1024" s="21"/>
      <c r="N1024" s="21"/>
      <c r="O1024" s="21"/>
      <c r="P1024" s="21"/>
      <c r="Q1024" s="21"/>
      <c r="R1024" s="21"/>
      <c r="S1024" s="21"/>
      <c r="T1024" s="21"/>
      <c r="U1024" s="21"/>
      <c r="V1024" s="21"/>
      <c r="W1024" s="21"/>
      <c r="X1024" s="22"/>
      <c r="Y1024" s="21"/>
      <c r="Z1024" s="21"/>
      <c r="AA1024" s="21"/>
      <c r="AB1024" s="21"/>
      <c r="AC1024" s="21"/>
      <c r="AD1024" s="21"/>
      <c r="AE1024" s="21"/>
      <c r="AF1024" s="21"/>
      <c r="AG1024" s="21"/>
    </row>
    <row r="1025" spans="1:33" ht="12.75">
      <c r="A1025" s="21"/>
      <c r="B1025" s="21"/>
      <c r="C1025" s="21"/>
      <c r="D1025" s="71"/>
      <c r="E1025" s="21"/>
      <c r="F1025" s="21"/>
      <c r="G1025" s="72"/>
      <c r="H1025" s="73"/>
      <c r="I1025" s="21"/>
      <c r="J1025" s="21"/>
      <c r="K1025" s="21"/>
      <c r="L1025" s="21"/>
      <c r="M1025" s="21"/>
      <c r="N1025" s="21"/>
      <c r="O1025" s="21"/>
      <c r="P1025" s="21"/>
      <c r="Q1025" s="21"/>
      <c r="R1025" s="21"/>
      <c r="S1025" s="21"/>
      <c r="T1025" s="21"/>
      <c r="U1025" s="21"/>
      <c r="V1025" s="21"/>
      <c r="W1025" s="21"/>
      <c r="X1025" s="22"/>
      <c r="Y1025" s="21"/>
      <c r="Z1025" s="21"/>
      <c r="AA1025" s="21"/>
      <c r="AB1025" s="21"/>
      <c r="AC1025" s="21"/>
      <c r="AD1025" s="21"/>
      <c r="AE1025" s="21"/>
      <c r="AF1025" s="21"/>
      <c r="AG1025" s="21"/>
    </row>
    <row r="1026" spans="1:33" ht="12.75">
      <c r="A1026" s="21"/>
      <c r="B1026" s="21"/>
      <c r="C1026" s="21"/>
      <c r="D1026" s="71"/>
      <c r="E1026" s="21"/>
      <c r="F1026" s="21"/>
      <c r="G1026" s="72"/>
      <c r="H1026" s="73"/>
      <c r="I1026" s="21"/>
      <c r="J1026" s="21"/>
      <c r="K1026" s="21"/>
      <c r="L1026" s="21"/>
      <c r="M1026" s="21"/>
      <c r="N1026" s="21"/>
      <c r="O1026" s="21"/>
      <c r="P1026" s="21"/>
      <c r="Q1026" s="21"/>
      <c r="R1026" s="21"/>
      <c r="S1026" s="21"/>
      <c r="T1026" s="21"/>
      <c r="U1026" s="21"/>
      <c r="V1026" s="21"/>
      <c r="W1026" s="21"/>
      <c r="X1026" s="22"/>
      <c r="Y1026" s="21"/>
      <c r="Z1026" s="21"/>
      <c r="AA1026" s="21"/>
      <c r="AB1026" s="21"/>
      <c r="AC1026" s="21"/>
      <c r="AD1026" s="21"/>
      <c r="AE1026" s="21"/>
      <c r="AF1026" s="21"/>
      <c r="AG1026" s="21"/>
    </row>
    <row r="1027" spans="1:33" ht="12.75">
      <c r="A1027" s="21"/>
      <c r="B1027" s="21"/>
      <c r="C1027" s="21"/>
      <c r="D1027" s="71"/>
      <c r="E1027" s="21"/>
      <c r="F1027" s="21"/>
      <c r="G1027" s="72"/>
      <c r="H1027" s="73"/>
      <c r="I1027" s="21"/>
      <c r="J1027" s="21"/>
      <c r="K1027" s="21"/>
      <c r="L1027" s="21"/>
      <c r="M1027" s="21"/>
      <c r="N1027" s="21"/>
      <c r="O1027" s="21"/>
      <c r="P1027" s="21"/>
      <c r="Q1027" s="21"/>
      <c r="R1027" s="21"/>
      <c r="S1027" s="21"/>
      <c r="T1027" s="21"/>
      <c r="U1027" s="21"/>
      <c r="V1027" s="21"/>
      <c r="W1027" s="21"/>
      <c r="X1027" s="22"/>
      <c r="Y1027" s="21"/>
      <c r="Z1027" s="21"/>
      <c r="AA1027" s="21"/>
      <c r="AB1027" s="21"/>
      <c r="AC1027" s="21"/>
      <c r="AD1027" s="21"/>
      <c r="AE1027" s="21"/>
      <c r="AF1027" s="21"/>
      <c r="AG1027" s="21"/>
    </row>
    <row r="1028" spans="1:33" ht="12.75">
      <c r="A1028" s="21"/>
      <c r="B1028" s="21"/>
      <c r="C1028" s="21"/>
      <c r="D1028" s="71"/>
      <c r="E1028" s="21"/>
      <c r="F1028" s="21"/>
      <c r="G1028" s="72"/>
      <c r="H1028" s="73"/>
      <c r="I1028" s="21"/>
      <c r="J1028" s="21"/>
      <c r="K1028" s="21"/>
      <c r="L1028" s="21"/>
      <c r="M1028" s="21"/>
      <c r="N1028" s="21"/>
      <c r="O1028" s="21"/>
      <c r="P1028" s="21"/>
      <c r="Q1028" s="21"/>
      <c r="R1028" s="21"/>
      <c r="S1028" s="21"/>
      <c r="T1028" s="21"/>
      <c r="U1028" s="21"/>
      <c r="V1028" s="21"/>
      <c r="W1028" s="21"/>
      <c r="X1028" s="22"/>
      <c r="Y1028" s="21"/>
      <c r="Z1028" s="21"/>
      <c r="AA1028" s="21"/>
      <c r="AB1028" s="21"/>
      <c r="AC1028" s="21"/>
      <c r="AD1028" s="21"/>
      <c r="AE1028" s="21"/>
      <c r="AF1028" s="21"/>
      <c r="AG1028" s="21"/>
    </row>
    <row r="1029" spans="1:33" ht="12.75">
      <c r="A1029" s="21"/>
      <c r="B1029" s="21"/>
      <c r="C1029" s="21"/>
      <c r="D1029" s="71"/>
      <c r="E1029" s="21"/>
      <c r="F1029" s="21"/>
      <c r="G1029" s="72"/>
      <c r="H1029" s="73"/>
      <c r="I1029" s="21"/>
      <c r="J1029" s="21"/>
      <c r="K1029" s="21"/>
      <c r="L1029" s="21"/>
      <c r="M1029" s="21"/>
      <c r="N1029" s="21"/>
      <c r="O1029" s="21"/>
      <c r="P1029" s="21"/>
      <c r="Q1029" s="21"/>
      <c r="R1029" s="21"/>
      <c r="S1029" s="21"/>
      <c r="T1029" s="21"/>
      <c r="U1029" s="21"/>
      <c r="V1029" s="21"/>
      <c r="W1029" s="21"/>
      <c r="X1029" s="22"/>
      <c r="Y1029" s="21"/>
      <c r="Z1029" s="21"/>
      <c r="AA1029" s="21"/>
      <c r="AB1029" s="21"/>
      <c r="AC1029" s="21"/>
      <c r="AD1029" s="21"/>
      <c r="AE1029" s="21"/>
      <c r="AF1029" s="21"/>
      <c r="AG1029" s="21"/>
    </row>
    <row r="1030" spans="1:33" ht="12.75">
      <c r="A1030" s="21"/>
      <c r="B1030" s="21"/>
      <c r="C1030" s="21"/>
      <c r="D1030" s="71"/>
      <c r="E1030" s="21"/>
      <c r="F1030" s="21"/>
      <c r="G1030" s="72"/>
      <c r="H1030" s="73"/>
      <c r="I1030" s="21"/>
      <c r="J1030" s="21"/>
      <c r="K1030" s="21"/>
      <c r="L1030" s="21"/>
      <c r="M1030" s="21"/>
      <c r="N1030" s="21"/>
      <c r="O1030" s="21"/>
      <c r="P1030" s="21"/>
      <c r="Q1030" s="21"/>
      <c r="R1030" s="21"/>
      <c r="S1030" s="21"/>
      <c r="T1030" s="21"/>
      <c r="U1030" s="21"/>
      <c r="V1030" s="21"/>
      <c r="W1030" s="21"/>
      <c r="X1030" s="22"/>
      <c r="Y1030" s="21"/>
      <c r="Z1030" s="21"/>
      <c r="AA1030" s="21"/>
      <c r="AB1030" s="21"/>
      <c r="AC1030" s="21"/>
      <c r="AD1030" s="21"/>
      <c r="AE1030" s="21"/>
      <c r="AF1030" s="21"/>
      <c r="AG1030" s="21"/>
    </row>
    <row r="1031" spans="1:33" ht="12.75">
      <c r="A1031" s="21"/>
      <c r="B1031" s="21"/>
      <c r="C1031" s="21"/>
      <c r="D1031" s="71"/>
      <c r="E1031" s="21"/>
      <c r="F1031" s="21"/>
      <c r="G1031" s="72"/>
      <c r="H1031" s="73"/>
      <c r="I1031" s="21"/>
      <c r="J1031" s="21"/>
      <c r="K1031" s="21"/>
      <c r="L1031" s="21"/>
      <c r="M1031" s="21"/>
      <c r="N1031" s="21"/>
      <c r="O1031" s="21"/>
      <c r="P1031" s="21"/>
      <c r="Q1031" s="21"/>
      <c r="R1031" s="21"/>
      <c r="S1031" s="21"/>
      <c r="T1031" s="21"/>
      <c r="U1031" s="21"/>
      <c r="V1031" s="21"/>
      <c r="W1031" s="21"/>
      <c r="X1031" s="22"/>
      <c r="Y1031" s="21"/>
      <c r="Z1031" s="21"/>
      <c r="AA1031" s="21"/>
      <c r="AB1031" s="21"/>
      <c r="AC1031" s="21"/>
      <c r="AD1031" s="21"/>
      <c r="AE1031" s="21"/>
      <c r="AF1031" s="21"/>
      <c r="AG1031" s="21"/>
    </row>
    <row r="1032" spans="1:33" ht="12.75">
      <c r="A1032" s="21"/>
      <c r="B1032" s="21"/>
      <c r="C1032" s="21"/>
      <c r="D1032" s="71"/>
      <c r="E1032" s="21"/>
      <c r="F1032" s="21"/>
      <c r="G1032" s="72"/>
      <c r="H1032" s="73"/>
      <c r="I1032" s="21"/>
      <c r="J1032" s="21"/>
      <c r="K1032" s="21"/>
      <c r="L1032" s="21"/>
      <c r="M1032" s="21"/>
      <c r="N1032" s="21"/>
      <c r="O1032" s="21"/>
      <c r="P1032" s="21"/>
      <c r="Q1032" s="21"/>
      <c r="R1032" s="21"/>
      <c r="S1032" s="21"/>
      <c r="T1032" s="21"/>
      <c r="U1032" s="21"/>
      <c r="V1032" s="21"/>
      <c r="W1032" s="21"/>
      <c r="X1032" s="22"/>
      <c r="Y1032" s="21"/>
      <c r="Z1032" s="21"/>
      <c r="AA1032" s="21"/>
      <c r="AB1032" s="21"/>
      <c r="AC1032" s="21"/>
      <c r="AD1032" s="21"/>
      <c r="AE1032" s="21"/>
      <c r="AF1032" s="21"/>
      <c r="AG1032" s="21"/>
    </row>
    <row r="1033" spans="1:33" ht="12.75">
      <c r="A1033" s="21"/>
      <c r="B1033" s="21"/>
      <c r="C1033" s="21"/>
      <c r="D1033" s="71"/>
      <c r="E1033" s="21"/>
      <c r="F1033" s="21"/>
      <c r="G1033" s="72"/>
      <c r="H1033" s="73"/>
      <c r="I1033" s="21"/>
      <c r="J1033" s="21"/>
      <c r="K1033" s="21"/>
      <c r="L1033" s="21"/>
      <c r="M1033" s="21"/>
      <c r="N1033" s="21"/>
      <c r="O1033" s="21"/>
      <c r="P1033" s="21"/>
      <c r="Q1033" s="21"/>
      <c r="R1033" s="21"/>
      <c r="S1033" s="21"/>
      <c r="T1033" s="21"/>
      <c r="U1033" s="21"/>
      <c r="V1033" s="21"/>
      <c r="W1033" s="21"/>
      <c r="X1033" s="22"/>
      <c r="Y1033" s="21"/>
      <c r="Z1033" s="21"/>
      <c r="AA1033" s="21"/>
      <c r="AB1033" s="21"/>
      <c r="AC1033" s="21"/>
      <c r="AD1033" s="21"/>
      <c r="AE1033" s="21"/>
      <c r="AF1033" s="21"/>
      <c r="AG1033" s="21"/>
    </row>
    <row r="1034" spans="1:33" ht="12.75">
      <c r="A1034" s="21"/>
      <c r="B1034" s="21"/>
      <c r="C1034" s="21"/>
      <c r="D1034" s="71"/>
      <c r="E1034" s="21"/>
      <c r="F1034" s="21"/>
      <c r="G1034" s="72"/>
      <c r="H1034" s="73"/>
      <c r="I1034" s="21"/>
      <c r="J1034" s="21"/>
      <c r="K1034" s="21"/>
      <c r="L1034" s="21"/>
      <c r="M1034" s="21"/>
      <c r="N1034" s="21"/>
      <c r="O1034" s="21"/>
      <c r="P1034" s="21"/>
      <c r="Q1034" s="21"/>
      <c r="R1034" s="21"/>
      <c r="S1034" s="21"/>
      <c r="T1034" s="21"/>
      <c r="U1034" s="21"/>
      <c r="V1034" s="21"/>
      <c r="W1034" s="21"/>
      <c r="X1034" s="22"/>
      <c r="Y1034" s="21"/>
      <c r="Z1034" s="21"/>
      <c r="AA1034" s="21"/>
      <c r="AB1034" s="21"/>
      <c r="AC1034" s="21"/>
      <c r="AD1034" s="21"/>
      <c r="AE1034" s="21"/>
      <c r="AF1034" s="21"/>
      <c r="AG1034" s="21"/>
    </row>
    <row r="1035" spans="1:33" ht="12.75">
      <c r="A1035" s="21"/>
      <c r="B1035" s="21"/>
      <c r="C1035" s="21"/>
      <c r="D1035" s="71"/>
      <c r="E1035" s="21"/>
      <c r="F1035" s="21"/>
      <c r="G1035" s="72"/>
      <c r="H1035" s="73"/>
      <c r="I1035" s="21"/>
      <c r="J1035" s="21"/>
      <c r="K1035" s="21"/>
      <c r="L1035" s="21"/>
      <c r="M1035" s="21"/>
      <c r="N1035" s="21"/>
      <c r="O1035" s="21"/>
      <c r="P1035" s="21"/>
      <c r="Q1035" s="21"/>
      <c r="R1035" s="21"/>
      <c r="S1035" s="21"/>
      <c r="T1035" s="21"/>
      <c r="U1035" s="21"/>
      <c r="V1035" s="21"/>
      <c r="W1035" s="21"/>
      <c r="X1035" s="22"/>
      <c r="Y1035" s="21"/>
      <c r="Z1035" s="21"/>
      <c r="AA1035" s="21"/>
      <c r="AB1035" s="21"/>
      <c r="AC1035" s="21"/>
      <c r="AD1035" s="21"/>
      <c r="AE1035" s="21"/>
      <c r="AF1035" s="21"/>
      <c r="AG1035" s="21"/>
    </row>
    <row r="1036" spans="1:33" ht="12.75">
      <c r="A1036" s="21"/>
      <c r="B1036" s="21"/>
      <c r="C1036" s="21"/>
      <c r="D1036" s="71"/>
      <c r="E1036" s="21"/>
      <c r="F1036" s="21"/>
      <c r="G1036" s="72"/>
      <c r="H1036" s="73"/>
      <c r="I1036" s="21"/>
      <c r="J1036" s="21"/>
      <c r="K1036" s="21"/>
      <c r="L1036" s="21"/>
      <c r="M1036" s="21"/>
      <c r="N1036" s="21"/>
      <c r="O1036" s="21"/>
      <c r="P1036" s="21"/>
      <c r="Q1036" s="21"/>
      <c r="R1036" s="21"/>
      <c r="S1036" s="21"/>
      <c r="T1036" s="21"/>
      <c r="U1036" s="21"/>
      <c r="V1036" s="21"/>
      <c r="W1036" s="21"/>
      <c r="X1036" s="22"/>
      <c r="Y1036" s="21"/>
      <c r="Z1036" s="21"/>
      <c r="AA1036" s="21"/>
      <c r="AB1036" s="21"/>
      <c r="AC1036" s="21"/>
      <c r="AD1036" s="21"/>
      <c r="AE1036" s="21"/>
      <c r="AF1036" s="21"/>
      <c r="AG1036" s="21"/>
    </row>
    <row r="1037" spans="1:33" ht="12.75">
      <c r="A1037" s="21"/>
      <c r="B1037" s="21"/>
      <c r="C1037" s="21"/>
      <c r="D1037" s="71"/>
      <c r="E1037" s="21"/>
      <c r="F1037" s="21"/>
      <c r="G1037" s="72"/>
      <c r="H1037" s="73"/>
      <c r="I1037" s="21"/>
      <c r="J1037" s="21"/>
      <c r="K1037" s="21"/>
      <c r="L1037" s="21"/>
      <c r="M1037" s="21"/>
      <c r="N1037" s="21"/>
      <c r="O1037" s="21"/>
      <c r="P1037" s="21"/>
      <c r="Q1037" s="21"/>
      <c r="R1037" s="21"/>
      <c r="S1037" s="21"/>
      <c r="T1037" s="21"/>
      <c r="U1037" s="21"/>
      <c r="V1037" s="21"/>
      <c r="W1037" s="21"/>
      <c r="X1037" s="22"/>
      <c r="Y1037" s="21"/>
      <c r="Z1037" s="21"/>
      <c r="AA1037" s="21"/>
      <c r="AB1037" s="21"/>
      <c r="AC1037" s="21"/>
      <c r="AD1037" s="21"/>
      <c r="AE1037" s="21"/>
      <c r="AF1037" s="21"/>
      <c r="AG1037" s="21"/>
    </row>
    <row r="1038" spans="1:33" ht="12.75">
      <c r="A1038" s="21"/>
      <c r="B1038" s="21"/>
      <c r="C1038" s="21"/>
      <c r="D1038" s="71"/>
      <c r="E1038" s="21"/>
      <c r="F1038" s="21"/>
      <c r="G1038" s="72"/>
      <c r="H1038" s="73"/>
      <c r="I1038" s="21"/>
      <c r="J1038" s="21"/>
      <c r="K1038" s="21"/>
      <c r="L1038" s="21"/>
      <c r="M1038" s="21"/>
      <c r="N1038" s="21"/>
      <c r="O1038" s="21"/>
      <c r="P1038" s="21"/>
      <c r="Q1038" s="21"/>
      <c r="R1038" s="21"/>
      <c r="S1038" s="21"/>
      <c r="T1038" s="21"/>
      <c r="U1038" s="21"/>
      <c r="V1038" s="21"/>
      <c r="W1038" s="21"/>
      <c r="X1038" s="22"/>
      <c r="Y1038" s="21"/>
      <c r="Z1038" s="21"/>
      <c r="AA1038" s="21"/>
      <c r="AB1038" s="21"/>
      <c r="AC1038" s="21"/>
      <c r="AD1038" s="21"/>
      <c r="AE1038" s="21"/>
      <c r="AF1038" s="21"/>
      <c r="AG1038" s="21"/>
    </row>
    <row r="1039" spans="1:33" ht="12.75">
      <c r="A1039" s="21"/>
      <c r="B1039" s="21"/>
      <c r="C1039" s="21"/>
      <c r="D1039" s="71"/>
      <c r="E1039" s="21"/>
      <c r="F1039" s="21"/>
      <c r="G1039" s="72"/>
      <c r="H1039" s="73"/>
      <c r="I1039" s="21"/>
      <c r="J1039" s="21"/>
      <c r="K1039" s="21"/>
      <c r="L1039" s="21"/>
      <c r="M1039" s="21"/>
      <c r="N1039" s="21"/>
      <c r="O1039" s="21"/>
      <c r="P1039" s="21"/>
      <c r="Q1039" s="21"/>
      <c r="R1039" s="21"/>
      <c r="S1039" s="21"/>
      <c r="T1039" s="21"/>
      <c r="U1039" s="21"/>
      <c r="V1039" s="21"/>
      <c r="W1039" s="21"/>
      <c r="X1039" s="22"/>
      <c r="Y1039" s="21"/>
      <c r="Z1039" s="21"/>
      <c r="AA1039" s="21"/>
      <c r="AB1039" s="21"/>
      <c r="AC1039" s="21"/>
      <c r="AD1039" s="21"/>
      <c r="AE1039" s="21"/>
      <c r="AF1039" s="21"/>
      <c r="AG1039" s="21"/>
    </row>
    <row r="1040" spans="1:33" ht="12.75">
      <c r="A1040" s="21"/>
      <c r="B1040" s="21"/>
      <c r="C1040" s="21"/>
      <c r="D1040" s="71"/>
      <c r="E1040" s="21"/>
      <c r="F1040" s="21"/>
      <c r="G1040" s="72"/>
      <c r="H1040" s="73"/>
      <c r="I1040" s="21"/>
      <c r="J1040" s="21"/>
      <c r="K1040" s="21"/>
      <c r="L1040" s="21"/>
      <c r="M1040" s="21"/>
      <c r="N1040" s="21"/>
      <c r="O1040" s="21"/>
      <c r="P1040" s="21"/>
      <c r="Q1040" s="21"/>
      <c r="R1040" s="21"/>
      <c r="S1040" s="21"/>
      <c r="T1040" s="21"/>
      <c r="U1040" s="21"/>
      <c r="V1040" s="21"/>
      <c r="W1040" s="21"/>
      <c r="X1040" s="22"/>
      <c r="Y1040" s="21"/>
      <c r="Z1040" s="21"/>
      <c r="AA1040" s="21"/>
      <c r="AB1040" s="21"/>
      <c r="AC1040" s="21"/>
      <c r="AD1040" s="21"/>
      <c r="AE1040" s="21"/>
      <c r="AF1040" s="21"/>
      <c r="AG1040" s="21"/>
    </row>
    <row r="1041" spans="1:33" ht="12.75">
      <c r="A1041" s="21"/>
      <c r="B1041" s="21"/>
      <c r="C1041" s="21"/>
      <c r="D1041" s="71"/>
      <c r="E1041" s="21"/>
      <c r="F1041" s="21"/>
      <c r="G1041" s="72"/>
      <c r="H1041" s="73"/>
      <c r="I1041" s="21"/>
      <c r="J1041" s="21"/>
      <c r="K1041" s="21"/>
      <c r="L1041" s="21"/>
      <c r="M1041" s="21"/>
      <c r="N1041" s="21"/>
      <c r="O1041" s="21"/>
      <c r="P1041" s="21"/>
      <c r="Q1041" s="21"/>
      <c r="R1041" s="21"/>
      <c r="S1041" s="21"/>
      <c r="T1041" s="21"/>
      <c r="U1041" s="21"/>
      <c r="V1041" s="21"/>
      <c r="W1041" s="21"/>
      <c r="X1041" s="22"/>
      <c r="Y1041" s="21"/>
      <c r="Z1041" s="21"/>
      <c r="AA1041" s="21"/>
      <c r="AB1041" s="21"/>
      <c r="AC1041" s="21"/>
      <c r="AD1041" s="21"/>
      <c r="AE1041" s="21"/>
      <c r="AF1041" s="21"/>
      <c r="AG1041" s="21"/>
    </row>
    <row r="1042" spans="1:33" ht="12.75">
      <c r="A1042" s="21"/>
      <c r="B1042" s="21"/>
      <c r="C1042" s="21"/>
      <c r="D1042" s="71"/>
      <c r="E1042" s="21"/>
      <c r="F1042" s="21"/>
      <c r="G1042" s="72"/>
      <c r="H1042" s="73"/>
      <c r="I1042" s="21"/>
      <c r="J1042" s="21"/>
      <c r="K1042" s="21"/>
      <c r="L1042" s="21"/>
      <c r="M1042" s="21"/>
      <c r="N1042" s="21"/>
      <c r="O1042" s="21"/>
      <c r="P1042" s="21"/>
      <c r="Q1042" s="21"/>
      <c r="R1042" s="21"/>
      <c r="S1042" s="21"/>
      <c r="T1042" s="21"/>
      <c r="U1042" s="21"/>
      <c r="V1042" s="21"/>
      <c r="W1042" s="21"/>
      <c r="X1042" s="22"/>
      <c r="Y1042" s="21"/>
      <c r="Z1042" s="21"/>
      <c r="AA1042" s="21"/>
      <c r="AB1042" s="21"/>
      <c r="AC1042" s="21"/>
      <c r="AD1042" s="21"/>
      <c r="AE1042" s="21"/>
      <c r="AF1042" s="21"/>
      <c r="AG1042" s="21"/>
    </row>
    <row r="1043" spans="1:33" ht="12.75">
      <c r="A1043" s="21"/>
      <c r="B1043" s="21"/>
      <c r="C1043" s="21"/>
      <c r="D1043" s="71"/>
      <c r="E1043" s="21"/>
      <c r="F1043" s="21"/>
      <c r="G1043" s="72"/>
      <c r="H1043" s="73"/>
      <c r="I1043" s="21"/>
      <c r="J1043" s="21"/>
      <c r="K1043" s="21"/>
      <c r="L1043" s="21"/>
      <c r="M1043" s="21"/>
      <c r="N1043" s="21"/>
      <c r="O1043" s="21"/>
      <c r="P1043" s="21"/>
      <c r="Q1043" s="21"/>
      <c r="R1043" s="21"/>
      <c r="S1043" s="21"/>
      <c r="T1043" s="21"/>
      <c r="U1043" s="21"/>
      <c r="V1043" s="21"/>
      <c r="W1043" s="21"/>
      <c r="X1043" s="22"/>
      <c r="Y1043" s="21"/>
      <c r="Z1043" s="21"/>
      <c r="AA1043" s="21"/>
      <c r="AB1043" s="21"/>
      <c r="AC1043" s="21"/>
      <c r="AD1043" s="21"/>
      <c r="AE1043" s="21"/>
      <c r="AF1043" s="21"/>
      <c r="AG1043" s="21"/>
    </row>
    <row r="1044" spans="1:33" ht="12.75">
      <c r="A1044" s="21"/>
      <c r="B1044" s="21"/>
      <c r="C1044" s="21"/>
      <c r="D1044" s="71"/>
      <c r="E1044" s="21"/>
      <c r="F1044" s="21"/>
      <c r="G1044" s="72"/>
      <c r="H1044" s="73"/>
      <c r="I1044" s="21"/>
      <c r="J1044" s="21"/>
      <c r="K1044" s="21"/>
      <c r="L1044" s="21"/>
      <c r="M1044" s="21"/>
      <c r="N1044" s="21"/>
      <c r="O1044" s="21"/>
      <c r="P1044" s="21"/>
      <c r="Q1044" s="21"/>
      <c r="R1044" s="21"/>
      <c r="S1044" s="21"/>
      <c r="T1044" s="21"/>
      <c r="U1044" s="21"/>
      <c r="V1044" s="21"/>
      <c r="W1044" s="21"/>
      <c r="X1044" s="22"/>
      <c r="Y1044" s="21"/>
      <c r="Z1044" s="21"/>
      <c r="AA1044" s="21"/>
      <c r="AB1044" s="21"/>
      <c r="AC1044" s="21"/>
      <c r="AD1044" s="21"/>
      <c r="AE1044" s="21"/>
      <c r="AF1044" s="21"/>
      <c r="AG1044" s="21"/>
    </row>
    <row r="1045" spans="1:33" ht="12.75">
      <c r="A1045" s="21"/>
      <c r="B1045" s="21"/>
      <c r="C1045" s="21"/>
      <c r="D1045" s="71"/>
      <c r="E1045" s="21"/>
      <c r="F1045" s="21"/>
      <c r="G1045" s="72"/>
      <c r="H1045" s="73"/>
      <c r="I1045" s="21"/>
      <c r="J1045" s="21"/>
      <c r="K1045" s="21"/>
      <c r="L1045" s="21"/>
      <c r="M1045" s="21"/>
      <c r="N1045" s="21"/>
      <c r="O1045" s="21"/>
      <c r="P1045" s="21"/>
      <c r="Q1045" s="21"/>
      <c r="R1045" s="21"/>
      <c r="S1045" s="21"/>
      <c r="T1045" s="21"/>
      <c r="U1045" s="21"/>
      <c r="V1045" s="21"/>
      <c r="W1045" s="21"/>
      <c r="X1045" s="22"/>
      <c r="Y1045" s="21"/>
      <c r="Z1045" s="21"/>
      <c r="AA1045" s="21"/>
      <c r="AB1045" s="21"/>
      <c r="AC1045" s="21"/>
      <c r="AD1045" s="21"/>
      <c r="AE1045" s="21"/>
      <c r="AF1045" s="21"/>
      <c r="AG1045" s="21"/>
    </row>
    <row r="1046" spans="1:33" ht="12.75">
      <c r="A1046" s="21"/>
      <c r="B1046" s="21"/>
      <c r="C1046" s="21"/>
      <c r="D1046" s="71"/>
      <c r="E1046" s="21"/>
      <c r="F1046" s="21"/>
      <c r="G1046" s="72"/>
      <c r="H1046" s="73"/>
      <c r="I1046" s="21"/>
      <c r="J1046" s="21"/>
      <c r="K1046" s="21"/>
      <c r="L1046" s="21"/>
      <c r="M1046" s="21"/>
      <c r="N1046" s="21"/>
      <c r="O1046" s="21"/>
      <c r="P1046" s="21"/>
      <c r="Q1046" s="21"/>
      <c r="R1046" s="21"/>
      <c r="S1046" s="21"/>
      <c r="T1046" s="21"/>
      <c r="U1046" s="21"/>
      <c r="V1046" s="21"/>
      <c r="W1046" s="21"/>
      <c r="X1046" s="22"/>
      <c r="Y1046" s="21"/>
      <c r="Z1046" s="21"/>
      <c r="AA1046" s="21"/>
      <c r="AB1046" s="21"/>
      <c r="AC1046" s="21"/>
      <c r="AD1046" s="21"/>
      <c r="AE1046" s="21"/>
      <c r="AF1046" s="21"/>
      <c r="AG1046" s="21"/>
    </row>
    <row r="1047" spans="1:33" ht="12.75">
      <c r="A1047" s="21"/>
      <c r="B1047" s="21"/>
      <c r="C1047" s="21"/>
      <c r="D1047" s="71"/>
      <c r="E1047" s="21"/>
      <c r="F1047" s="21"/>
      <c r="G1047" s="72"/>
      <c r="H1047" s="73"/>
      <c r="I1047" s="21"/>
      <c r="J1047" s="21"/>
      <c r="K1047" s="21"/>
      <c r="L1047" s="21"/>
      <c r="M1047" s="21"/>
      <c r="N1047" s="21"/>
      <c r="O1047" s="21"/>
      <c r="P1047" s="21"/>
      <c r="Q1047" s="21"/>
      <c r="R1047" s="21"/>
      <c r="S1047" s="21"/>
      <c r="T1047" s="21"/>
      <c r="U1047" s="21"/>
      <c r="V1047" s="21"/>
      <c r="W1047" s="21"/>
      <c r="X1047" s="22"/>
      <c r="Y1047" s="21"/>
      <c r="Z1047" s="21"/>
      <c r="AA1047" s="21"/>
      <c r="AB1047" s="21"/>
      <c r="AC1047" s="21"/>
      <c r="AD1047" s="21"/>
      <c r="AE1047" s="21"/>
      <c r="AF1047" s="21"/>
      <c r="AG1047" s="21"/>
    </row>
    <row r="1048" spans="1:33" ht="12.75">
      <c r="A1048" s="21"/>
      <c r="X1048" s="22"/>
      <c r="Y1048" s="21"/>
      <c r="Z1048" s="21"/>
      <c r="AA1048" s="21"/>
      <c r="AB1048" s="21"/>
      <c r="AC1048" s="21"/>
      <c r="AD1048" s="21"/>
      <c r="AE1048" s="21"/>
      <c r="AF1048" s="21"/>
      <c r="AG1048" s="21"/>
    </row>
    <row r="1049" spans="1:33" ht="12.75">
      <c r="A1049" s="21"/>
      <c r="X1049" s="22"/>
      <c r="Y1049" s="21"/>
      <c r="Z1049" s="21"/>
      <c r="AA1049" s="21"/>
      <c r="AB1049" s="21"/>
      <c r="AC1049" s="21"/>
      <c r="AD1049" s="21"/>
      <c r="AE1049" s="21"/>
      <c r="AF1049" s="21"/>
      <c r="AG1049" s="21"/>
    </row>
    <row r="1050" spans="1:33" ht="12.75">
      <c r="A1050" s="21"/>
      <c r="X1050" s="22"/>
      <c r="Y1050" s="21"/>
      <c r="Z1050" s="21"/>
      <c r="AA1050" s="21"/>
      <c r="AB1050" s="21"/>
      <c r="AC1050" s="21"/>
      <c r="AD1050" s="21"/>
      <c r="AE1050" s="21"/>
      <c r="AF1050" s="21"/>
      <c r="AG1050" s="21"/>
    </row>
    <row r="1051" spans="1:33" ht="12.75">
      <c r="A1051" s="21"/>
      <c r="Z1051" s="21"/>
      <c r="AA1051" s="21"/>
      <c r="AB1051" s="21"/>
      <c r="AC1051" s="21"/>
      <c r="AD1051" s="21"/>
      <c r="AE1051" s="21"/>
      <c r="AF1051" s="21"/>
      <c r="AG1051" s="21"/>
    </row>
    <row r="1052" spans="1:33" ht="12.75">
      <c r="A1052" s="21"/>
      <c r="Z1052" s="21"/>
      <c r="AA1052" s="21"/>
      <c r="AB1052" s="21"/>
      <c r="AC1052" s="21"/>
      <c r="AD1052" s="21"/>
      <c r="AE1052" s="21"/>
      <c r="AF1052" s="21"/>
      <c r="AG1052" s="21"/>
    </row>
    <row r="1053" spans="1:33" ht="12.75">
      <c r="A1053" s="21"/>
      <c r="AB1053" s="21"/>
      <c r="AC1053" s="21"/>
      <c r="AD1053" s="21"/>
      <c r="AE1053" s="21"/>
      <c r="AF1053" s="21"/>
      <c r="AG1053" s="21"/>
    </row>
    <row r="1054" spans="1:33" ht="12.75">
      <c r="A1054" s="21"/>
      <c r="AE1054" s="21"/>
      <c r="AF1054" s="21"/>
      <c r="AG1054" s="21"/>
    </row>
    <row r="1055" spans="1:33" ht="12.75">
      <c r="A1055" s="21"/>
      <c r="AE1055" s="21"/>
      <c r="AF1055" s="21"/>
      <c r="AG1055" s="21"/>
    </row>
    <row r="1056" spans="1:33" ht="12.75">
      <c r="A1056" s="21"/>
      <c r="AE1056" s="21"/>
      <c r="AF1056" s="21"/>
      <c r="AG1056" s="21"/>
    </row>
    <row r="1057" spans="1:33" ht="12.75">
      <c r="A1057" s="21"/>
      <c r="AE1057" s="21"/>
      <c r="AF1057" s="21"/>
      <c r="AG1057" s="21"/>
    </row>
    <row r="1058" spans="1:33" ht="12.75">
      <c r="A1058" s="21"/>
      <c r="AE1058" s="21"/>
      <c r="AF1058" s="21"/>
      <c r="AG1058" s="21"/>
    </row>
    <row r="1059" spans="1:33" ht="12.75">
      <c r="A1059" s="21"/>
      <c r="AE1059" s="21"/>
      <c r="AF1059" s="21"/>
      <c r="AG1059" s="21"/>
    </row>
    <row r="1060" spans="1:33" ht="12.75">
      <c r="A1060" s="21"/>
      <c r="AE1060" s="21"/>
      <c r="AF1060" s="21"/>
      <c r="AG1060" s="21"/>
    </row>
    <row r="1061" spans="1:33" ht="12.75">
      <c r="A1061" s="21"/>
      <c r="AE1061" s="21"/>
      <c r="AF1061" s="21"/>
      <c r="AG1061" s="21"/>
    </row>
    <row r="1062" spans="1:33" ht="12.75">
      <c r="A1062" s="21"/>
      <c r="AE1062" s="21"/>
      <c r="AF1062" s="21"/>
      <c r="AG1062" s="21"/>
    </row>
    <row r="1063" spans="1:33" ht="12.75">
      <c r="A1063" s="21"/>
      <c r="AE1063" s="21"/>
      <c r="AF1063" s="21"/>
      <c r="AG1063" s="21"/>
    </row>
    <row r="1064" spans="1:33" ht="12.75">
      <c r="A1064" s="21"/>
      <c r="AE1064" s="21"/>
      <c r="AF1064" s="21"/>
      <c r="AG1064" s="21"/>
    </row>
    <row r="1065" spans="1:33" ht="12.75">
      <c r="A1065" s="21"/>
      <c r="AE1065" s="21"/>
      <c r="AF1065" s="21"/>
      <c r="AG1065" s="21"/>
    </row>
    <row r="1066" spans="1:33" ht="12.75">
      <c r="A1066" s="21"/>
      <c r="AE1066" s="21"/>
      <c r="AF1066" s="21"/>
      <c r="AG1066" s="21"/>
    </row>
    <row r="1067" spans="1:33" ht="12.75">
      <c r="A1067" s="21"/>
      <c r="AE1067" s="21"/>
      <c r="AF1067" s="21"/>
      <c r="AG1067" s="21"/>
    </row>
    <row r="1068" spans="1:33" ht="12.75">
      <c r="A1068" s="21"/>
      <c r="AE1068" s="21"/>
      <c r="AF1068" s="21"/>
      <c r="AG1068" s="21"/>
    </row>
    <row r="1069" spans="1:33" ht="12.75">
      <c r="A1069" s="21"/>
      <c r="AE1069" s="21"/>
      <c r="AF1069" s="21"/>
      <c r="AG1069" s="21"/>
    </row>
    <row r="1070" spans="1:33" ht="12.75">
      <c r="A1070" s="21"/>
      <c r="AE1070" s="21"/>
      <c r="AF1070" s="21"/>
      <c r="AG1070" s="21"/>
    </row>
    <row r="1071" spans="1:33" ht="12.75">
      <c r="A1071" s="21"/>
      <c r="AE1071" s="21"/>
      <c r="AF1071" s="21"/>
      <c r="AG1071" s="21"/>
    </row>
    <row r="1072" spans="1:33" ht="12.75">
      <c r="A1072" s="21"/>
      <c r="AE1072" s="21"/>
      <c r="AF1072" s="21"/>
      <c r="AG1072" s="21"/>
    </row>
    <row r="1073" spans="1:33" ht="12.75">
      <c r="A1073" s="21"/>
      <c r="AE1073" s="21"/>
      <c r="AF1073" s="21"/>
      <c r="AG1073" s="21"/>
    </row>
    <row r="1074" spans="1:33" ht="12.75">
      <c r="A1074" s="21"/>
      <c r="AE1074" s="21"/>
      <c r="AF1074" s="21"/>
      <c r="AG1074" s="21"/>
    </row>
    <row r="1075" spans="1:33" ht="12.75">
      <c r="A1075" s="21"/>
      <c r="AE1075" s="21"/>
      <c r="AF1075" s="21"/>
      <c r="AG1075" s="21"/>
    </row>
    <row r="1076" spans="1:33" ht="12.75">
      <c r="A1076" s="21"/>
      <c r="AE1076" s="21"/>
      <c r="AF1076" s="21"/>
      <c r="AG1076" s="21"/>
    </row>
    <row r="1077" spans="1:33" ht="12.75">
      <c r="A1077" s="21"/>
      <c r="AE1077" s="21"/>
      <c r="AF1077" s="21"/>
      <c r="AG1077" s="21"/>
    </row>
    <row r="1078" spans="1:33" ht="12.75">
      <c r="A1078" s="21"/>
      <c r="AE1078" s="21"/>
      <c r="AF1078" s="21"/>
      <c r="AG1078" s="21"/>
    </row>
    <row r="1079" spans="1:33" ht="12.75">
      <c r="A1079" s="21"/>
      <c r="AE1079" s="21"/>
      <c r="AF1079" s="21"/>
      <c r="AG1079" s="21"/>
    </row>
    <row r="1080" spans="1:33" ht="12.75">
      <c r="A1080" s="21"/>
      <c r="AE1080" s="21"/>
      <c r="AF1080" s="21"/>
      <c r="AG1080" s="21"/>
    </row>
    <row r="1081" spans="1:33" ht="12.75">
      <c r="A1081" s="21"/>
      <c r="AE1081" s="21"/>
      <c r="AF1081" s="21"/>
      <c r="AG1081" s="21"/>
    </row>
    <row r="1082" spans="1:33" ht="12.75">
      <c r="A1082" s="21"/>
      <c r="AE1082" s="21"/>
      <c r="AF1082" s="21"/>
      <c r="AG1082" s="21"/>
    </row>
    <row r="1083" spans="1:33" ht="12.75">
      <c r="A1083" s="21"/>
      <c r="AE1083" s="21"/>
      <c r="AF1083" s="21"/>
      <c r="AG1083" s="21"/>
    </row>
    <row r="1084" spans="1:33" ht="12.75">
      <c r="A1084" s="21"/>
      <c r="AE1084" s="21"/>
      <c r="AF1084" s="21"/>
      <c r="AG1084" s="21"/>
    </row>
    <row r="1085" spans="1:33" ht="12.75">
      <c r="A1085" s="21"/>
      <c r="AE1085" s="21"/>
      <c r="AF1085" s="21"/>
      <c r="AG1085" s="21"/>
    </row>
    <row r="1086" spans="1:33" ht="12.75">
      <c r="A1086" s="21"/>
      <c r="AE1086" s="21"/>
      <c r="AF1086" s="21"/>
      <c r="AG1086" s="21"/>
    </row>
    <row r="1087" spans="1:33" ht="12.75">
      <c r="A1087" s="21"/>
      <c r="AE1087" s="21"/>
      <c r="AF1087" s="21"/>
      <c r="AG1087" s="21"/>
    </row>
    <row r="1088" spans="1:33" ht="12.75">
      <c r="A1088" s="21"/>
      <c r="AE1088" s="21"/>
      <c r="AF1088" s="21"/>
      <c r="AG1088" s="21"/>
    </row>
    <row r="1089" spans="1:33" ht="12.75">
      <c r="A1089" s="21"/>
      <c r="AE1089" s="21"/>
      <c r="AF1089" s="21"/>
      <c r="AG1089" s="21"/>
    </row>
    <row r="1090" spans="1:33" ht="12.75">
      <c r="A1090" s="21"/>
      <c r="AE1090" s="21"/>
      <c r="AF1090" s="21"/>
      <c r="AG1090" s="21"/>
    </row>
    <row r="1091" spans="1:33" ht="12.75">
      <c r="A1091" s="21"/>
      <c r="AE1091" s="21"/>
      <c r="AF1091" s="21"/>
      <c r="AG1091" s="21"/>
    </row>
    <row r="1092" spans="1:33" ht="12.75">
      <c r="A1092" s="21"/>
      <c r="AE1092" s="21"/>
      <c r="AF1092" s="21"/>
      <c r="AG1092" s="21"/>
    </row>
    <row r="1093" spans="1:33" ht="12.75">
      <c r="A1093" s="21"/>
      <c r="AE1093" s="21"/>
      <c r="AF1093" s="21"/>
      <c r="AG1093" s="21"/>
    </row>
    <row r="1094" spans="1:33" ht="12.75">
      <c r="A1094" s="21"/>
      <c r="AE1094" s="21"/>
      <c r="AF1094" s="21"/>
      <c r="AG1094" s="21"/>
    </row>
    <row r="1095" spans="1:33" ht="12.75">
      <c r="A1095" s="21"/>
      <c r="AE1095" s="21"/>
      <c r="AF1095" s="21"/>
      <c r="AG1095" s="21"/>
    </row>
    <row r="1096" spans="1:33" ht="12.75">
      <c r="A1096" s="21"/>
      <c r="AE1096" s="21"/>
      <c r="AF1096" s="21"/>
      <c r="AG1096" s="21"/>
    </row>
    <row r="1097" spans="1:33" ht="12.75">
      <c r="A1097" s="21"/>
      <c r="AE1097" s="21"/>
      <c r="AF1097" s="21"/>
      <c r="AG1097" s="21"/>
    </row>
    <row r="1098" spans="1:33" ht="12.75">
      <c r="A1098" s="21"/>
      <c r="AE1098" s="21"/>
      <c r="AF1098" s="21"/>
      <c r="AG1098" s="21"/>
    </row>
    <row r="1099" spans="1:33" ht="12.75">
      <c r="A1099" s="21"/>
      <c r="AE1099" s="21"/>
      <c r="AF1099" s="21"/>
      <c r="AG1099" s="21"/>
    </row>
    <row r="1100" spans="1:33" ht="12.75">
      <c r="A1100" s="21"/>
      <c r="AE1100" s="21"/>
      <c r="AF1100" s="21"/>
      <c r="AG1100" s="21"/>
    </row>
    <row r="1101" spans="1:33" ht="12.75">
      <c r="A1101" s="21"/>
      <c r="AE1101" s="21"/>
      <c r="AF1101" s="21"/>
      <c r="AG1101" s="21"/>
    </row>
    <row r="1102" spans="1:33" ht="12.75">
      <c r="A1102" s="21"/>
      <c r="AE1102" s="21"/>
      <c r="AF1102" s="21"/>
      <c r="AG1102" s="21"/>
    </row>
    <row r="1103" spans="1:33" ht="12.75">
      <c r="A1103" s="21"/>
      <c r="AE1103" s="21"/>
      <c r="AF1103" s="21"/>
      <c r="AG1103" s="21"/>
    </row>
    <row r="1104" spans="1:33" ht="12.75">
      <c r="A1104" s="21"/>
      <c r="AE1104" s="21"/>
      <c r="AF1104" s="21"/>
      <c r="AG1104" s="21"/>
    </row>
    <row r="1105" spans="1:33" ht="12.75">
      <c r="A1105" s="21"/>
      <c r="AE1105" s="21"/>
      <c r="AF1105" s="21"/>
      <c r="AG1105" s="21"/>
    </row>
    <row r="1106" spans="1:33" ht="12.75">
      <c r="A1106" s="21"/>
      <c r="AE1106" s="21"/>
      <c r="AF1106" s="21"/>
      <c r="AG1106" s="21"/>
    </row>
    <row r="1107" spans="1:33" ht="12.75">
      <c r="A1107" s="21"/>
      <c r="AE1107" s="21"/>
      <c r="AF1107" s="21"/>
      <c r="AG1107" s="21"/>
    </row>
    <row r="1108" spans="1:33" ht="12.75">
      <c r="A1108" s="21"/>
      <c r="AE1108" s="21"/>
      <c r="AF1108" s="21"/>
      <c r="AG1108" s="21"/>
    </row>
    <row r="1109" spans="1:33" ht="12.75">
      <c r="A1109" s="21"/>
      <c r="AE1109" s="21"/>
      <c r="AF1109" s="21"/>
      <c r="AG1109" s="21"/>
    </row>
    <row r="1110" spans="1:33" ht="12.75">
      <c r="A1110" s="21"/>
      <c r="AE1110" s="21"/>
      <c r="AF1110" s="21"/>
      <c r="AG1110" s="21"/>
    </row>
    <row r="1111" spans="1:33" ht="12.75">
      <c r="A1111" s="21"/>
      <c r="AE1111" s="21"/>
      <c r="AF1111" s="21"/>
      <c r="AG1111" s="21"/>
    </row>
    <row r="1112" spans="1:33" ht="12.75">
      <c r="A1112" s="21"/>
      <c r="AE1112" s="21"/>
      <c r="AF1112" s="21"/>
      <c r="AG1112" s="21"/>
    </row>
    <row r="1113" spans="1:33" ht="12.75">
      <c r="A1113" s="21"/>
      <c r="AE1113" s="21"/>
      <c r="AF1113" s="21"/>
      <c r="AG1113" s="21"/>
    </row>
    <row r="1114" spans="1:33" ht="12.75">
      <c r="A1114" s="21"/>
      <c r="AE1114" s="21"/>
      <c r="AF1114" s="21"/>
      <c r="AG1114" s="21"/>
    </row>
    <row r="1115" spans="1:33" ht="12.75">
      <c r="A1115" s="21"/>
      <c r="AE1115" s="21"/>
      <c r="AF1115" s="21"/>
      <c r="AG1115" s="21"/>
    </row>
    <row r="1116" spans="1:33" ht="12.75">
      <c r="A1116" s="21"/>
      <c r="AE1116" s="21"/>
      <c r="AF1116" s="21"/>
      <c r="AG1116" s="21"/>
    </row>
    <row r="1117" spans="1:33" ht="12.75">
      <c r="A1117" s="21"/>
      <c r="AE1117" s="21"/>
      <c r="AF1117" s="21"/>
      <c r="AG1117" s="21"/>
    </row>
    <row r="1118" spans="1:33" ht="12.75">
      <c r="A1118" s="21"/>
      <c r="AE1118" s="21"/>
      <c r="AF1118" s="21"/>
      <c r="AG1118" s="21"/>
    </row>
    <row r="1119" spans="1:33" ht="12.75">
      <c r="A1119" s="21"/>
      <c r="AE1119" s="21"/>
      <c r="AF1119" s="21"/>
      <c r="AG1119" s="21"/>
    </row>
    <row r="1120" spans="1:33" ht="12.75">
      <c r="A1120" s="21"/>
      <c r="AE1120" s="21"/>
      <c r="AF1120" s="21"/>
      <c r="AG1120" s="21"/>
    </row>
    <row r="1121" spans="1:33" ht="12.75">
      <c r="A1121" s="21"/>
      <c r="AE1121" s="21"/>
      <c r="AF1121" s="21"/>
      <c r="AG1121" s="21"/>
    </row>
    <row r="1122" spans="1:33" ht="12.75">
      <c r="A1122" s="21"/>
      <c r="AE1122" s="21"/>
      <c r="AF1122" s="21"/>
      <c r="AG1122" s="21"/>
    </row>
    <row r="1123" spans="1:33" ht="12.75">
      <c r="A1123" s="21"/>
      <c r="AE1123" s="21"/>
      <c r="AF1123" s="21"/>
      <c r="AG1123" s="21"/>
    </row>
    <row r="1124" spans="1:33" ht="12.75">
      <c r="A1124" s="21"/>
      <c r="AE1124" s="21"/>
      <c r="AF1124" s="21"/>
      <c r="AG1124" s="21"/>
    </row>
    <row r="1125" spans="1:33" ht="12.75">
      <c r="A1125" s="21"/>
      <c r="AE1125" s="21"/>
      <c r="AF1125" s="21"/>
      <c r="AG1125" s="21"/>
    </row>
    <row r="1126" spans="1:33" ht="12.75">
      <c r="A1126" s="21"/>
      <c r="AE1126" s="21"/>
      <c r="AF1126" s="21"/>
      <c r="AG1126" s="21"/>
    </row>
    <row r="1127" spans="1:33" ht="12.75">
      <c r="A1127" s="21"/>
      <c r="AE1127" s="21"/>
      <c r="AF1127" s="21"/>
      <c r="AG1127" s="21"/>
    </row>
    <row r="1128" spans="1:33" ht="12.75">
      <c r="A1128" s="21"/>
      <c r="AE1128" s="21"/>
      <c r="AF1128" s="21"/>
      <c r="AG1128" s="21"/>
    </row>
    <row r="1129" spans="1:33" ht="12.75">
      <c r="A1129" s="21"/>
      <c r="AE1129" s="21"/>
      <c r="AF1129" s="21"/>
      <c r="AG1129" s="21"/>
    </row>
    <row r="1130" spans="1:33" ht="12.75">
      <c r="A1130" s="21"/>
      <c r="AE1130" s="21"/>
      <c r="AF1130" s="21"/>
      <c r="AG1130" s="21"/>
    </row>
    <row r="1131" spans="1:33" ht="12.75">
      <c r="A1131" s="21"/>
      <c r="AE1131" s="21"/>
      <c r="AF1131" s="21"/>
      <c r="AG1131" s="21"/>
    </row>
    <row r="1132" spans="1:33" ht="12.75">
      <c r="A1132" s="21"/>
      <c r="AE1132" s="21"/>
      <c r="AF1132" s="21"/>
      <c r="AG1132" s="21"/>
    </row>
    <row r="1133" spans="1:33" ht="12.75">
      <c r="A1133" s="21"/>
      <c r="AE1133" s="21"/>
      <c r="AF1133" s="21"/>
      <c r="AG1133" s="21"/>
    </row>
    <row r="1134" spans="1:33" ht="12.75">
      <c r="A1134" s="21"/>
      <c r="AE1134" s="21"/>
      <c r="AF1134" s="21"/>
      <c r="AG1134" s="21"/>
    </row>
    <row r="1135" spans="1:33" ht="12.75">
      <c r="A1135" s="21"/>
      <c r="AE1135" s="21"/>
      <c r="AF1135" s="21"/>
      <c r="AG1135" s="21"/>
    </row>
    <row r="1136" spans="1:33" ht="12.75">
      <c r="A1136" s="21"/>
      <c r="AE1136" s="21"/>
      <c r="AF1136" s="21"/>
      <c r="AG1136" s="21"/>
    </row>
    <row r="1137" spans="1:33" ht="12.75">
      <c r="A1137" s="21"/>
      <c r="AE1137" s="21"/>
      <c r="AF1137" s="21"/>
      <c r="AG1137" s="21"/>
    </row>
    <row r="1138" spans="1:33" ht="12.75">
      <c r="A1138" s="21"/>
      <c r="AE1138" s="21"/>
      <c r="AF1138" s="21"/>
      <c r="AG1138" s="21"/>
    </row>
    <row r="1139" spans="1:33" ht="12.75">
      <c r="A1139" s="21"/>
      <c r="AE1139" s="21"/>
      <c r="AF1139" s="21"/>
      <c r="AG1139" s="21"/>
    </row>
    <row r="1140" spans="1:33" ht="12.75">
      <c r="A1140" s="21"/>
      <c r="AE1140" s="21"/>
      <c r="AF1140" s="21"/>
      <c r="AG1140" s="21"/>
    </row>
    <row r="1141" spans="1:33" ht="12.75">
      <c r="A1141" s="21"/>
      <c r="AE1141" s="21"/>
      <c r="AF1141" s="21"/>
      <c r="AG1141" s="21"/>
    </row>
    <row r="1142" spans="1:33" ht="12.75">
      <c r="A1142" s="21"/>
      <c r="AE1142" s="21"/>
      <c r="AF1142" s="21"/>
      <c r="AG1142" s="21"/>
    </row>
    <row r="1143" spans="1:33" ht="12.75">
      <c r="A1143" s="21"/>
      <c r="AE1143" s="21"/>
      <c r="AF1143" s="21"/>
      <c r="AG1143" s="21"/>
    </row>
    <row r="1144" spans="1:33" ht="12.75">
      <c r="A1144" s="21"/>
      <c r="AE1144" s="21"/>
      <c r="AF1144" s="21"/>
      <c r="AG1144" s="21"/>
    </row>
    <row r="1145" spans="1:33" ht="12.75">
      <c r="A1145" s="21"/>
      <c r="AE1145" s="21"/>
      <c r="AF1145" s="21"/>
      <c r="AG1145" s="21"/>
    </row>
    <row r="1146" spans="1:33" ht="12.75">
      <c r="A1146" s="21"/>
      <c r="AE1146" s="21"/>
      <c r="AF1146" s="21"/>
      <c r="AG1146" s="21"/>
    </row>
    <row r="1147" spans="1:33" ht="12.75">
      <c r="A1147" s="21"/>
      <c r="AE1147" s="21"/>
      <c r="AF1147" s="21"/>
      <c r="AG1147" s="21"/>
    </row>
    <row r="1148" spans="1:33" ht="12.75">
      <c r="A1148" s="21"/>
      <c r="AE1148" s="21"/>
      <c r="AF1148" s="21"/>
      <c r="AG1148" s="21"/>
    </row>
    <row r="1149" spans="1:33" ht="12.75">
      <c r="A1149" s="21"/>
      <c r="AE1149" s="21"/>
      <c r="AF1149" s="21"/>
      <c r="AG1149" s="21"/>
    </row>
    <row r="1150" spans="1:33" ht="12.75">
      <c r="A1150" s="21"/>
      <c r="AE1150" s="21"/>
      <c r="AF1150" s="21"/>
      <c r="AG1150" s="21"/>
    </row>
    <row r="1151" spans="1:33" ht="12.75">
      <c r="A1151" s="21"/>
      <c r="AE1151" s="21"/>
      <c r="AF1151" s="21"/>
      <c r="AG1151" s="21"/>
    </row>
    <row r="1152" spans="1:33" ht="12.75">
      <c r="A1152" s="21"/>
      <c r="AE1152" s="21"/>
      <c r="AF1152" s="21"/>
      <c r="AG1152" s="21"/>
    </row>
    <row r="1153" spans="1:33" ht="12.75">
      <c r="A1153" s="21"/>
      <c r="AE1153" s="21"/>
      <c r="AF1153" s="21"/>
      <c r="AG1153" s="21"/>
    </row>
    <row r="1154" spans="1:33" ht="12.75">
      <c r="A1154" s="21"/>
      <c r="AE1154" s="21"/>
      <c r="AF1154" s="21"/>
      <c r="AG1154" s="21"/>
    </row>
    <row r="1155" spans="1:33" ht="12.75">
      <c r="A1155" s="21"/>
      <c r="AE1155" s="21"/>
      <c r="AF1155" s="21"/>
      <c r="AG1155" s="21"/>
    </row>
    <row r="1156" spans="1:33" ht="12.75">
      <c r="A1156" s="21"/>
      <c r="AE1156" s="21"/>
      <c r="AF1156" s="21"/>
      <c r="AG1156" s="21"/>
    </row>
    <row r="1157" spans="1:33" ht="12.75">
      <c r="A1157" s="21"/>
      <c r="AE1157" s="21"/>
      <c r="AF1157" s="21"/>
      <c r="AG1157" s="21"/>
    </row>
    <row r="1158" spans="1:33" ht="12.75">
      <c r="A1158" s="21"/>
      <c r="AE1158" s="21"/>
      <c r="AF1158" s="21"/>
      <c r="AG1158" s="21"/>
    </row>
    <row r="1159" spans="1:33" ht="12.75">
      <c r="A1159" s="21"/>
      <c r="AE1159" s="21"/>
      <c r="AF1159" s="21"/>
      <c r="AG1159" s="21"/>
    </row>
    <row r="1160" spans="1:33" ht="12.75">
      <c r="A1160" s="21"/>
      <c r="AE1160" s="21"/>
      <c r="AF1160" s="21"/>
      <c r="AG1160" s="21"/>
    </row>
    <row r="1161" spans="1:33" ht="12.75">
      <c r="A1161" s="21"/>
      <c r="AE1161" s="21"/>
      <c r="AF1161" s="21"/>
      <c r="AG1161" s="21"/>
    </row>
    <row r="1162" spans="1:33" ht="12.75">
      <c r="A1162" s="21"/>
      <c r="AE1162" s="21"/>
      <c r="AF1162" s="21"/>
      <c r="AG1162" s="21"/>
    </row>
    <row r="1163" spans="1:33" ht="12.75">
      <c r="A1163" s="21"/>
      <c r="AE1163" s="21"/>
      <c r="AF1163" s="21"/>
      <c r="AG1163" s="21"/>
    </row>
    <row r="1164" spans="1:33" ht="12.75">
      <c r="A1164" s="21"/>
      <c r="AE1164" s="21"/>
      <c r="AF1164" s="21"/>
      <c r="AG1164" s="21"/>
    </row>
    <row r="1165" spans="1:33" ht="12.75">
      <c r="A1165" s="21"/>
      <c r="AE1165" s="21"/>
      <c r="AF1165" s="21"/>
      <c r="AG1165" s="21"/>
    </row>
    <row r="1166" spans="1:33" ht="12.75">
      <c r="A1166" s="21"/>
      <c r="AE1166" s="21"/>
      <c r="AF1166" s="21"/>
      <c r="AG1166" s="21"/>
    </row>
    <row r="1167" spans="1:33" ht="12.75">
      <c r="A1167" s="21"/>
      <c r="AE1167" s="21"/>
      <c r="AF1167" s="21"/>
      <c r="AG1167" s="21"/>
    </row>
    <row r="1168" spans="1:33" ht="12.75">
      <c r="A1168" s="21"/>
      <c r="AE1168" s="21"/>
      <c r="AF1168" s="21"/>
      <c r="AG1168" s="21"/>
    </row>
    <row r="1169" spans="1:33" ht="12.75">
      <c r="A1169" s="21"/>
      <c r="AE1169" s="21"/>
      <c r="AF1169" s="21"/>
      <c r="AG1169" s="21"/>
    </row>
    <row r="1170" spans="1:33" ht="12.75">
      <c r="A1170" s="21"/>
      <c r="AE1170" s="21"/>
      <c r="AF1170" s="21"/>
      <c r="AG1170" s="21"/>
    </row>
    <row r="1171" spans="1:33" ht="12.75">
      <c r="A1171" s="21"/>
      <c r="AE1171" s="21"/>
      <c r="AF1171" s="21"/>
      <c r="AG1171" s="21"/>
    </row>
    <row r="1172" spans="1:33" ht="12.75">
      <c r="A1172" s="21"/>
      <c r="AE1172" s="21"/>
      <c r="AF1172" s="21"/>
      <c r="AG1172" s="21"/>
    </row>
    <row r="1173" spans="1:33" ht="12.75">
      <c r="A1173" s="21"/>
      <c r="AE1173" s="21"/>
      <c r="AF1173" s="21"/>
      <c r="AG1173" s="21"/>
    </row>
    <row r="1174" spans="1:33" ht="12.75">
      <c r="A1174" s="21"/>
      <c r="AE1174" s="21"/>
      <c r="AF1174" s="21"/>
      <c r="AG1174" s="21"/>
    </row>
    <row r="1175" spans="1:33" ht="12.75">
      <c r="A1175" s="21"/>
      <c r="AE1175" s="21"/>
      <c r="AF1175" s="21"/>
      <c r="AG1175" s="21"/>
    </row>
    <row r="1176" spans="1:33" ht="12.75">
      <c r="A1176" s="21"/>
      <c r="AE1176" s="21"/>
      <c r="AF1176" s="21"/>
      <c r="AG1176" s="21"/>
    </row>
    <row r="1177" spans="1:33" ht="12.75">
      <c r="A1177" s="21"/>
      <c r="AE1177" s="21"/>
      <c r="AF1177" s="21"/>
      <c r="AG1177" s="21"/>
    </row>
    <row r="1178" spans="1:33" ht="12.75">
      <c r="A1178" s="21"/>
      <c r="AE1178" s="21"/>
      <c r="AF1178" s="21"/>
      <c r="AG1178" s="21"/>
    </row>
    <row r="1179" spans="1:33" ht="12.75">
      <c r="A1179" s="21"/>
      <c r="AE1179" s="21"/>
      <c r="AF1179" s="21"/>
      <c r="AG1179" s="21"/>
    </row>
    <row r="1180" spans="1:33" ht="12.75">
      <c r="A1180" s="21"/>
      <c r="AE1180" s="21"/>
      <c r="AF1180" s="21"/>
      <c r="AG1180" s="21"/>
    </row>
    <row r="1181" spans="1:33" ht="12.75">
      <c r="A1181" s="21"/>
      <c r="AE1181" s="21"/>
      <c r="AF1181" s="21"/>
      <c r="AG1181" s="21"/>
    </row>
    <row r="1182" spans="1:33" ht="12.75">
      <c r="A1182" s="21"/>
      <c r="AE1182" s="21"/>
      <c r="AF1182" s="21"/>
      <c r="AG1182" s="21"/>
    </row>
    <row r="1183" spans="1:33" ht="12.75">
      <c r="A1183" s="21"/>
      <c r="AE1183" s="21"/>
      <c r="AF1183" s="21"/>
      <c r="AG1183" s="21"/>
    </row>
    <row r="1184" spans="1:33" ht="12.75">
      <c r="A1184" s="21"/>
      <c r="AE1184" s="21"/>
      <c r="AF1184" s="21"/>
      <c r="AG1184" s="21"/>
    </row>
    <row r="1185" spans="1:33" ht="12.75">
      <c r="A1185" s="21"/>
      <c r="AE1185" s="21"/>
      <c r="AF1185" s="21"/>
      <c r="AG1185" s="21"/>
    </row>
    <row r="1186" spans="1:33" ht="12.75">
      <c r="A1186" s="21"/>
      <c r="AE1186" s="21"/>
      <c r="AF1186" s="21"/>
      <c r="AG1186" s="21"/>
    </row>
    <row r="1187" spans="1:33" ht="12.75">
      <c r="A1187" s="21"/>
      <c r="AE1187" s="21"/>
      <c r="AF1187" s="21"/>
      <c r="AG1187" s="21"/>
    </row>
    <row r="1188" spans="1:33" ht="12.75">
      <c r="A1188" s="21"/>
      <c r="AE1188" s="21"/>
      <c r="AF1188" s="21"/>
      <c r="AG1188" s="21"/>
    </row>
    <row r="1189" spans="1:33" ht="12.75">
      <c r="A1189" s="21"/>
      <c r="AE1189" s="21"/>
      <c r="AF1189" s="21"/>
      <c r="AG1189" s="21"/>
    </row>
    <row r="1190" spans="1:33" ht="12.75">
      <c r="A1190" s="21"/>
      <c r="AE1190" s="21"/>
      <c r="AF1190" s="21"/>
      <c r="AG1190" s="21"/>
    </row>
    <row r="1191" spans="1:33" ht="12.75">
      <c r="A1191" s="21"/>
      <c r="AE1191" s="21"/>
      <c r="AF1191" s="21"/>
      <c r="AG1191" s="21"/>
    </row>
    <row r="1192" spans="1:33" ht="12.75">
      <c r="A1192" s="21"/>
      <c r="AE1192" s="21"/>
      <c r="AF1192" s="21"/>
      <c r="AG1192" s="21"/>
    </row>
    <row r="1193" spans="1:33" ht="12.75">
      <c r="A1193" s="21"/>
      <c r="AE1193" s="21"/>
      <c r="AF1193" s="21"/>
      <c r="AG1193" s="21"/>
    </row>
    <row r="1194" spans="1:33" ht="12.75">
      <c r="A1194" s="21"/>
      <c r="AE1194" s="21"/>
      <c r="AF1194" s="21"/>
      <c r="AG1194" s="21"/>
    </row>
    <row r="1195" spans="1:33" ht="12.75">
      <c r="A1195" s="21"/>
      <c r="AE1195" s="21"/>
      <c r="AF1195" s="21"/>
      <c r="AG1195" s="21"/>
    </row>
    <row r="1196" spans="1:33" ht="12.75">
      <c r="A1196" s="21"/>
      <c r="AE1196" s="21"/>
      <c r="AF1196" s="21"/>
      <c r="AG1196" s="21"/>
    </row>
    <row r="1197" spans="1:33" ht="12.75">
      <c r="A1197" s="21"/>
      <c r="AE1197" s="21"/>
      <c r="AF1197" s="21"/>
      <c r="AG1197" s="21"/>
    </row>
    <row r="1198" spans="1:33" ht="12.75">
      <c r="A1198" s="21"/>
      <c r="AE1198" s="21"/>
      <c r="AF1198" s="21"/>
      <c r="AG1198" s="21"/>
    </row>
    <row r="1199" spans="1:33" ht="12.75">
      <c r="A1199" s="21"/>
      <c r="AE1199" s="21"/>
      <c r="AF1199" s="21"/>
      <c r="AG1199" s="21"/>
    </row>
    <row r="1200" spans="1:33" ht="12.75">
      <c r="A1200" s="21"/>
      <c r="AE1200" s="21"/>
      <c r="AF1200" s="21"/>
      <c r="AG1200" s="21"/>
    </row>
    <row r="1201" spans="1:33" ht="12.75">
      <c r="A1201" s="21"/>
      <c r="AE1201" s="21"/>
      <c r="AF1201" s="21"/>
      <c r="AG1201" s="21"/>
    </row>
    <row r="1202" spans="1:33" ht="12.75">
      <c r="A1202" s="21"/>
      <c r="AE1202" s="21"/>
      <c r="AF1202" s="21"/>
      <c r="AG1202" s="21"/>
    </row>
    <row r="1203" spans="1:33" ht="12.75">
      <c r="A1203" s="21"/>
      <c r="AE1203" s="21"/>
      <c r="AF1203" s="21"/>
      <c r="AG1203" s="21"/>
    </row>
    <row r="1204" spans="1:33" ht="12.75">
      <c r="A1204" s="21"/>
      <c r="AE1204" s="21"/>
      <c r="AF1204" s="21"/>
      <c r="AG1204" s="21"/>
    </row>
    <row r="1205" spans="1:33" ht="12.75">
      <c r="A1205" s="21"/>
      <c r="AE1205" s="21"/>
      <c r="AF1205" s="21"/>
      <c r="AG1205" s="21"/>
    </row>
    <row r="1206" spans="1:33" ht="12.75">
      <c r="A1206" s="21"/>
      <c r="AE1206" s="21"/>
      <c r="AF1206" s="21"/>
      <c r="AG1206" s="21"/>
    </row>
    <row r="1207" spans="1:33" ht="12.75">
      <c r="A1207" s="21"/>
      <c r="AE1207" s="21"/>
      <c r="AF1207" s="21"/>
      <c r="AG1207" s="21"/>
    </row>
    <row r="1208" spans="1:33" ht="12.75">
      <c r="A1208" s="21"/>
      <c r="AE1208" s="21"/>
      <c r="AF1208" s="21"/>
      <c r="AG1208" s="21"/>
    </row>
    <row r="1209" spans="1:33" ht="12.75">
      <c r="A1209" s="21"/>
      <c r="AE1209" s="21"/>
      <c r="AF1209" s="21"/>
      <c r="AG1209" s="21"/>
    </row>
    <row r="1210" spans="1:33" ht="12.75">
      <c r="A1210" s="21"/>
      <c r="AE1210" s="21"/>
      <c r="AF1210" s="21"/>
      <c r="AG1210" s="21"/>
    </row>
    <row r="1211" spans="1:33" ht="12.75">
      <c r="A1211" s="21"/>
      <c r="AE1211" s="21"/>
      <c r="AF1211" s="21"/>
      <c r="AG1211" s="21"/>
    </row>
    <row r="1212" spans="1:33" ht="12.75">
      <c r="A1212" s="21"/>
      <c r="AE1212" s="21"/>
      <c r="AF1212" s="21"/>
      <c r="AG1212" s="21"/>
    </row>
    <row r="1213" spans="1:33" ht="12.75">
      <c r="A1213" s="21"/>
      <c r="AE1213" s="21"/>
      <c r="AF1213" s="21"/>
      <c r="AG1213" s="21"/>
    </row>
    <row r="1214" spans="1:33" ht="12.75">
      <c r="A1214" s="21"/>
      <c r="AE1214" s="21"/>
      <c r="AF1214" s="21"/>
      <c r="AG1214" s="21"/>
    </row>
    <row r="1215" spans="1:33" ht="12.75">
      <c r="A1215" s="21"/>
      <c r="AE1215" s="21"/>
      <c r="AF1215" s="21"/>
      <c r="AG1215" s="21"/>
    </row>
    <row r="1216" spans="1:33" ht="12.75">
      <c r="A1216" s="21"/>
      <c r="AE1216" s="21"/>
      <c r="AF1216" s="21"/>
      <c r="AG1216" s="21"/>
    </row>
    <row r="1217" spans="1:33" ht="12.75">
      <c r="A1217" s="21"/>
      <c r="AE1217" s="21"/>
      <c r="AF1217" s="21"/>
      <c r="AG1217" s="21"/>
    </row>
    <row r="1218" spans="1:33" ht="12.75">
      <c r="A1218" s="21"/>
      <c r="AE1218" s="21"/>
      <c r="AF1218" s="21"/>
      <c r="AG1218" s="21"/>
    </row>
    <row r="1219" spans="1:33" ht="12.75">
      <c r="A1219" s="21"/>
      <c r="AE1219" s="21"/>
      <c r="AF1219" s="21"/>
      <c r="AG1219" s="21"/>
    </row>
    <row r="1220" spans="1:33" ht="12.75">
      <c r="A1220" s="21"/>
      <c r="AE1220" s="21"/>
      <c r="AF1220" s="21"/>
      <c r="AG1220" s="21"/>
    </row>
    <row r="1221" spans="1:33" ht="12.75">
      <c r="A1221" s="21"/>
      <c r="AE1221" s="21"/>
      <c r="AF1221" s="21"/>
      <c r="AG1221" s="21"/>
    </row>
    <row r="1222" spans="1:33" ht="12.75">
      <c r="A1222" s="21"/>
      <c r="AE1222" s="21"/>
      <c r="AF1222" s="21"/>
      <c r="AG1222" s="21"/>
    </row>
    <row r="1223" spans="1:33" ht="12.75">
      <c r="A1223" s="21"/>
      <c r="AE1223" s="21"/>
      <c r="AF1223" s="21"/>
      <c r="AG1223" s="21"/>
    </row>
    <row r="1224" spans="1:33" ht="12.75">
      <c r="A1224" s="21"/>
      <c r="AE1224" s="21"/>
      <c r="AF1224" s="21"/>
      <c r="AG1224" s="21"/>
    </row>
    <row r="1225" spans="1:33" ht="12.75">
      <c r="A1225" s="21"/>
      <c r="AE1225" s="21"/>
      <c r="AF1225" s="21"/>
      <c r="AG1225" s="21"/>
    </row>
    <row r="1226" spans="1:33" ht="12.75">
      <c r="A1226" s="21"/>
      <c r="AE1226" s="21"/>
      <c r="AF1226" s="21"/>
      <c r="AG1226" s="21"/>
    </row>
    <row r="1227" spans="1:33" ht="12.75">
      <c r="A1227" s="21"/>
      <c r="AE1227" s="21"/>
      <c r="AF1227" s="21"/>
      <c r="AG1227" s="21"/>
    </row>
    <row r="1228" spans="1:33" ht="12.75">
      <c r="A1228" s="21"/>
      <c r="AE1228" s="21"/>
      <c r="AF1228" s="21"/>
      <c r="AG1228" s="21"/>
    </row>
    <row r="1229" spans="1:33" ht="12.75">
      <c r="A1229" s="21"/>
      <c r="AE1229" s="21"/>
      <c r="AF1229" s="21"/>
      <c r="AG1229" s="21"/>
    </row>
    <row r="1230" spans="1:33" ht="12.75">
      <c r="A1230" s="21"/>
      <c r="AE1230" s="21"/>
      <c r="AF1230" s="21"/>
      <c r="AG1230" s="21"/>
    </row>
    <row r="1231" spans="1:33" ht="12.75">
      <c r="A1231" s="21"/>
      <c r="AE1231" s="21"/>
      <c r="AF1231" s="21"/>
      <c r="AG1231" s="21"/>
    </row>
    <row r="1232" spans="1:33" ht="12.75">
      <c r="A1232" s="21"/>
      <c r="AE1232" s="21"/>
      <c r="AF1232" s="21"/>
      <c r="AG1232" s="21"/>
    </row>
    <row r="1233" spans="1:33" ht="12.75">
      <c r="A1233" s="21"/>
      <c r="AE1233" s="21"/>
      <c r="AF1233" s="21"/>
      <c r="AG1233" s="21"/>
    </row>
    <row r="1234" spans="1:33" ht="12.75">
      <c r="A1234" s="21"/>
      <c r="AE1234" s="21"/>
      <c r="AF1234" s="21"/>
      <c r="AG1234" s="21"/>
    </row>
    <row r="1235" spans="1:33" ht="12.75">
      <c r="A1235" s="21"/>
      <c r="AE1235" s="21"/>
      <c r="AF1235" s="21"/>
      <c r="AG1235" s="21"/>
    </row>
    <row r="1236" spans="1:33" ht="12.75">
      <c r="A1236" s="21"/>
      <c r="AE1236" s="21"/>
      <c r="AF1236" s="21"/>
      <c r="AG1236" s="21"/>
    </row>
    <row r="1237" spans="1:33" ht="12.75">
      <c r="A1237" s="21"/>
      <c r="AE1237" s="21"/>
      <c r="AF1237" s="21"/>
      <c r="AG1237" s="21"/>
    </row>
    <row r="1238" spans="1:33" ht="12.75">
      <c r="A1238" s="21"/>
      <c r="AE1238" s="21"/>
      <c r="AF1238" s="21"/>
      <c r="AG1238" s="21"/>
    </row>
    <row r="1239" spans="1:33" ht="12.75">
      <c r="A1239" s="21"/>
      <c r="AE1239" s="21"/>
      <c r="AF1239" s="21"/>
      <c r="AG1239" s="21"/>
    </row>
    <row r="1240" spans="1:33" ht="12.75">
      <c r="A1240" s="21"/>
      <c r="AE1240" s="21"/>
      <c r="AF1240" s="21"/>
      <c r="AG1240" s="21"/>
    </row>
    <row r="1241" spans="1:33" ht="12.75">
      <c r="A1241" s="21"/>
      <c r="AE1241" s="21"/>
      <c r="AF1241" s="21"/>
      <c r="AG1241" s="21"/>
    </row>
    <row r="1242" spans="1:33" ht="12.75">
      <c r="A1242" s="21"/>
      <c r="AE1242" s="21"/>
      <c r="AF1242" s="21"/>
      <c r="AG1242" s="21"/>
    </row>
    <row r="1243" spans="1:33" ht="12.75">
      <c r="A1243" s="21"/>
      <c r="AE1243" s="21"/>
      <c r="AF1243" s="21"/>
      <c r="AG1243" s="21"/>
    </row>
    <row r="1244" spans="1:33" ht="12.75">
      <c r="A1244" s="21"/>
      <c r="AE1244" s="21"/>
      <c r="AF1244" s="21"/>
      <c r="AG1244" s="21"/>
    </row>
    <row r="1245" spans="1:33" ht="12.75">
      <c r="A1245" s="21"/>
      <c r="AE1245" s="21"/>
      <c r="AF1245" s="21"/>
      <c r="AG1245" s="21"/>
    </row>
    <row r="1246" spans="1:33" ht="12.75">
      <c r="A1246" s="21"/>
      <c r="AE1246" s="21"/>
      <c r="AF1246" s="21"/>
      <c r="AG1246" s="21"/>
    </row>
    <row r="1247" spans="1:33" ht="12.75">
      <c r="A1247" s="21"/>
      <c r="AE1247" s="21"/>
      <c r="AF1247" s="21"/>
      <c r="AG1247" s="21"/>
    </row>
    <row r="1248" spans="1:33" ht="12.75">
      <c r="A1248" s="21"/>
      <c r="AE1248" s="21"/>
      <c r="AF1248" s="21"/>
      <c r="AG1248" s="21"/>
    </row>
    <row r="1249" spans="1:33" ht="12.75">
      <c r="A1249" s="21"/>
      <c r="AE1249" s="21"/>
      <c r="AF1249" s="21"/>
      <c r="AG1249" s="21"/>
    </row>
    <row r="1250" spans="1:33" ht="12.75">
      <c r="A1250" s="21"/>
      <c r="AE1250" s="21"/>
      <c r="AF1250" s="21"/>
      <c r="AG1250" s="21"/>
    </row>
    <row r="1251" spans="1:33" ht="12.75">
      <c r="A1251" s="21"/>
      <c r="AE1251" s="21"/>
      <c r="AF1251" s="21"/>
      <c r="AG1251" s="21"/>
    </row>
    <row r="1252" spans="1:33" ht="12.75">
      <c r="A1252" s="21"/>
      <c r="AE1252" s="21"/>
      <c r="AF1252" s="21"/>
      <c r="AG1252" s="21"/>
    </row>
    <row r="1253" spans="1:33" ht="12.75">
      <c r="A1253" s="21"/>
      <c r="AE1253" s="21"/>
      <c r="AF1253" s="21"/>
      <c r="AG1253" s="21"/>
    </row>
    <row r="1254" spans="1:33" ht="12.75">
      <c r="A1254" s="21"/>
      <c r="AE1254" s="21"/>
      <c r="AF1254" s="21"/>
      <c r="AG1254" s="21"/>
    </row>
    <row r="1255" spans="1:33" ht="12.75">
      <c r="A1255" s="21"/>
      <c r="AE1255" s="21"/>
      <c r="AF1255" s="21"/>
      <c r="AG1255" s="21"/>
    </row>
    <row r="1256" spans="1:33" ht="12.75">
      <c r="A1256" s="21"/>
      <c r="AE1256" s="21"/>
      <c r="AF1256" s="21"/>
      <c r="AG1256" s="21"/>
    </row>
    <row r="1257" spans="1:33" ht="12.75">
      <c r="A1257" s="21"/>
      <c r="AE1257" s="21"/>
      <c r="AF1257" s="21"/>
      <c r="AG1257" s="21"/>
    </row>
    <row r="1258" spans="1:33" ht="12.75">
      <c r="A1258" s="21"/>
      <c r="AE1258" s="21"/>
      <c r="AF1258" s="21"/>
      <c r="AG1258" s="21"/>
    </row>
    <row r="1259" spans="1:33" ht="12.75">
      <c r="A1259" s="21"/>
      <c r="AE1259" s="21"/>
      <c r="AF1259" s="21"/>
      <c r="AG1259" s="21"/>
    </row>
    <row r="1260" spans="1:33" ht="12.75">
      <c r="A1260" s="21"/>
      <c r="AE1260" s="21"/>
      <c r="AF1260" s="21"/>
      <c r="AG1260" s="21"/>
    </row>
    <row r="1261" spans="1:33" ht="12.75">
      <c r="A1261" s="21"/>
      <c r="AE1261" s="21"/>
      <c r="AF1261" s="21"/>
      <c r="AG1261" s="21"/>
    </row>
    <row r="1262" spans="1:33" ht="12.75">
      <c r="A1262" s="21"/>
      <c r="AE1262" s="21"/>
      <c r="AF1262" s="21"/>
      <c r="AG1262" s="21"/>
    </row>
    <row r="1263" spans="1:33" ht="12.75">
      <c r="A1263" s="21"/>
      <c r="AE1263" s="21"/>
      <c r="AF1263" s="21"/>
      <c r="AG1263" s="21"/>
    </row>
    <row r="1264" spans="1:33" ht="12.75">
      <c r="A1264" s="21"/>
      <c r="AE1264" s="21"/>
      <c r="AF1264" s="21"/>
      <c r="AG1264" s="21"/>
    </row>
    <row r="1265" spans="1:33" ht="12.75">
      <c r="A1265" s="21"/>
      <c r="AE1265" s="21"/>
      <c r="AF1265" s="21"/>
      <c r="AG1265" s="21"/>
    </row>
    <row r="1266" spans="1:33" ht="12.75">
      <c r="A1266" s="21"/>
      <c r="AE1266" s="21"/>
      <c r="AF1266" s="21"/>
      <c r="AG1266" s="21"/>
    </row>
    <row r="1267" spans="1:33" ht="12.75">
      <c r="A1267" s="21"/>
      <c r="AE1267" s="21"/>
      <c r="AF1267" s="21"/>
      <c r="AG1267" s="21"/>
    </row>
    <row r="1268" spans="1:33" ht="12.75">
      <c r="A1268" s="21"/>
      <c r="AE1268" s="21"/>
      <c r="AF1268" s="21"/>
      <c r="AG1268" s="21"/>
    </row>
    <row r="1269" spans="1:33" ht="12.75">
      <c r="A1269" s="21"/>
      <c r="AE1269" s="21"/>
      <c r="AF1269" s="21"/>
      <c r="AG1269" s="21"/>
    </row>
    <row r="1270" spans="1:33" ht="12.75">
      <c r="A1270" s="21"/>
      <c r="AE1270" s="21"/>
      <c r="AF1270" s="21"/>
      <c r="AG1270" s="21"/>
    </row>
    <row r="1271" spans="1:33" ht="12.75">
      <c r="A1271" s="21"/>
      <c r="AE1271" s="21"/>
      <c r="AF1271" s="21"/>
      <c r="AG1271" s="21"/>
    </row>
    <row r="1272" spans="1:33" ht="12.75">
      <c r="A1272" s="21"/>
      <c r="AE1272" s="21"/>
      <c r="AF1272" s="21"/>
      <c r="AG1272" s="21"/>
    </row>
    <row r="1273" spans="1:33" ht="12.75">
      <c r="A1273" s="21"/>
      <c r="AE1273" s="21"/>
      <c r="AF1273" s="21"/>
      <c r="AG1273" s="21"/>
    </row>
    <row r="1274" spans="1:33" ht="12.75">
      <c r="A1274" s="21"/>
      <c r="AE1274" s="21"/>
      <c r="AF1274" s="21"/>
      <c r="AG1274" s="21"/>
    </row>
    <row r="1275" spans="1:33" ht="12.75">
      <c r="A1275" s="21"/>
      <c r="AE1275" s="21"/>
      <c r="AF1275" s="21"/>
      <c r="AG1275" s="21"/>
    </row>
    <row r="1276" spans="1:33" ht="12.75">
      <c r="A1276" s="21"/>
      <c r="AE1276" s="21"/>
      <c r="AF1276" s="21"/>
      <c r="AG1276" s="21"/>
    </row>
    <row r="1277" spans="1:33" ht="12.75">
      <c r="A1277" s="21"/>
      <c r="AE1277" s="21"/>
      <c r="AF1277" s="21"/>
      <c r="AG1277" s="21"/>
    </row>
    <row r="1278" spans="1:33" ht="12.75">
      <c r="A1278" s="21"/>
      <c r="AE1278" s="21"/>
      <c r="AF1278" s="21"/>
      <c r="AG1278" s="21"/>
    </row>
    <row r="1279" spans="1:33" ht="12.75">
      <c r="A1279" s="21"/>
      <c r="AE1279" s="21"/>
      <c r="AF1279" s="21"/>
      <c r="AG1279" s="21"/>
    </row>
    <row r="1280" spans="1:33" ht="12.75">
      <c r="A1280" s="21"/>
      <c r="AE1280" s="21"/>
      <c r="AF1280" s="21"/>
      <c r="AG1280" s="21"/>
    </row>
    <row r="1281" spans="1:33" ht="12.75">
      <c r="A1281" s="21"/>
      <c r="AE1281" s="21"/>
      <c r="AF1281" s="21"/>
      <c r="AG1281" s="21"/>
    </row>
    <row r="1282" spans="1:33" ht="12.75">
      <c r="A1282" s="21"/>
      <c r="AE1282" s="21"/>
      <c r="AF1282" s="21"/>
      <c r="AG1282" s="21"/>
    </row>
    <row r="1283" spans="1:33" ht="12.75">
      <c r="A1283" s="21"/>
      <c r="AE1283" s="21"/>
      <c r="AF1283" s="21"/>
      <c r="AG1283" s="21"/>
    </row>
    <row r="1284" spans="1:33" ht="12.75">
      <c r="A1284" s="21"/>
      <c r="AE1284" s="21"/>
      <c r="AF1284" s="21"/>
      <c r="AG1284" s="21"/>
    </row>
    <row r="1285" spans="1:33" ht="12.75">
      <c r="A1285" s="21"/>
      <c r="AE1285" s="21"/>
      <c r="AF1285" s="21"/>
      <c r="AG1285" s="21"/>
    </row>
    <row r="1286" spans="1:33" ht="12.75">
      <c r="A1286" s="21"/>
      <c r="AE1286" s="21"/>
      <c r="AF1286" s="21"/>
      <c r="AG1286" s="21"/>
    </row>
    <row r="1287" spans="1:33" ht="12.75">
      <c r="A1287" s="21"/>
      <c r="AE1287" s="21"/>
      <c r="AF1287" s="21"/>
      <c r="AG1287" s="21"/>
    </row>
    <row r="1288" spans="1:33" ht="12.75">
      <c r="A1288" s="21"/>
      <c r="AE1288" s="21"/>
      <c r="AF1288" s="21"/>
      <c r="AG1288" s="21"/>
    </row>
    <row r="1289" spans="1:33" ht="12.75">
      <c r="A1289" s="21"/>
      <c r="AE1289" s="21"/>
      <c r="AF1289" s="21"/>
      <c r="AG1289" s="21"/>
    </row>
    <row r="1290" spans="1:33" ht="12.75">
      <c r="A1290" s="21"/>
      <c r="AE1290" s="21"/>
      <c r="AF1290" s="21"/>
      <c r="AG1290" s="21"/>
    </row>
    <row r="1291" spans="1:33" ht="12.75">
      <c r="A1291" s="21"/>
      <c r="AE1291" s="21"/>
      <c r="AF1291" s="21"/>
      <c r="AG1291" s="21"/>
    </row>
    <row r="1292" spans="1:33" ht="12.75">
      <c r="A1292" s="21"/>
      <c r="AE1292" s="21"/>
      <c r="AF1292" s="21"/>
      <c r="AG1292" s="21"/>
    </row>
    <row r="1293" spans="1:33" ht="12.75">
      <c r="A1293" s="21"/>
      <c r="AE1293" s="21"/>
      <c r="AF1293" s="21"/>
      <c r="AG1293" s="21"/>
    </row>
    <row r="1294" spans="1:33" ht="12.75">
      <c r="A1294" s="21"/>
      <c r="AE1294" s="21"/>
      <c r="AF1294" s="21"/>
      <c r="AG1294" s="21"/>
    </row>
    <row r="1295" spans="1:33" ht="12.75">
      <c r="A1295" s="21"/>
      <c r="AE1295" s="21"/>
      <c r="AF1295" s="21"/>
      <c r="AG1295" s="21"/>
    </row>
    <row r="1296" spans="1:33" ht="12.75">
      <c r="A1296" s="21"/>
      <c r="AE1296" s="21"/>
      <c r="AF1296" s="21"/>
      <c r="AG1296" s="21"/>
    </row>
    <row r="1297" spans="1:33" ht="12.75">
      <c r="A1297" s="21"/>
      <c r="AE1297" s="21"/>
      <c r="AF1297" s="21"/>
      <c r="AG1297" s="21"/>
    </row>
    <row r="1298" spans="1:33" ht="12.75">
      <c r="A1298" s="21"/>
      <c r="AE1298" s="21"/>
      <c r="AF1298" s="21"/>
      <c r="AG1298" s="21"/>
    </row>
    <row r="1299" spans="1:33" ht="12.75">
      <c r="A1299" s="21"/>
      <c r="AE1299" s="21"/>
      <c r="AF1299" s="21"/>
      <c r="AG1299" s="21"/>
    </row>
    <row r="1300" spans="1:33" ht="12.75">
      <c r="A1300" s="21"/>
      <c r="AE1300" s="21"/>
      <c r="AF1300" s="21"/>
      <c r="AG1300" s="21"/>
    </row>
    <row r="1301" spans="1:33" ht="12.75">
      <c r="A1301" s="21"/>
      <c r="AE1301" s="21"/>
      <c r="AF1301" s="21"/>
      <c r="AG1301" s="21"/>
    </row>
    <row r="1302" spans="1:33" ht="12.75">
      <c r="A1302" s="21"/>
      <c r="AE1302" s="21"/>
      <c r="AF1302" s="21"/>
      <c r="AG1302" s="21"/>
    </row>
    <row r="1303" spans="1:33" ht="12.75">
      <c r="A1303" s="21"/>
      <c r="AE1303" s="21"/>
      <c r="AF1303" s="21"/>
      <c r="AG1303" s="21"/>
    </row>
    <row r="1304" spans="1:33" ht="12.75">
      <c r="A1304" s="21"/>
      <c r="AE1304" s="21"/>
      <c r="AF1304" s="21"/>
      <c r="AG1304" s="21"/>
    </row>
    <row r="1305" spans="1:33" ht="12.75">
      <c r="A1305" s="21"/>
      <c r="AE1305" s="21"/>
      <c r="AF1305" s="21"/>
      <c r="AG1305" s="21"/>
    </row>
    <row r="1306" spans="1:33" ht="12.75">
      <c r="A1306" s="21"/>
      <c r="AE1306" s="21"/>
      <c r="AF1306" s="21"/>
      <c r="AG1306" s="21"/>
    </row>
    <row r="1307" spans="1:33" ht="12.75">
      <c r="A1307" s="21"/>
      <c r="AE1307" s="21"/>
      <c r="AF1307" s="21"/>
      <c r="AG1307" s="21"/>
    </row>
    <row r="1308" spans="1:33" ht="12.75">
      <c r="A1308" s="21"/>
      <c r="AE1308" s="21"/>
      <c r="AF1308" s="21"/>
      <c r="AG1308" s="21"/>
    </row>
    <row r="1309" spans="1:33" ht="12.75">
      <c r="A1309" s="21"/>
      <c r="AE1309" s="21"/>
      <c r="AF1309" s="21"/>
      <c r="AG1309" s="21"/>
    </row>
    <row r="1310" spans="1:33" ht="12.75">
      <c r="A1310" s="21"/>
      <c r="AE1310" s="21"/>
      <c r="AF1310" s="21"/>
      <c r="AG1310" s="21"/>
    </row>
    <row r="1311" spans="1:33" ht="12.75">
      <c r="A1311" s="21"/>
      <c r="AE1311" s="21"/>
      <c r="AF1311" s="21"/>
      <c r="AG1311" s="21"/>
    </row>
    <row r="1312" spans="1:33" ht="12.75">
      <c r="A1312" s="21"/>
      <c r="AE1312" s="21"/>
      <c r="AF1312" s="21"/>
      <c r="AG1312" s="21"/>
    </row>
    <row r="1313" spans="1:33" ht="12.75">
      <c r="A1313" s="21"/>
      <c r="AE1313" s="21"/>
      <c r="AF1313" s="21"/>
      <c r="AG1313" s="21"/>
    </row>
    <row r="1314" spans="1:33" ht="12.75">
      <c r="A1314" s="21"/>
      <c r="AE1314" s="21"/>
      <c r="AF1314" s="21"/>
      <c r="AG1314" s="21"/>
    </row>
    <row r="1315" spans="1:33" ht="12.75">
      <c r="A1315" s="21"/>
      <c r="AE1315" s="21"/>
      <c r="AF1315" s="21"/>
      <c r="AG1315" s="21"/>
    </row>
    <row r="1316" spans="1:33" ht="12.75">
      <c r="A1316" s="21"/>
      <c r="AE1316" s="21"/>
      <c r="AF1316" s="21"/>
      <c r="AG1316" s="21"/>
    </row>
    <row r="1317" spans="1:33" ht="12.75">
      <c r="A1317" s="21"/>
      <c r="AE1317" s="21"/>
      <c r="AF1317" s="21"/>
      <c r="AG1317" s="21"/>
    </row>
    <row r="1318" spans="1:33" ht="12.75">
      <c r="A1318" s="21"/>
      <c r="AE1318" s="21"/>
      <c r="AF1318" s="21"/>
      <c r="AG1318" s="21"/>
    </row>
    <row r="1319" spans="1:33" ht="12.75">
      <c r="A1319" s="21"/>
      <c r="AE1319" s="21"/>
      <c r="AF1319" s="21"/>
      <c r="AG1319" s="21"/>
    </row>
    <row r="1320" spans="1:33" ht="12.75">
      <c r="A1320" s="21"/>
      <c r="AE1320" s="21"/>
      <c r="AF1320" s="21"/>
      <c r="AG1320" s="21"/>
    </row>
    <row r="1321" spans="1:33" ht="12.75">
      <c r="A1321" s="21"/>
      <c r="AE1321" s="21"/>
      <c r="AF1321" s="21"/>
      <c r="AG1321" s="21"/>
    </row>
    <row r="1322" spans="1:33" ht="12.75">
      <c r="A1322" s="21"/>
      <c r="AE1322" s="21"/>
      <c r="AF1322" s="21"/>
      <c r="AG1322" s="21"/>
    </row>
    <row r="1323" spans="1:33" ht="12.75">
      <c r="A1323" s="21"/>
      <c r="AE1323" s="21"/>
      <c r="AF1323" s="21"/>
      <c r="AG1323" s="21"/>
    </row>
    <row r="1324" spans="1:33" ht="12.75">
      <c r="A1324" s="21"/>
      <c r="AE1324" s="21"/>
      <c r="AF1324" s="21"/>
      <c r="AG1324" s="21"/>
    </row>
    <row r="1325" spans="1:33" ht="12.75">
      <c r="A1325" s="21"/>
      <c r="AE1325" s="21"/>
      <c r="AF1325" s="21"/>
      <c r="AG1325" s="21"/>
    </row>
    <row r="1326" spans="1:33" ht="12.75">
      <c r="A1326" s="21"/>
      <c r="AE1326" s="21"/>
      <c r="AF1326" s="21"/>
      <c r="AG1326" s="21"/>
    </row>
    <row r="1327" spans="1:33" ht="12.75">
      <c r="A1327" s="21"/>
      <c r="AE1327" s="21"/>
      <c r="AF1327" s="21"/>
      <c r="AG1327" s="21"/>
    </row>
    <row r="1328" spans="1:33" ht="12.75">
      <c r="A1328" s="21"/>
      <c r="AE1328" s="21"/>
      <c r="AF1328" s="21"/>
      <c r="AG1328" s="21"/>
    </row>
    <row r="1329" spans="1:33" ht="12.75">
      <c r="A1329" s="21"/>
      <c r="AE1329" s="21"/>
      <c r="AF1329" s="21"/>
      <c r="AG1329" s="21"/>
    </row>
    <row r="1330" spans="1:33" ht="12.75">
      <c r="A1330" s="21"/>
      <c r="AE1330" s="21"/>
      <c r="AF1330" s="21"/>
      <c r="AG1330" s="21"/>
    </row>
    <row r="1331" spans="1:33" ht="12.75">
      <c r="A1331" s="21"/>
      <c r="AE1331" s="21"/>
      <c r="AF1331" s="21"/>
      <c r="AG1331" s="21"/>
    </row>
    <row r="1332" spans="1:33" ht="12.75">
      <c r="A1332" s="21"/>
      <c r="AE1332" s="21"/>
      <c r="AF1332" s="21"/>
      <c r="AG1332" s="21"/>
    </row>
    <row r="1333" spans="1:33" ht="12.75">
      <c r="A1333" s="21"/>
      <c r="AE1333" s="21"/>
      <c r="AF1333" s="21"/>
      <c r="AG1333" s="21"/>
    </row>
    <row r="1334" spans="1:33" ht="12.75">
      <c r="A1334" s="21"/>
      <c r="AE1334" s="21"/>
      <c r="AF1334" s="21"/>
      <c r="AG1334" s="21"/>
    </row>
    <row r="1335" spans="1:33" ht="12.75">
      <c r="A1335" s="21"/>
      <c r="AE1335" s="21"/>
      <c r="AF1335" s="21"/>
      <c r="AG1335" s="21"/>
    </row>
    <row r="1336" spans="1:33" ht="12.75">
      <c r="A1336" s="21"/>
      <c r="AE1336" s="21"/>
      <c r="AF1336" s="21"/>
      <c r="AG1336" s="21"/>
    </row>
    <row r="1337" spans="1:33" ht="12.75">
      <c r="A1337" s="21"/>
      <c r="AE1337" s="21"/>
      <c r="AF1337" s="21"/>
      <c r="AG1337" s="21"/>
    </row>
    <row r="1338" spans="1:33" ht="12.75">
      <c r="A1338" s="21"/>
      <c r="AE1338" s="21"/>
      <c r="AF1338" s="21"/>
      <c r="AG1338" s="21"/>
    </row>
    <row r="1339" spans="1:33" ht="12.75">
      <c r="A1339" s="21"/>
      <c r="AE1339" s="21"/>
      <c r="AF1339" s="21"/>
      <c r="AG1339" s="21"/>
    </row>
    <row r="1340" spans="1:33" ht="12.75">
      <c r="A1340" s="21"/>
      <c r="AE1340" s="21"/>
      <c r="AF1340" s="21"/>
      <c r="AG1340" s="21"/>
    </row>
    <row r="1341" spans="1:33" ht="12.75">
      <c r="A1341" s="21"/>
      <c r="AE1341" s="21"/>
      <c r="AF1341" s="21"/>
      <c r="AG1341" s="21"/>
    </row>
    <row r="1342" spans="1:33" ht="12.75">
      <c r="A1342" s="21"/>
      <c r="AE1342" s="21"/>
      <c r="AF1342" s="21"/>
      <c r="AG1342" s="21"/>
    </row>
    <row r="1343" spans="1:33" ht="12.75">
      <c r="A1343" s="21"/>
      <c r="AE1343" s="21"/>
      <c r="AF1343" s="21"/>
      <c r="AG1343" s="21"/>
    </row>
    <row r="1344" spans="1:33" ht="12.75">
      <c r="A1344" s="21"/>
      <c r="AE1344" s="21"/>
      <c r="AF1344" s="21"/>
      <c r="AG1344" s="21"/>
    </row>
    <row r="1345" spans="1:33" ht="12.75">
      <c r="A1345" s="21"/>
      <c r="AE1345" s="21"/>
      <c r="AF1345" s="21"/>
      <c r="AG1345" s="21"/>
    </row>
    <row r="1346" spans="1:33" ht="12.75">
      <c r="A1346" s="21"/>
      <c r="AE1346" s="21"/>
      <c r="AF1346" s="21"/>
      <c r="AG1346" s="21"/>
    </row>
    <row r="1347" spans="1:33" ht="12.75">
      <c r="A1347" s="21"/>
      <c r="AE1347" s="21"/>
      <c r="AF1347" s="21"/>
      <c r="AG1347" s="21"/>
    </row>
    <row r="1348" spans="1:33" ht="12.75">
      <c r="A1348" s="21"/>
      <c r="AE1348" s="21"/>
      <c r="AF1348" s="21"/>
      <c r="AG1348" s="21"/>
    </row>
    <row r="1349" spans="1:33" ht="12.75">
      <c r="A1349" s="21"/>
      <c r="AE1349" s="21"/>
      <c r="AF1349" s="21"/>
      <c r="AG1349" s="21"/>
    </row>
    <row r="1350" spans="1:33" ht="12.75">
      <c r="A1350" s="21"/>
      <c r="AE1350" s="21"/>
      <c r="AF1350" s="21"/>
      <c r="AG1350" s="21"/>
    </row>
    <row r="1351" spans="1:33" ht="12.75">
      <c r="A1351" s="21"/>
      <c r="AE1351" s="21"/>
      <c r="AF1351" s="21"/>
      <c r="AG1351" s="21"/>
    </row>
    <row r="1352" spans="1:33" ht="12.75">
      <c r="A1352" s="21"/>
      <c r="AE1352" s="21"/>
      <c r="AF1352" s="21"/>
      <c r="AG1352" s="21"/>
    </row>
    <row r="1353" spans="1:33" ht="12.75">
      <c r="A1353" s="21"/>
      <c r="AE1353" s="21"/>
      <c r="AF1353" s="21"/>
      <c r="AG1353" s="21"/>
    </row>
    <row r="1354" spans="1:33" ht="12.75">
      <c r="A1354" s="21"/>
      <c r="AE1354" s="21"/>
      <c r="AF1354" s="21"/>
      <c r="AG1354" s="21"/>
    </row>
    <row r="1355" spans="1:33" ht="12.75">
      <c r="A1355" s="21"/>
      <c r="AE1355" s="21"/>
      <c r="AF1355" s="21"/>
      <c r="AG1355" s="21"/>
    </row>
    <row r="1356" spans="1:33" ht="12.75">
      <c r="A1356" s="21"/>
      <c r="AE1356" s="21"/>
      <c r="AF1356" s="21"/>
      <c r="AG1356" s="21"/>
    </row>
    <row r="1357" spans="1:33" ht="12.75">
      <c r="A1357" s="21"/>
      <c r="AE1357" s="21"/>
      <c r="AF1357" s="21"/>
      <c r="AG1357" s="21"/>
    </row>
    <row r="1358" spans="1:33" ht="12.75">
      <c r="A1358" s="21"/>
      <c r="AE1358" s="21"/>
      <c r="AF1358" s="21"/>
      <c r="AG1358" s="21"/>
    </row>
    <row r="1359" spans="1:33" ht="12.75">
      <c r="A1359" s="21"/>
      <c r="AE1359" s="21"/>
      <c r="AF1359" s="21"/>
      <c r="AG1359" s="21"/>
    </row>
    <row r="1360" spans="1:33" ht="12.75">
      <c r="A1360" s="21"/>
      <c r="AE1360" s="21"/>
      <c r="AF1360" s="21"/>
      <c r="AG1360" s="21"/>
    </row>
    <row r="1361" spans="1:33" ht="12.75">
      <c r="A1361" s="21"/>
      <c r="AE1361" s="21"/>
      <c r="AF1361" s="21"/>
      <c r="AG1361" s="21"/>
    </row>
    <row r="1362" spans="1:33" ht="12.75">
      <c r="A1362" s="21"/>
      <c r="AE1362" s="21"/>
      <c r="AF1362" s="21"/>
      <c r="AG1362" s="21"/>
    </row>
    <row r="1363" spans="1:33" ht="12.75">
      <c r="A1363" s="21"/>
      <c r="AE1363" s="21"/>
      <c r="AF1363" s="21"/>
      <c r="AG1363" s="21"/>
    </row>
    <row r="1364" spans="1:33" ht="12.75">
      <c r="A1364" s="21"/>
      <c r="AE1364" s="21"/>
      <c r="AF1364" s="21"/>
      <c r="AG1364" s="21"/>
    </row>
    <row r="1365" spans="1:33" ht="12.75">
      <c r="A1365" s="21"/>
      <c r="AE1365" s="21"/>
      <c r="AF1365" s="21"/>
      <c r="AG1365" s="21"/>
    </row>
    <row r="1366" spans="1:33" ht="12.75">
      <c r="A1366" s="21"/>
      <c r="AE1366" s="21"/>
      <c r="AF1366" s="21"/>
      <c r="AG1366" s="21"/>
    </row>
    <row r="1367" spans="1:33" ht="12.75">
      <c r="A1367" s="21"/>
      <c r="AE1367" s="21"/>
      <c r="AF1367" s="21"/>
      <c r="AG1367" s="21"/>
    </row>
    <row r="1368" spans="1:33" ht="12.75">
      <c r="A1368" s="21"/>
      <c r="AE1368" s="21"/>
      <c r="AF1368" s="21"/>
      <c r="AG1368" s="21"/>
    </row>
    <row r="1369" spans="1:33" ht="12.75">
      <c r="A1369" s="21"/>
      <c r="AE1369" s="21"/>
      <c r="AF1369" s="21"/>
      <c r="AG1369" s="21"/>
    </row>
    <row r="1370" spans="1:33" ht="12.75">
      <c r="A1370" s="21"/>
      <c r="AE1370" s="21"/>
      <c r="AF1370" s="21"/>
      <c r="AG1370" s="21"/>
    </row>
    <row r="1371" spans="1:33" ht="12.75">
      <c r="A1371" s="21"/>
      <c r="AE1371" s="21"/>
      <c r="AF1371" s="21"/>
      <c r="AG1371" s="21"/>
    </row>
    <row r="1372" spans="1:33" ht="12.75">
      <c r="A1372" s="21"/>
      <c r="AE1372" s="21"/>
      <c r="AF1372" s="21"/>
      <c r="AG1372" s="21"/>
    </row>
    <row r="1373" spans="1:33" ht="12.75">
      <c r="A1373" s="21"/>
      <c r="AE1373" s="21"/>
      <c r="AF1373" s="21"/>
      <c r="AG1373" s="21"/>
    </row>
    <row r="1374" spans="1:33" ht="12.75">
      <c r="A1374" s="21"/>
      <c r="AE1374" s="21"/>
      <c r="AF1374" s="21"/>
      <c r="AG1374" s="21"/>
    </row>
    <row r="1375" spans="1:33" ht="12.75">
      <c r="A1375" s="21"/>
      <c r="AE1375" s="21"/>
      <c r="AF1375" s="21"/>
      <c r="AG1375" s="21"/>
    </row>
    <row r="1376" spans="1:33" ht="12.75">
      <c r="A1376" s="21"/>
      <c r="AE1376" s="21"/>
      <c r="AF1376" s="21"/>
      <c r="AG1376" s="21"/>
    </row>
    <row r="1377" spans="1:33" ht="12.75">
      <c r="A1377" s="21"/>
      <c r="AE1377" s="21"/>
      <c r="AF1377" s="21"/>
      <c r="AG1377" s="21"/>
    </row>
    <row r="1378" spans="1:33" ht="12.75">
      <c r="A1378" s="21"/>
      <c r="AE1378" s="21"/>
      <c r="AF1378" s="21"/>
      <c r="AG1378" s="21"/>
    </row>
    <row r="1379" spans="1:33" ht="12.75">
      <c r="A1379" s="21"/>
      <c r="AE1379" s="21"/>
      <c r="AF1379" s="21"/>
      <c r="AG1379" s="21"/>
    </row>
    <row r="1380" spans="1:33" ht="12.75">
      <c r="A1380" s="21"/>
      <c r="AE1380" s="21"/>
      <c r="AF1380" s="21"/>
      <c r="AG1380" s="21"/>
    </row>
    <row r="1381" spans="1:33" ht="12.75">
      <c r="A1381" s="21"/>
      <c r="AE1381" s="21"/>
      <c r="AF1381" s="21"/>
      <c r="AG1381" s="21"/>
    </row>
    <row r="1382" spans="1:33" ht="12.75">
      <c r="A1382" s="21"/>
      <c r="AE1382" s="21"/>
      <c r="AF1382" s="21"/>
      <c r="AG1382" s="21"/>
    </row>
    <row r="1383" spans="1:33" ht="12.75">
      <c r="A1383" s="21"/>
      <c r="AE1383" s="21"/>
      <c r="AF1383" s="21"/>
      <c r="AG1383" s="21"/>
    </row>
    <row r="1384" spans="1:33" ht="12.75">
      <c r="A1384" s="21"/>
      <c r="AE1384" s="21"/>
      <c r="AF1384" s="21"/>
      <c r="AG1384" s="21"/>
    </row>
    <row r="1385" spans="1:33" ht="12.75">
      <c r="A1385" s="21"/>
      <c r="AE1385" s="21"/>
      <c r="AF1385" s="21"/>
      <c r="AG1385" s="21"/>
    </row>
    <row r="1386" spans="1:33" ht="12.75">
      <c r="A1386" s="21"/>
      <c r="AE1386" s="21"/>
      <c r="AF1386" s="21"/>
      <c r="AG1386" s="21"/>
    </row>
    <row r="1387" spans="1:33" ht="12.75">
      <c r="A1387" s="21"/>
      <c r="AE1387" s="21"/>
      <c r="AF1387" s="21"/>
      <c r="AG1387" s="21"/>
    </row>
    <row r="1388" spans="1:33" ht="12.75">
      <c r="A1388" s="21"/>
      <c r="AE1388" s="21"/>
      <c r="AF1388" s="21"/>
      <c r="AG1388" s="21"/>
    </row>
    <row r="1389" spans="1:33" ht="12.75">
      <c r="A1389" s="21"/>
      <c r="AE1389" s="21"/>
      <c r="AF1389" s="21"/>
      <c r="AG1389" s="21"/>
    </row>
    <row r="1390" spans="1:33" ht="12.75">
      <c r="A1390" s="21"/>
      <c r="AE1390" s="21"/>
      <c r="AF1390" s="21"/>
      <c r="AG1390" s="21"/>
    </row>
    <row r="1391" spans="1:33" ht="12.75">
      <c r="A1391" s="21"/>
      <c r="AE1391" s="21"/>
      <c r="AF1391" s="21"/>
      <c r="AG1391" s="21"/>
    </row>
    <row r="1392" spans="1:33" ht="12.75">
      <c r="A1392" s="21"/>
      <c r="AE1392" s="21"/>
      <c r="AF1392" s="21"/>
      <c r="AG1392" s="21"/>
    </row>
    <row r="1393" spans="1:33" ht="12.75">
      <c r="A1393" s="21"/>
      <c r="AE1393" s="21"/>
      <c r="AF1393" s="21"/>
      <c r="AG1393" s="21"/>
    </row>
    <row r="1394" spans="1:33" ht="12.75">
      <c r="A1394" s="21"/>
      <c r="AE1394" s="21"/>
      <c r="AF1394" s="21"/>
      <c r="AG1394" s="21"/>
    </row>
    <row r="1395" spans="1:33" ht="12.75">
      <c r="A1395" s="21"/>
      <c r="AE1395" s="21"/>
      <c r="AF1395" s="21"/>
      <c r="AG1395" s="21"/>
    </row>
    <row r="1396" spans="1:33" ht="12.75">
      <c r="A1396" s="21"/>
      <c r="AE1396" s="21"/>
      <c r="AF1396" s="21"/>
      <c r="AG1396" s="21"/>
    </row>
    <row r="1397" spans="1:33" ht="12.75">
      <c r="A1397" s="21"/>
      <c r="AE1397" s="21"/>
      <c r="AF1397" s="21"/>
      <c r="AG1397" s="21"/>
    </row>
    <row r="1398" spans="1:33" ht="12.75">
      <c r="A1398" s="21"/>
      <c r="AE1398" s="21"/>
      <c r="AF1398" s="21"/>
      <c r="AG1398" s="21"/>
    </row>
    <row r="1399" spans="1:33" ht="12.75">
      <c r="A1399" s="21"/>
      <c r="AE1399" s="21"/>
      <c r="AF1399" s="21"/>
      <c r="AG1399" s="21"/>
    </row>
    <row r="1400" spans="1:33" ht="12.75">
      <c r="A1400" s="21"/>
      <c r="AE1400" s="21"/>
      <c r="AF1400" s="21"/>
      <c r="AG1400" s="21"/>
    </row>
    <row r="1401" spans="1:33" ht="12.75">
      <c r="A1401" s="21"/>
      <c r="AE1401" s="21"/>
      <c r="AF1401" s="21"/>
      <c r="AG1401" s="21"/>
    </row>
    <row r="1402" spans="1:33" ht="12.75">
      <c r="A1402" s="21"/>
      <c r="AE1402" s="21"/>
      <c r="AF1402" s="21"/>
      <c r="AG1402" s="21"/>
    </row>
    <row r="1403" spans="1:33" ht="12.75">
      <c r="A1403" s="21"/>
      <c r="AE1403" s="21"/>
      <c r="AF1403" s="21"/>
      <c r="AG1403" s="21"/>
    </row>
    <row r="1404" spans="1:33" ht="12.75">
      <c r="A1404" s="21"/>
      <c r="AE1404" s="21"/>
      <c r="AF1404" s="21"/>
      <c r="AG1404" s="21"/>
    </row>
    <row r="1405" spans="1:33" ht="12.75">
      <c r="A1405" s="21"/>
      <c r="AE1405" s="21"/>
      <c r="AF1405" s="21"/>
      <c r="AG1405" s="21"/>
    </row>
    <row r="1406" spans="1:33" ht="12.75">
      <c r="A1406" s="21"/>
      <c r="AE1406" s="21"/>
      <c r="AF1406" s="21"/>
      <c r="AG1406" s="21"/>
    </row>
    <row r="1407" spans="1:33" ht="12.75">
      <c r="A1407" s="21"/>
      <c r="AE1407" s="21"/>
      <c r="AF1407" s="21"/>
      <c r="AG1407" s="21"/>
    </row>
    <row r="1408" spans="1:33" ht="12.75">
      <c r="A1408" s="21"/>
      <c r="AE1408" s="21"/>
      <c r="AF1408" s="21"/>
      <c r="AG1408" s="21"/>
    </row>
    <row r="1409" spans="1:33" ht="12.75">
      <c r="A1409" s="21"/>
      <c r="AE1409" s="21"/>
      <c r="AF1409" s="21"/>
      <c r="AG1409" s="21"/>
    </row>
    <row r="1410" spans="1:33" ht="12.75">
      <c r="A1410" s="21"/>
      <c r="AE1410" s="21"/>
      <c r="AF1410" s="21"/>
      <c r="AG1410" s="21"/>
    </row>
    <row r="1411" spans="1:33" ht="12.75">
      <c r="A1411" s="21"/>
      <c r="AE1411" s="21"/>
      <c r="AF1411" s="21"/>
      <c r="AG1411" s="21"/>
    </row>
    <row r="1412" spans="1:33" ht="12.75">
      <c r="A1412" s="21"/>
      <c r="AE1412" s="21"/>
      <c r="AF1412" s="21"/>
      <c r="AG1412" s="21"/>
    </row>
    <row r="1413" spans="1:33" ht="12.75">
      <c r="A1413" s="21"/>
      <c r="AE1413" s="21"/>
      <c r="AF1413" s="21"/>
      <c r="AG1413" s="21"/>
    </row>
    <row r="1414" spans="1:33" ht="12.75">
      <c r="A1414" s="21"/>
      <c r="AE1414" s="21"/>
      <c r="AF1414" s="21"/>
      <c r="AG1414" s="21"/>
    </row>
    <row r="1415" spans="1:33" ht="12.75">
      <c r="A1415" s="21"/>
      <c r="AE1415" s="21"/>
      <c r="AF1415" s="21"/>
      <c r="AG1415" s="21"/>
    </row>
    <row r="1416" spans="1:33" ht="12.75">
      <c r="A1416" s="21"/>
      <c r="AE1416" s="21"/>
      <c r="AF1416" s="21"/>
      <c r="AG1416" s="21"/>
    </row>
    <row r="1417" spans="1:33" ht="12.75">
      <c r="A1417" s="21"/>
      <c r="AE1417" s="21"/>
      <c r="AF1417" s="21"/>
      <c r="AG1417" s="21"/>
    </row>
    <row r="1418" spans="1:33" ht="12.75">
      <c r="A1418" s="21"/>
      <c r="AE1418" s="21"/>
      <c r="AF1418" s="21"/>
      <c r="AG1418" s="21"/>
    </row>
    <row r="1419" spans="1:33" ht="12.75">
      <c r="A1419" s="21"/>
      <c r="AE1419" s="21"/>
      <c r="AF1419" s="21"/>
      <c r="AG1419" s="21"/>
    </row>
    <row r="1420" spans="1:33" ht="12.75">
      <c r="A1420" s="21"/>
      <c r="AE1420" s="21"/>
      <c r="AF1420" s="21"/>
      <c r="AG1420" s="21"/>
    </row>
    <row r="1421" spans="1:33" ht="12.75">
      <c r="A1421" s="21"/>
      <c r="AE1421" s="21"/>
      <c r="AF1421" s="21"/>
      <c r="AG1421" s="21"/>
    </row>
    <row r="1422" spans="1:33" ht="12.75">
      <c r="A1422" s="21"/>
      <c r="AE1422" s="21"/>
      <c r="AF1422" s="21"/>
      <c r="AG1422" s="21"/>
    </row>
    <row r="1423" spans="1:33" ht="12.75">
      <c r="A1423" s="21"/>
      <c r="AE1423" s="21"/>
      <c r="AF1423" s="21"/>
      <c r="AG1423" s="21"/>
    </row>
    <row r="1424" spans="1:33" ht="12.75">
      <c r="A1424" s="21"/>
      <c r="AE1424" s="21"/>
      <c r="AF1424" s="21"/>
      <c r="AG1424" s="21"/>
    </row>
    <row r="1425" spans="1:33" ht="12.75">
      <c r="A1425" s="21"/>
      <c r="AE1425" s="21"/>
      <c r="AF1425" s="21"/>
      <c r="AG1425" s="21"/>
    </row>
    <row r="1426" spans="1:33" ht="12.75">
      <c r="A1426" s="21"/>
      <c r="AE1426" s="21"/>
      <c r="AF1426" s="21"/>
      <c r="AG1426" s="21"/>
    </row>
    <row r="1427" spans="1:33" ht="12.75">
      <c r="A1427" s="21"/>
      <c r="AE1427" s="21"/>
      <c r="AF1427" s="21"/>
      <c r="AG1427" s="21"/>
    </row>
    <row r="1428" spans="1:33" ht="12.75">
      <c r="A1428" s="21"/>
      <c r="AE1428" s="21"/>
      <c r="AF1428" s="21"/>
      <c r="AG1428" s="21"/>
    </row>
    <row r="1429" spans="1:33" ht="12.75">
      <c r="A1429" s="21"/>
      <c r="AE1429" s="21"/>
      <c r="AF1429" s="21"/>
      <c r="AG1429" s="21"/>
    </row>
    <row r="1430" spans="1:33" ht="12.75">
      <c r="A1430" s="21"/>
      <c r="AE1430" s="21"/>
      <c r="AF1430" s="21"/>
      <c r="AG1430" s="21"/>
    </row>
    <row r="1431" spans="1:33" ht="12.75">
      <c r="A1431" s="21"/>
      <c r="AE1431" s="21"/>
      <c r="AF1431" s="21"/>
      <c r="AG1431" s="21"/>
    </row>
    <row r="1432" spans="1:33" ht="12.75">
      <c r="A1432" s="21"/>
      <c r="AE1432" s="21"/>
      <c r="AF1432" s="21"/>
      <c r="AG1432" s="21"/>
    </row>
    <row r="1433" spans="1:33" ht="12.75">
      <c r="A1433" s="21"/>
      <c r="AE1433" s="21"/>
      <c r="AF1433" s="21"/>
      <c r="AG1433" s="21"/>
    </row>
    <row r="1434" spans="1:33" ht="12.75">
      <c r="A1434" s="21"/>
      <c r="AE1434" s="21"/>
      <c r="AF1434" s="21"/>
      <c r="AG1434" s="21"/>
    </row>
    <row r="1435" spans="1:33" ht="12.75">
      <c r="A1435" s="21"/>
      <c r="AE1435" s="21"/>
      <c r="AF1435" s="21"/>
      <c r="AG1435" s="21"/>
    </row>
    <row r="1436" spans="1:33" ht="12.75">
      <c r="A1436" s="21"/>
      <c r="AE1436" s="21"/>
      <c r="AF1436" s="21"/>
      <c r="AG1436" s="21"/>
    </row>
    <row r="1437" spans="1:33" ht="12.75">
      <c r="A1437" s="21"/>
      <c r="AE1437" s="21"/>
      <c r="AF1437" s="21"/>
      <c r="AG1437" s="21"/>
    </row>
    <row r="1438" spans="1:33" ht="12.75">
      <c r="A1438" s="21"/>
      <c r="AE1438" s="21"/>
      <c r="AF1438" s="21"/>
      <c r="AG1438" s="21"/>
    </row>
    <row r="1439" spans="1:33" ht="12.75">
      <c r="A1439" s="21"/>
      <c r="AE1439" s="21"/>
      <c r="AF1439" s="21"/>
      <c r="AG1439" s="21"/>
    </row>
    <row r="1440" spans="1:33" ht="12.75">
      <c r="A1440" s="21"/>
      <c r="AE1440" s="21"/>
      <c r="AF1440" s="21"/>
      <c r="AG1440" s="21"/>
    </row>
    <row r="1441" spans="1:33" ht="12.75">
      <c r="A1441" s="21"/>
      <c r="AE1441" s="21"/>
      <c r="AF1441" s="21"/>
      <c r="AG1441" s="21"/>
    </row>
    <row r="1442" spans="1:33" ht="12.75">
      <c r="A1442" s="21"/>
      <c r="AE1442" s="21"/>
      <c r="AF1442" s="21"/>
      <c r="AG1442" s="21"/>
    </row>
    <row r="1443" spans="1:33" ht="12.75">
      <c r="A1443" s="21"/>
      <c r="AE1443" s="21"/>
      <c r="AF1443" s="21"/>
      <c r="AG1443" s="21"/>
    </row>
    <row r="1444" spans="1:33" ht="12.75">
      <c r="A1444" s="21"/>
      <c r="AE1444" s="21"/>
      <c r="AF1444" s="21"/>
      <c r="AG1444" s="21"/>
    </row>
    <row r="1445" spans="1:33" ht="12.75">
      <c r="A1445" s="21"/>
      <c r="AE1445" s="21"/>
      <c r="AF1445" s="21"/>
      <c r="AG1445" s="21"/>
    </row>
    <row r="1446" spans="1:33" ht="12.75">
      <c r="A1446" s="21"/>
      <c r="AE1446" s="21"/>
      <c r="AF1446" s="21"/>
      <c r="AG1446" s="21"/>
    </row>
    <row r="1447" spans="1:33" ht="12.75">
      <c r="A1447" s="21"/>
      <c r="AE1447" s="21"/>
      <c r="AF1447" s="21"/>
      <c r="AG1447" s="21"/>
    </row>
    <row r="1448" spans="1:33" ht="12.75">
      <c r="A1448" s="21"/>
      <c r="AE1448" s="21"/>
      <c r="AF1448" s="21"/>
      <c r="AG1448" s="21"/>
    </row>
    <row r="1449" spans="1:33" ht="12.75">
      <c r="A1449" s="21"/>
      <c r="AE1449" s="21"/>
      <c r="AF1449" s="21"/>
      <c r="AG1449" s="21"/>
    </row>
    <row r="1450" spans="1:33" ht="12.75">
      <c r="A1450" s="21"/>
      <c r="AE1450" s="21"/>
      <c r="AF1450" s="21"/>
      <c r="AG1450" s="21"/>
    </row>
    <row r="1451" spans="1:33" ht="12.75">
      <c r="A1451" s="21"/>
      <c r="AE1451" s="21"/>
      <c r="AF1451" s="21"/>
      <c r="AG1451" s="21"/>
    </row>
    <row r="1452" spans="1:33" ht="12.75">
      <c r="A1452" s="21"/>
      <c r="AE1452" s="21"/>
      <c r="AF1452" s="21"/>
      <c r="AG1452" s="21"/>
    </row>
    <row r="1453" spans="1:33" ht="12.75">
      <c r="A1453" s="21"/>
      <c r="AE1453" s="21"/>
      <c r="AF1453" s="21"/>
      <c r="AG1453" s="21"/>
    </row>
    <row r="1454" spans="1:33" ht="12.75">
      <c r="A1454" s="21"/>
      <c r="AE1454" s="21"/>
      <c r="AF1454" s="21"/>
      <c r="AG1454" s="21"/>
    </row>
    <row r="1455" spans="1:33" ht="12.75">
      <c r="A1455" s="21"/>
      <c r="AE1455" s="21"/>
      <c r="AF1455" s="21"/>
      <c r="AG1455" s="21"/>
    </row>
    <row r="1456" spans="1:33" ht="12.75">
      <c r="A1456" s="21"/>
      <c r="AE1456" s="21"/>
      <c r="AF1456" s="21"/>
      <c r="AG1456" s="21"/>
    </row>
    <row r="1457" spans="1:33" ht="12.75">
      <c r="A1457" s="21"/>
      <c r="AE1457" s="21"/>
      <c r="AF1457" s="21"/>
      <c r="AG1457" s="21"/>
    </row>
    <row r="1458" spans="1:33" ht="12.75">
      <c r="A1458" s="21"/>
      <c r="AE1458" s="21"/>
      <c r="AF1458" s="21"/>
      <c r="AG1458" s="21"/>
    </row>
    <row r="1459" spans="1:33" ht="12.75">
      <c r="A1459" s="21"/>
      <c r="AE1459" s="21"/>
      <c r="AF1459" s="21"/>
      <c r="AG1459" s="21"/>
    </row>
    <row r="1460" spans="1:33" ht="12.75">
      <c r="A1460" s="21"/>
      <c r="AE1460" s="21"/>
      <c r="AF1460" s="21"/>
      <c r="AG1460" s="21"/>
    </row>
    <row r="1461" spans="1:33" ht="12.75">
      <c r="A1461" s="21"/>
      <c r="AE1461" s="21"/>
      <c r="AF1461" s="21"/>
      <c r="AG1461" s="21"/>
    </row>
    <row r="1462" spans="1:33" ht="12.75">
      <c r="A1462" s="21"/>
      <c r="AE1462" s="21"/>
      <c r="AF1462" s="21"/>
      <c r="AG1462" s="21"/>
    </row>
    <row r="1463" spans="1:33" ht="12.75">
      <c r="A1463" s="21"/>
      <c r="AE1463" s="21"/>
      <c r="AF1463" s="21"/>
      <c r="AG1463" s="21"/>
    </row>
    <row r="1464" spans="1:33" ht="12.75">
      <c r="A1464" s="21"/>
      <c r="AE1464" s="21"/>
      <c r="AF1464" s="21"/>
      <c r="AG1464" s="21"/>
    </row>
    <row r="1465" spans="1:33" ht="12.75">
      <c r="A1465" s="21"/>
      <c r="AE1465" s="21"/>
      <c r="AF1465" s="21"/>
      <c r="AG1465" s="21"/>
    </row>
    <row r="1466" spans="1:33" ht="12.75">
      <c r="A1466" s="21"/>
      <c r="AE1466" s="21"/>
      <c r="AF1466" s="21"/>
      <c r="AG1466" s="21"/>
    </row>
    <row r="1467" spans="1:33" ht="12.75">
      <c r="A1467" s="21"/>
      <c r="AE1467" s="21"/>
      <c r="AF1467" s="21"/>
      <c r="AG1467" s="21"/>
    </row>
    <row r="1468" spans="1:33" ht="12.75">
      <c r="A1468" s="21"/>
      <c r="AE1468" s="21"/>
      <c r="AF1468" s="21"/>
      <c r="AG1468" s="21"/>
    </row>
    <row r="1469" spans="1:33" ht="12.75">
      <c r="A1469" s="21"/>
      <c r="AE1469" s="21"/>
      <c r="AF1469" s="21"/>
      <c r="AG1469" s="21"/>
    </row>
    <row r="1470" spans="1:33" ht="12.75">
      <c r="A1470" s="21"/>
      <c r="AE1470" s="21"/>
      <c r="AF1470" s="21"/>
      <c r="AG1470" s="21"/>
    </row>
    <row r="1471" spans="1:33" ht="12.75">
      <c r="A1471" s="21"/>
      <c r="AE1471" s="21"/>
      <c r="AF1471" s="21"/>
      <c r="AG1471" s="21"/>
    </row>
    <row r="1472" spans="1:33" ht="12.75">
      <c r="A1472" s="21"/>
      <c r="AE1472" s="21"/>
      <c r="AF1472" s="21"/>
      <c r="AG1472" s="21"/>
    </row>
    <row r="1473" spans="1:33" ht="12.75">
      <c r="A1473" s="21"/>
      <c r="AE1473" s="21"/>
      <c r="AF1473" s="21"/>
      <c r="AG1473" s="21"/>
    </row>
    <row r="1474" spans="1:33" ht="12.75">
      <c r="A1474" s="21"/>
      <c r="AE1474" s="21"/>
      <c r="AF1474" s="21"/>
      <c r="AG1474" s="21"/>
    </row>
    <row r="1475" spans="1:33" ht="12.75">
      <c r="A1475" s="21"/>
      <c r="AE1475" s="21"/>
      <c r="AF1475" s="21"/>
      <c r="AG1475" s="21"/>
    </row>
    <row r="1476" spans="1:33" ht="12.75">
      <c r="A1476" s="21"/>
      <c r="AE1476" s="21"/>
      <c r="AF1476" s="21"/>
      <c r="AG1476" s="21"/>
    </row>
    <row r="1477" spans="1:33" ht="12.75">
      <c r="A1477" s="21"/>
      <c r="AE1477" s="21"/>
      <c r="AF1477" s="21"/>
      <c r="AG1477" s="21"/>
    </row>
    <row r="1478" spans="1:33" ht="12.75">
      <c r="A1478" s="21"/>
      <c r="AE1478" s="21"/>
      <c r="AF1478" s="21"/>
      <c r="AG1478" s="21"/>
    </row>
    <row r="1479" spans="1:33" ht="12.75">
      <c r="A1479" s="21"/>
      <c r="AE1479" s="21"/>
      <c r="AF1479" s="21"/>
      <c r="AG1479" s="21"/>
    </row>
    <row r="1480" spans="1:33" ht="12.75">
      <c r="A1480" s="21"/>
      <c r="AE1480" s="21"/>
      <c r="AF1480" s="21"/>
      <c r="AG1480" s="21"/>
    </row>
    <row r="1481" spans="1:33" ht="12.75">
      <c r="A1481" s="21"/>
      <c r="AE1481" s="21"/>
      <c r="AF1481" s="21"/>
      <c r="AG1481" s="21"/>
    </row>
    <row r="1482" spans="1:33" ht="12.75">
      <c r="A1482" s="21"/>
      <c r="AE1482" s="21"/>
      <c r="AF1482" s="21"/>
      <c r="AG1482" s="21"/>
    </row>
    <row r="1483" spans="1:33" ht="12.75">
      <c r="A1483" s="21"/>
      <c r="AE1483" s="21"/>
      <c r="AF1483" s="21"/>
      <c r="AG1483" s="21"/>
    </row>
    <row r="1484" spans="1:33" ht="12.75">
      <c r="A1484" s="21"/>
      <c r="AE1484" s="21"/>
      <c r="AF1484" s="21"/>
      <c r="AG1484" s="21"/>
    </row>
    <row r="1485" spans="1:33" ht="12.75">
      <c r="A1485" s="21"/>
      <c r="AE1485" s="21"/>
      <c r="AF1485" s="21"/>
      <c r="AG1485" s="21"/>
    </row>
    <row r="1486" spans="1:33" ht="12.75">
      <c r="A1486" s="21"/>
      <c r="AE1486" s="21"/>
      <c r="AF1486" s="21"/>
      <c r="AG1486" s="21"/>
    </row>
    <row r="1487" spans="1:33" ht="12.75">
      <c r="A1487" s="21"/>
      <c r="AE1487" s="21"/>
      <c r="AF1487" s="21"/>
      <c r="AG1487" s="21"/>
    </row>
    <row r="1488" spans="1:33" ht="12.75">
      <c r="A1488" s="21"/>
      <c r="AE1488" s="21"/>
      <c r="AF1488" s="21"/>
      <c r="AG1488" s="21"/>
    </row>
    <row r="1489" spans="1:33" ht="12.75">
      <c r="A1489" s="21"/>
      <c r="AE1489" s="21"/>
      <c r="AF1489" s="21"/>
      <c r="AG1489" s="21"/>
    </row>
    <row r="1490" spans="1:33" ht="12.75">
      <c r="A1490" s="21"/>
      <c r="AE1490" s="21"/>
      <c r="AF1490" s="21"/>
      <c r="AG1490" s="21"/>
    </row>
    <row r="1491" spans="1:33" ht="12.75">
      <c r="A1491" s="21"/>
      <c r="AE1491" s="21"/>
      <c r="AF1491" s="21"/>
      <c r="AG1491" s="21"/>
    </row>
    <row r="1492" spans="1:33" ht="12.75">
      <c r="A1492" s="21"/>
      <c r="AE1492" s="21"/>
      <c r="AF1492" s="21"/>
      <c r="AG1492" s="21"/>
    </row>
    <row r="1493" spans="1:33" ht="12.75">
      <c r="A1493" s="21"/>
      <c r="AE1493" s="21"/>
      <c r="AF1493" s="21"/>
      <c r="AG1493" s="21"/>
    </row>
    <row r="1494" spans="1:33" ht="12.75">
      <c r="A1494" s="21"/>
      <c r="AE1494" s="21"/>
      <c r="AF1494" s="21"/>
      <c r="AG1494" s="21"/>
    </row>
    <row r="1495" spans="1:33" ht="12.75">
      <c r="A1495" s="21"/>
      <c r="AE1495" s="21"/>
      <c r="AF1495" s="21"/>
      <c r="AG1495" s="21"/>
    </row>
    <row r="1496" spans="1:33" ht="12.75">
      <c r="A1496" s="21"/>
      <c r="AE1496" s="21"/>
      <c r="AF1496" s="21"/>
      <c r="AG1496" s="21"/>
    </row>
    <row r="1497" spans="1:33" ht="12.75">
      <c r="A1497" s="21"/>
      <c r="AE1497" s="21"/>
      <c r="AF1497" s="21"/>
      <c r="AG1497" s="21"/>
    </row>
    <row r="1498" spans="1:33" ht="12.75">
      <c r="A1498" s="21"/>
      <c r="AE1498" s="21"/>
      <c r="AF1498" s="21"/>
      <c r="AG1498" s="21"/>
    </row>
    <row r="1499" spans="1:33" ht="12.75">
      <c r="A1499" s="21"/>
      <c r="AE1499" s="21"/>
      <c r="AF1499" s="21"/>
      <c r="AG1499" s="21"/>
    </row>
    <row r="1500" spans="1:33" ht="12.75">
      <c r="A1500" s="21"/>
      <c r="AE1500" s="21"/>
      <c r="AF1500" s="21"/>
      <c r="AG1500" s="21"/>
    </row>
    <row r="1501" spans="1:33" ht="12.75">
      <c r="A1501" s="21"/>
      <c r="AE1501" s="21"/>
      <c r="AF1501" s="21"/>
      <c r="AG1501" s="21"/>
    </row>
    <row r="1502" spans="1:33" ht="12.75">
      <c r="A1502" s="21"/>
      <c r="AE1502" s="21"/>
      <c r="AF1502" s="21"/>
      <c r="AG1502" s="21"/>
    </row>
    <row r="1503" spans="1:33" ht="12.75">
      <c r="A1503" s="21"/>
      <c r="AE1503" s="21"/>
      <c r="AF1503" s="21"/>
      <c r="AG1503" s="21"/>
    </row>
    <row r="1504" spans="1:33" ht="12.75">
      <c r="A1504" s="21"/>
      <c r="AE1504" s="21"/>
      <c r="AF1504" s="21"/>
      <c r="AG1504" s="21"/>
    </row>
    <row r="1505" spans="1:33" ht="12.75">
      <c r="A1505" s="21"/>
      <c r="AE1505" s="21"/>
      <c r="AF1505" s="21"/>
      <c r="AG1505" s="21"/>
    </row>
    <row r="1506" spans="1:33" ht="12.75">
      <c r="A1506" s="21"/>
      <c r="AE1506" s="21"/>
      <c r="AF1506" s="21"/>
      <c r="AG1506" s="21"/>
    </row>
    <row r="1507" spans="1:33" ht="12.75">
      <c r="A1507" s="21"/>
      <c r="AE1507" s="21"/>
      <c r="AF1507" s="21"/>
      <c r="AG1507" s="21"/>
    </row>
    <row r="1508" spans="1:33" ht="12.75">
      <c r="A1508" s="21"/>
      <c r="AE1508" s="21"/>
      <c r="AF1508" s="21"/>
      <c r="AG1508" s="21"/>
    </row>
    <row r="1509" spans="1:33" ht="12.75">
      <c r="A1509" s="21"/>
      <c r="AE1509" s="21"/>
      <c r="AF1509" s="21"/>
      <c r="AG1509" s="21"/>
    </row>
    <row r="1510" spans="1:33" ht="12.75">
      <c r="A1510" s="21"/>
      <c r="AE1510" s="21"/>
      <c r="AF1510" s="21"/>
      <c r="AG1510" s="21"/>
    </row>
    <row r="1511" spans="1:33" ht="12.75">
      <c r="A1511" s="21"/>
      <c r="AE1511" s="21"/>
      <c r="AF1511" s="21"/>
      <c r="AG1511" s="21"/>
    </row>
    <row r="1512" spans="1:33" ht="12.75">
      <c r="A1512" s="21"/>
      <c r="AE1512" s="21"/>
      <c r="AF1512" s="21"/>
      <c r="AG1512" s="21"/>
    </row>
    <row r="1513" spans="1:33" ht="12.75">
      <c r="A1513" s="21"/>
      <c r="AE1513" s="21"/>
      <c r="AF1513" s="21"/>
      <c r="AG1513" s="21"/>
    </row>
    <row r="1514" spans="1:33" ht="12.75">
      <c r="A1514" s="21"/>
      <c r="AE1514" s="21"/>
      <c r="AF1514" s="21"/>
      <c r="AG1514" s="21"/>
    </row>
    <row r="1515" spans="1:33" ht="12.75">
      <c r="A1515" s="21"/>
      <c r="AE1515" s="21"/>
      <c r="AF1515" s="21"/>
      <c r="AG1515" s="21"/>
    </row>
    <row r="1516" spans="1:33" ht="12.75">
      <c r="A1516" s="21"/>
      <c r="AE1516" s="21"/>
      <c r="AF1516" s="21"/>
      <c r="AG1516" s="21"/>
    </row>
    <row r="1517" spans="1:33" ht="12.75">
      <c r="A1517" s="21"/>
      <c r="AE1517" s="21"/>
      <c r="AF1517" s="21"/>
      <c r="AG1517" s="21"/>
    </row>
    <row r="1518" spans="1:33" ht="12.75">
      <c r="A1518" s="21"/>
      <c r="AE1518" s="21"/>
      <c r="AF1518" s="21"/>
      <c r="AG1518" s="21"/>
    </row>
    <row r="1519" spans="1:33" ht="12.75">
      <c r="A1519" s="21"/>
      <c r="AE1519" s="21"/>
      <c r="AF1519" s="21"/>
      <c r="AG1519" s="21"/>
    </row>
    <row r="1520" spans="1:33" ht="12.75">
      <c r="A1520" s="21"/>
      <c r="AE1520" s="21"/>
      <c r="AF1520" s="21"/>
      <c r="AG1520" s="21"/>
    </row>
    <row r="1521" spans="1:33" ht="12.75">
      <c r="A1521" s="21"/>
      <c r="AE1521" s="21"/>
      <c r="AF1521" s="21"/>
      <c r="AG1521" s="21"/>
    </row>
    <row r="1522" spans="1:33" ht="12.75">
      <c r="A1522" s="21"/>
      <c r="AE1522" s="21"/>
      <c r="AF1522" s="21"/>
      <c r="AG1522" s="21"/>
    </row>
    <row r="1523" spans="1:33" ht="12.75">
      <c r="A1523" s="21"/>
      <c r="AE1523" s="21"/>
      <c r="AF1523" s="21"/>
      <c r="AG1523" s="21"/>
    </row>
    <row r="1524" spans="1:33" ht="12.75">
      <c r="A1524" s="21"/>
      <c r="AE1524" s="21"/>
      <c r="AF1524" s="21"/>
      <c r="AG1524" s="21"/>
    </row>
    <row r="1525" spans="1:33" ht="12.75">
      <c r="A1525" s="21"/>
      <c r="AE1525" s="21"/>
      <c r="AF1525" s="21"/>
      <c r="AG1525" s="21"/>
    </row>
    <row r="1526" spans="1:33" ht="12.75">
      <c r="A1526" s="21"/>
      <c r="AE1526" s="21"/>
      <c r="AF1526" s="21"/>
      <c r="AG1526" s="21"/>
    </row>
    <row r="1527" spans="1:33" ht="12.75">
      <c r="A1527" s="21"/>
      <c r="AE1527" s="21"/>
      <c r="AF1527" s="21"/>
      <c r="AG1527" s="21"/>
    </row>
    <row r="1528" spans="1:33" ht="12.75">
      <c r="A1528" s="21"/>
      <c r="AE1528" s="21"/>
      <c r="AF1528" s="21"/>
      <c r="AG1528" s="21"/>
    </row>
    <row r="1529" spans="1:33" ht="12.75">
      <c r="A1529" s="21"/>
      <c r="AE1529" s="21"/>
      <c r="AF1529" s="21"/>
      <c r="AG1529" s="21"/>
    </row>
    <row r="1530" spans="1:33" ht="12.75">
      <c r="A1530" s="21"/>
      <c r="AE1530" s="21"/>
      <c r="AF1530" s="21"/>
      <c r="AG1530" s="21"/>
    </row>
    <row r="1531" spans="1:33" ht="12.75">
      <c r="A1531" s="21"/>
      <c r="AE1531" s="21"/>
      <c r="AF1531" s="21"/>
      <c r="AG1531" s="21"/>
    </row>
    <row r="1532" spans="1:33" ht="12.75">
      <c r="A1532" s="21"/>
      <c r="AE1532" s="21"/>
      <c r="AF1532" s="21"/>
      <c r="AG1532" s="21"/>
    </row>
    <row r="1533" spans="1:33" ht="12.75">
      <c r="A1533" s="21"/>
      <c r="AE1533" s="21"/>
      <c r="AF1533" s="21"/>
      <c r="AG1533" s="21"/>
    </row>
    <row r="1534" spans="1:33" ht="12.75">
      <c r="A1534" s="21"/>
      <c r="AE1534" s="21"/>
      <c r="AF1534" s="21"/>
      <c r="AG1534" s="21"/>
    </row>
    <row r="1535" spans="1:33" ht="12.75">
      <c r="A1535" s="21"/>
      <c r="AE1535" s="21"/>
      <c r="AF1535" s="21"/>
      <c r="AG1535" s="21"/>
    </row>
    <row r="1536" spans="1:33" ht="12.75">
      <c r="A1536" s="21"/>
      <c r="AE1536" s="21"/>
      <c r="AF1536" s="21"/>
      <c r="AG1536" s="21"/>
    </row>
    <row r="1537" spans="1:33" ht="12.75">
      <c r="A1537" s="21"/>
      <c r="AE1537" s="21"/>
      <c r="AF1537" s="21"/>
      <c r="AG1537" s="21"/>
    </row>
    <row r="1538" spans="1:33" ht="12.75">
      <c r="A1538" s="21"/>
      <c r="AE1538" s="21"/>
      <c r="AF1538" s="21"/>
      <c r="AG1538" s="21"/>
    </row>
    <row r="1539" spans="1:33" ht="12.75">
      <c r="A1539" s="21"/>
      <c r="AE1539" s="21"/>
      <c r="AF1539" s="21"/>
      <c r="AG1539" s="21"/>
    </row>
    <row r="1540" spans="1:33" ht="12.75">
      <c r="A1540" s="21"/>
      <c r="AE1540" s="21"/>
      <c r="AF1540" s="21"/>
      <c r="AG1540" s="21"/>
    </row>
    <row r="1541" spans="1:33" ht="12.75">
      <c r="A1541" s="21"/>
      <c r="AE1541" s="21"/>
      <c r="AF1541" s="21"/>
      <c r="AG1541" s="21"/>
    </row>
    <row r="1542" spans="1:33" ht="12.75">
      <c r="A1542" s="21"/>
      <c r="AE1542" s="21"/>
      <c r="AF1542" s="21"/>
      <c r="AG1542" s="21"/>
    </row>
    <row r="1543" spans="1:33" ht="12.75">
      <c r="A1543" s="21"/>
      <c r="AE1543" s="21"/>
      <c r="AF1543" s="21"/>
      <c r="AG1543" s="21"/>
    </row>
    <row r="1544" spans="1:33" ht="12.75">
      <c r="A1544" s="21"/>
      <c r="AE1544" s="21"/>
      <c r="AF1544" s="21"/>
      <c r="AG1544" s="21"/>
    </row>
    <row r="1545" spans="1:33" ht="12.75">
      <c r="A1545" s="21"/>
      <c r="AE1545" s="21"/>
      <c r="AF1545" s="21"/>
      <c r="AG1545" s="21"/>
    </row>
    <row r="1546" spans="1:33" ht="12.75">
      <c r="A1546" s="21"/>
      <c r="AE1546" s="21"/>
      <c r="AF1546" s="21"/>
      <c r="AG1546" s="21"/>
    </row>
    <row r="1547" spans="1:33" ht="12.75">
      <c r="A1547" s="21"/>
      <c r="AE1547" s="21"/>
      <c r="AF1547" s="21"/>
      <c r="AG1547" s="21"/>
    </row>
    <row r="1548" spans="1:33" ht="12.75">
      <c r="A1548" s="21"/>
      <c r="AE1548" s="21"/>
      <c r="AF1548" s="21"/>
      <c r="AG1548" s="21"/>
    </row>
    <row r="1549" spans="1:33" ht="12.75">
      <c r="A1549" s="21"/>
      <c r="AE1549" s="21"/>
      <c r="AF1549" s="21"/>
      <c r="AG1549" s="21"/>
    </row>
    <row r="1550" spans="1:33" ht="12.75">
      <c r="A1550" s="21"/>
      <c r="AE1550" s="21"/>
      <c r="AF1550" s="21"/>
      <c r="AG1550" s="21"/>
    </row>
    <row r="1551" spans="1:33" ht="12.75">
      <c r="A1551" s="21"/>
      <c r="AE1551" s="21"/>
      <c r="AF1551" s="21"/>
      <c r="AG1551" s="21"/>
    </row>
    <row r="1552" spans="1:33" ht="12.75">
      <c r="A1552" s="21"/>
      <c r="AE1552" s="21"/>
      <c r="AF1552" s="21"/>
      <c r="AG1552" s="21"/>
    </row>
    <row r="1553" spans="1:33" ht="12.75">
      <c r="A1553" s="21"/>
      <c r="AE1553" s="21"/>
      <c r="AF1553" s="21"/>
      <c r="AG1553" s="21"/>
    </row>
    <row r="1554" spans="1:33" ht="12.75">
      <c r="A1554" s="21"/>
      <c r="AE1554" s="21"/>
      <c r="AF1554" s="21"/>
      <c r="AG1554" s="21"/>
    </row>
    <row r="1555" spans="1:33" ht="12.75">
      <c r="A1555" s="21"/>
      <c r="AE1555" s="21"/>
      <c r="AF1555" s="21"/>
      <c r="AG1555" s="21"/>
    </row>
    <row r="1556" spans="1:33" ht="12.75">
      <c r="A1556" s="21"/>
      <c r="AE1556" s="21"/>
      <c r="AF1556" s="21"/>
      <c r="AG1556" s="21"/>
    </row>
    <row r="1557" spans="1:33" ht="12.75">
      <c r="A1557" s="21"/>
      <c r="AE1557" s="21"/>
      <c r="AF1557" s="21"/>
      <c r="AG1557" s="21"/>
    </row>
    <row r="1558" spans="1:33" ht="12.75">
      <c r="A1558" s="21"/>
      <c r="AE1558" s="21"/>
      <c r="AF1558" s="21"/>
      <c r="AG1558" s="21"/>
    </row>
    <row r="1559" spans="1:33" ht="12.75">
      <c r="A1559" s="21"/>
      <c r="AE1559" s="21"/>
      <c r="AF1559" s="21"/>
      <c r="AG1559" s="21"/>
    </row>
    <row r="1560" spans="1:33" ht="12.75">
      <c r="A1560" s="21"/>
      <c r="AE1560" s="21"/>
      <c r="AF1560" s="21"/>
      <c r="AG1560" s="21"/>
    </row>
    <row r="1561" spans="1:33" ht="12.75">
      <c r="A1561" s="21"/>
      <c r="AE1561" s="21"/>
      <c r="AF1561" s="21"/>
      <c r="AG1561" s="21"/>
    </row>
    <row r="1562" spans="1:33" ht="12.75">
      <c r="A1562" s="21"/>
      <c r="AE1562" s="21"/>
      <c r="AF1562" s="21"/>
      <c r="AG1562" s="21"/>
    </row>
    <row r="1563" spans="1:33" ht="12.75">
      <c r="A1563" s="21"/>
      <c r="AE1563" s="21"/>
      <c r="AF1563" s="21"/>
      <c r="AG1563" s="21"/>
    </row>
    <row r="1564" spans="1:33" ht="12.75">
      <c r="A1564" s="21"/>
      <c r="AE1564" s="21"/>
      <c r="AF1564" s="21"/>
      <c r="AG1564" s="21"/>
    </row>
    <row r="1565" spans="1:33" ht="12.75">
      <c r="A1565" s="21"/>
      <c r="AE1565" s="21"/>
      <c r="AF1565" s="21"/>
      <c r="AG1565" s="21"/>
    </row>
    <row r="1566" spans="1:33" ht="12.75">
      <c r="A1566" s="21"/>
      <c r="AE1566" s="21"/>
      <c r="AF1566" s="21"/>
      <c r="AG1566" s="21"/>
    </row>
    <row r="1567" spans="1:33" ht="12.75">
      <c r="A1567" s="21"/>
      <c r="AE1567" s="21"/>
      <c r="AF1567" s="21"/>
      <c r="AG1567" s="21"/>
    </row>
    <row r="1568" spans="1:33" ht="12.75">
      <c r="A1568" s="21"/>
      <c r="AE1568" s="21"/>
      <c r="AF1568" s="21"/>
      <c r="AG1568" s="21"/>
    </row>
    <row r="1569" spans="1:33" ht="12.75">
      <c r="A1569" s="21"/>
      <c r="AE1569" s="21"/>
      <c r="AF1569" s="21"/>
      <c r="AG1569" s="21"/>
    </row>
    <row r="1570" spans="1:33" ht="12.75">
      <c r="A1570" s="21"/>
      <c r="AE1570" s="21"/>
      <c r="AF1570" s="21"/>
      <c r="AG1570" s="21"/>
    </row>
    <row r="1571" spans="1:33" ht="12.75">
      <c r="A1571" s="21"/>
      <c r="AE1571" s="21"/>
      <c r="AF1571" s="21"/>
      <c r="AG1571" s="21"/>
    </row>
    <row r="1572" spans="1:33" ht="12.75">
      <c r="A1572" s="21"/>
      <c r="AE1572" s="21"/>
      <c r="AF1572" s="21"/>
      <c r="AG1572" s="21"/>
    </row>
    <row r="1573" spans="1:33" ht="12.75">
      <c r="A1573" s="21"/>
      <c r="AE1573" s="21"/>
      <c r="AF1573" s="21"/>
      <c r="AG1573" s="21"/>
    </row>
    <row r="1574" spans="1:33" ht="12.75">
      <c r="A1574" s="21"/>
      <c r="AE1574" s="21"/>
      <c r="AF1574" s="21"/>
      <c r="AG1574" s="21"/>
    </row>
    <row r="1575" spans="1:33" ht="12.75">
      <c r="A1575" s="21"/>
      <c r="AE1575" s="21"/>
      <c r="AF1575" s="21"/>
      <c r="AG1575" s="21"/>
    </row>
    <row r="1576" spans="1:33" ht="12.75">
      <c r="A1576" s="21"/>
      <c r="AE1576" s="21"/>
      <c r="AF1576" s="21"/>
      <c r="AG1576" s="21"/>
    </row>
    <row r="1577" spans="1:33" ht="12.75">
      <c r="A1577" s="21"/>
      <c r="AE1577" s="21"/>
      <c r="AF1577" s="21"/>
      <c r="AG1577" s="21"/>
    </row>
    <row r="1578" spans="1:33" ht="12.75">
      <c r="A1578" s="21"/>
      <c r="AE1578" s="21"/>
      <c r="AF1578" s="21"/>
      <c r="AG1578" s="21"/>
    </row>
    <row r="1579" spans="1:33" ht="12.75">
      <c r="A1579" s="21"/>
      <c r="AE1579" s="21"/>
      <c r="AF1579" s="21"/>
      <c r="AG1579" s="21"/>
    </row>
    <row r="1580" spans="1:33" ht="12.75">
      <c r="A1580" s="21"/>
      <c r="AE1580" s="21"/>
      <c r="AF1580" s="21"/>
      <c r="AG1580" s="21"/>
    </row>
    <row r="1581" spans="1:33" ht="12.75">
      <c r="A1581" s="21"/>
      <c r="AE1581" s="21"/>
      <c r="AF1581" s="21"/>
      <c r="AG1581" s="21"/>
    </row>
    <row r="1582" spans="1:33" ht="12.75">
      <c r="A1582" s="21"/>
      <c r="AE1582" s="21"/>
      <c r="AF1582" s="21"/>
      <c r="AG1582" s="21"/>
    </row>
    <row r="1583" spans="1:33" ht="12.75">
      <c r="A1583" s="21"/>
      <c r="AE1583" s="21"/>
      <c r="AF1583" s="21"/>
      <c r="AG1583" s="21"/>
    </row>
    <row r="1584" spans="1:33" ht="12.75">
      <c r="A1584" s="21"/>
      <c r="AE1584" s="21"/>
      <c r="AF1584" s="21"/>
      <c r="AG1584" s="21"/>
    </row>
    <row r="1585" spans="1:33" ht="12.75">
      <c r="A1585" s="21"/>
      <c r="AE1585" s="21"/>
      <c r="AF1585" s="21"/>
      <c r="AG1585" s="21"/>
    </row>
    <row r="1586" spans="1:33" ht="12.75">
      <c r="A1586" s="21"/>
      <c r="AE1586" s="21"/>
      <c r="AF1586" s="21"/>
      <c r="AG1586" s="21"/>
    </row>
    <row r="1587" spans="1:33" ht="12.75">
      <c r="A1587" s="21"/>
      <c r="AE1587" s="21"/>
      <c r="AF1587" s="21"/>
      <c r="AG1587" s="21"/>
    </row>
    <row r="1588" spans="1:33" ht="12.75">
      <c r="A1588" s="21"/>
      <c r="AE1588" s="21"/>
      <c r="AF1588" s="21"/>
      <c r="AG1588" s="21"/>
    </row>
    <row r="1589" spans="1:33" ht="12.75">
      <c r="A1589" s="21"/>
      <c r="AE1589" s="21"/>
      <c r="AF1589" s="21"/>
      <c r="AG1589" s="21"/>
    </row>
    <row r="1590" spans="1:33" ht="12.75">
      <c r="A1590" s="21"/>
      <c r="AE1590" s="21"/>
      <c r="AF1590" s="21"/>
      <c r="AG1590" s="21"/>
    </row>
    <row r="1591" spans="1:33" ht="12.75">
      <c r="A1591" s="21"/>
      <c r="AE1591" s="21"/>
      <c r="AF1591" s="21"/>
      <c r="AG1591" s="21"/>
    </row>
    <row r="1592" spans="1:33" ht="12.75">
      <c r="A1592" s="21"/>
      <c r="AE1592" s="21"/>
      <c r="AF1592" s="21"/>
      <c r="AG1592" s="21"/>
    </row>
    <row r="1593" spans="1:33" ht="12.75">
      <c r="A1593" s="21"/>
      <c r="AE1593" s="21"/>
      <c r="AF1593" s="21"/>
      <c r="AG1593" s="21"/>
    </row>
    <row r="1594" spans="1:33" ht="12.75">
      <c r="A1594" s="21"/>
      <c r="AE1594" s="21"/>
      <c r="AF1594" s="21"/>
      <c r="AG1594" s="21"/>
    </row>
    <row r="1595" spans="1:33" ht="12.75">
      <c r="A1595" s="21"/>
      <c r="AE1595" s="21"/>
      <c r="AF1595" s="21"/>
      <c r="AG1595" s="21"/>
    </row>
    <row r="1596" spans="1:33" ht="12.75">
      <c r="A1596" s="21"/>
      <c r="AE1596" s="21"/>
      <c r="AF1596" s="21"/>
      <c r="AG1596" s="21"/>
    </row>
    <row r="1597" spans="1:33" ht="12.75">
      <c r="A1597" s="21"/>
      <c r="AE1597" s="21"/>
      <c r="AF1597" s="21"/>
      <c r="AG1597" s="21"/>
    </row>
    <row r="1598" spans="1:33" ht="12.75">
      <c r="A1598" s="21"/>
      <c r="AE1598" s="21"/>
      <c r="AF1598" s="21"/>
      <c r="AG1598" s="21"/>
    </row>
    <row r="1599" spans="1:33" ht="12.75">
      <c r="A1599" s="21"/>
      <c r="AE1599" s="21"/>
      <c r="AF1599" s="21"/>
      <c r="AG1599" s="21"/>
    </row>
    <row r="1600" spans="1:33" ht="12.75">
      <c r="A1600" s="21"/>
      <c r="AE1600" s="21"/>
      <c r="AF1600" s="21"/>
      <c r="AG1600" s="21"/>
    </row>
    <row r="1601" spans="1:33" ht="12.75">
      <c r="A1601" s="21"/>
      <c r="AE1601" s="21"/>
      <c r="AF1601" s="21"/>
      <c r="AG1601" s="21"/>
    </row>
    <row r="1602" spans="1:33" ht="12.75">
      <c r="A1602" s="21"/>
      <c r="AE1602" s="21"/>
      <c r="AF1602" s="21"/>
      <c r="AG1602" s="21"/>
    </row>
    <row r="1603" spans="1:33" ht="12.75">
      <c r="A1603" s="21"/>
      <c r="AE1603" s="21"/>
      <c r="AF1603" s="21"/>
      <c r="AG1603" s="21"/>
    </row>
    <row r="1604" spans="1:33" ht="12.75">
      <c r="A1604" s="21"/>
      <c r="AE1604" s="21"/>
      <c r="AF1604" s="21"/>
      <c r="AG1604" s="21"/>
    </row>
    <row r="1605" spans="1:33" ht="12.75">
      <c r="A1605" s="21"/>
      <c r="AE1605" s="21"/>
      <c r="AF1605" s="21"/>
      <c r="AG1605" s="21"/>
    </row>
    <row r="1606" spans="1:33" ht="12.75">
      <c r="A1606" s="21"/>
      <c r="AE1606" s="21"/>
      <c r="AF1606" s="21"/>
      <c r="AG1606" s="21"/>
    </row>
    <row r="1607" spans="1:33" ht="12.75">
      <c r="A1607" s="21"/>
      <c r="AE1607" s="21"/>
      <c r="AF1607" s="21"/>
      <c r="AG1607" s="21"/>
    </row>
    <row r="1608" spans="1:33" ht="12.75">
      <c r="A1608" s="21"/>
      <c r="AE1608" s="21"/>
      <c r="AF1608" s="21"/>
      <c r="AG1608" s="21"/>
    </row>
    <row r="1609" spans="1:33" ht="12.75">
      <c r="A1609" s="21"/>
      <c r="AE1609" s="21"/>
      <c r="AF1609" s="21"/>
      <c r="AG1609" s="21"/>
    </row>
    <row r="1610" spans="1:33" ht="12.75">
      <c r="A1610" s="21"/>
      <c r="AE1610" s="21"/>
      <c r="AF1610" s="21"/>
      <c r="AG1610" s="21"/>
    </row>
    <row r="1611" spans="1:33" ht="12.75">
      <c r="A1611" s="21"/>
      <c r="AE1611" s="21"/>
      <c r="AF1611" s="21"/>
      <c r="AG1611" s="21"/>
    </row>
    <row r="1612" spans="1:33" ht="12.75">
      <c r="A1612" s="21"/>
      <c r="AE1612" s="21"/>
      <c r="AF1612" s="21"/>
      <c r="AG1612" s="21"/>
    </row>
    <row r="1613" spans="1:33" ht="12.75">
      <c r="A1613" s="21"/>
      <c r="AE1613" s="21"/>
      <c r="AF1613" s="21"/>
      <c r="AG1613" s="21"/>
    </row>
    <row r="1614" spans="1:33" ht="12.75">
      <c r="A1614" s="21"/>
      <c r="AE1614" s="21"/>
      <c r="AF1614" s="21"/>
      <c r="AG1614" s="21"/>
    </row>
    <row r="1615" spans="1:33" ht="12.75">
      <c r="A1615" s="21"/>
      <c r="AE1615" s="21"/>
      <c r="AF1615" s="21"/>
      <c r="AG1615" s="21"/>
    </row>
    <row r="1616" spans="1:33" ht="12.75">
      <c r="A1616" s="21"/>
      <c r="AE1616" s="21"/>
      <c r="AF1616" s="21"/>
      <c r="AG1616" s="21"/>
    </row>
    <row r="1617" spans="1:33" ht="12.75">
      <c r="A1617" s="21"/>
      <c r="AE1617" s="21"/>
      <c r="AF1617" s="21"/>
      <c r="AG1617" s="21"/>
    </row>
    <row r="1618" spans="1:33" ht="12.75">
      <c r="A1618" s="21"/>
      <c r="AE1618" s="21"/>
      <c r="AF1618" s="21"/>
      <c r="AG1618" s="21"/>
    </row>
    <row r="1619" spans="1:33" ht="12.75">
      <c r="A1619" s="21"/>
      <c r="AE1619" s="21"/>
      <c r="AF1619" s="21"/>
      <c r="AG1619" s="21"/>
    </row>
    <row r="1620" spans="1:33" ht="12.75">
      <c r="A1620" s="21"/>
      <c r="AE1620" s="21"/>
      <c r="AF1620" s="21"/>
      <c r="AG1620" s="21"/>
    </row>
    <row r="1621" spans="1:33" ht="12.75">
      <c r="A1621" s="21"/>
      <c r="AE1621" s="21"/>
      <c r="AF1621" s="21"/>
      <c r="AG1621" s="21"/>
    </row>
    <row r="1622" spans="1:33" ht="12.75">
      <c r="A1622" s="21"/>
      <c r="AE1622" s="21"/>
      <c r="AF1622" s="21"/>
      <c r="AG1622" s="21"/>
    </row>
    <row r="1623" spans="1:33" ht="12.75">
      <c r="A1623" s="21"/>
      <c r="AE1623" s="21"/>
      <c r="AF1623" s="21"/>
      <c r="AG1623" s="21"/>
    </row>
    <row r="1624" spans="1:33" ht="12.75">
      <c r="A1624" s="21"/>
      <c r="AE1624" s="21"/>
      <c r="AF1624" s="21"/>
      <c r="AG1624" s="21"/>
    </row>
    <row r="1625" spans="1:33" ht="12.75">
      <c r="A1625" s="21"/>
      <c r="AE1625" s="21"/>
      <c r="AF1625" s="21"/>
      <c r="AG1625" s="21"/>
    </row>
    <row r="1626" spans="1:33" ht="12.75">
      <c r="A1626" s="21"/>
      <c r="AE1626" s="21"/>
      <c r="AF1626" s="21"/>
      <c r="AG1626" s="21"/>
    </row>
    <row r="1627" spans="1:33" ht="12.75">
      <c r="A1627" s="21"/>
      <c r="AE1627" s="21"/>
      <c r="AF1627" s="21"/>
      <c r="AG1627" s="21"/>
    </row>
    <row r="1628" spans="1:33" ht="12.75">
      <c r="A1628" s="21"/>
      <c r="AE1628" s="21"/>
      <c r="AF1628" s="21"/>
      <c r="AG1628" s="21"/>
    </row>
    <row r="1629" spans="1:33" ht="12.75">
      <c r="A1629" s="21"/>
      <c r="AE1629" s="21"/>
      <c r="AF1629" s="21"/>
      <c r="AG1629" s="21"/>
    </row>
    <row r="1630" spans="1:33" ht="12.75">
      <c r="A1630" s="21"/>
      <c r="AE1630" s="21"/>
      <c r="AF1630" s="21"/>
      <c r="AG1630" s="21"/>
    </row>
    <row r="1631" spans="1:33" ht="12.75">
      <c r="A1631" s="21"/>
      <c r="AE1631" s="21"/>
      <c r="AF1631" s="21"/>
      <c r="AG1631" s="21"/>
    </row>
    <row r="1632" spans="1:33" ht="12.75">
      <c r="A1632" s="21"/>
      <c r="AE1632" s="21"/>
      <c r="AF1632" s="21"/>
      <c r="AG1632" s="21"/>
    </row>
    <row r="1633" spans="1:33" ht="12.75">
      <c r="A1633" s="21"/>
      <c r="AE1633" s="21"/>
      <c r="AF1633" s="21"/>
      <c r="AG1633" s="21"/>
    </row>
    <row r="1634" spans="1:33" ht="12.75">
      <c r="A1634" s="21"/>
      <c r="AE1634" s="21"/>
      <c r="AF1634" s="21"/>
      <c r="AG1634" s="21"/>
    </row>
    <row r="1635" spans="1:33" ht="12.75">
      <c r="A1635" s="21"/>
      <c r="AE1635" s="21"/>
      <c r="AF1635" s="21"/>
      <c r="AG1635" s="21"/>
    </row>
    <row r="1636" spans="1:33" ht="12.75">
      <c r="A1636" s="21"/>
      <c r="AE1636" s="21"/>
      <c r="AF1636" s="21"/>
      <c r="AG1636" s="21"/>
    </row>
    <row r="1637" spans="1:33" ht="12.75">
      <c r="A1637" s="21"/>
      <c r="AE1637" s="21"/>
      <c r="AF1637" s="21"/>
      <c r="AG1637" s="21"/>
    </row>
    <row r="1638" spans="1:33" ht="12.75">
      <c r="A1638" s="21"/>
      <c r="AE1638" s="21"/>
      <c r="AF1638" s="21"/>
      <c r="AG1638" s="21"/>
    </row>
    <row r="1639" spans="1:33" ht="12.75">
      <c r="A1639" s="21"/>
      <c r="AE1639" s="21"/>
      <c r="AF1639" s="21"/>
      <c r="AG1639" s="21"/>
    </row>
    <row r="1640" spans="1:33" ht="12.75">
      <c r="A1640" s="21"/>
      <c r="AE1640" s="21"/>
      <c r="AF1640" s="21"/>
      <c r="AG1640" s="21"/>
    </row>
    <row r="1641" spans="1:33" ht="12.75">
      <c r="A1641" s="21"/>
      <c r="AE1641" s="21"/>
      <c r="AF1641" s="21"/>
      <c r="AG1641" s="21"/>
    </row>
    <row r="1642" spans="1:33" ht="12.75">
      <c r="A1642" s="21"/>
      <c r="AE1642" s="21"/>
      <c r="AF1642" s="21"/>
      <c r="AG1642" s="21"/>
    </row>
    <row r="1643" spans="1:33" ht="12.75">
      <c r="A1643" s="21"/>
      <c r="AE1643" s="21"/>
      <c r="AF1643" s="21"/>
      <c r="AG1643" s="21"/>
    </row>
    <row r="1644" spans="1:33" ht="12.75">
      <c r="A1644" s="21"/>
      <c r="AE1644" s="21"/>
      <c r="AF1644" s="21"/>
      <c r="AG1644" s="21"/>
    </row>
    <row r="1645" spans="1:33" ht="12.75">
      <c r="A1645" s="21"/>
      <c r="AE1645" s="21"/>
      <c r="AF1645" s="21"/>
      <c r="AG1645" s="21"/>
    </row>
    <row r="1646" spans="1:33" ht="12.75">
      <c r="A1646" s="21"/>
      <c r="AE1646" s="21"/>
      <c r="AF1646" s="21"/>
      <c r="AG1646" s="21"/>
    </row>
    <row r="1647" spans="1:33" ht="12.75">
      <c r="A1647" s="21"/>
      <c r="AE1647" s="21"/>
      <c r="AF1647" s="21"/>
      <c r="AG1647" s="21"/>
    </row>
    <row r="1648" spans="1:33" ht="12.75">
      <c r="A1648" s="21"/>
      <c r="AE1648" s="21"/>
      <c r="AF1648" s="21"/>
      <c r="AG1648" s="21"/>
    </row>
    <row r="1649" spans="1:33" ht="12.75">
      <c r="A1649" s="21"/>
      <c r="AE1649" s="21"/>
      <c r="AF1649" s="21"/>
      <c r="AG1649" s="21"/>
    </row>
    <row r="1650" spans="1:33" ht="12.75">
      <c r="A1650" s="21"/>
      <c r="AE1650" s="21"/>
      <c r="AF1650" s="21"/>
      <c r="AG1650" s="21"/>
    </row>
    <row r="1651" spans="1:33" ht="12.75">
      <c r="A1651" s="21"/>
      <c r="AE1651" s="21"/>
      <c r="AF1651" s="21"/>
      <c r="AG1651" s="21"/>
    </row>
    <row r="1652" spans="1:33" ht="12.75">
      <c r="A1652" s="21"/>
      <c r="AE1652" s="21"/>
      <c r="AF1652" s="21"/>
      <c r="AG1652" s="21"/>
    </row>
    <row r="1653" spans="1:33" ht="12.75">
      <c r="A1653" s="21"/>
      <c r="AE1653" s="21"/>
      <c r="AF1653" s="21"/>
      <c r="AG1653" s="21"/>
    </row>
    <row r="1654" spans="1:33" ht="12.75">
      <c r="A1654" s="21"/>
      <c r="AE1654" s="21"/>
      <c r="AF1654" s="21"/>
      <c r="AG1654" s="21"/>
    </row>
    <row r="1655" spans="1:33" ht="12.75">
      <c r="A1655" s="21"/>
      <c r="AE1655" s="21"/>
      <c r="AF1655" s="21"/>
      <c r="AG1655" s="21"/>
    </row>
    <row r="1656" spans="1:33" ht="12.75">
      <c r="A1656" s="21"/>
      <c r="AE1656" s="21"/>
      <c r="AF1656" s="21"/>
      <c r="AG1656" s="21"/>
    </row>
    <row r="1657" spans="1:33" ht="12.75">
      <c r="A1657" s="21"/>
      <c r="AE1657" s="21"/>
      <c r="AF1657" s="21"/>
      <c r="AG1657" s="21"/>
    </row>
    <row r="1658" spans="1:33" ht="12.75">
      <c r="A1658" s="21"/>
      <c r="AE1658" s="21"/>
      <c r="AF1658" s="21"/>
      <c r="AG1658" s="21"/>
    </row>
    <row r="1659" spans="1:33" ht="12.75">
      <c r="A1659" s="21"/>
      <c r="AE1659" s="21"/>
      <c r="AF1659" s="21"/>
      <c r="AG1659" s="21"/>
    </row>
    <row r="1660" spans="1:33" ht="12.75">
      <c r="A1660" s="21"/>
      <c r="AE1660" s="21"/>
      <c r="AF1660" s="21"/>
      <c r="AG1660" s="21"/>
    </row>
    <row r="1661" spans="1:33" ht="12.75">
      <c r="A1661" s="21"/>
      <c r="AE1661" s="21"/>
      <c r="AF1661" s="21"/>
      <c r="AG1661" s="21"/>
    </row>
    <row r="1662" spans="1:33" ht="12.75">
      <c r="A1662" s="21"/>
      <c r="AE1662" s="21"/>
      <c r="AF1662" s="21"/>
      <c r="AG1662" s="21"/>
    </row>
    <row r="1663" spans="1:33" ht="12.75">
      <c r="A1663" s="21"/>
      <c r="AE1663" s="21"/>
      <c r="AF1663" s="21"/>
      <c r="AG1663" s="21"/>
    </row>
    <row r="1664" spans="1:33" ht="12.75">
      <c r="A1664" s="21"/>
      <c r="AE1664" s="21"/>
      <c r="AF1664" s="21"/>
      <c r="AG1664" s="21"/>
    </row>
    <row r="1665" spans="1:33" ht="12.75">
      <c r="A1665" s="21"/>
      <c r="AE1665" s="21"/>
      <c r="AF1665" s="21"/>
      <c r="AG1665" s="21"/>
    </row>
    <row r="1666" spans="1:33" ht="12.75">
      <c r="A1666" s="21"/>
      <c r="AE1666" s="21"/>
      <c r="AF1666" s="21"/>
      <c r="AG1666" s="21"/>
    </row>
    <row r="1667" spans="1:33" ht="12.75">
      <c r="A1667" s="21"/>
      <c r="AE1667" s="21"/>
      <c r="AF1667" s="21"/>
      <c r="AG1667" s="21"/>
    </row>
    <row r="1668" spans="1:33" ht="12.75">
      <c r="A1668" s="21"/>
      <c r="AE1668" s="21"/>
      <c r="AF1668" s="21"/>
      <c r="AG1668" s="21"/>
    </row>
    <row r="1669" spans="1:33" ht="12.75">
      <c r="A1669" s="21"/>
      <c r="AE1669" s="21"/>
      <c r="AF1669" s="21"/>
      <c r="AG1669" s="21"/>
    </row>
    <row r="1670" spans="1:33" ht="12.75">
      <c r="A1670" s="21"/>
      <c r="AE1670" s="21"/>
      <c r="AF1670" s="21"/>
      <c r="AG1670" s="21"/>
    </row>
    <row r="1671" spans="1:33" ht="12.75">
      <c r="A1671" s="21"/>
      <c r="AE1671" s="21"/>
      <c r="AF1671" s="21"/>
      <c r="AG1671" s="21"/>
    </row>
    <row r="1672" spans="1:33" ht="12.75">
      <c r="A1672" s="21"/>
      <c r="AE1672" s="21"/>
      <c r="AF1672" s="21"/>
      <c r="AG1672" s="21"/>
    </row>
    <row r="1673" spans="1:33" ht="12.75">
      <c r="A1673" s="21"/>
      <c r="AE1673" s="21"/>
      <c r="AF1673" s="21"/>
      <c r="AG1673" s="21"/>
    </row>
    <row r="1674" spans="1:33" ht="12.75">
      <c r="A1674" s="21"/>
      <c r="AE1674" s="21"/>
      <c r="AF1674" s="21"/>
      <c r="AG1674" s="21"/>
    </row>
    <row r="1675" spans="1:33" ht="12.75">
      <c r="A1675" s="21"/>
      <c r="AE1675" s="21"/>
      <c r="AF1675" s="21"/>
      <c r="AG1675" s="21"/>
    </row>
    <row r="1676" spans="1:33" ht="12.75">
      <c r="A1676" s="21"/>
      <c r="AE1676" s="21"/>
      <c r="AF1676" s="21"/>
      <c r="AG1676" s="21"/>
    </row>
    <row r="1677" spans="1:33" ht="12.75">
      <c r="A1677" s="21"/>
      <c r="AE1677" s="21"/>
      <c r="AF1677" s="21"/>
      <c r="AG1677" s="21"/>
    </row>
    <row r="1678" spans="1:33" ht="12.75">
      <c r="A1678" s="21"/>
      <c r="AE1678" s="21"/>
      <c r="AF1678" s="21"/>
      <c r="AG1678" s="21"/>
    </row>
    <row r="1679" spans="1:33" ht="12.75">
      <c r="A1679" s="21"/>
      <c r="AE1679" s="21"/>
      <c r="AF1679" s="21"/>
      <c r="AG1679" s="21"/>
    </row>
    <row r="1680" spans="1:33" ht="12.75">
      <c r="A1680" s="21"/>
      <c r="AE1680" s="21"/>
      <c r="AF1680" s="21"/>
      <c r="AG1680" s="21"/>
    </row>
    <row r="1681" spans="1:33" ht="12.75">
      <c r="A1681" s="21"/>
      <c r="AE1681" s="21"/>
      <c r="AF1681" s="21"/>
      <c r="AG1681" s="21"/>
    </row>
    <row r="1682" spans="1:33" ht="12.75">
      <c r="A1682" s="21"/>
      <c r="AE1682" s="21"/>
      <c r="AF1682" s="21"/>
      <c r="AG1682" s="21"/>
    </row>
    <row r="1683" spans="1:33" ht="12.75">
      <c r="A1683" s="21"/>
      <c r="AE1683" s="21"/>
      <c r="AF1683" s="21"/>
      <c r="AG1683" s="21"/>
    </row>
    <row r="1684" spans="1:33" ht="12.75">
      <c r="A1684" s="21"/>
      <c r="AE1684" s="21"/>
      <c r="AF1684" s="21"/>
      <c r="AG1684" s="21"/>
    </row>
    <row r="1685" spans="1:33" ht="12.75">
      <c r="A1685" s="21"/>
      <c r="AE1685" s="21"/>
      <c r="AF1685" s="21"/>
      <c r="AG1685" s="21"/>
    </row>
    <row r="1686" spans="1:33" ht="12.75">
      <c r="A1686" s="21"/>
      <c r="AE1686" s="21"/>
      <c r="AF1686" s="21"/>
      <c r="AG1686" s="21"/>
    </row>
    <row r="1687" spans="1:33" ht="12.75">
      <c r="A1687" s="21"/>
      <c r="AE1687" s="21"/>
      <c r="AF1687" s="21"/>
      <c r="AG1687" s="21"/>
    </row>
    <row r="1688" spans="1:33" ht="12.75">
      <c r="A1688" s="21"/>
      <c r="AE1688" s="21"/>
      <c r="AF1688" s="21"/>
      <c r="AG1688" s="21"/>
    </row>
    <row r="1689" spans="1:33" ht="12.75">
      <c r="A1689" s="21"/>
      <c r="AE1689" s="21"/>
      <c r="AF1689" s="21"/>
      <c r="AG1689" s="21"/>
    </row>
    <row r="1690" spans="1:33" ht="12.75">
      <c r="A1690" s="21"/>
      <c r="AE1690" s="21"/>
      <c r="AF1690" s="21"/>
      <c r="AG1690" s="21"/>
    </row>
    <row r="1691" spans="1:33" ht="12.75">
      <c r="A1691" s="21"/>
      <c r="AE1691" s="21"/>
      <c r="AF1691" s="21"/>
      <c r="AG1691" s="21"/>
    </row>
    <row r="1692" spans="1:33" ht="12.75">
      <c r="A1692" s="21"/>
      <c r="AE1692" s="21"/>
      <c r="AF1692" s="21"/>
      <c r="AG1692" s="21"/>
    </row>
    <row r="1693" spans="1:33" ht="12.75">
      <c r="A1693" s="21"/>
      <c r="AE1693" s="21"/>
      <c r="AF1693" s="21"/>
      <c r="AG1693" s="21"/>
    </row>
    <row r="1694" spans="1:33" ht="12.75">
      <c r="A1694" s="21"/>
      <c r="AE1694" s="21"/>
      <c r="AF1694" s="21"/>
      <c r="AG1694" s="21"/>
    </row>
    <row r="1695" spans="1:33" ht="12.75">
      <c r="A1695" s="21"/>
      <c r="AE1695" s="21"/>
      <c r="AF1695" s="21"/>
      <c r="AG1695" s="21"/>
    </row>
    <row r="1696" spans="1:33" ht="12.75">
      <c r="A1696" s="21"/>
      <c r="AE1696" s="21"/>
      <c r="AF1696" s="21"/>
      <c r="AG1696" s="21"/>
    </row>
    <row r="1697" spans="1:33" ht="12.75">
      <c r="A1697" s="21"/>
      <c r="AE1697" s="21"/>
      <c r="AF1697" s="21"/>
      <c r="AG1697" s="21"/>
    </row>
    <row r="1698" spans="1:33" ht="12.75">
      <c r="A1698" s="21"/>
      <c r="AE1698" s="21"/>
      <c r="AF1698" s="21"/>
      <c r="AG1698" s="21"/>
    </row>
    <row r="1699" spans="1:33" ht="12.75">
      <c r="A1699" s="21"/>
      <c r="AE1699" s="21"/>
      <c r="AF1699" s="21"/>
      <c r="AG1699" s="21"/>
    </row>
    <row r="1700" spans="1:33" ht="12.75">
      <c r="A1700" s="21"/>
      <c r="AE1700" s="21"/>
      <c r="AF1700" s="21"/>
      <c r="AG1700" s="21"/>
    </row>
    <row r="1701" spans="1:33" ht="12.75">
      <c r="A1701" s="21"/>
      <c r="AE1701" s="21"/>
      <c r="AF1701" s="21"/>
      <c r="AG1701" s="21"/>
    </row>
    <row r="1702" spans="1:33" ht="12.75">
      <c r="A1702" s="21"/>
      <c r="AE1702" s="21"/>
      <c r="AF1702" s="21"/>
      <c r="AG1702" s="21"/>
    </row>
    <row r="1703" spans="1:33" ht="12.75">
      <c r="A1703" s="21"/>
      <c r="AE1703" s="21"/>
      <c r="AF1703" s="21"/>
      <c r="AG1703" s="21"/>
    </row>
    <row r="1704" spans="1:33" ht="12.75">
      <c r="A1704" s="21"/>
      <c r="AE1704" s="21"/>
      <c r="AF1704" s="21"/>
      <c r="AG1704" s="21"/>
    </row>
    <row r="1705" spans="1:33" ht="12.75">
      <c r="A1705" s="21"/>
      <c r="AE1705" s="21"/>
      <c r="AF1705" s="21"/>
      <c r="AG1705" s="21"/>
    </row>
    <row r="1706" spans="1:33" ht="12.75">
      <c r="A1706" s="21"/>
      <c r="AE1706" s="21"/>
      <c r="AF1706" s="21"/>
      <c r="AG1706" s="21"/>
    </row>
    <row r="1707" spans="1:33" ht="12.75">
      <c r="A1707" s="21"/>
      <c r="AE1707" s="21"/>
      <c r="AF1707" s="21"/>
      <c r="AG1707" s="21"/>
    </row>
    <row r="1708" spans="1:33" ht="12.75">
      <c r="A1708" s="21"/>
      <c r="AE1708" s="21"/>
      <c r="AF1708" s="21"/>
      <c r="AG1708" s="21"/>
    </row>
    <row r="1709" spans="1:33" ht="12.75">
      <c r="A1709" s="21"/>
      <c r="AE1709" s="21"/>
      <c r="AF1709" s="21"/>
      <c r="AG1709" s="21"/>
    </row>
    <row r="1710" spans="1:33" ht="12.75">
      <c r="A1710" s="21"/>
      <c r="AE1710" s="21"/>
      <c r="AF1710" s="21"/>
      <c r="AG1710" s="21"/>
    </row>
    <row r="1711" spans="1:33" ht="12.75">
      <c r="A1711" s="21"/>
      <c r="AE1711" s="21"/>
      <c r="AF1711" s="21"/>
      <c r="AG1711" s="21"/>
    </row>
    <row r="1712" spans="1:33" ht="12.75">
      <c r="A1712" s="21"/>
      <c r="AE1712" s="21"/>
      <c r="AF1712" s="21"/>
      <c r="AG1712" s="21"/>
    </row>
    <row r="1713" spans="1:33" ht="12.75">
      <c r="A1713" s="21"/>
      <c r="AE1713" s="21"/>
      <c r="AF1713" s="21"/>
      <c r="AG1713" s="21"/>
    </row>
    <row r="1714" spans="1:33" ht="12.75">
      <c r="A1714" s="21"/>
      <c r="AE1714" s="21"/>
      <c r="AF1714" s="21"/>
      <c r="AG1714" s="21"/>
    </row>
    <row r="1715" spans="1:33" ht="12.75">
      <c r="A1715" s="21"/>
      <c r="AE1715" s="21"/>
      <c r="AF1715" s="21"/>
      <c r="AG1715" s="21"/>
    </row>
    <row r="1716" spans="1:33" ht="12.75">
      <c r="A1716" s="21"/>
      <c r="AE1716" s="21"/>
      <c r="AF1716" s="21"/>
      <c r="AG1716" s="21"/>
    </row>
    <row r="1717" spans="1:33" ht="12.75">
      <c r="A1717" s="21"/>
      <c r="AE1717" s="21"/>
      <c r="AF1717" s="21"/>
      <c r="AG1717" s="21"/>
    </row>
    <row r="1718" spans="1:33" ht="12.75">
      <c r="A1718" s="21"/>
      <c r="AE1718" s="21"/>
      <c r="AF1718" s="21"/>
      <c r="AG1718" s="21"/>
    </row>
    <row r="1719" spans="1:33" ht="12.75">
      <c r="A1719" s="21"/>
      <c r="AE1719" s="21"/>
      <c r="AF1719" s="21"/>
      <c r="AG1719" s="21"/>
    </row>
    <row r="1720" spans="1:33" ht="12.75">
      <c r="A1720" s="21"/>
      <c r="AE1720" s="21"/>
      <c r="AF1720" s="21"/>
      <c r="AG1720" s="21"/>
    </row>
    <row r="1721" spans="1:33" ht="12.75">
      <c r="A1721" s="21"/>
      <c r="AE1721" s="21"/>
      <c r="AF1721" s="21"/>
      <c r="AG1721" s="21"/>
    </row>
    <row r="1722" spans="1:33" ht="12.75">
      <c r="A1722" s="21"/>
      <c r="AE1722" s="21"/>
      <c r="AF1722" s="21"/>
      <c r="AG1722" s="21"/>
    </row>
    <row r="1723" spans="1:33" ht="12.75">
      <c r="A1723" s="21"/>
      <c r="AE1723" s="21"/>
      <c r="AF1723" s="21"/>
      <c r="AG1723" s="21"/>
    </row>
    <row r="1724" spans="1:33" ht="12.75">
      <c r="A1724" s="21"/>
      <c r="AE1724" s="21"/>
      <c r="AF1724" s="21"/>
      <c r="AG1724" s="21"/>
    </row>
    <row r="1725" spans="1:33" ht="12.75">
      <c r="A1725" s="21"/>
      <c r="AE1725" s="21"/>
      <c r="AF1725" s="21"/>
      <c r="AG1725" s="21"/>
    </row>
    <row r="1726" spans="1:33" ht="12.75">
      <c r="A1726" s="21"/>
      <c r="AE1726" s="21"/>
      <c r="AF1726" s="21"/>
      <c r="AG1726" s="21"/>
    </row>
    <row r="1727" spans="1:33" ht="12.75">
      <c r="A1727" s="21"/>
      <c r="AE1727" s="21"/>
      <c r="AF1727" s="21"/>
      <c r="AG1727" s="21"/>
    </row>
    <row r="1728" spans="1:33" ht="12.75">
      <c r="A1728" s="21"/>
      <c r="AE1728" s="21"/>
      <c r="AF1728" s="21"/>
      <c r="AG1728" s="21"/>
    </row>
    <row r="1729" spans="1:33" ht="12.75">
      <c r="A1729" s="21"/>
      <c r="AE1729" s="21"/>
      <c r="AF1729" s="21"/>
      <c r="AG1729" s="21"/>
    </row>
    <row r="1730" spans="1:33" ht="12.75">
      <c r="A1730" s="21"/>
      <c r="AE1730" s="21"/>
      <c r="AF1730" s="21"/>
      <c r="AG1730" s="21"/>
    </row>
    <row r="1731" spans="1:33" ht="12.75">
      <c r="A1731" s="21"/>
      <c r="AE1731" s="21"/>
      <c r="AF1731" s="21"/>
      <c r="AG1731" s="21"/>
    </row>
    <row r="1732" spans="1:33" ht="12.75">
      <c r="A1732" s="21"/>
      <c r="AE1732" s="21"/>
      <c r="AF1732" s="21"/>
      <c r="AG1732" s="21"/>
    </row>
    <row r="1733" spans="1:33" ht="12.75">
      <c r="A1733" s="21"/>
      <c r="AE1733" s="21"/>
      <c r="AF1733" s="21"/>
      <c r="AG1733" s="21"/>
    </row>
    <row r="1734" spans="1:33" ht="12.75">
      <c r="A1734" s="21"/>
      <c r="AE1734" s="21"/>
      <c r="AF1734" s="21"/>
      <c r="AG1734" s="21"/>
    </row>
    <row r="1735" spans="1:33" ht="12.75">
      <c r="A1735" s="21"/>
      <c r="AE1735" s="21"/>
      <c r="AF1735" s="21"/>
      <c r="AG1735" s="21"/>
    </row>
    <row r="1736" spans="1:33" ht="12.75">
      <c r="A1736" s="21"/>
      <c r="AE1736" s="21"/>
      <c r="AF1736" s="21"/>
      <c r="AG1736" s="21"/>
    </row>
    <row r="1737" spans="1:33" ht="12.75">
      <c r="A1737" s="21"/>
      <c r="AE1737" s="21"/>
      <c r="AF1737" s="21"/>
      <c r="AG1737" s="21"/>
    </row>
    <row r="1738" spans="1:33" ht="12.75">
      <c r="A1738" s="21"/>
      <c r="AE1738" s="21"/>
      <c r="AF1738" s="21"/>
      <c r="AG1738" s="21"/>
    </row>
    <row r="1739" spans="1:33" ht="12.75">
      <c r="A1739" s="21"/>
      <c r="AE1739" s="21"/>
      <c r="AF1739" s="21"/>
      <c r="AG1739" s="21"/>
    </row>
    <row r="1740" spans="1:33" ht="12.75">
      <c r="A1740" s="21"/>
      <c r="AE1740" s="21"/>
      <c r="AF1740" s="21"/>
      <c r="AG1740" s="21"/>
    </row>
    <row r="1741" spans="1:33" ht="12.75">
      <c r="A1741" s="21"/>
      <c r="AE1741" s="21"/>
      <c r="AF1741" s="21"/>
      <c r="AG1741" s="21"/>
    </row>
    <row r="1742" spans="1:33" ht="12.75">
      <c r="A1742" s="21"/>
      <c r="AE1742" s="21"/>
      <c r="AF1742" s="21"/>
      <c r="AG1742" s="21"/>
    </row>
    <row r="1743" spans="1:33" ht="12.75">
      <c r="A1743" s="21"/>
      <c r="AE1743" s="21"/>
      <c r="AF1743" s="21"/>
      <c r="AG1743" s="21"/>
    </row>
    <row r="1744" spans="1:33" ht="12.75">
      <c r="A1744" s="21"/>
      <c r="AE1744" s="21"/>
      <c r="AF1744" s="21"/>
      <c r="AG1744" s="21"/>
    </row>
    <row r="1745" spans="1:33" ht="12.75">
      <c r="A1745" s="21"/>
      <c r="AE1745" s="21"/>
      <c r="AF1745" s="21"/>
      <c r="AG1745" s="21"/>
    </row>
    <row r="1746" spans="1:33" ht="12.75">
      <c r="A1746" s="21"/>
      <c r="AE1746" s="21"/>
      <c r="AF1746" s="21"/>
      <c r="AG1746" s="21"/>
    </row>
    <row r="1747" spans="1:33" ht="12.75">
      <c r="A1747" s="21"/>
      <c r="AE1747" s="21"/>
      <c r="AF1747" s="21"/>
      <c r="AG1747" s="21"/>
    </row>
    <row r="1748" spans="1:33" ht="12.75">
      <c r="A1748" s="21"/>
      <c r="AE1748" s="21"/>
      <c r="AF1748" s="21"/>
      <c r="AG1748" s="21"/>
    </row>
    <row r="1749" spans="1:33" ht="12.75">
      <c r="A1749" s="21"/>
      <c r="AE1749" s="21"/>
      <c r="AF1749" s="21"/>
      <c r="AG1749" s="21"/>
    </row>
    <row r="1750" spans="1:33" ht="12.75">
      <c r="A1750" s="21"/>
      <c r="AE1750" s="21"/>
      <c r="AF1750" s="21"/>
      <c r="AG1750" s="21"/>
    </row>
    <row r="1751" spans="1:33" ht="12.75">
      <c r="A1751" s="21"/>
      <c r="AE1751" s="21"/>
      <c r="AF1751" s="21"/>
      <c r="AG1751" s="21"/>
    </row>
    <row r="1752" spans="1:33" ht="12.75">
      <c r="A1752" s="21"/>
      <c r="AE1752" s="21"/>
      <c r="AF1752" s="21"/>
      <c r="AG1752" s="21"/>
    </row>
    <row r="1753" spans="1:33" ht="12.75">
      <c r="A1753" s="21"/>
      <c r="AE1753" s="21"/>
      <c r="AF1753" s="21"/>
      <c r="AG1753" s="21"/>
    </row>
    <row r="1754" spans="1:33" ht="12.75">
      <c r="A1754" s="21"/>
      <c r="AE1754" s="21"/>
      <c r="AF1754" s="21"/>
      <c r="AG1754" s="21"/>
    </row>
    <row r="1755" spans="1:33" ht="12.75">
      <c r="A1755" s="21"/>
      <c r="AE1755" s="21"/>
      <c r="AF1755" s="21"/>
      <c r="AG1755" s="21"/>
    </row>
    <row r="1756" spans="1:33" ht="12.75">
      <c r="A1756" s="21"/>
      <c r="AE1756" s="21"/>
      <c r="AF1756" s="21"/>
      <c r="AG1756" s="21"/>
    </row>
    <row r="1757" spans="1:33" ht="12.75">
      <c r="A1757" s="21"/>
      <c r="AE1757" s="21"/>
      <c r="AF1757" s="21"/>
      <c r="AG1757" s="21"/>
    </row>
    <row r="1758" spans="1:33" ht="12.75">
      <c r="A1758" s="21"/>
      <c r="AE1758" s="21"/>
      <c r="AF1758" s="21"/>
      <c r="AG1758" s="21"/>
    </row>
    <row r="1759" spans="1:33" ht="12.75">
      <c r="A1759" s="21"/>
      <c r="AE1759" s="21"/>
      <c r="AF1759" s="21"/>
      <c r="AG1759" s="21"/>
    </row>
    <row r="1760" spans="1:33" ht="12.75">
      <c r="A1760" s="21"/>
      <c r="AE1760" s="21"/>
      <c r="AF1760" s="21"/>
      <c r="AG1760" s="21"/>
    </row>
    <row r="1761" spans="1:33" ht="12.75">
      <c r="A1761" s="21"/>
      <c r="AE1761" s="21"/>
      <c r="AF1761" s="21"/>
      <c r="AG1761" s="21"/>
    </row>
    <row r="1762" spans="1:33" ht="12.75">
      <c r="A1762" s="21"/>
      <c r="AE1762" s="21"/>
      <c r="AF1762" s="21"/>
      <c r="AG1762" s="21"/>
    </row>
    <row r="1763" spans="1:33" ht="12.75">
      <c r="A1763" s="21"/>
      <c r="AE1763" s="21"/>
      <c r="AF1763" s="21"/>
      <c r="AG1763" s="21"/>
    </row>
    <row r="1764" spans="1:33" ht="12.75">
      <c r="A1764" s="21"/>
      <c r="AE1764" s="21"/>
      <c r="AF1764" s="21"/>
      <c r="AG1764" s="21"/>
    </row>
    <row r="1765" spans="1:33" ht="12.75">
      <c r="A1765" s="21"/>
      <c r="AE1765" s="21"/>
      <c r="AF1765" s="21"/>
      <c r="AG1765" s="21"/>
    </row>
    <row r="1766" spans="1:33" ht="12.75">
      <c r="A1766" s="21"/>
      <c r="AE1766" s="21"/>
      <c r="AF1766" s="21"/>
      <c r="AG1766" s="21"/>
    </row>
    <row r="1767" spans="1:33" ht="12.75">
      <c r="A1767" s="21"/>
      <c r="AE1767" s="21"/>
      <c r="AF1767" s="21"/>
      <c r="AG1767" s="21"/>
    </row>
    <row r="1768" spans="1:33" ht="12.75">
      <c r="A1768" s="21"/>
      <c r="AE1768" s="21"/>
      <c r="AF1768" s="21"/>
      <c r="AG1768" s="21"/>
    </row>
    <row r="1769" spans="1:33" ht="12.75">
      <c r="A1769" s="21"/>
      <c r="AE1769" s="21"/>
      <c r="AF1769" s="21"/>
      <c r="AG1769" s="21"/>
    </row>
    <row r="1770" spans="1:33" ht="12.75">
      <c r="A1770" s="21"/>
      <c r="AE1770" s="21"/>
      <c r="AF1770" s="21"/>
      <c r="AG1770" s="21"/>
    </row>
    <row r="1771" spans="1:33" ht="12.75">
      <c r="A1771" s="21"/>
      <c r="AE1771" s="21"/>
      <c r="AF1771" s="21"/>
      <c r="AG1771" s="21"/>
    </row>
    <row r="1772" spans="1:33" ht="12.75">
      <c r="A1772" s="21"/>
      <c r="AE1772" s="21"/>
      <c r="AF1772" s="21"/>
      <c r="AG1772" s="21"/>
    </row>
    <row r="1773" spans="1:33" ht="12.75">
      <c r="A1773" s="21"/>
      <c r="AE1773" s="21"/>
      <c r="AF1773" s="21"/>
      <c r="AG1773" s="21"/>
    </row>
    <row r="1774" spans="1:33" ht="12.75">
      <c r="A1774" s="21"/>
      <c r="AE1774" s="21"/>
      <c r="AF1774" s="21"/>
      <c r="AG1774" s="21"/>
    </row>
    <row r="1775" spans="1:33" ht="12.75">
      <c r="A1775" s="21"/>
      <c r="AE1775" s="21"/>
      <c r="AF1775" s="21"/>
      <c r="AG1775" s="21"/>
    </row>
    <row r="1776" spans="1:33" ht="12.75">
      <c r="A1776" s="21"/>
      <c r="AE1776" s="21"/>
      <c r="AF1776" s="21"/>
      <c r="AG1776" s="21"/>
    </row>
    <row r="1777" spans="1:33" ht="12.75">
      <c r="A1777" s="21"/>
      <c r="AE1777" s="21"/>
      <c r="AF1777" s="21"/>
      <c r="AG1777" s="21"/>
    </row>
    <row r="1778" spans="1:33" ht="12.75">
      <c r="A1778" s="21"/>
      <c r="AE1778" s="21"/>
      <c r="AF1778" s="21"/>
      <c r="AG1778" s="21"/>
    </row>
    <row r="1779" spans="1:33" ht="12.75">
      <c r="A1779" s="21"/>
      <c r="AE1779" s="21"/>
      <c r="AF1779" s="21"/>
      <c r="AG1779" s="21"/>
    </row>
    <row r="1780" spans="1:33" ht="12.75">
      <c r="A1780" s="21"/>
      <c r="AE1780" s="21"/>
      <c r="AF1780" s="21"/>
      <c r="AG1780" s="21"/>
    </row>
    <row r="1781" spans="1:33" ht="12.75">
      <c r="A1781" s="21"/>
      <c r="AE1781" s="21"/>
      <c r="AF1781" s="21"/>
      <c r="AG1781" s="21"/>
    </row>
    <row r="1782" spans="1:33" ht="12.75">
      <c r="A1782" s="21"/>
      <c r="AE1782" s="21"/>
      <c r="AF1782" s="21"/>
      <c r="AG1782" s="21"/>
    </row>
    <row r="1783" spans="1:33" ht="12.75">
      <c r="A1783" s="21"/>
      <c r="AE1783" s="21"/>
      <c r="AF1783" s="21"/>
      <c r="AG1783" s="21"/>
    </row>
    <row r="1784" spans="1:33" ht="12.75">
      <c r="A1784" s="21"/>
      <c r="AE1784" s="21"/>
      <c r="AF1784" s="21"/>
      <c r="AG1784" s="21"/>
    </row>
    <row r="1785" spans="1:33" ht="12.75">
      <c r="A1785" s="21"/>
      <c r="AE1785" s="21"/>
      <c r="AF1785" s="21"/>
      <c r="AG1785" s="21"/>
    </row>
    <row r="1786" spans="1:33" ht="12.75">
      <c r="A1786" s="21"/>
      <c r="AE1786" s="21"/>
      <c r="AF1786" s="21"/>
      <c r="AG1786" s="21"/>
    </row>
    <row r="1787" spans="1:33" ht="12.75">
      <c r="A1787" s="21"/>
      <c r="AE1787" s="21"/>
      <c r="AF1787" s="21"/>
      <c r="AG1787" s="21"/>
    </row>
    <row r="1788" spans="1:33" ht="12.75">
      <c r="A1788" s="21"/>
      <c r="AE1788" s="21"/>
      <c r="AF1788" s="21"/>
      <c r="AG1788" s="21"/>
    </row>
    <row r="1789" spans="1:33" ht="12.75">
      <c r="A1789" s="21"/>
      <c r="AE1789" s="21"/>
      <c r="AF1789" s="21"/>
      <c r="AG1789" s="21"/>
    </row>
    <row r="1790" spans="1:33" ht="12.75">
      <c r="A1790" s="21"/>
      <c r="AE1790" s="21"/>
      <c r="AF1790" s="21"/>
      <c r="AG1790" s="21"/>
    </row>
    <row r="1791" spans="1:33" ht="12.75">
      <c r="A1791" s="21"/>
      <c r="AE1791" s="21"/>
      <c r="AF1791" s="21"/>
      <c r="AG1791" s="21"/>
    </row>
    <row r="1792" spans="1:33" ht="12.75">
      <c r="A1792" s="21"/>
      <c r="AE1792" s="21"/>
      <c r="AF1792" s="21"/>
      <c r="AG1792" s="21"/>
    </row>
    <row r="1793" spans="1:33" ht="12.75">
      <c r="A1793" s="21"/>
      <c r="AE1793" s="21"/>
      <c r="AF1793" s="21"/>
      <c r="AG1793" s="21"/>
    </row>
    <row r="1794" spans="1:33" ht="12.75">
      <c r="A1794" s="21"/>
      <c r="AE1794" s="21"/>
      <c r="AF1794" s="21"/>
      <c r="AG1794" s="21"/>
    </row>
    <row r="1795" spans="1:33" ht="12.75">
      <c r="A1795" s="21"/>
      <c r="AE1795" s="21"/>
      <c r="AF1795" s="21"/>
      <c r="AG1795" s="21"/>
    </row>
    <row r="1796" spans="1:33" ht="12.75">
      <c r="A1796" s="21"/>
      <c r="AE1796" s="21"/>
      <c r="AF1796" s="21"/>
      <c r="AG1796" s="21"/>
    </row>
    <row r="1797" spans="1:33" ht="12.75">
      <c r="A1797" s="21"/>
      <c r="AE1797" s="21"/>
      <c r="AF1797" s="21"/>
      <c r="AG1797" s="21"/>
    </row>
    <row r="1798" spans="1:33" ht="12.75">
      <c r="A1798" s="21"/>
      <c r="AE1798" s="21"/>
      <c r="AF1798" s="21"/>
      <c r="AG1798" s="21"/>
    </row>
    <row r="1799" spans="1:33" ht="12.75">
      <c r="A1799" s="21"/>
      <c r="AE1799" s="21"/>
      <c r="AF1799" s="21"/>
      <c r="AG1799" s="21"/>
    </row>
    <row r="1800" spans="1:33" ht="12.75">
      <c r="A1800" s="21"/>
      <c r="AE1800" s="21"/>
      <c r="AF1800" s="21"/>
      <c r="AG1800" s="21"/>
    </row>
    <row r="1801" spans="1:33" ht="12.75">
      <c r="A1801" s="21"/>
      <c r="AE1801" s="21"/>
      <c r="AF1801" s="21"/>
      <c r="AG1801" s="21"/>
    </row>
    <row r="1802" spans="1:33" ht="12.75">
      <c r="A1802" s="21"/>
      <c r="AE1802" s="21"/>
      <c r="AF1802" s="21"/>
      <c r="AG1802" s="21"/>
    </row>
    <row r="1803" spans="1:33" ht="12.75">
      <c r="A1803" s="21"/>
      <c r="AE1803" s="21"/>
      <c r="AF1803" s="21"/>
      <c r="AG1803" s="21"/>
    </row>
    <row r="1804" spans="1:33" ht="12.75">
      <c r="A1804" s="21"/>
      <c r="AE1804" s="21"/>
      <c r="AF1804" s="21"/>
      <c r="AG1804" s="21"/>
    </row>
    <row r="1805" spans="1:33" ht="12.75">
      <c r="A1805" s="21"/>
      <c r="AE1805" s="21"/>
      <c r="AF1805" s="21"/>
      <c r="AG1805" s="21"/>
    </row>
    <row r="1806" spans="1:33" ht="12.75">
      <c r="A1806" s="21"/>
      <c r="AE1806" s="21"/>
      <c r="AF1806" s="21"/>
      <c r="AG1806" s="21"/>
    </row>
    <row r="1807" spans="1:33" ht="12.75">
      <c r="A1807" s="21"/>
      <c r="AE1807" s="21"/>
      <c r="AF1807" s="21"/>
      <c r="AG1807" s="21"/>
    </row>
    <row r="1808" spans="1:33" ht="12.75">
      <c r="A1808" s="21"/>
      <c r="AE1808" s="21"/>
      <c r="AF1808" s="21"/>
      <c r="AG1808" s="21"/>
    </row>
    <row r="1809" spans="1:33" ht="12.75">
      <c r="A1809" s="21"/>
      <c r="AE1809" s="21"/>
      <c r="AF1809" s="21"/>
      <c r="AG1809" s="21"/>
    </row>
    <row r="1810" spans="1:33" ht="12.75">
      <c r="A1810" s="21"/>
      <c r="AE1810" s="21"/>
      <c r="AF1810" s="21"/>
      <c r="AG1810" s="21"/>
    </row>
    <row r="1811" spans="1:33" ht="12.75">
      <c r="A1811" s="21"/>
      <c r="AE1811" s="21"/>
      <c r="AF1811" s="21"/>
      <c r="AG1811" s="21"/>
    </row>
    <row r="1812" spans="1:33" ht="12.75">
      <c r="A1812" s="21"/>
      <c r="AE1812" s="21"/>
      <c r="AF1812" s="21"/>
      <c r="AG1812" s="21"/>
    </row>
    <row r="1813" spans="1:33" ht="12.75">
      <c r="A1813" s="21"/>
      <c r="AE1813" s="21"/>
      <c r="AF1813" s="21"/>
      <c r="AG1813" s="21"/>
    </row>
    <row r="1814" spans="1:33" ht="12.75">
      <c r="A1814" s="21"/>
      <c r="AE1814" s="21"/>
      <c r="AF1814" s="21"/>
      <c r="AG1814" s="21"/>
    </row>
    <row r="1815" spans="1:33" ht="12.75">
      <c r="A1815" s="21"/>
      <c r="AE1815" s="21"/>
      <c r="AF1815" s="21"/>
      <c r="AG1815" s="21"/>
    </row>
    <row r="1816" spans="1:33" ht="12.75">
      <c r="A1816" s="21"/>
      <c r="AE1816" s="21"/>
      <c r="AF1816" s="21"/>
      <c r="AG1816" s="21"/>
    </row>
    <row r="1817" spans="1:33" ht="12.75">
      <c r="A1817" s="21"/>
      <c r="AE1817" s="21"/>
      <c r="AF1817" s="21"/>
      <c r="AG1817" s="21"/>
    </row>
    <row r="1818" spans="1:33" ht="12.75">
      <c r="A1818" s="21"/>
      <c r="AE1818" s="21"/>
      <c r="AF1818" s="21"/>
      <c r="AG1818" s="21"/>
    </row>
    <row r="1819" spans="1:33" ht="12.75">
      <c r="A1819" s="21"/>
      <c r="AE1819" s="21"/>
      <c r="AF1819" s="21"/>
      <c r="AG1819" s="21"/>
    </row>
    <row r="1820" spans="1:33" ht="12.75">
      <c r="A1820" s="21"/>
      <c r="AE1820" s="21"/>
      <c r="AF1820" s="21"/>
      <c r="AG1820" s="21"/>
    </row>
    <row r="1821" spans="1:33" ht="12.75">
      <c r="A1821" s="21"/>
      <c r="AE1821" s="21"/>
      <c r="AF1821" s="21"/>
      <c r="AG1821" s="21"/>
    </row>
    <row r="1822" spans="1:33" ht="12.75">
      <c r="A1822" s="21"/>
      <c r="AE1822" s="21"/>
      <c r="AF1822" s="21"/>
      <c r="AG1822" s="21"/>
    </row>
    <row r="1823" spans="1:33" ht="12.75">
      <c r="A1823" s="21"/>
      <c r="AE1823" s="21"/>
      <c r="AF1823" s="21"/>
      <c r="AG1823" s="21"/>
    </row>
    <row r="1824" spans="1:33" ht="12.75">
      <c r="A1824" s="21"/>
      <c r="AE1824" s="21"/>
      <c r="AF1824" s="21"/>
      <c r="AG1824" s="21"/>
    </row>
    <row r="1825" spans="1:33" ht="12.75">
      <c r="A1825" s="21"/>
      <c r="AE1825" s="21"/>
      <c r="AF1825" s="21"/>
      <c r="AG1825" s="21"/>
    </row>
    <row r="1826" spans="1:33" ht="12.75">
      <c r="A1826" s="21"/>
      <c r="AE1826" s="21"/>
      <c r="AF1826" s="21"/>
      <c r="AG1826" s="21"/>
    </row>
    <row r="1827" spans="1:33" ht="12.75">
      <c r="A1827" s="21"/>
      <c r="AE1827" s="21"/>
      <c r="AF1827" s="21"/>
      <c r="AG1827" s="21"/>
    </row>
    <row r="1828" spans="1:33" ht="12.75">
      <c r="A1828" s="21"/>
      <c r="AE1828" s="21"/>
      <c r="AF1828" s="21"/>
      <c r="AG1828" s="21"/>
    </row>
    <row r="1829" spans="1:33" ht="12.75">
      <c r="A1829" s="21"/>
      <c r="AE1829" s="21"/>
      <c r="AF1829" s="21"/>
      <c r="AG1829" s="21"/>
    </row>
    <row r="1830" spans="1:33" ht="12.75">
      <c r="A1830" s="21"/>
      <c r="AE1830" s="21"/>
      <c r="AF1830" s="21"/>
      <c r="AG1830" s="21"/>
    </row>
    <row r="1831" spans="1:33" ht="12.75">
      <c r="A1831" s="21"/>
      <c r="AE1831" s="21"/>
      <c r="AF1831" s="21"/>
      <c r="AG1831" s="21"/>
    </row>
    <row r="1832" spans="1:33" ht="12.75">
      <c r="A1832" s="21"/>
      <c r="AE1832" s="21"/>
      <c r="AF1832" s="21"/>
      <c r="AG1832" s="21"/>
    </row>
    <row r="1833" spans="1:33" ht="12.75">
      <c r="A1833" s="21"/>
      <c r="AE1833" s="21"/>
      <c r="AF1833" s="21"/>
      <c r="AG1833" s="21"/>
    </row>
    <row r="1834" spans="1:33" ht="12.75">
      <c r="A1834" s="21"/>
      <c r="AE1834" s="21"/>
      <c r="AF1834" s="21"/>
      <c r="AG1834" s="21"/>
    </row>
    <row r="1835" spans="1:33" ht="12.75">
      <c r="A1835" s="21"/>
      <c r="AE1835" s="21"/>
      <c r="AF1835" s="21"/>
      <c r="AG1835" s="21"/>
    </row>
    <row r="1836" spans="1:33" ht="12.75">
      <c r="A1836" s="21"/>
      <c r="AE1836" s="21"/>
      <c r="AF1836" s="21"/>
      <c r="AG1836" s="21"/>
    </row>
    <row r="1837" spans="1:33" ht="12.75">
      <c r="A1837" s="21"/>
      <c r="AE1837" s="21"/>
      <c r="AF1837" s="21"/>
      <c r="AG1837" s="21"/>
    </row>
    <row r="1838" spans="1:33" ht="12.75">
      <c r="A1838" s="21"/>
      <c r="AE1838" s="21"/>
      <c r="AF1838" s="21"/>
      <c r="AG1838" s="21"/>
    </row>
    <row r="1839" spans="1:33" ht="12.75">
      <c r="A1839" s="21"/>
      <c r="AE1839" s="21"/>
      <c r="AF1839" s="21"/>
      <c r="AG1839" s="21"/>
    </row>
    <row r="1840" spans="1:33" ht="12.75">
      <c r="A1840" s="21"/>
      <c r="AE1840" s="21"/>
      <c r="AF1840" s="21"/>
      <c r="AG1840" s="21"/>
    </row>
    <row r="1841" spans="1:33" ht="12.75">
      <c r="A1841" s="21"/>
      <c r="AE1841" s="21"/>
      <c r="AF1841" s="21"/>
      <c r="AG1841" s="21"/>
    </row>
    <row r="1842" spans="1:33" ht="12.75">
      <c r="A1842" s="21"/>
      <c r="AE1842" s="21"/>
      <c r="AF1842" s="21"/>
      <c r="AG1842" s="21"/>
    </row>
    <row r="1843" spans="1:33" ht="12.75">
      <c r="A1843" s="21"/>
      <c r="AE1843" s="21"/>
      <c r="AF1843" s="21"/>
      <c r="AG1843" s="21"/>
    </row>
    <row r="1844" spans="1:33" ht="12.75">
      <c r="A1844" s="21"/>
      <c r="AE1844" s="21"/>
      <c r="AF1844" s="21"/>
      <c r="AG1844" s="21"/>
    </row>
    <row r="1845" spans="1:33" ht="12.75">
      <c r="A1845" s="21"/>
      <c r="AE1845" s="21"/>
      <c r="AF1845" s="21"/>
      <c r="AG1845" s="21"/>
    </row>
    <row r="1846" spans="1:33" ht="12.75">
      <c r="A1846" s="21"/>
      <c r="AE1846" s="21"/>
      <c r="AF1846" s="21"/>
      <c r="AG1846" s="21"/>
    </row>
    <row r="1847" spans="1:33" ht="12.75">
      <c r="A1847" s="21"/>
      <c r="AE1847" s="21"/>
      <c r="AF1847" s="21"/>
      <c r="AG1847" s="21"/>
    </row>
    <row r="1848" spans="1:33" ht="12.75">
      <c r="A1848" s="21"/>
      <c r="AE1848" s="21"/>
      <c r="AF1848" s="21"/>
      <c r="AG1848" s="21"/>
    </row>
    <row r="1849" spans="1:33" ht="12.75">
      <c r="A1849" s="21"/>
      <c r="AE1849" s="21"/>
      <c r="AF1849" s="21"/>
      <c r="AG1849" s="21"/>
    </row>
    <row r="1850" spans="1:33" ht="12.75">
      <c r="A1850" s="21"/>
      <c r="AE1850" s="21"/>
      <c r="AF1850" s="21"/>
      <c r="AG1850" s="21"/>
    </row>
    <row r="1851" spans="1:33" ht="12.75">
      <c r="A1851" s="21"/>
      <c r="AE1851" s="21"/>
      <c r="AF1851" s="21"/>
      <c r="AG1851" s="21"/>
    </row>
    <row r="1852" spans="1:33" ht="12.75">
      <c r="A1852" s="21"/>
      <c r="AE1852" s="21"/>
      <c r="AF1852" s="21"/>
      <c r="AG1852" s="21"/>
    </row>
    <row r="1853" spans="1:33" ht="12.75">
      <c r="A1853" s="21"/>
      <c r="AE1853" s="21"/>
      <c r="AF1853" s="21"/>
      <c r="AG1853" s="21"/>
    </row>
    <row r="1854" spans="1:33" ht="12.75">
      <c r="A1854" s="21"/>
      <c r="AE1854" s="21"/>
      <c r="AF1854" s="21"/>
      <c r="AG1854" s="21"/>
    </row>
    <row r="1855" spans="1:33" ht="12.75">
      <c r="A1855" s="21"/>
      <c r="AE1855" s="21"/>
      <c r="AF1855" s="21"/>
      <c r="AG1855" s="21"/>
    </row>
    <row r="1856" spans="1:33" ht="12.75">
      <c r="A1856" s="21"/>
      <c r="AE1856" s="21"/>
      <c r="AF1856" s="21"/>
      <c r="AG1856" s="21"/>
    </row>
    <row r="1857" spans="1:33" ht="12.75">
      <c r="A1857" s="21"/>
      <c r="AE1857" s="21"/>
      <c r="AF1857" s="21"/>
      <c r="AG1857" s="21"/>
    </row>
    <row r="1858" spans="1:33" ht="12.75">
      <c r="A1858" s="21"/>
      <c r="AE1858" s="21"/>
      <c r="AF1858" s="21"/>
      <c r="AG1858" s="21"/>
    </row>
    <row r="1859" spans="1:33" ht="12.75">
      <c r="A1859" s="21"/>
      <c r="AE1859" s="21"/>
      <c r="AF1859" s="21"/>
      <c r="AG1859" s="21"/>
    </row>
    <row r="1860" spans="1:33" ht="12.75">
      <c r="A1860" s="21"/>
      <c r="AE1860" s="21"/>
      <c r="AF1860" s="21"/>
      <c r="AG1860" s="21"/>
    </row>
    <row r="1861" spans="1:33" ht="12.75">
      <c r="A1861" s="21"/>
      <c r="AE1861" s="21"/>
      <c r="AF1861" s="21"/>
      <c r="AG1861" s="21"/>
    </row>
    <row r="1862" spans="1:33" ht="12.75">
      <c r="A1862" s="21"/>
      <c r="AE1862" s="21"/>
      <c r="AF1862" s="21"/>
      <c r="AG1862" s="21"/>
    </row>
    <row r="1863" spans="1:33" ht="12.75">
      <c r="A1863" s="21"/>
      <c r="AE1863" s="21"/>
      <c r="AF1863" s="21"/>
      <c r="AG1863" s="21"/>
    </row>
    <row r="1864" spans="1:33" ht="12.75">
      <c r="A1864" s="21"/>
      <c r="AE1864" s="21"/>
      <c r="AF1864" s="21"/>
      <c r="AG1864" s="21"/>
    </row>
    <row r="1865" spans="1:33" ht="12.75">
      <c r="A1865" s="21"/>
      <c r="AE1865" s="21"/>
      <c r="AF1865" s="21"/>
      <c r="AG1865" s="21"/>
    </row>
    <row r="1866" spans="1:33" ht="12.75">
      <c r="A1866" s="21"/>
      <c r="AE1866" s="21"/>
      <c r="AF1866" s="21"/>
      <c r="AG1866" s="21"/>
    </row>
    <row r="1867" spans="1:33" ht="12.75">
      <c r="A1867" s="21"/>
      <c r="AE1867" s="21"/>
      <c r="AF1867" s="21"/>
      <c r="AG1867" s="21"/>
    </row>
    <row r="1868" spans="1:33" ht="12.75">
      <c r="A1868" s="21"/>
      <c r="AE1868" s="21"/>
      <c r="AF1868" s="21"/>
      <c r="AG1868" s="21"/>
    </row>
    <row r="1869" spans="1:33" ht="12.75">
      <c r="A1869" s="21"/>
      <c r="AE1869" s="21"/>
      <c r="AF1869" s="21"/>
      <c r="AG1869" s="21"/>
    </row>
    <row r="1870" spans="1:33" ht="12.75">
      <c r="A1870" s="21"/>
      <c r="AE1870" s="21"/>
      <c r="AF1870" s="21"/>
      <c r="AG1870" s="21"/>
    </row>
    <row r="1871" spans="1:33" ht="12.75">
      <c r="A1871" s="21"/>
      <c r="AE1871" s="21"/>
      <c r="AF1871" s="21"/>
      <c r="AG1871" s="21"/>
    </row>
    <row r="1872" spans="1:33" ht="12.75">
      <c r="A1872" s="21"/>
      <c r="AE1872" s="21"/>
      <c r="AF1872" s="21"/>
      <c r="AG1872" s="21"/>
    </row>
    <row r="1873" spans="1:33" ht="12.75">
      <c r="A1873" s="21"/>
      <c r="AE1873" s="21"/>
      <c r="AF1873" s="21"/>
      <c r="AG1873" s="21"/>
    </row>
    <row r="1874" spans="1:33" ht="12.75">
      <c r="A1874" s="21"/>
      <c r="AE1874" s="21"/>
      <c r="AF1874" s="21"/>
      <c r="AG1874" s="21"/>
    </row>
    <row r="1875" spans="1:33" ht="12.75">
      <c r="A1875" s="21"/>
      <c r="AE1875" s="21"/>
      <c r="AF1875" s="21"/>
      <c r="AG1875" s="21"/>
    </row>
    <row r="1876" spans="1:33" ht="12.75">
      <c r="A1876" s="21"/>
      <c r="AE1876" s="21"/>
      <c r="AF1876" s="21"/>
      <c r="AG1876" s="21"/>
    </row>
    <row r="1877" spans="1:33" ht="12.75">
      <c r="A1877" s="21"/>
      <c r="AE1877" s="21"/>
      <c r="AF1877" s="21"/>
      <c r="AG1877" s="21"/>
    </row>
    <row r="1878" spans="1:33" ht="12.75">
      <c r="A1878" s="21"/>
      <c r="AE1878" s="21"/>
      <c r="AF1878" s="21"/>
      <c r="AG1878" s="21"/>
    </row>
    <row r="1879" spans="1:33" ht="12.75">
      <c r="A1879" s="21"/>
      <c r="AE1879" s="21"/>
      <c r="AF1879" s="21"/>
      <c r="AG1879" s="21"/>
    </row>
    <row r="1880" spans="1:33" ht="12.75">
      <c r="A1880" s="21"/>
      <c r="AE1880" s="21"/>
      <c r="AF1880" s="21"/>
      <c r="AG1880" s="21"/>
    </row>
    <row r="1881" spans="1:33" ht="12.75">
      <c r="A1881" s="21"/>
      <c r="AE1881" s="21"/>
      <c r="AF1881" s="21"/>
      <c r="AG1881" s="21"/>
    </row>
    <row r="1882" spans="1:33" ht="12.75">
      <c r="A1882" s="21"/>
      <c r="AE1882" s="21"/>
      <c r="AF1882" s="21"/>
      <c r="AG1882" s="21"/>
    </row>
    <row r="1883" spans="1:33" ht="12.75">
      <c r="A1883" s="21"/>
      <c r="AE1883" s="21"/>
      <c r="AF1883" s="21"/>
      <c r="AG1883" s="21"/>
    </row>
    <row r="1884" spans="1:33" ht="12.75">
      <c r="A1884" s="21"/>
      <c r="AE1884" s="21"/>
      <c r="AF1884" s="21"/>
      <c r="AG1884" s="21"/>
    </row>
    <row r="1885" spans="1:33" ht="12.75">
      <c r="A1885" s="21"/>
      <c r="AE1885" s="21"/>
      <c r="AF1885" s="21"/>
      <c r="AG1885" s="21"/>
    </row>
    <row r="1886" spans="1:33" ht="12.75">
      <c r="A1886" s="21"/>
      <c r="AE1886" s="21"/>
      <c r="AF1886" s="21"/>
      <c r="AG1886" s="21"/>
    </row>
    <row r="1887" spans="1:33" ht="12.75">
      <c r="A1887" s="21"/>
      <c r="AE1887" s="21"/>
      <c r="AF1887" s="21"/>
      <c r="AG1887" s="21"/>
    </row>
    <row r="1888" spans="1:33" ht="12.75">
      <c r="A1888" s="21"/>
      <c r="AE1888" s="21"/>
      <c r="AF1888" s="21"/>
      <c r="AG1888" s="21"/>
    </row>
    <row r="1889" spans="1:33" ht="12.75">
      <c r="A1889" s="21"/>
      <c r="AE1889" s="21"/>
      <c r="AF1889" s="21"/>
      <c r="AG1889" s="21"/>
    </row>
    <row r="1890" spans="1:33" ht="12.75">
      <c r="A1890" s="21"/>
      <c r="AE1890" s="21"/>
      <c r="AF1890" s="21"/>
      <c r="AG1890" s="21"/>
    </row>
    <row r="1891" spans="1:33" ht="12.75">
      <c r="A1891" s="21"/>
      <c r="AE1891" s="21"/>
      <c r="AF1891" s="21"/>
      <c r="AG1891" s="21"/>
    </row>
    <row r="1892" spans="1:33" ht="12.75">
      <c r="A1892" s="21"/>
      <c r="AE1892" s="21"/>
      <c r="AF1892" s="21"/>
      <c r="AG1892" s="21"/>
    </row>
    <row r="1893" spans="1:33" ht="12.75">
      <c r="A1893" s="21"/>
      <c r="AE1893" s="21"/>
      <c r="AF1893" s="21"/>
      <c r="AG1893" s="21"/>
    </row>
    <row r="1894" spans="1:33" ht="12.75">
      <c r="A1894" s="21"/>
      <c r="AE1894" s="21"/>
      <c r="AF1894" s="21"/>
      <c r="AG1894" s="21"/>
    </row>
    <row r="1895" spans="1:33" ht="12.75">
      <c r="A1895" s="21"/>
      <c r="AE1895" s="21"/>
      <c r="AF1895" s="21"/>
      <c r="AG1895" s="21"/>
    </row>
    <row r="1896" spans="1:33" ht="12.75">
      <c r="A1896" s="21"/>
      <c r="AE1896" s="21"/>
      <c r="AF1896" s="21"/>
      <c r="AG1896" s="21"/>
    </row>
    <row r="1897" spans="1:33" ht="12.75">
      <c r="A1897" s="21"/>
      <c r="AE1897" s="21"/>
      <c r="AF1897" s="21"/>
      <c r="AG1897" s="21"/>
    </row>
    <row r="1898" spans="1:33" ht="12.75">
      <c r="A1898" s="21"/>
      <c r="AE1898" s="21"/>
      <c r="AF1898" s="21"/>
      <c r="AG1898" s="21"/>
    </row>
    <row r="1899" spans="1:33" ht="12.75">
      <c r="A1899" s="21"/>
      <c r="AE1899" s="21"/>
      <c r="AF1899" s="21"/>
      <c r="AG1899" s="21"/>
    </row>
    <row r="1900" spans="1:33" ht="12.75">
      <c r="A1900" s="21"/>
      <c r="AE1900" s="21"/>
      <c r="AF1900" s="21"/>
      <c r="AG1900" s="21"/>
    </row>
    <row r="1901" spans="1:33" ht="12.75">
      <c r="A1901" s="21"/>
      <c r="AE1901" s="21"/>
      <c r="AF1901" s="21"/>
      <c r="AG1901" s="21"/>
    </row>
    <row r="1902" spans="1:33" ht="12.75">
      <c r="A1902" s="21"/>
      <c r="AE1902" s="21"/>
      <c r="AF1902" s="21"/>
      <c r="AG1902" s="21"/>
    </row>
    <row r="1903" spans="1:33" ht="12.75">
      <c r="A1903" s="21"/>
      <c r="AE1903" s="21"/>
      <c r="AF1903" s="21"/>
      <c r="AG1903" s="21"/>
    </row>
    <row r="1904" spans="1:33" ht="12.75">
      <c r="A1904" s="21"/>
      <c r="AE1904" s="21"/>
      <c r="AF1904" s="21"/>
      <c r="AG1904" s="21"/>
    </row>
    <row r="1905" spans="1:33" ht="12.75">
      <c r="A1905" s="21"/>
      <c r="AE1905" s="21"/>
      <c r="AF1905" s="21"/>
      <c r="AG1905" s="21"/>
    </row>
    <row r="1906" spans="1:33" ht="12.75">
      <c r="A1906" s="21"/>
      <c r="AE1906" s="21"/>
      <c r="AF1906" s="21"/>
      <c r="AG1906" s="21"/>
    </row>
    <row r="1907" spans="1:33" ht="12.75">
      <c r="A1907" s="21"/>
      <c r="AE1907" s="21"/>
      <c r="AF1907" s="21"/>
      <c r="AG1907" s="21"/>
    </row>
    <row r="1908" spans="1:33" ht="12.75">
      <c r="A1908" s="21"/>
      <c r="AE1908" s="21"/>
      <c r="AF1908" s="21"/>
      <c r="AG1908" s="21"/>
    </row>
    <row r="1909" spans="1:33" ht="12.75">
      <c r="A1909" s="21"/>
      <c r="AE1909" s="21"/>
      <c r="AF1909" s="21"/>
      <c r="AG1909" s="21"/>
    </row>
    <row r="1910" spans="1:33" ht="12.75">
      <c r="A1910" s="21"/>
      <c r="AE1910" s="21"/>
      <c r="AF1910" s="21"/>
      <c r="AG1910" s="21"/>
    </row>
    <row r="1911" spans="1:33" ht="12.75">
      <c r="A1911" s="21"/>
      <c r="AE1911" s="21"/>
      <c r="AF1911" s="21"/>
      <c r="AG1911" s="21"/>
    </row>
    <row r="1912" spans="1:33" ht="12.75">
      <c r="A1912" s="21"/>
      <c r="AE1912" s="21"/>
      <c r="AF1912" s="21"/>
      <c r="AG1912" s="21"/>
    </row>
    <row r="1913" spans="1:33" ht="12.75">
      <c r="A1913" s="21"/>
      <c r="AE1913" s="21"/>
      <c r="AF1913" s="21"/>
      <c r="AG1913" s="21"/>
    </row>
    <row r="1914" spans="1:33" ht="12.75">
      <c r="A1914" s="21"/>
      <c r="AE1914" s="21"/>
      <c r="AF1914" s="21"/>
      <c r="AG1914" s="21"/>
    </row>
    <row r="1915" spans="1:33" ht="12.75">
      <c r="A1915" s="21"/>
      <c r="AE1915" s="21"/>
      <c r="AF1915" s="21"/>
      <c r="AG1915" s="21"/>
    </row>
    <row r="1916" spans="1:33" ht="12.75">
      <c r="A1916" s="21"/>
      <c r="AE1916" s="21"/>
      <c r="AF1916" s="21"/>
      <c r="AG1916" s="21"/>
    </row>
    <row r="1917" spans="1:33" ht="12.75">
      <c r="A1917" s="21"/>
      <c r="AE1917" s="21"/>
      <c r="AF1917" s="21"/>
      <c r="AG1917" s="21"/>
    </row>
    <row r="1918" spans="1:33" ht="12.75">
      <c r="A1918" s="21"/>
      <c r="AE1918" s="21"/>
      <c r="AF1918" s="21"/>
      <c r="AG1918" s="21"/>
    </row>
    <row r="1919" spans="1:33" ht="12.75">
      <c r="A1919" s="21"/>
      <c r="AE1919" s="21"/>
      <c r="AF1919" s="21"/>
      <c r="AG1919" s="21"/>
    </row>
    <row r="1920" spans="1:33" ht="12.75">
      <c r="A1920" s="21"/>
      <c r="AE1920" s="21"/>
      <c r="AF1920" s="21"/>
      <c r="AG1920" s="21"/>
    </row>
    <row r="1921" spans="1:33" ht="12.75">
      <c r="A1921" s="21"/>
      <c r="AE1921" s="21"/>
      <c r="AF1921" s="21"/>
      <c r="AG1921" s="21"/>
    </row>
    <row r="1922" spans="1:33" ht="12.75">
      <c r="A1922" s="21"/>
      <c r="AE1922" s="21"/>
      <c r="AF1922" s="21"/>
      <c r="AG1922" s="21"/>
    </row>
    <row r="1923" spans="1:33" ht="12.75">
      <c r="A1923" s="21"/>
      <c r="AE1923" s="21"/>
      <c r="AF1923" s="21"/>
      <c r="AG1923" s="21"/>
    </row>
    <row r="1924" spans="1:33" ht="12.75">
      <c r="A1924" s="21"/>
      <c r="AE1924" s="21"/>
      <c r="AF1924" s="21"/>
      <c r="AG1924" s="21"/>
    </row>
    <row r="1925" spans="1:33" ht="12.75">
      <c r="A1925" s="21"/>
      <c r="AE1925" s="21"/>
      <c r="AF1925" s="21"/>
      <c r="AG1925" s="21"/>
    </row>
    <row r="1926" spans="1:33" ht="12.75">
      <c r="A1926" s="21"/>
      <c r="AE1926" s="21"/>
      <c r="AF1926" s="21"/>
      <c r="AG1926" s="21"/>
    </row>
    <row r="1927" spans="1:33" ht="12.75">
      <c r="A1927" s="21"/>
      <c r="AE1927" s="21"/>
      <c r="AF1927" s="21"/>
      <c r="AG1927" s="21"/>
    </row>
    <row r="1928" spans="1:33" ht="12.75">
      <c r="A1928" s="21"/>
      <c r="AE1928" s="21"/>
      <c r="AF1928" s="21"/>
      <c r="AG1928" s="21"/>
    </row>
    <row r="1929" spans="1:33" ht="12.75">
      <c r="A1929" s="21"/>
      <c r="AE1929" s="21"/>
      <c r="AF1929" s="21"/>
      <c r="AG1929" s="21"/>
    </row>
    <row r="1930" spans="1:33" ht="12.75">
      <c r="A1930" s="21"/>
      <c r="AE1930" s="21"/>
      <c r="AF1930" s="21"/>
      <c r="AG1930" s="21"/>
    </row>
    <row r="1931" spans="1:33" ht="12.75">
      <c r="A1931" s="21"/>
      <c r="AE1931" s="21"/>
      <c r="AF1931" s="21"/>
      <c r="AG1931" s="21"/>
    </row>
    <row r="1932" spans="1:33" ht="12.75">
      <c r="A1932" s="21"/>
      <c r="AE1932" s="21"/>
      <c r="AF1932" s="21"/>
      <c r="AG1932" s="21"/>
    </row>
    <row r="1933" spans="1:33" ht="12.75">
      <c r="A1933" s="21"/>
      <c r="AE1933" s="21"/>
      <c r="AF1933" s="21"/>
      <c r="AG1933" s="21"/>
    </row>
    <row r="1934" spans="1:33" ht="12.75">
      <c r="A1934" s="21"/>
      <c r="AE1934" s="21"/>
      <c r="AF1934" s="21"/>
      <c r="AG1934" s="21"/>
    </row>
    <row r="1935" spans="1:33" ht="12.75">
      <c r="A1935" s="21"/>
      <c r="AE1935" s="21"/>
      <c r="AF1935" s="21"/>
      <c r="AG1935" s="21"/>
    </row>
    <row r="1936" spans="1:33" ht="12.75">
      <c r="A1936" s="21"/>
      <c r="AE1936" s="21"/>
      <c r="AF1936" s="21"/>
      <c r="AG1936" s="21"/>
    </row>
    <row r="1937" spans="1:33" ht="12.75">
      <c r="A1937" s="21"/>
      <c r="AE1937" s="21"/>
      <c r="AF1937" s="21"/>
      <c r="AG1937" s="21"/>
    </row>
    <row r="1938" spans="1:33" ht="12.75">
      <c r="A1938" s="21"/>
      <c r="AE1938" s="21"/>
      <c r="AF1938" s="21"/>
      <c r="AG1938" s="21"/>
    </row>
    <row r="1939" spans="1:33" ht="12.75">
      <c r="A1939" s="21"/>
      <c r="AE1939" s="21"/>
      <c r="AF1939" s="21"/>
      <c r="AG1939" s="21"/>
    </row>
    <row r="1940" spans="1:33" ht="12.75">
      <c r="A1940" s="21"/>
      <c r="AE1940" s="21"/>
      <c r="AF1940" s="21"/>
      <c r="AG1940" s="21"/>
    </row>
    <row r="1941" spans="1:33" ht="12.75">
      <c r="A1941" s="21"/>
      <c r="AE1941" s="21"/>
      <c r="AF1941" s="21"/>
      <c r="AG1941" s="21"/>
    </row>
    <row r="1942" spans="1:33" ht="12.75">
      <c r="A1942" s="21"/>
      <c r="AE1942" s="21"/>
      <c r="AF1942" s="21"/>
      <c r="AG1942" s="21"/>
    </row>
    <row r="1943" spans="1:33" ht="12.75">
      <c r="A1943" s="21"/>
      <c r="AE1943" s="21"/>
      <c r="AF1943" s="21"/>
      <c r="AG1943" s="21"/>
    </row>
    <row r="1944" spans="1:33" ht="12.75">
      <c r="A1944" s="21"/>
      <c r="AE1944" s="21"/>
      <c r="AF1944" s="21"/>
      <c r="AG1944" s="21"/>
    </row>
    <row r="1945" spans="1:33" ht="12.75">
      <c r="A1945" s="21"/>
      <c r="AE1945" s="21"/>
      <c r="AF1945" s="21"/>
      <c r="AG1945" s="21"/>
    </row>
    <row r="1946" spans="1:33" ht="12.75">
      <c r="A1946" s="21"/>
      <c r="AE1946" s="21"/>
      <c r="AF1946" s="21"/>
      <c r="AG1946" s="21"/>
    </row>
    <row r="1947" spans="1:33" ht="12.75">
      <c r="A1947" s="21"/>
      <c r="AE1947" s="21"/>
      <c r="AF1947" s="21"/>
      <c r="AG1947" s="21"/>
    </row>
    <row r="1948" spans="1:33" ht="12.75">
      <c r="A1948" s="21"/>
      <c r="AE1948" s="21"/>
      <c r="AF1948" s="21"/>
      <c r="AG1948" s="21"/>
    </row>
    <row r="1949" spans="1:33" ht="12.75">
      <c r="A1949" s="21"/>
      <c r="AE1949" s="21"/>
      <c r="AF1949" s="21"/>
      <c r="AG1949" s="21"/>
    </row>
    <row r="1950" spans="1:33" ht="12.75">
      <c r="A1950" s="21"/>
      <c r="AE1950" s="21"/>
      <c r="AF1950" s="21"/>
      <c r="AG1950" s="21"/>
    </row>
    <row r="1951" spans="1:33" ht="12.75">
      <c r="A1951" s="21"/>
      <c r="AE1951" s="21"/>
      <c r="AF1951" s="21"/>
      <c r="AG1951" s="21"/>
    </row>
    <row r="1952" spans="1:33" ht="12.75">
      <c r="A1952" s="21"/>
      <c r="AE1952" s="21"/>
      <c r="AF1952" s="21"/>
      <c r="AG1952" s="21"/>
    </row>
    <row r="1953" spans="1:33" ht="12.75">
      <c r="A1953" s="21"/>
      <c r="AE1953" s="21"/>
      <c r="AF1953" s="21"/>
      <c r="AG1953" s="21"/>
    </row>
    <row r="1954" spans="1:33" ht="12.75">
      <c r="A1954" s="21"/>
      <c r="AE1954" s="21"/>
      <c r="AF1954" s="21"/>
      <c r="AG1954" s="21"/>
    </row>
    <row r="1955" spans="1:33" ht="12.75">
      <c r="A1955" s="21"/>
      <c r="AE1955" s="21"/>
      <c r="AF1955" s="21"/>
      <c r="AG1955" s="21"/>
    </row>
    <row r="1956" spans="1:33" ht="12.75">
      <c r="A1956" s="21"/>
      <c r="AE1956" s="21"/>
      <c r="AF1956" s="21"/>
      <c r="AG1956" s="21"/>
    </row>
    <row r="1957" spans="1:33" ht="12.75">
      <c r="A1957" s="21"/>
      <c r="AE1957" s="21"/>
      <c r="AF1957" s="21"/>
      <c r="AG1957" s="21"/>
    </row>
    <row r="1958" spans="1:33" ht="12.75">
      <c r="A1958" s="21"/>
      <c r="AE1958" s="21"/>
      <c r="AF1958" s="21"/>
      <c r="AG1958" s="21"/>
    </row>
    <row r="1959" spans="1:33" ht="12.75">
      <c r="A1959" s="21"/>
      <c r="AE1959" s="21"/>
      <c r="AF1959" s="21"/>
      <c r="AG1959" s="21"/>
    </row>
    <row r="1960" spans="1:33" ht="12.75">
      <c r="A1960" s="21"/>
      <c r="AE1960" s="21"/>
      <c r="AF1960" s="21"/>
      <c r="AG1960" s="21"/>
    </row>
    <row r="1961" spans="1:33" ht="12.75">
      <c r="A1961" s="21"/>
      <c r="AE1961" s="21"/>
      <c r="AF1961" s="21"/>
      <c r="AG1961" s="21"/>
    </row>
    <row r="1962" spans="1:33" ht="12.75">
      <c r="A1962" s="21"/>
      <c r="AE1962" s="21"/>
      <c r="AF1962" s="21"/>
      <c r="AG1962" s="21"/>
    </row>
    <row r="1963" spans="1:33" ht="12.75">
      <c r="A1963" s="21"/>
      <c r="AE1963" s="21"/>
      <c r="AF1963" s="21"/>
      <c r="AG1963" s="21"/>
    </row>
    <row r="1964" spans="1:33" ht="12.75">
      <c r="A1964" s="21"/>
      <c r="AE1964" s="21"/>
      <c r="AF1964" s="21"/>
      <c r="AG1964" s="21"/>
    </row>
    <row r="1965" spans="1:33" ht="12.75">
      <c r="A1965" s="21"/>
      <c r="AE1965" s="21"/>
      <c r="AF1965" s="21"/>
      <c r="AG1965" s="21"/>
    </row>
    <row r="1966" spans="1:33" ht="12.75">
      <c r="A1966" s="21"/>
      <c r="AE1966" s="21"/>
      <c r="AF1966" s="21"/>
      <c r="AG1966" s="21"/>
    </row>
    <row r="1967" spans="1:33" ht="12.75">
      <c r="A1967" s="21"/>
      <c r="AE1967" s="21"/>
      <c r="AF1967" s="21"/>
      <c r="AG1967" s="21"/>
    </row>
    <row r="1968" spans="1:33" ht="12.75">
      <c r="A1968" s="21"/>
      <c r="AE1968" s="21"/>
      <c r="AF1968" s="21"/>
      <c r="AG1968" s="21"/>
    </row>
    <row r="1969" spans="1:33" ht="12.75">
      <c r="A1969" s="21"/>
      <c r="AE1969" s="21"/>
      <c r="AF1969" s="21"/>
      <c r="AG1969" s="21"/>
    </row>
    <row r="1970" spans="1:33" ht="12.75">
      <c r="A1970" s="21"/>
      <c r="AE1970" s="21"/>
      <c r="AF1970" s="21"/>
      <c r="AG1970" s="21"/>
    </row>
    <row r="1971" spans="1:33" ht="12.75">
      <c r="A1971" s="21"/>
      <c r="AE1971" s="21"/>
      <c r="AF1971" s="21"/>
      <c r="AG1971" s="21"/>
    </row>
    <row r="1972" spans="1:33" ht="12.75">
      <c r="A1972" s="21"/>
      <c r="AE1972" s="21"/>
      <c r="AF1972" s="21"/>
      <c r="AG1972" s="21"/>
    </row>
    <row r="1973" spans="1:33" ht="12.75">
      <c r="A1973" s="21"/>
      <c r="AE1973" s="21"/>
      <c r="AF1973" s="21"/>
      <c r="AG1973" s="21"/>
    </row>
    <row r="1974" spans="1:33" ht="12.75">
      <c r="A1974" s="21"/>
      <c r="AE1974" s="21"/>
      <c r="AF1974" s="21"/>
      <c r="AG1974" s="21"/>
    </row>
    <row r="1975" spans="1:33" ht="12.75">
      <c r="A1975" s="21"/>
      <c r="AE1975" s="21"/>
      <c r="AF1975" s="21"/>
      <c r="AG1975" s="21"/>
    </row>
    <row r="1976" spans="1:33" ht="12.75">
      <c r="A1976" s="21"/>
      <c r="AE1976" s="21"/>
      <c r="AF1976" s="21"/>
      <c r="AG1976" s="21"/>
    </row>
    <row r="1977" spans="1:33" ht="12.75">
      <c r="A1977" s="21"/>
      <c r="AE1977" s="21"/>
      <c r="AF1977" s="21"/>
      <c r="AG1977" s="21"/>
    </row>
    <row r="1978" spans="1:33" ht="12.75">
      <c r="A1978" s="21"/>
      <c r="AE1978" s="21"/>
      <c r="AF1978" s="21"/>
      <c r="AG1978" s="21"/>
    </row>
    <row r="1979" spans="1:33" ht="12.75">
      <c r="A1979" s="21"/>
      <c r="AE1979" s="21"/>
      <c r="AF1979" s="21"/>
      <c r="AG1979" s="21"/>
    </row>
    <row r="1980" spans="1:33" ht="12.75">
      <c r="A1980" s="21"/>
      <c r="AE1980" s="21"/>
      <c r="AF1980" s="21"/>
      <c r="AG1980" s="21"/>
    </row>
    <row r="1981" spans="1:33" ht="12.75">
      <c r="A1981" s="21"/>
      <c r="AE1981" s="21"/>
      <c r="AF1981" s="21"/>
      <c r="AG1981" s="21"/>
    </row>
    <row r="1982" spans="1:33" ht="12.75">
      <c r="A1982" s="21"/>
      <c r="AE1982" s="21"/>
      <c r="AF1982" s="21"/>
      <c r="AG1982" s="21"/>
    </row>
    <row r="1983" spans="1:33" ht="12.75">
      <c r="A1983" s="21"/>
      <c r="AE1983" s="21"/>
      <c r="AF1983" s="21"/>
      <c r="AG1983" s="21"/>
    </row>
    <row r="1984" spans="1:33" ht="12.75">
      <c r="A1984" s="21"/>
      <c r="AE1984" s="21"/>
      <c r="AF1984" s="21"/>
      <c r="AG1984" s="21"/>
    </row>
    <row r="1985" spans="1:33" ht="12.75">
      <c r="A1985" s="21"/>
      <c r="AE1985" s="21"/>
      <c r="AF1985" s="21"/>
      <c r="AG1985" s="21"/>
    </row>
    <row r="1986" spans="1:33" ht="12.75">
      <c r="A1986" s="21"/>
      <c r="AE1986" s="21"/>
      <c r="AF1986" s="21"/>
      <c r="AG1986" s="21"/>
    </row>
    <row r="1987" spans="1:33" ht="12.75">
      <c r="A1987" s="21"/>
      <c r="AE1987" s="21"/>
      <c r="AF1987" s="21"/>
      <c r="AG1987" s="21"/>
    </row>
    <row r="1988" spans="1:33" ht="12.75">
      <c r="A1988" s="21"/>
      <c r="AE1988" s="21"/>
      <c r="AF1988" s="21"/>
      <c r="AG1988" s="21"/>
    </row>
    <row r="1989" spans="1:33" ht="12.75">
      <c r="A1989" s="21"/>
      <c r="AE1989" s="21"/>
      <c r="AF1989" s="21"/>
      <c r="AG1989" s="21"/>
    </row>
    <row r="1990" spans="1:33" ht="12.75">
      <c r="A1990" s="21"/>
      <c r="AE1990" s="21"/>
      <c r="AF1990" s="21"/>
      <c r="AG1990" s="21"/>
    </row>
    <row r="1991" spans="1:33" ht="12.75">
      <c r="A1991" s="21"/>
      <c r="AE1991" s="21"/>
      <c r="AF1991" s="21"/>
      <c r="AG1991" s="21"/>
    </row>
    <row r="1992" spans="1:33" ht="12.75">
      <c r="A1992" s="21"/>
      <c r="AE1992" s="21"/>
      <c r="AF1992" s="21"/>
      <c r="AG1992" s="21"/>
    </row>
    <row r="1993" spans="1:33" ht="12.75">
      <c r="A1993" s="21"/>
      <c r="AE1993" s="21"/>
      <c r="AF1993" s="21"/>
      <c r="AG1993" s="21"/>
    </row>
    <row r="1994" spans="1:33" ht="12.75">
      <c r="A1994" s="21"/>
      <c r="AE1994" s="21"/>
      <c r="AF1994" s="21"/>
      <c r="AG1994" s="21"/>
    </row>
    <row r="1995" spans="1:33" ht="12.75">
      <c r="A1995" s="21"/>
      <c r="AE1995" s="21"/>
      <c r="AF1995" s="21"/>
      <c r="AG1995" s="21"/>
    </row>
    <row r="1996" spans="1:33" ht="12.75">
      <c r="A1996" s="21"/>
      <c r="AE1996" s="21"/>
      <c r="AF1996" s="21"/>
      <c r="AG1996" s="21"/>
    </row>
    <row r="1997" spans="1:33" ht="12.75">
      <c r="A1997" s="21"/>
      <c r="AE1997" s="21"/>
      <c r="AF1997" s="21"/>
      <c r="AG1997" s="21"/>
    </row>
    <row r="1998" spans="1:33" ht="12.75">
      <c r="A1998" s="21"/>
      <c r="AE1998" s="21"/>
      <c r="AF1998" s="21"/>
      <c r="AG1998" s="21"/>
    </row>
    <row r="1999" spans="1:33" ht="12.75">
      <c r="A1999" s="21"/>
      <c r="AE1999" s="21"/>
      <c r="AF1999" s="21"/>
      <c r="AG1999" s="21"/>
    </row>
    <row r="2000" spans="1:33" ht="12.75">
      <c r="A2000" s="21"/>
      <c r="AE2000" s="21"/>
      <c r="AF2000" s="21"/>
      <c r="AG2000" s="21"/>
    </row>
    <row r="2001" spans="1:33" ht="12.75">
      <c r="A2001" s="21"/>
      <c r="AE2001" s="21"/>
      <c r="AF2001" s="21"/>
      <c r="AG2001" s="21"/>
    </row>
    <row r="2002" spans="1:33" ht="12.75">
      <c r="A2002" s="21"/>
      <c r="AE2002" s="21"/>
      <c r="AF2002" s="21"/>
      <c r="AG2002" s="21"/>
    </row>
    <row r="2003" spans="1:33" ht="12.75">
      <c r="A2003" s="21"/>
      <c r="AE2003" s="21"/>
      <c r="AF2003" s="21"/>
      <c r="AG2003" s="21"/>
    </row>
    <row r="2004" spans="1:33" ht="12.75">
      <c r="A2004" s="21"/>
      <c r="AE2004" s="21"/>
      <c r="AF2004" s="21"/>
      <c r="AG2004" s="21"/>
    </row>
    <row r="2005" spans="1:33" ht="12.75">
      <c r="A2005" s="21"/>
      <c r="AE2005" s="21"/>
      <c r="AF2005" s="21"/>
      <c r="AG2005" s="21"/>
    </row>
    <row r="2006" spans="1:33" ht="12.75">
      <c r="A2006" s="21"/>
      <c r="AE2006" s="21"/>
      <c r="AF2006" s="21"/>
      <c r="AG2006" s="21"/>
    </row>
    <row r="2007" spans="1:33" ht="12.75">
      <c r="A2007" s="21"/>
      <c r="AE2007" s="21"/>
      <c r="AF2007" s="21"/>
      <c r="AG2007" s="21"/>
    </row>
    <row r="2008" spans="1:33" ht="12.75">
      <c r="A2008" s="21"/>
      <c r="AE2008" s="21"/>
      <c r="AF2008" s="21"/>
      <c r="AG2008" s="21"/>
    </row>
    <row r="2009" spans="1:33" ht="12.75">
      <c r="A2009" s="21"/>
      <c r="AE2009" s="21"/>
      <c r="AF2009" s="21"/>
      <c r="AG2009" s="21"/>
    </row>
    <row r="2010" spans="1:33" ht="12.75">
      <c r="A2010" s="21"/>
      <c r="AE2010" s="21"/>
      <c r="AF2010" s="21"/>
      <c r="AG2010" s="21"/>
    </row>
    <row r="2011" spans="1:33" ht="12.75">
      <c r="A2011" s="21"/>
      <c r="AE2011" s="21"/>
      <c r="AF2011" s="21"/>
      <c r="AG2011" s="21"/>
    </row>
    <row r="2012" spans="1:33" ht="12.75">
      <c r="A2012" s="21"/>
      <c r="AE2012" s="21"/>
      <c r="AF2012" s="21"/>
      <c r="AG2012" s="21"/>
    </row>
    <row r="2013" spans="1:33" ht="12.75">
      <c r="A2013" s="21"/>
      <c r="AE2013" s="21"/>
      <c r="AF2013" s="21"/>
      <c r="AG2013" s="21"/>
    </row>
    <row r="2014" spans="1:33" ht="12.75">
      <c r="A2014" s="21"/>
      <c r="AE2014" s="21"/>
      <c r="AF2014" s="21"/>
      <c r="AG2014" s="21"/>
    </row>
    <row r="2015" spans="1:33" ht="12.75">
      <c r="A2015" s="21"/>
      <c r="AE2015" s="21"/>
      <c r="AF2015" s="21"/>
      <c r="AG2015" s="21"/>
    </row>
    <row r="2016" spans="1:33" ht="12.75">
      <c r="A2016" s="21"/>
      <c r="AE2016" s="21"/>
      <c r="AF2016" s="21"/>
      <c r="AG2016" s="21"/>
    </row>
    <row r="2017" spans="1:33" ht="12.75">
      <c r="A2017" s="21"/>
      <c r="AE2017" s="21"/>
      <c r="AF2017" s="21"/>
      <c r="AG2017" s="21"/>
    </row>
    <row r="2018" spans="1:33" ht="12.75">
      <c r="A2018" s="21"/>
      <c r="AE2018" s="21"/>
      <c r="AF2018" s="21"/>
      <c r="AG2018" s="21"/>
    </row>
    <row r="2019" spans="1:33" ht="12.75">
      <c r="A2019" s="21"/>
      <c r="AE2019" s="21"/>
      <c r="AF2019" s="21"/>
      <c r="AG2019" s="21"/>
    </row>
    <row r="2020" spans="1:33" ht="12.75">
      <c r="A2020" s="21"/>
      <c r="AE2020" s="21"/>
      <c r="AF2020" s="21"/>
      <c r="AG2020" s="21"/>
    </row>
    <row r="2021" spans="1:33" ht="12.75">
      <c r="A2021" s="21"/>
      <c r="AE2021" s="21"/>
      <c r="AF2021" s="21"/>
      <c r="AG2021" s="21"/>
    </row>
    <row r="2022" spans="1:33" ht="12.75">
      <c r="A2022" s="21"/>
      <c r="AE2022" s="21"/>
      <c r="AF2022" s="21"/>
      <c r="AG2022" s="21"/>
    </row>
    <row r="2023" spans="1:33" ht="12.75">
      <c r="A2023" s="21"/>
      <c r="AE2023" s="21"/>
      <c r="AF2023" s="21"/>
      <c r="AG2023" s="21"/>
    </row>
    <row r="2024" spans="1:33" ht="12.75">
      <c r="A2024" s="21"/>
      <c r="AE2024" s="21"/>
      <c r="AF2024" s="21"/>
      <c r="AG2024" s="21"/>
    </row>
    <row r="2025" spans="1:33" ht="12.75">
      <c r="A2025" s="21"/>
      <c r="AE2025" s="21"/>
      <c r="AF2025" s="21"/>
      <c r="AG2025" s="21"/>
    </row>
    <row r="2026" spans="1:33" ht="12.75">
      <c r="A2026" s="21"/>
      <c r="AE2026" s="21"/>
      <c r="AF2026" s="21"/>
      <c r="AG2026" s="21"/>
    </row>
    <row r="2027" spans="1:33" ht="12.75">
      <c r="A2027" s="21"/>
      <c r="AE2027" s="21"/>
      <c r="AF2027" s="21"/>
      <c r="AG2027" s="21"/>
    </row>
    <row r="2028" spans="1:33" ht="12.75">
      <c r="A2028" s="21"/>
      <c r="AE2028" s="21"/>
      <c r="AF2028" s="21"/>
      <c r="AG2028" s="21"/>
    </row>
    <row r="2029" spans="1:33" ht="12.75">
      <c r="A2029" s="21"/>
      <c r="AE2029" s="21"/>
      <c r="AF2029" s="21"/>
      <c r="AG2029" s="21"/>
    </row>
    <row r="2030" spans="1:33" ht="12.75">
      <c r="A2030" s="21"/>
      <c r="AE2030" s="21"/>
      <c r="AF2030" s="21"/>
      <c r="AG2030" s="21"/>
    </row>
    <row r="2031" spans="1:33" ht="12.75">
      <c r="A2031" s="21"/>
      <c r="AE2031" s="21"/>
      <c r="AF2031" s="21"/>
      <c r="AG2031" s="21"/>
    </row>
    <row r="2032" spans="1:33" ht="12.75">
      <c r="A2032" s="21"/>
      <c r="AE2032" s="21"/>
      <c r="AF2032" s="21"/>
      <c r="AG2032" s="21"/>
    </row>
    <row r="2033" spans="1:33" ht="12.75">
      <c r="A2033" s="21"/>
      <c r="AE2033" s="21"/>
      <c r="AF2033" s="21"/>
      <c r="AG2033" s="21"/>
    </row>
    <row r="2034" spans="1:33" ht="12.75">
      <c r="A2034" s="21"/>
      <c r="AE2034" s="21"/>
      <c r="AF2034" s="21"/>
      <c r="AG2034" s="21"/>
    </row>
    <row r="2035" spans="1:33" ht="12.75">
      <c r="A2035" s="21"/>
      <c r="AE2035" s="21"/>
      <c r="AF2035" s="21"/>
      <c r="AG2035" s="21"/>
    </row>
    <row r="2036" spans="1:33" ht="12.75">
      <c r="A2036" s="21"/>
      <c r="AE2036" s="21"/>
      <c r="AF2036" s="21"/>
      <c r="AG2036" s="21"/>
    </row>
    <row r="2037" spans="1:33" ht="12.75">
      <c r="A2037" s="21"/>
      <c r="AE2037" s="21"/>
      <c r="AF2037" s="21"/>
      <c r="AG2037" s="21"/>
    </row>
    <row r="2038" spans="1:33" ht="12.75">
      <c r="A2038" s="21"/>
      <c r="AE2038" s="21"/>
      <c r="AF2038" s="21"/>
      <c r="AG2038" s="21"/>
    </row>
    <row r="2039" spans="1:33" ht="12.75">
      <c r="A2039" s="21"/>
      <c r="AE2039" s="21"/>
      <c r="AF2039" s="21"/>
      <c r="AG2039" s="21"/>
    </row>
    <row r="2040" spans="1:33" ht="12.75">
      <c r="A2040" s="21"/>
      <c r="AE2040" s="21"/>
      <c r="AF2040" s="21"/>
      <c r="AG2040" s="21"/>
    </row>
    <row r="2041" spans="1:33" ht="12.75">
      <c r="A2041" s="21"/>
      <c r="AE2041" s="21"/>
      <c r="AF2041" s="21"/>
      <c r="AG2041" s="21"/>
    </row>
    <row r="2042" spans="1:33" ht="12.75">
      <c r="A2042" s="21"/>
      <c r="AE2042" s="21"/>
      <c r="AF2042" s="21"/>
      <c r="AG2042" s="21"/>
    </row>
    <row r="2043" spans="1:33" ht="12.75">
      <c r="A2043" s="21"/>
      <c r="AE2043" s="21"/>
      <c r="AF2043" s="21"/>
      <c r="AG2043" s="21"/>
    </row>
    <row r="2044" spans="1:33" ht="12.75">
      <c r="A2044" s="21"/>
      <c r="AE2044" s="21"/>
      <c r="AF2044" s="21"/>
      <c r="AG2044" s="21"/>
    </row>
    <row r="2045" spans="1:33" ht="12.75">
      <c r="A2045" s="21"/>
      <c r="AE2045" s="21"/>
      <c r="AF2045" s="21"/>
      <c r="AG2045" s="21"/>
    </row>
    <row r="2046" spans="1:33" ht="12.75">
      <c r="A2046" s="21"/>
      <c r="AE2046" s="21"/>
      <c r="AF2046" s="21"/>
      <c r="AG2046" s="21"/>
    </row>
    <row r="2047" spans="1:33" ht="12.75">
      <c r="A2047" s="21"/>
      <c r="AE2047" s="21"/>
      <c r="AF2047" s="21"/>
      <c r="AG2047" s="21"/>
    </row>
    <row r="2048" spans="1:33" ht="12.75">
      <c r="A2048" s="21"/>
      <c r="AE2048" s="21"/>
      <c r="AF2048" s="21"/>
      <c r="AG2048" s="21"/>
    </row>
    <row r="2049" spans="1:33" ht="12.75">
      <c r="A2049" s="21"/>
      <c r="AE2049" s="21"/>
      <c r="AF2049" s="21"/>
      <c r="AG2049" s="21"/>
    </row>
    <row r="2050" spans="1:33" ht="12.75">
      <c r="A2050" s="21"/>
      <c r="AE2050" s="21"/>
      <c r="AF2050" s="21"/>
      <c r="AG2050" s="21"/>
    </row>
    <row r="2051" spans="1:33" ht="12.75">
      <c r="A2051" s="21"/>
      <c r="AE2051" s="21"/>
      <c r="AF2051" s="21"/>
      <c r="AG2051" s="21"/>
    </row>
    <row r="2052" spans="1:33" ht="12.75">
      <c r="A2052" s="21"/>
      <c r="AE2052" s="21"/>
      <c r="AF2052" s="21"/>
      <c r="AG2052" s="21"/>
    </row>
    <row r="2053" spans="1:33" ht="12.75">
      <c r="A2053" s="21"/>
      <c r="AE2053" s="21"/>
      <c r="AF2053" s="21"/>
      <c r="AG2053" s="21"/>
    </row>
    <row r="2054" spans="1:33" ht="12.75">
      <c r="A2054" s="21"/>
      <c r="AE2054" s="21"/>
      <c r="AF2054" s="21"/>
      <c r="AG2054" s="21"/>
    </row>
    <row r="2055" spans="1:33" ht="12.75">
      <c r="A2055" s="21"/>
      <c r="AE2055" s="21"/>
      <c r="AF2055" s="21"/>
      <c r="AG2055" s="21"/>
    </row>
    <row r="2056" spans="1:33" ht="12.75">
      <c r="A2056" s="21"/>
      <c r="AE2056" s="21"/>
      <c r="AF2056" s="21"/>
      <c r="AG2056" s="21"/>
    </row>
    <row r="2057" spans="1:33" ht="12.75">
      <c r="A2057" s="21"/>
      <c r="AE2057" s="21"/>
      <c r="AF2057" s="21"/>
      <c r="AG2057" s="21"/>
    </row>
    <row r="2058" spans="1:33" ht="12.75">
      <c r="A2058" s="21"/>
      <c r="AE2058" s="21"/>
      <c r="AF2058" s="21"/>
      <c r="AG2058" s="21"/>
    </row>
    <row r="2059" spans="1:33" ht="12.75">
      <c r="A2059" s="21"/>
      <c r="AE2059" s="21"/>
      <c r="AF2059" s="21"/>
      <c r="AG2059" s="21"/>
    </row>
    <row r="2060" spans="1:33" ht="12.75">
      <c r="A2060" s="21"/>
      <c r="AE2060" s="21"/>
      <c r="AF2060" s="21"/>
      <c r="AG2060" s="21"/>
    </row>
    <row r="2061" spans="1:33" ht="12.75">
      <c r="A2061" s="21"/>
      <c r="AE2061" s="21"/>
      <c r="AF2061" s="21"/>
      <c r="AG2061" s="21"/>
    </row>
    <row r="2062" spans="1:33" ht="12.75">
      <c r="A2062" s="21"/>
      <c r="AE2062" s="21"/>
      <c r="AF2062" s="21"/>
      <c r="AG2062" s="21"/>
    </row>
    <row r="2063" spans="1:33" ht="12.75">
      <c r="A2063" s="21"/>
      <c r="AE2063" s="21"/>
      <c r="AF2063" s="21"/>
      <c r="AG2063" s="21"/>
    </row>
    <row r="2064" spans="1:33" ht="12.75">
      <c r="A2064" s="21"/>
      <c r="AE2064" s="21"/>
      <c r="AF2064" s="21"/>
      <c r="AG2064" s="21"/>
    </row>
    <row r="2065" spans="1:33" ht="12.75">
      <c r="A2065" s="21"/>
      <c r="AE2065" s="21"/>
      <c r="AF2065" s="21"/>
      <c r="AG2065" s="21"/>
    </row>
    <row r="2066" spans="1:33" ht="12.75">
      <c r="A2066" s="21"/>
      <c r="AE2066" s="21"/>
      <c r="AF2066" s="21"/>
      <c r="AG2066" s="21"/>
    </row>
    <row r="2067" spans="1:33" ht="12.75">
      <c r="A2067" s="21"/>
      <c r="AE2067" s="21"/>
      <c r="AF2067" s="21"/>
      <c r="AG2067" s="21"/>
    </row>
    <row r="2068" spans="1:33" ht="12.75">
      <c r="A2068" s="21"/>
      <c r="AE2068" s="21"/>
      <c r="AF2068" s="21"/>
      <c r="AG2068" s="21"/>
    </row>
    <row r="2069" spans="1:33" ht="12.75">
      <c r="A2069" s="21"/>
      <c r="AE2069" s="21"/>
      <c r="AF2069" s="21"/>
      <c r="AG2069" s="21"/>
    </row>
    <row r="2070" spans="1:33" ht="12.75">
      <c r="A2070" s="21"/>
      <c r="AE2070" s="21"/>
      <c r="AF2070" s="21"/>
      <c r="AG2070" s="21"/>
    </row>
    <row r="2071" spans="1:33" ht="12.75">
      <c r="A2071" s="21"/>
      <c r="AE2071" s="21"/>
      <c r="AF2071" s="21"/>
      <c r="AG2071" s="21"/>
    </row>
    <row r="2072" spans="1:33" ht="12.75">
      <c r="A2072" s="21"/>
      <c r="AE2072" s="21"/>
      <c r="AF2072" s="21"/>
      <c r="AG2072" s="21"/>
    </row>
    <row r="2073" spans="1:33" ht="12.75">
      <c r="A2073" s="21"/>
      <c r="AE2073" s="21"/>
      <c r="AF2073" s="21"/>
      <c r="AG2073" s="21"/>
    </row>
    <row r="2074" spans="1:33" ht="12.75">
      <c r="A2074" s="21"/>
      <c r="AE2074" s="21"/>
      <c r="AF2074" s="21"/>
      <c r="AG2074" s="21"/>
    </row>
    <row r="2075" spans="1:33" ht="12.75">
      <c r="A2075" s="21"/>
      <c r="AE2075" s="21"/>
      <c r="AF2075" s="21"/>
      <c r="AG2075" s="21"/>
    </row>
    <row r="2076" spans="1:33" ht="12.75">
      <c r="A2076" s="21"/>
      <c r="AE2076" s="21"/>
      <c r="AF2076" s="21"/>
      <c r="AG2076" s="21"/>
    </row>
    <row r="2077" spans="1:33" ht="12.75">
      <c r="A2077" s="21"/>
      <c r="AE2077" s="21"/>
      <c r="AF2077" s="21"/>
      <c r="AG2077" s="21"/>
    </row>
    <row r="2078" spans="1:33" ht="12.75">
      <c r="A2078" s="21"/>
      <c r="AE2078" s="21"/>
      <c r="AF2078" s="21"/>
      <c r="AG2078" s="21"/>
    </row>
    <row r="2079" spans="1:33" ht="12.75">
      <c r="A2079" s="21"/>
      <c r="AE2079" s="21"/>
      <c r="AF2079" s="21"/>
      <c r="AG2079" s="21"/>
    </row>
    <row r="2080" spans="1:33" ht="12.75">
      <c r="A2080" s="21"/>
      <c r="AE2080" s="21"/>
      <c r="AF2080" s="21"/>
      <c r="AG2080" s="21"/>
    </row>
    <row r="2081" spans="1:33" ht="12.75">
      <c r="A2081" s="21"/>
      <c r="AE2081" s="21"/>
      <c r="AF2081" s="21"/>
      <c r="AG2081" s="21"/>
    </row>
    <row r="2082" spans="1:33" ht="12.75">
      <c r="A2082" s="21"/>
      <c r="AE2082" s="21"/>
      <c r="AF2082" s="21"/>
      <c r="AG2082" s="21"/>
    </row>
    <row r="2083" spans="1:33" ht="12.75">
      <c r="A2083" s="21"/>
      <c r="AE2083" s="21"/>
      <c r="AF2083" s="21"/>
      <c r="AG2083" s="21"/>
    </row>
    <row r="2084" spans="1:33" ht="12.75">
      <c r="A2084" s="21"/>
      <c r="AE2084" s="21"/>
      <c r="AF2084" s="21"/>
      <c r="AG2084" s="21"/>
    </row>
    <row r="2085" spans="1:33" ht="12.75">
      <c r="A2085" s="21"/>
      <c r="AE2085" s="21"/>
      <c r="AF2085" s="21"/>
      <c r="AG2085" s="21"/>
    </row>
    <row r="2086" spans="1:33" ht="12.75">
      <c r="A2086" s="21"/>
      <c r="AE2086" s="21"/>
      <c r="AF2086" s="21"/>
      <c r="AG2086" s="21"/>
    </row>
    <row r="2087" spans="1:33" ht="12.75">
      <c r="A2087" s="21"/>
      <c r="AE2087" s="21"/>
      <c r="AF2087" s="21"/>
      <c r="AG2087" s="21"/>
    </row>
    <row r="2088" spans="1:33" ht="12.75">
      <c r="A2088" s="21"/>
      <c r="AE2088" s="21"/>
      <c r="AF2088" s="21"/>
      <c r="AG2088" s="21"/>
    </row>
    <row r="2089" spans="1:33" ht="12.75">
      <c r="A2089" s="21"/>
      <c r="AE2089" s="21"/>
      <c r="AF2089" s="21"/>
      <c r="AG2089" s="21"/>
    </row>
    <row r="2090" spans="1:33" ht="12.75">
      <c r="A2090" s="21"/>
      <c r="AE2090" s="21"/>
      <c r="AF2090" s="21"/>
      <c r="AG2090" s="21"/>
    </row>
    <row r="2091" spans="1:33" ht="12.75">
      <c r="A2091" s="21"/>
      <c r="AE2091" s="21"/>
      <c r="AF2091" s="21"/>
      <c r="AG2091" s="21"/>
    </row>
    <row r="2092" spans="1:33" ht="12.75">
      <c r="A2092" s="21"/>
      <c r="AE2092" s="21"/>
      <c r="AF2092" s="21"/>
      <c r="AG2092" s="21"/>
    </row>
    <row r="2093" spans="1:33" ht="12.75">
      <c r="A2093" s="21"/>
      <c r="AE2093" s="21"/>
      <c r="AF2093" s="21"/>
      <c r="AG2093" s="21"/>
    </row>
    <row r="2094" spans="1:33" ht="12.75">
      <c r="A2094" s="21"/>
      <c r="AE2094" s="21"/>
      <c r="AF2094" s="21"/>
      <c r="AG2094" s="21"/>
    </row>
    <row r="2095" spans="1:33" ht="12.75">
      <c r="A2095" s="21"/>
      <c r="AE2095" s="21"/>
      <c r="AF2095" s="21"/>
      <c r="AG2095" s="21"/>
    </row>
    <row r="2096" spans="1:33" ht="12.75">
      <c r="A2096" s="21"/>
      <c r="AE2096" s="21"/>
      <c r="AF2096" s="21"/>
      <c r="AG2096" s="21"/>
    </row>
    <row r="2097" spans="1:33" ht="12.75">
      <c r="A2097" s="21"/>
      <c r="AE2097" s="21"/>
      <c r="AF2097" s="21"/>
      <c r="AG2097" s="21"/>
    </row>
    <row r="2098" spans="1:33" ht="12.75">
      <c r="A2098" s="21"/>
      <c r="AE2098" s="21"/>
      <c r="AF2098" s="21"/>
      <c r="AG2098" s="21"/>
    </row>
    <row r="2099" spans="1:33" ht="12.75">
      <c r="A2099" s="21"/>
      <c r="AE2099" s="21"/>
      <c r="AF2099" s="21"/>
      <c r="AG2099" s="21"/>
    </row>
    <row r="2100" spans="1:33" ht="12.75">
      <c r="A2100" s="21"/>
      <c r="AE2100" s="21"/>
      <c r="AF2100" s="21"/>
      <c r="AG2100" s="21"/>
    </row>
    <row r="2101" spans="1:33" ht="12.75">
      <c r="A2101" s="21"/>
      <c r="AE2101" s="21"/>
      <c r="AF2101" s="21"/>
      <c r="AG2101" s="21"/>
    </row>
    <row r="2102" spans="1:33" ht="12.75">
      <c r="A2102" s="21"/>
      <c r="AE2102" s="21"/>
      <c r="AF2102" s="21"/>
      <c r="AG2102" s="21"/>
    </row>
    <row r="2103" spans="1:33" ht="12.75">
      <c r="A2103" s="21"/>
      <c r="AE2103" s="21"/>
      <c r="AF2103" s="21"/>
      <c r="AG2103" s="21"/>
    </row>
    <row r="2104" spans="1:33" ht="12.75">
      <c r="A2104" s="21"/>
      <c r="AE2104" s="21"/>
      <c r="AF2104" s="21"/>
      <c r="AG2104" s="21"/>
    </row>
    <row r="2105" spans="1:33" ht="12.75">
      <c r="A2105" s="21"/>
      <c r="AE2105" s="21"/>
      <c r="AF2105" s="21"/>
      <c r="AG2105" s="21"/>
    </row>
    <row r="2106" spans="1:33" ht="12.75">
      <c r="A2106" s="21"/>
      <c r="AE2106" s="21"/>
      <c r="AF2106" s="21"/>
      <c r="AG2106" s="21"/>
    </row>
    <row r="2107" spans="1:33" ht="12.75">
      <c r="A2107" s="21"/>
      <c r="AE2107" s="21"/>
      <c r="AF2107" s="21"/>
      <c r="AG2107" s="21"/>
    </row>
    <row r="2108" spans="1:33" ht="12.75">
      <c r="A2108" s="21"/>
      <c r="AE2108" s="21"/>
      <c r="AF2108" s="21"/>
      <c r="AG2108" s="21"/>
    </row>
    <row r="2109" spans="1:33" ht="12.75">
      <c r="A2109" s="21"/>
      <c r="AE2109" s="21"/>
      <c r="AF2109" s="21"/>
      <c r="AG2109" s="21"/>
    </row>
    <row r="2110" spans="1:33" ht="12.75">
      <c r="A2110" s="21"/>
      <c r="AE2110" s="21"/>
      <c r="AF2110" s="21"/>
      <c r="AG2110" s="21"/>
    </row>
    <row r="2111" spans="1:33" ht="12.75">
      <c r="A2111" s="21"/>
      <c r="AE2111" s="21"/>
      <c r="AF2111" s="21"/>
      <c r="AG2111" s="21"/>
    </row>
    <row r="2112" spans="1:33" ht="12.75">
      <c r="A2112" s="21"/>
      <c r="AE2112" s="21"/>
      <c r="AF2112" s="21"/>
      <c r="AG2112" s="21"/>
    </row>
    <row r="2113" spans="1:33" ht="12.75">
      <c r="A2113" s="21"/>
      <c r="AE2113" s="21"/>
      <c r="AF2113" s="21"/>
      <c r="AG2113" s="21"/>
    </row>
    <row r="2114" spans="1:33" ht="12.75">
      <c r="A2114" s="21"/>
      <c r="AE2114" s="21"/>
      <c r="AF2114" s="21"/>
      <c r="AG2114" s="21"/>
    </row>
    <row r="2115" spans="1:33" ht="12.75">
      <c r="A2115" s="21"/>
      <c r="AE2115" s="21"/>
      <c r="AF2115" s="21"/>
      <c r="AG2115" s="21"/>
    </row>
    <row r="2116" spans="1:33" ht="12.75">
      <c r="A2116" s="21"/>
      <c r="AE2116" s="21"/>
      <c r="AF2116" s="21"/>
      <c r="AG2116" s="21"/>
    </row>
    <row r="2117" spans="1:33" ht="12.75">
      <c r="A2117" s="21"/>
      <c r="AE2117" s="21"/>
      <c r="AF2117" s="21"/>
      <c r="AG2117" s="21"/>
    </row>
    <row r="2118" spans="1:33" ht="12.75">
      <c r="A2118" s="21"/>
      <c r="AE2118" s="21"/>
      <c r="AF2118" s="21"/>
      <c r="AG2118" s="21"/>
    </row>
    <row r="2119" spans="1:33" ht="12.75">
      <c r="A2119" s="21"/>
      <c r="AE2119" s="21"/>
      <c r="AF2119" s="21"/>
      <c r="AG2119" s="21"/>
    </row>
    <row r="2120" spans="1:33" ht="12.75">
      <c r="A2120" s="21"/>
      <c r="AE2120" s="21"/>
      <c r="AF2120" s="21"/>
      <c r="AG2120" s="21"/>
    </row>
    <row r="2121" spans="1:33" ht="12.75">
      <c r="A2121" s="21"/>
      <c r="AE2121" s="21"/>
      <c r="AF2121" s="21"/>
      <c r="AG2121" s="21"/>
    </row>
    <row r="2122" spans="1:33" ht="12.75">
      <c r="A2122" s="21"/>
      <c r="AE2122" s="21"/>
      <c r="AF2122" s="21"/>
      <c r="AG2122" s="21"/>
    </row>
    <row r="2123" spans="1:33" ht="12.75">
      <c r="A2123" s="21"/>
      <c r="AE2123" s="21"/>
      <c r="AF2123" s="21"/>
      <c r="AG2123" s="21"/>
    </row>
    <row r="2124" spans="1:33" ht="12.75">
      <c r="A2124" s="21"/>
      <c r="AE2124" s="21"/>
      <c r="AF2124" s="21"/>
      <c r="AG2124" s="21"/>
    </row>
    <row r="2125" spans="1:33" ht="12.75">
      <c r="A2125" s="21"/>
      <c r="AE2125" s="21"/>
      <c r="AF2125" s="21"/>
      <c r="AG2125" s="21"/>
    </row>
    <row r="2126" spans="1:33" ht="12.75">
      <c r="A2126" s="21"/>
      <c r="AE2126" s="21"/>
      <c r="AF2126" s="21"/>
      <c r="AG2126" s="21"/>
    </row>
    <row r="2127" spans="1:33" ht="12.75">
      <c r="A2127" s="21"/>
      <c r="AE2127" s="21"/>
      <c r="AF2127" s="21"/>
      <c r="AG2127" s="21"/>
    </row>
    <row r="2128" spans="1:33" ht="12.75">
      <c r="A2128" s="21"/>
      <c r="AE2128" s="21"/>
      <c r="AF2128" s="21"/>
      <c r="AG2128" s="21"/>
    </row>
    <row r="2129" spans="1:33" ht="12.75">
      <c r="A2129" s="21"/>
      <c r="AE2129" s="21"/>
      <c r="AF2129" s="21"/>
      <c r="AG2129" s="21"/>
    </row>
    <row r="2130" spans="1:33" ht="12.75">
      <c r="A2130" s="21"/>
      <c r="AE2130" s="21"/>
      <c r="AF2130" s="21"/>
      <c r="AG2130" s="21"/>
    </row>
    <row r="2131" spans="1:33" ht="12.75">
      <c r="A2131" s="21"/>
      <c r="AE2131" s="21"/>
      <c r="AF2131" s="21"/>
      <c r="AG2131" s="21"/>
    </row>
    <row r="2132" spans="1:33" ht="12.75">
      <c r="A2132" s="21"/>
      <c r="AE2132" s="21"/>
      <c r="AF2132" s="21"/>
      <c r="AG2132" s="21"/>
    </row>
    <row r="2133" spans="1:33" ht="12.75">
      <c r="A2133" s="21"/>
      <c r="AE2133" s="21"/>
      <c r="AF2133" s="21"/>
      <c r="AG2133" s="21"/>
    </row>
    <row r="2134" spans="1:33" ht="12.75">
      <c r="A2134" s="21"/>
      <c r="AE2134" s="21"/>
      <c r="AF2134" s="21"/>
      <c r="AG2134" s="21"/>
    </row>
    <row r="2135" spans="1:33" ht="12.75">
      <c r="A2135" s="21"/>
      <c r="AE2135" s="21"/>
      <c r="AF2135" s="21"/>
      <c r="AG2135" s="21"/>
    </row>
    <row r="2136" spans="1:33" ht="12.75">
      <c r="A2136" s="21"/>
      <c r="AE2136" s="21"/>
      <c r="AF2136" s="21"/>
      <c r="AG2136" s="21"/>
    </row>
    <row r="2137" spans="1:33" ht="12.75">
      <c r="A2137" s="21"/>
      <c r="AE2137" s="21"/>
      <c r="AF2137" s="21"/>
      <c r="AG2137" s="21"/>
    </row>
    <row r="2138" spans="1:33" ht="12.75">
      <c r="A2138" s="21"/>
      <c r="AE2138" s="21"/>
      <c r="AF2138" s="21"/>
      <c r="AG2138" s="21"/>
    </row>
    <row r="2139" spans="1:33" ht="12.75">
      <c r="A2139" s="21"/>
      <c r="AE2139" s="21"/>
      <c r="AF2139" s="21"/>
      <c r="AG2139" s="21"/>
    </row>
    <row r="2140" spans="1:33" ht="12.75">
      <c r="A2140" s="21"/>
      <c r="AE2140" s="21"/>
      <c r="AF2140" s="21"/>
      <c r="AG2140" s="21"/>
    </row>
    <row r="2141" spans="1:33" ht="12.75">
      <c r="A2141" s="21"/>
      <c r="AE2141" s="21"/>
      <c r="AF2141" s="21"/>
      <c r="AG2141" s="21"/>
    </row>
    <row r="2142" spans="1:33" ht="12.75">
      <c r="A2142" s="21"/>
      <c r="AE2142" s="21"/>
      <c r="AF2142" s="21"/>
      <c r="AG2142" s="21"/>
    </row>
    <row r="2143" spans="1:33" ht="12.75">
      <c r="A2143" s="21"/>
      <c r="AE2143" s="21"/>
      <c r="AF2143" s="21"/>
      <c r="AG2143" s="21"/>
    </row>
    <row r="2144" spans="1:33" ht="12.75">
      <c r="A2144" s="21"/>
      <c r="AE2144" s="21"/>
      <c r="AF2144" s="21"/>
      <c r="AG2144" s="21"/>
    </row>
    <row r="2145" spans="1:33" ht="12.75">
      <c r="A2145" s="21"/>
      <c r="AE2145" s="21"/>
      <c r="AF2145" s="21"/>
      <c r="AG2145" s="21"/>
    </row>
    <row r="2146" spans="1:33" ht="12.75">
      <c r="A2146" s="21"/>
      <c r="AE2146" s="21"/>
      <c r="AF2146" s="21"/>
      <c r="AG2146" s="21"/>
    </row>
    <row r="2147" spans="1:33" ht="12.75">
      <c r="A2147" s="21"/>
      <c r="AE2147" s="21"/>
      <c r="AF2147" s="21"/>
      <c r="AG2147" s="21"/>
    </row>
    <row r="2148" spans="1:33" ht="12.75">
      <c r="A2148" s="21"/>
      <c r="AE2148" s="21"/>
      <c r="AF2148" s="21"/>
      <c r="AG2148" s="21"/>
    </row>
    <row r="2149" spans="1:33" ht="12.75">
      <c r="A2149" s="21"/>
      <c r="AE2149" s="21"/>
      <c r="AF2149" s="21"/>
      <c r="AG2149" s="21"/>
    </row>
    <row r="2150" spans="1:33" ht="12.75">
      <c r="A2150" s="21"/>
      <c r="AE2150" s="21"/>
      <c r="AF2150" s="21"/>
      <c r="AG2150" s="21"/>
    </row>
    <row r="2151" spans="1:33" ht="12.75">
      <c r="A2151" s="21"/>
      <c r="AE2151" s="21"/>
      <c r="AF2151" s="21"/>
      <c r="AG2151" s="21"/>
    </row>
    <row r="2152" spans="1:33" ht="12.75">
      <c r="A2152" s="21"/>
      <c r="AE2152" s="21"/>
      <c r="AF2152" s="21"/>
      <c r="AG2152" s="21"/>
    </row>
    <row r="2153" spans="1:33" ht="12.75">
      <c r="A2153" s="21"/>
      <c r="AE2153" s="21"/>
      <c r="AF2153" s="21"/>
      <c r="AG2153" s="21"/>
    </row>
    <row r="2154" spans="1:33" ht="12.75">
      <c r="A2154" s="21"/>
      <c r="AE2154" s="21"/>
      <c r="AF2154" s="21"/>
      <c r="AG2154" s="21"/>
    </row>
    <row r="2155" spans="1:33" ht="12.75">
      <c r="A2155" s="21"/>
      <c r="AE2155" s="21"/>
      <c r="AF2155" s="21"/>
      <c r="AG2155" s="21"/>
    </row>
    <row r="2156" spans="1:33" ht="12.75">
      <c r="A2156" s="21"/>
      <c r="AE2156" s="21"/>
      <c r="AF2156" s="21"/>
      <c r="AG2156" s="21"/>
    </row>
    <row r="2157" spans="1:33" ht="12.75">
      <c r="A2157" s="21"/>
      <c r="AE2157" s="21"/>
      <c r="AF2157" s="21"/>
      <c r="AG2157" s="21"/>
    </row>
    <row r="2158" spans="1:33" ht="12.75">
      <c r="A2158" s="21"/>
      <c r="AE2158" s="21"/>
      <c r="AF2158" s="21"/>
      <c r="AG2158" s="21"/>
    </row>
    <row r="2159" spans="1:33" ht="12.75">
      <c r="A2159" s="21"/>
      <c r="AE2159" s="21"/>
      <c r="AF2159" s="21"/>
      <c r="AG2159" s="21"/>
    </row>
    <row r="2160" spans="1:33" ht="12.75">
      <c r="A2160" s="21"/>
      <c r="AE2160" s="21"/>
      <c r="AF2160" s="21"/>
      <c r="AG2160" s="21"/>
    </row>
    <row r="2161" spans="1:33" ht="12.75">
      <c r="A2161" s="21"/>
      <c r="AE2161" s="21"/>
      <c r="AF2161" s="21"/>
      <c r="AG2161" s="21"/>
    </row>
    <row r="2162" spans="1:33" ht="12.75">
      <c r="A2162" s="21"/>
      <c r="AE2162" s="21"/>
      <c r="AF2162" s="21"/>
      <c r="AG2162" s="21"/>
    </row>
    <row r="2163" spans="1:33" ht="12.75">
      <c r="A2163" s="21"/>
      <c r="AE2163" s="21"/>
      <c r="AF2163" s="21"/>
      <c r="AG2163" s="21"/>
    </row>
    <row r="2164" spans="1:33" ht="12.75">
      <c r="A2164" s="21"/>
      <c r="AE2164" s="21"/>
      <c r="AF2164" s="21"/>
      <c r="AG2164" s="21"/>
    </row>
    <row r="2165" spans="1:33" ht="12.75">
      <c r="A2165" s="21"/>
      <c r="AE2165" s="21"/>
      <c r="AF2165" s="21"/>
      <c r="AG2165" s="21"/>
    </row>
    <row r="2166" spans="1:33" ht="12.75">
      <c r="A2166" s="21"/>
      <c r="AE2166" s="21"/>
      <c r="AF2166" s="21"/>
      <c r="AG2166" s="21"/>
    </row>
    <row r="2167" spans="1:33" ht="12.75">
      <c r="A2167" s="21"/>
      <c r="AE2167" s="21"/>
      <c r="AF2167" s="21"/>
      <c r="AG2167" s="21"/>
    </row>
    <row r="2168" spans="1:33" ht="12.75">
      <c r="A2168" s="21"/>
      <c r="AE2168" s="21"/>
      <c r="AF2168" s="21"/>
      <c r="AG2168" s="21"/>
    </row>
    <row r="2169" spans="1:33" ht="12.75">
      <c r="A2169" s="21"/>
      <c r="AE2169" s="21"/>
      <c r="AF2169" s="21"/>
      <c r="AG2169" s="21"/>
    </row>
    <row r="2170" spans="1:33" ht="12.75">
      <c r="A2170" s="21"/>
      <c r="AE2170" s="21"/>
      <c r="AF2170" s="21"/>
      <c r="AG2170" s="21"/>
    </row>
    <row r="2171" spans="1:33" ht="12.75">
      <c r="A2171" s="21"/>
      <c r="AE2171" s="21"/>
      <c r="AF2171" s="21"/>
      <c r="AG2171" s="21"/>
    </row>
    <row r="2172" spans="1:33" ht="12.75">
      <c r="A2172" s="21"/>
      <c r="AE2172" s="21"/>
      <c r="AF2172" s="21"/>
      <c r="AG2172" s="21"/>
    </row>
    <row r="2173" spans="1:33" ht="12.75">
      <c r="A2173" s="21"/>
      <c r="AE2173" s="21"/>
      <c r="AF2173" s="21"/>
      <c r="AG2173" s="21"/>
    </row>
    <row r="2174" spans="1:33" ht="12.75">
      <c r="A2174" s="21"/>
      <c r="AE2174" s="21"/>
      <c r="AF2174" s="21"/>
      <c r="AG2174" s="21"/>
    </row>
    <row r="2175" spans="1:33" ht="12.75">
      <c r="A2175" s="21"/>
      <c r="AE2175" s="21"/>
      <c r="AF2175" s="21"/>
      <c r="AG2175" s="21"/>
    </row>
    <row r="2176" spans="1:33" ht="12.75">
      <c r="A2176" s="21"/>
      <c r="AE2176" s="21"/>
      <c r="AF2176" s="21"/>
      <c r="AG2176" s="21"/>
    </row>
    <row r="2177" spans="1:33" ht="12.75">
      <c r="A2177" s="21"/>
      <c r="AE2177" s="21"/>
      <c r="AF2177" s="21"/>
      <c r="AG2177" s="21"/>
    </row>
    <row r="2178" spans="1:33" ht="12.75">
      <c r="A2178" s="21"/>
      <c r="AE2178" s="21"/>
      <c r="AF2178" s="21"/>
      <c r="AG2178" s="21"/>
    </row>
    <row r="2179" spans="1:33" ht="12.75">
      <c r="A2179" s="21"/>
      <c r="AE2179" s="21"/>
      <c r="AF2179" s="21"/>
      <c r="AG2179" s="21"/>
    </row>
    <row r="2180" spans="1:33" ht="12.75">
      <c r="A2180" s="21"/>
      <c r="AE2180" s="21"/>
      <c r="AF2180" s="21"/>
      <c r="AG2180" s="21"/>
    </row>
    <row r="2181" spans="1:33" ht="12.75">
      <c r="A2181" s="21"/>
      <c r="AE2181" s="21"/>
      <c r="AF2181" s="21"/>
      <c r="AG2181" s="21"/>
    </row>
    <row r="2182" spans="1:33" ht="12.75">
      <c r="A2182" s="21"/>
      <c r="AE2182" s="21"/>
      <c r="AF2182" s="21"/>
      <c r="AG2182" s="21"/>
    </row>
    <row r="2183" spans="1:33" ht="12.75">
      <c r="A2183" s="21"/>
      <c r="AE2183" s="21"/>
      <c r="AF2183" s="21"/>
      <c r="AG2183" s="21"/>
    </row>
    <row r="2184" spans="1:33" ht="12.75">
      <c r="A2184" s="21"/>
      <c r="AE2184" s="21"/>
      <c r="AF2184" s="21"/>
      <c r="AG2184" s="21"/>
    </row>
    <row r="2185" spans="1:33" ht="12.75">
      <c r="A2185" s="21"/>
      <c r="AE2185" s="21"/>
      <c r="AF2185" s="21"/>
      <c r="AG2185" s="21"/>
    </row>
    <row r="2186" spans="1:33" ht="12.75">
      <c r="A2186" s="21"/>
      <c r="AE2186" s="21"/>
      <c r="AF2186" s="21"/>
      <c r="AG2186" s="21"/>
    </row>
    <row r="2187" spans="1:33" ht="12.75">
      <c r="A2187" s="21"/>
      <c r="AE2187" s="21"/>
      <c r="AF2187" s="21"/>
      <c r="AG2187" s="21"/>
    </row>
    <row r="2188" spans="1:33" ht="12.75">
      <c r="A2188" s="21"/>
      <c r="AE2188" s="21"/>
      <c r="AF2188" s="21"/>
      <c r="AG2188" s="21"/>
    </row>
    <row r="2189" spans="1:33" ht="12.75">
      <c r="A2189" s="21"/>
      <c r="AE2189" s="21"/>
      <c r="AF2189" s="21"/>
      <c r="AG2189" s="21"/>
    </row>
    <row r="2190" spans="1:33" ht="12.75">
      <c r="A2190" s="21"/>
      <c r="AE2190" s="21"/>
      <c r="AF2190" s="21"/>
      <c r="AG2190" s="21"/>
    </row>
    <row r="2191" spans="1:33" ht="12.75">
      <c r="A2191" s="21"/>
      <c r="AE2191" s="21"/>
      <c r="AF2191" s="21"/>
      <c r="AG2191" s="21"/>
    </row>
    <row r="2192" spans="1:33" ht="12.75">
      <c r="A2192" s="21"/>
      <c r="AE2192" s="21"/>
      <c r="AF2192" s="21"/>
      <c r="AG2192" s="21"/>
    </row>
    <row r="2193" spans="1:33" ht="12.75">
      <c r="A2193" s="21"/>
      <c r="AE2193" s="21"/>
      <c r="AF2193" s="21"/>
      <c r="AG2193" s="21"/>
    </row>
    <row r="2194" spans="1:33" ht="12.75">
      <c r="A2194" s="21"/>
      <c r="AE2194" s="21"/>
      <c r="AF2194" s="21"/>
      <c r="AG2194" s="21"/>
    </row>
    <row r="2195" spans="1:33" ht="12.75">
      <c r="A2195" s="21"/>
      <c r="AE2195" s="21"/>
      <c r="AF2195" s="21"/>
      <c r="AG2195" s="21"/>
    </row>
    <row r="2196" spans="1:33" ht="12.75">
      <c r="A2196" s="21"/>
      <c r="AE2196" s="21"/>
      <c r="AF2196" s="21"/>
      <c r="AG2196" s="21"/>
    </row>
    <row r="2197" spans="1:33" ht="12.75">
      <c r="A2197" s="21"/>
      <c r="AE2197" s="21"/>
      <c r="AF2197" s="21"/>
      <c r="AG2197" s="21"/>
    </row>
    <row r="2198" spans="1:33" ht="12.75">
      <c r="A2198" s="21"/>
      <c r="AE2198" s="21"/>
      <c r="AF2198" s="21"/>
      <c r="AG2198" s="21"/>
    </row>
    <row r="2199" spans="1:33" ht="12.75">
      <c r="A2199" s="21"/>
      <c r="AE2199" s="21"/>
      <c r="AF2199" s="21"/>
      <c r="AG2199" s="21"/>
    </row>
    <row r="2200" spans="1:33" ht="12.75">
      <c r="A2200" s="21"/>
      <c r="AE2200" s="21"/>
      <c r="AF2200" s="21"/>
      <c r="AG2200" s="21"/>
    </row>
    <row r="2201" spans="1:33" ht="12.75">
      <c r="A2201" s="21"/>
      <c r="AE2201" s="21"/>
      <c r="AF2201" s="21"/>
      <c r="AG2201" s="21"/>
    </row>
    <row r="2202" spans="1:33" ht="12.75">
      <c r="A2202" s="21"/>
      <c r="AE2202" s="21"/>
      <c r="AF2202" s="21"/>
      <c r="AG2202" s="21"/>
    </row>
    <row r="2203" spans="1:33" ht="12.75">
      <c r="A2203" s="21"/>
      <c r="AE2203" s="21"/>
      <c r="AF2203" s="21"/>
      <c r="AG2203" s="21"/>
    </row>
    <row r="2204" spans="1:33" ht="12.75">
      <c r="A2204" s="21"/>
      <c r="AE2204" s="21"/>
      <c r="AF2204" s="21"/>
      <c r="AG2204" s="21"/>
    </row>
    <row r="2205" spans="1:33" ht="12.75">
      <c r="A2205" s="21"/>
      <c r="AE2205" s="21"/>
      <c r="AF2205" s="21"/>
      <c r="AG2205" s="21"/>
    </row>
    <row r="2206" spans="1:33" ht="12.75">
      <c r="A2206" s="21"/>
      <c r="AE2206" s="21"/>
      <c r="AF2206" s="21"/>
      <c r="AG2206" s="21"/>
    </row>
    <row r="2207" spans="1:33" ht="12.75">
      <c r="A2207" s="21"/>
      <c r="AE2207" s="21"/>
      <c r="AF2207" s="21"/>
      <c r="AG2207" s="21"/>
    </row>
    <row r="2208" spans="1:33" ht="12.75">
      <c r="A2208" s="21"/>
      <c r="AE2208" s="21"/>
      <c r="AF2208" s="21"/>
      <c r="AG2208" s="21"/>
    </row>
    <row r="2209" spans="1:33" ht="12.75">
      <c r="A2209" s="21"/>
      <c r="AE2209" s="21"/>
      <c r="AF2209" s="21"/>
      <c r="AG2209" s="21"/>
    </row>
    <row r="2210" spans="1:33" ht="12.75">
      <c r="A2210" s="21"/>
      <c r="AE2210" s="21"/>
      <c r="AF2210" s="21"/>
      <c r="AG2210" s="21"/>
    </row>
    <row r="2211" spans="1:33" ht="12.75">
      <c r="A2211" s="21"/>
      <c r="AE2211" s="21"/>
      <c r="AF2211" s="21"/>
      <c r="AG2211" s="21"/>
    </row>
    <row r="2212" spans="1:33" ht="12.75">
      <c r="A2212" s="21"/>
      <c r="AE2212" s="21"/>
      <c r="AF2212" s="21"/>
      <c r="AG2212" s="21"/>
    </row>
    <row r="2213" spans="1:33" ht="12.75">
      <c r="A2213" s="21"/>
      <c r="AE2213" s="21"/>
      <c r="AF2213" s="21"/>
      <c r="AG2213" s="21"/>
    </row>
    <row r="2214" spans="1:33" ht="12.75">
      <c r="A2214" s="21"/>
      <c r="AE2214" s="21"/>
      <c r="AF2214" s="21"/>
      <c r="AG2214" s="21"/>
    </row>
    <row r="2215" spans="1:33" ht="12.75">
      <c r="A2215" s="21"/>
      <c r="AE2215" s="21"/>
      <c r="AF2215" s="21"/>
      <c r="AG2215" s="21"/>
    </row>
    <row r="2216" spans="1:33" ht="12.75">
      <c r="A2216" s="21"/>
      <c r="AE2216" s="21"/>
      <c r="AF2216" s="21"/>
      <c r="AG2216" s="21"/>
    </row>
    <row r="2217" spans="1:33" ht="12.75">
      <c r="A2217" s="21"/>
      <c r="AE2217" s="21"/>
      <c r="AF2217" s="21"/>
      <c r="AG2217" s="21"/>
    </row>
    <row r="2218" spans="1:33" ht="12.75">
      <c r="A2218" s="21"/>
      <c r="AE2218" s="21"/>
      <c r="AF2218" s="21"/>
      <c r="AG2218" s="21"/>
    </row>
    <row r="2219" spans="1:33" ht="12.75">
      <c r="A2219" s="21"/>
      <c r="AE2219" s="21"/>
      <c r="AF2219" s="21"/>
      <c r="AG2219" s="21"/>
    </row>
    <row r="2220" spans="1:33" ht="12.75">
      <c r="A2220" s="21"/>
      <c r="AE2220" s="21"/>
      <c r="AF2220" s="21"/>
      <c r="AG2220" s="21"/>
    </row>
    <row r="2221" spans="1:33" ht="12.75">
      <c r="A2221" s="21"/>
      <c r="AE2221" s="21"/>
      <c r="AF2221" s="21"/>
      <c r="AG2221" s="21"/>
    </row>
    <row r="2222" spans="1:33" ht="12.75">
      <c r="A2222" s="21"/>
      <c r="AE2222" s="21"/>
      <c r="AF2222" s="21"/>
      <c r="AG2222" s="21"/>
    </row>
    <row r="2223" spans="1:33" ht="12.75">
      <c r="A2223" s="21"/>
      <c r="AE2223" s="21"/>
      <c r="AF2223" s="21"/>
      <c r="AG2223" s="21"/>
    </row>
    <row r="2224" spans="1:33" ht="12.75">
      <c r="A2224" s="21"/>
      <c r="AE2224" s="21"/>
      <c r="AF2224" s="21"/>
      <c r="AG2224" s="21"/>
    </row>
    <row r="2225" spans="1:33" ht="12.75">
      <c r="A2225" s="21"/>
      <c r="AE2225" s="21"/>
      <c r="AF2225" s="21"/>
      <c r="AG2225" s="21"/>
    </row>
    <row r="2226" spans="1:33" ht="12.75">
      <c r="A2226" s="21"/>
      <c r="AE2226" s="21"/>
      <c r="AF2226" s="21"/>
      <c r="AG2226" s="21"/>
    </row>
    <row r="2227" spans="1:33" ht="12.75">
      <c r="A2227" s="21"/>
      <c r="AE2227" s="21"/>
      <c r="AF2227" s="21"/>
      <c r="AG2227" s="21"/>
    </row>
    <row r="2228" spans="1:33" ht="12.75">
      <c r="A2228" s="21"/>
      <c r="AE2228" s="21"/>
      <c r="AF2228" s="21"/>
      <c r="AG2228" s="21"/>
    </row>
    <row r="2229" spans="1:33" ht="12.75">
      <c r="A2229" s="21"/>
      <c r="AE2229" s="21"/>
      <c r="AF2229" s="21"/>
      <c r="AG2229" s="21"/>
    </row>
    <row r="2230" spans="1:33" ht="12.75">
      <c r="A2230" s="21"/>
      <c r="AE2230" s="21"/>
      <c r="AF2230" s="21"/>
      <c r="AG2230" s="21"/>
    </row>
    <row r="2231" spans="1:33" ht="12.75">
      <c r="A2231" s="21"/>
      <c r="AE2231" s="21"/>
      <c r="AF2231" s="21"/>
      <c r="AG2231" s="21"/>
    </row>
    <row r="2232" spans="1:33" ht="12.75">
      <c r="A2232" s="21"/>
      <c r="AE2232" s="21"/>
      <c r="AF2232" s="21"/>
      <c r="AG2232" s="21"/>
    </row>
    <row r="2233" spans="1:33" ht="12.75">
      <c r="A2233" s="21"/>
      <c r="AE2233" s="21"/>
      <c r="AF2233" s="21"/>
      <c r="AG2233" s="21"/>
    </row>
    <row r="2234" spans="1:33" ht="12.75">
      <c r="A2234" s="21"/>
      <c r="AE2234" s="21"/>
      <c r="AF2234" s="21"/>
      <c r="AG2234" s="21"/>
    </row>
    <row r="2235" spans="1:33" ht="12.75">
      <c r="A2235" s="21"/>
      <c r="AE2235" s="21"/>
      <c r="AF2235" s="21"/>
      <c r="AG2235" s="21"/>
    </row>
    <row r="2236" spans="1:33" ht="12.75">
      <c r="A2236" s="21"/>
      <c r="AE2236" s="21"/>
      <c r="AF2236" s="21"/>
      <c r="AG2236" s="21"/>
    </row>
    <row r="2237" spans="1:33" ht="12.75">
      <c r="A2237" s="21"/>
      <c r="AE2237" s="21"/>
      <c r="AF2237" s="21"/>
      <c r="AG2237" s="21"/>
    </row>
    <row r="2238" spans="1:33" ht="12.75">
      <c r="A2238" s="21"/>
      <c r="AE2238" s="21"/>
      <c r="AF2238" s="21"/>
      <c r="AG2238" s="21"/>
    </row>
    <row r="2239" spans="1:33" ht="12.75">
      <c r="A2239" s="21"/>
      <c r="AE2239" s="21"/>
      <c r="AF2239" s="21"/>
      <c r="AG2239" s="21"/>
    </row>
    <row r="2240" spans="1:33" ht="12.75">
      <c r="A2240" s="21"/>
      <c r="AE2240" s="21"/>
      <c r="AF2240" s="21"/>
      <c r="AG2240" s="21"/>
    </row>
    <row r="2241" spans="1:33" ht="12.75">
      <c r="A2241" s="21"/>
      <c r="AE2241" s="21"/>
      <c r="AF2241" s="21"/>
      <c r="AG2241" s="21"/>
    </row>
    <row r="2242" spans="1:33" ht="12.75">
      <c r="A2242" s="21"/>
      <c r="AE2242" s="21"/>
      <c r="AF2242" s="21"/>
      <c r="AG2242" s="21"/>
    </row>
    <row r="2243" spans="1:33" ht="12.75">
      <c r="A2243" s="21"/>
      <c r="AE2243" s="21"/>
      <c r="AF2243" s="21"/>
      <c r="AG2243" s="21"/>
    </row>
    <row r="2244" spans="1:33" ht="12.75">
      <c r="A2244" s="21"/>
      <c r="AE2244" s="21"/>
      <c r="AF2244" s="21"/>
      <c r="AG2244" s="21"/>
    </row>
    <row r="2245" spans="1:33" ht="12.75">
      <c r="A2245" s="21"/>
      <c r="AE2245" s="21"/>
      <c r="AF2245" s="21"/>
      <c r="AG2245" s="21"/>
    </row>
    <row r="2246" spans="1:33" ht="12.75">
      <c r="A2246" s="21"/>
      <c r="AE2246" s="21"/>
      <c r="AF2246" s="21"/>
      <c r="AG2246" s="21"/>
    </row>
    <row r="2247" spans="1:33" ht="12.75">
      <c r="A2247" s="21"/>
      <c r="AE2247" s="21"/>
      <c r="AF2247" s="21"/>
      <c r="AG2247" s="21"/>
    </row>
    <row r="2248" spans="1:33" ht="12.75">
      <c r="A2248" s="21"/>
      <c r="AE2248" s="21"/>
      <c r="AF2248" s="21"/>
      <c r="AG2248" s="21"/>
    </row>
    <row r="2249" spans="1:33" ht="12.75">
      <c r="A2249" s="21"/>
      <c r="AE2249" s="21"/>
      <c r="AF2249" s="21"/>
      <c r="AG2249" s="21"/>
    </row>
    <row r="2250" spans="1:33" ht="12.75">
      <c r="A2250" s="21"/>
      <c r="AE2250" s="21"/>
      <c r="AF2250" s="21"/>
      <c r="AG2250" s="21"/>
    </row>
    <row r="2251" spans="1:33" ht="12.75">
      <c r="A2251" s="21"/>
      <c r="AE2251" s="21"/>
      <c r="AF2251" s="21"/>
      <c r="AG2251" s="21"/>
    </row>
    <row r="2252" spans="1:33" ht="12.75">
      <c r="A2252" s="21"/>
      <c r="AE2252" s="21"/>
      <c r="AF2252" s="21"/>
      <c r="AG2252" s="21"/>
    </row>
    <row r="2253" spans="1:33" ht="12.75">
      <c r="A2253" s="21"/>
      <c r="AE2253" s="21"/>
      <c r="AF2253" s="21"/>
      <c r="AG2253" s="21"/>
    </row>
    <row r="2254" spans="1:33" ht="12.75">
      <c r="A2254" s="21"/>
      <c r="AE2254" s="21"/>
      <c r="AF2254" s="21"/>
      <c r="AG2254" s="21"/>
    </row>
    <row r="2255" spans="1:33" ht="12.75">
      <c r="A2255" s="21"/>
      <c r="AE2255" s="21"/>
      <c r="AF2255" s="21"/>
      <c r="AG2255" s="21"/>
    </row>
    <row r="2256" spans="1:33" ht="12.75">
      <c r="A2256" s="21"/>
      <c r="AE2256" s="21"/>
      <c r="AF2256" s="21"/>
      <c r="AG2256" s="21"/>
    </row>
    <row r="2257" spans="1:33" ht="12.75">
      <c r="A2257" s="21"/>
      <c r="AE2257" s="21"/>
      <c r="AF2257" s="21"/>
      <c r="AG2257" s="21"/>
    </row>
    <row r="2258" spans="1:33" ht="12.75">
      <c r="A2258" s="21"/>
      <c r="AE2258" s="21"/>
      <c r="AF2258" s="21"/>
      <c r="AG2258" s="21"/>
    </row>
    <row r="2259" spans="1:33" ht="12.75">
      <c r="A2259" s="21"/>
      <c r="AE2259" s="21"/>
      <c r="AF2259" s="21"/>
      <c r="AG2259" s="21"/>
    </row>
    <row r="2260" spans="1:33" ht="12.75">
      <c r="A2260" s="21"/>
      <c r="AE2260" s="21"/>
      <c r="AF2260" s="21"/>
      <c r="AG2260" s="21"/>
    </row>
    <row r="2261" spans="1:33" ht="12.75">
      <c r="A2261" s="21"/>
      <c r="AE2261" s="21"/>
      <c r="AF2261" s="21"/>
      <c r="AG2261" s="21"/>
    </row>
    <row r="2262" spans="1:33" ht="12.75">
      <c r="A2262" s="21"/>
      <c r="AE2262" s="21"/>
      <c r="AF2262" s="21"/>
      <c r="AG2262" s="21"/>
    </row>
    <row r="2263" spans="1:33" ht="12.75">
      <c r="A2263" s="21"/>
      <c r="AE2263" s="21"/>
      <c r="AF2263" s="21"/>
      <c r="AG2263" s="21"/>
    </row>
    <row r="2264" spans="1:33" ht="12.75">
      <c r="A2264" s="21"/>
      <c r="AE2264" s="21"/>
      <c r="AF2264" s="21"/>
      <c r="AG2264" s="21"/>
    </row>
    <row r="2265" spans="1:33" ht="12.75">
      <c r="A2265" s="21"/>
      <c r="AE2265" s="21"/>
      <c r="AF2265" s="21"/>
      <c r="AG2265" s="21"/>
    </row>
    <row r="2266" spans="1:33" ht="12.75">
      <c r="A2266" s="21"/>
      <c r="AE2266" s="21"/>
      <c r="AF2266" s="21"/>
      <c r="AG2266" s="21"/>
    </row>
    <row r="2267" spans="1:33" ht="12.75">
      <c r="A2267" s="21"/>
      <c r="AE2267" s="21"/>
      <c r="AF2267" s="21"/>
      <c r="AG2267" s="21"/>
    </row>
    <row r="2268" spans="1:33" ht="12.75">
      <c r="A2268" s="21"/>
      <c r="AE2268" s="21"/>
      <c r="AF2268" s="21"/>
      <c r="AG2268" s="21"/>
    </row>
    <row r="2269" spans="1:33" ht="12.75">
      <c r="A2269" s="21"/>
      <c r="AE2269" s="21"/>
      <c r="AF2269" s="21"/>
      <c r="AG2269" s="21"/>
    </row>
    <row r="2270" spans="1:33" ht="12.75">
      <c r="A2270" s="21"/>
      <c r="AE2270" s="21"/>
      <c r="AF2270" s="21"/>
      <c r="AG2270" s="21"/>
    </row>
    <row r="2271" spans="1:33" ht="12.75">
      <c r="A2271" s="21"/>
      <c r="AE2271" s="21"/>
      <c r="AF2271" s="21"/>
      <c r="AG2271" s="21"/>
    </row>
    <row r="2272" spans="1:33" ht="12.75">
      <c r="A2272" s="21"/>
      <c r="AE2272" s="21"/>
      <c r="AF2272" s="21"/>
      <c r="AG2272" s="21"/>
    </row>
    <row r="2273" spans="1:33" ht="12.75">
      <c r="A2273" s="21"/>
      <c r="AE2273" s="21"/>
      <c r="AF2273" s="21"/>
      <c r="AG2273" s="21"/>
    </row>
    <row r="2274" spans="1:33" ht="12.75">
      <c r="A2274" s="21"/>
      <c r="AE2274" s="21"/>
      <c r="AF2274" s="21"/>
      <c r="AG2274" s="21"/>
    </row>
    <row r="2275" spans="1:33" ht="12.75">
      <c r="A2275" s="21"/>
      <c r="AE2275" s="21"/>
      <c r="AF2275" s="21"/>
      <c r="AG2275" s="21"/>
    </row>
    <row r="2276" spans="1:33" ht="12.75">
      <c r="A2276" s="21"/>
      <c r="AE2276" s="21"/>
      <c r="AF2276" s="21"/>
      <c r="AG2276" s="21"/>
    </row>
    <row r="2277" spans="1:33" ht="12.75">
      <c r="A2277" s="21"/>
      <c r="AE2277" s="21"/>
      <c r="AF2277" s="21"/>
      <c r="AG2277" s="21"/>
    </row>
    <row r="2278" spans="1:33" ht="12.75">
      <c r="A2278" s="21"/>
      <c r="AE2278" s="21"/>
      <c r="AF2278" s="21"/>
      <c r="AG2278" s="21"/>
    </row>
    <row r="2279" spans="1:33" ht="12.75">
      <c r="A2279" s="21"/>
      <c r="AE2279" s="21"/>
      <c r="AF2279" s="21"/>
      <c r="AG2279" s="21"/>
    </row>
    <row r="2280" spans="1:33" ht="12.75">
      <c r="A2280" s="21"/>
      <c r="AE2280" s="21"/>
      <c r="AF2280" s="21"/>
      <c r="AG2280" s="21"/>
    </row>
    <row r="2281" spans="1:33" ht="12.75">
      <c r="A2281" s="21"/>
      <c r="AE2281" s="21"/>
      <c r="AF2281" s="21"/>
      <c r="AG2281" s="21"/>
    </row>
    <row r="2282" spans="1:33" ht="12.75">
      <c r="A2282" s="21"/>
      <c r="AE2282" s="21"/>
      <c r="AF2282" s="21"/>
      <c r="AG2282" s="21"/>
    </row>
    <row r="2283" spans="1:33" ht="12.75">
      <c r="A2283" s="21"/>
      <c r="AE2283" s="21"/>
      <c r="AF2283" s="21"/>
      <c r="AG2283" s="21"/>
    </row>
    <row r="2284" spans="1:33" ht="12.75">
      <c r="A2284" s="21"/>
      <c r="AE2284" s="21"/>
      <c r="AF2284" s="21"/>
      <c r="AG2284" s="21"/>
    </row>
    <row r="2285" spans="1:33" ht="12.75">
      <c r="A2285" s="21"/>
      <c r="AE2285" s="21"/>
      <c r="AF2285" s="21"/>
      <c r="AG2285" s="21"/>
    </row>
    <row r="2286" spans="1:33" ht="12.75">
      <c r="A2286" s="21"/>
      <c r="AE2286" s="21"/>
      <c r="AF2286" s="21"/>
      <c r="AG2286" s="21"/>
    </row>
    <row r="2287" spans="1:33" ht="12.75">
      <c r="A2287" s="21"/>
      <c r="AE2287" s="21"/>
      <c r="AF2287" s="21"/>
      <c r="AG2287" s="21"/>
    </row>
    <row r="2288" spans="1:33" ht="12.75">
      <c r="A2288" s="21"/>
      <c r="AE2288" s="21"/>
      <c r="AF2288" s="21"/>
      <c r="AG2288" s="21"/>
    </row>
    <row r="2289" spans="1:33" ht="12.75">
      <c r="A2289" s="21"/>
      <c r="AE2289" s="21"/>
      <c r="AF2289" s="21"/>
      <c r="AG2289" s="21"/>
    </row>
    <row r="2290" spans="1:33" ht="12.75">
      <c r="A2290" s="21"/>
      <c r="AE2290" s="21"/>
      <c r="AF2290" s="21"/>
      <c r="AG2290" s="21"/>
    </row>
    <row r="2291" spans="1:33" ht="12.75">
      <c r="A2291" s="21"/>
      <c r="AE2291" s="21"/>
      <c r="AF2291" s="21"/>
      <c r="AG2291" s="21"/>
    </row>
    <row r="2292" spans="1:33" ht="12.75">
      <c r="A2292" s="21"/>
      <c r="AE2292" s="21"/>
      <c r="AF2292" s="21"/>
      <c r="AG2292" s="21"/>
    </row>
    <row r="2293" spans="1:33" ht="12.75">
      <c r="A2293" s="21"/>
      <c r="AE2293" s="21"/>
      <c r="AF2293" s="21"/>
      <c r="AG2293" s="21"/>
    </row>
    <row r="2294" spans="1:33" ht="12.75">
      <c r="A2294" s="21"/>
      <c r="AE2294" s="21"/>
      <c r="AF2294" s="21"/>
      <c r="AG2294" s="21"/>
    </row>
    <row r="2295" spans="1:33" ht="12.75">
      <c r="A2295" s="21"/>
      <c r="AE2295" s="21"/>
      <c r="AF2295" s="21"/>
      <c r="AG2295" s="21"/>
    </row>
    <row r="2296" spans="1:33" ht="12.75">
      <c r="A2296" s="21"/>
      <c r="AE2296" s="21"/>
      <c r="AF2296" s="21"/>
      <c r="AG2296" s="21"/>
    </row>
    <row r="2297" spans="1:33" ht="12.75">
      <c r="A2297" s="21"/>
      <c r="AE2297" s="21"/>
      <c r="AF2297" s="21"/>
      <c r="AG2297" s="21"/>
    </row>
    <row r="2298" spans="1:33" ht="12.75">
      <c r="A2298" s="21"/>
      <c r="AE2298" s="21"/>
      <c r="AF2298" s="21"/>
      <c r="AG2298" s="21"/>
    </row>
    <row r="2299" spans="1:33" ht="12.75">
      <c r="A2299" s="21"/>
      <c r="AE2299" s="21"/>
      <c r="AF2299" s="21"/>
      <c r="AG2299" s="21"/>
    </row>
    <row r="2300" spans="1:33" ht="12.75">
      <c r="A2300" s="21"/>
      <c r="AE2300" s="21"/>
      <c r="AF2300" s="21"/>
      <c r="AG2300" s="21"/>
    </row>
    <row r="2301" spans="1:33" ht="12.75">
      <c r="A2301" s="21"/>
      <c r="AE2301" s="21"/>
      <c r="AF2301" s="21"/>
      <c r="AG2301" s="21"/>
    </row>
    <row r="2302" spans="1:33" ht="12.75">
      <c r="A2302" s="21"/>
      <c r="AE2302" s="21"/>
      <c r="AF2302" s="21"/>
      <c r="AG2302" s="21"/>
    </row>
    <row r="2303" spans="1:33" ht="12.75">
      <c r="A2303" s="21"/>
      <c r="AE2303" s="21"/>
      <c r="AF2303" s="21"/>
      <c r="AG2303" s="21"/>
    </row>
    <row r="2304" spans="1:33" ht="12.75">
      <c r="A2304" s="21"/>
      <c r="AE2304" s="21"/>
      <c r="AF2304" s="21"/>
      <c r="AG2304" s="21"/>
    </row>
    <row r="2305" spans="1:33" ht="12.75">
      <c r="A2305" s="21"/>
      <c r="AE2305" s="21"/>
      <c r="AF2305" s="21"/>
      <c r="AG2305" s="21"/>
    </row>
    <row r="2306" spans="1:33" ht="12.75">
      <c r="A2306" s="21"/>
      <c r="AE2306" s="21"/>
      <c r="AF2306" s="21"/>
      <c r="AG2306" s="21"/>
    </row>
    <row r="2307" spans="1:33" ht="12.75">
      <c r="A2307" s="21"/>
      <c r="AE2307" s="21"/>
      <c r="AF2307" s="21"/>
      <c r="AG2307" s="21"/>
    </row>
    <row r="2308" spans="1:33" ht="12.75">
      <c r="A2308" s="21"/>
      <c r="AE2308" s="21"/>
      <c r="AF2308" s="21"/>
      <c r="AG2308" s="21"/>
    </row>
    <row r="2309" spans="1:33" ht="12.75">
      <c r="A2309" s="21"/>
      <c r="AE2309" s="21"/>
      <c r="AF2309" s="21"/>
      <c r="AG2309" s="21"/>
    </row>
    <row r="2310" spans="1:33" ht="12.75">
      <c r="A2310" s="21"/>
      <c r="AE2310" s="21"/>
      <c r="AF2310" s="21"/>
      <c r="AG2310" s="21"/>
    </row>
    <row r="2311" spans="1:33" ht="12.75">
      <c r="A2311" s="21"/>
      <c r="AE2311" s="21"/>
      <c r="AF2311" s="21"/>
      <c r="AG2311" s="21"/>
    </row>
    <row r="2312" spans="1:33" ht="12.75">
      <c r="A2312" s="21"/>
      <c r="AE2312" s="21"/>
      <c r="AF2312" s="21"/>
      <c r="AG2312" s="21"/>
    </row>
    <row r="2313" spans="1:33" ht="12.75">
      <c r="A2313" s="21"/>
      <c r="AE2313" s="21"/>
      <c r="AF2313" s="21"/>
      <c r="AG2313" s="21"/>
    </row>
    <row r="2314" spans="1:33" ht="12.75">
      <c r="A2314" s="21"/>
      <c r="AE2314" s="21"/>
      <c r="AF2314" s="21"/>
      <c r="AG2314" s="21"/>
    </row>
    <row r="2315" spans="1:33" ht="12.75">
      <c r="A2315" s="21"/>
      <c r="AE2315" s="21"/>
      <c r="AF2315" s="21"/>
      <c r="AG2315" s="21"/>
    </row>
    <row r="2316" spans="1:33" ht="12.75">
      <c r="A2316" s="21"/>
      <c r="AE2316" s="21"/>
      <c r="AF2316" s="21"/>
      <c r="AG2316" s="21"/>
    </row>
    <row r="2317" spans="1:33" ht="12.75">
      <c r="A2317" s="21"/>
      <c r="AE2317" s="21"/>
      <c r="AF2317" s="21"/>
      <c r="AG2317" s="21"/>
    </row>
    <row r="2318" spans="1:33" ht="12.75">
      <c r="A2318" s="21"/>
      <c r="AE2318" s="21"/>
      <c r="AF2318" s="21"/>
      <c r="AG2318" s="21"/>
    </row>
    <row r="2319" spans="1:33" ht="12.75">
      <c r="A2319" s="21"/>
      <c r="AE2319" s="21"/>
      <c r="AF2319" s="21"/>
      <c r="AG2319" s="21"/>
    </row>
    <row r="2320" spans="1:33" ht="12.75">
      <c r="A2320" s="21"/>
      <c r="AE2320" s="21"/>
      <c r="AF2320" s="21"/>
      <c r="AG2320" s="21"/>
    </row>
    <row r="2321" spans="1:33" ht="12.75">
      <c r="A2321" s="21"/>
      <c r="AE2321" s="21"/>
      <c r="AF2321" s="21"/>
      <c r="AG2321" s="21"/>
    </row>
    <row r="2322" spans="1:33" ht="12.75">
      <c r="A2322" s="21"/>
      <c r="AE2322" s="21"/>
      <c r="AF2322" s="21"/>
      <c r="AG2322" s="21"/>
    </row>
    <row r="2323" spans="1:33" ht="12.75">
      <c r="A2323" s="21"/>
      <c r="AE2323" s="21"/>
      <c r="AF2323" s="21"/>
      <c r="AG2323" s="21"/>
    </row>
    <row r="2324" spans="1:33" ht="12.75">
      <c r="A2324" s="21"/>
      <c r="AE2324" s="21"/>
      <c r="AF2324" s="21"/>
      <c r="AG2324" s="21"/>
    </row>
    <row r="2325" spans="1:33" ht="12.75">
      <c r="A2325" s="21"/>
      <c r="AE2325" s="21"/>
      <c r="AF2325" s="21"/>
      <c r="AG2325" s="21"/>
    </row>
    <row r="2326" spans="1:33" ht="12.75">
      <c r="A2326" s="21"/>
      <c r="AE2326" s="21"/>
      <c r="AF2326" s="21"/>
      <c r="AG2326" s="21"/>
    </row>
    <row r="2327" spans="1:33" ht="12.75">
      <c r="A2327" s="21"/>
      <c r="AE2327" s="21"/>
      <c r="AF2327" s="21"/>
      <c r="AG2327" s="21"/>
    </row>
    <row r="2328" spans="1:33" ht="12.75">
      <c r="A2328" s="21"/>
      <c r="AE2328" s="21"/>
      <c r="AF2328" s="21"/>
      <c r="AG2328" s="21"/>
    </row>
    <row r="2329" spans="1:33" ht="12.75">
      <c r="A2329" s="21"/>
      <c r="AE2329" s="21"/>
      <c r="AF2329" s="21"/>
      <c r="AG2329" s="21"/>
    </row>
    <row r="2330" spans="1:33" ht="12.75">
      <c r="A2330" s="21"/>
      <c r="AE2330" s="21"/>
      <c r="AF2330" s="21"/>
      <c r="AG2330" s="21"/>
    </row>
    <row r="2331" spans="1:33" ht="12.75">
      <c r="A2331" s="21"/>
      <c r="AE2331" s="21"/>
      <c r="AF2331" s="21"/>
      <c r="AG2331" s="21"/>
    </row>
    <row r="2332" spans="1:33" ht="12.75">
      <c r="A2332" s="21"/>
      <c r="AE2332" s="21"/>
      <c r="AF2332" s="21"/>
      <c r="AG2332" s="21"/>
    </row>
    <row r="2333" spans="1:33" ht="12.75">
      <c r="A2333" s="21"/>
      <c r="AE2333" s="21"/>
      <c r="AF2333" s="21"/>
      <c r="AG2333" s="21"/>
    </row>
    <row r="2334" spans="1:33" ht="12.75">
      <c r="A2334" s="21"/>
      <c r="AE2334" s="21"/>
      <c r="AF2334" s="21"/>
      <c r="AG2334" s="21"/>
    </row>
    <row r="2335" spans="1:33" ht="12.75">
      <c r="A2335" s="21"/>
      <c r="AE2335" s="21"/>
      <c r="AF2335" s="21"/>
      <c r="AG2335" s="21"/>
    </row>
    <row r="2336" spans="1:33" ht="12.75">
      <c r="A2336" s="21"/>
      <c r="AE2336" s="21"/>
      <c r="AF2336" s="21"/>
      <c r="AG2336" s="21"/>
    </row>
    <row r="2337" spans="1:33" ht="12.75">
      <c r="A2337" s="21"/>
      <c r="AE2337" s="21"/>
      <c r="AF2337" s="21"/>
      <c r="AG2337" s="21"/>
    </row>
    <row r="2338" spans="1:33" ht="12.75">
      <c r="A2338" s="21"/>
      <c r="AE2338" s="21"/>
      <c r="AF2338" s="21"/>
      <c r="AG2338" s="21"/>
    </row>
    <row r="2339" spans="1:33" ht="12.75">
      <c r="A2339" s="21"/>
      <c r="AE2339" s="21"/>
      <c r="AF2339" s="21"/>
      <c r="AG2339" s="21"/>
    </row>
    <row r="2340" spans="1:33" ht="12.75">
      <c r="A2340" s="21"/>
      <c r="AE2340" s="21"/>
      <c r="AF2340" s="21"/>
      <c r="AG2340" s="21"/>
    </row>
    <row r="2341" spans="1:33" ht="12.75">
      <c r="A2341" s="21"/>
      <c r="AE2341" s="21"/>
      <c r="AF2341" s="21"/>
      <c r="AG2341" s="21"/>
    </row>
    <row r="2342" spans="1:33" ht="12.75">
      <c r="A2342" s="21"/>
      <c r="AE2342" s="21"/>
      <c r="AF2342" s="21"/>
      <c r="AG2342" s="21"/>
    </row>
    <row r="2343" spans="1:33" ht="12.75">
      <c r="A2343" s="21"/>
      <c r="AE2343" s="21"/>
      <c r="AF2343" s="21"/>
      <c r="AG2343" s="21"/>
    </row>
    <row r="2344" spans="1:33" ht="12.75">
      <c r="A2344" s="21"/>
      <c r="AE2344" s="21"/>
      <c r="AF2344" s="21"/>
      <c r="AG2344" s="21"/>
    </row>
    <row r="2345" spans="1:33" ht="12.75">
      <c r="A2345" s="21"/>
      <c r="AE2345" s="21"/>
      <c r="AF2345" s="21"/>
      <c r="AG2345" s="21"/>
    </row>
    <row r="2346" spans="1:33" ht="12.75">
      <c r="A2346" s="21"/>
      <c r="AE2346" s="21"/>
      <c r="AF2346" s="21"/>
      <c r="AG2346" s="21"/>
    </row>
    <row r="2347" spans="1:33" ht="12.75">
      <c r="A2347" s="21"/>
      <c r="AE2347" s="21"/>
      <c r="AF2347" s="21"/>
      <c r="AG2347" s="21"/>
    </row>
    <row r="2348" spans="1:33" ht="12.75">
      <c r="A2348" s="21"/>
      <c r="AE2348" s="21"/>
      <c r="AF2348" s="21"/>
      <c r="AG2348" s="21"/>
    </row>
    <row r="2349" spans="1:33" ht="12.75">
      <c r="A2349" s="21"/>
      <c r="AE2349" s="21"/>
      <c r="AF2349" s="21"/>
      <c r="AG2349" s="21"/>
    </row>
    <row r="2350" spans="1:33" ht="12.75">
      <c r="A2350" s="21"/>
      <c r="AE2350" s="21"/>
      <c r="AF2350" s="21"/>
      <c r="AG2350" s="21"/>
    </row>
    <row r="2351" spans="1:33" ht="12.75">
      <c r="A2351" s="21"/>
      <c r="AE2351" s="21"/>
      <c r="AF2351" s="21"/>
      <c r="AG2351" s="21"/>
    </row>
    <row r="2352" spans="1:33" ht="12.75">
      <c r="A2352" s="21"/>
      <c r="AE2352" s="21"/>
      <c r="AF2352" s="21"/>
      <c r="AG2352" s="21"/>
    </row>
    <row r="2353" spans="1:33" ht="12.75">
      <c r="A2353" s="21"/>
      <c r="AE2353" s="21"/>
      <c r="AF2353" s="21"/>
      <c r="AG2353" s="21"/>
    </row>
    <row r="2354" spans="1:33" ht="12.75">
      <c r="A2354" s="21"/>
      <c r="AE2354" s="21"/>
      <c r="AF2354" s="21"/>
      <c r="AG2354" s="21"/>
    </row>
    <row r="2355" spans="1:33" ht="12.75">
      <c r="A2355" s="21"/>
      <c r="AE2355" s="21"/>
      <c r="AF2355" s="21"/>
      <c r="AG2355" s="21"/>
    </row>
    <row r="2356" spans="1:33" ht="12.75">
      <c r="A2356" s="21"/>
      <c r="AE2356" s="21"/>
      <c r="AF2356" s="21"/>
      <c r="AG2356" s="21"/>
    </row>
    <row r="2357" spans="1:33" ht="12.75">
      <c r="A2357" s="21"/>
      <c r="AE2357" s="21"/>
      <c r="AF2357" s="21"/>
      <c r="AG2357" s="21"/>
    </row>
    <row r="2358" spans="1:33" ht="12.75">
      <c r="A2358" s="21"/>
      <c r="AE2358" s="21"/>
      <c r="AF2358" s="21"/>
      <c r="AG2358" s="21"/>
    </row>
    <row r="2359" spans="1:33" ht="12.75">
      <c r="A2359" s="21"/>
      <c r="AE2359" s="21"/>
      <c r="AF2359" s="21"/>
      <c r="AG2359" s="21"/>
    </row>
    <row r="2360" spans="1:33" ht="12.75">
      <c r="A2360" s="21"/>
      <c r="AE2360" s="21"/>
      <c r="AF2360" s="21"/>
      <c r="AG2360" s="21"/>
    </row>
    <row r="2361" spans="1:33" ht="12.75">
      <c r="A2361" s="21"/>
      <c r="AE2361" s="21"/>
      <c r="AF2361" s="21"/>
      <c r="AG2361" s="21"/>
    </row>
    <row r="2362" spans="1:33" ht="12.75">
      <c r="A2362" s="21"/>
      <c r="AE2362" s="21"/>
      <c r="AF2362" s="21"/>
      <c r="AG2362" s="21"/>
    </row>
    <row r="2363" spans="1:33" ht="12.75">
      <c r="A2363" s="21"/>
      <c r="AE2363" s="21"/>
      <c r="AF2363" s="21"/>
      <c r="AG2363" s="21"/>
    </row>
    <row r="2364" spans="1:33" ht="12.75">
      <c r="A2364" s="21"/>
      <c r="AE2364" s="21"/>
      <c r="AF2364" s="21"/>
      <c r="AG2364" s="21"/>
    </row>
    <row r="2365" spans="1:33" ht="12.75">
      <c r="A2365" s="21"/>
      <c r="AE2365" s="21"/>
      <c r="AF2365" s="21"/>
      <c r="AG2365" s="21"/>
    </row>
    <row r="2366" spans="1:33" ht="12.75">
      <c r="A2366" s="21"/>
      <c r="AE2366" s="21"/>
      <c r="AF2366" s="21"/>
      <c r="AG2366" s="21"/>
    </row>
    <row r="2367" spans="1:33" ht="12.75">
      <c r="A2367" s="21"/>
      <c r="AE2367" s="21"/>
      <c r="AF2367" s="21"/>
      <c r="AG2367" s="21"/>
    </row>
    <row r="2368" spans="1:33" ht="12.75">
      <c r="A2368" s="21"/>
      <c r="AE2368" s="21"/>
      <c r="AF2368" s="21"/>
      <c r="AG2368" s="21"/>
    </row>
    <row r="2369" spans="1:33" ht="12.75">
      <c r="A2369" s="21"/>
      <c r="AE2369" s="21"/>
      <c r="AF2369" s="21"/>
      <c r="AG2369" s="21"/>
    </row>
    <row r="2370" spans="1:33" ht="12.75">
      <c r="A2370" s="21"/>
      <c r="AE2370" s="21"/>
      <c r="AF2370" s="21"/>
      <c r="AG2370" s="21"/>
    </row>
    <row r="2371" spans="1:33" ht="12.75">
      <c r="A2371" s="21"/>
      <c r="AE2371" s="21"/>
      <c r="AF2371" s="21"/>
      <c r="AG2371" s="21"/>
    </row>
    <row r="2372" spans="1:33" ht="12.75">
      <c r="A2372" s="21"/>
      <c r="AE2372" s="21"/>
      <c r="AF2372" s="21"/>
      <c r="AG2372" s="21"/>
    </row>
    <row r="2373" spans="1:33" ht="12.75">
      <c r="A2373" s="21"/>
      <c r="AE2373" s="21"/>
      <c r="AF2373" s="21"/>
      <c r="AG2373" s="21"/>
    </row>
    <row r="2374" spans="1:33" ht="12.75">
      <c r="A2374" s="21"/>
      <c r="AE2374" s="21"/>
      <c r="AF2374" s="21"/>
      <c r="AG2374" s="21"/>
    </row>
    <row r="2375" spans="1:33" ht="12.75">
      <c r="A2375" s="21"/>
      <c r="AE2375" s="21"/>
      <c r="AF2375" s="21"/>
      <c r="AG2375" s="21"/>
    </row>
    <row r="2376" spans="1:33" ht="12.75">
      <c r="A2376" s="21"/>
      <c r="AE2376" s="21"/>
      <c r="AF2376" s="21"/>
      <c r="AG2376" s="21"/>
    </row>
    <row r="2377" spans="1:33" ht="12.75">
      <c r="A2377" s="21"/>
      <c r="AE2377" s="21"/>
      <c r="AF2377" s="21"/>
      <c r="AG2377" s="21"/>
    </row>
    <row r="2378" spans="1:33" ht="12.75">
      <c r="A2378" s="21"/>
      <c r="AE2378" s="21"/>
      <c r="AF2378" s="21"/>
      <c r="AG2378" s="21"/>
    </row>
    <row r="2379" spans="1:33" ht="12.75">
      <c r="A2379" s="21"/>
      <c r="AE2379" s="21"/>
      <c r="AF2379" s="21"/>
      <c r="AG2379" s="21"/>
    </row>
    <row r="2380" spans="1:33" ht="12.75">
      <c r="A2380" s="21"/>
      <c r="AE2380" s="21"/>
      <c r="AF2380" s="21"/>
      <c r="AG2380" s="21"/>
    </row>
    <row r="2381" spans="1:33" ht="12.75">
      <c r="A2381" s="21"/>
      <c r="AE2381" s="21"/>
      <c r="AF2381" s="21"/>
      <c r="AG2381" s="21"/>
    </row>
    <row r="2382" spans="1:33" ht="12.75">
      <c r="A2382" s="21"/>
      <c r="AE2382" s="21"/>
      <c r="AF2382" s="21"/>
      <c r="AG2382" s="21"/>
    </row>
    <row r="2383" spans="1:33" ht="12.75">
      <c r="A2383" s="21"/>
      <c r="AE2383" s="21"/>
      <c r="AF2383" s="21"/>
      <c r="AG2383" s="21"/>
    </row>
    <row r="2384" spans="1:33" ht="12.75">
      <c r="A2384" s="21"/>
      <c r="AE2384" s="21"/>
      <c r="AF2384" s="21"/>
      <c r="AG2384" s="21"/>
    </row>
    <row r="2385" spans="1:33" ht="12.75">
      <c r="A2385" s="21"/>
      <c r="AE2385" s="21"/>
      <c r="AF2385" s="21"/>
      <c r="AG2385" s="21"/>
    </row>
    <row r="2386" spans="1:33" ht="12.75">
      <c r="A2386" s="21"/>
      <c r="AE2386" s="21"/>
      <c r="AF2386" s="21"/>
      <c r="AG2386" s="21"/>
    </row>
    <row r="2387" spans="1:33" ht="12.75">
      <c r="A2387" s="21"/>
      <c r="AE2387" s="21"/>
      <c r="AF2387" s="21"/>
      <c r="AG2387" s="21"/>
    </row>
    <row r="2388" spans="1:33" ht="12.75">
      <c r="A2388" s="21"/>
      <c r="AE2388" s="21"/>
      <c r="AF2388" s="21"/>
      <c r="AG2388" s="21"/>
    </row>
    <row r="2389" spans="1:33" ht="12.75">
      <c r="A2389" s="21"/>
      <c r="AE2389" s="21"/>
      <c r="AF2389" s="21"/>
      <c r="AG2389" s="21"/>
    </row>
    <row r="2390" spans="1:33" ht="12.75">
      <c r="A2390" s="21"/>
      <c r="AE2390" s="21"/>
      <c r="AF2390" s="21"/>
      <c r="AG2390" s="21"/>
    </row>
    <row r="2391" spans="1:33" ht="12.75">
      <c r="A2391" s="21"/>
      <c r="AE2391" s="21"/>
      <c r="AF2391" s="21"/>
      <c r="AG2391" s="21"/>
    </row>
    <row r="2392" spans="1:33" ht="12.75">
      <c r="A2392" s="21"/>
      <c r="AE2392" s="21"/>
      <c r="AF2392" s="21"/>
      <c r="AG2392" s="21"/>
    </row>
    <row r="2393" spans="1:33" ht="12.75">
      <c r="A2393" s="21"/>
      <c r="AE2393" s="21"/>
      <c r="AF2393" s="21"/>
      <c r="AG2393" s="21"/>
    </row>
    <row r="2394" spans="1:33" ht="12.75">
      <c r="A2394" s="21"/>
      <c r="AE2394" s="21"/>
      <c r="AF2394" s="21"/>
      <c r="AG2394" s="21"/>
    </row>
    <row r="2395" spans="1:33" ht="12.75">
      <c r="A2395" s="21"/>
      <c r="AE2395" s="21"/>
      <c r="AF2395" s="21"/>
      <c r="AG2395" s="21"/>
    </row>
    <row r="2396" spans="1:33" ht="12.75">
      <c r="A2396" s="21"/>
      <c r="AE2396" s="21"/>
      <c r="AF2396" s="21"/>
      <c r="AG2396" s="21"/>
    </row>
    <row r="2397" spans="1:33" ht="12.75">
      <c r="A2397" s="21"/>
      <c r="AE2397" s="21"/>
      <c r="AF2397" s="21"/>
      <c r="AG2397" s="21"/>
    </row>
    <row r="2398" spans="1:33" ht="12.75">
      <c r="A2398" s="21"/>
      <c r="AE2398" s="21"/>
      <c r="AF2398" s="21"/>
      <c r="AG2398" s="21"/>
    </row>
    <row r="2399" spans="1:33" ht="12.75">
      <c r="A2399" s="21"/>
      <c r="AE2399" s="21"/>
      <c r="AF2399" s="21"/>
      <c r="AG2399" s="21"/>
    </row>
    <row r="2400" spans="1:33" ht="12.75">
      <c r="A2400" s="21"/>
      <c r="AE2400" s="21"/>
      <c r="AF2400" s="21"/>
      <c r="AG2400" s="21"/>
    </row>
    <row r="2401" spans="1:33" ht="12.75">
      <c r="A2401" s="21"/>
      <c r="AE2401" s="21"/>
      <c r="AF2401" s="21"/>
      <c r="AG2401" s="21"/>
    </row>
    <row r="2402" spans="1:33" ht="12.75">
      <c r="A2402" s="21"/>
      <c r="AE2402" s="21"/>
      <c r="AF2402" s="21"/>
      <c r="AG2402" s="21"/>
    </row>
    <row r="2403" spans="1:33" ht="12.75">
      <c r="A2403" s="21"/>
      <c r="AE2403" s="21"/>
      <c r="AF2403" s="21"/>
      <c r="AG2403" s="21"/>
    </row>
    <row r="2404" spans="1:33" ht="12.75">
      <c r="A2404" s="21"/>
      <c r="AE2404" s="21"/>
      <c r="AF2404" s="21"/>
      <c r="AG2404" s="21"/>
    </row>
    <row r="2405" spans="1:33" ht="12.75">
      <c r="A2405" s="21"/>
      <c r="AE2405" s="21"/>
      <c r="AF2405" s="21"/>
      <c r="AG2405" s="21"/>
    </row>
    <row r="2406" spans="1:33" ht="12.75">
      <c r="A2406" s="21"/>
      <c r="AE2406" s="21"/>
      <c r="AF2406" s="21"/>
      <c r="AG2406" s="21"/>
    </row>
    <row r="2407" spans="1:33" ht="12.75">
      <c r="A2407" s="21"/>
      <c r="AE2407" s="21"/>
      <c r="AF2407" s="21"/>
      <c r="AG2407" s="21"/>
    </row>
    <row r="2408" spans="1:33" ht="12.75">
      <c r="A2408" s="21"/>
      <c r="AE2408" s="21"/>
      <c r="AF2408" s="21"/>
      <c r="AG2408" s="21"/>
    </row>
    <row r="2409" spans="1:33" ht="12.75">
      <c r="A2409" s="21"/>
      <c r="AE2409" s="21"/>
      <c r="AF2409" s="21"/>
      <c r="AG2409" s="21"/>
    </row>
    <row r="2410" spans="1:33" ht="12.75">
      <c r="A2410" s="21"/>
      <c r="AE2410" s="21"/>
      <c r="AF2410" s="21"/>
      <c r="AG2410" s="21"/>
    </row>
    <row r="2411" spans="1:33" ht="12.75">
      <c r="A2411" s="21"/>
      <c r="AE2411" s="21"/>
      <c r="AF2411" s="21"/>
      <c r="AG2411" s="21"/>
    </row>
    <row r="2412" spans="1:33" ht="12.75">
      <c r="A2412" s="21"/>
      <c r="AE2412" s="21"/>
      <c r="AF2412" s="21"/>
      <c r="AG2412" s="21"/>
    </row>
    <row r="2413" spans="1:33" ht="12.75">
      <c r="A2413" s="21"/>
      <c r="AE2413" s="21"/>
      <c r="AF2413" s="21"/>
      <c r="AG2413" s="21"/>
    </row>
    <row r="2414" spans="1:33" ht="12.75">
      <c r="A2414" s="21"/>
      <c r="AE2414" s="21"/>
      <c r="AF2414" s="21"/>
      <c r="AG2414" s="21"/>
    </row>
    <row r="2415" spans="1:33" ht="12.75">
      <c r="A2415" s="21"/>
      <c r="AE2415" s="21"/>
      <c r="AF2415" s="21"/>
      <c r="AG2415" s="21"/>
    </row>
    <row r="2416" spans="1:33" ht="12.75">
      <c r="A2416" s="21"/>
      <c r="AE2416" s="21"/>
      <c r="AF2416" s="21"/>
      <c r="AG2416" s="21"/>
    </row>
    <row r="2417" spans="1:33" ht="12.75">
      <c r="A2417" s="21"/>
      <c r="AE2417" s="21"/>
      <c r="AF2417" s="21"/>
      <c r="AG2417" s="21"/>
    </row>
    <row r="2418" spans="1:33" ht="12.75">
      <c r="A2418" s="21"/>
      <c r="AE2418" s="21"/>
      <c r="AF2418" s="21"/>
      <c r="AG2418" s="21"/>
    </row>
    <row r="2419" spans="1:33" ht="12.75">
      <c r="A2419" s="21"/>
      <c r="AE2419" s="21"/>
      <c r="AF2419" s="21"/>
      <c r="AG2419" s="21"/>
    </row>
    <row r="2420" spans="1:33" ht="12.75">
      <c r="A2420" s="21"/>
      <c r="AE2420" s="21"/>
      <c r="AF2420" s="21"/>
      <c r="AG2420" s="21"/>
    </row>
    <row r="2421" spans="1:33" ht="12.75">
      <c r="A2421" s="21"/>
      <c r="AE2421" s="21"/>
      <c r="AF2421" s="21"/>
      <c r="AG2421" s="21"/>
    </row>
    <row r="2422" spans="1:33" ht="12.75">
      <c r="A2422" s="21"/>
      <c r="AE2422" s="21"/>
      <c r="AF2422" s="21"/>
      <c r="AG2422" s="21"/>
    </row>
    <row r="2423" spans="1:33" ht="12.75">
      <c r="A2423" s="21"/>
      <c r="AE2423" s="21"/>
      <c r="AF2423" s="21"/>
      <c r="AG2423" s="21"/>
    </row>
    <row r="2424" spans="1:33" ht="12.75">
      <c r="A2424" s="21"/>
      <c r="AE2424" s="21"/>
      <c r="AF2424" s="21"/>
      <c r="AG2424" s="21"/>
    </row>
    <row r="2425" spans="1:33" ht="12.75">
      <c r="A2425" s="21"/>
      <c r="AE2425" s="21"/>
      <c r="AF2425" s="21"/>
      <c r="AG2425" s="21"/>
    </row>
    <row r="2426" spans="1:33" ht="12.75">
      <c r="A2426" s="21"/>
      <c r="AE2426" s="21"/>
      <c r="AF2426" s="21"/>
      <c r="AG2426" s="21"/>
    </row>
    <row r="2427" spans="1:33" ht="12.75">
      <c r="A2427" s="21"/>
      <c r="AE2427" s="21"/>
      <c r="AF2427" s="21"/>
      <c r="AG2427" s="21"/>
    </row>
    <row r="2428" spans="1:33" ht="12.75">
      <c r="A2428" s="21"/>
      <c r="AE2428" s="21"/>
      <c r="AF2428" s="21"/>
      <c r="AG2428" s="21"/>
    </row>
    <row r="2429" spans="1:33" ht="12.75">
      <c r="A2429" s="21"/>
      <c r="AE2429" s="21"/>
      <c r="AF2429" s="21"/>
      <c r="AG2429" s="21"/>
    </row>
    <row r="2430" spans="1:33" ht="12.75">
      <c r="A2430" s="21"/>
      <c r="AE2430" s="21"/>
      <c r="AF2430" s="21"/>
      <c r="AG2430" s="21"/>
    </row>
    <row r="2431" spans="1:33" ht="12.75">
      <c r="A2431" s="21"/>
      <c r="AE2431" s="21"/>
      <c r="AF2431" s="21"/>
      <c r="AG2431" s="21"/>
    </row>
    <row r="2432" spans="1:33" ht="12.75">
      <c r="A2432" s="21"/>
      <c r="AE2432" s="21"/>
      <c r="AF2432" s="21"/>
      <c r="AG2432" s="21"/>
    </row>
    <row r="2433" spans="1:33" ht="12.75">
      <c r="A2433" s="21"/>
      <c r="AE2433" s="21"/>
      <c r="AF2433" s="21"/>
      <c r="AG2433" s="21"/>
    </row>
    <row r="2434" spans="1:33" ht="12.75">
      <c r="A2434" s="21"/>
      <c r="AE2434" s="21"/>
      <c r="AF2434" s="21"/>
      <c r="AG2434" s="21"/>
    </row>
    <row r="2435" spans="1:33" ht="12.75">
      <c r="A2435" s="21"/>
      <c r="AE2435" s="21"/>
      <c r="AF2435" s="21"/>
      <c r="AG2435" s="21"/>
    </row>
    <row r="2436" spans="1:33" ht="12.75">
      <c r="A2436" s="21"/>
      <c r="AE2436" s="21"/>
      <c r="AF2436" s="21"/>
      <c r="AG2436" s="21"/>
    </row>
    <row r="2437" spans="1:33" ht="12.75">
      <c r="A2437" s="21"/>
      <c r="AE2437" s="21"/>
      <c r="AF2437" s="21"/>
      <c r="AG2437" s="21"/>
    </row>
    <row r="2438" spans="1:33" ht="12.75">
      <c r="A2438" s="21"/>
      <c r="AE2438" s="21"/>
      <c r="AF2438" s="21"/>
      <c r="AG2438" s="21"/>
    </row>
    <row r="2439" spans="1:33" ht="12.75">
      <c r="A2439" s="21"/>
      <c r="AE2439" s="21"/>
      <c r="AF2439" s="21"/>
      <c r="AG2439" s="21"/>
    </row>
    <row r="2440" spans="1:33" ht="12.75">
      <c r="A2440" s="21"/>
      <c r="AE2440" s="21"/>
      <c r="AF2440" s="21"/>
      <c r="AG2440" s="21"/>
    </row>
    <row r="2441" spans="1:33" ht="12.75">
      <c r="A2441" s="21"/>
      <c r="AE2441" s="21"/>
      <c r="AF2441" s="21"/>
      <c r="AG2441" s="21"/>
    </row>
    <row r="2442" spans="1:33" ht="12.75">
      <c r="A2442" s="21"/>
      <c r="AE2442" s="21"/>
      <c r="AF2442" s="21"/>
      <c r="AG2442" s="21"/>
    </row>
    <row r="2443" spans="1:33" ht="12.75">
      <c r="A2443" s="21"/>
      <c r="AE2443" s="21"/>
      <c r="AF2443" s="21"/>
      <c r="AG2443" s="21"/>
    </row>
    <row r="2444" spans="1:33" ht="12.75">
      <c r="A2444" s="21"/>
      <c r="AE2444" s="21"/>
      <c r="AF2444" s="21"/>
      <c r="AG2444" s="21"/>
    </row>
    <row r="2445" spans="1:33" ht="12.75">
      <c r="A2445" s="21"/>
      <c r="AE2445" s="21"/>
      <c r="AF2445" s="21"/>
      <c r="AG2445" s="21"/>
    </row>
    <row r="2446" spans="1:33" ht="12.75">
      <c r="A2446" s="21"/>
      <c r="AE2446" s="21"/>
      <c r="AF2446" s="21"/>
      <c r="AG2446" s="21"/>
    </row>
    <row r="2447" spans="1:33" ht="12.75">
      <c r="A2447" s="21"/>
      <c r="AE2447" s="21"/>
      <c r="AF2447" s="21"/>
      <c r="AG2447" s="21"/>
    </row>
    <row r="2448" spans="1:33" ht="12.75">
      <c r="A2448" s="21"/>
      <c r="AE2448" s="21"/>
      <c r="AF2448" s="21"/>
      <c r="AG2448" s="21"/>
    </row>
    <row r="2449" spans="1:33" ht="12.75">
      <c r="A2449" s="21"/>
      <c r="AE2449" s="21"/>
      <c r="AF2449" s="21"/>
      <c r="AG2449" s="21"/>
    </row>
    <row r="2450" spans="1:33" ht="12.75">
      <c r="A2450" s="21"/>
      <c r="AE2450" s="21"/>
      <c r="AF2450" s="21"/>
      <c r="AG2450" s="21"/>
    </row>
    <row r="2451" spans="1:33" ht="12.75">
      <c r="A2451" s="21"/>
      <c r="AE2451" s="21"/>
      <c r="AF2451" s="21"/>
      <c r="AG2451" s="21"/>
    </row>
    <row r="2452" spans="1:33" ht="12.75">
      <c r="A2452" s="21"/>
      <c r="AE2452" s="21"/>
      <c r="AF2452" s="21"/>
      <c r="AG2452" s="21"/>
    </row>
    <row r="2453" spans="1:33" ht="12.75">
      <c r="A2453" s="21"/>
      <c r="AE2453" s="21"/>
      <c r="AF2453" s="21"/>
      <c r="AG2453" s="21"/>
    </row>
    <row r="2454" spans="1:33" ht="12.75">
      <c r="A2454" s="21"/>
      <c r="AE2454" s="21"/>
      <c r="AF2454" s="21"/>
      <c r="AG2454" s="21"/>
    </row>
    <row r="2455" spans="1:33" ht="12.75">
      <c r="A2455" s="21"/>
      <c r="AE2455" s="21"/>
      <c r="AF2455" s="21"/>
      <c r="AG2455" s="21"/>
    </row>
    <row r="2456" spans="1:33" ht="12.75">
      <c r="A2456" s="21"/>
      <c r="AE2456" s="21"/>
      <c r="AF2456" s="21"/>
      <c r="AG2456" s="21"/>
    </row>
    <row r="2457" spans="1:33" ht="12.75">
      <c r="A2457" s="21"/>
      <c r="AE2457" s="21"/>
      <c r="AF2457" s="21"/>
      <c r="AG2457" s="21"/>
    </row>
    <row r="2458" spans="1:33" ht="12.75">
      <c r="A2458" s="21"/>
      <c r="AE2458" s="21"/>
      <c r="AF2458" s="21"/>
      <c r="AG2458" s="21"/>
    </row>
    <row r="2459" spans="1:33" ht="12.75">
      <c r="A2459" s="21"/>
      <c r="AE2459" s="21"/>
      <c r="AF2459" s="21"/>
      <c r="AG2459" s="21"/>
    </row>
    <row r="2460" spans="1:33" ht="12.75">
      <c r="A2460" s="21"/>
      <c r="AE2460" s="21"/>
      <c r="AF2460" s="21"/>
      <c r="AG2460" s="21"/>
    </row>
    <row r="2461" spans="1:33" ht="12.75">
      <c r="A2461" s="21"/>
      <c r="AE2461" s="21"/>
      <c r="AF2461" s="21"/>
      <c r="AG2461" s="21"/>
    </row>
    <row r="2462" spans="1:33" ht="12.75">
      <c r="A2462" s="21"/>
      <c r="AE2462" s="21"/>
      <c r="AF2462" s="21"/>
      <c r="AG2462" s="21"/>
    </row>
    <row r="2463" spans="1:33" ht="12.75">
      <c r="A2463" s="21"/>
      <c r="AE2463" s="21"/>
      <c r="AF2463" s="21"/>
      <c r="AG2463" s="21"/>
    </row>
    <row r="2464" spans="1:33" ht="12.75">
      <c r="A2464" s="21"/>
      <c r="AE2464" s="21"/>
      <c r="AF2464" s="21"/>
      <c r="AG2464" s="21"/>
    </row>
    <row r="2465" spans="1:33" ht="12.75">
      <c r="A2465" s="21"/>
      <c r="AE2465" s="21"/>
      <c r="AF2465" s="21"/>
      <c r="AG2465" s="21"/>
    </row>
    <row r="2466" spans="1:33" ht="12.75">
      <c r="A2466" s="21"/>
      <c r="AE2466" s="21"/>
      <c r="AF2466" s="21"/>
      <c r="AG2466" s="21"/>
    </row>
    <row r="2467" spans="1:33" ht="12.75">
      <c r="A2467" s="21"/>
      <c r="AE2467" s="21"/>
      <c r="AF2467" s="21"/>
      <c r="AG2467" s="21"/>
    </row>
    <row r="2468" spans="1:33" ht="12.75">
      <c r="A2468" s="21"/>
      <c r="AE2468" s="21"/>
      <c r="AF2468" s="21"/>
      <c r="AG2468" s="21"/>
    </row>
    <row r="2469" spans="1:33" ht="12.75">
      <c r="A2469" s="21"/>
      <c r="AE2469" s="21"/>
      <c r="AF2469" s="21"/>
      <c r="AG2469" s="21"/>
    </row>
    <row r="2470" spans="1:33" ht="12.75">
      <c r="A2470" s="21"/>
      <c r="AE2470" s="21"/>
      <c r="AF2470" s="21"/>
      <c r="AG2470" s="21"/>
    </row>
    <row r="2471" spans="1:33" ht="12.75">
      <c r="A2471" s="21"/>
      <c r="AE2471" s="21"/>
      <c r="AF2471" s="21"/>
      <c r="AG2471" s="21"/>
    </row>
    <row r="2472" spans="1:33" ht="12.75">
      <c r="A2472" s="21"/>
      <c r="AE2472" s="21"/>
      <c r="AF2472" s="21"/>
      <c r="AG2472" s="21"/>
    </row>
    <row r="2473" spans="1:33" ht="12.75">
      <c r="A2473" s="21"/>
      <c r="AE2473" s="21"/>
      <c r="AF2473" s="21"/>
      <c r="AG2473" s="21"/>
    </row>
    <row r="2474" spans="1:33" ht="12.75">
      <c r="A2474" s="21"/>
      <c r="AE2474" s="21"/>
      <c r="AF2474" s="21"/>
      <c r="AG2474" s="21"/>
    </row>
    <row r="2475" spans="1:33" ht="12.75">
      <c r="A2475" s="21"/>
      <c r="AE2475" s="21"/>
      <c r="AF2475" s="21"/>
      <c r="AG2475" s="21"/>
    </row>
    <row r="2476" spans="1:33" ht="12.75">
      <c r="A2476" s="21"/>
      <c r="AE2476" s="21"/>
      <c r="AF2476" s="21"/>
      <c r="AG2476" s="21"/>
    </row>
    <row r="2477" spans="1:33" ht="12.75">
      <c r="A2477" s="21"/>
      <c r="AE2477" s="21"/>
      <c r="AF2477" s="21"/>
      <c r="AG2477" s="21"/>
    </row>
    <row r="2478" spans="1:33" ht="12.75">
      <c r="A2478" s="21"/>
      <c r="AE2478" s="21"/>
      <c r="AF2478" s="21"/>
      <c r="AG2478" s="21"/>
    </row>
    <row r="2479" spans="1:33" ht="12.75">
      <c r="A2479" s="21"/>
      <c r="AE2479" s="21"/>
      <c r="AF2479" s="21"/>
      <c r="AG2479" s="21"/>
    </row>
    <row r="2480" spans="1:33" ht="12.75">
      <c r="A2480" s="21"/>
      <c r="AE2480" s="21"/>
      <c r="AF2480" s="21"/>
      <c r="AG2480" s="21"/>
    </row>
    <row r="2481" spans="1:33" ht="12.75">
      <c r="A2481" s="21"/>
      <c r="AE2481" s="21"/>
      <c r="AF2481" s="21"/>
      <c r="AG2481" s="21"/>
    </row>
    <row r="2482" spans="1:33" ht="12.75">
      <c r="A2482" s="21"/>
      <c r="AE2482" s="21"/>
      <c r="AF2482" s="21"/>
      <c r="AG2482" s="21"/>
    </row>
    <row r="2483" spans="1:33" ht="12.75">
      <c r="A2483" s="21"/>
      <c r="AE2483" s="21"/>
      <c r="AF2483" s="21"/>
      <c r="AG2483" s="21"/>
    </row>
    <row r="2484" spans="1:33" ht="12.75">
      <c r="A2484" s="21"/>
      <c r="AE2484" s="21"/>
      <c r="AF2484" s="21"/>
      <c r="AG2484" s="21"/>
    </row>
    <row r="2485" spans="1:33" ht="12.75">
      <c r="A2485" s="21"/>
      <c r="AE2485" s="21"/>
      <c r="AF2485" s="21"/>
      <c r="AG2485" s="21"/>
    </row>
    <row r="2486" spans="1:33" ht="12.75">
      <c r="A2486" s="21"/>
      <c r="AE2486" s="21"/>
      <c r="AF2486" s="21"/>
      <c r="AG2486" s="21"/>
    </row>
    <row r="2487" spans="1:33" ht="12.75">
      <c r="A2487" s="21"/>
      <c r="AE2487" s="21"/>
      <c r="AF2487" s="21"/>
      <c r="AG2487" s="21"/>
    </row>
    <row r="2488" spans="1:33" ht="12.75">
      <c r="A2488" s="21"/>
      <c r="AE2488" s="21"/>
      <c r="AF2488" s="21"/>
      <c r="AG2488" s="21"/>
    </row>
    <row r="2489" spans="1:33" ht="12.75">
      <c r="A2489" s="21"/>
      <c r="AE2489" s="21"/>
      <c r="AF2489" s="21"/>
      <c r="AG2489" s="21"/>
    </row>
    <row r="2490" spans="1:33" ht="12.75">
      <c r="A2490" s="21"/>
      <c r="AE2490" s="21"/>
      <c r="AF2490" s="21"/>
      <c r="AG2490" s="21"/>
    </row>
    <row r="2491" spans="1:33" ht="12.75">
      <c r="A2491" s="21"/>
      <c r="AE2491" s="21"/>
      <c r="AF2491" s="21"/>
      <c r="AG2491" s="21"/>
    </row>
    <row r="2492" spans="1:33" ht="12.75">
      <c r="A2492" s="21"/>
      <c r="AE2492" s="21"/>
      <c r="AF2492" s="21"/>
      <c r="AG2492" s="21"/>
    </row>
    <row r="2493" spans="1:33" ht="12.75">
      <c r="A2493" s="21"/>
      <c r="AE2493" s="21"/>
      <c r="AF2493" s="21"/>
      <c r="AG2493" s="21"/>
    </row>
    <row r="2494" spans="1:33" ht="12.75">
      <c r="A2494" s="21"/>
      <c r="AE2494" s="21"/>
      <c r="AF2494" s="21"/>
      <c r="AG2494" s="21"/>
    </row>
    <row r="2495" spans="1:33" ht="12.75">
      <c r="A2495" s="21"/>
      <c r="AE2495" s="21"/>
      <c r="AF2495" s="21"/>
      <c r="AG2495" s="21"/>
    </row>
    <row r="2496" spans="1:33" ht="12.75">
      <c r="A2496" s="21"/>
      <c r="AE2496" s="21"/>
      <c r="AF2496" s="21"/>
      <c r="AG2496" s="21"/>
    </row>
    <row r="2497" spans="1:33" ht="12.75">
      <c r="A2497" s="21"/>
      <c r="AE2497" s="21"/>
      <c r="AF2497" s="21"/>
      <c r="AG2497" s="21"/>
    </row>
    <row r="2498" spans="1:33" ht="12.75">
      <c r="A2498" s="21"/>
      <c r="AE2498" s="21"/>
      <c r="AF2498" s="21"/>
      <c r="AG2498" s="21"/>
    </row>
    <row r="2499" spans="1:33" ht="12.75">
      <c r="A2499" s="21"/>
      <c r="AE2499" s="21"/>
      <c r="AF2499" s="21"/>
      <c r="AG2499" s="21"/>
    </row>
    <row r="2500" spans="1:33" ht="12.75">
      <c r="A2500" s="21"/>
      <c r="AE2500" s="21"/>
      <c r="AF2500" s="21"/>
      <c r="AG2500" s="21"/>
    </row>
    <row r="2501" spans="1:33" ht="12.75">
      <c r="A2501" s="21"/>
      <c r="AE2501" s="21"/>
      <c r="AF2501" s="21"/>
      <c r="AG2501" s="21"/>
    </row>
    <row r="2502" spans="1:33" ht="12.75">
      <c r="A2502" s="21"/>
      <c r="AE2502" s="21"/>
      <c r="AF2502" s="21"/>
      <c r="AG2502" s="21"/>
    </row>
    <row r="2503" spans="1:33" ht="12.75">
      <c r="A2503" s="21"/>
      <c r="AE2503" s="21"/>
      <c r="AF2503" s="21"/>
      <c r="AG2503" s="21"/>
    </row>
    <row r="2504" spans="1:33" ht="12.75">
      <c r="A2504" s="21"/>
      <c r="AE2504" s="21"/>
      <c r="AF2504" s="21"/>
      <c r="AG2504" s="21"/>
    </row>
    <row r="2505" spans="1:33" ht="12.75">
      <c r="A2505" s="21"/>
      <c r="AE2505" s="21"/>
      <c r="AF2505" s="21"/>
      <c r="AG2505" s="21"/>
    </row>
    <row r="2506" spans="1:33" ht="12.75">
      <c r="A2506" s="21"/>
      <c r="AE2506" s="21"/>
      <c r="AF2506" s="21"/>
      <c r="AG2506" s="21"/>
    </row>
    <row r="2507" spans="1:33" ht="12.75">
      <c r="A2507" s="21"/>
      <c r="AE2507" s="21"/>
      <c r="AF2507" s="21"/>
      <c r="AG2507" s="21"/>
    </row>
    <row r="2508" spans="1:33" ht="12.75">
      <c r="A2508" s="21"/>
      <c r="AE2508" s="21"/>
      <c r="AF2508" s="21"/>
      <c r="AG2508" s="21"/>
    </row>
    <row r="2509" spans="1:33" ht="12.75">
      <c r="A2509" s="21"/>
      <c r="AE2509" s="21"/>
      <c r="AF2509" s="21"/>
      <c r="AG2509" s="21"/>
    </row>
    <row r="2510" spans="1:33" ht="12.75">
      <c r="A2510" s="21"/>
      <c r="AE2510" s="21"/>
      <c r="AF2510" s="21"/>
      <c r="AG2510" s="21"/>
    </row>
    <row r="2511" spans="1:33" ht="12.75">
      <c r="A2511" s="21"/>
      <c r="AE2511" s="21"/>
      <c r="AF2511" s="21"/>
      <c r="AG2511" s="21"/>
    </row>
    <row r="2512" spans="1:33" ht="12.75">
      <c r="A2512" s="21"/>
      <c r="AE2512" s="21"/>
      <c r="AF2512" s="21"/>
      <c r="AG2512" s="21"/>
    </row>
    <row r="2513" spans="1:33" ht="12.75">
      <c r="A2513" s="21"/>
      <c r="AE2513" s="21"/>
      <c r="AF2513" s="21"/>
      <c r="AG2513" s="21"/>
    </row>
    <row r="2514" spans="1:33" ht="12.75">
      <c r="A2514" s="21"/>
      <c r="AE2514" s="21"/>
      <c r="AF2514" s="21"/>
      <c r="AG2514" s="21"/>
    </row>
    <row r="2515" spans="1:33" ht="12.75">
      <c r="A2515" s="21"/>
      <c r="AE2515" s="21"/>
      <c r="AF2515" s="21"/>
      <c r="AG2515" s="21"/>
    </row>
    <row r="2516" spans="1:33" ht="12.75">
      <c r="A2516" s="21"/>
      <c r="AE2516" s="21"/>
      <c r="AF2516" s="21"/>
      <c r="AG2516" s="21"/>
    </row>
    <row r="2517" spans="1:33" ht="12.75">
      <c r="A2517" s="21"/>
      <c r="AE2517" s="21"/>
      <c r="AF2517" s="21"/>
      <c r="AG2517" s="21"/>
    </row>
    <row r="2518" spans="1:33" ht="12.75">
      <c r="A2518" s="21"/>
      <c r="AE2518" s="21"/>
      <c r="AF2518" s="21"/>
      <c r="AG2518" s="21"/>
    </row>
    <row r="2519" spans="1:33" ht="12.75">
      <c r="A2519" s="21"/>
      <c r="AE2519" s="21"/>
      <c r="AF2519" s="21"/>
      <c r="AG2519" s="21"/>
    </row>
    <row r="2520" spans="1:33" ht="12.75">
      <c r="A2520" s="21"/>
      <c r="AE2520" s="21"/>
      <c r="AF2520" s="21"/>
      <c r="AG2520" s="21"/>
    </row>
    <row r="2521" spans="1:33" ht="12.75">
      <c r="A2521" s="21"/>
      <c r="AE2521" s="21"/>
      <c r="AF2521" s="21"/>
      <c r="AG2521" s="21"/>
    </row>
    <row r="2522" spans="1:33" ht="12.75">
      <c r="A2522" s="21"/>
      <c r="AE2522" s="21"/>
      <c r="AF2522" s="21"/>
      <c r="AG2522" s="21"/>
    </row>
    <row r="2523" spans="1:33" ht="12.75">
      <c r="A2523" s="21"/>
      <c r="AE2523" s="21"/>
      <c r="AF2523" s="21"/>
      <c r="AG2523" s="21"/>
    </row>
    <row r="2524" spans="1:33" ht="12.75">
      <c r="A2524" s="21"/>
      <c r="AE2524" s="21"/>
      <c r="AF2524" s="21"/>
      <c r="AG2524" s="21"/>
    </row>
    <row r="2525" spans="1:33" ht="12.75">
      <c r="A2525" s="21"/>
      <c r="AE2525" s="21"/>
      <c r="AF2525" s="21"/>
      <c r="AG2525" s="21"/>
    </row>
    <row r="2526" spans="1:33" ht="12.75">
      <c r="A2526" s="21"/>
      <c r="AE2526" s="21"/>
      <c r="AF2526" s="21"/>
      <c r="AG2526" s="21"/>
    </row>
    <row r="2527" spans="1:33" ht="12.75">
      <c r="A2527" s="21"/>
      <c r="AE2527" s="21"/>
      <c r="AF2527" s="21"/>
      <c r="AG2527" s="21"/>
    </row>
    <row r="2528" spans="1:33" ht="12.75">
      <c r="A2528" s="21"/>
      <c r="AE2528" s="21"/>
      <c r="AF2528" s="21"/>
      <c r="AG2528" s="21"/>
    </row>
    <row r="2529" spans="1:33" ht="12.75">
      <c r="A2529" s="21"/>
      <c r="AE2529" s="21"/>
      <c r="AF2529" s="21"/>
      <c r="AG2529" s="21"/>
    </row>
    <row r="2530" spans="1:33" ht="12.75">
      <c r="A2530" s="21"/>
      <c r="AE2530" s="21"/>
      <c r="AF2530" s="21"/>
      <c r="AG2530" s="21"/>
    </row>
    <row r="2531" spans="1:33" ht="12.75">
      <c r="A2531" s="21"/>
      <c r="AE2531" s="21"/>
      <c r="AF2531" s="21"/>
      <c r="AG2531" s="21"/>
    </row>
    <row r="2532" spans="1:33" ht="12.75">
      <c r="A2532" s="21"/>
      <c r="AE2532" s="21"/>
      <c r="AF2532" s="21"/>
      <c r="AG2532" s="21"/>
    </row>
    <row r="2533" spans="1:33" ht="12.75">
      <c r="A2533" s="21"/>
      <c r="AE2533" s="21"/>
      <c r="AF2533" s="21"/>
      <c r="AG2533" s="21"/>
    </row>
    <row r="2534" spans="1:33" ht="12.75">
      <c r="A2534" s="21"/>
      <c r="AE2534" s="21"/>
      <c r="AF2534" s="21"/>
      <c r="AG2534" s="21"/>
    </row>
    <row r="2535" spans="1:33" ht="12.75">
      <c r="A2535" s="21"/>
      <c r="AE2535" s="21"/>
      <c r="AF2535" s="21"/>
      <c r="AG2535" s="21"/>
    </row>
    <row r="2536" spans="1:33" ht="12.75">
      <c r="A2536" s="21"/>
      <c r="AE2536" s="21"/>
      <c r="AF2536" s="21"/>
      <c r="AG2536" s="21"/>
    </row>
    <row r="2537" spans="1:33" ht="12.75">
      <c r="A2537" s="21"/>
      <c r="AE2537" s="21"/>
      <c r="AF2537" s="21"/>
      <c r="AG2537" s="21"/>
    </row>
    <row r="2538" spans="1:33" ht="12.75">
      <c r="A2538" s="21"/>
      <c r="AE2538" s="21"/>
      <c r="AF2538" s="21"/>
      <c r="AG2538" s="21"/>
    </row>
    <row r="2539" spans="1:33" ht="12.75">
      <c r="A2539" s="21"/>
      <c r="AE2539" s="21"/>
      <c r="AF2539" s="21"/>
      <c r="AG2539" s="21"/>
    </row>
    <row r="2540" spans="1:33" ht="12.75">
      <c r="A2540" s="21"/>
      <c r="AE2540" s="21"/>
      <c r="AF2540" s="21"/>
      <c r="AG2540" s="21"/>
    </row>
    <row r="2541" spans="1:33" ht="12.75">
      <c r="A2541" s="21"/>
      <c r="AE2541" s="21"/>
      <c r="AF2541" s="21"/>
      <c r="AG2541" s="21"/>
    </row>
    <row r="2542" spans="1:33" ht="12.75">
      <c r="A2542" s="21"/>
      <c r="AE2542" s="21"/>
      <c r="AF2542" s="21"/>
      <c r="AG2542" s="21"/>
    </row>
    <row r="2543" spans="1:33" ht="12.75">
      <c r="A2543" s="21"/>
      <c r="AE2543" s="21"/>
      <c r="AF2543" s="21"/>
      <c r="AG2543" s="21"/>
    </row>
    <row r="2544" spans="1:33" ht="12.75">
      <c r="A2544" s="21"/>
      <c r="AE2544" s="21"/>
      <c r="AF2544" s="21"/>
      <c r="AG2544" s="21"/>
    </row>
    <row r="2545" spans="1:33" ht="12.75">
      <c r="A2545" s="21"/>
      <c r="AE2545" s="21"/>
      <c r="AF2545" s="21"/>
      <c r="AG2545" s="21"/>
    </row>
    <row r="2546" spans="1:33" ht="12.75">
      <c r="A2546" s="21"/>
      <c r="AE2546" s="21"/>
      <c r="AF2546" s="21"/>
      <c r="AG2546" s="21"/>
    </row>
    <row r="2547" spans="1:33" ht="12.75">
      <c r="A2547" s="21"/>
      <c r="AE2547" s="21"/>
      <c r="AF2547" s="21"/>
      <c r="AG2547" s="21"/>
    </row>
    <row r="2548" spans="1:33" ht="12.75">
      <c r="A2548" s="21"/>
      <c r="AE2548" s="21"/>
      <c r="AF2548" s="21"/>
      <c r="AG2548" s="21"/>
    </row>
    <row r="2549" spans="1:33" ht="12.75">
      <c r="A2549" s="21"/>
      <c r="AE2549" s="21"/>
      <c r="AF2549" s="21"/>
      <c r="AG2549" s="21"/>
    </row>
    <row r="2550" spans="1:33" ht="12.75">
      <c r="A2550" s="21"/>
      <c r="AE2550" s="21"/>
      <c r="AF2550" s="21"/>
      <c r="AG2550" s="21"/>
    </row>
    <row r="2551" spans="1:33" ht="12.75">
      <c r="A2551" s="21"/>
      <c r="AE2551" s="21"/>
      <c r="AF2551" s="21"/>
      <c r="AG2551" s="21"/>
    </row>
    <row r="2552" spans="1:33" ht="12.75">
      <c r="A2552" s="21"/>
      <c r="AE2552" s="21"/>
      <c r="AF2552" s="21"/>
      <c r="AG2552" s="21"/>
    </row>
    <row r="2553" spans="1:33" ht="12.75">
      <c r="A2553" s="21"/>
      <c r="AE2553" s="21"/>
      <c r="AF2553" s="21"/>
      <c r="AG2553" s="21"/>
    </row>
    <row r="2554" spans="1:33" ht="12.75">
      <c r="A2554" s="21"/>
      <c r="AE2554" s="21"/>
      <c r="AF2554" s="21"/>
      <c r="AG2554" s="21"/>
    </row>
    <row r="2555" spans="1:33" ht="12.75">
      <c r="A2555" s="21"/>
      <c r="AE2555" s="21"/>
      <c r="AF2555" s="21"/>
      <c r="AG2555" s="21"/>
    </row>
    <row r="2556" spans="1:33" ht="12.75">
      <c r="A2556" s="21"/>
      <c r="AE2556" s="21"/>
      <c r="AF2556" s="21"/>
      <c r="AG2556" s="21"/>
    </row>
    <row r="2557" spans="1:33" ht="12.75">
      <c r="A2557" s="21"/>
      <c r="AE2557" s="21"/>
      <c r="AF2557" s="21"/>
      <c r="AG2557" s="21"/>
    </row>
    <row r="2558" spans="1:33" ht="12.75">
      <c r="A2558" s="21"/>
      <c r="AE2558" s="21"/>
      <c r="AF2558" s="21"/>
      <c r="AG2558" s="21"/>
    </row>
    <row r="2559" spans="1:33" ht="12.75">
      <c r="A2559" s="21"/>
      <c r="AE2559" s="21"/>
      <c r="AF2559" s="21"/>
      <c r="AG2559" s="21"/>
    </row>
    <row r="2560" spans="1:33" ht="12.75">
      <c r="A2560" s="21"/>
      <c r="AE2560" s="21"/>
      <c r="AF2560" s="21"/>
      <c r="AG2560" s="21"/>
    </row>
    <row r="2561" spans="1:33" ht="12.75">
      <c r="A2561" s="21"/>
      <c r="AE2561" s="21"/>
      <c r="AF2561" s="21"/>
      <c r="AG2561" s="21"/>
    </row>
    <row r="2562" spans="1:33" ht="12.75">
      <c r="A2562" s="21"/>
      <c r="AE2562" s="21"/>
      <c r="AF2562" s="21"/>
      <c r="AG2562" s="21"/>
    </row>
    <row r="2563" spans="1:33" ht="12.75">
      <c r="A2563" s="21"/>
      <c r="AE2563" s="21"/>
      <c r="AF2563" s="21"/>
      <c r="AG2563" s="21"/>
    </row>
    <row r="2564" spans="1:33" ht="12.75">
      <c r="A2564" s="21"/>
      <c r="AE2564" s="21"/>
      <c r="AF2564" s="21"/>
      <c r="AG2564" s="21"/>
    </row>
    <row r="2565" spans="1:33" ht="12.75">
      <c r="A2565" s="21"/>
      <c r="AE2565" s="21"/>
      <c r="AF2565" s="21"/>
      <c r="AG2565" s="21"/>
    </row>
    <row r="2566" spans="1:33" ht="12.75">
      <c r="A2566" s="21"/>
      <c r="AE2566" s="21"/>
      <c r="AF2566" s="21"/>
      <c r="AG2566" s="21"/>
    </row>
    <row r="2567" spans="1:33" ht="12.75">
      <c r="A2567" s="21"/>
      <c r="AE2567" s="21"/>
      <c r="AF2567" s="21"/>
      <c r="AG2567" s="21"/>
    </row>
    <row r="2568" spans="1:33" ht="12.75">
      <c r="A2568" s="21"/>
      <c r="AE2568" s="21"/>
      <c r="AF2568" s="21"/>
      <c r="AG2568" s="21"/>
    </row>
    <row r="2569" spans="1:33" ht="12.75">
      <c r="A2569" s="21"/>
      <c r="AE2569" s="21"/>
      <c r="AF2569" s="21"/>
      <c r="AG2569" s="21"/>
    </row>
    <row r="2570" spans="1:33" ht="12.75">
      <c r="A2570" s="21"/>
      <c r="AE2570" s="21"/>
      <c r="AF2570" s="21"/>
      <c r="AG2570" s="21"/>
    </row>
    <row r="2571" spans="1:33" ht="12.75">
      <c r="A2571" s="21"/>
      <c r="AE2571" s="21"/>
      <c r="AF2571" s="21"/>
      <c r="AG2571" s="21"/>
    </row>
    <row r="2572" spans="1:33" ht="12.75">
      <c r="A2572" s="21"/>
      <c r="AE2572" s="21"/>
      <c r="AF2572" s="21"/>
      <c r="AG2572" s="21"/>
    </row>
    <row r="2573" spans="1:33" ht="12.75">
      <c r="A2573" s="21"/>
      <c r="AE2573" s="21"/>
      <c r="AF2573" s="21"/>
      <c r="AG2573" s="21"/>
    </row>
    <row r="2574" spans="1:33" ht="12.75">
      <c r="A2574" s="21"/>
      <c r="AE2574" s="21"/>
      <c r="AF2574" s="21"/>
      <c r="AG2574" s="21"/>
    </row>
    <row r="2575" spans="1:33" ht="12.75">
      <c r="A2575" s="21"/>
      <c r="AE2575" s="21"/>
      <c r="AF2575" s="21"/>
      <c r="AG2575" s="21"/>
    </row>
    <row r="2576" spans="1:33" ht="12.75">
      <c r="A2576" s="21"/>
      <c r="AE2576" s="21"/>
      <c r="AF2576" s="21"/>
      <c r="AG2576" s="21"/>
    </row>
    <row r="2577" spans="1:33" ht="12.75">
      <c r="A2577" s="21"/>
      <c r="AE2577" s="21"/>
      <c r="AF2577" s="21"/>
      <c r="AG2577" s="21"/>
    </row>
    <row r="2578" spans="1:33" ht="12.75">
      <c r="A2578" s="21"/>
      <c r="AE2578" s="21"/>
      <c r="AF2578" s="21"/>
      <c r="AG2578" s="21"/>
    </row>
    <row r="2579" spans="1:33" ht="12.75">
      <c r="A2579" s="21"/>
      <c r="AE2579" s="21"/>
      <c r="AF2579" s="21"/>
      <c r="AG2579" s="21"/>
    </row>
    <row r="2580" spans="1:33" ht="12.75">
      <c r="A2580" s="21"/>
      <c r="AE2580" s="21"/>
      <c r="AF2580" s="21"/>
      <c r="AG2580" s="21"/>
    </row>
    <row r="2581" spans="1:33" ht="12.75">
      <c r="A2581" s="21"/>
      <c r="AE2581" s="21"/>
      <c r="AF2581" s="21"/>
      <c r="AG2581" s="21"/>
    </row>
    <row r="2582" spans="1:33" ht="12.75">
      <c r="A2582" s="21"/>
      <c r="AE2582" s="21"/>
      <c r="AF2582" s="21"/>
      <c r="AG2582" s="21"/>
    </row>
    <row r="2583" spans="1:33" ht="12.75">
      <c r="A2583" s="21"/>
      <c r="AE2583" s="21"/>
      <c r="AF2583" s="21"/>
      <c r="AG2583" s="21"/>
    </row>
    <row r="2584" spans="1:33" ht="12.75">
      <c r="A2584" s="21"/>
      <c r="AE2584" s="21"/>
      <c r="AF2584" s="21"/>
      <c r="AG2584" s="21"/>
    </row>
    <row r="2585" spans="1:33" ht="12.75">
      <c r="A2585" s="21"/>
      <c r="AE2585" s="21"/>
      <c r="AF2585" s="21"/>
      <c r="AG2585" s="21"/>
    </row>
    <row r="2586" spans="1:33" ht="12.75">
      <c r="A2586" s="21"/>
      <c r="AE2586" s="21"/>
      <c r="AF2586" s="21"/>
      <c r="AG2586" s="21"/>
    </row>
    <row r="2587" spans="1:33" ht="12.75">
      <c r="A2587" s="21"/>
      <c r="AE2587" s="21"/>
      <c r="AF2587" s="21"/>
      <c r="AG2587" s="21"/>
    </row>
    <row r="2588" spans="1:33" ht="12.75">
      <c r="A2588" s="21"/>
      <c r="AE2588" s="21"/>
      <c r="AF2588" s="21"/>
      <c r="AG2588" s="21"/>
    </row>
    <row r="2589" spans="1:33" ht="12.75">
      <c r="A2589" s="21"/>
      <c r="AE2589" s="21"/>
      <c r="AF2589" s="21"/>
      <c r="AG2589" s="21"/>
    </row>
    <row r="2590" spans="1:33" ht="12.75">
      <c r="A2590" s="21"/>
      <c r="AE2590" s="21"/>
      <c r="AF2590" s="21"/>
      <c r="AG2590" s="21"/>
    </row>
    <row r="2591" spans="1:33" ht="12.75">
      <c r="A2591" s="21"/>
      <c r="AE2591" s="21"/>
      <c r="AF2591" s="21"/>
      <c r="AG2591" s="21"/>
    </row>
    <row r="2592" spans="1:33" ht="12.75">
      <c r="A2592" s="21"/>
      <c r="AE2592" s="21"/>
      <c r="AF2592" s="21"/>
      <c r="AG2592" s="21"/>
    </row>
    <row r="2593" spans="1:33" ht="12.75">
      <c r="A2593" s="21"/>
      <c r="AE2593" s="21"/>
      <c r="AF2593" s="21"/>
      <c r="AG2593" s="21"/>
    </row>
    <row r="2594" spans="1:33" ht="12.75">
      <c r="A2594" s="21"/>
      <c r="AE2594" s="21"/>
      <c r="AF2594" s="21"/>
      <c r="AG2594" s="21"/>
    </row>
    <row r="2595" spans="1:33" ht="12.75">
      <c r="A2595" s="21"/>
      <c r="AE2595" s="21"/>
      <c r="AF2595" s="21"/>
      <c r="AG2595" s="21"/>
    </row>
    <row r="2596" spans="1:33" ht="12.75">
      <c r="A2596" s="21"/>
      <c r="AE2596" s="21"/>
      <c r="AF2596" s="21"/>
      <c r="AG2596" s="21"/>
    </row>
    <row r="2597" spans="1:33" ht="12.75">
      <c r="A2597" s="21"/>
      <c r="AE2597" s="21"/>
      <c r="AF2597" s="21"/>
      <c r="AG2597" s="21"/>
    </row>
    <row r="2598" spans="1:33" ht="12.75">
      <c r="A2598" s="21"/>
      <c r="AE2598" s="21"/>
      <c r="AF2598" s="21"/>
      <c r="AG2598" s="21"/>
    </row>
    <row r="2599" spans="1:33" ht="12.75">
      <c r="A2599" s="21"/>
      <c r="AE2599" s="21"/>
      <c r="AF2599" s="21"/>
      <c r="AG2599" s="21"/>
    </row>
    <row r="2600" spans="1:33" ht="12.75">
      <c r="A2600" s="21"/>
      <c r="AE2600" s="21"/>
      <c r="AF2600" s="21"/>
      <c r="AG2600" s="21"/>
    </row>
    <row r="2601" spans="1:33" ht="12.75">
      <c r="A2601" s="21"/>
      <c r="AE2601" s="21"/>
      <c r="AF2601" s="21"/>
      <c r="AG2601" s="21"/>
    </row>
    <row r="2602" spans="1:33" ht="12.75">
      <c r="A2602" s="21"/>
      <c r="AE2602" s="21"/>
      <c r="AF2602" s="21"/>
      <c r="AG2602" s="21"/>
    </row>
    <row r="2603" spans="1:33" ht="12.75">
      <c r="A2603" s="21"/>
      <c r="AE2603" s="21"/>
      <c r="AF2603" s="21"/>
      <c r="AG2603" s="21"/>
    </row>
    <row r="2604" spans="1:33" ht="12.75">
      <c r="A2604" s="21"/>
      <c r="AE2604" s="21"/>
      <c r="AF2604" s="21"/>
      <c r="AG2604" s="21"/>
    </row>
    <row r="2605" spans="1:33" ht="12.75">
      <c r="A2605" s="21"/>
      <c r="AE2605" s="21"/>
      <c r="AF2605" s="21"/>
      <c r="AG2605" s="21"/>
    </row>
    <row r="2606" spans="1:33" ht="12.75">
      <c r="A2606" s="21"/>
      <c r="AE2606" s="21"/>
      <c r="AF2606" s="21"/>
      <c r="AG2606" s="21"/>
    </row>
    <row r="2607" spans="1:33" ht="12.75">
      <c r="A2607" s="21"/>
      <c r="AE2607" s="21"/>
      <c r="AF2607" s="21"/>
      <c r="AG2607" s="21"/>
    </row>
    <row r="2608" spans="1:33" ht="12.75">
      <c r="A2608" s="21"/>
      <c r="AE2608" s="21"/>
      <c r="AF2608" s="21"/>
      <c r="AG2608" s="21"/>
    </row>
    <row r="2609" spans="1:33" ht="12.75">
      <c r="A2609" s="21"/>
      <c r="AE2609" s="21"/>
      <c r="AF2609" s="21"/>
      <c r="AG2609" s="21"/>
    </row>
    <row r="2610" spans="1:33" ht="12.75">
      <c r="A2610" s="21"/>
      <c r="AE2610" s="21"/>
      <c r="AF2610" s="21"/>
      <c r="AG2610" s="21"/>
    </row>
    <row r="2611" spans="1:33" ht="12.75">
      <c r="A2611" s="21"/>
      <c r="AE2611" s="21"/>
      <c r="AF2611" s="21"/>
      <c r="AG2611" s="21"/>
    </row>
    <row r="2612" spans="1:33" ht="12.75">
      <c r="A2612" s="21"/>
      <c r="AE2612" s="21"/>
      <c r="AF2612" s="21"/>
      <c r="AG2612" s="21"/>
    </row>
    <row r="2613" spans="1:33" ht="12.75">
      <c r="A2613" s="21"/>
      <c r="AE2613" s="21"/>
      <c r="AF2613" s="21"/>
      <c r="AG2613" s="21"/>
    </row>
    <row r="2614" spans="1:33" ht="12.75">
      <c r="A2614" s="21"/>
      <c r="AE2614" s="21"/>
      <c r="AF2614" s="21"/>
      <c r="AG2614" s="21"/>
    </row>
    <row r="2615" spans="1:33" ht="12.75">
      <c r="A2615" s="21"/>
      <c r="AE2615" s="21"/>
      <c r="AF2615" s="21"/>
      <c r="AG2615" s="21"/>
    </row>
    <row r="2616" spans="1:33" ht="12.75">
      <c r="A2616" s="21"/>
      <c r="AE2616" s="21"/>
      <c r="AF2616" s="21"/>
      <c r="AG2616" s="21"/>
    </row>
    <row r="2617" spans="1:33" ht="12.75">
      <c r="A2617" s="21"/>
      <c r="AE2617" s="21"/>
      <c r="AF2617" s="21"/>
      <c r="AG2617" s="21"/>
    </row>
    <row r="2618" spans="1:33" ht="12.75">
      <c r="A2618" s="21"/>
      <c r="AE2618" s="21"/>
      <c r="AF2618" s="21"/>
      <c r="AG2618" s="21"/>
    </row>
    <row r="2619" spans="1:33" ht="12.75">
      <c r="A2619" s="21"/>
      <c r="AE2619" s="21"/>
      <c r="AF2619" s="21"/>
      <c r="AG2619" s="21"/>
    </row>
    <row r="2620" spans="1:33" ht="12.75">
      <c r="A2620" s="21"/>
      <c r="AE2620" s="21"/>
      <c r="AF2620" s="21"/>
      <c r="AG2620" s="21"/>
    </row>
    <row r="2621" spans="1:33" ht="12.75">
      <c r="A2621" s="21"/>
      <c r="AE2621" s="21"/>
      <c r="AF2621" s="21"/>
      <c r="AG2621" s="21"/>
    </row>
    <row r="2622" spans="1:33" ht="12.75">
      <c r="A2622" s="21"/>
      <c r="AE2622" s="21"/>
      <c r="AF2622" s="21"/>
      <c r="AG2622" s="21"/>
    </row>
    <row r="2623" spans="1:33" ht="12.75">
      <c r="A2623" s="21"/>
      <c r="AE2623" s="21"/>
      <c r="AF2623" s="21"/>
      <c r="AG2623" s="21"/>
    </row>
    <row r="2624" spans="1:33" ht="12.75">
      <c r="A2624" s="21"/>
      <c r="AE2624" s="21"/>
      <c r="AF2624" s="21"/>
      <c r="AG2624" s="21"/>
    </row>
    <row r="2625" spans="1:33" ht="12.75">
      <c r="A2625" s="21"/>
      <c r="AE2625" s="21"/>
      <c r="AF2625" s="21"/>
      <c r="AG2625" s="21"/>
    </row>
    <row r="2626" spans="1:33" ht="12.75">
      <c r="A2626" s="21"/>
      <c r="AE2626" s="21"/>
      <c r="AF2626" s="21"/>
      <c r="AG2626" s="21"/>
    </row>
    <row r="2627" spans="1:33" ht="12.75">
      <c r="A2627" s="21"/>
      <c r="AE2627" s="21"/>
      <c r="AF2627" s="21"/>
      <c r="AG2627" s="21"/>
    </row>
    <row r="2628" spans="1:33" ht="12.75">
      <c r="A2628" s="21"/>
      <c r="AE2628" s="21"/>
      <c r="AF2628" s="21"/>
      <c r="AG2628" s="21"/>
    </row>
    <row r="2629" spans="1:33" ht="12.75">
      <c r="A2629" s="21"/>
      <c r="AE2629" s="21"/>
      <c r="AF2629" s="21"/>
      <c r="AG2629" s="21"/>
    </row>
    <row r="2630" spans="1:33" ht="12.75">
      <c r="A2630" s="21"/>
      <c r="AE2630" s="21"/>
      <c r="AF2630" s="21"/>
      <c r="AG2630" s="21"/>
    </row>
    <row r="2631" spans="1:33" ht="12.75">
      <c r="A2631" s="21"/>
      <c r="AE2631" s="21"/>
      <c r="AF2631" s="21"/>
      <c r="AG2631" s="21"/>
    </row>
    <row r="2632" spans="1:33" ht="12.75">
      <c r="A2632" s="21"/>
      <c r="AE2632" s="21"/>
      <c r="AF2632" s="21"/>
      <c r="AG2632" s="21"/>
    </row>
    <row r="2633" spans="1:33" ht="12.75">
      <c r="A2633" s="21"/>
      <c r="AE2633" s="21"/>
      <c r="AF2633" s="21"/>
      <c r="AG2633" s="21"/>
    </row>
    <row r="2634" spans="1:33" ht="12.75">
      <c r="A2634" s="21"/>
      <c r="AE2634" s="21"/>
      <c r="AF2634" s="21"/>
      <c r="AG2634" s="21"/>
    </row>
    <row r="2635" spans="1:33" ht="12.75">
      <c r="A2635" s="21"/>
      <c r="AE2635" s="21"/>
      <c r="AF2635" s="21"/>
      <c r="AG2635" s="21"/>
    </row>
    <row r="2636" spans="1:33" ht="12.75">
      <c r="A2636" s="21"/>
      <c r="AE2636" s="21"/>
      <c r="AF2636" s="21"/>
      <c r="AG2636" s="21"/>
    </row>
    <row r="2637" spans="1:33" ht="12.75">
      <c r="A2637" s="21"/>
      <c r="AE2637" s="21"/>
      <c r="AF2637" s="21"/>
      <c r="AG2637" s="21"/>
    </row>
    <row r="2638" spans="1:33" ht="12.75">
      <c r="A2638" s="21"/>
      <c r="AE2638" s="21"/>
      <c r="AF2638" s="21"/>
      <c r="AG2638" s="21"/>
    </row>
    <row r="2639" spans="1:33" ht="12.75">
      <c r="A2639" s="21"/>
      <c r="AE2639" s="21"/>
      <c r="AF2639" s="21"/>
      <c r="AG2639" s="21"/>
    </row>
    <row r="2640" spans="1:33" ht="12.75">
      <c r="A2640" s="21"/>
      <c r="AE2640" s="21"/>
      <c r="AF2640" s="21"/>
      <c r="AG2640" s="21"/>
    </row>
    <row r="2641" spans="1:33" ht="12.75">
      <c r="A2641" s="21"/>
      <c r="AE2641" s="21"/>
      <c r="AF2641" s="21"/>
      <c r="AG2641" s="21"/>
    </row>
    <row r="2642" spans="1:33" ht="12.75">
      <c r="A2642" s="21"/>
      <c r="AE2642" s="21"/>
      <c r="AF2642" s="21"/>
      <c r="AG2642" s="21"/>
    </row>
    <row r="2643" spans="1:33" ht="12.75">
      <c r="A2643" s="21"/>
      <c r="AE2643" s="21"/>
      <c r="AF2643" s="21"/>
      <c r="AG2643" s="21"/>
    </row>
    <row r="2644" spans="1:33" ht="12.75">
      <c r="A2644" s="21"/>
      <c r="AE2644" s="21"/>
      <c r="AF2644" s="21"/>
      <c r="AG2644" s="21"/>
    </row>
    <row r="2645" spans="1:33" ht="12.75">
      <c r="A2645" s="21"/>
      <c r="AE2645" s="21"/>
      <c r="AF2645" s="21"/>
      <c r="AG2645" s="21"/>
    </row>
    <row r="2646" spans="1:33" ht="12.75">
      <c r="A2646" s="21"/>
      <c r="AE2646" s="21"/>
      <c r="AF2646" s="21"/>
      <c r="AG2646" s="21"/>
    </row>
    <row r="2647" spans="1:33" ht="12.75">
      <c r="A2647" s="21"/>
      <c r="AE2647" s="21"/>
      <c r="AF2647" s="21"/>
      <c r="AG2647" s="21"/>
    </row>
    <row r="2648" spans="1:33" ht="12.75">
      <c r="A2648" s="21"/>
      <c r="AE2648" s="21"/>
      <c r="AF2648" s="21"/>
      <c r="AG2648" s="21"/>
    </row>
    <row r="2649" spans="1:33" ht="12.75">
      <c r="A2649" s="21"/>
      <c r="AE2649" s="21"/>
      <c r="AF2649" s="21"/>
      <c r="AG2649" s="21"/>
    </row>
    <row r="2650" spans="1:33" ht="12.75">
      <c r="A2650" s="21"/>
      <c r="AE2650" s="21"/>
      <c r="AF2650" s="21"/>
      <c r="AG2650" s="21"/>
    </row>
    <row r="2651" spans="1:33" ht="12.75">
      <c r="A2651" s="21"/>
      <c r="AE2651" s="21"/>
      <c r="AF2651" s="21"/>
      <c r="AG2651" s="21"/>
    </row>
    <row r="2652" spans="1:33" ht="12.75">
      <c r="A2652" s="21"/>
      <c r="AE2652" s="21"/>
      <c r="AF2652" s="21"/>
      <c r="AG2652" s="21"/>
    </row>
    <row r="2653" spans="1:33" ht="12.75">
      <c r="A2653" s="21"/>
      <c r="AE2653" s="21"/>
      <c r="AF2653" s="21"/>
      <c r="AG2653" s="21"/>
    </row>
    <row r="2654" spans="1:33" ht="12.75">
      <c r="A2654" s="21"/>
      <c r="AE2654" s="21"/>
      <c r="AF2654" s="21"/>
      <c r="AG2654" s="21"/>
    </row>
    <row r="2655" spans="1:33" ht="12.75">
      <c r="A2655" s="21"/>
      <c r="AE2655" s="21"/>
      <c r="AF2655" s="21"/>
      <c r="AG2655" s="21"/>
    </row>
    <row r="2656" spans="1:33" ht="12.75">
      <c r="A2656" s="21"/>
      <c r="AE2656" s="21"/>
      <c r="AF2656" s="21"/>
      <c r="AG2656" s="21"/>
    </row>
    <row r="2657" spans="1:33" ht="12.75">
      <c r="A2657" s="21"/>
      <c r="AE2657" s="21"/>
      <c r="AF2657" s="21"/>
      <c r="AG2657" s="21"/>
    </row>
    <row r="2658" spans="1:33" ht="12.75">
      <c r="A2658" s="21"/>
      <c r="AE2658" s="21"/>
      <c r="AF2658" s="21"/>
      <c r="AG2658" s="21"/>
    </row>
    <row r="2659" spans="1:33" ht="12.75">
      <c r="A2659" s="21"/>
      <c r="AE2659" s="21"/>
      <c r="AF2659" s="21"/>
      <c r="AG2659" s="21"/>
    </row>
    <row r="2660" spans="1:33" ht="12.75">
      <c r="A2660" s="21"/>
      <c r="AE2660" s="21"/>
      <c r="AF2660" s="21"/>
      <c r="AG2660" s="21"/>
    </row>
    <row r="2661" spans="1:33" ht="12.75">
      <c r="A2661" s="21"/>
      <c r="AE2661" s="21"/>
      <c r="AF2661" s="21"/>
      <c r="AG2661" s="21"/>
    </row>
    <row r="2662" spans="1:33" ht="12.75">
      <c r="A2662" s="21"/>
      <c r="AE2662" s="21"/>
      <c r="AF2662" s="21"/>
      <c r="AG2662" s="21"/>
    </row>
    <row r="2663" spans="1:33" ht="12.75">
      <c r="A2663" s="21"/>
      <c r="AE2663" s="21"/>
      <c r="AF2663" s="21"/>
      <c r="AG2663" s="21"/>
    </row>
    <row r="2664" spans="1:33" ht="12.75">
      <c r="A2664" s="21"/>
      <c r="AE2664" s="21"/>
      <c r="AF2664" s="21"/>
      <c r="AG2664" s="21"/>
    </row>
    <row r="2665" spans="1:33" ht="12.75">
      <c r="A2665" s="21"/>
      <c r="AE2665" s="21"/>
      <c r="AF2665" s="21"/>
      <c r="AG2665" s="21"/>
    </row>
    <row r="2666" spans="1:33" ht="12.75">
      <c r="A2666" s="21"/>
      <c r="AE2666" s="21"/>
      <c r="AF2666" s="21"/>
      <c r="AG2666" s="21"/>
    </row>
    <row r="2667" spans="1:33" ht="12.75">
      <c r="A2667" s="21"/>
      <c r="AE2667" s="21"/>
      <c r="AF2667" s="21"/>
      <c r="AG2667" s="21"/>
    </row>
    <row r="2668" spans="1:33" ht="12.75">
      <c r="A2668" s="21"/>
      <c r="AE2668" s="21"/>
      <c r="AF2668" s="21"/>
      <c r="AG2668" s="21"/>
    </row>
    <row r="2669" spans="1:33" ht="12.75">
      <c r="A2669" s="21"/>
      <c r="AE2669" s="21"/>
      <c r="AF2669" s="21"/>
      <c r="AG2669" s="21"/>
    </row>
    <row r="2670" spans="1:33" ht="12.75">
      <c r="A2670" s="21"/>
      <c r="AE2670" s="21"/>
      <c r="AF2670" s="21"/>
      <c r="AG2670" s="21"/>
    </row>
    <row r="2671" spans="1:33" ht="12.75">
      <c r="A2671" s="21"/>
      <c r="AE2671" s="21"/>
      <c r="AF2671" s="21"/>
      <c r="AG2671" s="21"/>
    </row>
    <row r="2672" spans="1:33" ht="12.75">
      <c r="A2672" s="21"/>
      <c r="AE2672" s="21"/>
      <c r="AF2672" s="21"/>
      <c r="AG2672" s="21"/>
    </row>
    <row r="2673" spans="1:33" ht="12.75">
      <c r="A2673" s="21"/>
      <c r="AE2673" s="21"/>
      <c r="AF2673" s="21"/>
      <c r="AG2673" s="21"/>
    </row>
    <row r="2674" spans="1:33" ht="12.75">
      <c r="A2674" s="21"/>
      <c r="AE2674" s="21"/>
      <c r="AF2674" s="21"/>
      <c r="AG2674" s="21"/>
    </row>
    <row r="2675" spans="1:33" ht="12.75">
      <c r="A2675" s="21"/>
      <c r="AE2675" s="21"/>
      <c r="AF2675" s="21"/>
      <c r="AG2675" s="21"/>
    </row>
    <row r="2676" spans="1:33" ht="12.75">
      <c r="A2676" s="21"/>
      <c r="AE2676" s="21"/>
      <c r="AF2676" s="21"/>
      <c r="AG2676" s="21"/>
    </row>
    <row r="2677" spans="1:33" ht="12.75">
      <c r="A2677" s="21"/>
      <c r="AE2677" s="21"/>
      <c r="AF2677" s="21"/>
      <c r="AG2677" s="21"/>
    </row>
    <row r="2678" spans="1:33" ht="12.75">
      <c r="A2678" s="21"/>
      <c r="AE2678" s="21"/>
      <c r="AF2678" s="21"/>
      <c r="AG2678" s="21"/>
    </row>
    <row r="2679" spans="1:33" ht="12.75">
      <c r="A2679" s="21"/>
      <c r="AE2679" s="21"/>
      <c r="AF2679" s="21"/>
      <c r="AG2679" s="21"/>
    </row>
    <row r="2680" spans="1:33" ht="12.75">
      <c r="A2680" s="21"/>
      <c r="AE2680" s="21"/>
      <c r="AF2680" s="21"/>
      <c r="AG2680" s="21"/>
    </row>
    <row r="2681" spans="1:33" ht="12.75">
      <c r="A2681" s="21"/>
      <c r="AE2681" s="21"/>
      <c r="AF2681" s="21"/>
      <c r="AG2681" s="21"/>
    </row>
    <row r="2682" spans="1:33" ht="12.75">
      <c r="A2682" s="21"/>
      <c r="AE2682" s="21"/>
      <c r="AF2682" s="21"/>
      <c r="AG2682" s="21"/>
    </row>
    <row r="2683" spans="1:33" ht="12.75">
      <c r="A2683" s="21"/>
      <c r="AE2683" s="21"/>
      <c r="AF2683" s="21"/>
      <c r="AG2683" s="21"/>
    </row>
    <row r="2684" spans="1:33" ht="12.75">
      <c r="A2684" s="21"/>
      <c r="AE2684" s="21"/>
      <c r="AF2684" s="21"/>
      <c r="AG2684" s="21"/>
    </row>
    <row r="2685" spans="1:33" ht="12.75">
      <c r="A2685" s="21"/>
      <c r="AE2685" s="21"/>
      <c r="AF2685" s="21"/>
      <c r="AG2685" s="21"/>
    </row>
    <row r="2686" spans="1:33" ht="12.75">
      <c r="A2686" s="21"/>
      <c r="AE2686" s="21"/>
      <c r="AF2686" s="21"/>
      <c r="AG2686" s="21"/>
    </row>
    <row r="2687" spans="1:33" ht="12.75">
      <c r="A2687" s="21"/>
      <c r="AE2687" s="21"/>
      <c r="AF2687" s="21"/>
      <c r="AG2687" s="21"/>
    </row>
    <row r="2688" spans="1:33" ht="12.75">
      <c r="A2688" s="21"/>
      <c r="AE2688" s="21"/>
      <c r="AF2688" s="21"/>
      <c r="AG2688" s="21"/>
    </row>
    <row r="2689" spans="1:33" ht="12.75">
      <c r="A2689" s="21"/>
      <c r="AE2689" s="21"/>
      <c r="AF2689" s="21"/>
      <c r="AG2689" s="21"/>
    </row>
    <row r="2690" spans="1:33" ht="12.75">
      <c r="A2690" s="21"/>
      <c r="AE2690" s="21"/>
      <c r="AF2690" s="21"/>
      <c r="AG2690" s="21"/>
    </row>
    <row r="2691" spans="1:33" ht="12.75">
      <c r="A2691" s="21"/>
      <c r="AE2691" s="21"/>
      <c r="AF2691" s="21"/>
      <c r="AG2691" s="21"/>
    </row>
    <row r="2692" spans="1:33" ht="12.75">
      <c r="A2692" s="21"/>
      <c r="AE2692" s="21"/>
      <c r="AF2692" s="21"/>
      <c r="AG2692" s="21"/>
    </row>
    <row r="2693" spans="1:33" ht="12.75">
      <c r="A2693" s="21"/>
      <c r="AE2693" s="21"/>
      <c r="AF2693" s="21"/>
      <c r="AG2693" s="21"/>
    </row>
    <row r="2694" spans="1:33" ht="12.75">
      <c r="A2694" s="21"/>
      <c r="AE2694" s="21"/>
      <c r="AF2694" s="21"/>
      <c r="AG2694" s="21"/>
    </row>
    <row r="2695" spans="1:33" ht="12.75">
      <c r="A2695" s="21"/>
      <c r="AE2695" s="21"/>
      <c r="AF2695" s="21"/>
      <c r="AG2695" s="21"/>
    </row>
    <row r="2696" spans="1:33" ht="12.75">
      <c r="A2696" s="21"/>
      <c r="AE2696" s="21"/>
      <c r="AF2696" s="21"/>
      <c r="AG2696" s="21"/>
    </row>
    <row r="2697" spans="1:33" ht="12.75">
      <c r="A2697" s="21"/>
      <c r="AE2697" s="21"/>
      <c r="AF2697" s="21"/>
      <c r="AG2697" s="21"/>
    </row>
    <row r="2698" spans="1:33" ht="12.75">
      <c r="A2698" s="21"/>
      <c r="AE2698" s="21"/>
      <c r="AF2698" s="21"/>
      <c r="AG2698" s="21"/>
    </row>
    <row r="2699" spans="1:33" ht="12.75">
      <c r="A2699" s="21"/>
      <c r="AE2699" s="21"/>
      <c r="AF2699" s="21"/>
      <c r="AG2699" s="21"/>
    </row>
    <row r="2700" spans="1:33" ht="12.75">
      <c r="A2700" s="21"/>
      <c r="AE2700" s="21"/>
      <c r="AF2700" s="21"/>
      <c r="AG2700" s="21"/>
    </row>
    <row r="2701" spans="1:33" ht="12.75">
      <c r="A2701" s="21"/>
      <c r="AE2701" s="21"/>
      <c r="AF2701" s="21"/>
      <c r="AG2701" s="21"/>
    </row>
    <row r="2702" spans="1:33" ht="12.75">
      <c r="A2702" s="21"/>
      <c r="AE2702" s="21"/>
      <c r="AF2702" s="21"/>
      <c r="AG2702" s="21"/>
    </row>
    <row r="2703" spans="1:33" ht="12.75">
      <c r="A2703" s="21"/>
      <c r="AE2703" s="21"/>
      <c r="AF2703" s="21"/>
      <c r="AG2703" s="21"/>
    </row>
    <row r="2704" spans="1:33" ht="12.75">
      <c r="A2704" s="21"/>
      <c r="AE2704" s="21"/>
      <c r="AF2704" s="21"/>
      <c r="AG2704" s="21"/>
    </row>
    <row r="2705" spans="1:33" ht="12.75">
      <c r="A2705" s="21"/>
      <c r="AE2705" s="21"/>
      <c r="AF2705" s="21"/>
      <c r="AG2705" s="21"/>
    </row>
    <row r="2706" spans="1:33" ht="12.75">
      <c r="A2706" s="21"/>
      <c r="AE2706" s="21"/>
      <c r="AF2706" s="21"/>
      <c r="AG2706" s="21"/>
    </row>
    <row r="2707" spans="1:33" ht="12.75">
      <c r="A2707" s="21"/>
      <c r="AE2707" s="21"/>
      <c r="AF2707" s="21"/>
      <c r="AG2707" s="21"/>
    </row>
    <row r="2708" spans="1:33" ht="12.75">
      <c r="A2708" s="21"/>
      <c r="AE2708" s="21"/>
      <c r="AF2708" s="21"/>
      <c r="AG2708" s="21"/>
    </row>
    <row r="2709" spans="1:33" ht="12.75">
      <c r="A2709" s="21"/>
      <c r="AE2709" s="21"/>
      <c r="AF2709" s="21"/>
      <c r="AG2709" s="21"/>
    </row>
    <row r="2710" spans="1:33" ht="12.75">
      <c r="A2710" s="21"/>
      <c r="AE2710" s="21"/>
      <c r="AF2710" s="21"/>
      <c r="AG2710" s="21"/>
    </row>
    <row r="2711" spans="1:33" ht="12.75">
      <c r="A2711" s="21"/>
      <c r="AE2711" s="21"/>
      <c r="AF2711" s="21"/>
      <c r="AG2711" s="21"/>
    </row>
    <row r="2712" spans="1:33" ht="12.75">
      <c r="A2712" s="21"/>
      <c r="AE2712" s="21"/>
      <c r="AF2712" s="21"/>
      <c r="AG2712" s="21"/>
    </row>
    <row r="2713" spans="1:33" ht="12.75">
      <c r="A2713" s="21"/>
      <c r="AE2713" s="21"/>
      <c r="AF2713" s="21"/>
      <c r="AG2713" s="21"/>
    </row>
    <row r="2714" spans="1:33" ht="12.75">
      <c r="A2714" s="21"/>
      <c r="AE2714" s="21"/>
      <c r="AF2714" s="21"/>
      <c r="AG2714" s="21"/>
    </row>
    <row r="2715" spans="1:33" ht="12.75">
      <c r="A2715" s="21"/>
      <c r="AE2715" s="21"/>
      <c r="AF2715" s="21"/>
      <c r="AG2715" s="21"/>
    </row>
    <row r="2716" spans="1:33" ht="12.75">
      <c r="A2716" s="21"/>
      <c r="AE2716" s="21"/>
      <c r="AF2716" s="21"/>
      <c r="AG2716" s="21"/>
    </row>
    <row r="2717" spans="1:33" ht="12.75">
      <c r="A2717" s="21"/>
      <c r="AE2717" s="21"/>
      <c r="AF2717" s="21"/>
      <c r="AG2717" s="21"/>
    </row>
    <row r="2718" spans="1:33" ht="12.75">
      <c r="A2718" s="21"/>
      <c r="AE2718" s="21"/>
      <c r="AF2718" s="21"/>
      <c r="AG2718" s="21"/>
    </row>
    <row r="2719" spans="1:33" ht="12.75">
      <c r="A2719" s="21"/>
      <c r="AE2719" s="21"/>
      <c r="AF2719" s="21"/>
      <c r="AG2719" s="21"/>
    </row>
    <row r="2720" spans="1:33" ht="12.75">
      <c r="A2720" s="21"/>
      <c r="AE2720" s="21"/>
      <c r="AF2720" s="21"/>
      <c r="AG2720" s="21"/>
    </row>
    <row r="2721" spans="1:33" ht="12.75">
      <c r="A2721" s="21"/>
      <c r="AE2721" s="21"/>
      <c r="AF2721" s="21"/>
      <c r="AG2721" s="21"/>
    </row>
    <row r="2722" spans="1:33" ht="12.75">
      <c r="A2722" s="21"/>
      <c r="AE2722" s="21"/>
      <c r="AF2722" s="21"/>
      <c r="AG2722" s="21"/>
    </row>
    <row r="2723" spans="1:33" ht="12.75">
      <c r="A2723" s="21"/>
      <c r="AE2723" s="21"/>
      <c r="AF2723" s="21"/>
      <c r="AG2723" s="21"/>
    </row>
    <row r="2724" spans="1:33" ht="12.75">
      <c r="A2724" s="21"/>
      <c r="AE2724" s="21"/>
      <c r="AF2724" s="21"/>
      <c r="AG2724" s="21"/>
    </row>
    <row r="2725" spans="1:33" ht="12.75">
      <c r="A2725" s="21"/>
      <c r="AE2725" s="21"/>
      <c r="AF2725" s="21"/>
      <c r="AG2725" s="21"/>
    </row>
    <row r="2726" spans="1:33" ht="12.75">
      <c r="A2726" s="21"/>
      <c r="AE2726" s="21"/>
      <c r="AF2726" s="21"/>
      <c r="AG2726" s="21"/>
    </row>
    <row r="2727" spans="1:33" ht="12.75">
      <c r="A2727" s="21"/>
      <c r="AE2727" s="21"/>
      <c r="AF2727" s="21"/>
      <c r="AG2727" s="21"/>
    </row>
    <row r="2728" spans="1:33" ht="12.75">
      <c r="A2728" s="21"/>
      <c r="AE2728" s="21"/>
      <c r="AF2728" s="21"/>
      <c r="AG2728" s="21"/>
    </row>
    <row r="2729" spans="1:33" ht="12.75">
      <c r="A2729" s="21"/>
      <c r="AE2729" s="21"/>
      <c r="AF2729" s="21"/>
      <c r="AG2729" s="21"/>
    </row>
    <row r="2730" spans="1:33" ht="12.75">
      <c r="A2730" s="21"/>
      <c r="AE2730" s="21"/>
      <c r="AF2730" s="21"/>
      <c r="AG2730" s="21"/>
    </row>
    <row r="2731" spans="1:33" ht="12.75">
      <c r="A2731" s="21"/>
      <c r="AE2731" s="21"/>
      <c r="AF2731" s="21"/>
      <c r="AG2731" s="21"/>
    </row>
    <row r="2732" spans="1:33" ht="12.75">
      <c r="A2732" s="21"/>
      <c r="AE2732" s="21"/>
      <c r="AF2732" s="21"/>
      <c r="AG2732" s="21"/>
    </row>
    <row r="2733" spans="1:33" ht="12.75">
      <c r="A2733" s="21"/>
      <c r="AE2733" s="21"/>
      <c r="AF2733" s="21"/>
      <c r="AG2733" s="21"/>
    </row>
    <row r="2734" spans="1:33" ht="12.75">
      <c r="A2734" s="21"/>
      <c r="AE2734" s="21"/>
      <c r="AF2734" s="21"/>
      <c r="AG2734" s="21"/>
    </row>
    <row r="2735" spans="1:33" ht="12.75">
      <c r="A2735" s="21"/>
      <c r="AE2735" s="21"/>
      <c r="AF2735" s="21"/>
      <c r="AG2735" s="21"/>
    </row>
    <row r="2736" spans="1:33" ht="12.75">
      <c r="A2736" s="21"/>
      <c r="AE2736" s="21"/>
      <c r="AF2736" s="21"/>
      <c r="AG2736" s="21"/>
    </row>
    <row r="2737" spans="1:33" ht="12.75">
      <c r="A2737" s="21"/>
      <c r="AE2737" s="21"/>
      <c r="AF2737" s="21"/>
      <c r="AG2737" s="21"/>
    </row>
    <row r="2738" spans="1:33" ht="12.75">
      <c r="A2738" s="21"/>
      <c r="AE2738" s="21"/>
      <c r="AF2738" s="21"/>
      <c r="AG2738" s="21"/>
    </row>
    <row r="2739" spans="1:33" ht="12.75">
      <c r="A2739" s="21"/>
      <c r="AE2739" s="21"/>
      <c r="AF2739" s="21"/>
      <c r="AG2739" s="21"/>
    </row>
    <row r="2740" spans="1:33" ht="12.75">
      <c r="A2740" s="21"/>
      <c r="AE2740" s="21"/>
      <c r="AF2740" s="21"/>
      <c r="AG2740" s="21"/>
    </row>
    <row r="2741" spans="1:33" ht="12.75">
      <c r="A2741" s="21"/>
      <c r="AE2741" s="21"/>
      <c r="AF2741" s="21"/>
      <c r="AG2741" s="21"/>
    </row>
    <row r="2742" spans="1:33" ht="12.75">
      <c r="A2742" s="21"/>
      <c r="AE2742" s="21"/>
      <c r="AF2742" s="21"/>
      <c r="AG2742" s="21"/>
    </row>
    <row r="2743" spans="1:33" ht="12.75">
      <c r="A2743" s="21"/>
      <c r="AE2743" s="21"/>
      <c r="AF2743" s="21"/>
      <c r="AG2743" s="21"/>
    </row>
    <row r="2744" spans="1:33" ht="12.75">
      <c r="A2744" s="21"/>
      <c r="AE2744" s="21"/>
      <c r="AF2744" s="21"/>
      <c r="AG2744" s="21"/>
    </row>
    <row r="2745" spans="1:33" ht="12.75">
      <c r="A2745" s="21"/>
      <c r="AE2745" s="21"/>
      <c r="AF2745" s="21"/>
      <c r="AG2745" s="21"/>
    </row>
    <row r="2746" spans="1:33" ht="12.75">
      <c r="A2746" s="21"/>
      <c r="AE2746" s="21"/>
      <c r="AF2746" s="21"/>
      <c r="AG2746" s="21"/>
    </row>
    <row r="2747" spans="1:33" ht="12.75">
      <c r="A2747" s="21"/>
      <c r="AE2747" s="21"/>
      <c r="AF2747" s="21"/>
      <c r="AG2747" s="21"/>
    </row>
    <row r="2748" spans="1:33" ht="12.75">
      <c r="A2748" s="21"/>
      <c r="AE2748" s="21"/>
      <c r="AF2748" s="21"/>
      <c r="AG2748" s="21"/>
    </row>
    <row r="2749" spans="1:33" ht="12.75">
      <c r="A2749" s="21"/>
      <c r="AE2749" s="21"/>
      <c r="AF2749" s="21"/>
      <c r="AG2749" s="21"/>
    </row>
    <row r="2750" spans="1:33" ht="12.75">
      <c r="A2750" s="21"/>
      <c r="AE2750" s="21"/>
      <c r="AF2750" s="21"/>
      <c r="AG2750" s="21"/>
    </row>
    <row r="2751" spans="1:33" ht="12.75">
      <c r="A2751" s="21"/>
      <c r="AE2751" s="21"/>
      <c r="AF2751" s="21"/>
      <c r="AG2751" s="21"/>
    </row>
    <row r="2752" spans="1:33" ht="12.75">
      <c r="A2752" s="21"/>
      <c r="AE2752" s="21"/>
      <c r="AF2752" s="21"/>
      <c r="AG2752" s="21"/>
    </row>
    <row r="2753" spans="1:33" ht="12.75">
      <c r="A2753" s="21"/>
      <c r="AE2753" s="21"/>
      <c r="AF2753" s="21"/>
      <c r="AG2753" s="21"/>
    </row>
    <row r="2754" spans="1:33" ht="12.75">
      <c r="A2754" s="21"/>
      <c r="AE2754" s="21"/>
      <c r="AF2754" s="21"/>
      <c r="AG2754" s="21"/>
    </row>
    <row r="2755" spans="1:33" ht="12.75">
      <c r="A2755" s="21"/>
      <c r="AE2755" s="21"/>
      <c r="AF2755" s="21"/>
      <c r="AG2755" s="21"/>
    </row>
    <row r="2756" spans="1:33" ht="12.75">
      <c r="A2756" s="21"/>
      <c r="AE2756" s="21"/>
      <c r="AF2756" s="21"/>
      <c r="AG2756" s="21"/>
    </row>
    <row r="2757" spans="1:33" ht="12.75">
      <c r="A2757" s="21"/>
      <c r="AE2757" s="21"/>
      <c r="AF2757" s="21"/>
      <c r="AG2757" s="21"/>
    </row>
    <row r="2758" spans="1:33" ht="12.75">
      <c r="A2758" s="21"/>
      <c r="AE2758" s="21"/>
      <c r="AF2758" s="21"/>
      <c r="AG2758" s="21"/>
    </row>
    <row r="2759" spans="1:33" ht="12.75">
      <c r="A2759" s="21"/>
      <c r="AE2759" s="21"/>
      <c r="AF2759" s="21"/>
      <c r="AG2759" s="21"/>
    </row>
    <row r="2760" spans="1:33" ht="12.75">
      <c r="A2760" s="21"/>
      <c r="AE2760" s="21"/>
      <c r="AF2760" s="21"/>
      <c r="AG2760" s="21"/>
    </row>
    <row r="2761" spans="1:33" ht="12.75">
      <c r="A2761" s="21"/>
      <c r="AE2761" s="21"/>
      <c r="AF2761" s="21"/>
      <c r="AG2761" s="21"/>
    </row>
    <row r="2762" spans="1:33" ht="12.75">
      <c r="A2762" s="21"/>
      <c r="AE2762" s="21"/>
      <c r="AF2762" s="21"/>
      <c r="AG2762" s="21"/>
    </row>
    <row r="2763" spans="1:33" ht="12.75">
      <c r="A2763" s="21"/>
      <c r="AE2763" s="21"/>
      <c r="AF2763" s="21"/>
      <c r="AG2763" s="21"/>
    </row>
    <row r="2764" spans="1:33" ht="12.75">
      <c r="A2764" s="21"/>
      <c r="AE2764" s="21"/>
      <c r="AF2764" s="21"/>
      <c r="AG2764" s="21"/>
    </row>
    <row r="2765" spans="1:33" ht="12.75">
      <c r="A2765" s="21"/>
      <c r="AE2765" s="21"/>
      <c r="AF2765" s="21"/>
      <c r="AG2765" s="21"/>
    </row>
    <row r="2766" spans="1:33" ht="12.75">
      <c r="A2766" s="21"/>
      <c r="AE2766" s="21"/>
      <c r="AF2766" s="21"/>
      <c r="AG2766" s="21"/>
    </row>
    <row r="2767" spans="1:33" ht="12.75">
      <c r="A2767" s="21"/>
      <c r="AE2767" s="21"/>
      <c r="AF2767" s="21"/>
      <c r="AG2767" s="21"/>
    </row>
    <row r="2768" spans="1:33" ht="12.75">
      <c r="A2768" s="21"/>
      <c r="AE2768" s="21"/>
      <c r="AF2768" s="21"/>
      <c r="AG2768" s="21"/>
    </row>
    <row r="2769" spans="1:33" ht="12.75">
      <c r="A2769" s="21"/>
      <c r="AE2769" s="21"/>
      <c r="AF2769" s="21"/>
      <c r="AG2769" s="21"/>
    </row>
    <row r="2770" spans="1:33" ht="12.75">
      <c r="A2770" s="21"/>
      <c r="AE2770" s="21"/>
      <c r="AF2770" s="21"/>
      <c r="AG2770" s="21"/>
    </row>
    <row r="2771" spans="1:33" ht="12.75">
      <c r="A2771" s="21"/>
      <c r="AE2771" s="21"/>
      <c r="AF2771" s="21"/>
      <c r="AG2771" s="21"/>
    </row>
    <row r="2772" spans="1:33" ht="12.75">
      <c r="A2772" s="21"/>
      <c r="AE2772" s="21"/>
      <c r="AF2772" s="21"/>
      <c r="AG2772" s="21"/>
    </row>
    <row r="2773" spans="1:33" ht="12.75">
      <c r="A2773" s="21"/>
      <c r="AE2773" s="21"/>
      <c r="AF2773" s="21"/>
      <c r="AG2773" s="21"/>
    </row>
    <row r="2774" spans="1:33" ht="12.75">
      <c r="A2774" s="21"/>
      <c r="AE2774" s="21"/>
      <c r="AF2774" s="21"/>
      <c r="AG2774" s="21"/>
    </row>
    <row r="2775" spans="1:33" ht="12.75">
      <c r="A2775" s="21"/>
      <c r="AE2775" s="21"/>
      <c r="AF2775" s="21"/>
      <c r="AG2775" s="21"/>
    </row>
    <row r="2776" spans="1:33" ht="12.75">
      <c r="A2776" s="21"/>
      <c r="AE2776" s="21"/>
      <c r="AF2776" s="21"/>
      <c r="AG2776" s="21"/>
    </row>
    <row r="2777" spans="1:33" ht="12.75">
      <c r="A2777" s="21"/>
      <c r="AE2777" s="21"/>
      <c r="AF2777" s="21"/>
      <c r="AG2777" s="21"/>
    </row>
    <row r="2778" spans="1:33" ht="12.75">
      <c r="A2778" s="21"/>
      <c r="AE2778" s="21"/>
      <c r="AF2778" s="21"/>
      <c r="AG2778" s="21"/>
    </row>
    <row r="2779" spans="1:33" ht="12.75">
      <c r="A2779" s="21"/>
      <c r="AE2779" s="21"/>
      <c r="AF2779" s="21"/>
      <c r="AG2779" s="21"/>
    </row>
    <row r="2780" spans="1:33" ht="12.75">
      <c r="A2780" s="21"/>
      <c r="AE2780" s="21"/>
      <c r="AF2780" s="21"/>
      <c r="AG2780" s="21"/>
    </row>
    <row r="2781" spans="1:33" ht="12.75">
      <c r="A2781" s="21"/>
      <c r="AE2781" s="21"/>
      <c r="AF2781" s="21"/>
      <c r="AG2781" s="21"/>
    </row>
    <row r="2782" spans="1:33" ht="12.75">
      <c r="A2782" s="21"/>
      <c r="AE2782" s="21"/>
      <c r="AF2782" s="21"/>
      <c r="AG2782" s="21"/>
    </row>
    <row r="2783" spans="1:33" ht="12.75">
      <c r="A2783" s="21"/>
      <c r="AE2783" s="21"/>
      <c r="AF2783" s="21"/>
      <c r="AG2783" s="21"/>
    </row>
    <row r="2784" spans="1:33" ht="12.75">
      <c r="A2784" s="21"/>
      <c r="AE2784" s="21"/>
      <c r="AF2784" s="21"/>
      <c r="AG2784" s="21"/>
    </row>
    <row r="2785" spans="1:33" ht="12.75">
      <c r="A2785" s="21"/>
      <c r="AE2785" s="21"/>
      <c r="AF2785" s="21"/>
      <c r="AG2785" s="21"/>
    </row>
    <row r="2786" spans="1:33" ht="12.75">
      <c r="A2786" s="21"/>
      <c r="AE2786" s="21"/>
      <c r="AF2786" s="21"/>
      <c r="AG2786" s="21"/>
    </row>
    <row r="2787" spans="1:33" ht="12.75">
      <c r="A2787" s="21"/>
      <c r="AE2787" s="21"/>
      <c r="AF2787" s="21"/>
      <c r="AG2787" s="21"/>
    </row>
    <row r="2788" spans="1:33" ht="12.75">
      <c r="A2788" s="21"/>
      <c r="AE2788" s="21"/>
      <c r="AF2788" s="21"/>
      <c r="AG2788" s="21"/>
    </row>
    <row r="2789" spans="1:33" ht="12.75">
      <c r="A2789" s="21"/>
      <c r="AE2789" s="21"/>
      <c r="AF2789" s="21"/>
      <c r="AG2789" s="21"/>
    </row>
    <row r="2790" spans="1:33" ht="12.75">
      <c r="A2790" s="21"/>
      <c r="AE2790" s="21"/>
      <c r="AF2790" s="21"/>
      <c r="AG2790" s="21"/>
    </row>
    <row r="2791" spans="1:33" ht="12.75">
      <c r="A2791" s="21"/>
      <c r="AE2791" s="21"/>
      <c r="AF2791" s="21"/>
      <c r="AG2791" s="21"/>
    </row>
    <row r="2792" spans="1:33" ht="12.75">
      <c r="A2792" s="21"/>
      <c r="AE2792" s="21"/>
      <c r="AF2792" s="21"/>
      <c r="AG2792" s="21"/>
    </row>
    <row r="2793" spans="1:33" ht="12.75">
      <c r="A2793" s="21"/>
      <c r="AE2793" s="21"/>
      <c r="AF2793" s="21"/>
      <c r="AG2793" s="21"/>
    </row>
    <row r="2794" spans="1:33" ht="12.75">
      <c r="A2794" s="21"/>
      <c r="AE2794" s="21"/>
      <c r="AF2794" s="21"/>
      <c r="AG2794" s="21"/>
    </row>
    <row r="2795" spans="1:33" ht="12.75">
      <c r="A2795" s="21"/>
      <c r="AE2795" s="21"/>
      <c r="AF2795" s="21"/>
      <c r="AG2795" s="21"/>
    </row>
    <row r="2796" spans="1:33" ht="12.75">
      <c r="A2796" s="21"/>
      <c r="AE2796" s="21"/>
      <c r="AF2796" s="21"/>
      <c r="AG2796" s="21"/>
    </row>
    <row r="2797" spans="1:33" ht="12.75">
      <c r="A2797" s="21"/>
      <c r="AE2797" s="21"/>
      <c r="AF2797" s="21"/>
      <c r="AG2797" s="21"/>
    </row>
    <row r="2798" spans="1:33" ht="12.75">
      <c r="A2798" s="21"/>
      <c r="AE2798" s="21"/>
      <c r="AF2798" s="21"/>
      <c r="AG2798" s="21"/>
    </row>
    <row r="2799" spans="1:33" ht="12.75">
      <c r="A2799" s="21"/>
      <c r="AE2799" s="21"/>
      <c r="AF2799" s="21"/>
      <c r="AG2799" s="21"/>
    </row>
    <row r="2800" spans="1:33" ht="12.75">
      <c r="A2800" s="21"/>
      <c r="AE2800" s="21"/>
      <c r="AF2800" s="21"/>
      <c r="AG2800" s="21"/>
    </row>
    <row r="2801" spans="1:33" ht="12.75">
      <c r="A2801" s="21"/>
      <c r="AE2801" s="21"/>
      <c r="AF2801" s="21"/>
      <c r="AG2801" s="21"/>
    </row>
    <row r="2802" spans="1:33" ht="12.75">
      <c r="A2802" s="21"/>
      <c r="AE2802" s="21"/>
      <c r="AF2802" s="21"/>
      <c r="AG2802" s="21"/>
    </row>
    <row r="2803" spans="1:33" ht="12.75">
      <c r="A2803" s="21"/>
      <c r="AE2803" s="21"/>
      <c r="AF2803" s="21"/>
      <c r="AG2803" s="21"/>
    </row>
    <row r="2804" spans="1:33" ht="12.75">
      <c r="A2804" s="21"/>
      <c r="AE2804" s="21"/>
      <c r="AF2804" s="21"/>
      <c r="AG2804" s="21"/>
    </row>
    <row r="2805" spans="1:33" ht="12.75">
      <c r="A2805" s="21"/>
      <c r="AE2805" s="21"/>
      <c r="AF2805" s="21"/>
      <c r="AG2805" s="21"/>
    </row>
    <row r="2806" spans="1:33" ht="12.75">
      <c r="A2806" s="21"/>
      <c r="AE2806" s="21"/>
      <c r="AF2806" s="21"/>
      <c r="AG2806" s="21"/>
    </row>
    <row r="2807" spans="1:33" ht="12.75">
      <c r="A2807" s="21"/>
      <c r="AE2807" s="21"/>
      <c r="AF2807" s="21"/>
      <c r="AG2807" s="21"/>
    </row>
    <row r="2808" spans="1:33" ht="12.75">
      <c r="A2808" s="21"/>
      <c r="AE2808" s="21"/>
      <c r="AF2808" s="21"/>
      <c r="AG2808" s="21"/>
    </row>
    <row r="2809" spans="1:33" ht="12.75">
      <c r="A2809" s="21"/>
      <c r="AE2809" s="21"/>
      <c r="AF2809" s="21"/>
      <c r="AG2809" s="21"/>
    </row>
    <row r="2810" spans="1:33" ht="12.75">
      <c r="A2810" s="21"/>
      <c r="AE2810" s="21"/>
      <c r="AF2810" s="21"/>
      <c r="AG2810" s="21"/>
    </row>
    <row r="2811" spans="1:33" ht="12.75">
      <c r="A2811" s="21"/>
      <c r="AE2811" s="21"/>
      <c r="AF2811" s="21"/>
      <c r="AG2811" s="21"/>
    </row>
    <row r="2812" spans="1:33" ht="12.75">
      <c r="A2812" s="21"/>
      <c r="AE2812" s="21"/>
      <c r="AF2812" s="21"/>
      <c r="AG2812" s="21"/>
    </row>
    <row r="2813" spans="1:33" ht="12.75">
      <c r="A2813" s="21"/>
      <c r="AE2813" s="21"/>
      <c r="AF2813" s="21"/>
      <c r="AG2813" s="21"/>
    </row>
    <row r="2814" spans="1:33" ht="12.75">
      <c r="A2814" s="21"/>
      <c r="AE2814" s="21"/>
      <c r="AF2814" s="21"/>
      <c r="AG2814" s="21"/>
    </row>
    <row r="2815" spans="1:33" ht="12.75">
      <c r="A2815" s="21"/>
      <c r="AE2815" s="21"/>
      <c r="AF2815" s="21"/>
      <c r="AG2815" s="21"/>
    </row>
    <row r="2816" spans="1:33" ht="12.75">
      <c r="A2816" s="21"/>
      <c r="AE2816" s="21"/>
      <c r="AF2816" s="21"/>
      <c r="AG2816" s="21"/>
    </row>
    <row r="2817" spans="1:33" ht="12.75">
      <c r="A2817" s="21"/>
      <c r="AE2817" s="21"/>
      <c r="AF2817" s="21"/>
      <c r="AG2817" s="21"/>
    </row>
    <row r="2818" spans="1:33" ht="12.75">
      <c r="A2818" s="21"/>
      <c r="AE2818" s="21"/>
      <c r="AF2818" s="21"/>
      <c r="AG2818" s="21"/>
    </row>
    <row r="2819" spans="1:33" ht="12.75">
      <c r="A2819" s="21"/>
      <c r="AE2819" s="21"/>
      <c r="AF2819" s="21"/>
      <c r="AG2819" s="21"/>
    </row>
    <row r="2820" spans="1:33" ht="12.75">
      <c r="A2820" s="21"/>
      <c r="AE2820" s="21"/>
      <c r="AF2820" s="21"/>
      <c r="AG2820" s="21"/>
    </row>
    <row r="2821" spans="1:33" ht="12.75">
      <c r="A2821" s="21"/>
      <c r="AE2821" s="21"/>
      <c r="AF2821" s="21"/>
      <c r="AG2821" s="21"/>
    </row>
    <row r="2822" spans="1:33" ht="12.75">
      <c r="A2822" s="21"/>
      <c r="AE2822" s="21"/>
      <c r="AF2822" s="21"/>
      <c r="AG2822" s="21"/>
    </row>
    <row r="2823" spans="1:33" ht="12.75">
      <c r="A2823" s="21"/>
      <c r="AE2823" s="21"/>
      <c r="AF2823" s="21"/>
      <c r="AG2823" s="21"/>
    </row>
    <row r="2824" spans="1:33" ht="12.75">
      <c r="A2824" s="21"/>
      <c r="AE2824" s="21"/>
      <c r="AF2824" s="21"/>
      <c r="AG2824" s="21"/>
    </row>
    <row r="2825" spans="1:33" ht="12.75">
      <c r="A2825" s="21"/>
      <c r="AE2825" s="21"/>
      <c r="AF2825" s="21"/>
      <c r="AG2825" s="21"/>
    </row>
    <row r="2826" spans="1:33" ht="12.75">
      <c r="A2826" s="21"/>
      <c r="AE2826" s="21"/>
      <c r="AF2826" s="21"/>
      <c r="AG2826" s="21"/>
    </row>
    <row r="2827" spans="1:33" ht="12.75">
      <c r="A2827" s="21"/>
      <c r="AE2827" s="21"/>
      <c r="AF2827" s="21"/>
      <c r="AG2827" s="21"/>
    </row>
    <row r="2828" spans="1:33" ht="12.75">
      <c r="A2828" s="21"/>
      <c r="AE2828" s="21"/>
      <c r="AF2828" s="21"/>
      <c r="AG2828" s="21"/>
    </row>
    <row r="2829" spans="1:33" ht="12.75">
      <c r="A2829" s="21"/>
      <c r="AE2829" s="21"/>
      <c r="AF2829" s="21"/>
      <c r="AG2829" s="21"/>
    </row>
    <row r="2830" spans="1:33" ht="12.75">
      <c r="A2830" s="21"/>
      <c r="AE2830" s="21"/>
      <c r="AF2830" s="21"/>
      <c r="AG2830" s="21"/>
    </row>
    <row r="2831" spans="1:33" ht="12.75">
      <c r="A2831" s="21"/>
      <c r="AE2831" s="21"/>
      <c r="AF2831" s="21"/>
      <c r="AG2831" s="21"/>
    </row>
    <row r="2832" spans="1:33" ht="12.75">
      <c r="A2832" s="21"/>
      <c r="AE2832" s="21"/>
      <c r="AF2832" s="21"/>
      <c r="AG2832" s="21"/>
    </row>
    <row r="2833" spans="1:33" ht="12.75">
      <c r="A2833" s="21"/>
      <c r="AE2833" s="21"/>
      <c r="AF2833" s="21"/>
      <c r="AG2833" s="21"/>
    </row>
    <row r="2834" spans="1:33" ht="12.75">
      <c r="A2834" s="21"/>
      <c r="AE2834" s="21"/>
      <c r="AF2834" s="21"/>
      <c r="AG2834" s="21"/>
    </row>
    <row r="2835" spans="1:33" ht="12.75">
      <c r="A2835" s="21"/>
      <c r="AE2835" s="21"/>
      <c r="AF2835" s="21"/>
      <c r="AG2835" s="21"/>
    </row>
    <row r="2836" spans="1:33" ht="12.75">
      <c r="A2836" s="21"/>
      <c r="AE2836" s="21"/>
      <c r="AF2836" s="21"/>
      <c r="AG2836" s="21"/>
    </row>
    <row r="2837" spans="1:33" ht="12.75">
      <c r="A2837" s="21"/>
      <c r="AE2837" s="21"/>
      <c r="AF2837" s="21"/>
      <c r="AG2837" s="21"/>
    </row>
    <row r="2838" spans="1:33" ht="12.75">
      <c r="A2838" s="21"/>
      <c r="AE2838" s="21"/>
      <c r="AF2838" s="21"/>
      <c r="AG2838" s="21"/>
    </row>
    <row r="2839" spans="1:33" ht="12.75">
      <c r="A2839" s="21"/>
      <c r="AE2839" s="21"/>
      <c r="AF2839" s="21"/>
      <c r="AG2839" s="21"/>
    </row>
    <row r="2840" spans="1:33" ht="12.75">
      <c r="A2840" s="21"/>
      <c r="AE2840" s="21"/>
      <c r="AF2840" s="21"/>
      <c r="AG2840" s="21"/>
    </row>
    <row r="2841" spans="1:33" ht="12.75">
      <c r="A2841" s="21"/>
      <c r="AE2841" s="21"/>
      <c r="AF2841" s="21"/>
      <c r="AG2841" s="21"/>
    </row>
    <row r="2842" spans="1:33" ht="12.75">
      <c r="A2842" s="21"/>
      <c r="AE2842" s="21"/>
      <c r="AF2842" s="21"/>
      <c r="AG2842" s="21"/>
    </row>
    <row r="2843" spans="1:33" ht="12.75">
      <c r="A2843" s="21"/>
      <c r="AE2843" s="21"/>
      <c r="AF2843" s="21"/>
      <c r="AG2843" s="21"/>
    </row>
    <row r="2844" spans="1:33" ht="12.75">
      <c r="A2844" s="21"/>
      <c r="AE2844" s="21"/>
      <c r="AF2844" s="21"/>
      <c r="AG2844" s="21"/>
    </row>
    <row r="2845" spans="1:33" ht="12.75">
      <c r="A2845" s="21"/>
      <c r="AE2845" s="21"/>
      <c r="AF2845" s="21"/>
      <c r="AG2845" s="21"/>
    </row>
    <row r="2846" spans="1:33" ht="12.75">
      <c r="A2846" s="21"/>
      <c r="AE2846" s="21"/>
      <c r="AF2846" s="21"/>
      <c r="AG2846" s="21"/>
    </row>
    <row r="2847" spans="1:33" ht="12.75">
      <c r="A2847" s="21"/>
      <c r="AE2847" s="21"/>
      <c r="AF2847" s="21"/>
      <c r="AG2847" s="21"/>
    </row>
    <row r="2848" spans="1:33" ht="12.75">
      <c r="A2848" s="21"/>
      <c r="AE2848" s="21"/>
      <c r="AF2848" s="21"/>
      <c r="AG2848" s="21"/>
    </row>
    <row r="2849" spans="1:33" ht="12.75">
      <c r="A2849" s="21"/>
      <c r="AE2849" s="21"/>
      <c r="AF2849" s="21"/>
      <c r="AG2849" s="21"/>
    </row>
    <row r="2850" spans="1:33" ht="12.75">
      <c r="A2850" s="21"/>
      <c r="AE2850" s="21"/>
      <c r="AF2850" s="21"/>
      <c r="AG2850" s="21"/>
    </row>
    <row r="2851" spans="1:33" ht="12.75">
      <c r="A2851" s="21"/>
      <c r="AE2851" s="21"/>
      <c r="AF2851" s="21"/>
      <c r="AG2851" s="21"/>
    </row>
    <row r="2852" spans="1:33" ht="12.75">
      <c r="A2852" s="21"/>
      <c r="AE2852" s="21"/>
      <c r="AF2852" s="21"/>
      <c r="AG2852" s="21"/>
    </row>
    <row r="2853" spans="1:33" ht="12.75">
      <c r="A2853" s="21"/>
      <c r="AE2853" s="21"/>
      <c r="AF2853" s="21"/>
      <c r="AG2853" s="21"/>
    </row>
    <row r="2854" spans="1:33" ht="12.75">
      <c r="A2854" s="21"/>
      <c r="AE2854" s="21"/>
      <c r="AF2854" s="21"/>
      <c r="AG2854" s="21"/>
    </row>
    <row r="2855" spans="1:33" ht="12.75">
      <c r="A2855" s="21"/>
      <c r="AE2855" s="21"/>
      <c r="AF2855" s="21"/>
      <c r="AG2855" s="21"/>
    </row>
    <row r="2856" spans="1:33" ht="12.75">
      <c r="A2856" s="21"/>
      <c r="AE2856" s="21"/>
      <c r="AF2856" s="21"/>
      <c r="AG2856" s="21"/>
    </row>
    <row r="2857" spans="1:33" ht="12.75">
      <c r="A2857" s="21"/>
      <c r="AE2857" s="21"/>
      <c r="AF2857" s="21"/>
      <c r="AG2857" s="21"/>
    </row>
    <row r="2858" spans="1:33" ht="12.75">
      <c r="A2858" s="21"/>
      <c r="AE2858" s="21"/>
      <c r="AF2858" s="21"/>
      <c r="AG2858" s="21"/>
    </row>
    <row r="2859" spans="1:33" ht="12.75">
      <c r="A2859" s="21"/>
      <c r="AE2859" s="21"/>
      <c r="AF2859" s="21"/>
      <c r="AG2859" s="21"/>
    </row>
    <row r="2860" spans="1:33" ht="12.75">
      <c r="A2860" s="21"/>
      <c r="AE2860" s="21"/>
      <c r="AF2860" s="21"/>
      <c r="AG2860" s="21"/>
    </row>
    <row r="2861" spans="1:33" ht="12.75">
      <c r="A2861" s="21"/>
      <c r="AE2861" s="21"/>
      <c r="AF2861" s="21"/>
      <c r="AG2861" s="21"/>
    </row>
    <row r="2862" spans="1:33" ht="12.75">
      <c r="A2862" s="21"/>
      <c r="AE2862" s="21"/>
      <c r="AF2862" s="21"/>
      <c r="AG2862" s="21"/>
    </row>
    <row r="2863" spans="1:33" ht="12.75">
      <c r="A2863" s="21"/>
      <c r="AE2863" s="21"/>
      <c r="AF2863" s="21"/>
      <c r="AG2863" s="21"/>
    </row>
    <row r="2864" spans="1:33" ht="12.75">
      <c r="A2864" s="21"/>
      <c r="AE2864" s="21"/>
      <c r="AF2864" s="21"/>
      <c r="AG2864" s="21"/>
    </row>
    <row r="2865" spans="1:33" ht="12.75">
      <c r="A2865" s="21"/>
      <c r="AE2865" s="21"/>
      <c r="AF2865" s="21"/>
      <c r="AG2865" s="21"/>
    </row>
    <row r="2866" spans="1:33" ht="12.75">
      <c r="A2866" s="21"/>
      <c r="AE2866" s="21"/>
      <c r="AF2866" s="21"/>
      <c r="AG2866" s="21"/>
    </row>
    <row r="2867" spans="1:33" ht="12.75">
      <c r="A2867" s="21"/>
      <c r="AE2867" s="21"/>
      <c r="AF2867" s="21"/>
      <c r="AG2867" s="21"/>
    </row>
    <row r="2868" spans="1:33" ht="12.75">
      <c r="A2868" s="21"/>
      <c r="AE2868" s="21"/>
      <c r="AF2868" s="21"/>
      <c r="AG2868" s="21"/>
    </row>
    <row r="2869" spans="1:33" ht="12.75">
      <c r="A2869" s="21"/>
      <c r="AE2869" s="21"/>
      <c r="AF2869" s="21"/>
      <c r="AG2869" s="21"/>
    </row>
    <row r="2870" spans="1:33" ht="12.75">
      <c r="A2870" s="21"/>
      <c r="AE2870" s="21"/>
      <c r="AF2870" s="21"/>
      <c r="AG2870" s="21"/>
    </row>
    <row r="2871" spans="1:33" ht="12.75">
      <c r="A2871" s="21"/>
      <c r="AE2871" s="21"/>
      <c r="AF2871" s="21"/>
      <c r="AG2871" s="21"/>
    </row>
    <row r="2872" spans="1:33" ht="12.75">
      <c r="A2872" s="21"/>
      <c r="AE2872" s="21"/>
      <c r="AF2872" s="21"/>
      <c r="AG2872" s="21"/>
    </row>
    <row r="2873" spans="1:33" ht="12.75">
      <c r="A2873" s="21"/>
      <c r="AE2873" s="21"/>
      <c r="AF2873" s="21"/>
      <c r="AG2873" s="21"/>
    </row>
    <row r="2874" spans="1:33" ht="12.75">
      <c r="A2874" s="21"/>
      <c r="AE2874" s="21"/>
      <c r="AF2874" s="21"/>
      <c r="AG2874" s="21"/>
    </row>
    <row r="2875" spans="1:33" ht="12.75">
      <c r="A2875" s="21"/>
      <c r="AE2875" s="21"/>
      <c r="AF2875" s="21"/>
      <c r="AG2875" s="21"/>
    </row>
    <row r="2876" spans="1:33" ht="12.75">
      <c r="A2876" s="21"/>
      <c r="AE2876" s="21"/>
      <c r="AF2876" s="21"/>
      <c r="AG2876" s="21"/>
    </row>
    <row r="2877" spans="1:33" ht="12.75">
      <c r="A2877" s="21"/>
      <c r="AE2877" s="21"/>
      <c r="AF2877" s="21"/>
      <c r="AG2877" s="21"/>
    </row>
    <row r="2878" spans="1:33" ht="12.75">
      <c r="A2878" s="21"/>
      <c r="AE2878" s="21"/>
      <c r="AF2878" s="21"/>
      <c r="AG2878" s="21"/>
    </row>
    <row r="2879" spans="1:33" ht="12.75">
      <c r="A2879" s="21"/>
      <c r="AE2879" s="21"/>
      <c r="AF2879" s="21"/>
      <c r="AG2879" s="21"/>
    </row>
    <row r="2880" spans="1:33" ht="12.75">
      <c r="A2880" s="21"/>
      <c r="AE2880" s="21"/>
      <c r="AF2880" s="21"/>
      <c r="AG2880" s="21"/>
    </row>
    <row r="2881" spans="1:33" ht="12.75">
      <c r="A2881" s="21"/>
      <c r="AE2881" s="21"/>
      <c r="AF2881" s="21"/>
      <c r="AG2881" s="21"/>
    </row>
    <row r="2882" spans="1:33" ht="12.75">
      <c r="A2882" s="21"/>
      <c r="AE2882" s="21"/>
      <c r="AF2882" s="21"/>
      <c r="AG2882" s="21"/>
    </row>
    <row r="2883" spans="1:33" ht="12.75">
      <c r="A2883" s="21"/>
      <c r="AE2883" s="21"/>
      <c r="AF2883" s="21"/>
      <c r="AG2883" s="21"/>
    </row>
    <row r="2884" spans="1:33" ht="12.75">
      <c r="A2884" s="21"/>
      <c r="AE2884" s="21"/>
      <c r="AF2884" s="21"/>
      <c r="AG2884" s="21"/>
    </row>
    <row r="2885" spans="1:33" ht="12.75">
      <c r="A2885" s="21"/>
      <c r="AE2885" s="21"/>
      <c r="AF2885" s="21"/>
      <c r="AG2885" s="21"/>
    </row>
    <row r="2886" spans="1:33" ht="12.75">
      <c r="A2886" s="21"/>
      <c r="AE2886" s="21"/>
      <c r="AF2886" s="21"/>
      <c r="AG2886" s="21"/>
    </row>
    <row r="2887" spans="1:33" ht="12.75">
      <c r="A2887" s="21"/>
      <c r="AE2887" s="21"/>
      <c r="AF2887" s="21"/>
      <c r="AG2887" s="21"/>
    </row>
    <row r="2888" spans="1:33" ht="12.75">
      <c r="A2888" s="21"/>
      <c r="AE2888" s="21"/>
      <c r="AF2888" s="21"/>
      <c r="AG2888" s="21"/>
    </row>
    <row r="2889" spans="1:33" ht="12.75">
      <c r="A2889" s="21"/>
      <c r="AE2889" s="21"/>
      <c r="AF2889" s="21"/>
      <c r="AG2889" s="21"/>
    </row>
    <row r="2890" spans="1:33" ht="12.75">
      <c r="A2890" s="21"/>
      <c r="AE2890" s="21"/>
      <c r="AF2890" s="21"/>
      <c r="AG2890" s="21"/>
    </row>
    <row r="2891" spans="1:33" ht="12.75">
      <c r="A2891" s="21"/>
      <c r="AE2891" s="21"/>
      <c r="AF2891" s="21"/>
      <c r="AG2891" s="21"/>
    </row>
    <row r="2892" spans="1:33" ht="12.75">
      <c r="A2892" s="21"/>
      <c r="AE2892" s="21"/>
      <c r="AF2892" s="21"/>
      <c r="AG2892" s="21"/>
    </row>
    <row r="2893" spans="1:33" ht="12.75">
      <c r="A2893" s="21"/>
      <c r="AE2893" s="21"/>
      <c r="AF2893" s="21"/>
      <c r="AG2893" s="21"/>
    </row>
    <row r="2894" spans="1:33" ht="12.75">
      <c r="A2894" s="21"/>
      <c r="AE2894" s="21"/>
      <c r="AF2894" s="21"/>
      <c r="AG2894" s="21"/>
    </row>
    <row r="2895" spans="1:33" ht="12.75">
      <c r="A2895" s="21"/>
      <c r="AE2895" s="21"/>
      <c r="AF2895" s="21"/>
      <c r="AG2895" s="21"/>
    </row>
    <row r="2896" spans="1:33" ht="12.75">
      <c r="A2896" s="21"/>
      <c r="AE2896" s="21"/>
      <c r="AF2896" s="21"/>
      <c r="AG2896" s="21"/>
    </row>
    <row r="2897" spans="1:33" ht="12.75">
      <c r="A2897" s="21"/>
      <c r="AE2897" s="21"/>
      <c r="AF2897" s="21"/>
      <c r="AG2897" s="21"/>
    </row>
    <row r="2898" spans="1:33" ht="12.75">
      <c r="A2898" s="21"/>
      <c r="AE2898" s="21"/>
      <c r="AF2898" s="21"/>
      <c r="AG2898" s="21"/>
    </row>
    <row r="2899" spans="1:33" ht="12.75">
      <c r="A2899" s="21"/>
      <c r="AE2899" s="21"/>
      <c r="AF2899" s="21"/>
      <c r="AG2899" s="21"/>
    </row>
    <row r="2900" spans="1:33" ht="12.75">
      <c r="A2900" s="21"/>
      <c r="AE2900" s="21"/>
      <c r="AF2900" s="21"/>
      <c r="AG2900" s="21"/>
    </row>
    <row r="2901" spans="1:33" ht="12.75">
      <c r="A2901" s="21"/>
      <c r="AE2901" s="21"/>
      <c r="AF2901" s="21"/>
      <c r="AG2901" s="21"/>
    </row>
    <row r="2902" spans="1:33" ht="12.75">
      <c r="A2902" s="21"/>
      <c r="AE2902" s="21"/>
      <c r="AF2902" s="21"/>
      <c r="AG2902" s="21"/>
    </row>
    <row r="2903" spans="1:33" ht="12.75">
      <c r="A2903" s="21"/>
      <c r="AE2903" s="21"/>
      <c r="AF2903" s="21"/>
      <c r="AG2903" s="21"/>
    </row>
    <row r="2904" spans="1:33" ht="12.75">
      <c r="A2904" s="21"/>
      <c r="AE2904" s="21"/>
      <c r="AF2904" s="21"/>
      <c r="AG2904" s="21"/>
    </row>
    <row r="2905" spans="1:33" ht="12.75">
      <c r="A2905" s="21"/>
      <c r="AE2905" s="21"/>
      <c r="AF2905" s="21"/>
      <c r="AG2905" s="21"/>
    </row>
    <row r="2906" spans="1:33" ht="12.75">
      <c r="A2906" s="21"/>
      <c r="AE2906" s="21"/>
      <c r="AF2906" s="21"/>
      <c r="AG2906" s="21"/>
    </row>
    <row r="2907" spans="1:33" ht="12.75">
      <c r="A2907" s="21"/>
      <c r="AE2907" s="21"/>
      <c r="AF2907" s="21"/>
      <c r="AG2907" s="21"/>
    </row>
    <row r="2908" spans="1:33" ht="12.75">
      <c r="A2908" s="21"/>
      <c r="AE2908" s="21"/>
      <c r="AF2908" s="21"/>
      <c r="AG2908" s="21"/>
    </row>
    <row r="2909" spans="1:33" ht="12.75">
      <c r="A2909" s="21"/>
      <c r="AE2909" s="21"/>
      <c r="AF2909" s="21"/>
      <c r="AG2909" s="21"/>
    </row>
    <row r="2910" spans="1:33" ht="12.75">
      <c r="A2910" s="21"/>
      <c r="AE2910" s="21"/>
      <c r="AF2910" s="21"/>
      <c r="AG2910" s="21"/>
    </row>
    <row r="2911" spans="1:33" ht="12.75">
      <c r="A2911" s="21"/>
      <c r="AE2911" s="21"/>
      <c r="AF2911" s="21"/>
      <c r="AG2911" s="21"/>
    </row>
    <row r="2912" spans="1:33" ht="12.75">
      <c r="A2912" s="21"/>
      <c r="AE2912" s="21"/>
      <c r="AF2912" s="21"/>
      <c r="AG2912" s="21"/>
    </row>
    <row r="2913" spans="1:33" ht="12.75">
      <c r="A2913" s="21"/>
      <c r="AE2913" s="21"/>
      <c r="AF2913" s="21"/>
      <c r="AG2913" s="21"/>
    </row>
    <row r="2914" spans="1:33" ht="12.75">
      <c r="A2914" s="21"/>
      <c r="AE2914" s="21"/>
      <c r="AF2914" s="21"/>
      <c r="AG2914" s="21"/>
    </row>
    <row r="2915" spans="1:33" ht="12.75">
      <c r="A2915" s="21"/>
      <c r="AE2915" s="21"/>
      <c r="AF2915" s="21"/>
      <c r="AG2915" s="21"/>
    </row>
    <row r="2916" spans="1:33" ht="12.75">
      <c r="A2916" s="21"/>
      <c r="AE2916" s="21"/>
      <c r="AF2916" s="21"/>
      <c r="AG2916" s="21"/>
    </row>
    <row r="2917" spans="1:33" ht="12.75">
      <c r="A2917" s="21"/>
      <c r="AE2917" s="21"/>
      <c r="AF2917" s="21"/>
      <c r="AG2917" s="21"/>
    </row>
    <row r="2918" spans="1:33" ht="12.75">
      <c r="A2918" s="21"/>
      <c r="AE2918" s="21"/>
      <c r="AF2918" s="21"/>
      <c r="AG2918" s="21"/>
    </row>
    <row r="2919" spans="1:33" ht="12.75">
      <c r="A2919" s="21"/>
      <c r="AE2919" s="21"/>
      <c r="AF2919" s="21"/>
      <c r="AG2919" s="21"/>
    </row>
    <row r="2920" spans="1:33" ht="12.75">
      <c r="A2920" s="21"/>
      <c r="AE2920" s="21"/>
      <c r="AF2920" s="21"/>
      <c r="AG2920" s="21"/>
    </row>
    <row r="2921" spans="1:33" ht="12.75">
      <c r="A2921" s="21"/>
      <c r="AE2921" s="21"/>
      <c r="AF2921" s="21"/>
      <c r="AG2921" s="21"/>
    </row>
    <row r="2922" spans="1:33" ht="12.75">
      <c r="A2922" s="21"/>
      <c r="AE2922" s="21"/>
      <c r="AF2922" s="21"/>
      <c r="AG2922" s="21"/>
    </row>
    <row r="2923" spans="1:33" ht="12.75">
      <c r="A2923" s="21"/>
      <c r="AE2923" s="21"/>
      <c r="AF2923" s="21"/>
      <c r="AG2923" s="21"/>
    </row>
    <row r="2924" spans="1:33" ht="12.75">
      <c r="A2924" s="21"/>
      <c r="AE2924" s="21"/>
      <c r="AF2924" s="21"/>
      <c r="AG2924" s="21"/>
    </row>
    <row r="2925" spans="1:33" ht="12.75">
      <c r="A2925" s="21"/>
      <c r="AE2925" s="21"/>
      <c r="AF2925" s="21"/>
      <c r="AG2925" s="21"/>
    </row>
    <row r="2926" spans="1:33" ht="12.75">
      <c r="A2926" s="21"/>
      <c r="AE2926" s="21"/>
      <c r="AF2926" s="21"/>
      <c r="AG2926" s="21"/>
    </row>
    <row r="2927" spans="1:33" ht="12.75">
      <c r="A2927" s="21"/>
      <c r="AE2927" s="21"/>
      <c r="AF2927" s="21"/>
      <c r="AG2927" s="21"/>
    </row>
    <row r="2928" spans="1:33" ht="12.75">
      <c r="A2928" s="21"/>
      <c r="AE2928" s="21"/>
      <c r="AF2928" s="21"/>
      <c r="AG2928" s="21"/>
    </row>
    <row r="2929" spans="1:33" ht="12.75">
      <c r="A2929" s="21"/>
      <c r="AE2929" s="21"/>
      <c r="AF2929" s="21"/>
      <c r="AG2929" s="21"/>
    </row>
    <row r="2930" spans="1:33" ht="12.75">
      <c r="A2930" s="21"/>
      <c r="AE2930" s="21"/>
      <c r="AF2930" s="21"/>
      <c r="AG2930" s="21"/>
    </row>
    <row r="2931" spans="1:33" ht="12.75">
      <c r="A2931" s="21"/>
      <c r="AE2931" s="21"/>
      <c r="AF2931" s="21"/>
      <c r="AG2931" s="21"/>
    </row>
    <row r="2932" spans="1:33" ht="12.75">
      <c r="A2932" s="21"/>
      <c r="AE2932" s="21"/>
      <c r="AF2932" s="21"/>
      <c r="AG2932" s="21"/>
    </row>
    <row r="2933" spans="1:33" ht="12.75">
      <c r="A2933" s="21"/>
      <c r="AE2933" s="21"/>
      <c r="AF2933" s="21"/>
      <c r="AG2933" s="21"/>
    </row>
    <row r="2934" spans="1:33" ht="12.75">
      <c r="A2934" s="21"/>
      <c r="AE2934" s="21"/>
      <c r="AF2934" s="21"/>
      <c r="AG2934" s="21"/>
    </row>
    <row r="2935" spans="1:33" ht="12.75">
      <c r="A2935" s="21"/>
      <c r="AE2935" s="21"/>
      <c r="AF2935" s="21"/>
      <c r="AG2935" s="21"/>
    </row>
    <row r="2936" spans="1:33" ht="12.75">
      <c r="A2936" s="21"/>
      <c r="AE2936" s="21"/>
      <c r="AF2936" s="21"/>
      <c r="AG2936" s="21"/>
    </row>
    <row r="2937" spans="1:33" ht="12.75">
      <c r="A2937" s="21"/>
      <c r="AE2937" s="21"/>
      <c r="AF2937" s="21"/>
      <c r="AG2937" s="21"/>
    </row>
    <row r="2938" spans="1:33" ht="12.75">
      <c r="A2938" s="21"/>
      <c r="AE2938" s="21"/>
      <c r="AF2938" s="21"/>
      <c r="AG2938" s="21"/>
    </row>
    <row r="2939" spans="1:33" ht="12.75">
      <c r="A2939" s="21"/>
      <c r="AE2939" s="21"/>
      <c r="AF2939" s="21"/>
      <c r="AG2939" s="21"/>
    </row>
    <row r="2940" spans="1:33" ht="12.75">
      <c r="A2940" s="21"/>
      <c r="AE2940" s="21"/>
      <c r="AF2940" s="21"/>
      <c r="AG2940" s="21"/>
    </row>
    <row r="2941" spans="1:33" ht="12.75">
      <c r="A2941" s="21"/>
      <c r="AE2941" s="21"/>
      <c r="AF2941" s="21"/>
      <c r="AG2941" s="21"/>
    </row>
    <row r="2942" spans="1:33" ht="12.75">
      <c r="A2942" s="21"/>
      <c r="AE2942" s="21"/>
      <c r="AF2942" s="21"/>
      <c r="AG2942" s="21"/>
    </row>
    <row r="2943" spans="1:33" ht="12.75">
      <c r="A2943" s="21"/>
      <c r="AE2943" s="21"/>
      <c r="AF2943" s="21"/>
      <c r="AG2943" s="21"/>
    </row>
    <row r="2944" spans="1:33" ht="12.75">
      <c r="A2944" s="21"/>
      <c r="AE2944" s="21"/>
      <c r="AF2944" s="21"/>
      <c r="AG2944" s="21"/>
    </row>
    <row r="2945" spans="1:33" ht="12.75">
      <c r="A2945" s="21"/>
      <c r="AE2945" s="21"/>
      <c r="AF2945" s="21"/>
      <c r="AG2945" s="21"/>
    </row>
    <row r="2946" spans="1:33" ht="12.75">
      <c r="A2946" s="21"/>
      <c r="AE2946" s="21"/>
      <c r="AF2946" s="21"/>
      <c r="AG2946" s="21"/>
    </row>
    <row r="2947" spans="1:33" ht="12.75">
      <c r="A2947" s="21"/>
      <c r="AE2947" s="21"/>
      <c r="AF2947" s="21"/>
      <c r="AG2947" s="21"/>
    </row>
    <row r="2948" spans="1:33" ht="12.75">
      <c r="A2948" s="21"/>
      <c r="AE2948" s="21"/>
      <c r="AF2948" s="21"/>
      <c r="AG2948" s="21"/>
    </row>
    <row r="2949" spans="1:33" ht="12.75">
      <c r="A2949" s="21"/>
      <c r="AE2949" s="21"/>
      <c r="AF2949" s="21"/>
      <c r="AG2949" s="21"/>
    </row>
    <row r="2950" spans="1:33" ht="12.75">
      <c r="A2950" s="21"/>
      <c r="AE2950" s="21"/>
      <c r="AF2950" s="21"/>
      <c r="AG2950" s="21"/>
    </row>
    <row r="2951" spans="1:33" ht="12.75">
      <c r="A2951" s="21"/>
      <c r="AE2951" s="21"/>
      <c r="AF2951" s="21"/>
      <c r="AG2951" s="21"/>
    </row>
    <row r="2952" spans="1:33" ht="12.75">
      <c r="A2952" s="21"/>
      <c r="AE2952" s="21"/>
      <c r="AF2952" s="21"/>
      <c r="AG2952" s="21"/>
    </row>
    <row r="2953" spans="1:33" ht="12.75">
      <c r="A2953" s="21"/>
      <c r="AE2953" s="21"/>
      <c r="AF2953" s="21"/>
      <c r="AG2953" s="21"/>
    </row>
    <row r="2954" spans="1:33" ht="12.75">
      <c r="A2954" s="21"/>
      <c r="AE2954" s="21"/>
      <c r="AF2954" s="21"/>
      <c r="AG2954" s="21"/>
    </row>
    <row r="2955" spans="1:33" ht="12.75">
      <c r="A2955" s="21"/>
      <c r="AE2955" s="21"/>
      <c r="AF2955" s="21"/>
      <c r="AG2955" s="21"/>
    </row>
    <row r="2956" spans="1:33" ht="12.75">
      <c r="A2956" s="21"/>
      <c r="AE2956" s="21"/>
      <c r="AF2956" s="21"/>
      <c r="AG2956" s="21"/>
    </row>
    <row r="2957" spans="1:33" ht="12.75">
      <c r="A2957" s="21"/>
      <c r="AE2957" s="21"/>
      <c r="AF2957" s="21"/>
      <c r="AG2957" s="21"/>
    </row>
    <row r="2958" spans="1:33" ht="12.75">
      <c r="A2958" s="21"/>
      <c r="AE2958" s="21"/>
      <c r="AF2958" s="21"/>
      <c r="AG2958" s="21"/>
    </row>
    <row r="2959" spans="1:33" ht="12.75">
      <c r="A2959" s="21"/>
      <c r="AE2959" s="21"/>
      <c r="AF2959" s="21"/>
      <c r="AG2959" s="21"/>
    </row>
    <row r="2960" spans="1:33" ht="12.75">
      <c r="A2960" s="21"/>
      <c r="AE2960" s="21"/>
      <c r="AF2960" s="21"/>
      <c r="AG2960" s="21"/>
    </row>
    <row r="2961" spans="1:33" ht="12.75">
      <c r="A2961" s="21"/>
      <c r="AE2961" s="21"/>
      <c r="AF2961" s="21"/>
      <c r="AG2961" s="21"/>
    </row>
    <row r="2962" spans="1:33" ht="12.75">
      <c r="A2962" s="21"/>
      <c r="AE2962" s="21"/>
      <c r="AF2962" s="21"/>
      <c r="AG2962" s="21"/>
    </row>
    <row r="2963" spans="1:33" ht="12.75">
      <c r="A2963" s="21"/>
      <c r="AE2963" s="21"/>
      <c r="AF2963" s="21"/>
      <c r="AG2963" s="21"/>
    </row>
    <row r="2964" spans="1:33" ht="12.75">
      <c r="A2964" s="21"/>
      <c r="AE2964" s="21"/>
      <c r="AF2964" s="21"/>
      <c r="AG2964" s="21"/>
    </row>
    <row r="2965" spans="1:33" ht="12.75">
      <c r="A2965" s="21"/>
      <c r="AE2965" s="21"/>
      <c r="AF2965" s="21"/>
      <c r="AG2965" s="21"/>
    </row>
    <row r="2966" spans="1:33" ht="12.75">
      <c r="A2966" s="21"/>
      <c r="AE2966" s="21"/>
      <c r="AF2966" s="21"/>
      <c r="AG2966" s="21"/>
    </row>
    <row r="2967" spans="1:33" ht="12.75">
      <c r="A2967" s="21"/>
      <c r="AE2967" s="21"/>
      <c r="AF2967" s="21"/>
      <c r="AG2967" s="21"/>
    </row>
    <row r="2968" spans="1:33" ht="12.75">
      <c r="A2968" s="21"/>
      <c r="AE2968" s="21"/>
      <c r="AF2968" s="21"/>
      <c r="AG2968" s="21"/>
    </row>
    <row r="2969" spans="1:33" ht="12.75">
      <c r="A2969" s="21"/>
      <c r="AE2969" s="21"/>
      <c r="AF2969" s="21"/>
      <c r="AG2969" s="21"/>
    </row>
    <row r="2970" spans="1:33" ht="12.75">
      <c r="A2970" s="21"/>
      <c r="AE2970" s="21"/>
      <c r="AF2970" s="21"/>
      <c r="AG2970" s="21"/>
    </row>
    <row r="2971" spans="1:33" ht="12.75">
      <c r="A2971" s="21"/>
      <c r="AE2971" s="21"/>
      <c r="AF2971" s="21"/>
      <c r="AG2971" s="21"/>
    </row>
    <row r="2972" spans="1:33" ht="12.75">
      <c r="A2972" s="21"/>
      <c r="AE2972" s="21"/>
      <c r="AF2972" s="21"/>
      <c r="AG2972" s="21"/>
    </row>
    <row r="2973" spans="1:33" ht="12.75">
      <c r="A2973" s="21"/>
      <c r="AE2973" s="21"/>
      <c r="AF2973" s="21"/>
      <c r="AG2973" s="21"/>
    </row>
    <row r="2974" spans="1:33" ht="12.75">
      <c r="A2974" s="21"/>
      <c r="AE2974" s="21"/>
      <c r="AF2974" s="21"/>
      <c r="AG2974" s="21"/>
    </row>
    <row r="2975" spans="1:33" ht="12.75">
      <c r="A2975" s="21"/>
      <c r="AE2975" s="21"/>
      <c r="AF2975" s="21"/>
      <c r="AG2975" s="21"/>
    </row>
    <row r="2976" spans="1:33" ht="12.75">
      <c r="A2976" s="21"/>
      <c r="AE2976" s="21"/>
      <c r="AF2976" s="21"/>
      <c r="AG2976" s="21"/>
    </row>
    <row r="2977" spans="1:33" ht="12.75">
      <c r="A2977" s="21"/>
      <c r="AE2977" s="21"/>
      <c r="AF2977" s="21"/>
      <c r="AG2977" s="21"/>
    </row>
    <row r="2978" spans="1:33" ht="12.75">
      <c r="A2978" s="21"/>
      <c r="AE2978" s="21"/>
      <c r="AF2978" s="21"/>
      <c r="AG2978" s="21"/>
    </row>
    <row r="2979" spans="1:33" ht="12.75">
      <c r="A2979" s="21"/>
      <c r="AE2979" s="21"/>
      <c r="AF2979" s="21"/>
      <c r="AG2979" s="21"/>
    </row>
    <row r="2980" spans="1:33" ht="12.75">
      <c r="A2980" s="21"/>
      <c r="AE2980" s="21"/>
      <c r="AF2980" s="21"/>
      <c r="AG2980" s="21"/>
    </row>
    <row r="2981" spans="1:33" ht="12.75">
      <c r="A2981" s="21"/>
      <c r="AE2981" s="21"/>
      <c r="AF2981" s="21"/>
      <c r="AG2981" s="21"/>
    </row>
    <row r="2982" spans="1:33" ht="12.75">
      <c r="A2982" s="21"/>
      <c r="AE2982" s="21"/>
      <c r="AF2982" s="21"/>
      <c r="AG2982" s="21"/>
    </row>
    <row r="2983" spans="1:33" ht="12.75">
      <c r="A2983" s="21"/>
      <c r="AE2983" s="21"/>
      <c r="AF2983" s="21"/>
      <c r="AG2983" s="21"/>
    </row>
    <row r="2984" spans="1:33" ht="12.75">
      <c r="A2984" s="21"/>
      <c r="AE2984" s="21"/>
      <c r="AF2984" s="21"/>
      <c r="AG2984" s="21"/>
    </row>
    <row r="2985" spans="1:33" ht="12.75">
      <c r="A2985" s="21"/>
      <c r="AE2985" s="21"/>
      <c r="AF2985" s="21"/>
      <c r="AG2985" s="21"/>
    </row>
    <row r="2986" spans="1:33" ht="12.75">
      <c r="A2986" s="21"/>
      <c r="AE2986" s="21"/>
      <c r="AF2986" s="21"/>
      <c r="AG2986" s="21"/>
    </row>
    <row r="2987" spans="1:33" ht="12.75">
      <c r="A2987" s="21"/>
      <c r="AE2987" s="21"/>
      <c r="AF2987" s="21"/>
      <c r="AG2987" s="21"/>
    </row>
    <row r="2988" spans="1:33" ht="12.75">
      <c r="A2988" s="21"/>
      <c r="AE2988" s="21"/>
      <c r="AF2988" s="21"/>
      <c r="AG2988" s="21"/>
    </row>
    <row r="2989" spans="1:33" ht="12.75">
      <c r="A2989" s="21"/>
      <c r="AE2989" s="21"/>
      <c r="AF2989" s="21"/>
      <c r="AG2989" s="21"/>
    </row>
    <row r="2990" spans="1:33" ht="12.75">
      <c r="A2990" s="21"/>
      <c r="AE2990" s="21"/>
      <c r="AF2990" s="21"/>
      <c r="AG2990" s="21"/>
    </row>
    <row r="2991" spans="1:33" ht="12.75">
      <c r="A2991" s="21"/>
      <c r="AE2991" s="21"/>
      <c r="AF2991" s="21"/>
      <c r="AG2991" s="21"/>
    </row>
    <row r="2992" spans="1:33" ht="12.75">
      <c r="A2992" s="21"/>
      <c r="AE2992" s="21"/>
      <c r="AF2992" s="21"/>
      <c r="AG2992" s="21"/>
    </row>
    <row r="2993" spans="1:33" ht="12.75">
      <c r="A2993" s="21"/>
      <c r="AE2993" s="21"/>
      <c r="AF2993" s="21"/>
      <c r="AG2993" s="21"/>
    </row>
    <row r="2994" spans="1:33" ht="12.75">
      <c r="A2994" s="21"/>
      <c r="AE2994" s="21"/>
      <c r="AF2994" s="21"/>
      <c r="AG2994" s="21"/>
    </row>
    <row r="2995" spans="1:33" ht="12.75">
      <c r="A2995" s="21"/>
      <c r="AE2995" s="21"/>
      <c r="AF2995" s="21"/>
      <c r="AG2995" s="21"/>
    </row>
    <row r="2996" spans="1:33" ht="12.75">
      <c r="A2996" s="21"/>
      <c r="AE2996" s="21"/>
      <c r="AF2996" s="21"/>
      <c r="AG2996" s="21"/>
    </row>
    <row r="2997" spans="1:33" ht="12.75">
      <c r="A2997" s="21"/>
      <c r="AE2997" s="21"/>
      <c r="AF2997" s="21"/>
      <c r="AG2997" s="21"/>
    </row>
    <row r="2998" spans="1:33" ht="12.75">
      <c r="A2998" s="21"/>
      <c r="AE2998" s="21"/>
      <c r="AF2998" s="21"/>
      <c r="AG2998" s="21"/>
    </row>
    <row r="2999" spans="1:33" ht="12.75">
      <c r="A2999" s="21"/>
      <c r="AE2999" s="21"/>
      <c r="AF2999" s="21"/>
      <c r="AG2999" s="21"/>
    </row>
    <row r="3000" spans="1:33" ht="12.75">
      <c r="A3000" s="21"/>
      <c r="AE3000" s="21"/>
      <c r="AF3000" s="21"/>
      <c r="AG3000" s="21"/>
    </row>
    <row r="3001" spans="1:33" ht="12.75">
      <c r="A3001" s="21"/>
      <c r="AE3001" s="21"/>
      <c r="AF3001" s="21"/>
      <c r="AG3001" s="21"/>
    </row>
    <row r="3002" spans="1:33" ht="12.75">
      <c r="A3002" s="21"/>
      <c r="AE3002" s="21"/>
      <c r="AF3002" s="21"/>
      <c r="AG3002" s="21"/>
    </row>
    <row r="3003" spans="1:33" ht="12.75">
      <c r="A3003" s="21"/>
      <c r="AE3003" s="21"/>
      <c r="AF3003" s="21"/>
      <c r="AG3003" s="21"/>
    </row>
    <row r="3004" spans="1:33" ht="12.75">
      <c r="A3004" s="21"/>
      <c r="AE3004" s="21"/>
      <c r="AF3004" s="21"/>
      <c r="AG3004" s="21"/>
    </row>
    <row r="3005" spans="1:33" ht="12.75">
      <c r="A3005" s="21"/>
      <c r="AE3005" s="21"/>
      <c r="AF3005" s="21"/>
      <c r="AG3005" s="21"/>
    </row>
    <row r="3006" spans="1:33" ht="12.75">
      <c r="A3006" s="21"/>
      <c r="AE3006" s="21"/>
      <c r="AF3006" s="21"/>
      <c r="AG3006" s="21"/>
    </row>
    <row r="3007" spans="1:33" ht="12.75">
      <c r="A3007" s="21"/>
      <c r="AE3007" s="21"/>
      <c r="AF3007" s="21"/>
      <c r="AG3007" s="21"/>
    </row>
    <row r="3008" spans="1:33" ht="12.75">
      <c r="A3008" s="21"/>
      <c r="AE3008" s="21"/>
      <c r="AF3008" s="21"/>
      <c r="AG3008" s="21"/>
    </row>
    <row r="3009" spans="1:33" ht="12.75">
      <c r="A3009" s="21"/>
      <c r="AE3009" s="21"/>
      <c r="AF3009" s="21"/>
      <c r="AG3009" s="21"/>
    </row>
    <row r="3010" spans="1:33" ht="12.75">
      <c r="A3010" s="21"/>
      <c r="AE3010" s="21"/>
      <c r="AF3010" s="21"/>
      <c r="AG3010" s="21"/>
    </row>
    <row r="3011" spans="1:33" ht="12.75">
      <c r="A3011" s="21"/>
      <c r="AE3011" s="21"/>
      <c r="AF3011" s="21"/>
      <c r="AG3011" s="21"/>
    </row>
    <row r="3012" spans="1:33" ht="12.75">
      <c r="A3012" s="21"/>
      <c r="AE3012" s="21"/>
      <c r="AF3012" s="21"/>
      <c r="AG3012" s="21"/>
    </row>
    <row r="3013" spans="1:33" ht="12.75">
      <c r="A3013" s="21"/>
      <c r="AE3013" s="21"/>
      <c r="AF3013" s="21"/>
      <c r="AG3013" s="21"/>
    </row>
    <row r="3014" spans="1:33" ht="12.75">
      <c r="A3014" s="21"/>
      <c r="AE3014" s="21"/>
      <c r="AF3014" s="21"/>
      <c r="AG3014" s="21"/>
    </row>
    <row r="3015" spans="1:33" ht="12.75">
      <c r="A3015" s="21"/>
      <c r="AE3015" s="21"/>
      <c r="AF3015" s="21"/>
      <c r="AG3015" s="21"/>
    </row>
    <row r="3016" spans="1:33" ht="12.75">
      <c r="A3016" s="21"/>
      <c r="AE3016" s="21"/>
      <c r="AF3016" s="21"/>
      <c r="AG3016" s="21"/>
    </row>
    <row r="3017" spans="1:33" ht="12.75">
      <c r="A3017" s="21"/>
      <c r="AE3017" s="21"/>
      <c r="AF3017" s="21"/>
      <c r="AG3017" s="21"/>
    </row>
    <row r="3018" spans="1:33" ht="12.75">
      <c r="A3018" s="21"/>
      <c r="AE3018" s="21"/>
      <c r="AF3018" s="21"/>
      <c r="AG3018" s="21"/>
    </row>
    <row r="3019" spans="1:33" ht="12.75">
      <c r="A3019" s="21"/>
      <c r="AE3019" s="21"/>
      <c r="AF3019" s="21"/>
      <c r="AG3019" s="21"/>
    </row>
    <row r="3020" spans="1:33" ht="12.75">
      <c r="A3020" s="21"/>
      <c r="AE3020" s="21"/>
      <c r="AF3020" s="21"/>
      <c r="AG3020" s="21"/>
    </row>
    <row r="3021" spans="1:33" ht="12.75">
      <c r="A3021" s="21"/>
      <c r="AE3021" s="21"/>
      <c r="AF3021" s="21"/>
      <c r="AG3021" s="21"/>
    </row>
    <row r="3022" spans="1:33" ht="12.75">
      <c r="A3022" s="21"/>
      <c r="AE3022" s="21"/>
      <c r="AF3022" s="21"/>
      <c r="AG3022" s="21"/>
    </row>
    <row r="3023" spans="1:33" ht="12.75">
      <c r="A3023" s="21"/>
      <c r="AE3023" s="21"/>
      <c r="AF3023" s="21"/>
      <c r="AG3023" s="21"/>
    </row>
    <row r="3024" spans="1:33" ht="12.75">
      <c r="A3024" s="21"/>
      <c r="AE3024" s="21"/>
      <c r="AF3024" s="21"/>
      <c r="AG3024" s="21"/>
    </row>
    <row r="3025" spans="1:33" ht="12.75">
      <c r="A3025" s="21"/>
      <c r="AE3025" s="21"/>
      <c r="AF3025" s="21"/>
      <c r="AG3025" s="21"/>
    </row>
    <row r="3026" spans="1:33" ht="12.75">
      <c r="A3026" s="21"/>
      <c r="AE3026" s="21"/>
      <c r="AF3026" s="21"/>
      <c r="AG3026" s="21"/>
    </row>
    <row r="3027" spans="1:33" ht="12.75">
      <c r="A3027" s="21"/>
      <c r="AE3027" s="21"/>
      <c r="AF3027" s="21"/>
      <c r="AG3027" s="21"/>
    </row>
    <row r="3028" spans="1:33" ht="12.75">
      <c r="A3028" s="21"/>
      <c r="AE3028" s="21"/>
      <c r="AF3028" s="21"/>
      <c r="AG3028" s="21"/>
    </row>
    <row r="3029" spans="1:33" ht="12.75">
      <c r="A3029" s="21"/>
      <c r="AE3029" s="21"/>
      <c r="AF3029" s="21"/>
      <c r="AG3029" s="21"/>
    </row>
    <row r="3030" spans="1:33" ht="12.75">
      <c r="A3030" s="21"/>
      <c r="AE3030" s="21"/>
      <c r="AF3030" s="21"/>
      <c r="AG3030" s="21"/>
    </row>
    <row r="3031" spans="1:33" ht="12.75">
      <c r="A3031" s="21"/>
      <c r="AE3031" s="21"/>
      <c r="AF3031" s="21"/>
      <c r="AG3031" s="21"/>
    </row>
    <row r="3032" spans="1:33" ht="12.75">
      <c r="A3032" s="21"/>
      <c r="AE3032" s="21"/>
      <c r="AF3032" s="21"/>
      <c r="AG3032" s="21"/>
    </row>
    <row r="3033" spans="1:33" ht="12.75">
      <c r="A3033" s="21"/>
      <c r="AE3033" s="21"/>
      <c r="AF3033" s="21"/>
      <c r="AG3033" s="21"/>
    </row>
    <row r="3034" spans="1:33" ht="12.75">
      <c r="A3034" s="21"/>
      <c r="AE3034" s="21"/>
      <c r="AF3034" s="21"/>
      <c r="AG3034" s="21"/>
    </row>
    <row r="3035" spans="1:33" ht="12.75">
      <c r="A3035" s="21"/>
      <c r="AE3035" s="21"/>
      <c r="AF3035" s="21"/>
      <c r="AG3035" s="21"/>
    </row>
    <row r="3036" spans="1:33" ht="12.75">
      <c r="A3036" s="21"/>
      <c r="AE3036" s="21"/>
      <c r="AF3036" s="21"/>
      <c r="AG3036" s="21"/>
    </row>
    <row r="3037" spans="1:33" ht="12.75">
      <c r="A3037" s="21"/>
      <c r="AE3037" s="21"/>
      <c r="AF3037" s="21"/>
      <c r="AG3037" s="21"/>
    </row>
    <row r="3038" spans="1:33" ht="12.75">
      <c r="A3038" s="21"/>
      <c r="AE3038" s="21"/>
      <c r="AF3038" s="21"/>
      <c r="AG3038" s="21"/>
    </row>
    <row r="3039" spans="1:33" ht="12.75">
      <c r="A3039" s="21"/>
      <c r="AE3039" s="21"/>
      <c r="AF3039" s="21"/>
      <c r="AG3039" s="21"/>
    </row>
    <row r="3040" spans="1:33" ht="12.75">
      <c r="A3040" s="21"/>
      <c r="AE3040" s="21"/>
      <c r="AF3040" s="21"/>
      <c r="AG3040" s="21"/>
    </row>
    <row r="3041" spans="1:33" ht="12.75">
      <c r="A3041" s="21"/>
      <c r="AE3041" s="21"/>
      <c r="AF3041" s="21"/>
      <c r="AG3041" s="21"/>
    </row>
    <row r="3042" spans="1:33" ht="12.75">
      <c r="A3042" s="21"/>
      <c r="AE3042" s="21"/>
      <c r="AF3042" s="21"/>
      <c r="AG3042" s="21"/>
    </row>
    <row r="3043" spans="1:33" ht="12.75">
      <c r="A3043" s="21"/>
      <c r="AE3043" s="21"/>
      <c r="AF3043" s="21"/>
      <c r="AG3043" s="21"/>
    </row>
    <row r="3044" spans="1:33" ht="12.75">
      <c r="A3044" s="21"/>
      <c r="AE3044" s="21"/>
      <c r="AF3044" s="21"/>
      <c r="AG3044" s="21"/>
    </row>
    <row r="3045" spans="1:33" ht="12.75">
      <c r="A3045" s="21"/>
      <c r="AE3045" s="21"/>
      <c r="AF3045" s="21"/>
      <c r="AG3045" s="21"/>
    </row>
    <row r="3046" spans="1:33" ht="12.75">
      <c r="A3046" s="21"/>
      <c r="AE3046" s="21"/>
      <c r="AF3046" s="21"/>
      <c r="AG3046" s="21"/>
    </row>
    <row r="3047" spans="1:33" ht="12.75">
      <c r="A3047" s="21"/>
      <c r="AE3047" s="21"/>
      <c r="AF3047" s="21"/>
      <c r="AG3047" s="21"/>
    </row>
    <row r="3048" spans="1:33" ht="12.75">
      <c r="A3048" s="21"/>
      <c r="AE3048" s="21"/>
      <c r="AF3048" s="21"/>
      <c r="AG3048" s="21"/>
    </row>
    <row r="3049" spans="1:33" ht="12.75">
      <c r="A3049" s="21"/>
      <c r="AE3049" s="21"/>
      <c r="AF3049" s="21"/>
      <c r="AG3049" s="21"/>
    </row>
    <row r="3050" spans="1:33" ht="12.75">
      <c r="A3050" s="21"/>
      <c r="AE3050" s="21"/>
      <c r="AF3050" s="21"/>
      <c r="AG3050" s="21"/>
    </row>
    <row r="3051" spans="1:33" ht="12.75">
      <c r="A3051" s="21"/>
      <c r="AE3051" s="21"/>
      <c r="AF3051" s="21"/>
      <c r="AG3051" s="21"/>
    </row>
    <row r="3052" spans="1:33" ht="12.75">
      <c r="A3052" s="21"/>
      <c r="AE3052" s="21"/>
      <c r="AF3052" s="21"/>
      <c r="AG3052" s="21"/>
    </row>
    <row r="3053" spans="1:33" ht="12.75">
      <c r="A3053" s="21"/>
      <c r="AE3053" s="21"/>
      <c r="AF3053" s="21"/>
      <c r="AG3053" s="21"/>
    </row>
    <row r="3054" spans="1:33" ht="12.75">
      <c r="A3054" s="21"/>
      <c r="AE3054" s="21"/>
      <c r="AF3054" s="21"/>
      <c r="AG3054" s="21"/>
    </row>
    <row r="3055" spans="1:33" ht="12.75">
      <c r="A3055" s="21"/>
      <c r="AE3055" s="21"/>
      <c r="AF3055" s="21"/>
      <c r="AG3055" s="21"/>
    </row>
    <row r="3056" spans="1:33" ht="12.75">
      <c r="A3056" s="21"/>
      <c r="AE3056" s="21"/>
      <c r="AF3056" s="21"/>
      <c r="AG3056" s="21"/>
    </row>
    <row r="3057" spans="1:33" ht="12.75">
      <c r="A3057" s="21"/>
      <c r="AE3057" s="21"/>
      <c r="AF3057" s="21"/>
      <c r="AG3057" s="21"/>
    </row>
    <row r="3058" spans="1:33" ht="12.75">
      <c r="A3058" s="21"/>
      <c r="AE3058" s="21"/>
      <c r="AF3058" s="21"/>
      <c r="AG3058" s="21"/>
    </row>
    <row r="3059" spans="1:33" ht="12.75">
      <c r="A3059" s="21"/>
      <c r="AE3059" s="21"/>
      <c r="AF3059" s="21"/>
      <c r="AG3059" s="21"/>
    </row>
    <row r="3060" spans="1:33" ht="12.75">
      <c r="A3060" s="21"/>
      <c r="AE3060" s="21"/>
      <c r="AF3060" s="21"/>
      <c r="AG3060" s="21"/>
    </row>
    <row r="3061" spans="1:33" ht="12.75">
      <c r="A3061" s="21"/>
      <c r="AE3061" s="21"/>
      <c r="AF3061" s="21"/>
      <c r="AG3061" s="21"/>
    </row>
    <row r="3062" spans="1:33" ht="12.75">
      <c r="A3062" s="21"/>
      <c r="AE3062" s="21"/>
      <c r="AF3062" s="21"/>
      <c r="AG3062" s="21"/>
    </row>
    <row r="3063" spans="1:33" ht="12.75">
      <c r="A3063" s="21"/>
      <c r="AE3063" s="21"/>
      <c r="AF3063" s="21"/>
      <c r="AG3063" s="21"/>
    </row>
    <row r="3064" spans="1:33" ht="12.75">
      <c r="A3064" s="21"/>
      <c r="AE3064" s="21"/>
      <c r="AF3064" s="21"/>
      <c r="AG3064" s="21"/>
    </row>
    <row r="3065" spans="1:33" ht="12.75">
      <c r="A3065" s="21"/>
      <c r="AE3065" s="21"/>
      <c r="AF3065" s="21"/>
      <c r="AG3065" s="21"/>
    </row>
    <row r="3066" spans="1:33" ht="12.75">
      <c r="A3066" s="21"/>
      <c r="AE3066" s="21"/>
      <c r="AF3066" s="21"/>
      <c r="AG3066" s="21"/>
    </row>
    <row r="3067" spans="1:33" ht="12.75">
      <c r="A3067" s="21"/>
      <c r="AE3067" s="21"/>
      <c r="AF3067" s="21"/>
      <c r="AG3067" s="21"/>
    </row>
    <row r="3068" spans="1:33" ht="12.75">
      <c r="A3068" s="21"/>
      <c r="AE3068" s="21"/>
      <c r="AF3068" s="21"/>
      <c r="AG3068" s="21"/>
    </row>
    <row r="3069" spans="1:33" ht="12.75">
      <c r="A3069" s="21"/>
      <c r="AE3069" s="21"/>
      <c r="AF3069" s="21"/>
      <c r="AG3069" s="21"/>
    </row>
    <row r="3070" spans="1:33" ht="12.75">
      <c r="A3070" s="21"/>
      <c r="AE3070" s="21"/>
      <c r="AF3070" s="21"/>
      <c r="AG3070" s="21"/>
    </row>
    <row r="3071" spans="1:33" ht="12.75">
      <c r="A3071" s="21"/>
      <c r="AE3071" s="21"/>
      <c r="AF3071" s="21"/>
      <c r="AG3071" s="21"/>
    </row>
    <row r="3072" spans="1:33" ht="12.75">
      <c r="A3072" s="21"/>
      <c r="AE3072" s="21"/>
      <c r="AF3072" s="21"/>
      <c r="AG3072" s="21"/>
    </row>
    <row r="3073" spans="1:33" ht="12.75">
      <c r="A3073" s="21"/>
      <c r="AE3073" s="21"/>
      <c r="AF3073" s="21"/>
      <c r="AG3073" s="21"/>
    </row>
    <row r="3074" spans="1:33" ht="12.75">
      <c r="A3074" s="21"/>
      <c r="AE3074" s="21"/>
      <c r="AF3074" s="21"/>
      <c r="AG3074" s="21"/>
    </row>
    <row r="3075" spans="1:33" ht="12.75">
      <c r="A3075" s="21"/>
      <c r="AE3075" s="21"/>
      <c r="AF3075" s="21"/>
      <c r="AG3075" s="21"/>
    </row>
    <row r="3076" spans="1:33" ht="12.75">
      <c r="A3076" s="21"/>
      <c r="AE3076" s="21"/>
      <c r="AF3076" s="21"/>
      <c r="AG3076" s="21"/>
    </row>
    <row r="3077" spans="1:33" ht="12.75">
      <c r="A3077" s="21"/>
      <c r="AE3077" s="21"/>
      <c r="AF3077" s="21"/>
      <c r="AG3077" s="21"/>
    </row>
    <row r="3078" spans="1:33" ht="12.75">
      <c r="A3078" s="21"/>
      <c r="AE3078" s="21"/>
      <c r="AF3078" s="21"/>
      <c r="AG3078" s="21"/>
    </row>
    <row r="3079" spans="1:33" ht="12.75">
      <c r="A3079" s="21"/>
      <c r="AE3079" s="21"/>
      <c r="AF3079" s="21"/>
      <c r="AG3079" s="21"/>
    </row>
    <row r="3080" spans="1:33" ht="12.75">
      <c r="A3080" s="21"/>
      <c r="AE3080" s="21"/>
      <c r="AF3080" s="21"/>
      <c r="AG3080" s="21"/>
    </row>
    <row r="3081" spans="1:33" ht="12.75">
      <c r="A3081" s="21"/>
      <c r="AE3081" s="21"/>
      <c r="AF3081" s="21"/>
      <c r="AG3081" s="21"/>
    </row>
    <row r="3082" spans="1:33" ht="12.75">
      <c r="A3082" s="21"/>
      <c r="AE3082" s="21"/>
      <c r="AF3082" s="21"/>
      <c r="AG3082" s="21"/>
    </row>
    <row r="3083" spans="1:33" ht="12.75">
      <c r="A3083" s="21"/>
      <c r="AE3083" s="21"/>
      <c r="AF3083" s="21"/>
      <c r="AG3083" s="21"/>
    </row>
    <row r="3084" spans="1:33" ht="12.75">
      <c r="A3084" s="21"/>
      <c r="AE3084" s="21"/>
      <c r="AF3084" s="21"/>
      <c r="AG3084" s="21"/>
    </row>
    <row r="3085" spans="1:33" ht="12.75">
      <c r="A3085" s="21"/>
      <c r="AE3085" s="21"/>
      <c r="AF3085" s="21"/>
      <c r="AG3085" s="21"/>
    </row>
    <row r="3086" spans="1:33" ht="12.75">
      <c r="A3086" s="21"/>
      <c r="AE3086" s="21"/>
      <c r="AF3086" s="21"/>
      <c r="AG3086" s="21"/>
    </row>
    <row r="3087" spans="1:33" ht="12.75">
      <c r="A3087" s="21"/>
      <c r="AE3087" s="21"/>
      <c r="AF3087" s="21"/>
      <c r="AG3087" s="21"/>
    </row>
    <row r="3088" spans="1:33" ht="12.75">
      <c r="A3088" s="21"/>
      <c r="AE3088" s="21"/>
      <c r="AF3088" s="21"/>
      <c r="AG3088" s="21"/>
    </row>
    <row r="3089" spans="1:33" ht="12.75">
      <c r="A3089" s="21"/>
      <c r="AE3089" s="21"/>
      <c r="AF3089" s="21"/>
      <c r="AG3089" s="21"/>
    </row>
    <row r="3090" spans="1:33" ht="12.75">
      <c r="A3090" s="21"/>
      <c r="AE3090" s="21"/>
      <c r="AF3090" s="21"/>
      <c r="AG3090" s="21"/>
    </row>
    <row r="3091" spans="1:33" ht="12.75">
      <c r="A3091" s="21"/>
      <c r="AE3091" s="21"/>
      <c r="AF3091" s="21"/>
      <c r="AG3091" s="21"/>
    </row>
    <row r="3092" spans="1:33" ht="12.75">
      <c r="A3092" s="21"/>
      <c r="AE3092" s="21"/>
      <c r="AF3092" s="21"/>
      <c r="AG3092" s="21"/>
    </row>
    <row r="3093" spans="1:33" ht="12.75">
      <c r="A3093" s="21"/>
      <c r="AE3093" s="21"/>
      <c r="AF3093" s="21"/>
      <c r="AG3093" s="21"/>
    </row>
    <row r="3094" spans="1:33" ht="12.75">
      <c r="A3094" s="21"/>
      <c r="AE3094" s="21"/>
      <c r="AF3094" s="21"/>
      <c r="AG3094" s="21"/>
    </row>
    <row r="3095" spans="1:33" ht="12.75">
      <c r="A3095" s="21"/>
      <c r="AE3095" s="21"/>
      <c r="AF3095" s="21"/>
      <c r="AG3095" s="21"/>
    </row>
    <row r="3096" spans="1:33" ht="12.75">
      <c r="A3096" s="21"/>
      <c r="AE3096" s="21"/>
      <c r="AF3096" s="21"/>
      <c r="AG3096" s="21"/>
    </row>
    <row r="3097" spans="1:33" ht="12.75">
      <c r="A3097" s="21"/>
      <c r="AE3097" s="21"/>
      <c r="AF3097" s="21"/>
      <c r="AG3097" s="21"/>
    </row>
    <row r="3098" spans="1:33" ht="12.75">
      <c r="A3098" s="21"/>
      <c r="AE3098" s="21"/>
      <c r="AF3098" s="21"/>
      <c r="AG3098" s="21"/>
    </row>
    <row r="3099" spans="1:33" ht="12.75">
      <c r="A3099" s="21"/>
      <c r="AE3099" s="21"/>
      <c r="AF3099" s="21"/>
      <c r="AG3099" s="21"/>
    </row>
    <row r="3100" spans="1:33" ht="12.75">
      <c r="A3100" s="21"/>
      <c r="AE3100" s="21"/>
      <c r="AF3100" s="21"/>
      <c r="AG3100" s="21"/>
    </row>
    <row r="3101" spans="1:33" ht="12.75">
      <c r="A3101" s="21"/>
      <c r="AE3101" s="21"/>
      <c r="AF3101" s="21"/>
      <c r="AG3101" s="21"/>
    </row>
    <row r="3102" spans="1:33" ht="12.75">
      <c r="A3102" s="21"/>
      <c r="AE3102" s="21"/>
      <c r="AF3102" s="21"/>
      <c r="AG3102" s="21"/>
    </row>
    <row r="3103" spans="1:33" ht="12.75">
      <c r="A3103" s="21"/>
      <c r="AE3103" s="21"/>
      <c r="AF3103" s="21"/>
      <c r="AG3103" s="21"/>
    </row>
    <row r="3104" spans="1:33" ht="12.75">
      <c r="A3104" s="21"/>
      <c r="AE3104" s="21"/>
      <c r="AF3104" s="21"/>
      <c r="AG3104" s="21"/>
    </row>
    <row r="3105" spans="1:33" ht="12.75">
      <c r="A3105" s="21"/>
      <c r="AE3105" s="21"/>
      <c r="AF3105" s="21"/>
      <c r="AG3105" s="21"/>
    </row>
    <row r="3106" spans="1:33" ht="12.75">
      <c r="A3106" s="21"/>
      <c r="AE3106" s="21"/>
      <c r="AF3106" s="21"/>
      <c r="AG3106" s="21"/>
    </row>
    <row r="3107" spans="1:33" ht="12.75">
      <c r="A3107" s="21"/>
      <c r="AE3107" s="21"/>
      <c r="AF3107" s="21"/>
      <c r="AG3107" s="21"/>
    </row>
    <row r="3108" spans="1:33" ht="12.75">
      <c r="A3108" s="21"/>
      <c r="AE3108" s="21"/>
      <c r="AF3108" s="21"/>
      <c r="AG3108" s="21"/>
    </row>
    <row r="3109" spans="1:33" ht="12.75">
      <c r="A3109" s="21"/>
      <c r="AE3109" s="21"/>
      <c r="AF3109" s="21"/>
      <c r="AG3109" s="21"/>
    </row>
    <row r="3110" spans="1:33" ht="12.75">
      <c r="A3110" s="21"/>
      <c r="AE3110" s="21"/>
      <c r="AF3110" s="21"/>
      <c r="AG3110" s="21"/>
    </row>
    <row r="3111" spans="1:33" ht="12.75">
      <c r="A3111" s="21"/>
      <c r="AE3111" s="21"/>
      <c r="AF3111" s="21"/>
      <c r="AG3111" s="21"/>
    </row>
    <row r="3112" spans="1:33" ht="12.75">
      <c r="A3112" s="21"/>
      <c r="AE3112" s="21"/>
      <c r="AF3112" s="21"/>
      <c r="AG3112" s="21"/>
    </row>
    <row r="3113" spans="1:33" ht="12.75">
      <c r="A3113" s="21"/>
      <c r="AE3113" s="21"/>
      <c r="AF3113" s="21"/>
      <c r="AG3113" s="21"/>
    </row>
    <row r="3114" spans="1:33" ht="12.75">
      <c r="A3114" s="21"/>
      <c r="AE3114" s="21"/>
      <c r="AF3114" s="21"/>
      <c r="AG3114" s="21"/>
    </row>
    <row r="3115" spans="1:33" ht="12.75">
      <c r="A3115" s="21"/>
      <c r="AE3115" s="21"/>
      <c r="AF3115" s="21"/>
      <c r="AG3115" s="21"/>
    </row>
    <row r="3116" spans="1:33" ht="12.75">
      <c r="A3116" s="21"/>
      <c r="AE3116" s="21"/>
      <c r="AF3116" s="21"/>
      <c r="AG3116" s="21"/>
    </row>
    <row r="3117" spans="1:33" ht="12.75">
      <c r="A3117" s="21"/>
      <c r="AE3117" s="21"/>
      <c r="AF3117" s="21"/>
      <c r="AG3117" s="21"/>
    </row>
    <row r="3118" spans="1:33" ht="12.75">
      <c r="A3118" s="21"/>
      <c r="AE3118" s="21"/>
      <c r="AF3118" s="21"/>
      <c r="AG3118" s="21"/>
    </row>
    <row r="3119" spans="1:33" ht="12.75">
      <c r="A3119" s="21"/>
      <c r="AE3119" s="21"/>
      <c r="AF3119" s="21"/>
      <c r="AG3119" s="21"/>
    </row>
    <row r="3120" spans="1:33" ht="12.75">
      <c r="A3120" s="21"/>
      <c r="AE3120" s="21"/>
      <c r="AF3120" s="21"/>
      <c r="AG3120" s="21"/>
    </row>
    <row r="3121" spans="1:33" ht="12.75">
      <c r="A3121" s="21"/>
      <c r="AE3121" s="21"/>
      <c r="AF3121" s="21"/>
      <c r="AG3121" s="21"/>
    </row>
    <row r="3122" spans="1:33" ht="12.75">
      <c r="A3122" s="21"/>
      <c r="AE3122" s="21"/>
      <c r="AF3122" s="21"/>
      <c r="AG3122" s="21"/>
    </row>
    <row r="3123" spans="1:33" ht="12.75">
      <c r="A3123" s="21"/>
      <c r="AE3123" s="21"/>
      <c r="AF3123" s="21"/>
      <c r="AG3123" s="21"/>
    </row>
    <row r="3124" spans="1:33" ht="12.75">
      <c r="A3124" s="21"/>
      <c r="AE3124" s="21"/>
      <c r="AF3124" s="21"/>
      <c r="AG3124" s="21"/>
    </row>
    <row r="3125" spans="1:33" ht="12.75">
      <c r="A3125" s="21"/>
      <c r="AE3125" s="21"/>
      <c r="AF3125" s="21"/>
      <c r="AG3125" s="21"/>
    </row>
    <row r="3126" spans="1:33" ht="12.75">
      <c r="A3126" s="21"/>
      <c r="AE3126" s="21"/>
      <c r="AF3126" s="21"/>
      <c r="AG3126" s="21"/>
    </row>
    <row r="3127" spans="1:33" ht="12.75">
      <c r="A3127" s="21"/>
      <c r="AE3127" s="21"/>
      <c r="AF3127" s="21"/>
      <c r="AG3127" s="21"/>
    </row>
    <row r="3128" spans="1:33" ht="12.75">
      <c r="A3128" s="21"/>
      <c r="AE3128" s="21"/>
      <c r="AF3128" s="21"/>
      <c r="AG3128" s="21"/>
    </row>
    <row r="3129" spans="1:33" ht="12.75">
      <c r="A3129" s="21"/>
      <c r="AE3129" s="21"/>
      <c r="AF3129" s="21"/>
      <c r="AG3129" s="21"/>
    </row>
    <row r="3130" spans="1:33" ht="12.75">
      <c r="A3130" s="21"/>
      <c r="AE3130" s="21"/>
      <c r="AF3130" s="21"/>
      <c r="AG3130" s="21"/>
    </row>
    <row r="3131" spans="1:33" ht="12.75">
      <c r="A3131" s="21"/>
      <c r="AE3131" s="21"/>
      <c r="AF3131" s="21"/>
      <c r="AG3131" s="21"/>
    </row>
    <row r="3132" spans="1:33" ht="12.75">
      <c r="A3132" s="21"/>
      <c r="AE3132" s="21"/>
      <c r="AF3132" s="21"/>
      <c r="AG3132" s="21"/>
    </row>
    <row r="3133" spans="1:33" ht="12.75">
      <c r="A3133" s="21"/>
      <c r="AE3133" s="21"/>
      <c r="AF3133" s="21"/>
      <c r="AG3133" s="21"/>
    </row>
    <row r="3134" spans="1:33" ht="12.75">
      <c r="A3134" s="21"/>
      <c r="AE3134" s="21"/>
      <c r="AF3134" s="21"/>
      <c r="AG3134" s="21"/>
    </row>
    <row r="3135" spans="1:33" ht="12.75">
      <c r="A3135" s="21"/>
      <c r="AE3135" s="21"/>
      <c r="AF3135" s="21"/>
      <c r="AG3135" s="21"/>
    </row>
    <row r="3136" spans="1:33" ht="12.75">
      <c r="A3136" s="21"/>
      <c r="AE3136" s="21"/>
      <c r="AF3136" s="21"/>
      <c r="AG3136" s="21"/>
    </row>
    <row r="3137" spans="1:33" ht="12.75">
      <c r="A3137" s="21"/>
      <c r="AE3137" s="21"/>
      <c r="AF3137" s="21"/>
      <c r="AG3137" s="21"/>
    </row>
    <row r="3138" spans="1:33" ht="12.75">
      <c r="A3138" s="21"/>
      <c r="AE3138" s="21"/>
      <c r="AF3138" s="21"/>
      <c r="AG3138" s="21"/>
    </row>
    <row r="3139" spans="1:33" ht="12.75">
      <c r="A3139" s="21"/>
      <c r="AE3139" s="21"/>
      <c r="AF3139" s="21"/>
      <c r="AG3139" s="21"/>
    </row>
    <row r="3140" spans="1:33" ht="12.75">
      <c r="A3140" s="21"/>
      <c r="AE3140" s="21"/>
      <c r="AF3140" s="21"/>
      <c r="AG3140" s="21"/>
    </row>
    <row r="3141" spans="1:33" ht="12.75">
      <c r="A3141" s="21"/>
      <c r="AE3141" s="21"/>
      <c r="AF3141" s="21"/>
      <c r="AG3141" s="21"/>
    </row>
    <row r="3142" spans="1:33" ht="12.75">
      <c r="A3142" s="21"/>
      <c r="AE3142" s="21"/>
      <c r="AF3142" s="21"/>
      <c r="AG3142" s="21"/>
    </row>
    <row r="3143" spans="1:33" ht="12.75">
      <c r="A3143" s="21"/>
      <c r="AE3143" s="21"/>
      <c r="AF3143" s="21"/>
      <c r="AG3143" s="21"/>
    </row>
    <row r="3144" spans="1:33" ht="12.75">
      <c r="A3144" s="21"/>
      <c r="AE3144" s="21"/>
      <c r="AF3144" s="21"/>
      <c r="AG3144" s="21"/>
    </row>
    <row r="3145" spans="1:33" ht="12.75">
      <c r="A3145" s="21"/>
      <c r="AE3145" s="21"/>
      <c r="AF3145" s="21"/>
      <c r="AG3145" s="21"/>
    </row>
    <row r="3146" spans="1:33" ht="12.75">
      <c r="A3146" s="21"/>
      <c r="AE3146" s="21"/>
      <c r="AF3146" s="21"/>
      <c r="AG3146" s="21"/>
    </row>
    <row r="3147" spans="1:33" ht="12.75">
      <c r="A3147" s="21"/>
      <c r="AE3147" s="21"/>
      <c r="AF3147" s="21"/>
      <c r="AG3147" s="21"/>
    </row>
    <row r="3148" spans="1:33" ht="12.75">
      <c r="A3148" s="21"/>
      <c r="AE3148" s="21"/>
      <c r="AF3148" s="21"/>
      <c r="AG3148" s="21"/>
    </row>
    <row r="3149" spans="1:33" ht="12.75">
      <c r="A3149" s="21"/>
      <c r="AE3149" s="21"/>
      <c r="AF3149" s="21"/>
      <c r="AG3149" s="21"/>
    </row>
    <row r="3150" spans="1:33" ht="12.75">
      <c r="A3150" s="21"/>
      <c r="AE3150" s="21"/>
      <c r="AF3150" s="21"/>
      <c r="AG3150" s="21"/>
    </row>
    <row r="3151" spans="1:33" ht="12.75">
      <c r="A3151" s="21"/>
      <c r="AE3151" s="21"/>
      <c r="AF3151" s="21"/>
      <c r="AG3151" s="21"/>
    </row>
    <row r="3152" spans="1:33" ht="12.75">
      <c r="A3152" s="21"/>
      <c r="AE3152" s="21"/>
      <c r="AF3152" s="21"/>
      <c r="AG3152" s="21"/>
    </row>
    <row r="3153" spans="1:33" ht="12.75">
      <c r="A3153" s="21"/>
      <c r="AE3153" s="21"/>
      <c r="AF3153" s="21"/>
      <c r="AG3153" s="21"/>
    </row>
    <row r="3154" spans="1:33" ht="12.75">
      <c r="A3154" s="21"/>
      <c r="AE3154" s="21"/>
      <c r="AF3154" s="21"/>
      <c r="AG3154" s="21"/>
    </row>
    <row r="3155" spans="1:33" ht="12.75">
      <c r="A3155" s="21"/>
      <c r="AE3155" s="21"/>
      <c r="AF3155" s="21"/>
      <c r="AG3155" s="21"/>
    </row>
    <row r="3156" spans="1:33" ht="12.75">
      <c r="A3156" s="21"/>
      <c r="AE3156" s="21"/>
      <c r="AF3156" s="21"/>
      <c r="AG3156" s="21"/>
    </row>
    <row r="3157" spans="1:33" ht="12.75">
      <c r="A3157" s="21"/>
      <c r="AE3157" s="21"/>
      <c r="AF3157" s="21"/>
      <c r="AG3157" s="21"/>
    </row>
    <row r="3158" spans="1:33" ht="12.75">
      <c r="A3158" s="21"/>
      <c r="AE3158" s="21"/>
      <c r="AF3158" s="21"/>
      <c r="AG3158" s="21"/>
    </row>
    <row r="3159" spans="1:33" ht="12.75">
      <c r="A3159" s="21"/>
      <c r="AE3159" s="21"/>
      <c r="AF3159" s="21"/>
      <c r="AG3159" s="21"/>
    </row>
    <row r="3160" spans="1:33" ht="12.75">
      <c r="A3160" s="21"/>
      <c r="AE3160" s="21"/>
      <c r="AF3160" s="21"/>
      <c r="AG3160" s="21"/>
    </row>
    <row r="3161" spans="1:33" ht="12.75">
      <c r="A3161" s="21"/>
      <c r="AE3161" s="21"/>
      <c r="AF3161" s="21"/>
      <c r="AG3161" s="21"/>
    </row>
    <row r="3162" spans="1:33" ht="12.75">
      <c r="A3162" s="21"/>
      <c r="AE3162" s="21"/>
      <c r="AF3162" s="21"/>
      <c r="AG3162" s="21"/>
    </row>
    <row r="3163" spans="1:33" ht="12.75">
      <c r="A3163" s="21"/>
      <c r="AE3163" s="21"/>
      <c r="AF3163" s="21"/>
      <c r="AG3163" s="21"/>
    </row>
    <row r="3164" spans="1:33" ht="12.75">
      <c r="A3164" s="21"/>
      <c r="AE3164" s="21"/>
      <c r="AF3164" s="21"/>
      <c r="AG3164" s="21"/>
    </row>
    <row r="3165" spans="1:33" ht="12.75">
      <c r="A3165" s="21"/>
      <c r="AE3165" s="21"/>
      <c r="AF3165" s="21"/>
      <c r="AG3165" s="21"/>
    </row>
    <row r="3166" spans="1:33" ht="12.75">
      <c r="A3166" s="21"/>
      <c r="AE3166" s="21"/>
      <c r="AF3166" s="21"/>
      <c r="AG3166" s="21"/>
    </row>
    <row r="3167" spans="1:33" ht="12.75">
      <c r="A3167" s="21"/>
      <c r="AE3167" s="21"/>
      <c r="AF3167" s="21"/>
      <c r="AG3167" s="21"/>
    </row>
    <row r="3168" spans="1:33" ht="12.75">
      <c r="A3168" s="21"/>
      <c r="AE3168" s="21"/>
      <c r="AF3168" s="21"/>
      <c r="AG3168" s="21"/>
    </row>
    <row r="3169" spans="1:33" ht="12.75">
      <c r="A3169" s="21"/>
      <c r="AE3169" s="21"/>
      <c r="AF3169" s="21"/>
      <c r="AG3169" s="21"/>
    </row>
    <row r="3170" spans="1:33" ht="12.75">
      <c r="A3170" s="21"/>
      <c r="AE3170" s="21"/>
      <c r="AF3170" s="21"/>
      <c r="AG3170" s="21"/>
    </row>
    <row r="3171" spans="1:33" ht="12.75">
      <c r="A3171" s="21"/>
      <c r="AE3171" s="21"/>
      <c r="AF3171" s="21"/>
      <c r="AG3171" s="21"/>
    </row>
    <row r="3172" spans="1:33" ht="12.75">
      <c r="A3172" s="21"/>
      <c r="AE3172" s="21"/>
      <c r="AF3172" s="21"/>
      <c r="AG3172" s="21"/>
    </row>
    <row r="3173" spans="1:33" ht="12.75">
      <c r="A3173" s="21"/>
      <c r="AE3173" s="21"/>
      <c r="AF3173" s="21"/>
      <c r="AG3173" s="21"/>
    </row>
    <row r="3174" spans="1:33" ht="12.75">
      <c r="A3174" s="21"/>
      <c r="AE3174" s="21"/>
      <c r="AF3174" s="21"/>
      <c r="AG3174" s="21"/>
    </row>
    <row r="3175" spans="1:33" ht="12.75">
      <c r="A3175" s="21"/>
      <c r="AE3175" s="21"/>
      <c r="AF3175" s="21"/>
      <c r="AG3175" s="21"/>
    </row>
    <row r="3176" spans="1:33" ht="12.75">
      <c r="A3176" s="21"/>
      <c r="AE3176" s="21"/>
      <c r="AF3176" s="21"/>
      <c r="AG3176" s="21"/>
    </row>
    <row r="3177" spans="1:33" ht="12.75">
      <c r="A3177" s="21"/>
      <c r="AE3177" s="21"/>
      <c r="AF3177" s="21"/>
      <c r="AG3177" s="21"/>
    </row>
    <row r="3178" spans="1:33" ht="12.75">
      <c r="A3178" s="21"/>
      <c r="AE3178" s="21"/>
      <c r="AF3178" s="21"/>
      <c r="AG3178" s="21"/>
    </row>
    <row r="3179" spans="1:33" ht="12.75">
      <c r="A3179" s="21"/>
      <c r="AE3179" s="21"/>
      <c r="AF3179" s="21"/>
      <c r="AG3179" s="21"/>
    </row>
    <row r="3180" spans="1:33" ht="12.75">
      <c r="A3180" s="21"/>
      <c r="AE3180" s="21"/>
      <c r="AF3180" s="21"/>
      <c r="AG3180" s="21"/>
    </row>
    <row r="3181" spans="1:33" ht="12.75">
      <c r="A3181" s="21"/>
      <c r="AE3181" s="21"/>
      <c r="AF3181" s="21"/>
      <c r="AG3181" s="21"/>
    </row>
    <row r="3182" spans="1:33" ht="12.75">
      <c r="A3182" s="21"/>
      <c r="AE3182" s="21"/>
      <c r="AF3182" s="21"/>
      <c r="AG3182" s="21"/>
    </row>
    <row r="3183" spans="1:33" ht="12.75">
      <c r="A3183" s="21"/>
      <c r="AE3183" s="21"/>
      <c r="AF3183" s="21"/>
      <c r="AG3183" s="21"/>
    </row>
    <row r="3184" spans="1:33" ht="12.75">
      <c r="A3184" s="21"/>
      <c r="AE3184" s="21"/>
      <c r="AF3184" s="21"/>
      <c r="AG3184" s="21"/>
    </row>
    <row r="3185" spans="1:33" ht="12.75">
      <c r="A3185" s="21"/>
      <c r="AE3185" s="21"/>
      <c r="AF3185" s="21"/>
      <c r="AG3185" s="21"/>
    </row>
    <row r="3186" spans="1:33" ht="12.75">
      <c r="A3186" s="21"/>
      <c r="AE3186" s="21"/>
      <c r="AF3186" s="21"/>
      <c r="AG3186" s="21"/>
    </row>
    <row r="3187" spans="1:33" ht="12.75">
      <c r="A3187" s="21"/>
      <c r="AE3187" s="21"/>
      <c r="AF3187" s="21"/>
      <c r="AG3187" s="21"/>
    </row>
    <row r="3188" spans="1:33" ht="12.75">
      <c r="A3188" s="21"/>
      <c r="AE3188" s="21"/>
      <c r="AF3188" s="21"/>
      <c r="AG3188" s="21"/>
    </row>
    <row r="3189" spans="1:33" ht="12.75">
      <c r="A3189" s="21"/>
      <c r="AE3189" s="21"/>
      <c r="AF3189" s="21"/>
      <c r="AG3189" s="21"/>
    </row>
    <row r="3190" spans="1:33" ht="12.75">
      <c r="A3190" s="21"/>
      <c r="AE3190" s="21"/>
      <c r="AF3190" s="21"/>
      <c r="AG3190" s="21"/>
    </row>
    <row r="3191" spans="1:33" ht="12.75">
      <c r="A3191" s="21"/>
      <c r="AE3191" s="21"/>
      <c r="AF3191" s="21"/>
      <c r="AG3191" s="21"/>
    </row>
    <row r="3192" spans="1:33" ht="12.75">
      <c r="A3192" s="21"/>
      <c r="AE3192" s="21"/>
      <c r="AF3192" s="21"/>
      <c r="AG3192" s="21"/>
    </row>
    <row r="3193" spans="1:33" ht="12.75">
      <c r="A3193" s="21"/>
      <c r="AE3193" s="21"/>
      <c r="AF3193" s="21"/>
      <c r="AG3193" s="21"/>
    </row>
    <row r="3194" spans="1:33" ht="12.75">
      <c r="A3194" s="21"/>
      <c r="AE3194" s="21"/>
      <c r="AF3194" s="21"/>
      <c r="AG3194" s="21"/>
    </row>
    <row r="3195" spans="1:33" ht="12.75">
      <c r="A3195" s="21"/>
      <c r="AE3195" s="21"/>
      <c r="AF3195" s="21"/>
      <c r="AG3195" s="21"/>
    </row>
    <row r="3196" spans="1:33" ht="12.75">
      <c r="A3196" s="21"/>
      <c r="AE3196" s="21"/>
      <c r="AF3196" s="21"/>
      <c r="AG3196" s="21"/>
    </row>
    <row r="3197" spans="1:33" ht="12.75">
      <c r="A3197" s="21"/>
      <c r="AE3197" s="21"/>
      <c r="AF3197" s="21"/>
      <c r="AG3197" s="21"/>
    </row>
    <row r="3198" spans="1:33" ht="12.75">
      <c r="A3198" s="21"/>
      <c r="AE3198" s="21"/>
      <c r="AF3198" s="21"/>
      <c r="AG3198" s="21"/>
    </row>
    <row r="3199" spans="1:33" ht="12.75">
      <c r="A3199" s="21"/>
      <c r="AE3199" s="21"/>
      <c r="AF3199" s="21"/>
      <c r="AG3199" s="21"/>
    </row>
    <row r="3200" spans="1:33" ht="12.75">
      <c r="A3200" s="21"/>
      <c r="AE3200" s="21"/>
      <c r="AF3200" s="21"/>
      <c r="AG3200" s="21"/>
    </row>
    <row r="3201" spans="1:33" ht="12.75">
      <c r="A3201" s="21"/>
      <c r="AE3201" s="21"/>
      <c r="AF3201" s="21"/>
      <c r="AG3201" s="21"/>
    </row>
    <row r="3202" spans="1:33" ht="12.75">
      <c r="A3202" s="21"/>
      <c r="AE3202" s="21"/>
      <c r="AF3202" s="21"/>
      <c r="AG3202" s="21"/>
    </row>
    <row r="3203" spans="1:33" ht="12.75">
      <c r="A3203" s="21"/>
      <c r="AE3203" s="21"/>
      <c r="AF3203" s="21"/>
      <c r="AG3203" s="21"/>
    </row>
    <row r="3204" spans="1:33" ht="12.75">
      <c r="A3204" s="21"/>
      <c r="AE3204" s="21"/>
      <c r="AF3204" s="21"/>
      <c r="AG3204" s="21"/>
    </row>
    <row r="3205" spans="1:33" ht="12.75">
      <c r="A3205" s="21"/>
      <c r="AE3205" s="21"/>
      <c r="AF3205" s="21"/>
      <c r="AG3205" s="21"/>
    </row>
    <row r="3206" spans="1:33" ht="12.75">
      <c r="A3206" s="21"/>
      <c r="AE3206" s="21"/>
      <c r="AF3206" s="21"/>
      <c r="AG3206" s="21"/>
    </row>
    <row r="3207" spans="1:33" ht="12.75">
      <c r="A3207" s="21"/>
      <c r="AE3207" s="21"/>
      <c r="AF3207" s="21"/>
      <c r="AG3207" s="21"/>
    </row>
    <row r="3208" spans="1:33" ht="12.75">
      <c r="A3208" s="21"/>
      <c r="AE3208" s="21"/>
      <c r="AF3208" s="21"/>
      <c r="AG3208" s="21"/>
    </row>
    <row r="3209" spans="1:33" ht="12.75">
      <c r="A3209" s="21"/>
      <c r="AE3209" s="21"/>
      <c r="AF3209" s="21"/>
      <c r="AG3209" s="21"/>
    </row>
    <row r="3210" spans="1:33" ht="12.75">
      <c r="A3210" s="21"/>
      <c r="AE3210" s="21"/>
      <c r="AF3210" s="21"/>
      <c r="AG3210" s="21"/>
    </row>
    <row r="3211" spans="1:33" ht="12.75">
      <c r="A3211" s="21"/>
      <c r="AE3211" s="21"/>
      <c r="AF3211" s="21"/>
      <c r="AG3211" s="21"/>
    </row>
    <row r="3212" spans="1:33" ht="12.75">
      <c r="A3212" s="21"/>
      <c r="AE3212" s="21"/>
      <c r="AF3212" s="21"/>
      <c r="AG3212" s="21"/>
    </row>
    <row r="3213" spans="1:33" ht="12.75">
      <c r="A3213" s="21"/>
      <c r="AE3213" s="21"/>
      <c r="AF3213" s="21"/>
      <c r="AG3213" s="21"/>
    </row>
    <row r="3214" spans="1:33" ht="12.75">
      <c r="A3214" s="21"/>
      <c r="AE3214" s="21"/>
      <c r="AF3214" s="21"/>
      <c r="AG3214" s="21"/>
    </row>
    <row r="3215" spans="1:33" ht="12.75">
      <c r="A3215" s="21"/>
      <c r="AE3215" s="21"/>
      <c r="AF3215" s="21"/>
      <c r="AG3215" s="21"/>
    </row>
    <row r="3216" spans="1:33" ht="12.75">
      <c r="A3216" s="21"/>
      <c r="AE3216" s="21"/>
      <c r="AF3216" s="21"/>
      <c r="AG3216" s="21"/>
    </row>
    <row r="3217" spans="1:33" ht="12.75">
      <c r="A3217" s="21"/>
      <c r="AE3217" s="21"/>
      <c r="AF3217" s="21"/>
      <c r="AG3217" s="21"/>
    </row>
    <row r="3218" spans="1:33" ht="12.75">
      <c r="A3218" s="21"/>
      <c r="AE3218" s="21"/>
      <c r="AF3218" s="21"/>
      <c r="AG3218" s="21"/>
    </row>
    <row r="3219" spans="1:33" ht="12.75">
      <c r="A3219" s="21"/>
      <c r="AE3219" s="21"/>
      <c r="AF3219" s="21"/>
      <c r="AG3219" s="21"/>
    </row>
    <row r="3220" spans="1:33" ht="12.75">
      <c r="A3220" s="21"/>
      <c r="AE3220" s="21"/>
      <c r="AF3220" s="21"/>
      <c r="AG3220" s="21"/>
    </row>
    <row r="3221" spans="1:33" ht="12.75">
      <c r="A3221" s="21"/>
      <c r="AE3221" s="21"/>
      <c r="AF3221" s="21"/>
      <c r="AG3221" s="21"/>
    </row>
    <row r="3222" spans="1:33" ht="12.75">
      <c r="A3222" s="21"/>
      <c r="AE3222" s="21"/>
      <c r="AF3222" s="21"/>
      <c r="AG3222" s="21"/>
    </row>
    <row r="3223" spans="1:33" ht="12.75">
      <c r="A3223" s="21"/>
      <c r="AE3223" s="21"/>
      <c r="AF3223" s="21"/>
      <c r="AG3223" s="21"/>
    </row>
    <row r="3224" spans="1:33" ht="12.75">
      <c r="A3224" s="21"/>
      <c r="AE3224" s="21"/>
      <c r="AF3224" s="21"/>
      <c r="AG3224" s="21"/>
    </row>
    <row r="3225" spans="1:33" ht="12.75">
      <c r="A3225" s="21"/>
      <c r="AE3225" s="21"/>
      <c r="AF3225" s="21"/>
      <c r="AG3225" s="21"/>
    </row>
    <row r="3226" spans="1:33" ht="12.75">
      <c r="A3226" s="21"/>
      <c r="AE3226" s="21"/>
      <c r="AF3226" s="21"/>
      <c r="AG3226" s="21"/>
    </row>
    <row r="3227" spans="1:33" ht="12.75">
      <c r="A3227" s="21"/>
      <c r="AE3227" s="21"/>
      <c r="AF3227" s="21"/>
      <c r="AG3227" s="21"/>
    </row>
    <row r="3228" spans="1:33" ht="12.75">
      <c r="A3228" s="21"/>
      <c r="AE3228" s="21"/>
      <c r="AF3228" s="21"/>
      <c r="AG3228" s="21"/>
    </row>
    <row r="3229" spans="1:33" ht="12.75">
      <c r="A3229" s="21"/>
      <c r="AE3229" s="21"/>
      <c r="AF3229" s="21"/>
      <c r="AG3229" s="21"/>
    </row>
    <row r="3230" spans="1:33" ht="12.75">
      <c r="A3230" s="21"/>
      <c r="AE3230" s="21"/>
      <c r="AF3230" s="21"/>
      <c r="AG3230" s="21"/>
    </row>
    <row r="3231" spans="1:33" ht="12.75">
      <c r="A3231" s="21"/>
      <c r="AE3231" s="21"/>
      <c r="AF3231" s="21"/>
      <c r="AG3231" s="21"/>
    </row>
    <row r="3232" spans="1:33" ht="12.75">
      <c r="A3232" s="21"/>
      <c r="AE3232" s="21"/>
      <c r="AF3232" s="21"/>
      <c r="AG3232" s="21"/>
    </row>
    <row r="3233" spans="1:33" ht="12.75">
      <c r="A3233" s="21"/>
      <c r="AE3233" s="21"/>
      <c r="AF3233" s="21"/>
      <c r="AG3233" s="21"/>
    </row>
    <row r="3234" spans="1:33" ht="12.75">
      <c r="A3234" s="21"/>
      <c r="AE3234" s="21"/>
      <c r="AF3234" s="21"/>
      <c r="AG3234" s="21"/>
    </row>
    <row r="3235" spans="1:33" ht="12.75">
      <c r="A3235" s="21"/>
      <c r="AE3235" s="21"/>
      <c r="AF3235" s="21"/>
      <c r="AG3235" s="21"/>
    </row>
    <row r="3236" spans="1:33" ht="12.75">
      <c r="A3236" s="21"/>
      <c r="AE3236" s="21"/>
      <c r="AF3236" s="21"/>
      <c r="AG3236" s="21"/>
    </row>
    <row r="3237" spans="1:33" ht="12.75">
      <c r="A3237" s="21"/>
      <c r="AE3237" s="21"/>
      <c r="AF3237" s="21"/>
      <c r="AG3237" s="21"/>
    </row>
    <row r="3238" spans="1:33" ht="12.75">
      <c r="A3238" s="21"/>
      <c r="AE3238" s="21"/>
      <c r="AF3238" s="21"/>
      <c r="AG3238" s="21"/>
    </row>
    <row r="3239" spans="1:33" ht="12.75">
      <c r="A3239" s="21"/>
      <c r="AE3239" s="21"/>
      <c r="AF3239" s="21"/>
      <c r="AG3239" s="21"/>
    </row>
    <row r="3240" spans="1:33" ht="12.75">
      <c r="A3240" s="21"/>
      <c r="AE3240" s="21"/>
      <c r="AF3240" s="21"/>
      <c r="AG3240" s="21"/>
    </row>
    <row r="3241" spans="1:33" ht="12.75">
      <c r="A3241" s="21"/>
      <c r="AE3241" s="21"/>
      <c r="AF3241" s="21"/>
      <c r="AG3241" s="21"/>
    </row>
    <row r="3242" spans="1:33" ht="12.75">
      <c r="A3242" s="21"/>
      <c r="AE3242" s="21"/>
      <c r="AF3242" s="21"/>
      <c r="AG3242" s="21"/>
    </row>
    <row r="3243" spans="1:33" ht="12.75">
      <c r="A3243" s="21"/>
      <c r="AE3243" s="21"/>
      <c r="AF3243" s="21"/>
      <c r="AG3243" s="21"/>
    </row>
    <row r="3244" spans="1:33" ht="12.75">
      <c r="A3244" s="21"/>
      <c r="AE3244" s="21"/>
      <c r="AF3244" s="21"/>
      <c r="AG3244" s="21"/>
    </row>
    <row r="3245" spans="1:33" ht="12.75">
      <c r="A3245" s="21"/>
      <c r="AE3245" s="21"/>
      <c r="AF3245" s="21"/>
      <c r="AG3245" s="21"/>
    </row>
    <row r="3246" spans="1:33" ht="12.75">
      <c r="A3246" s="21"/>
      <c r="AE3246" s="21"/>
      <c r="AF3246" s="21"/>
      <c r="AG3246" s="21"/>
    </row>
    <row r="3247" spans="1:33" ht="12.75">
      <c r="A3247" s="21"/>
      <c r="AE3247" s="21"/>
      <c r="AF3247" s="21"/>
      <c r="AG3247" s="21"/>
    </row>
    <row r="3248" spans="1:33" ht="12.75">
      <c r="A3248" s="21"/>
      <c r="AE3248" s="21"/>
      <c r="AF3248" s="21"/>
      <c r="AG3248" s="21"/>
    </row>
    <row r="3249" spans="1:33" ht="12.75">
      <c r="A3249" s="21"/>
      <c r="AE3249" s="21"/>
      <c r="AF3249" s="21"/>
      <c r="AG3249" s="21"/>
    </row>
    <row r="3250" spans="1:33" ht="12.75">
      <c r="A3250" s="21"/>
      <c r="AE3250" s="21"/>
      <c r="AF3250" s="21"/>
      <c r="AG3250" s="21"/>
    </row>
    <row r="3251" spans="1:33" ht="12.75">
      <c r="A3251" s="21"/>
      <c r="AE3251" s="21"/>
      <c r="AF3251" s="21"/>
      <c r="AG3251" s="21"/>
    </row>
    <row r="3252" spans="1:33" ht="12.75">
      <c r="A3252" s="21"/>
      <c r="AE3252" s="21"/>
      <c r="AF3252" s="21"/>
      <c r="AG3252" s="21"/>
    </row>
    <row r="3253" spans="1:33" ht="12.75">
      <c r="A3253" s="21"/>
      <c r="AE3253" s="21"/>
      <c r="AF3253" s="21"/>
      <c r="AG3253" s="21"/>
    </row>
    <row r="3254" spans="1:33" ht="12.75">
      <c r="A3254" s="21"/>
      <c r="AE3254" s="21"/>
      <c r="AF3254" s="21"/>
      <c r="AG3254" s="21"/>
    </row>
    <row r="3255" spans="1:33" ht="12.75">
      <c r="A3255" s="21"/>
      <c r="AE3255" s="21"/>
      <c r="AF3255" s="21"/>
      <c r="AG3255" s="21"/>
    </row>
    <row r="3256" spans="1:33" ht="12.75">
      <c r="A3256" s="21"/>
      <c r="AE3256" s="21"/>
      <c r="AF3256" s="21"/>
      <c r="AG3256" s="21"/>
    </row>
    <row r="3257" spans="1:33" ht="12.75">
      <c r="A3257" s="21"/>
      <c r="AE3257" s="21"/>
      <c r="AF3257" s="21"/>
      <c r="AG3257" s="21"/>
    </row>
    <row r="3258" spans="1:33" ht="12.75">
      <c r="A3258" s="21"/>
      <c r="AE3258" s="21"/>
      <c r="AF3258" s="21"/>
      <c r="AG3258" s="21"/>
    </row>
    <row r="3259" spans="1:33" ht="12.75">
      <c r="A3259" s="21"/>
      <c r="AE3259" s="21"/>
      <c r="AF3259" s="21"/>
      <c r="AG3259" s="21"/>
    </row>
    <row r="3260" spans="1:33" ht="12.75">
      <c r="A3260" s="21"/>
      <c r="AE3260" s="21"/>
      <c r="AF3260" s="21"/>
      <c r="AG3260" s="21"/>
    </row>
    <row r="3261" spans="1:33" ht="12.75">
      <c r="A3261" s="21"/>
      <c r="AE3261" s="21"/>
      <c r="AF3261" s="21"/>
      <c r="AG3261" s="21"/>
    </row>
    <row r="3262" spans="1:33" ht="12.75">
      <c r="A3262" s="21"/>
      <c r="AE3262" s="21"/>
      <c r="AF3262" s="21"/>
      <c r="AG3262" s="21"/>
    </row>
    <row r="3263" spans="1:33" ht="12.75">
      <c r="A3263" s="21"/>
      <c r="AE3263" s="21"/>
      <c r="AF3263" s="21"/>
      <c r="AG3263" s="21"/>
    </row>
    <row r="3264" spans="1:33" ht="12.75">
      <c r="A3264" s="21"/>
      <c r="AE3264" s="21"/>
      <c r="AF3264" s="21"/>
      <c r="AG3264" s="21"/>
    </row>
    <row r="3265" spans="1:33" ht="12.75">
      <c r="A3265" s="21"/>
      <c r="AE3265" s="21"/>
      <c r="AF3265" s="21"/>
      <c r="AG3265" s="21"/>
    </row>
    <row r="3266" spans="1:33" ht="12.75">
      <c r="A3266" s="21"/>
      <c r="AE3266" s="21"/>
      <c r="AF3266" s="21"/>
      <c r="AG3266" s="21"/>
    </row>
    <row r="3267" spans="1:33" ht="12.75">
      <c r="A3267" s="21"/>
      <c r="AE3267" s="21"/>
      <c r="AF3267" s="21"/>
      <c r="AG3267" s="21"/>
    </row>
    <row r="3268" spans="1:33" ht="12.75">
      <c r="A3268" s="21"/>
      <c r="AE3268" s="21"/>
      <c r="AF3268" s="21"/>
      <c r="AG3268" s="21"/>
    </row>
    <row r="3269" spans="1:33" ht="12.75">
      <c r="A3269" s="21"/>
      <c r="AE3269" s="21"/>
      <c r="AF3269" s="21"/>
      <c r="AG3269" s="21"/>
    </row>
    <row r="3270" spans="1:33" ht="12.75">
      <c r="A3270" s="21"/>
      <c r="AE3270" s="21"/>
      <c r="AF3270" s="21"/>
      <c r="AG3270" s="21"/>
    </row>
    <row r="3271" spans="1:33" ht="12.75">
      <c r="A3271" s="21"/>
      <c r="AE3271" s="21"/>
      <c r="AF3271" s="21"/>
      <c r="AG3271" s="21"/>
    </row>
    <row r="3272" spans="1:33" ht="12.75">
      <c r="A3272" s="21"/>
      <c r="AE3272" s="21"/>
      <c r="AF3272" s="21"/>
      <c r="AG3272" s="21"/>
    </row>
    <row r="3273" spans="1:33" ht="12.75">
      <c r="A3273" s="21"/>
      <c r="AE3273" s="21"/>
      <c r="AF3273" s="21"/>
      <c r="AG3273" s="21"/>
    </row>
    <row r="3274" spans="1:33" ht="12.75">
      <c r="A3274" s="21"/>
      <c r="AE3274" s="21"/>
      <c r="AF3274" s="21"/>
      <c r="AG3274" s="21"/>
    </row>
    <row r="3275" spans="1:33" ht="12.75">
      <c r="A3275" s="21"/>
      <c r="AE3275" s="21"/>
      <c r="AF3275" s="21"/>
      <c r="AG3275" s="21"/>
    </row>
    <row r="3276" spans="1:33" ht="12.75">
      <c r="A3276" s="21"/>
      <c r="AE3276" s="21"/>
      <c r="AF3276" s="21"/>
      <c r="AG3276" s="21"/>
    </row>
    <row r="3277" spans="1:33" ht="12.75">
      <c r="A3277" s="21"/>
      <c r="AE3277" s="21"/>
      <c r="AF3277" s="21"/>
      <c r="AG3277" s="21"/>
    </row>
    <row r="3278" spans="1:33" ht="12.75">
      <c r="A3278" s="21"/>
      <c r="AE3278" s="21"/>
      <c r="AF3278" s="21"/>
      <c r="AG3278" s="21"/>
    </row>
    <row r="3279" spans="1:33" ht="12.75">
      <c r="A3279" s="21"/>
      <c r="AE3279" s="21"/>
      <c r="AF3279" s="21"/>
      <c r="AG3279" s="21"/>
    </row>
    <row r="3280" spans="1:33" ht="12.75">
      <c r="A3280" s="21"/>
      <c r="AE3280" s="21"/>
      <c r="AF3280" s="21"/>
      <c r="AG3280" s="21"/>
    </row>
    <row r="3281" spans="1:33" ht="12.75">
      <c r="A3281" s="21"/>
      <c r="AE3281" s="21"/>
      <c r="AF3281" s="21"/>
      <c r="AG3281" s="21"/>
    </row>
    <row r="3282" spans="1:33" ht="12.75">
      <c r="A3282" s="21"/>
      <c r="AE3282" s="21"/>
      <c r="AF3282" s="21"/>
      <c r="AG3282" s="21"/>
    </row>
    <row r="3283" spans="1:33" ht="12.75">
      <c r="A3283" s="21"/>
      <c r="AE3283" s="21"/>
      <c r="AF3283" s="21"/>
      <c r="AG3283" s="21"/>
    </row>
    <row r="3284" spans="1:33" ht="12.75">
      <c r="A3284" s="21"/>
      <c r="AE3284" s="21"/>
      <c r="AF3284" s="21"/>
      <c r="AG3284" s="21"/>
    </row>
    <row r="3285" spans="1:33" ht="12.75">
      <c r="A3285" s="21"/>
      <c r="AE3285" s="21"/>
      <c r="AF3285" s="21"/>
      <c r="AG3285" s="21"/>
    </row>
    <row r="3286" spans="1:33" ht="12.75">
      <c r="A3286" s="21"/>
      <c r="AE3286" s="21"/>
      <c r="AF3286" s="21"/>
      <c r="AG3286" s="21"/>
    </row>
    <row r="3287" spans="1:33" ht="12.75">
      <c r="A3287" s="21"/>
      <c r="AE3287" s="21"/>
      <c r="AF3287" s="21"/>
      <c r="AG3287" s="21"/>
    </row>
    <row r="3288" spans="1:33" ht="12.75">
      <c r="A3288" s="21"/>
      <c r="AE3288" s="21"/>
      <c r="AF3288" s="21"/>
      <c r="AG3288" s="21"/>
    </row>
    <row r="3289" spans="1:33" ht="12.75">
      <c r="A3289" s="21"/>
      <c r="AE3289" s="21"/>
      <c r="AF3289" s="21"/>
      <c r="AG3289" s="21"/>
    </row>
    <row r="3290" spans="1:33" ht="12.75">
      <c r="A3290" s="21"/>
      <c r="AE3290" s="21"/>
      <c r="AF3290" s="21"/>
      <c r="AG3290" s="21"/>
    </row>
    <row r="3291" spans="1:33" ht="12.75">
      <c r="A3291" s="21"/>
      <c r="AE3291" s="21"/>
      <c r="AF3291" s="21"/>
      <c r="AG3291" s="21"/>
    </row>
    <row r="3292" spans="1:33" ht="12.75">
      <c r="A3292" s="21"/>
      <c r="AE3292" s="21"/>
      <c r="AF3292" s="21"/>
      <c r="AG3292" s="21"/>
    </row>
    <row r="3293" spans="1:33" ht="12.75">
      <c r="A3293" s="21"/>
      <c r="AE3293" s="21"/>
      <c r="AF3293" s="21"/>
      <c r="AG3293" s="21"/>
    </row>
    <row r="3294" spans="1:33" ht="12.75">
      <c r="A3294" s="21"/>
      <c r="AE3294" s="21"/>
      <c r="AF3294" s="21"/>
      <c r="AG3294" s="21"/>
    </row>
    <row r="3295" spans="1:33" ht="12.75">
      <c r="A3295" s="21"/>
      <c r="AE3295" s="21"/>
      <c r="AF3295" s="21"/>
      <c r="AG3295" s="21"/>
    </row>
    <row r="3296" spans="1:33" ht="12.75">
      <c r="A3296" s="21"/>
      <c r="AE3296" s="21"/>
      <c r="AF3296" s="21"/>
      <c r="AG3296" s="21"/>
    </row>
    <row r="3297" spans="1:33" ht="12.75">
      <c r="A3297" s="21"/>
      <c r="AE3297" s="21"/>
      <c r="AF3297" s="21"/>
      <c r="AG3297" s="21"/>
    </row>
    <row r="3298" spans="1:33" ht="12.75">
      <c r="A3298" s="21"/>
      <c r="AE3298" s="21"/>
      <c r="AF3298" s="21"/>
      <c r="AG3298" s="21"/>
    </row>
    <row r="3299" spans="1:33" ht="12.75">
      <c r="A3299" s="21"/>
      <c r="AE3299" s="21"/>
      <c r="AF3299" s="21"/>
      <c r="AG3299" s="21"/>
    </row>
    <row r="3300" spans="1:33" ht="12.75">
      <c r="A3300" s="21"/>
      <c r="AE3300" s="21"/>
      <c r="AF3300" s="21"/>
      <c r="AG3300" s="21"/>
    </row>
    <row r="3301" spans="1:33" ht="12.75">
      <c r="A3301" s="21"/>
      <c r="AE3301" s="21"/>
      <c r="AF3301" s="21"/>
      <c r="AG3301" s="21"/>
    </row>
    <row r="3302" spans="1:33" ht="12.75">
      <c r="A3302" s="21"/>
      <c r="AE3302" s="21"/>
      <c r="AF3302" s="21"/>
      <c r="AG3302" s="21"/>
    </row>
    <row r="3303" spans="1:33" ht="12.75">
      <c r="A3303" s="21"/>
      <c r="AE3303" s="21"/>
      <c r="AF3303" s="21"/>
      <c r="AG3303" s="21"/>
    </row>
    <row r="3304" spans="1:33" ht="12.75">
      <c r="A3304" s="21"/>
      <c r="AE3304" s="21"/>
      <c r="AF3304" s="21"/>
      <c r="AG3304" s="21"/>
    </row>
    <row r="3305" spans="1:33" ht="12.75">
      <c r="A3305" s="21"/>
      <c r="AE3305" s="21"/>
      <c r="AF3305" s="21"/>
      <c r="AG3305" s="21"/>
    </row>
    <row r="3306" spans="1:33" ht="12.75">
      <c r="A3306" s="21"/>
      <c r="AE3306" s="21"/>
      <c r="AF3306" s="21"/>
      <c r="AG3306" s="21"/>
    </row>
    <row r="3307" spans="1:33" ht="12.75">
      <c r="A3307" s="21"/>
      <c r="AE3307" s="21"/>
      <c r="AF3307" s="21"/>
      <c r="AG3307" s="21"/>
    </row>
    <row r="3308" spans="1:33" ht="12.75">
      <c r="A3308" s="21"/>
      <c r="AE3308" s="21"/>
      <c r="AF3308" s="21"/>
      <c r="AG3308" s="21"/>
    </row>
    <row r="3309" spans="1:33" ht="12.75">
      <c r="A3309" s="21"/>
      <c r="AE3309" s="21"/>
      <c r="AF3309" s="21"/>
      <c r="AG3309" s="21"/>
    </row>
    <row r="3310" spans="1:33" ht="12.75">
      <c r="A3310" s="21"/>
      <c r="AE3310" s="21"/>
      <c r="AF3310" s="21"/>
      <c r="AG3310" s="21"/>
    </row>
    <row r="3311" spans="1:33" ht="12.75">
      <c r="A3311" s="21"/>
      <c r="AE3311" s="21"/>
      <c r="AF3311" s="21"/>
      <c r="AG3311" s="21"/>
    </row>
    <row r="3312" spans="1:33" ht="12.75">
      <c r="A3312" s="21"/>
      <c r="AE3312" s="21"/>
      <c r="AF3312" s="21"/>
      <c r="AG3312" s="21"/>
    </row>
    <row r="3313" spans="1:33" ht="12.75">
      <c r="A3313" s="21"/>
      <c r="AE3313" s="21"/>
      <c r="AF3313" s="21"/>
      <c r="AG3313" s="21"/>
    </row>
    <row r="3314" spans="1:33" ht="12.75">
      <c r="A3314" s="21"/>
      <c r="AE3314" s="21"/>
      <c r="AF3314" s="21"/>
      <c r="AG3314" s="21"/>
    </row>
    <row r="3315" spans="1:33" ht="12.75">
      <c r="A3315" s="21"/>
      <c r="AE3315" s="21"/>
      <c r="AF3315" s="21"/>
      <c r="AG3315" s="21"/>
    </row>
    <row r="3316" spans="1:33" ht="12.75">
      <c r="A3316" s="21"/>
      <c r="AE3316" s="21"/>
      <c r="AF3316" s="21"/>
      <c r="AG3316" s="21"/>
    </row>
    <row r="3317" spans="1:33" ht="12.75">
      <c r="A3317" s="21"/>
      <c r="AE3317" s="21"/>
      <c r="AF3317" s="21"/>
      <c r="AG3317" s="21"/>
    </row>
    <row r="3318" spans="1:33" ht="12.75">
      <c r="A3318" s="21"/>
      <c r="AE3318" s="21"/>
      <c r="AF3318" s="21"/>
      <c r="AG3318" s="21"/>
    </row>
    <row r="3319" spans="1:33" ht="12.75">
      <c r="A3319" s="21"/>
      <c r="AE3319" s="21"/>
      <c r="AF3319" s="21"/>
      <c r="AG3319" s="21"/>
    </row>
    <row r="3320" spans="1:33" ht="12.75">
      <c r="A3320" s="21"/>
      <c r="AE3320" s="21"/>
      <c r="AF3320" s="21"/>
      <c r="AG3320" s="21"/>
    </row>
    <row r="3321" spans="1:33" ht="12.75">
      <c r="A3321" s="21"/>
      <c r="AE3321" s="21"/>
      <c r="AF3321" s="21"/>
      <c r="AG3321" s="21"/>
    </row>
    <row r="3322" spans="1:33" ht="12.75">
      <c r="A3322" s="21"/>
      <c r="AE3322" s="21"/>
      <c r="AF3322" s="21"/>
      <c r="AG3322" s="21"/>
    </row>
    <row r="3323" spans="1:33" ht="12.75">
      <c r="A3323" s="21"/>
      <c r="AE3323" s="21"/>
      <c r="AF3323" s="21"/>
      <c r="AG3323" s="21"/>
    </row>
    <row r="3324" spans="1:33" ht="12.75">
      <c r="A3324" s="21"/>
      <c r="AE3324" s="21"/>
      <c r="AF3324" s="21"/>
      <c r="AG3324" s="21"/>
    </row>
    <row r="3325" spans="1:33" ht="12.75">
      <c r="A3325" s="21"/>
      <c r="AE3325" s="21"/>
      <c r="AF3325" s="21"/>
      <c r="AG3325" s="21"/>
    </row>
    <row r="3326" spans="1:33" ht="12.75">
      <c r="A3326" s="21"/>
      <c r="AE3326" s="21"/>
      <c r="AF3326" s="21"/>
      <c r="AG3326" s="21"/>
    </row>
    <row r="3327" spans="1:33" ht="12.75">
      <c r="A3327" s="21"/>
      <c r="AE3327" s="21"/>
      <c r="AF3327" s="21"/>
      <c r="AG3327" s="21"/>
    </row>
    <row r="3328" spans="1:33" ht="12.75">
      <c r="A3328" s="21"/>
      <c r="AE3328" s="21"/>
      <c r="AF3328" s="21"/>
      <c r="AG3328" s="21"/>
    </row>
    <row r="3329" spans="1:33" ht="12.75">
      <c r="A3329" s="21"/>
      <c r="AE3329" s="21"/>
      <c r="AF3329" s="21"/>
      <c r="AG3329" s="21"/>
    </row>
    <row r="3330" spans="1:33" ht="12.75">
      <c r="A3330" s="21"/>
      <c r="AE3330" s="21"/>
      <c r="AF3330" s="21"/>
      <c r="AG3330" s="21"/>
    </row>
    <row r="3331" spans="1:33" ht="12.75">
      <c r="A3331" s="21"/>
      <c r="AE3331" s="21"/>
      <c r="AF3331" s="21"/>
      <c r="AG3331" s="21"/>
    </row>
    <row r="3332" spans="1:33" ht="12.75">
      <c r="A3332" s="21"/>
      <c r="AE3332" s="21"/>
      <c r="AF3332" s="21"/>
      <c r="AG3332" s="21"/>
    </row>
    <row r="3333" spans="1:33" ht="12.75">
      <c r="A3333" s="21"/>
      <c r="AE3333" s="21"/>
      <c r="AF3333" s="21"/>
      <c r="AG3333" s="21"/>
    </row>
    <row r="3334" spans="1:33" ht="12.75">
      <c r="A3334" s="21"/>
      <c r="AE3334" s="21"/>
      <c r="AF3334" s="21"/>
      <c r="AG3334" s="21"/>
    </row>
    <row r="3335" spans="1:33" ht="12.75">
      <c r="A3335" s="21"/>
      <c r="AE3335" s="21"/>
      <c r="AF3335" s="21"/>
      <c r="AG3335" s="21"/>
    </row>
    <row r="3336" spans="1:33" ht="12.75">
      <c r="A3336" s="21"/>
      <c r="AE3336" s="21"/>
      <c r="AF3336" s="21"/>
      <c r="AG3336" s="21"/>
    </row>
    <row r="3337" spans="1:33" ht="12.75">
      <c r="A3337" s="21"/>
      <c r="AE3337" s="21"/>
      <c r="AF3337" s="21"/>
      <c r="AG3337" s="21"/>
    </row>
    <row r="3338" spans="1:33" ht="12.75">
      <c r="A3338" s="21"/>
      <c r="AE3338" s="21"/>
      <c r="AF3338" s="21"/>
      <c r="AG3338" s="21"/>
    </row>
    <row r="3339" spans="1:33" ht="12.75">
      <c r="A3339" s="21"/>
      <c r="AE3339" s="21"/>
      <c r="AF3339" s="21"/>
      <c r="AG3339" s="21"/>
    </row>
    <row r="3340" spans="1:33" ht="12.75">
      <c r="A3340" s="21"/>
      <c r="AE3340" s="21"/>
      <c r="AF3340" s="21"/>
      <c r="AG3340" s="21"/>
    </row>
    <row r="3341" spans="1:33" ht="12.75">
      <c r="A3341" s="21"/>
      <c r="AE3341" s="21"/>
      <c r="AF3341" s="21"/>
      <c r="AG3341" s="21"/>
    </row>
    <row r="3342" spans="1:33" ht="12.75">
      <c r="A3342" s="21"/>
      <c r="AE3342" s="21"/>
      <c r="AF3342" s="21"/>
      <c r="AG3342" s="21"/>
    </row>
    <row r="3343" spans="1:33" ht="12.75">
      <c r="A3343" s="21"/>
      <c r="AE3343" s="21"/>
      <c r="AF3343" s="21"/>
      <c r="AG3343" s="21"/>
    </row>
    <row r="3344" spans="1:33" ht="12.75">
      <c r="A3344" s="21"/>
      <c r="AE3344" s="21"/>
      <c r="AF3344" s="21"/>
      <c r="AG3344" s="21"/>
    </row>
    <row r="3345" spans="1:33" ht="12.75">
      <c r="A3345" s="21"/>
      <c r="AE3345" s="21"/>
      <c r="AF3345" s="21"/>
      <c r="AG3345" s="21"/>
    </row>
    <row r="3346" spans="1:33" ht="12.75">
      <c r="A3346" s="21"/>
      <c r="AE3346" s="21"/>
      <c r="AF3346" s="21"/>
      <c r="AG3346" s="21"/>
    </row>
    <row r="3347" spans="1:33" ht="12.75">
      <c r="A3347" s="21"/>
      <c r="AE3347" s="21"/>
      <c r="AF3347" s="21"/>
      <c r="AG3347" s="21"/>
    </row>
    <row r="3348" spans="1:33" ht="12.75">
      <c r="A3348" s="21"/>
      <c r="AE3348" s="21"/>
      <c r="AF3348" s="21"/>
      <c r="AG3348" s="21"/>
    </row>
    <row r="3349" spans="1:33" ht="12.75">
      <c r="A3349" s="21"/>
      <c r="AE3349" s="21"/>
      <c r="AF3349" s="21"/>
      <c r="AG3349" s="21"/>
    </row>
    <row r="3350" spans="1:33" ht="12.75">
      <c r="A3350" s="21"/>
      <c r="AE3350" s="21"/>
      <c r="AF3350" s="21"/>
      <c r="AG3350" s="21"/>
    </row>
    <row r="3351" spans="1:33" ht="12.75">
      <c r="A3351" s="21"/>
      <c r="AE3351" s="21"/>
      <c r="AF3351" s="21"/>
      <c r="AG3351" s="21"/>
    </row>
    <row r="3352" spans="1:33" ht="12.75">
      <c r="A3352" s="21"/>
      <c r="AE3352" s="21"/>
      <c r="AF3352" s="21"/>
      <c r="AG3352" s="21"/>
    </row>
    <row r="3353" spans="1:33" ht="12.75">
      <c r="A3353" s="21"/>
      <c r="AE3353" s="21"/>
      <c r="AF3353" s="21"/>
      <c r="AG3353" s="21"/>
    </row>
    <row r="3354" spans="1:33" ht="12.75">
      <c r="A3354" s="21"/>
      <c r="AE3354" s="21"/>
      <c r="AF3354" s="21"/>
      <c r="AG3354" s="21"/>
    </row>
    <row r="3355" spans="1:33" ht="12.75">
      <c r="A3355" s="21"/>
      <c r="AE3355" s="21"/>
      <c r="AF3355" s="21"/>
      <c r="AG3355" s="21"/>
    </row>
    <row r="3356" spans="1:33" ht="12.75">
      <c r="A3356" s="21"/>
      <c r="AE3356" s="21"/>
      <c r="AF3356" s="21"/>
      <c r="AG3356" s="21"/>
    </row>
    <row r="3357" spans="1:33" ht="12.75">
      <c r="A3357" s="21"/>
      <c r="AE3357" s="21"/>
      <c r="AF3357" s="21"/>
      <c r="AG3357" s="21"/>
    </row>
    <row r="3358" spans="1:33" ht="12.75">
      <c r="A3358" s="21"/>
      <c r="AE3358" s="21"/>
      <c r="AF3358" s="21"/>
      <c r="AG3358" s="21"/>
    </row>
    <row r="3359" spans="1:33" ht="12.75">
      <c r="A3359" s="21"/>
      <c r="AE3359" s="21"/>
      <c r="AF3359" s="21"/>
      <c r="AG3359" s="21"/>
    </row>
    <row r="3360" spans="1:33" ht="12.75">
      <c r="A3360" s="21"/>
      <c r="AE3360" s="21"/>
      <c r="AF3360" s="21"/>
      <c r="AG3360" s="21"/>
    </row>
    <row r="3361" spans="1:33" ht="12.75">
      <c r="A3361" s="21"/>
      <c r="AE3361" s="21"/>
      <c r="AF3361" s="21"/>
      <c r="AG3361" s="21"/>
    </row>
    <row r="3362" spans="1:33" ht="12.75">
      <c r="A3362" s="21"/>
      <c r="AE3362" s="21"/>
      <c r="AF3362" s="21"/>
      <c r="AG3362" s="21"/>
    </row>
    <row r="3363" spans="1:33" ht="12.75">
      <c r="A3363" s="21"/>
      <c r="AE3363" s="21"/>
      <c r="AF3363" s="21"/>
      <c r="AG3363" s="21"/>
    </row>
    <row r="3364" spans="1:33" ht="12.75">
      <c r="A3364" s="21"/>
      <c r="AE3364" s="21"/>
      <c r="AF3364" s="21"/>
      <c r="AG3364" s="21"/>
    </row>
    <row r="3365" spans="1:33" ht="12.75">
      <c r="A3365" s="21"/>
      <c r="AE3365" s="21"/>
      <c r="AF3365" s="21"/>
      <c r="AG3365" s="21"/>
    </row>
    <row r="3366" spans="1:33" ht="12.75">
      <c r="A3366" s="21"/>
      <c r="AE3366" s="21"/>
      <c r="AF3366" s="21"/>
      <c r="AG3366" s="21"/>
    </row>
    <row r="3367" spans="1:33" ht="12.75">
      <c r="A3367" s="21"/>
      <c r="AE3367" s="21"/>
      <c r="AF3367" s="21"/>
      <c r="AG3367" s="21"/>
    </row>
    <row r="3368" spans="1:33" ht="12.75">
      <c r="A3368" s="21"/>
      <c r="AE3368" s="21"/>
      <c r="AF3368" s="21"/>
      <c r="AG3368" s="21"/>
    </row>
    <row r="3369" spans="1:33" ht="12.75">
      <c r="A3369" s="21"/>
      <c r="AE3369" s="21"/>
      <c r="AF3369" s="21"/>
      <c r="AG3369" s="21"/>
    </row>
    <row r="3370" spans="1:33" ht="12.75">
      <c r="A3370" s="21"/>
      <c r="AE3370" s="21"/>
      <c r="AF3370" s="21"/>
      <c r="AG3370" s="21"/>
    </row>
    <row r="3371" spans="1:33" ht="12.75">
      <c r="A3371" s="21"/>
      <c r="AE3371" s="21"/>
      <c r="AF3371" s="21"/>
      <c r="AG3371" s="21"/>
    </row>
    <row r="3372" spans="1:33" ht="12.75">
      <c r="A3372" s="21"/>
      <c r="AE3372" s="21"/>
      <c r="AF3372" s="21"/>
      <c r="AG3372" s="21"/>
    </row>
    <row r="3373" spans="1:33" ht="12.75">
      <c r="A3373" s="21"/>
      <c r="AE3373" s="21"/>
      <c r="AF3373" s="21"/>
      <c r="AG3373" s="21"/>
    </row>
    <row r="3374" spans="1:33" ht="12.75">
      <c r="A3374" s="21"/>
      <c r="AE3374" s="21"/>
      <c r="AF3374" s="21"/>
      <c r="AG3374" s="21"/>
    </row>
    <row r="3375" spans="1:33" ht="12.75">
      <c r="A3375" s="21"/>
      <c r="AE3375" s="21"/>
      <c r="AF3375" s="21"/>
      <c r="AG3375" s="21"/>
    </row>
    <row r="3376" spans="1:33" ht="12.75">
      <c r="A3376" s="21"/>
      <c r="AE3376" s="21"/>
      <c r="AF3376" s="21"/>
      <c r="AG3376" s="21"/>
    </row>
    <row r="3377" spans="1:33" ht="12.75">
      <c r="A3377" s="21"/>
      <c r="AE3377" s="21"/>
      <c r="AF3377" s="21"/>
      <c r="AG3377" s="21"/>
    </row>
    <row r="3378" spans="1:33" ht="12.75">
      <c r="A3378" s="21"/>
      <c r="AE3378" s="21"/>
      <c r="AF3378" s="21"/>
      <c r="AG3378" s="21"/>
    </row>
    <row r="3379" spans="1:33" ht="12.75">
      <c r="A3379" s="21"/>
      <c r="AE3379" s="21"/>
      <c r="AF3379" s="21"/>
      <c r="AG3379" s="21"/>
    </row>
    <row r="3380" spans="1:33" ht="12.75">
      <c r="A3380" s="21"/>
      <c r="AE3380" s="21"/>
      <c r="AF3380" s="21"/>
      <c r="AG3380" s="21"/>
    </row>
    <row r="3381" spans="1:33" ht="12.75">
      <c r="A3381" s="21"/>
      <c r="AE3381" s="21"/>
      <c r="AF3381" s="21"/>
      <c r="AG3381" s="21"/>
    </row>
    <row r="3382" spans="1:33" ht="12.75">
      <c r="A3382" s="21"/>
      <c r="AE3382" s="21"/>
      <c r="AF3382" s="21"/>
      <c r="AG3382" s="21"/>
    </row>
    <row r="3383" spans="1:33" ht="12.75">
      <c r="A3383" s="21"/>
      <c r="AE3383" s="21"/>
      <c r="AF3383" s="21"/>
      <c r="AG3383" s="21"/>
    </row>
    <row r="3384" spans="1:33" ht="12.75">
      <c r="A3384" s="21"/>
      <c r="AE3384" s="21"/>
      <c r="AF3384" s="21"/>
      <c r="AG3384" s="21"/>
    </row>
    <row r="3385" spans="1:33" ht="12.75">
      <c r="A3385" s="21"/>
      <c r="AE3385" s="21"/>
      <c r="AF3385" s="21"/>
      <c r="AG3385" s="21"/>
    </row>
    <row r="3386" spans="1:33" ht="12.75">
      <c r="A3386" s="21"/>
      <c r="AE3386" s="21"/>
      <c r="AF3386" s="21"/>
      <c r="AG3386" s="21"/>
    </row>
    <row r="3387" spans="1:33" ht="12.75">
      <c r="A3387" s="21"/>
      <c r="AE3387" s="21"/>
      <c r="AF3387" s="21"/>
      <c r="AG3387" s="21"/>
    </row>
    <row r="3388" spans="1:33" ht="12.75">
      <c r="A3388" s="21"/>
      <c r="AE3388" s="21"/>
      <c r="AF3388" s="21"/>
      <c r="AG3388" s="21"/>
    </row>
    <row r="3389" spans="1:33" ht="12.75">
      <c r="A3389" s="21"/>
      <c r="AE3389" s="21"/>
      <c r="AF3389" s="21"/>
      <c r="AG3389" s="21"/>
    </row>
    <row r="3390" spans="1:33" ht="12.75">
      <c r="A3390" s="21"/>
      <c r="AE3390" s="21"/>
      <c r="AF3390" s="21"/>
      <c r="AG3390" s="21"/>
    </row>
    <row r="3391" spans="1:33" ht="12.75">
      <c r="A3391" s="21"/>
      <c r="AE3391" s="21"/>
      <c r="AF3391" s="21"/>
      <c r="AG3391" s="21"/>
    </row>
    <row r="3392" spans="1:33" ht="12.75">
      <c r="A3392" s="21"/>
      <c r="AE3392" s="21"/>
      <c r="AF3392" s="21"/>
      <c r="AG3392" s="21"/>
    </row>
    <row r="3393" spans="1:33" ht="12.75">
      <c r="A3393" s="21"/>
      <c r="AE3393" s="21"/>
      <c r="AF3393" s="21"/>
      <c r="AG3393" s="21"/>
    </row>
    <row r="3394" spans="1:33" ht="12.75">
      <c r="A3394" s="21"/>
      <c r="AE3394" s="21"/>
      <c r="AF3394" s="21"/>
      <c r="AG3394" s="21"/>
    </row>
    <row r="3395" spans="1:33" ht="12.75">
      <c r="A3395" s="21"/>
      <c r="AE3395" s="21"/>
      <c r="AF3395" s="21"/>
      <c r="AG3395" s="21"/>
    </row>
    <row r="3396" spans="1:33" ht="12.75">
      <c r="A3396" s="21"/>
      <c r="AE3396" s="21"/>
      <c r="AF3396" s="21"/>
      <c r="AG3396" s="21"/>
    </row>
    <row r="3397" spans="1:33" ht="12.75">
      <c r="A3397" s="21"/>
      <c r="AE3397" s="21"/>
      <c r="AF3397" s="21"/>
      <c r="AG3397" s="21"/>
    </row>
    <row r="3398" spans="1:33" ht="12.75">
      <c r="A3398" s="21"/>
      <c r="AE3398" s="21"/>
      <c r="AF3398" s="21"/>
      <c r="AG3398" s="21"/>
    </row>
    <row r="3399" spans="1:33" ht="12.75">
      <c r="A3399" s="21"/>
      <c r="AE3399" s="21"/>
      <c r="AF3399" s="21"/>
      <c r="AG3399" s="21"/>
    </row>
    <row r="3400" spans="1:33" ht="12.75">
      <c r="A3400" s="21"/>
      <c r="AE3400" s="21"/>
      <c r="AF3400" s="21"/>
      <c r="AG3400" s="21"/>
    </row>
    <row r="3401" spans="1:33" ht="12.75">
      <c r="A3401" s="21"/>
      <c r="AE3401" s="21"/>
      <c r="AF3401" s="21"/>
      <c r="AG3401" s="21"/>
    </row>
    <row r="3402" spans="1:33" ht="12.75">
      <c r="A3402" s="21"/>
      <c r="AE3402" s="21"/>
      <c r="AF3402" s="21"/>
      <c r="AG3402" s="21"/>
    </row>
    <row r="3403" spans="1:33" ht="12.75">
      <c r="A3403" s="21"/>
      <c r="AE3403" s="21"/>
      <c r="AF3403" s="21"/>
      <c r="AG3403" s="21"/>
    </row>
    <row r="3404" spans="1:33" ht="12.75">
      <c r="A3404" s="21"/>
      <c r="AE3404" s="21"/>
      <c r="AF3404" s="21"/>
      <c r="AG3404" s="21"/>
    </row>
    <row r="3405" spans="1:33" ht="12.75">
      <c r="A3405" s="21"/>
      <c r="AE3405" s="21"/>
      <c r="AF3405" s="21"/>
      <c r="AG3405" s="21"/>
    </row>
    <row r="3406" spans="1:33" ht="12.75">
      <c r="A3406" s="21"/>
      <c r="AE3406" s="21"/>
      <c r="AF3406" s="21"/>
      <c r="AG3406" s="21"/>
    </row>
    <row r="3407" spans="1:33" ht="12.75">
      <c r="A3407" s="21"/>
      <c r="AE3407" s="21"/>
      <c r="AF3407" s="21"/>
      <c r="AG3407" s="21"/>
    </row>
    <row r="3408" spans="1:33" ht="12.75">
      <c r="A3408" s="21"/>
      <c r="AE3408" s="21"/>
      <c r="AF3408" s="21"/>
      <c r="AG3408" s="21"/>
    </row>
    <row r="3409" spans="1:33" ht="12.75">
      <c r="A3409" s="21"/>
      <c r="AE3409" s="21"/>
      <c r="AF3409" s="21"/>
      <c r="AG3409" s="21"/>
    </row>
    <row r="3410" spans="1:33" ht="12.75">
      <c r="A3410" s="21"/>
      <c r="AE3410" s="21"/>
      <c r="AF3410" s="21"/>
      <c r="AG3410" s="21"/>
    </row>
    <row r="3411" spans="1:33" ht="12.75">
      <c r="A3411" s="21"/>
      <c r="AE3411" s="21"/>
      <c r="AF3411" s="21"/>
      <c r="AG3411" s="21"/>
    </row>
    <row r="3412" spans="1:33" ht="12.75">
      <c r="A3412" s="21"/>
      <c r="AE3412" s="21"/>
      <c r="AF3412" s="21"/>
      <c r="AG3412" s="21"/>
    </row>
    <row r="3413" spans="1:33" ht="12.75">
      <c r="A3413" s="21"/>
      <c r="AE3413" s="21"/>
      <c r="AF3413" s="21"/>
      <c r="AG3413" s="21"/>
    </row>
    <row r="3414" spans="1:33" ht="12.75">
      <c r="A3414" s="21"/>
      <c r="AE3414" s="21"/>
      <c r="AF3414" s="21"/>
      <c r="AG3414" s="21"/>
    </row>
    <row r="3415" spans="1:33" ht="12.75">
      <c r="A3415" s="21"/>
      <c r="AE3415" s="21"/>
      <c r="AF3415" s="21"/>
      <c r="AG3415" s="21"/>
    </row>
    <row r="3416" spans="1:33" ht="12.75">
      <c r="A3416" s="21"/>
      <c r="AE3416" s="21"/>
      <c r="AF3416" s="21"/>
      <c r="AG3416" s="21"/>
    </row>
    <row r="3417" spans="1:33" ht="12.75">
      <c r="A3417" s="21"/>
      <c r="AE3417" s="21"/>
      <c r="AF3417" s="21"/>
      <c r="AG3417" s="21"/>
    </row>
    <row r="3418" spans="1:33" ht="12.75">
      <c r="A3418" s="21"/>
      <c r="AE3418" s="21"/>
      <c r="AF3418" s="21"/>
      <c r="AG3418" s="21"/>
    </row>
    <row r="3419" spans="1:33" ht="12.75">
      <c r="A3419" s="21"/>
      <c r="AE3419" s="21"/>
      <c r="AF3419" s="21"/>
      <c r="AG3419" s="21"/>
    </row>
    <row r="3420" spans="1:33" ht="12.75">
      <c r="A3420" s="21"/>
      <c r="AE3420" s="21"/>
      <c r="AF3420" s="21"/>
      <c r="AG3420" s="21"/>
    </row>
    <row r="3421" spans="1:33" ht="12.75">
      <c r="A3421" s="21"/>
      <c r="AE3421" s="21"/>
      <c r="AF3421" s="21"/>
      <c r="AG3421" s="21"/>
    </row>
    <row r="3422" spans="1:33" ht="12.75">
      <c r="A3422" s="21"/>
      <c r="AE3422" s="21"/>
      <c r="AF3422" s="21"/>
      <c r="AG3422" s="21"/>
    </row>
    <row r="3423" spans="1:33" ht="12.75">
      <c r="A3423" s="21"/>
      <c r="AE3423" s="21"/>
      <c r="AF3423" s="21"/>
      <c r="AG3423" s="21"/>
    </row>
    <row r="3424" spans="1:33" ht="12.75">
      <c r="A3424" s="21"/>
      <c r="AE3424" s="21"/>
      <c r="AF3424" s="21"/>
      <c r="AG3424" s="21"/>
    </row>
    <row r="3425" spans="1:33" ht="12.75">
      <c r="A3425" s="21"/>
      <c r="AE3425" s="21"/>
      <c r="AF3425" s="21"/>
      <c r="AG3425" s="21"/>
    </row>
    <row r="3426" spans="1:33" ht="12.75">
      <c r="A3426" s="21"/>
      <c r="AE3426" s="21"/>
      <c r="AF3426" s="21"/>
      <c r="AG3426" s="21"/>
    </row>
    <row r="3427" spans="1:33" ht="12.75">
      <c r="A3427" s="21"/>
      <c r="AE3427" s="21"/>
      <c r="AF3427" s="21"/>
      <c r="AG3427" s="21"/>
    </row>
    <row r="3428" spans="1:33" ht="12.75">
      <c r="A3428" s="21"/>
      <c r="AE3428" s="21"/>
      <c r="AF3428" s="21"/>
      <c r="AG3428" s="21"/>
    </row>
    <row r="3429" spans="1:33" ht="12.75">
      <c r="A3429" s="21"/>
      <c r="AE3429" s="21"/>
      <c r="AF3429" s="21"/>
      <c r="AG3429" s="21"/>
    </row>
    <row r="3430" spans="1:33" ht="12.75">
      <c r="A3430" s="21"/>
      <c r="AE3430" s="21"/>
      <c r="AF3430" s="21"/>
      <c r="AG3430" s="21"/>
    </row>
    <row r="3431" spans="1:33" ht="12.75">
      <c r="A3431" s="21"/>
      <c r="AE3431" s="21"/>
      <c r="AF3431" s="21"/>
      <c r="AG3431" s="21"/>
    </row>
    <row r="3432" spans="1:33" ht="12.75">
      <c r="A3432" s="21"/>
      <c r="AE3432" s="21"/>
      <c r="AF3432" s="21"/>
      <c r="AG3432" s="21"/>
    </row>
    <row r="3433" spans="1:33" ht="12.75">
      <c r="A3433" s="21"/>
      <c r="AE3433" s="21"/>
      <c r="AF3433" s="21"/>
      <c r="AG3433" s="21"/>
    </row>
    <row r="3434" spans="1:33" ht="12.75">
      <c r="A3434" s="21"/>
      <c r="AE3434" s="21"/>
      <c r="AF3434" s="21"/>
      <c r="AG3434" s="21"/>
    </row>
    <row r="3435" spans="1:33" ht="12.75">
      <c r="A3435" s="21"/>
      <c r="AE3435" s="21"/>
      <c r="AF3435" s="21"/>
      <c r="AG3435" s="21"/>
    </row>
    <row r="3436" spans="1:33" ht="12.75">
      <c r="A3436" s="21"/>
      <c r="AE3436" s="21"/>
      <c r="AF3436" s="21"/>
      <c r="AG3436" s="21"/>
    </row>
    <row r="3437" spans="1:33" ht="12.75">
      <c r="A3437" s="21"/>
      <c r="AE3437" s="21"/>
      <c r="AF3437" s="21"/>
      <c r="AG3437" s="21"/>
    </row>
    <row r="3438" spans="1:33" ht="12.75">
      <c r="A3438" s="21"/>
      <c r="AE3438" s="21"/>
      <c r="AF3438" s="21"/>
      <c r="AG3438" s="21"/>
    </row>
    <row r="3439" spans="1:33" ht="12.75">
      <c r="A3439" s="21"/>
      <c r="AE3439" s="21"/>
      <c r="AF3439" s="21"/>
      <c r="AG3439" s="21"/>
    </row>
    <row r="3440" spans="1:33" ht="12.75">
      <c r="A3440" s="21"/>
      <c r="AE3440" s="21"/>
      <c r="AF3440" s="21"/>
      <c r="AG3440" s="21"/>
    </row>
    <row r="3441" spans="1:33" ht="12.75">
      <c r="A3441" s="21"/>
      <c r="AE3441" s="21"/>
      <c r="AF3441" s="21"/>
      <c r="AG3441" s="21"/>
    </row>
    <row r="3442" spans="1:33" ht="12.75">
      <c r="A3442" s="21"/>
      <c r="AE3442" s="21"/>
      <c r="AF3442" s="21"/>
      <c r="AG3442" s="21"/>
    </row>
    <row r="3443" spans="1:33" ht="12.75">
      <c r="A3443" s="21"/>
      <c r="AE3443" s="21"/>
      <c r="AF3443" s="21"/>
      <c r="AG3443" s="21"/>
    </row>
    <row r="3444" spans="1:33" ht="12.75">
      <c r="A3444" s="21"/>
      <c r="AE3444" s="21"/>
      <c r="AF3444" s="21"/>
      <c r="AG3444" s="21"/>
    </row>
    <row r="3445" spans="1:33" ht="12.75">
      <c r="A3445" s="21"/>
      <c r="AE3445" s="21"/>
      <c r="AF3445" s="21"/>
      <c r="AG3445" s="21"/>
    </row>
    <row r="3446" spans="1:33" ht="12.75">
      <c r="A3446" s="21"/>
      <c r="AE3446" s="21"/>
      <c r="AF3446" s="21"/>
      <c r="AG3446" s="21"/>
    </row>
    <row r="3447" spans="1:33" ht="12.75">
      <c r="A3447" s="21"/>
      <c r="AE3447" s="21"/>
      <c r="AF3447" s="21"/>
      <c r="AG3447" s="21"/>
    </row>
    <row r="3448" spans="1:33" ht="12.75">
      <c r="A3448" s="21"/>
      <c r="AE3448" s="21"/>
      <c r="AF3448" s="21"/>
      <c r="AG3448" s="21"/>
    </row>
    <row r="3449" spans="1:33" ht="12.75">
      <c r="A3449" s="21"/>
      <c r="AE3449" s="21"/>
      <c r="AF3449" s="21"/>
      <c r="AG3449" s="21"/>
    </row>
    <row r="3450" spans="1:33" ht="12.75">
      <c r="A3450" s="21"/>
      <c r="AE3450" s="21"/>
      <c r="AF3450" s="21"/>
      <c r="AG3450" s="21"/>
    </row>
    <row r="3451" spans="1:33" ht="12.75">
      <c r="A3451" s="21"/>
      <c r="AE3451" s="21"/>
      <c r="AF3451" s="21"/>
      <c r="AG3451" s="21"/>
    </row>
    <row r="3452" spans="1:33" ht="12.75">
      <c r="A3452" s="21"/>
      <c r="AE3452" s="21"/>
      <c r="AF3452" s="21"/>
      <c r="AG3452" s="21"/>
    </row>
    <row r="3453" spans="1:33" ht="12.75">
      <c r="A3453" s="21"/>
      <c r="AE3453" s="21"/>
      <c r="AF3453" s="21"/>
      <c r="AG3453" s="21"/>
    </row>
    <row r="3454" spans="1:33" ht="12.75">
      <c r="A3454" s="21"/>
      <c r="AE3454" s="21"/>
      <c r="AF3454" s="21"/>
      <c r="AG3454" s="21"/>
    </row>
    <row r="3455" spans="1:33" ht="12.75">
      <c r="A3455" s="21"/>
      <c r="AE3455" s="21"/>
      <c r="AF3455" s="21"/>
      <c r="AG3455" s="21"/>
    </row>
    <row r="3456" spans="1:33" ht="12.75">
      <c r="A3456" s="21"/>
      <c r="AE3456" s="21"/>
      <c r="AF3456" s="21"/>
      <c r="AG3456" s="21"/>
    </row>
    <row r="3457" spans="1:33" ht="12.75">
      <c r="A3457" s="21"/>
      <c r="AE3457" s="21"/>
      <c r="AF3457" s="21"/>
      <c r="AG3457" s="21"/>
    </row>
    <row r="3458" spans="1:33" ht="12.75">
      <c r="A3458" s="21"/>
      <c r="AE3458" s="21"/>
      <c r="AF3458" s="21"/>
      <c r="AG3458" s="21"/>
    </row>
    <row r="3459" spans="1:33" ht="12.75">
      <c r="A3459" s="21"/>
      <c r="AE3459" s="21"/>
      <c r="AF3459" s="21"/>
      <c r="AG3459" s="21"/>
    </row>
    <row r="3460" spans="1:33" ht="12.75">
      <c r="A3460" s="21"/>
      <c r="AE3460" s="21"/>
      <c r="AF3460" s="21"/>
      <c r="AG3460" s="21"/>
    </row>
    <row r="3461" spans="1:33" ht="12.75">
      <c r="A3461" s="21"/>
      <c r="AE3461" s="21"/>
      <c r="AF3461" s="21"/>
      <c r="AG3461" s="21"/>
    </row>
    <row r="3462" spans="1:33" ht="12.75">
      <c r="A3462" s="21"/>
      <c r="AE3462" s="21"/>
      <c r="AF3462" s="21"/>
      <c r="AG3462" s="21"/>
    </row>
    <row r="3463" spans="1:33" ht="12.75">
      <c r="A3463" s="21"/>
      <c r="AE3463" s="21"/>
      <c r="AF3463" s="21"/>
      <c r="AG3463" s="21"/>
    </row>
    <row r="3464" spans="1:33" ht="12.75">
      <c r="A3464" s="21"/>
      <c r="AE3464" s="21"/>
      <c r="AF3464" s="21"/>
      <c r="AG3464" s="21"/>
    </row>
    <row r="3465" spans="1:33" ht="12.75">
      <c r="A3465" s="21"/>
      <c r="AE3465" s="21"/>
      <c r="AF3465" s="21"/>
      <c r="AG3465" s="21"/>
    </row>
    <row r="3466" spans="1:33" ht="12.75">
      <c r="A3466" s="21"/>
      <c r="AE3466" s="21"/>
      <c r="AF3466" s="21"/>
      <c r="AG3466" s="21"/>
    </row>
    <row r="3467" spans="1:33" ht="12.75">
      <c r="A3467" s="21"/>
      <c r="AE3467" s="21"/>
      <c r="AF3467" s="21"/>
      <c r="AG3467" s="21"/>
    </row>
    <row r="3468" spans="1:33" ht="12.75">
      <c r="A3468" s="21"/>
      <c r="AE3468" s="21"/>
      <c r="AF3468" s="21"/>
      <c r="AG3468" s="21"/>
    </row>
    <row r="3469" spans="1:33" ht="12.75">
      <c r="A3469" s="21"/>
      <c r="AE3469" s="21"/>
      <c r="AF3469" s="21"/>
      <c r="AG3469" s="21"/>
    </row>
    <row r="3470" spans="1:33" ht="12.75">
      <c r="A3470" s="21"/>
      <c r="AE3470" s="21"/>
      <c r="AF3470" s="21"/>
      <c r="AG3470" s="21"/>
    </row>
    <row r="3471" spans="1:33" ht="12.75">
      <c r="A3471" s="21"/>
      <c r="AE3471" s="21"/>
      <c r="AF3471" s="21"/>
      <c r="AG3471" s="21"/>
    </row>
    <row r="3472" spans="1:33" ht="12.75">
      <c r="A3472" s="21"/>
      <c r="AE3472" s="21"/>
      <c r="AF3472" s="21"/>
      <c r="AG3472" s="21"/>
    </row>
    <row r="3473" spans="1:33" ht="12.75">
      <c r="A3473" s="21"/>
      <c r="AE3473" s="21"/>
      <c r="AF3473" s="21"/>
      <c r="AG3473" s="21"/>
    </row>
    <row r="3474" spans="1:33" ht="12.75">
      <c r="A3474" s="21"/>
      <c r="AE3474" s="21"/>
      <c r="AF3474" s="21"/>
      <c r="AG3474" s="21"/>
    </row>
    <row r="3475" spans="1:33" ht="12.75">
      <c r="A3475" s="21"/>
      <c r="AE3475" s="21"/>
      <c r="AF3475" s="21"/>
      <c r="AG3475" s="21"/>
    </row>
    <row r="3476" spans="1:33" ht="12.75">
      <c r="A3476" s="21"/>
      <c r="AE3476" s="21"/>
      <c r="AF3476" s="21"/>
      <c r="AG3476" s="21"/>
    </row>
    <row r="3477" spans="1:33" ht="12.75">
      <c r="A3477" s="21"/>
      <c r="AE3477" s="21"/>
      <c r="AF3477" s="21"/>
      <c r="AG3477" s="21"/>
    </row>
    <row r="3478" spans="1:33" ht="12.75">
      <c r="A3478" s="21"/>
      <c r="AE3478" s="21"/>
      <c r="AF3478" s="21"/>
      <c r="AG3478" s="21"/>
    </row>
    <row r="3479" spans="1:33" ht="12.75">
      <c r="A3479" s="21"/>
      <c r="AE3479" s="21"/>
      <c r="AF3479" s="21"/>
      <c r="AG3479" s="21"/>
    </row>
    <row r="3480" spans="1:33" ht="12.75">
      <c r="A3480" s="21"/>
      <c r="AE3480" s="21"/>
      <c r="AF3480" s="21"/>
      <c r="AG3480" s="21"/>
    </row>
    <row r="3481" spans="1:33" ht="12.75">
      <c r="A3481" s="21"/>
      <c r="AE3481" s="21"/>
      <c r="AF3481" s="21"/>
      <c r="AG3481" s="21"/>
    </row>
    <row r="3482" spans="1:33" ht="12.75">
      <c r="A3482" s="21"/>
      <c r="AE3482" s="21"/>
      <c r="AF3482" s="21"/>
      <c r="AG3482" s="21"/>
    </row>
    <row r="3483" spans="1:33" ht="12.75">
      <c r="A3483" s="21"/>
      <c r="AE3483" s="21"/>
      <c r="AF3483" s="21"/>
      <c r="AG3483" s="21"/>
    </row>
    <row r="3484" spans="1:33" ht="12.75">
      <c r="A3484" s="21"/>
      <c r="AE3484" s="21"/>
      <c r="AF3484" s="21"/>
      <c r="AG3484" s="21"/>
    </row>
    <row r="3485" spans="1:33" ht="12.75">
      <c r="A3485" s="21"/>
      <c r="AE3485" s="21"/>
      <c r="AF3485" s="21"/>
      <c r="AG3485" s="21"/>
    </row>
    <row r="3486" spans="1:33" ht="12.75">
      <c r="A3486" s="21"/>
      <c r="AE3486" s="21"/>
      <c r="AF3486" s="21"/>
      <c r="AG3486" s="21"/>
    </row>
    <row r="3487" spans="1:33" ht="12.75">
      <c r="A3487" s="21"/>
      <c r="AE3487" s="21"/>
      <c r="AF3487" s="21"/>
      <c r="AG3487" s="21"/>
    </row>
    <row r="3488" spans="1:33" ht="12.75">
      <c r="A3488" s="21"/>
      <c r="AE3488" s="21"/>
      <c r="AF3488" s="21"/>
      <c r="AG3488" s="21"/>
    </row>
    <row r="3489" spans="1:33" ht="12.75">
      <c r="A3489" s="21"/>
      <c r="AE3489" s="21"/>
      <c r="AF3489" s="21"/>
      <c r="AG3489" s="21"/>
    </row>
    <row r="3490" spans="1:33" ht="12.75">
      <c r="A3490" s="21"/>
      <c r="AE3490" s="21"/>
      <c r="AF3490" s="21"/>
      <c r="AG3490" s="21"/>
    </row>
    <row r="3491" spans="1:33" ht="12.75">
      <c r="A3491" s="21"/>
      <c r="AE3491" s="21"/>
      <c r="AF3491" s="21"/>
      <c r="AG3491" s="21"/>
    </row>
    <row r="3492" spans="1:33" ht="12.75">
      <c r="A3492" s="21"/>
      <c r="AE3492" s="21"/>
      <c r="AF3492" s="21"/>
      <c r="AG3492" s="21"/>
    </row>
    <row r="3493" spans="1:33" ht="12.75">
      <c r="A3493" s="21"/>
      <c r="AE3493" s="21"/>
      <c r="AF3493" s="21"/>
      <c r="AG3493" s="21"/>
    </row>
    <row r="3494" spans="1:33" ht="12.75">
      <c r="A3494" s="21"/>
      <c r="AE3494" s="21"/>
      <c r="AF3494" s="21"/>
      <c r="AG3494" s="21"/>
    </row>
    <row r="3495" spans="1:33" ht="12.75">
      <c r="A3495" s="21"/>
      <c r="AE3495" s="21"/>
      <c r="AF3495" s="21"/>
      <c r="AG3495" s="21"/>
    </row>
    <row r="3496" spans="1:33" ht="12.75">
      <c r="A3496" s="21"/>
      <c r="AE3496" s="21"/>
      <c r="AF3496" s="21"/>
      <c r="AG3496" s="21"/>
    </row>
    <row r="3497" spans="1:33" ht="12.75">
      <c r="A3497" s="21"/>
      <c r="AE3497" s="21"/>
      <c r="AF3497" s="21"/>
      <c r="AG3497" s="21"/>
    </row>
    <row r="3498" spans="1:33" ht="12.75">
      <c r="A3498" s="21"/>
      <c r="AE3498" s="21"/>
      <c r="AF3498" s="21"/>
      <c r="AG3498" s="21"/>
    </row>
    <row r="3499" spans="1:33" ht="12.75">
      <c r="A3499" s="21"/>
      <c r="AE3499" s="21"/>
      <c r="AF3499" s="21"/>
      <c r="AG3499" s="21"/>
    </row>
    <row r="3500" spans="1:33" ht="12.75">
      <c r="A3500" s="21"/>
      <c r="AE3500" s="21"/>
      <c r="AF3500" s="21"/>
      <c r="AG3500" s="21"/>
    </row>
    <row r="3501" spans="1:33" ht="12.75">
      <c r="A3501" s="21"/>
      <c r="AE3501" s="21"/>
      <c r="AF3501" s="21"/>
      <c r="AG3501" s="21"/>
    </row>
    <row r="3502" spans="1:33" ht="12.75">
      <c r="A3502" s="21"/>
      <c r="AE3502" s="21"/>
      <c r="AF3502" s="21"/>
      <c r="AG3502" s="21"/>
    </row>
    <row r="3503" spans="1:33" ht="12.75">
      <c r="A3503" s="21"/>
      <c r="AE3503" s="21"/>
      <c r="AF3503" s="21"/>
      <c r="AG3503" s="21"/>
    </row>
    <row r="3504" spans="1:33" ht="12.75">
      <c r="A3504" s="21"/>
      <c r="AE3504" s="21"/>
      <c r="AF3504" s="21"/>
      <c r="AG3504" s="21"/>
    </row>
    <row r="3505" spans="1:33" ht="12.75">
      <c r="A3505" s="21"/>
      <c r="AE3505" s="21"/>
      <c r="AF3505" s="21"/>
      <c r="AG3505" s="21"/>
    </row>
    <row r="3506" spans="1:33" ht="12.75">
      <c r="A3506" s="21"/>
      <c r="AE3506" s="21"/>
      <c r="AF3506" s="21"/>
      <c r="AG3506" s="21"/>
    </row>
    <row r="3507" spans="1:33" ht="12.75">
      <c r="A3507" s="21"/>
      <c r="AE3507" s="21"/>
      <c r="AF3507" s="21"/>
      <c r="AG3507" s="21"/>
    </row>
    <row r="3508" spans="1:33" ht="12.75">
      <c r="A3508" s="21"/>
      <c r="AE3508" s="21"/>
      <c r="AF3508" s="21"/>
      <c r="AG3508" s="21"/>
    </row>
    <row r="3509" spans="1:33" ht="12.75">
      <c r="A3509" s="21"/>
      <c r="AE3509" s="21"/>
      <c r="AF3509" s="21"/>
      <c r="AG3509" s="21"/>
    </row>
    <row r="3510" spans="1:33" ht="12.75">
      <c r="A3510" s="21"/>
      <c r="AE3510" s="21"/>
      <c r="AF3510" s="21"/>
      <c r="AG3510" s="21"/>
    </row>
    <row r="3511" spans="1:33" ht="12.75">
      <c r="A3511" s="21"/>
      <c r="AE3511" s="21"/>
      <c r="AF3511" s="21"/>
      <c r="AG3511" s="21"/>
    </row>
    <row r="3512" spans="1:33" ht="12.75">
      <c r="A3512" s="21"/>
      <c r="AE3512" s="21"/>
      <c r="AF3512" s="21"/>
      <c r="AG3512" s="21"/>
    </row>
    <row r="3513" spans="1:33" ht="12.75">
      <c r="A3513" s="21"/>
      <c r="AE3513" s="21"/>
      <c r="AF3513" s="21"/>
      <c r="AG3513" s="21"/>
    </row>
    <row r="3514" spans="1:33" ht="12.75">
      <c r="A3514" s="21"/>
      <c r="AE3514" s="21"/>
      <c r="AF3514" s="21"/>
      <c r="AG3514" s="21"/>
    </row>
    <row r="3515" spans="1:33" ht="12.75">
      <c r="A3515" s="21"/>
      <c r="AE3515" s="21"/>
      <c r="AF3515" s="21"/>
      <c r="AG3515" s="21"/>
    </row>
    <row r="3516" spans="1:33" ht="12.75">
      <c r="A3516" s="21"/>
      <c r="AE3516" s="21"/>
      <c r="AF3516" s="21"/>
      <c r="AG3516" s="21"/>
    </row>
    <row r="3517" spans="1:33" ht="12.75">
      <c r="A3517" s="21"/>
      <c r="AE3517" s="21"/>
      <c r="AF3517" s="21"/>
      <c r="AG3517" s="21"/>
    </row>
    <row r="3518" spans="1:33" ht="12.75">
      <c r="A3518" s="21"/>
      <c r="AE3518" s="21"/>
      <c r="AF3518" s="21"/>
      <c r="AG3518" s="21"/>
    </row>
    <row r="3519" spans="1:33" ht="12.75">
      <c r="A3519" s="21"/>
      <c r="AE3519" s="21"/>
      <c r="AF3519" s="21"/>
      <c r="AG3519" s="21"/>
    </row>
    <row r="3520" spans="1:33" ht="12.75">
      <c r="A3520" s="21"/>
      <c r="AE3520" s="21"/>
      <c r="AF3520" s="21"/>
      <c r="AG3520" s="21"/>
    </row>
    <row r="3521" spans="1:33" ht="12.75">
      <c r="A3521" s="21"/>
      <c r="AE3521" s="21"/>
      <c r="AF3521" s="21"/>
      <c r="AG3521" s="21"/>
    </row>
    <row r="3522" spans="1:33" ht="12.75">
      <c r="A3522" s="21"/>
      <c r="AE3522" s="21"/>
      <c r="AF3522" s="21"/>
      <c r="AG3522" s="21"/>
    </row>
    <row r="3523" spans="1:33" ht="12.75">
      <c r="A3523" s="21"/>
      <c r="AE3523" s="21"/>
      <c r="AF3523" s="21"/>
      <c r="AG3523" s="21"/>
    </row>
    <row r="3524" spans="1:33" ht="12.75">
      <c r="A3524" s="21"/>
      <c r="AE3524" s="21"/>
      <c r="AF3524" s="21"/>
      <c r="AG3524" s="21"/>
    </row>
    <row r="3525" spans="1:33" ht="12.75">
      <c r="A3525" s="21"/>
      <c r="AE3525" s="21"/>
      <c r="AF3525" s="21"/>
      <c r="AG3525" s="21"/>
    </row>
    <row r="3526" spans="1:33" ht="12.75">
      <c r="A3526" s="21"/>
      <c r="AE3526" s="21"/>
      <c r="AF3526" s="21"/>
      <c r="AG3526" s="21"/>
    </row>
    <row r="3527" spans="1:33" ht="12.75">
      <c r="A3527" s="21"/>
      <c r="AE3527" s="21"/>
      <c r="AF3527" s="21"/>
      <c r="AG3527" s="21"/>
    </row>
    <row r="3528" spans="1:33" ht="12.75">
      <c r="A3528" s="21"/>
      <c r="AE3528" s="21"/>
      <c r="AF3528" s="21"/>
      <c r="AG3528" s="21"/>
    </row>
    <row r="3529" spans="1:33" ht="12.75">
      <c r="A3529" s="21"/>
      <c r="AE3529" s="21"/>
      <c r="AF3529" s="21"/>
      <c r="AG3529" s="21"/>
    </row>
    <row r="3530" spans="1:33" ht="12.75">
      <c r="A3530" s="21"/>
      <c r="AE3530" s="21"/>
      <c r="AF3530" s="21"/>
      <c r="AG3530" s="21"/>
    </row>
    <row r="3531" spans="1:33" ht="12.75">
      <c r="A3531" s="21"/>
      <c r="AE3531" s="21"/>
      <c r="AF3531" s="21"/>
      <c r="AG3531" s="21"/>
    </row>
    <row r="3532" spans="1:33" ht="12.75">
      <c r="A3532" s="21"/>
      <c r="AE3532" s="21"/>
      <c r="AF3532" s="21"/>
      <c r="AG3532" s="21"/>
    </row>
    <row r="3533" spans="1:33" ht="12.75">
      <c r="A3533" s="21"/>
      <c r="AE3533" s="21"/>
      <c r="AF3533" s="21"/>
      <c r="AG3533" s="21"/>
    </row>
    <row r="3534" spans="1:33" ht="12.75">
      <c r="A3534" s="21"/>
      <c r="AE3534" s="21"/>
      <c r="AF3534" s="21"/>
      <c r="AG3534" s="21"/>
    </row>
    <row r="3535" spans="1:33" ht="12.75">
      <c r="A3535" s="21"/>
      <c r="AE3535" s="21"/>
      <c r="AF3535" s="21"/>
      <c r="AG3535" s="21"/>
    </row>
    <row r="3536" spans="1:33" ht="12.75">
      <c r="A3536" s="21"/>
      <c r="AE3536" s="21"/>
      <c r="AF3536" s="21"/>
      <c r="AG3536" s="21"/>
    </row>
    <row r="3537" spans="1:33" ht="12.75">
      <c r="A3537" s="21"/>
      <c r="AE3537" s="21"/>
      <c r="AF3537" s="21"/>
      <c r="AG3537" s="21"/>
    </row>
    <row r="3538" spans="1:33" ht="12.75">
      <c r="A3538" s="21"/>
      <c r="AE3538" s="21"/>
      <c r="AF3538" s="21"/>
      <c r="AG3538" s="21"/>
    </row>
    <row r="3539" spans="1:33" ht="12.75">
      <c r="A3539" s="21"/>
      <c r="AE3539" s="21"/>
      <c r="AF3539" s="21"/>
      <c r="AG3539" s="21"/>
    </row>
    <row r="3540" spans="1:33" ht="12.75">
      <c r="A3540" s="21"/>
      <c r="AE3540" s="21"/>
      <c r="AF3540" s="21"/>
      <c r="AG3540" s="21"/>
    </row>
    <row r="3541" spans="1:33" ht="12.75">
      <c r="A3541" s="21"/>
      <c r="AE3541" s="21"/>
      <c r="AF3541" s="21"/>
      <c r="AG3541" s="21"/>
    </row>
    <row r="3542" spans="1:33" ht="12.75">
      <c r="A3542" s="21"/>
      <c r="AE3542" s="21"/>
      <c r="AF3542" s="21"/>
      <c r="AG3542" s="21"/>
    </row>
    <row r="3543" spans="1:33" ht="12.75">
      <c r="A3543" s="21"/>
      <c r="AE3543" s="21"/>
      <c r="AF3543" s="21"/>
      <c r="AG3543" s="21"/>
    </row>
    <row r="3544" spans="1:33" ht="12.75">
      <c r="A3544" s="21"/>
      <c r="AE3544" s="21"/>
      <c r="AF3544" s="21"/>
      <c r="AG3544" s="21"/>
    </row>
    <row r="3545" spans="1:33" ht="12.75">
      <c r="A3545" s="21"/>
      <c r="AE3545" s="21"/>
      <c r="AF3545" s="21"/>
      <c r="AG3545" s="21"/>
    </row>
    <row r="3546" spans="1:33" ht="12.75">
      <c r="A3546" s="21"/>
      <c r="AE3546" s="21"/>
      <c r="AF3546" s="21"/>
      <c r="AG3546" s="21"/>
    </row>
    <row r="3547" spans="1:33" ht="12.75">
      <c r="A3547" s="21"/>
      <c r="AE3547" s="21"/>
      <c r="AF3547" s="21"/>
      <c r="AG3547" s="21"/>
    </row>
    <row r="3548" spans="1:33" ht="12.75">
      <c r="A3548" s="21"/>
      <c r="AE3548" s="21"/>
      <c r="AF3548" s="21"/>
      <c r="AG3548" s="21"/>
    </row>
    <row r="3549" spans="1:33" ht="12.75">
      <c r="A3549" s="21"/>
      <c r="AE3549" s="21"/>
      <c r="AF3549" s="21"/>
      <c r="AG3549" s="21"/>
    </row>
    <row r="3550" spans="1:33" ht="12.75">
      <c r="A3550" s="21"/>
      <c r="AE3550" s="21"/>
      <c r="AF3550" s="21"/>
      <c r="AG3550" s="21"/>
    </row>
    <row r="3551" spans="1:33" ht="12.75">
      <c r="A3551" s="21"/>
      <c r="AE3551" s="21"/>
      <c r="AF3551" s="21"/>
      <c r="AG3551" s="21"/>
    </row>
    <row r="3552" spans="1:33" ht="12.75">
      <c r="A3552" s="21"/>
      <c r="AE3552" s="21"/>
      <c r="AF3552" s="21"/>
      <c r="AG3552" s="21"/>
    </row>
    <row r="3553" spans="1:33" ht="12.75">
      <c r="A3553" s="21"/>
      <c r="AE3553" s="21"/>
      <c r="AF3553" s="21"/>
      <c r="AG3553" s="21"/>
    </row>
    <row r="3554" spans="1:33" ht="12.75">
      <c r="A3554" s="21"/>
      <c r="AE3554" s="21"/>
      <c r="AF3554" s="21"/>
      <c r="AG3554" s="21"/>
    </row>
    <row r="3555" spans="1:33" ht="12.75">
      <c r="A3555" s="21"/>
      <c r="AE3555" s="21"/>
      <c r="AF3555" s="21"/>
      <c r="AG3555" s="21"/>
    </row>
    <row r="3556" spans="1:33" ht="12.75">
      <c r="A3556" s="21"/>
      <c r="AE3556" s="21"/>
      <c r="AF3556" s="21"/>
      <c r="AG3556" s="21"/>
    </row>
    <row r="3557" spans="1:33" ht="12.75">
      <c r="A3557" s="21"/>
      <c r="AE3557" s="21"/>
      <c r="AF3557" s="21"/>
      <c r="AG3557" s="21"/>
    </row>
    <row r="3558" spans="1:33" ht="12.75">
      <c r="A3558" s="21"/>
      <c r="AE3558" s="21"/>
      <c r="AF3558" s="21"/>
      <c r="AG3558" s="21"/>
    </row>
    <row r="3559" spans="1:33" ht="12.75">
      <c r="A3559" s="21"/>
      <c r="AE3559" s="21"/>
      <c r="AF3559" s="21"/>
      <c r="AG3559" s="21"/>
    </row>
    <row r="3560" spans="1:33" ht="12.75">
      <c r="A3560" s="21"/>
      <c r="AE3560" s="21"/>
      <c r="AF3560" s="21"/>
      <c r="AG3560" s="21"/>
    </row>
    <row r="3561" spans="1:33" ht="12.75">
      <c r="A3561" s="21"/>
      <c r="AE3561" s="21"/>
      <c r="AF3561" s="21"/>
      <c r="AG3561" s="21"/>
    </row>
    <row r="3562" spans="1:33" ht="12.75">
      <c r="A3562" s="21"/>
      <c r="AE3562" s="21"/>
      <c r="AF3562" s="21"/>
      <c r="AG3562" s="21"/>
    </row>
    <row r="3563" spans="1:33" ht="12.75">
      <c r="A3563" s="21"/>
      <c r="AE3563" s="21"/>
      <c r="AF3563" s="21"/>
      <c r="AG3563" s="21"/>
    </row>
    <row r="3564" spans="1:33" ht="12.75">
      <c r="A3564" s="21"/>
      <c r="AE3564" s="21"/>
      <c r="AF3564" s="21"/>
      <c r="AG3564" s="21"/>
    </row>
    <row r="3565" spans="1:33" ht="12.75">
      <c r="A3565" s="21"/>
      <c r="AE3565" s="21"/>
      <c r="AF3565" s="21"/>
      <c r="AG3565" s="21"/>
    </row>
    <row r="3566" spans="1:33" ht="12.75">
      <c r="A3566" s="21"/>
      <c r="AE3566" s="21"/>
      <c r="AF3566" s="21"/>
      <c r="AG3566" s="21"/>
    </row>
    <row r="3567" spans="1:33" ht="12.75">
      <c r="A3567" s="21"/>
      <c r="AE3567" s="21"/>
      <c r="AF3567" s="21"/>
      <c r="AG3567" s="21"/>
    </row>
    <row r="3568" spans="1:33" ht="12.75">
      <c r="A3568" s="21"/>
      <c r="AE3568" s="21"/>
      <c r="AF3568" s="21"/>
      <c r="AG3568" s="21"/>
    </row>
    <row r="3569" spans="1:33" ht="12.75">
      <c r="A3569" s="21"/>
      <c r="AE3569" s="21"/>
      <c r="AF3569" s="21"/>
      <c r="AG3569" s="21"/>
    </row>
    <row r="3570" spans="1:33" ht="12.75">
      <c r="A3570" s="21"/>
      <c r="AE3570" s="21"/>
      <c r="AF3570" s="21"/>
      <c r="AG3570" s="21"/>
    </row>
    <row r="3571" spans="1:33" ht="12.75">
      <c r="A3571" s="21"/>
      <c r="AE3571" s="21"/>
      <c r="AF3571" s="21"/>
      <c r="AG3571" s="21"/>
    </row>
    <row r="3572" spans="1:33" ht="12.75">
      <c r="A3572" s="21"/>
      <c r="AE3572" s="21"/>
      <c r="AF3572" s="21"/>
      <c r="AG3572" s="21"/>
    </row>
    <row r="3573" spans="1:33" ht="12.75">
      <c r="A3573" s="21"/>
      <c r="AE3573" s="21"/>
      <c r="AF3573" s="21"/>
      <c r="AG3573" s="21"/>
    </row>
    <row r="3574" spans="1:33" ht="12.75">
      <c r="A3574" s="21"/>
      <c r="AE3574" s="21"/>
      <c r="AF3574" s="21"/>
      <c r="AG3574" s="21"/>
    </row>
    <row r="3575" spans="1:33" ht="12.75">
      <c r="A3575" s="21"/>
      <c r="AE3575" s="21"/>
      <c r="AF3575" s="21"/>
      <c r="AG3575" s="21"/>
    </row>
    <row r="3576" spans="1:33" ht="12.75">
      <c r="A3576" s="21"/>
      <c r="AE3576" s="21"/>
      <c r="AF3576" s="21"/>
      <c r="AG3576" s="21"/>
    </row>
    <row r="3577" spans="1:33" ht="12.75">
      <c r="A3577" s="21"/>
      <c r="AE3577" s="21"/>
      <c r="AF3577" s="21"/>
      <c r="AG3577" s="21"/>
    </row>
    <row r="3578" spans="1:33" ht="12.75">
      <c r="A3578" s="21"/>
      <c r="AE3578" s="21"/>
      <c r="AF3578" s="21"/>
      <c r="AG3578" s="21"/>
    </row>
    <row r="3579" spans="1:33" ht="12.75">
      <c r="A3579" s="21"/>
      <c r="AE3579" s="21"/>
      <c r="AF3579" s="21"/>
      <c r="AG3579" s="21"/>
    </row>
    <row r="3580" spans="1:33" ht="12.75">
      <c r="A3580" s="21"/>
      <c r="AE3580" s="21"/>
      <c r="AF3580" s="21"/>
      <c r="AG3580" s="21"/>
    </row>
    <row r="3581" spans="1:33" ht="12.75">
      <c r="A3581" s="21"/>
      <c r="AE3581" s="21"/>
      <c r="AF3581" s="21"/>
      <c r="AG3581" s="21"/>
    </row>
    <row r="3582" spans="1:33" ht="12.75">
      <c r="A3582" s="21"/>
      <c r="AE3582" s="21"/>
      <c r="AF3582" s="21"/>
      <c r="AG3582" s="21"/>
    </row>
    <row r="3583" spans="1:33" ht="12.75">
      <c r="A3583" s="21"/>
      <c r="AE3583" s="21"/>
      <c r="AF3583" s="21"/>
      <c r="AG3583" s="21"/>
    </row>
    <row r="3584" spans="1:33" ht="12.75">
      <c r="A3584" s="21"/>
      <c r="AE3584" s="21"/>
      <c r="AF3584" s="21"/>
      <c r="AG3584" s="21"/>
    </row>
    <row r="3585" spans="1:33" ht="12.75">
      <c r="A3585" s="21"/>
      <c r="AE3585" s="21"/>
      <c r="AF3585" s="21"/>
      <c r="AG3585" s="21"/>
    </row>
    <row r="3586" spans="1:33" ht="12.75">
      <c r="A3586" s="21"/>
      <c r="AE3586" s="21"/>
      <c r="AF3586" s="21"/>
      <c r="AG3586" s="21"/>
    </row>
    <row r="3587" spans="1:33" ht="12.75">
      <c r="A3587" s="21"/>
      <c r="AE3587" s="21"/>
      <c r="AF3587" s="21"/>
      <c r="AG3587" s="21"/>
    </row>
    <row r="3588" spans="1:33" ht="12.75">
      <c r="A3588" s="21"/>
      <c r="AE3588" s="21"/>
      <c r="AF3588" s="21"/>
      <c r="AG3588" s="21"/>
    </row>
    <row r="3589" spans="1:33" ht="12.75">
      <c r="A3589" s="21"/>
      <c r="AE3589" s="21"/>
      <c r="AF3589" s="21"/>
      <c r="AG3589" s="21"/>
    </row>
    <row r="3590" spans="1:33" ht="12.75">
      <c r="A3590" s="21"/>
      <c r="AE3590" s="21"/>
      <c r="AF3590" s="21"/>
      <c r="AG3590" s="21"/>
    </row>
    <row r="3591" spans="1:33" ht="12.75">
      <c r="A3591" s="21"/>
      <c r="AE3591" s="21"/>
      <c r="AF3591" s="21"/>
      <c r="AG3591" s="21"/>
    </row>
    <row r="3592" spans="1:33" ht="12.75">
      <c r="A3592" s="21"/>
      <c r="AE3592" s="21"/>
      <c r="AF3592" s="21"/>
      <c r="AG3592" s="21"/>
    </row>
    <row r="3593" spans="1:33" ht="12.75">
      <c r="A3593" s="21"/>
      <c r="AE3593" s="21"/>
      <c r="AF3593" s="21"/>
      <c r="AG3593" s="21"/>
    </row>
    <row r="3594" spans="1:33" ht="12.75">
      <c r="A3594" s="21"/>
      <c r="AE3594" s="21"/>
      <c r="AF3594" s="21"/>
      <c r="AG3594" s="21"/>
    </row>
    <row r="3595" spans="1:33" ht="12.75">
      <c r="A3595" s="21"/>
      <c r="AE3595" s="21"/>
      <c r="AF3595" s="21"/>
      <c r="AG3595" s="21"/>
    </row>
    <row r="3596" spans="1:33" ht="12.75">
      <c r="A3596" s="21"/>
      <c r="AE3596" s="21"/>
      <c r="AF3596" s="21"/>
      <c r="AG3596" s="21"/>
    </row>
    <row r="3597" spans="1:33" ht="12.75">
      <c r="A3597" s="21"/>
      <c r="AE3597" s="21"/>
      <c r="AF3597" s="21"/>
      <c r="AG3597" s="21"/>
    </row>
    <row r="3598" spans="1:33" ht="12.75">
      <c r="A3598" s="21"/>
      <c r="AE3598" s="21"/>
      <c r="AF3598" s="21"/>
      <c r="AG3598" s="21"/>
    </row>
    <row r="3599" spans="1:33" ht="12.75">
      <c r="A3599" s="21"/>
      <c r="AE3599" s="21"/>
      <c r="AF3599" s="21"/>
      <c r="AG3599" s="21"/>
    </row>
    <row r="3600" spans="1:33" ht="12.75">
      <c r="A3600" s="21"/>
      <c r="AE3600" s="21"/>
      <c r="AF3600" s="21"/>
      <c r="AG3600" s="21"/>
    </row>
    <row r="3601" spans="1:33" ht="12.75">
      <c r="A3601" s="21"/>
      <c r="AE3601" s="21"/>
      <c r="AF3601" s="21"/>
      <c r="AG3601" s="21"/>
    </row>
    <row r="3602" spans="1:33" ht="12.75">
      <c r="A3602" s="21"/>
      <c r="AE3602" s="21"/>
      <c r="AF3602" s="21"/>
      <c r="AG3602" s="21"/>
    </row>
    <row r="3603" spans="1:33" ht="12.75">
      <c r="A3603" s="21"/>
      <c r="AE3603" s="21"/>
      <c r="AF3603" s="21"/>
      <c r="AG3603" s="21"/>
    </row>
    <row r="3604" spans="1:33" ht="12.75">
      <c r="A3604" s="21"/>
      <c r="AE3604" s="21"/>
      <c r="AF3604" s="21"/>
      <c r="AG3604" s="21"/>
    </row>
    <row r="3605" spans="1:33" ht="12.75">
      <c r="A3605" s="21"/>
      <c r="AE3605" s="21"/>
      <c r="AF3605" s="21"/>
      <c r="AG3605" s="21"/>
    </row>
    <row r="3606" spans="1:33" ht="12.75">
      <c r="A3606" s="21"/>
      <c r="AE3606" s="21"/>
      <c r="AF3606" s="21"/>
      <c r="AG3606" s="21"/>
    </row>
    <row r="3607" spans="1:33" ht="12.75">
      <c r="A3607" s="21"/>
      <c r="AE3607" s="21"/>
      <c r="AF3607" s="21"/>
      <c r="AG3607" s="21"/>
    </row>
    <row r="3608" spans="1:33" ht="12.75">
      <c r="A3608" s="21"/>
      <c r="AE3608" s="21"/>
      <c r="AF3608" s="21"/>
      <c r="AG3608" s="21"/>
    </row>
    <row r="3609" spans="1:33" ht="12.75">
      <c r="A3609" s="21"/>
      <c r="AE3609" s="21"/>
      <c r="AF3609" s="21"/>
      <c r="AG3609" s="21"/>
    </row>
    <row r="3610" spans="1:33" ht="12.75">
      <c r="A3610" s="21"/>
      <c r="AE3610" s="21"/>
      <c r="AF3610" s="21"/>
      <c r="AG3610" s="21"/>
    </row>
    <row r="3611" spans="1:33" ht="12.75">
      <c r="A3611" s="21"/>
      <c r="AE3611" s="21"/>
      <c r="AF3611" s="21"/>
      <c r="AG3611" s="21"/>
    </row>
    <row r="3612" spans="1:33" ht="12.75">
      <c r="A3612" s="21"/>
      <c r="AE3612" s="21"/>
      <c r="AF3612" s="21"/>
      <c r="AG3612" s="21"/>
    </row>
    <row r="3613" spans="1:33" ht="12.75">
      <c r="A3613" s="21"/>
      <c r="AE3613" s="21"/>
      <c r="AF3613" s="21"/>
      <c r="AG3613" s="21"/>
    </row>
    <row r="3614" spans="1:33" ht="12.75">
      <c r="A3614" s="21"/>
      <c r="AE3614" s="21"/>
      <c r="AF3614" s="21"/>
      <c r="AG3614" s="21"/>
    </row>
    <row r="3615" spans="1:33" ht="12.75">
      <c r="A3615" s="21"/>
      <c r="AE3615" s="21"/>
      <c r="AF3615" s="21"/>
      <c r="AG3615" s="21"/>
    </row>
    <row r="3616" spans="1:33" ht="12.75">
      <c r="A3616" s="21"/>
      <c r="AE3616" s="21"/>
      <c r="AF3616" s="21"/>
      <c r="AG3616" s="21"/>
    </row>
    <row r="3617" spans="1:33" ht="12.75">
      <c r="A3617" s="21"/>
      <c r="AE3617" s="21"/>
      <c r="AF3617" s="21"/>
      <c r="AG3617" s="21"/>
    </row>
    <row r="3618" spans="1:33" ht="12.75">
      <c r="A3618" s="21"/>
      <c r="AE3618" s="21"/>
      <c r="AF3618" s="21"/>
      <c r="AG3618" s="21"/>
    </row>
    <row r="3619" spans="1:33" ht="12.75">
      <c r="A3619" s="21"/>
      <c r="AE3619" s="21"/>
      <c r="AF3619" s="21"/>
      <c r="AG3619" s="21"/>
    </row>
    <row r="3620" spans="1:33" ht="12.75">
      <c r="A3620" s="21"/>
      <c r="AE3620" s="21"/>
      <c r="AF3620" s="21"/>
      <c r="AG3620" s="21"/>
    </row>
    <row r="3621" spans="1:33" ht="12.75">
      <c r="A3621" s="21"/>
      <c r="AE3621" s="21"/>
      <c r="AF3621" s="21"/>
      <c r="AG3621" s="21"/>
    </row>
    <row r="3622" spans="1:33" ht="12.75">
      <c r="A3622" s="21"/>
      <c r="AE3622" s="21"/>
      <c r="AF3622" s="21"/>
      <c r="AG3622" s="21"/>
    </row>
    <row r="3623" spans="1:33" ht="12.75">
      <c r="A3623" s="21"/>
      <c r="AE3623" s="21"/>
      <c r="AF3623" s="21"/>
      <c r="AG3623" s="21"/>
    </row>
    <row r="3624" spans="1:33" ht="12.75">
      <c r="A3624" s="21"/>
      <c r="AE3624" s="21"/>
      <c r="AF3624" s="21"/>
      <c r="AG3624" s="21"/>
    </row>
    <row r="3625" spans="1:33" ht="12.75">
      <c r="A3625" s="21"/>
      <c r="AE3625" s="21"/>
      <c r="AF3625" s="21"/>
      <c r="AG3625" s="21"/>
    </row>
    <row r="3626" spans="1:33" ht="12.75">
      <c r="A3626" s="21"/>
      <c r="AE3626" s="21"/>
      <c r="AF3626" s="21"/>
      <c r="AG3626" s="21"/>
    </row>
    <row r="3627" spans="1:33" ht="12.75">
      <c r="A3627" s="21"/>
      <c r="AE3627" s="21"/>
      <c r="AF3627" s="21"/>
      <c r="AG3627" s="21"/>
    </row>
    <row r="3628" spans="1:33" ht="12.75">
      <c r="A3628" s="21"/>
      <c r="AE3628" s="21"/>
      <c r="AF3628" s="21"/>
      <c r="AG3628" s="21"/>
    </row>
    <row r="3629" spans="1:33" ht="12.75">
      <c r="A3629" s="21"/>
      <c r="AE3629" s="21"/>
      <c r="AF3629" s="21"/>
      <c r="AG3629" s="21"/>
    </row>
    <row r="3630" spans="1:33" ht="12.75">
      <c r="A3630" s="21"/>
      <c r="AE3630" s="21"/>
      <c r="AF3630" s="21"/>
      <c r="AG3630" s="21"/>
    </row>
    <row r="3631" spans="1:33" ht="12.75">
      <c r="A3631" s="21"/>
      <c r="AE3631" s="21"/>
      <c r="AF3631" s="21"/>
      <c r="AG3631" s="21"/>
    </row>
    <row r="3632" spans="1:33" ht="12.75">
      <c r="A3632" s="21"/>
      <c r="AE3632" s="21"/>
      <c r="AF3632" s="21"/>
      <c r="AG3632" s="21"/>
    </row>
    <row r="3633" spans="1:33" ht="12.75">
      <c r="A3633" s="21"/>
      <c r="AE3633" s="21"/>
      <c r="AF3633" s="21"/>
      <c r="AG3633" s="21"/>
    </row>
    <row r="3634" spans="1:33" ht="12.75">
      <c r="A3634" s="21"/>
      <c r="AE3634" s="21"/>
      <c r="AF3634" s="21"/>
      <c r="AG3634" s="21"/>
    </row>
    <row r="3635" spans="1:33" ht="12.75">
      <c r="A3635" s="21"/>
      <c r="AE3635" s="21"/>
      <c r="AF3635" s="21"/>
      <c r="AG3635" s="21"/>
    </row>
    <row r="3636" spans="1:33" ht="12.75">
      <c r="A3636" s="21"/>
      <c r="AE3636" s="21"/>
      <c r="AF3636" s="21"/>
      <c r="AG3636" s="21"/>
    </row>
    <row r="3637" spans="1:33" ht="12.75">
      <c r="A3637" s="21"/>
      <c r="AE3637" s="21"/>
      <c r="AF3637" s="21"/>
      <c r="AG3637" s="21"/>
    </row>
    <row r="3638" spans="1:33" ht="12.75">
      <c r="A3638" s="21"/>
      <c r="AE3638" s="21"/>
      <c r="AF3638" s="21"/>
      <c r="AG3638" s="21"/>
    </row>
    <row r="3639" spans="1:33" ht="12.75">
      <c r="A3639" s="21"/>
      <c r="AE3639" s="21"/>
      <c r="AF3639" s="21"/>
      <c r="AG3639" s="21"/>
    </row>
    <row r="3640" spans="1:33" ht="12.75">
      <c r="A3640" s="21"/>
      <c r="AE3640" s="21"/>
      <c r="AF3640" s="21"/>
      <c r="AG3640" s="21"/>
    </row>
    <row r="3641" spans="1:33" ht="12.75">
      <c r="A3641" s="21"/>
      <c r="AE3641" s="21"/>
      <c r="AF3641" s="21"/>
      <c r="AG3641" s="21"/>
    </row>
    <row r="3642" spans="1:33" ht="12.75">
      <c r="A3642" s="21"/>
      <c r="AE3642" s="21"/>
      <c r="AF3642" s="21"/>
      <c r="AG3642" s="21"/>
    </row>
    <row r="3643" spans="1:33" ht="12.75">
      <c r="A3643" s="21"/>
      <c r="AE3643" s="21"/>
      <c r="AF3643" s="21"/>
      <c r="AG3643" s="21"/>
    </row>
    <row r="3644" spans="1:33" ht="12.75">
      <c r="A3644" s="21"/>
      <c r="AE3644" s="21"/>
      <c r="AF3644" s="21"/>
      <c r="AG3644" s="21"/>
    </row>
    <row r="3645" spans="1:33" ht="12.75">
      <c r="A3645" s="21"/>
      <c r="AE3645" s="21"/>
      <c r="AF3645" s="21"/>
      <c r="AG3645" s="21"/>
    </row>
    <row r="3646" spans="1:33" ht="12.75">
      <c r="A3646" s="21"/>
      <c r="AE3646" s="21"/>
      <c r="AF3646" s="21"/>
      <c r="AG3646" s="21"/>
    </row>
    <row r="3647" spans="1:33" ht="12.75">
      <c r="A3647" s="21"/>
      <c r="AE3647" s="21"/>
      <c r="AF3647" s="21"/>
      <c r="AG3647" s="21"/>
    </row>
    <row r="3648" spans="1:33" ht="12.75">
      <c r="A3648" s="21"/>
      <c r="AE3648" s="21"/>
      <c r="AF3648" s="21"/>
      <c r="AG3648" s="21"/>
    </row>
    <row r="3649" spans="1:33" ht="12.75">
      <c r="A3649" s="21"/>
      <c r="AE3649" s="21"/>
      <c r="AF3649" s="21"/>
      <c r="AG3649" s="21"/>
    </row>
    <row r="3650" spans="1:33" ht="12.75">
      <c r="A3650" s="21"/>
      <c r="AE3650" s="21"/>
      <c r="AF3650" s="21"/>
      <c r="AG3650" s="21"/>
    </row>
    <row r="3651" spans="1:33" ht="12.75">
      <c r="A3651" s="21"/>
      <c r="AE3651" s="21"/>
      <c r="AF3651" s="21"/>
      <c r="AG3651" s="21"/>
    </row>
    <row r="3652" spans="1:33" ht="12.75">
      <c r="A3652" s="21"/>
      <c r="AE3652" s="21"/>
      <c r="AF3652" s="21"/>
      <c r="AG3652" s="21"/>
    </row>
    <row r="3653" spans="1:33" ht="12.75">
      <c r="A3653" s="21"/>
      <c r="AE3653" s="21"/>
      <c r="AF3653" s="21"/>
      <c r="AG3653" s="21"/>
    </row>
    <row r="3654" spans="1:33" ht="12.75">
      <c r="A3654" s="21"/>
      <c r="AE3654" s="21"/>
      <c r="AF3654" s="21"/>
      <c r="AG3654" s="21"/>
    </row>
    <row r="3655" spans="1:33" ht="12.75">
      <c r="A3655" s="21"/>
      <c r="AE3655" s="21"/>
      <c r="AF3655" s="21"/>
      <c r="AG3655" s="21"/>
    </row>
    <row r="3656" spans="1:33" ht="12.75">
      <c r="A3656" s="21"/>
      <c r="AE3656" s="21"/>
      <c r="AF3656" s="21"/>
      <c r="AG3656" s="21"/>
    </row>
    <row r="3657" spans="1:33" ht="12.75">
      <c r="A3657" s="21"/>
      <c r="AE3657" s="21"/>
      <c r="AF3657" s="21"/>
      <c r="AG3657" s="21"/>
    </row>
    <row r="3658" spans="1:33" ht="12.75">
      <c r="A3658" s="21"/>
      <c r="AE3658" s="21"/>
      <c r="AF3658" s="21"/>
      <c r="AG3658" s="21"/>
    </row>
    <row r="3659" spans="1:33" ht="12.75">
      <c r="A3659" s="21"/>
      <c r="AE3659" s="21"/>
      <c r="AF3659" s="21"/>
      <c r="AG3659" s="21"/>
    </row>
    <row r="3660" spans="1:33" ht="12.75">
      <c r="A3660" s="21"/>
      <c r="AE3660" s="21"/>
      <c r="AF3660" s="21"/>
      <c r="AG3660" s="21"/>
    </row>
    <row r="3661" spans="1:33" ht="12.75">
      <c r="A3661" s="21"/>
      <c r="AE3661" s="21"/>
      <c r="AF3661" s="21"/>
      <c r="AG3661" s="21"/>
    </row>
    <row r="3662" spans="1:33" ht="12.75">
      <c r="A3662" s="21"/>
      <c r="AE3662" s="21"/>
      <c r="AF3662" s="21"/>
      <c r="AG3662" s="21"/>
    </row>
    <row r="3663" spans="1:33" ht="12.75">
      <c r="A3663" s="21"/>
      <c r="AE3663" s="21"/>
      <c r="AF3663" s="21"/>
      <c r="AG3663" s="21"/>
    </row>
    <row r="3664" spans="1:33" ht="12.75">
      <c r="A3664" s="21"/>
      <c r="AE3664" s="21"/>
      <c r="AF3664" s="21"/>
      <c r="AG3664" s="21"/>
    </row>
    <row r="3665" spans="1:33" ht="12.75">
      <c r="A3665" s="21"/>
      <c r="AE3665" s="21"/>
      <c r="AF3665" s="21"/>
      <c r="AG3665" s="21"/>
    </row>
    <row r="3666" spans="1:33" ht="12.75">
      <c r="A3666" s="21"/>
      <c r="AE3666" s="21"/>
      <c r="AF3666" s="21"/>
      <c r="AG3666" s="21"/>
    </row>
    <row r="3667" spans="1:33" ht="12.75">
      <c r="A3667" s="21"/>
      <c r="AE3667" s="21"/>
      <c r="AF3667" s="21"/>
      <c r="AG3667" s="21"/>
    </row>
    <row r="3668" spans="1:33" ht="12.75">
      <c r="A3668" s="21"/>
      <c r="AE3668" s="21"/>
      <c r="AF3668" s="21"/>
      <c r="AG3668" s="21"/>
    </row>
    <row r="3669" spans="1:33" ht="12.75">
      <c r="A3669" s="21"/>
      <c r="AE3669" s="21"/>
      <c r="AF3669" s="21"/>
      <c r="AG3669" s="21"/>
    </row>
    <row r="3670" spans="1:33" ht="12.75">
      <c r="A3670" s="21"/>
      <c r="AE3670" s="21"/>
      <c r="AF3670" s="21"/>
      <c r="AG3670" s="21"/>
    </row>
    <row r="3671" spans="1:33" ht="12.75">
      <c r="A3671" s="21"/>
      <c r="AE3671" s="21"/>
      <c r="AF3671" s="21"/>
      <c r="AG3671" s="21"/>
    </row>
    <row r="3672" spans="1:33" ht="12.75">
      <c r="A3672" s="21"/>
      <c r="AE3672" s="21"/>
      <c r="AF3672" s="21"/>
      <c r="AG3672" s="21"/>
    </row>
    <row r="3673" spans="1:33" ht="12.75">
      <c r="A3673" s="21"/>
      <c r="AE3673" s="21"/>
      <c r="AF3673" s="21"/>
      <c r="AG3673" s="21"/>
    </row>
    <row r="3674" spans="1:33" ht="12.75">
      <c r="A3674" s="21"/>
      <c r="AE3674" s="21"/>
      <c r="AF3674" s="21"/>
      <c r="AG3674" s="21"/>
    </row>
    <row r="3675" spans="1:33" ht="12.75">
      <c r="A3675" s="21"/>
      <c r="AE3675" s="21"/>
      <c r="AF3675" s="21"/>
      <c r="AG3675" s="21"/>
    </row>
    <row r="3676" spans="1:33" ht="12.75">
      <c r="A3676" s="21"/>
      <c r="AE3676" s="21"/>
      <c r="AF3676" s="21"/>
      <c r="AG3676" s="21"/>
    </row>
    <row r="3677" spans="1:33" ht="12.75">
      <c r="A3677" s="21"/>
      <c r="AE3677" s="21"/>
      <c r="AF3677" s="21"/>
      <c r="AG3677" s="21"/>
    </row>
    <row r="3678" spans="1:33" ht="12.75">
      <c r="A3678" s="21"/>
      <c r="AE3678" s="21"/>
      <c r="AF3678" s="21"/>
      <c r="AG3678" s="21"/>
    </row>
    <row r="3679" spans="1:33" ht="12.75">
      <c r="A3679" s="21"/>
      <c r="AE3679" s="21"/>
      <c r="AF3679" s="21"/>
      <c r="AG3679" s="21"/>
    </row>
    <row r="3680" spans="1:33" ht="12.75">
      <c r="A3680" s="21"/>
      <c r="AE3680" s="21"/>
      <c r="AF3680" s="21"/>
      <c r="AG3680" s="21"/>
    </row>
    <row r="3681" spans="1:33" ht="12.75">
      <c r="A3681" s="21"/>
      <c r="AE3681" s="21"/>
      <c r="AF3681" s="21"/>
      <c r="AG3681" s="21"/>
    </row>
    <row r="3682" spans="1:33" ht="12.75">
      <c r="A3682" s="21"/>
      <c r="AE3682" s="21"/>
      <c r="AF3682" s="21"/>
      <c r="AG3682" s="21"/>
    </row>
    <row r="3683" spans="1:33" ht="12.75">
      <c r="A3683" s="21"/>
      <c r="AE3683" s="21"/>
      <c r="AF3683" s="21"/>
      <c r="AG3683" s="21"/>
    </row>
    <row r="3684" spans="1:33" ht="12.75">
      <c r="A3684" s="21"/>
      <c r="AE3684" s="21"/>
      <c r="AF3684" s="21"/>
      <c r="AG3684" s="21"/>
    </row>
    <row r="3685" spans="1:33" ht="12.75">
      <c r="A3685" s="21"/>
      <c r="AE3685" s="21"/>
      <c r="AF3685" s="21"/>
      <c r="AG3685" s="21"/>
    </row>
    <row r="3686" spans="1:33" ht="12.75">
      <c r="A3686" s="21"/>
      <c r="AE3686" s="21"/>
      <c r="AF3686" s="21"/>
      <c r="AG3686" s="21"/>
    </row>
    <row r="3687" spans="1:33" ht="12.75">
      <c r="A3687" s="21"/>
      <c r="AE3687" s="21"/>
      <c r="AF3687" s="21"/>
      <c r="AG3687" s="21"/>
    </row>
    <row r="3688" spans="1:33" ht="12.75">
      <c r="A3688" s="21"/>
      <c r="AE3688" s="21"/>
      <c r="AF3688" s="21"/>
      <c r="AG3688" s="21"/>
    </row>
    <row r="3689" spans="1:33" ht="12.75">
      <c r="A3689" s="21"/>
      <c r="AE3689" s="21"/>
      <c r="AF3689" s="21"/>
      <c r="AG3689" s="21"/>
    </row>
    <row r="3690" spans="1:33" ht="12.75">
      <c r="A3690" s="21"/>
      <c r="AE3690" s="21"/>
      <c r="AF3690" s="21"/>
      <c r="AG3690" s="21"/>
    </row>
    <row r="3691" spans="1:33" ht="12.75">
      <c r="A3691" s="21"/>
      <c r="AE3691" s="21"/>
      <c r="AF3691" s="21"/>
      <c r="AG3691" s="21"/>
    </row>
    <row r="3692" spans="1:33" ht="12.75">
      <c r="A3692" s="21"/>
      <c r="AE3692" s="21"/>
      <c r="AF3692" s="21"/>
      <c r="AG3692" s="21"/>
    </row>
    <row r="3693" spans="1:33" ht="12.75">
      <c r="A3693" s="21"/>
      <c r="AE3693" s="21"/>
      <c r="AF3693" s="21"/>
      <c r="AG3693" s="21"/>
    </row>
    <row r="3694" spans="1:33" ht="12.75">
      <c r="A3694" s="21"/>
      <c r="AE3694" s="21"/>
      <c r="AF3694" s="21"/>
      <c r="AG3694" s="21"/>
    </row>
    <row r="3695" spans="1:33" ht="12.75">
      <c r="A3695" s="21"/>
      <c r="AE3695" s="21"/>
      <c r="AF3695" s="21"/>
      <c r="AG3695" s="21"/>
    </row>
    <row r="3696" spans="1:33" ht="12.75">
      <c r="A3696" s="21"/>
      <c r="AE3696" s="21"/>
      <c r="AF3696" s="21"/>
      <c r="AG3696" s="21"/>
    </row>
    <row r="3697" spans="1:33" ht="12.75">
      <c r="A3697" s="21"/>
      <c r="AE3697" s="21"/>
      <c r="AF3697" s="21"/>
      <c r="AG3697" s="21"/>
    </row>
    <row r="3698" spans="1:33" ht="12.75">
      <c r="A3698" s="21"/>
      <c r="AE3698" s="21"/>
      <c r="AF3698" s="21"/>
      <c r="AG3698" s="21"/>
    </row>
    <row r="3699" spans="1:33" ht="12.75">
      <c r="A3699" s="21"/>
      <c r="AE3699" s="21"/>
      <c r="AF3699" s="21"/>
      <c r="AG3699" s="21"/>
    </row>
    <row r="3700" spans="1:33" ht="12.75">
      <c r="A3700" s="21"/>
      <c r="AE3700" s="21"/>
      <c r="AF3700" s="21"/>
      <c r="AG3700" s="21"/>
    </row>
    <row r="3701" spans="1:33" ht="12.75">
      <c r="A3701" s="21"/>
      <c r="AE3701" s="21"/>
      <c r="AF3701" s="21"/>
      <c r="AG3701" s="21"/>
    </row>
    <row r="3702" spans="1:33" ht="12.75">
      <c r="A3702" s="21"/>
      <c r="AE3702" s="21"/>
      <c r="AF3702" s="21"/>
      <c r="AG3702" s="21"/>
    </row>
    <row r="3703" spans="1:33" ht="12.75">
      <c r="A3703" s="21"/>
      <c r="AE3703" s="21"/>
      <c r="AF3703" s="21"/>
      <c r="AG3703" s="21"/>
    </row>
    <row r="3704" spans="1:33" ht="12.75">
      <c r="A3704" s="21"/>
      <c r="AE3704" s="21"/>
      <c r="AF3704" s="21"/>
      <c r="AG3704" s="21"/>
    </row>
    <row r="3705" spans="1:33" ht="12.75">
      <c r="A3705" s="21"/>
      <c r="AE3705" s="21"/>
      <c r="AF3705" s="21"/>
      <c r="AG3705" s="21"/>
    </row>
    <row r="3706" spans="1:33" ht="12.75">
      <c r="A3706" s="21"/>
      <c r="AE3706" s="21"/>
      <c r="AF3706" s="21"/>
      <c r="AG3706" s="21"/>
    </row>
    <row r="3707" spans="1:33" ht="12.75">
      <c r="A3707" s="21"/>
      <c r="AE3707" s="21"/>
      <c r="AF3707" s="21"/>
      <c r="AG3707" s="21"/>
    </row>
    <row r="3708" spans="1:33" ht="12.75">
      <c r="A3708" s="21"/>
      <c r="AE3708" s="21"/>
      <c r="AF3708" s="21"/>
      <c r="AG3708" s="21"/>
    </row>
    <row r="3709" spans="1:33" ht="12.75">
      <c r="A3709" s="21"/>
      <c r="AE3709" s="21"/>
      <c r="AF3709" s="21"/>
      <c r="AG3709" s="21"/>
    </row>
    <row r="3710" spans="1:33" ht="12.75">
      <c r="A3710" s="21"/>
      <c r="AE3710" s="21"/>
      <c r="AF3710" s="21"/>
      <c r="AG3710" s="21"/>
    </row>
    <row r="3711" spans="1:33" ht="12.75">
      <c r="A3711" s="21"/>
      <c r="AE3711" s="21"/>
      <c r="AF3711" s="21"/>
      <c r="AG3711" s="21"/>
    </row>
    <row r="3712" spans="1:33" ht="12.75">
      <c r="A3712" s="21"/>
      <c r="AE3712" s="21"/>
      <c r="AF3712" s="21"/>
      <c r="AG3712" s="21"/>
    </row>
    <row r="3713" spans="1:33" ht="12.75">
      <c r="A3713" s="21"/>
      <c r="AE3713" s="21"/>
      <c r="AF3713" s="21"/>
      <c r="AG3713" s="21"/>
    </row>
    <row r="3714" spans="1:33" ht="12.75">
      <c r="A3714" s="21"/>
      <c r="AE3714" s="21"/>
      <c r="AF3714" s="21"/>
      <c r="AG3714" s="21"/>
    </row>
    <row r="3715" spans="1:33" ht="12.75">
      <c r="A3715" s="21"/>
      <c r="AE3715" s="21"/>
      <c r="AF3715" s="21"/>
      <c r="AG3715" s="21"/>
    </row>
    <row r="3716" spans="1:33" ht="12.75">
      <c r="A3716" s="21"/>
      <c r="AE3716" s="21"/>
      <c r="AF3716" s="21"/>
      <c r="AG3716" s="21"/>
    </row>
    <row r="3717" spans="1:33" ht="12.75">
      <c r="A3717" s="21"/>
      <c r="AE3717" s="21"/>
      <c r="AF3717" s="21"/>
      <c r="AG3717" s="21"/>
    </row>
    <row r="3718" spans="1:33" ht="12.75">
      <c r="A3718" s="21"/>
      <c r="AE3718" s="21"/>
      <c r="AF3718" s="21"/>
      <c r="AG3718" s="21"/>
    </row>
    <row r="3719" spans="1:33" ht="12.75">
      <c r="A3719" s="21"/>
      <c r="AE3719" s="21"/>
      <c r="AF3719" s="21"/>
      <c r="AG3719" s="21"/>
    </row>
    <row r="3720" spans="1:33" ht="12.75">
      <c r="A3720" s="21"/>
      <c r="AE3720" s="21"/>
      <c r="AF3720" s="21"/>
      <c r="AG3720" s="21"/>
    </row>
    <row r="3721" spans="1:33" ht="12.75">
      <c r="A3721" s="21"/>
      <c r="AE3721" s="21"/>
      <c r="AF3721" s="21"/>
      <c r="AG3721" s="21"/>
    </row>
    <row r="3722" spans="1:33" ht="12.75">
      <c r="A3722" s="21"/>
      <c r="AE3722" s="21"/>
      <c r="AF3722" s="21"/>
      <c r="AG3722" s="21"/>
    </row>
    <row r="3723" spans="1:33" ht="12.75">
      <c r="A3723" s="21"/>
      <c r="AE3723" s="21"/>
      <c r="AF3723" s="21"/>
      <c r="AG3723" s="21"/>
    </row>
    <row r="3724" spans="1:33" ht="12.75">
      <c r="A3724" s="21"/>
      <c r="AE3724" s="21"/>
      <c r="AF3724" s="21"/>
      <c r="AG3724" s="21"/>
    </row>
    <row r="3725" spans="1:33" ht="12.75">
      <c r="A3725" s="21"/>
      <c r="AE3725" s="21"/>
      <c r="AF3725" s="21"/>
      <c r="AG3725" s="21"/>
    </row>
    <row r="3726" spans="1:33" ht="12.75">
      <c r="A3726" s="21"/>
      <c r="AE3726" s="21"/>
      <c r="AF3726" s="21"/>
      <c r="AG3726" s="21"/>
    </row>
    <row r="3727" spans="1:33" ht="12.75">
      <c r="A3727" s="21"/>
      <c r="AE3727" s="21"/>
      <c r="AF3727" s="21"/>
      <c r="AG3727" s="21"/>
    </row>
    <row r="3728" spans="1:33" ht="12.75">
      <c r="A3728" s="21"/>
      <c r="AE3728" s="21"/>
      <c r="AF3728" s="21"/>
      <c r="AG3728" s="21"/>
    </row>
    <row r="3729" spans="1:33" ht="12.75">
      <c r="A3729" s="21"/>
      <c r="AE3729" s="21"/>
      <c r="AF3729" s="21"/>
      <c r="AG3729" s="21"/>
    </row>
    <row r="3730" spans="1:33" ht="12.75">
      <c r="A3730" s="21"/>
      <c r="AE3730" s="21"/>
      <c r="AF3730" s="21"/>
      <c r="AG3730" s="21"/>
    </row>
    <row r="3731" spans="1:33" ht="12.75">
      <c r="A3731" s="21"/>
      <c r="AE3731" s="21"/>
      <c r="AF3731" s="21"/>
      <c r="AG3731" s="21"/>
    </row>
    <row r="3732" spans="1:33" ht="12.75">
      <c r="A3732" s="21"/>
      <c r="AE3732" s="21"/>
      <c r="AF3732" s="21"/>
      <c r="AG3732" s="21"/>
    </row>
    <row r="3733" spans="1:33" ht="12.75">
      <c r="A3733" s="21"/>
      <c r="AE3733" s="21"/>
      <c r="AF3733" s="21"/>
      <c r="AG3733" s="21"/>
    </row>
    <row r="3734" spans="1:33" ht="12.75">
      <c r="A3734" s="21"/>
      <c r="AE3734" s="21"/>
      <c r="AF3734" s="21"/>
      <c r="AG3734" s="21"/>
    </row>
    <row r="3735" spans="1:33" ht="12.75">
      <c r="A3735" s="21"/>
      <c r="AE3735" s="21"/>
      <c r="AF3735" s="21"/>
      <c r="AG3735" s="21"/>
    </row>
    <row r="3736" spans="1:33" ht="12.75">
      <c r="A3736" s="21"/>
      <c r="AE3736" s="21"/>
      <c r="AF3736" s="21"/>
      <c r="AG3736" s="21"/>
    </row>
    <row r="3737" spans="1:33" ht="12.75">
      <c r="A3737" s="21"/>
      <c r="AE3737" s="21"/>
      <c r="AF3737" s="21"/>
      <c r="AG3737" s="21"/>
    </row>
    <row r="3738" spans="1:33" ht="12.75">
      <c r="A3738" s="21"/>
      <c r="AE3738" s="21"/>
      <c r="AF3738" s="21"/>
      <c r="AG3738" s="21"/>
    </row>
    <row r="3739" spans="1:33" ht="12.75">
      <c r="A3739" s="21"/>
      <c r="AE3739" s="21"/>
      <c r="AF3739" s="21"/>
      <c r="AG3739" s="21"/>
    </row>
    <row r="3740" spans="1:33" ht="12.75">
      <c r="A3740" s="21"/>
      <c r="AE3740" s="21"/>
      <c r="AF3740" s="21"/>
      <c r="AG3740" s="21"/>
    </row>
    <row r="3741" spans="1:33" ht="12.75">
      <c r="A3741" s="21"/>
      <c r="AE3741" s="21"/>
      <c r="AF3741" s="21"/>
      <c r="AG3741" s="21"/>
    </row>
    <row r="3742" spans="1:33" ht="12.75">
      <c r="A3742" s="21"/>
      <c r="AE3742" s="21"/>
      <c r="AF3742" s="21"/>
      <c r="AG3742" s="21"/>
    </row>
    <row r="3743" spans="1:33" ht="12.75">
      <c r="A3743" s="21"/>
      <c r="AE3743" s="21"/>
      <c r="AF3743" s="21"/>
      <c r="AG3743" s="21"/>
    </row>
    <row r="3744" spans="1:33" ht="12.75">
      <c r="A3744" s="21"/>
      <c r="AE3744" s="21"/>
      <c r="AF3744" s="21"/>
      <c r="AG3744" s="21"/>
    </row>
    <row r="3745" spans="1:33" ht="12.75">
      <c r="A3745" s="21"/>
      <c r="AE3745" s="21"/>
      <c r="AF3745" s="21"/>
      <c r="AG3745" s="21"/>
    </row>
    <row r="3746" spans="1:33" ht="12.75">
      <c r="A3746" s="21"/>
      <c r="AE3746" s="21"/>
      <c r="AF3746" s="21"/>
      <c r="AG3746" s="21"/>
    </row>
    <row r="3747" spans="1:33" ht="12.75">
      <c r="A3747" s="21"/>
      <c r="AE3747" s="21"/>
      <c r="AF3747" s="21"/>
      <c r="AG3747" s="21"/>
    </row>
    <row r="3748" spans="1:33" ht="12.75">
      <c r="A3748" s="21"/>
      <c r="AE3748" s="21"/>
      <c r="AF3748" s="21"/>
      <c r="AG3748" s="21"/>
    </row>
    <row r="3749" spans="1:33" ht="12.75">
      <c r="A3749" s="21"/>
      <c r="AE3749" s="21"/>
      <c r="AF3749" s="21"/>
      <c r="AG3749" s="21"/>
    </row>
    <row r="3750" spans="1:33" ht="12.75">
      <c r="A3750" s="21"/>
      <c r="AE3750" s="21"/>
      <c r="AF3750" s="21"/>
      <c r="AG3750" s="21"/>
    </row>
    <row r="3751" spans="1:33" ht="12.75">
      <c r="A3751" s="21"/>
      <c r="AE3751" s="21"/>
      <c r="AF3751" s="21"/>
      <c r="AG3751" s="21"/>
    </row>
    <row r="3752" spans="1:33" ht="12.75">
      <c r="A3752" s="21"/>
      <c r="AE3752" s="21"/>
      <c r="AF3752" s="21"/>
      <c r="AG3752" s="21"/>
    </row>
    <row r="3753" spans="1:33" ht="12.75">
      <c r="A3753" s="21"/>
      <c r="AE3753" s="21"/>
      <c r="AF3753" s="21"/>
      <c r="AG3753" s="21"/>
    </row>
    <row r="3754" spans="1:33" ht="12.75">
      <c r="A3754" s="21"/>
      <c r="AE3754" s="21"/>
      <c r="AF3754" s="21"/>
      <c r="AG3754" s="21"/>
    </row>
    <row r="3755" spans="1:33" ht="12.75">
      <c r="A3755" s="21"/>
      <c r="AE3755" s="21"/>
      <c r="AF3755" s="21"/>
      <c r="AG3755" s="21"/>
    </row>
    <row r="3756" spans="1:33" ht="12.75">
      <c r="A3756" s="21"/>
      <c r="AE3756" s="21"/>
      <c r="AF3756" s="21"/>
      <c r="AG3756" s="21"/>
    </row>
    <row r="3757" spans="1:33" ht="12.75">
      <c r="A3757" s="21"/>
      <c r="AE3757" s="21"/>
      <c r="AF3757" s="21"/>
      <c r="AG3757" s="21"/>
    </row>
    <row r="3758" spans="1:33" ht="12.75">
      <c r="A3758" s="21"/>
      <c r="AE3758" s="21"/>
      <c r="AF3758" s="21"/>
      <c r="AG3758" s="21"/>
    </row>
    <row r="3759" spans="1:33" ht="12.75">
      <c r="A3759" s="21"/>
      <c r="AE3759" s="21"/>
      <c r="AF3759" s="21"/>
      <c r="AG3759" s="21"/>
    </row>
    <row r="3760" spans="1:33" ht="12.75">
      <c r="A3760" s="21"/>
      <c r="AE3760" s="21"/>
      <c r="AF3760" s="21"/>
      <c r="AG3760" s="21"/>
    </row>
    <row r="3761" spans="1:33" ht="12.75">
      <c r="A3761" s="21"/>
      <c r="AE3761" s="21"/>
      <c r="AF3761" s="21"/>
      <c r="AG3761" s="21"/>
    </row>
    <row r="3762" spans="1:33" ht="12.75">
      <c r="A3762" s="21"/>
      <c r="AE3762" s="21"/>
      <c r="AF3762" s="21"/>
      <c r="AG3762" s="21"/>
    </row>
    <row r="3763" spans="1:33" ht="12.75">
      <c r="A3763" s="21"/>
      <c r="AE3763" s="21"/>
      <c r="AF3763" s="21"/>
      <c r="AG3763" s="21"/>
    </row>
    <row r="3764" spans="1:33" ht="12.75">
      <c r="A3764" s="21"/>
      <c r="AE3764" s="21"/>
      <c r="AF3764" s="21"/>
      <c r="AG3764" s="21"/>
    </row>
    <row r="3765" spans="1:33" ht="12.75">
      <c r="A3765" s="21"/>
      <c r="AE3765" s="21"/>
      <c r="AF3765" s="21"/>
      <c r="AG3765" s="21"/>
    </row>
    <row r="3766" spans="1:33" ht="12.75">
      <c r="A3766" s="21"/>
      <c r="AE3766" s="21"/>
      <c r="AF3766" s="21"/>
      <c r="AG3766" s="21"/>
    </row>
    <row r="3767" spans="1:33" ht="12.75">
      <c r="A3767" s="21"/>
      <c r="AE3767" s="21"/>
      <c r="AF3767" s="21"/>
      <c r="AG3767" s="21"/>
    </row>
    <row r="3768" spans="1:33" ht="12.75">
      <c r="A3768" s="21"/>
      <c r="AE3768" s="21"/>
      <c r="AF3768" s="21"/>
      <c r="AG3768" s="21"/>
    </row>
    <row r="3769" spans="1:33" ht="12.75">
      <c r="A3769" s="21"/>
      <c r="AE3769" s="21"/>
      <c r="AF3769" s="21"/>
      <c r="AG3769" s="21"/>
    </row>
    <row r="3770" spans="1:33" ht="12.75">
      <c r="A3770" s="21"/>
      <c r="AE3770" s="21"/>
      <c r="AF3770" s="21"/>
      <c r="AG3770" s="21"/>
    </row>
    <row r="3771" spans="1:33" ht="12.75">
      <c r="A3771" s="21"/>
      <c r="AE3771" s="21"/>
      <c r="AF3771" s="21"/>
      <c r="AG3771" s="21"/>
    </row>
    <row r="3772" spans="1:33" ht="12.75">
      <c r="A3772" s="21"/>
      <c r="AE3772" s="21"/>
      <c r="AF3772" s="21"/>
      <c r="AG3772" s="21"/>
    </row>
    <row r="3773" spans="1:33" ht="12.75">
      <c r="A3773" s="21"/>
      <c r="AE3773" s="21"/>
      <c r="AF3773" s="21"/>
      <c r="AG3773" s="21"/>
    </row>
    <row r="3774" spans="1:33" ht="12.75">
      <c r="A3774" s="21"/>
      <c r="AE3774" s="21"/>
      <c r="AF3774" s="21"/>
      <c r="AG3774" s="21"/>
    </row>
    <row r="3775" spans="1:33" ht="12.75">
      <c r="A3775" s="21"/>
      <c r="AE3775" s="21"/>
      <c r="AF3775" s="21"/>
      <c r="AG3775" s="21"/>
    </row>
    <row r="3776" spans="1:33" ht="12.75">
      <c r="A3776" s="21"/>
      <c r="AE3776" s="21"/>
      <c r="AF3776" s="21"/>
      <c r="AG3776" s="21"/>
    </row>
    <row r="3777" spans="1:33" ht="12.75">
      <c r="A3777" s="21"/>
      <c r="AE3777" s="21"/>
      <c r="AF3777" s="21"/>
      <c r="AG3777" s="21"/>
    </row>
    <row r="3778" spans="1:33" ht="12.75">
      <c r="A3778" s="21"/>
      <c r="AE3778" s="21"/>
      <c r="AF3778" s="21"/>
      <c r="AG3778" s="21"/>
    </row>
    <row r="3779" spans="1:33" ht="12.75">
      <c r="A3779" s="21"/>
      <c r="AE3779" s="21"/>
      <c r="AF3779" s="21"/>
      <c r="AG3779" s="21"/>
    </row>
    <row r="3780" spans="1:33" ht="12.75">
      <c r="A3780" s="21"/>
      <c r="AE3780" s="21"/>
      <c r="AF3780" s="21"/>
      <c r="AG3780" s="21"/>
    </row>
    <row r="3781" spans="1:33" ht="12.75">
      <c r="A3781" s="21"/>
      <c r="AE3781" s="21"/>
      <c r="AF3781" s="21"/>
      <c r="AG3781" s="21"/>
    </row>
    <row r="3782" spans="1:33" ht="12.75">
      <c r="A3782" s="21"/>
      <c r="AE3782" s="21"/>
      <c r="AF3782" s="21"/>
      <c r="AG3782" s="21"/>
    </row>
    <row r="3783" spans="1:33" ht="12.75">
      <c r="A3783" s="21"/>
      <c r="AE3783" s="21"/>
      <c r="AF3783" s="21"/>
      <c r="AG3783" s="21"/>
    </row>
    <row r="3784" spans="1:33" ht="12.75">
      <c r="A3784" s="21"/>
      <c r="AE3784" s="21"/>
      <c r="AF3784" s="21"/>
      <c r="AG3784" s="21"/>
    </row>
    <row r="3785" spans="1:33" ht="12.75">
      <c r="A3785" s="21"/>
      <c r="AE3785" s="21"/>
      <c r="AF3785" s="21"/>
      <c r="AG3785" s="21"/>
    </row>
    <row r="3786" spans="1:33" ht="12.75">
      <c r="A3786" s="21"/>
      <c r="AE3786" s="21"/>
      <c r="AF3786" s="21"/>
      <c r="AG3786" s="21"/>
    </row>
    <row r="3787" spans="1:33" ht="12.75">
      <c r="A3787" s="21"/>
      <c r="AE3787" s="21"/>
      <c r="AF3787" s="21"/>
      <c r="AG3787" s="21"/>
    </row>
    <row r="3788" spans="1:33" ht="12.75">
      <c r="A3788" s="21"/>
      <c r="AE3788" s="21"/>
      <c r="AF3788" s="21"/>
      <c r="AG3788" s="21"/>
    </row>
    <row r="3789" spans="1:33" ht="12.75">
      <c r="A3789" s="21"/>
      <c r="AE3789" s="21"/>
      <c r="AF3789" s="21"/>
      <c r="AG3789" s="21"/>
    </row>
    <row r="3790" spans="1:33" ht="12.75">
      <c r="A3790" s="21"/>
      <c r="AE3790" s="21"/>
      <c r="AF3790" s="21"/>
      <c r="AG3790" s="21"/>
    </row>
    <row r="3791" spans="1:33" ht="12.75">
      <c r="A3791" s="21"/>
      <c r="AE3791" s="21"/>
      <c r="AF3791" s="21"/>
      <c r="AG3791" s="21"/>
    </row>
    <row r="3792" spans="1:33" ht="12.75">
      <c r="A3792" s="21"/>
      <c r="AE3792" s="21"/>
      <c r="AF3792" s="21"/>
      <c r="AG3792" s="21"/>
    </row>
    <row r="3793" spans="1:33" ht="12.75">
      <c r="A3793" s="21"/>
      <c r="AE3793" s="21"/>
      <c r="AF3793" s="21"/>
      <c r="AG3793" s="21"/>
    </row>
    <row r="3794" spans="1:33" ht="12.75">
      <c r="A3794" s="21"/>
      <c r="AE3794" s="21"/>
      <c r="AF3794" s="21"/>
      <c r="AG3794" s="21"/>
    </row>
    <row r="3795" spans="1:33" ht="12.75">
      <c r="A3795" s="21"/>
      <c r="AE3795" s="21"/>
      <c r="AF3795" s="21"/>
      <c r="AG3795" s="21"/>
    </row>
    <row r="3796" spans="1:33" ht="12.75">
      <c r="A3796" s="21"/>
      <c r="AE3796" s="21"/>
      <c r="AF3796" s="21"/>
      <c r="AG3796" s="21"/>
    </row>
    <row r="3797" spans="1:33" ht="12.75">
      <c r="A3797" s="21"/>
      <c r="AE3797" s="21"/>
      <c r="AF3797" s="21"/>
      <c r="AG3797" s="21"/>
    </row>
    <row r="3798" spans="1:33" ht="12.75">
      <c r="A3798" s="21"/>
      <c r="AE3798" s="21"/>
      <c r="AF3798" s="21"/>
      <c r="AG3798" s="21"/>
    </row>
    <row r="3799" spans="1:33" ht="12.75">
      <c r="A3799" s="21"/>
      <c r="AE3799" s="21"/>
      <c r="AF3799" s="21"/>
      <c r="AG3799" s="21"/>
    </row>
    <row r="3800" spans="1:33" ht="12.75">
      <c r="A3800" s="21"/>
      <c r="AE3800" s="21"/>
      <c r="AF3800" s="21"/>
      <c r="AG3800" s="21"/>
    </row>
    <row r="3801" spans="1:33" ht="12.75">
      <c r="A3801" s="21"/>
      <c r="AE3801" s="21"/>
      <c r="AF3801" s="21"/>
      <c r="AG3801" s="21"/>
    </row>
    <row r="3802" spans="1:33" ht="12.75">
      <c r="A3802" s="21"/>
      <c r="AE3802" s="21"/>
      <c r="AF3802" s="21"/>
      <c r="AG3802" s="21"/>
    </row>
    <row r="3803" spans="1:33" ht="12.75">
      <c r="A3803" s="21"/>
      <c r="AE3803" s="21"/>
      <c r="AF3803" s="21"/>
      <c r="AG3803" s="21"/>
    </row>
    <row r="3804" spans="1:33" ht="12.75">
      <c r="A3804" s="21"/>
      <c r="AE3804" s="21"/>
      <c r="AF3804" s="21"/>
      <c r="AG3804" s="21"/>
    </row>
    <row r="3805" spans="1:33" ht="12.75">
      <c r="A3805" s="21"/>
      <c r="AE3805" s="21"/>
      <c r="AF3805" s="21"/>
      <c r="AG3805" s="21"/>
    </row>
    <row r="3806" spans="1:33" ht="12.75">
      <c r="A3806" s="21"/>
      <c r="AE3806" s="21"/>
      <c r="AF3806" s="21"/>
      <c r="AG3806" s="21"/>
    </row>
    <row r="3807" spans="1:33" ht="12.75">
      <c r="A3807" s="21"/>
      <c r="AE3807" s="21"/>
      <c r="AF3807" s="21"/>
      <c r="AG3807" s="21"/>
    </row>
    <row r="3808" spans="1:33" ht="12.75">
      <c r="A3808" s="21"/>
      <c r="AE3808" s="21"/>
      <c r="AF3808" s="21"/>
      <c r="AG3808" s="21"/>
    </row>
    <row r="3809" spans="1:33" ht="12.75">
      <c r="A3809" s="21"/>
      <c r="AE3809" s="21"/>
      <c r="AF3809" s="21"/>
      <c r="AG3809" s="21"/>
    </row>
    <row r="3810" spans="1:33" ht="12.75">
      <c r="A3810" s="21"/>
      <c r="AE3810" s="21"/>
      <c r="AF3810" s="21"/>
      <c r="AG3810" s="21"/>
    </row>
    <row r="3811" spans="1:33" ht="12.75">
      <c r="A3811" s="21"/>
      <c r="AE3811" s="21"/>
      <c r="AF3811" s="21"/>
      <c r="AG3811" s="21"/>
    </row>
    <row r="3812" spans="1:33" ht="12.75">
      <c r="A3812" s="21"/>
      <c r="AE3812" s="21"/>
      <c r="AF3812" s="21"/>
      <c r="AG3812" s="21"/>
    </row>
    <row r="3813" spans="1:33" ht="12.75">
      <c r="A3813" s="21"/>
      <c r="AE3813" s="21"/>
      <c r="AF3813" s="21"/>
      <c r="AG3813" s="21"/>
    </row>
    <row r="3814" spans="1:33" ht="12.75">
      <c r="A3814" s="21"/>
      <c r="AE3814" s="21"/>
      <c r="AF3814" s="21"/>
      <c r="AG3814" s="21"/>
    </row>
    <row r="3815" spans="1:33" ht="12.75">
      <c r="A3815" s="21"/>
      <c r="AE3815" s="21"/>
      <c r="AF3815" s="21"/>
      <c r="AG3815" s="21"/>
    </row>
    <row r="3816" spans="1:33" ht="12.75">
      <c r="A3816" s="21"/>
      <c r="AE3816" s="21"/>
      <c r="AF3816" s="21"/>
      <c r="AG3816" s="21"/>
    </row>
    <row r="3817" spans="1:33" ht="12.75">
      <c r="A3817" s="21"/>
      <c r="AE3817" s="21"/>
      <c r="AF3817" s="21"/>
      <c r="AG3817" s="21"/>
    </row>
    <row r="3818" spans="1:33" ht="12.75">
      <c r="A3818" s="21"/>
      <c r="AE3818" s="21"/>
      <c r="AF3818" s="21"/>
      <c r="AG3818" s="21"/>
    </row>
    <row r="3819" spans="1:33" ht="12.75">
      <c r="A3819" s="21"/>
      <c r="AE3819" s="21"/>
      <c r="AF3819" s="21"/>
      <c r="AG3819" s="21"/>
    </row>
    <row r="3820" spans="1:33" ht="12.75">
      <c r="A3820" s="21"/>
      <c r="AE3820" s="21"/>
      <c r="AF3820" s="21"/>
      <c r="AG3820" s="21"/>
    </row>
    <row r="3821" spans="1:33" ht="12.75">
      <c r="A3821" s="21"/>
      <c r="AE3821" s="21"/>
      <c r="AF3821" s="21"/>
      <c r="AG3821" s="21"/>
    </row>
    <row r="3822" spans="1:33" ht="12.75">
      <c r="A3822" s="21"/>
      <c r="AE3822" s="21"/>
      <c r="AF3822" s="21"/>
      <c r="AG3822" s="21"/>
    </row>
    <row r="3823" spans="1:33" ht="12.75">
      <c r="A3823" s="21"/>
      <c r="AE3823" s="21"/>
      <c r="AF3823" s="21"/>
      <c r="AG3823" s="21"/>
    </row>
    <row r="3824" spans="1:33" ht="12.75">
      <c r="A3824" s="21"/>
      <c r="AE3824" s="21"/>
      <c r="AF3824" s="21"/>
      <c r="AG3824" s="21"/>
    </row>
    <row r="3825" spans="1:33" ht="12.75">
      <c r="A3825" s="21"/>
      <c r="AE3825" s="21"/>
      <c r="AF3825" s="21"/>
      <c r="AG3825" s="21"/>
    </row>
    <row r="3826" spans="1:33" ht="12.75">
      <c r="A3826" s="21"/>
      <c r="AE3826" s="21"/>
      <c r="AF3826" s="21"/>
      <c r="AG3826" s="21"/>
    </row>
    <row r="3827" spans="1:33" ht="12.75">
      <c r="A3827" s="21"/>
      <c r="AE3827" s="21"/>
      <c r="AF3827" s="21"/>
      <c r="AG3827" s="21"/>
    </row>
    <row r="3828" spans="1:33" ht="12.75">
      <c r="A3828" s="21"/>
      <c r="AE3828" s="21"/>
      <c r="AF3828" s="21"/>
      <c r="AG3828" s="21"/>
    </row>
    <row r="3829" spans="1:33" ht="12.75">
      <c r="A3829" s="21"/>
      <c r="AE3829" s="21"/>
      <c r="AF3829" s="21"/>
      <c r="AG3829" s="21"/>
    </row>
    <row r="3830" spans="1:33" ht="12.75">
      <c r="A3830" s="21"/>
      <c r="AE3830" s="21"/>
      <c r="AF3830" s="21"/>
      <c r="AG3830" s="21"/>
    </row>
    <row r="3831" spans="1:33" ht="12.75">
      <c r="A3831" s="21"/>
      <c r="AE3831" s="21"/>
      <c r="AF3831" s="21"/>
      <c r="AG3831" s="21"/>
    </row>
    <row r="3832" spans="1:33" ht="12.75">
      <c r="A3832" s="21"/>
      <c r="AE3832" s="21"/>
      <c r="AF3832" s="21"/>
      <c r="AG3832" s="21"/>
    </row>
    <row r="3833" spans="1:33" ht="12.75">
      <c r="A3833" s="21"/>
      <c r="AE3833" s="21"/>
      <c r="AF3833" s="21"/>
      <c r="AG3833" s="21"/>
    </row>
    <row r="3834" spans="1:33" ht="12.75">
      <c r="A3834" s="21"/>
      <c r="AE3834" s="21"/>
      <c r="AF3834" s="21"/>
      <c r="AG3834" s="21"/>
    </row>
    <row r="3835" spans="1:33" ht="12.75">
      <c r="A3835" s="21"/>
      <c r="AE3835" s="21"/>
      <c r="AF3835" s="21"/>
      <c r="AG3835" s="21"/>
    </row>
    <row r="3836" spans="1:33" ht="12.75">
      <c r="A3836" s="21"/>
      <c r="AE3836" s="21"/>
      <c r="AF3836" s="21"/>
      <c r="AG3836" s="21"/>
    </row>
    <row r="3837" spans="1:33" ht="12.75">
      <c r="A3837" s="21"/>
      <c r="AE3837" s="21"/>
      <c r="AF3837" s="21"/>
      <c r="AG3837" s="21"/>
    </row>
    <row r="3838" spans="1:33" ht="12.75">
      <c r="A3838" s="21"/>
      <c r="AE3838" s="21"/>
      <c r="AF3838" s="21"/>
      <c r="AG3838" s="21"/>
    </row>
    <row r="3839" spans="1:33" ht="12.75">
      <c r="A3839" s="21"/>
      <c r="AE3839" s="21"/>
      <c r="AF3839" s="21"/>
      <c r="AG3839" s="21"/>
    </row>
    <row r="3840" spans="1:33" ht="12.75">
      <c r="A3840" s="21"/>
      <c r="AE3840" s="21"/>
      <c r="AF3840" s="21"/>
      <c r="AG3840" s="21"/>
    </row>
    <row r="3841" spans="1:33" ht="12.75">
      <c r="A3841" s="21"/>
      <c r="AE3841" s="21"/>
      <c r="AF3841" s="21"/>
      <c r="AG3841" s="21"/>
    </row>
    <row r="3842" spans="1:33" ht="12.75">
      <c r="A3842" s="21"/>
      <c r="AE3842" s="21"/>
      <c r="AF3842" s="21"/>
      <c r="AG3842" s="21"/>
    </row>
    <row r="3843" spans="1:33" ht="12.75">
      <c r="A3843" s="21"/>
      <c r="AE3843" s="21"/>
      <c r="AF3843" s="21"/>
      <c r="AG3843" s="21"/>
    </row>
    <row r="3844" spans="1:33" ht="12.75">
      <c r="A3844" s="21"/>
      <c r="AE3844" s="21"/>
      <c r="AF3844" s="21"/>
      <c r="AG3844" s="21"/>
    </row>
    <row r="3845" spans="1:33" ht="12.75">
      <c r="A3845" s="21"/>
      <c r="AE3845" s="21"/>
      <c r="AF3845" s="21"/>
      <c r="AG3845" s="21"/>
    </row>
    <row r="3846" spans="1:33" ht="12.75">
      <c r="A3846" s="21"/>
      <c r="AE3846" s="21"/>
      <c r="AF3846" s="21"/>
      <c r="AG3846" s="21"/>
    </row>
    <row r="3847" spans="1:33" ht="12.75">
      <c r="A3847" s="21"/>
      <c r="AE3847" s="21"/>
      <c r="AF3847" s="21"/>
      <c r="AG3847" s="21"/>
    </row>
    <row r="3848" spans="1:33" ht="12.75">
      <c r="A3848" s="21"/>
      <c r="AE3848" s="21"/>
      <c r="AF3848" s="21"/>
      <c r="AG3848" s="21"/>
    </row>
    <row r="3849" spans="1:33" ht="12.75">
      <c r="A3849" s="21"/>
      <c r="AE3849" s="21"/>
      <c r="AF3849" s="21"/>
      <c r="AG3849" s="21"/>
    </row>
    <row r="3850" spans="1:33" ht="12.75">
      <c r="A3850" s="21"/>
      <c r="AE3850" s="21"/>
      <c r="AF3850" s="21"/>
      <c r="AG3850" s="21"/>
    </row>
    <row r="3851" spans="1:33" ht="12.75">
      <c r="A3851" s="21"/>
      <c r="AE3851" s="21"/>
      <c r="AF3851" s="21"/>
      <c r="AG3851" s="21"/>
    </row>
    <row r="3852" spans="1:33" ht="12.75">
      <c r="A3852" s="21"/>
      <c r="AE3852" s="21"/>
      <c r="AF3852" s="21"/>
      <c r="AG3852" s="21"/>
    </row>
    <row r="3853" spans="1:33" ht="12.75">
      <c r="A3853" s="21"/>
      <c r="AE3853" s="21"/>
      <c r="AF3853" s="21"/>
      <c r="AG3853" s="21"/>
    </row>
    <row r="3854" spans="1:33" ht="12.75">
      <c r="A3854" s="21"/>
      <c r="AE3854" s="21"/>
      <c r="AF3854" s="21"/>
      <c r="AG3854" s="21"/>
    </row>
    <row r="3855" spans="1:33" ht="12.75">
      <c r="A3855" s="21"/>
      <c r="AE3855" s="21"/>
      <c r="AF3855" s="21"/>
      <c r="AG3855" s="21"/>
    </row>
    <row r="3856" spans="1:33" ht="12.75">
      <c r="A3856" s="21"/>
      <c r="AE3856" s="21"/>
      <c r="AF3856" s="21"/>
      <c r="AG3856" s="21"/>
    </row>
    <row r="3857" spans="1:33" ht="12.75">
      <c r="A3857" s="21"/>
      <c r="AE3857" s="21"/>
      <c r="AF3857" s="21"/>
      <c r="AG3857" s="21"/>
    </row>
    <row r="3858" spans="1:33" ht="12.75">
      <c r="A3858" s="21"/>
      <c r="AE3858" s="21"/>
      <c r="AF3858" s="21"/>
      <c r="AG3858" s="21"/>
    </row>
    <row r="3859" spans="1:33" ht="12.75">
      <c r="A3859" s="21"/>
      <c r="AE3859" s="21"/>
      <c r="AF3859" s="21"/>
      <c r="AG3859" s="21"/>
    </row>
    <row r="3860" spans="1:33" ht="12.75">
      <c r="A3860" s="21"/>
      <c r="AE3860" s="21"/>
      <c r="AF3860" s="21"/>
      <c r="AG3860" s="21"/>
    </row>
    <row r="3861" spans="1:33" ht="12.75">
      <c r="A3861" s="21"/>
      <c r="AE3861" s="21"/>
      <c r="AF3861" s="21"/>
      <c r="AG3861" s="21"/>
    </row>
    <row r="3862" spans="1:33" ht="12.75">
      <c r="A3862" s="21"/>
      <c r="AE3862" s="21"/>
      <c r="AF3862" s="21"/>
      <c r="AG3862" s="21"/>
    </row>
    <row r="3863" spans="1:33" ht="12.75">
      <c r="A3863" s="21"/>
      <c r="AE3863" s="21"/>
      <c r="AF3863" s="21"/>
      <c r="AG3863" s="21"/>
    </row>
    <row r="3864" spans="1:33" ht="12.75">
      <c r="A3864" s="21"/>
      <c r="AE3864" s="21"/>
      <c r="AF3864" s="21"/>
      <c r="AG3864" s="21"/>
    </row>
    <row r="3865" spans="1:33" ht="12.75">
      <c r="A3865" s="21"/>
      <c r="AE3865" s="21"/>
      <c r="AF3865" s="21"/>
      <c r="AG3865" s="21"/>
    </row>
    <row r="3866" spans="1:33" ht="12.75">
      <c r="A3866" s="21"/>
      <c r="AE3866" s="21"/>
      <c r="AF3866" s="21"/>
      <c r="AG3866" s="21"/>
    </row>
    <row r="3867" spans="1:33" ht="12.75">
      <c r="A3867" s="21"/>
      <c r="AE3867" s="21"/>
      <c r="AF3867" s="21"/>
      <c r="AG3867" s="21"/>
    </row>
    <row r="3868" spans="1:33" ht="12.75">
      <c r="A3868" s="21"/>
      <c r="AE3868" s="21"/>
      <c r="AF3868" s="21"/>
      <c r="AG3868" s="21"/>
    </row>
    <row r="3869" spans="1:33" ht="12.75">
      <c r="A3869" s="21"/>
      <c r="AE3869" s="21"/>
      <c r="AF3869" s="21"/>
      <c r="AG3869" s="21"/>
    </row>
    <row r="3870" spans="1:33" ht="12.75">
      <c r="A3870" s="21"/>
      <c r="AE3870" s="21"/>
      <c r="AF3870" s="21"/>
      <c r="AG3870" s="21"/>
    </row>
    <row r="3871" spans="1:33" ht="12.75">
      <c r="A3871" s="21"/>
      <c r="AE3871" s="21"/>
      <c r="AF3871" s="21"/>
      <c r="AG3871" s="21"/>
    </row>
    <row r="3872" spans="1:33" ht="12.75">
      <c r="A3872" s="21"/>
      <c r="AE3872" s="21"/>
      <c r="AF3872" s="21"/>
      <c r="AG3872" s="21"/>
    </row>
    <row r="3873" spans="1:33" ht="12.75">
      <c r="A3873" s="21"/>
      <c r="AE3873" s="21"/>
      <c r="AF3873" s="21"/>
      <c r="AG3873" s="21"/>
    </row>
    <row r="3874" spans="1:33" ht="12.75">
      <c r="A3874" s="21"/>
      <c r="AE3874" s="21"/>
      <c r="AF3874" s="21"/>
      <c r="AG3874" s="21"/>
    </row>
    <row r="3875" spans="1:33" ht="12.75">
      <c r="A3875" s="21"/>
      <c r="AE3875" s="21"/>
      <c r="AF3875" s="21"/>
      <c r="AG3875" s="21"/>
    </row>
    <row r="3876" spans="1:33" ht="12.75">
      <c r="A3876" s="21"/>
      <c r="AE3876" s="21"/>
      <c r="AF3876" s="21"/>
      <c r="AG3876" s="21"/>
    </row>
    <row r="3877" spans="1:33" ht="12.75">
      <c r="A3877" s="21"/>
      <c r="AE3877" s="21"/>
      <c r="AF3877" s="21"/>
      <c r="AG3877" s="21"/>
    </row>
    <row r="3878" spans="1:33" ht="12.75">
      <c r="A3878" s="21"/>
      <c r="AE3878" s="21"/>
      <c r="AF3878" s="21"/>
      <c r="AG3878" s="21"/>
    </row>
    <row r="3879" spans="1:33" ht="12.75">
      <c r="A3879" s="21"/>
      <c r="AE3879" s="21"/>
      <c r="AF3879" s="21"/>
      <c r="AG3879" s="21"/>
    </row>
    <row r="3880" spans="1:33" ht="12.75">
      <c r="A3880" s="21"/>
      <c r="AE3880" s="21"/>
      <c r="AF3880" s="21"/>
      <c r="AG3880" s="21"/>
    </row>
    <row r="3881" spans="1:33" ht="12.75">
      <c r="A3881" s="21"/>
      <c r="AE3881" s="21"/>
      <c r="AF3881" s="21"/>
      <c r="AG3881" s="21"/>
    </row>
    <row r="3882" spans="1:33" ht="12.75">
      <c r="A3882" s="21"/>
      <c r="AE3882" s="21"/>
      <c r="AF3882" s="21"/>
      <c r="AG3882" s="21"/>
    </row>
    <row r="3883" spans="1:33" ht="12.75">
      <c r="A3883" s="21"/>
      <c r="AE3883" s="21"/>
      <c r="AF3883" s="21"/>
      <c r="AG3883" s="21"/>
    </row>
    <row r="3884" spans="1:33" ht="12.75">
      <c r="A3884" s="21"/>
      <c r="AE3884" s="21"/>
      <c r="AF3884" s="21"/>
      <c r="AG3884" s="21"/>
    </row>
    <row r="3885" spans="1:33" ht="12.75">
      <c r="A3885" s="21"/>
      <c r="AE3885" s="21"/>
      <c r="AF3885" s="21"/>
      <c r="AG3885" s="21"/>
    </row>
    <row r="3886" spans="1:33" ht="12.75">
      <c r="A3886" s="21"/>
      <c r="AE3886" s="21"/>
      <c r="AF3886" s="21"/>
      <c r="AG3886" s="21"/>
    </row>
    <row r="3887" spans="1:33" ht="12.75">
      <c r="A3887" s="21"/>
      <c r="AE3887" s="21"/>
      <c r="AF3887" s="21"/>
      <c r="AG3887" s="21"/>
    </row>
    <row r="3888" spans="1:33" ht="12.75">
      <c r="A3888" s="21"/>
      <c r="AE3888" s="21"/>
      <c r="AF3888" s="21"/>
      <c r="AG3888" s="21"/>
    </row>
    <row r="3889" spans="1:33" ht="12.75">
      <c r="A3889" s="21"/>
      <c r="AE3889" s="21"/>
      <c r="AF3889" s="21"/>
      <c r="AG3889" s="21"/>
    </row>
    <row r="3890" spans="1:33" ht="12.75">
      <c r="A3890" s="21"/>
      <c r="AE3890" s="21"/>
      <c r="AF3890" s="21"/>
      <c r="AG3890" s="21"/>
    </row>
    <row r="3891" spans="1:33" ht="12.75">
      <c r="A3891" s="21"/>
      <c r="AE3891" s="21"/>
      <c r="AF3891" s="21"/>
      <c r="AG3891" s="21"/>
    </row>
    <row r="3892" spans="1:33" ht="12.75">
      <c r="A3892" s="21"/>
      <c r="AE3892" s="21"/>
      <c r="AF3892" s="21"/>
      <c r="AG3892" s="21"/>
    </row>
    <row r="3893" spans="1:33" ht="12.75">
      <c r="A3893" s="21"/>
      <c r="AE3893" s="21"/>
      <c r="AF3893" s="21"/>
      <c r="AG3893" s="21"/>
    </row>
    <row r="3894" spans="1:33" ht="12.75">
      <c r="A3894" s="21"/>
      <c r="AE3894" s="21"/>
      <c r="AF3894" s="21"/>
      <c r="AG3894" s="21"/>
    </row>
    <row r="3895" spans="1:33" ht="12.75">
      <c r="A3895" s="21"/>
      <c r="AE3895" s="21"/>
      <c r="AF3895" s="21"/>
      <c r="AG3895" s="21"/>
    </row>
    <row r="3896" spans="1:33" ht="12.75">
      <c r="A3896" s="21"/>
      <c r="AE3896" s="21"/>
      <c r="AF3896" s="21"/>
      <c r="AG3896" s="21"/>
    </row>
    <row r="3897" spans="1:33" ht="12.75">
      <c r="A3897" s="21"/>
      <c r="AE3897" s="21"/>
      <c r="AF3897" s="21"/>
      <c r="AG3897" s="21"/>
    </row>
    <row r="3898" spans="1:33" ht="12.75">
      <c r="A3898" s="21"/>
      <c r="AE3898" s="21"/>
      <c r="AF3898" s="21"/>
      <c r="AG3898" s="21"/>
    </row>
    <row r="3899" spans="1:33" ht="12.75">
      <c r="A3899" s="21"/>
      <c r="AE3899" s="21"/>
      <c r="AF3899" s="21"/>
      <c r="AG3899" s="21"/>
    </row>
    <row r="3900" spans="1:33" ht="12.75">
      <c r="A3900" s="21"/>
      <c r="AE3900" s="21"/>
      <c r="AF3900" s="21"/>
      <c r="AG3900" s="21"/>
    </row>
    <row r="3901" spans="1:33" ht="12.75">
      <c r="A3901" s="21"/>
      <c r="AE3901" s="21"/>
      <c r="AF3901" s="21"/>
      <c r="AG3901" s="21"/>
    </row>
    <row r="3902" spans="1:33" ht="12.75">
      <c r="A3902" s="21"/>
      <c r="AE3902" s="21"/>
      <c r="AF3902" s="21"/>
      <c r="AG3902" s="21"/>
    </row>
    <row r="3903" spans="1:33" ht="12.75">
      <c r="A3903" s="21"/>
      <c r="AE3903" s="21"/>
      <c r="AF3903" s="21"/>
      <c r="AG3903" s="21"/>
    </row>
    <row r="3904" spans="1:33" ht="12.75">
      <c r="A3904" s="21"/>
      <c r="AE3904" s="21"/>
      <c r="AF3904" s="21"/>
      <c r="AG3904" s="21"/>
    </row>
    <row r="3905" spans="1:33" ht="12.75">
      <c r="A3905" s="21"/>
      <c r="AE3905" s="21"/>
      <c r="AF3905" s="21"/>
      <c r="AG3905" s="21"/>
    </row>
    <row r="3906" spans="1:33" ht="12.75">
      <c r="A3906" s="21"/>
      <c r="AE3906" s="21"/>
      <c r="AF3906" s="21"/>
      <c r="AG3906" s="21"/>
    </row>
    <row r="3907" spans="1:33" ht="12.75">
      <c r="A3907" s="21"/>
      <c r="AE3907" s="21"/>
      <c r="AF3907" s="21"/>
      <c r="AG3907" s="21"/>
    </row>
    <row r="3908" spans="1:33" ht="12.75">
      <c r="A3908" s="21"/>
      <c r="AE3908" s="21"/>
      <c r="AF3908" s="21"/>
      <c r="AG3908" s="21"/>
    </row>
    <row r="3909" spans="1:33" ht="12.75">
      <c r="A3909" s="21"/>
      <c r="AE3909" s="21"/>
      <c r="AF3909" s="21"/>
      <c r="AG3909" s="21"/>
    </row>
    <row r="3910" spans="1:33" ht="12.75">
      <c r="A3910" s="21"/>
      <c r="AE3910" s="21"/>
      <c r="AF3910" s="21"/>
      <c r="AG3910" s="21"/>
    </row>
    <row r="3911" spans="1:33" ht="12.75">
      <c r="A3911" s="21"/>
      <c r="AE3911" s="21"/>
      <c r="AF3911" s="21"/>
      <c r="AG3911" s="21"/>
    </row>
    <row r="3912" spans="1:33" ht="12.75">
      <c r="A3912" s="21"/>
      <c r="AE3912" s="21"/>
      <c r="AF3912" s="21"/>
      <c r="AG3912" s="21"/>
    </row>
    <row r="3913" spans="1:33" ht="12.75">
      <c r="A3913" s="21"/>
      <c r="AE3913" s="21"/>
      <c r="AF3913" s="21"/>
      <c r="AG3913" s="21"/>
    </row>
    <row r="3914" spans="1:33" ht="12.75">
      <c r="A3914" s="21"/>
      <c r="AE3914" s="21"/>
      <c r="AF3914" s="21"/>
      <c r="AG3914" s="21"/>
    </row>
    <row r="3915" spans="1:33" ht="12.75">
      <c r="A3915" s="21"/>
      <c r="AE3915" s="21"/>
      <c r="AF3915" s="21"/>
      <c r="AG3915" s="21"/>
    </row>
    <row r="3916" spans="1:33" ht="12.75">
      <c r="A3916" s="21"/>
      <c r="AE3916" s="21"/>
      <c r="AF3916" s="21"/>
      <c r="AG3916" s="21"/>
    </row>
    <row r="3917" spans="1:33" ht="12.75">
      <c r="A3917" s="21"/>
      <c r="AE3917" s="21"/>
      <c r="AF3917" s="21"/>
      <c r="AG3917" s="21"/>
    </row>
    <row r="3918" spans="1:33" ht="12.75">
      <c r="A3918" s="21"/>
      <c r="AE3918" s="21"/>
      <c r="AF3918" s="21"/>
      <c r="AG3918" s="21"/>
    </row>
    <row r="3919" spans="1:33" ht="12.75">
      <c r="A3919" s="21"/>
      <c r="AE3919" s="21"/>
      <c r="AF3919" s="21"/>
      <c r="AG3919" s="21"/>
    </row>
    <row r="3920" spans="1:33" ht="12.75">
      <c r="A3920" s="21"/>
      <c r="AE3920" s="21"/>
      <c r="AF3920" s="21"/>
      <c r="AG3920" s="21"/>
    </row>
    <row r="3921" spans="1:33" ht="12.75">
      <c r="A3921" s="21"/>
      <c r="AE3921" s="21"/>
      <c r="AF3921" s="21"/>
      <c r="AG3921" s="21"/>
    </row>
    <row r="3922" spans="1:33" ht="12.75">
      <c r="A3922" s="21"/>
      <c r="AE3922" s="21"/>
      <c r="AF3922" s="21"/>
      <c r="AG3922" s="21"/>
    </row>
    <row r="3923" spans="1:33" ht="12.75">
      <c r="A3923" s="21"/>
      <c r="AE3923" s="21"/>
      <c r="AF3923" s="21"/>
      <c r="AG3923" s="21"/>
    </row>
    <row r="3924" spans="1:33" ht="12.75">
      <c r="A3924" s="21"/>
      <c r="AE3924" s="21"/>
      <c r="AF3924" s="21"/>
      <c r="AG3924" s="21"/>
    </row>
    <row r="3925" spans="1:33" ht="12.75">
      <c r="A3925" s="21"/>
      <c r="AE3925" s="21"/>
      <c r="AF3925" s="21"/>
      <c r="AG3925" s="21"/>
    </row>
    <row r="3926" spans="1:33" ht="12.75">
      <c r="A3926" s="21"/>
      <c r="AE3926" s="21"/>
      <c r="AF3926" s="21"/>
      <c r="AG3926" s="21"/>
    </row>
    <row r="3927" spans="1:33" ht="12.75">
      <c r="A3927" s="21"/>
      <c r="AE3927" s="21"/>
      <c r="AF3927" s="21"/>
      <c r="AG3927" s="21"/>
    </row>
    <row r="3928" spans="1:33" ht="12.75">
      <c r="A3928" s="21"/>
      <c r="AE3928" s="21"/>
      <c r="AF3928" s="21"/>
      <c r="AG3928" s="21"/>
    </row>
    <row r="3929" spans="1:33" ht="12.75">
      <c r="A3929" s="21"/>
      <c r="AE3929" s="21"/>
      <c r="AF3929" s="21"/>
      <c r="AG3929" s="21"/>
    </row>
    <row r="3930" spans="1:33" ht="12.75">
      <c r="A3930" s="21"/>
      <c r="AE3930" s="21"/>
      <c r="AF3930" s="21"/>
      <c r="AG3930" s="21"/>
    </row>
    <row r="3931" spans="1:33" ht="12.75">
      <c r="A3931" s="21"/>
      <c r="AE3931" s="21"/>
      <c r="AF3931" s="21"/>
      <c r="AG3931" s="21"/>
    </row>
    <row r="3932" spans="1:33" ht="12.75">
      <c r="A3932" s="21"/>
      <c r="AE3932" s="21"/>
      <c r="AF3932" s="21"/>
      <c r="AG3932" s="21"/>
    </row>
    <row r="3933" spans="1:33" ht="12.75">
      <c r="A3933" s="21"/>
      <c r="AE3933" s="21"/>
      <c r="AF3933" s="21"/>
      <c r="AG3933" s="21"/>
    </row>
    <row r="3934" spans="1:33" ht="12.75">
      <c r="A3934" s="21"/>
      <c r="AE3934" s="21"/>
      <c r="AF3934" s="21"/>
      <c r="AG3934" s="21"/>
    </row>
    <row r="3935" spans="1:33" ht="12.75">
      <c r="A3935" s="21"/>
      <c r="AE3935" s="21"/>
      <c r="AF3935" s="21"/>
      <c r="AG3935" s="21"/>
    </row>
    <row r="3936" spans="1:33" ht="12.75">
      <c r="A3936" s="21"/>
      <c r="AE3936" s="21"/>
      <c r="AF3936" s="21"/>
      <c r="AG3936" s="21"/>
    </row>
    <row r="3937" spans="1:33" ht="12.75">
      <c r="A3937" s="21"/>
      <c r="AE3937" s="21"/>
      <c r="AF3937" s="21"/>
      <c r="AG3937" s="21"/>
    </row>
    <row r="3938" spans="1:33" ht="12.75">
      <c r="A3938" s="21"/>
      <c r="AE3938" s="21"/>
      <c r="AF3938" s="21"/>
      <c r="AG3938" s="21"/>
    </row>
    <row r="3939" spans="1:33" ht="12.75">
      <c r="A3939" s="21"/>
      <c r="AE3939" s="21"/>
      <c r="AF3939" s="21"/>
      <c r="AG3939" s="21"/>
    </row>
    <row r="3940" spans="1:33" ht="12.75">
      <c r="A3940" s="21"/>
      <c r="AE3940" s="21"/>
      <c r="AF3940" s="21"/>
      <c r="AG3940" s="21"/>
    </row>
    <row r="3941" spans="1:33" ht="12.75">
      <c r="A3941" s="21"/>
      <c r="AE3941" s="21"/>
      <c r="AF3941" s="21"/>
      <c r="AG3941" s="21"/>
    </row>
    <row r="3942" spans="1:33" ht="12.75">
      <c r="A3942" s="21"/>
      <c r="AE3942" s="21"/>
      <c r="AF3942" s="21"/>
      <c r="AG3942" s="21"/>
    </row>
    <row r="3943" spans="1:33" ht="12.75">
      <c r="A3943" s="21"/>
      <c r="AE3943" s="21"/>
      <c r="AF3943" s="21"/>
      <c r="AG3943" s="21"/>
    </row>
    <row r="3944" spans="1:33" ht="12.75">
      <c r="A3944" s="21"/>
      <c r="AE3944" s="21"/>
      <c r="AF3944" s="21"/>
      <c r="AG3944" s="21"/>
    </row>
    <row r="3945" spans="1:33" ht="12.75">
      <c r="A3945" s="21"/>
      <c r="AE3945" s="21"/>
      <c r="AF3945" s="21"/>
      <c r="AG3945" s="21"/>
    </row>
    <row r="3946" spans="1:33" ht="12.75">
      <c r="A3946" s="21"/>
      <c r="AE3946" s="21"/>
      <c r="AF3946" s="21"/>
      <c r="AG3946" s="21"/>
    </row>
    <row r="3947" spans="1:33" ht="12.75">
      <c r="A3947" s="21"/>
      <c r="AE3947" s="21"/>
      <c r="AF3947" s="21"/>
      <c r="AG3947" s="21"/>
    </row>
    <row r="3948" spans="1:33" ht="12.75">
      <c r="A3948" s="21"/>
      <c r="AE3948" s="21"/>
      <c r="AF3948" s="21"/>
      <c r="AG3948" s="21"/>
    </row>
    <row r="3949" spans="1:33" ht="12.75">
      <c r="A3949" s="21"/>
      <c r="AE3949" s="21"/>
      <c r="AF3949" s="21"/>
      <c r="AG3949" s="21"/>
    </row>
    <row r="3950" spans="1:33" ht="12.75">
      <c r="A3950" s="21"/>
      <c r="AE3950" s="21"/>
      <c r="AF3950" s="21"/>
      <c r="AG3950" s="21"/>
    </row>
    <row r="3951" spans="1:33" ht="12.75">
      <c r="A3951" s="21"/>
      <c r="AE3951" s="21"/>
      <c r="AF3951" s="21"/>
      <c r="AG3951" s="21"/>
    </row>
    <row r="3952" spans="1:33" ht="12.75">
      <c r="A3952" s="21"/>
      <c r="AE3952" s="21"/>
      <c r="AF3952" s="21"/>
      <c r="AG3952" s="21"/>
    </row>
    <row r="3953" spans="1:33" ht="12.75">
      <c r="A3953" s="21"/>
      <c r="AE3953" s="21"/>
      <c r="AF3953" s="21"/>
      <c r="AG3953" s="21"/>
    </row>
    <row r="3954" spans="1:33" ht="12.75">
      <c r="A3954" s="21"/>
      <c r="AE3954" s="21"/>
      <c r="AF3954" s="21"/>
      <c r="AG3954" s="21"/>
    </row>
    <row r="3955" spans="1:33" ht="12.75">
      <c r="A3955" s="21"/>
      <c r="AE3955" s="21"/>
      <c r="AF3955" s="21"/>
      <c r="AG3955" s="21"/>
    </row>
    <row r="3956" spans="1:33" ht="12.75">
      <c r="A3956" s="21"/>
      <c r="AE3956" s="21"/>
      <c r="AF3956" s="21"/>
      <c r="AG3956" s="21"/>
    </row>
    <row r="3957" spans="1:33" ht="12.75">
      <c r="A3957" s="21"/>
      <c r="AE3957" s="21"/>
      <c r="AF3957" s="21"/>
      <c r="AG3957" s="21"/>
    </row>
    <row r="3958" spans="1:33" ht="12.75">
      <c r="A3958" s="21"/>
      <c r="AE3958" s="21"/>
      <c r="AF3958" s="21"/>
      <c r="AG3958" s="21"/>
    </row>
    <row r="3959" spans="1:33" ht="12.75">
      <c r="A3959" s="21"/>
      <c r="AE3959" s="21"/>
      <c r="AF3959" s="21"/>
      <c r="AG3959" s="21"/>
    </row>
    <row r="3960" spans="1:33" ht="12.75">
      <c r="A3960" s="21"/>
      <c r="AE3960" s="21"/>
      <c r="AF3960" s="21"/>
      <c r="AG3960" s="21"/>
    </row>
    <row r="3961" spans="1:33" ht="12.75">
      <c r="A3961" s="21"/>
      <c r="AE3961" s="21"/>
      <c r="AF3961" s="21"/>
      <c r="AG3961" s="21"/>
    </row>
    <row r="3962" spans="1:33" ht="12.75">
      <c r="A3962" s="21"/>
      <c r="AE3962" s="21"/>
      <c r="AF3962" s="21"/>
      <c r="AG3962" s="21"/>
    </row>
    <row r="3963" spans="1:33" ht="12.75">
      <c r="A3963" s="21"/>
      <c r="AE3963" s="21"/>
      <c r="AF3963" s="21"/>
      <c r="AG3963" s="21"/>
    </row>
    <row r="3964" spans="1:33" ht="12.75">
      <c r="A3964" s="21"/>
      <c r="AE3964" s="21"/>
      <c r="AF3964" s="21"/>
      <c r="AG3964" s="21"/>
    </row>
    <row r="3965" spans="1:33" ht="12.75">
      <c r="A3965" s="21"/>
      <c r="AE3965" s="21"/>
      <c r="AF3965" s="21"/>
      <c r="AG3965" s="21"/>
    </row>
    <row r="3966" spans="1:33" ht="12.75">
      <c r="A3966" s="21"/>
      <c r="AE3966" s="21"/>
      <c r="AF3966" s="21"/>
      <c r="AG3966" s="21"/>
    </row>
    <row r="3967" spans="1:33" ht="12.75">
      <c r="A3967" s="21"/>
      <c r="AE3967" s="21"/>
      <c r="AF3967" s="21"/>
      <c r="AG3967" s="21"/>
    </row>
    <row r="3968" spans="1:33" ht="12.75">
      <c r="A3968" s="21"/>
      <c r="AE3968" s="21"/>
      <c r="AF3968" s="21"/>
      <c r="AG3968" s="21"/>
    </row>
    <row r="3969" spans="1:33" ht="12.75">
      <c r="A3969" s="21"/>
      <c r="AE3969" s="21"/>
      <c r="AF3969" s="21"/>
      <c r="AG3969" s="21"/>
    </row>
    <row r="3970" spans="1:33" ht="12.75">
      <c r="A3970" s="21"/>
      <c r="AE3970" s="21"/>
      <c r="AF3970" s="21"/>
      <c r="AG3970" s="21"/>
    </row>
    <row r="3971" spans="1:33" ht="12.75">
      <c r="A3971" s="21"/>
      <c r="AE3971" s="21"/>
      <c r="AF3971" s="21"/>
      <c r="AG3971" s="21"/>
    </row>
    <row r="3972" spans="1:33" ht="12.75">
      <c r="A3972" s="21"/>
      <c r="AE3972" s="21"/>
      <c r="AF3972" s="21"/>
      <c r="AG3972" s="21"/>
    </row>
    <row r="3973" spans="1:33" ht="12.75">
      <c r="A3973" s="21"/>
      <c r="AE3973" s="21"/>
      <c r="AF3973" s="21"/>
      <c r="AG3973" s="21"/>
    </row>
    <row r="3974" spans="1:33" ht="12.75">
      <c r="A3974" s="21"/>
      <c r="AE3974" s="21"/>
      <c r="AF3974" s="21"/>
      <c r="AG3974" s="21"/>
    </row>
    <row r="3975" spans="1:33" ht="12.75">
      <c r="A3975" s="21"/>
      <c r="AE3975" s="21"/>
      <c r="AF3975" s="21"/>
      <c r="AG3975" s="21"/>
    </row>
    <row r="3976" spans="1:33" ht="12.75">
      <c r="A3976" s="21"/>
      <c r="AE3976" s="21"/>
      <c r="AF3976" s="21"/>
      <c r="AG3976" s="21"/>
    </row>
    <row r="3977" spans="1:33" ht="12.75">
      <c r="A3977" s="21"/>
      <c r="AE3977" s="21"/>
      <c r="AF3977" s="21"/>
      <c r="AG3977" s="21"/>
    </row>
    <row r="3978" spans="1:33" ht="12.75">
      <c r="A3978" s="21"/>
      <c r="AE3978" s="21"/>
      <c r="AF3978" s="21"/>
      <c r="AG3978" s="21"/>
    </row>
    <row r="3979" spans="1:33" ht="12.75">
      <c r="A3979" s="21"/>
      <c r="AE3979" s="21"/>
      <c r="AF3979" s="21"/>
      <c r="AG3979" s="21"/>
    </row>
    <row r="3980" spans="1:33" ht="12.75">
      <c r="A3980" s="21"/>
      <c r="AE3980" s="21"/>
      <c r="AF3980" s="21"/>
      <c r="AG3980" s="21"/>
    </row>
    <row r="3981" spans="1:33" ht="12.75">
      <c r="A3981" s="21"/>
      <c r="AE3981" s="21"/>
      <c r="AF3981" s="21"/>
      <c r="AG3981" s="21"/>
    </row>
    <row r="3982" spans="1:33" ht="12.75">
      <c r="A3982" s="21"/>
      <c r="AE3982" s="21"/>
      <c r="AF3982" s="21"/>
      <c r="AG3982" s="21"/>
    </row>
    <row r="3983" spans="1:33" ht="12.75">
      <c r="A3983" s="21"/>
      <c r="AE3983" s="21"/>
      <c r="AF3983" s="21"/>
      <c r="AG3983" s="21"/>
    </row>
    <row r="3984" spans="1:33" ht="12.75">
      <c r="A3984" s="21"/>
      <c r="AE3984" s="21"/>
      <c r="AF3984" s="21"/>
      <c r="AG3984" s="21"/>
    </row>
    <row r="3985" spans="1:33" ht="12.75">
      <c r="A3985" s="21"/>
      <c r="AE3985" s="21"/>
      <c r="AF3985" s="21"/>
      <c r="AG3985" s="21"/>
    </row>
    <row r="3986" spans="1:33" ht="12.75">
      <c r="A3986" s="21"/>
      <c r="AE3986" s="21"/>
      <c r="AF3986" s="21"/>
      <c r="AG3986" s="21"/>
    </row>
    <row r="3987" spans="1:33" ht="12.75">
      <c r="A3987" s="21"/>
      <c r="AE3987" s="21"/>
      <c r="AF3987" s="21"/>
      <c r="AG3987" s="21"/>
    </row>
    <row r="3988" spans="1:33" ht="12.75">
      <c r="A3988" s="21"/>
      <c r="AE3988" s="21"/>
      <c r="AF3988" s="21"/>
      <c r="AG3988" s="21"/>
    </row>
    <row r="3989" spans="1:33" ht="12.75">
      <c r="A3989" s="21"/>
      <c r="AE3989" s="21"/>
      <c r="AF3989" s="21"/>
      <c r="AG3989" s="21"/>
    </row>
    <row r="3990" spans="1:33" ht="12.75">
      <c r="A3990" s="21"/>
      <c r="AE3990" s="21"/>
      <c r="AF3990" s="21"/>
      <c r="AG3990" s="21"/>
    </row>
    <row r="3991" spans="1:33" ht="12.75">
      <c r="A3991" s="21"/>
      <c r="AE3991" s="21"/>
      <c r="AF3991" s="21"/>
      <c r="AG3991" s="21"/>
    </row>
    <row r="3992" spans="1:33" ht="12.75">
      <c r="A3992" s="21"/>
      <c r="AE3992" s="21"/>
      <c r="AF3992" s="21"/>
      <c r="AG3992" s="21"/>
    </row>
    <row r="3993" spans="1:33" ht="12.75">
      <c r="A3993" s="21"/>
      <c r="AE3993" s="21"/>
      <c r="AF3993" s="21"/>
      <c r="AG3993" s="21"/>
    </row>
    <row r="3994" spans="1:33" ht="12.75">
      <c r="A3994" s="21"/>
      <c r="AE3994" s="21"/>
      <c r="AF3994" s="21"/>
      <c r="AG3994" s="21"/>
    </row>
    <row r="3995" spans="1:33" ht="12.75">
      <c r="A3995" s="21"/>
      <c r="AE3995" s="21"/>
      <c r="AF3995" s="21"/>
      <c r="AG3995" s="21"/>
    </row>
    <row r="3996" spans="1:33" ht="12.75">
      <c r="A3996" s="21"/>
      <c r="AE3996" s="21"/>
      <c r="AF3996" s="21"/>
      <c r="AG3996" s="21"/>
    </row>
    <row r="3997" spans="1:33" ht="12.75">
      <c r="A3997" s="21"/>
      <c r="AE3997" s="21"/>
      <c r="AF3997" s="21"/>
      <c r="AG3997" s="21"/>
    </row>
    <row r="3998" spans="1:33" ht="12.75">
      <c r="A3998" s="21"/>
      <c r="AE3998" s="21"/>
      <c r="AF3998" s="21"/>
      <c r="AG3998" s="21"/>
    </row>
    <row r="3999" spans="1:33" ht="12.75">
      <c r="A3999" s="21"/>
      <c r="AE3999" s="21"/>
      <c r="AF3999" s="21"/>
      <c r="AG3999" s="21"/>
    </row>
    <row r="4000" spans="1:33" ht="12.75">
      <c r="A4000" s="21"/>
      <c r="AE4000" s="21"/>
      <c r="AF4000" s="21"/>
      <c r="AG4000" s="21"/>
    </row>
    <row r="4001" spans="1:33" ht="12.75">
      <c r="A4001" s="21"/>
      <c r="AE4001" s="21"/>
      <c r="AF4001" s="21"/>
      <c r="AG4001" s="21"/>
    </row>
    <row r="4002" spans="1:33" ht="12.75">
      <c r="A4002" s="21"/>
      <c r="AE4002" s="21"/>
      <c r="AF4002" s="21"/>
      <c r="AG4002" s="21"/>
    </row>
    <row r="4003" spans="1:33" ht="12.75">
      <c r="A4003" s="21"/>
      <c r="AE4003" s="21"/>
      <c r="AF4003" s="21"/>
      <c r="AG4003" s="21"/>
    </row>
    <row r="4004" spans="1:33" ht="12.75">
      <c r="A4004" s="21"/>
      <c r="AE4004" s="21"/>
      <c r="AF4004" s="21"/>
      <c r="AG4004" s="21"/>
    </row>
    <row r="4005" spans="1:33" ht="12.75">
      <c r="A4005" s="21"/>
      <c r="AE4005" s="21"/>
      <c r="AF4005" s="21"/>
      <c r="AG4005" s="21"/>
    </row>
    <row r="4006" spans="1:33" ht="12.75">
      <c r="A4006" s="21"/>
      <c r="AE4006" s="21"/>
      <c r="AF4006" s="21"/>
      <c r="AG4006" s="21"/>
    </row>
    <row r="4007" spans="1:33" ht="12.75">
      <c r="A4007" s="21"/>
      <c r="AE4007" s="21"/>
      <c r="AF4007" s="21"/>
      <c r="AG4007" s="21"/>
    </row>
    <row r="4008" spans="1:33" ht="12.75">
      <c r="A4008" s="21"/>
      <c r="AE4008" s="21"/>
      <c r="AF4008" s="21"/>
      <c r="AG4008" s="21"/>
    </row>
    <row r="4009" spans="1:33" ht="12.75">
      <c r="A4009" s="21"/>
      <c r="AE4009" s="21"/>
      <c r="AF4009" s="21"/>
      <c r="AG4009" s="21"/>
    </row>
    <row r="4010" spans="1:33" ht="12.75">
      <c r="A4010" s="21"/>
      <c r="AE4010" s="21"/>
      <c r="AF4010" s="21"/>
      <c r="AG4010" s="21"/>
    </row>
    <row r="4011" spans="1:33" ht="12.75">
      <c r="A4011" s="21"/>
      <c r="AE4011" s="21"/>
      <c r="AF4011" s="21"/>
      <c r="AG4011" s="21"/>
    </row>
    <row r="4012" spans="1:33" ht="12.75">
      <c r="A4012" s="21"/>
      <c r="AE4012" s="21"/>
      <c r="AF4012" s="21"/>
      <c r="AG4012" s="21"/>
    </row>
    <row r="4013" spans="1:33" ht="12.75">
      <c r="A4013" s="21"/>
      <c r="AE4013" s="21"/>
      <c r="AF4013" s="21"/>
      <c r="AG4013" s="21"/>
    </row>
    <row r="4014" spans="1:33" ht="12.75">
      <c r="A4014" s="21"/>
      <c r="AE4014" s="21"/>
      <c r="AF4014" s="21"/>
      <c r="AG4014" s="21"/>
    </row>
    <row r="4015" spans="1:33" ht="12.75">
      <c r="A4015" s="21"/>
      <c r="AE4015" s="21"/>
      <c r="AF4015" s="21"/>
      <c r="AG4015" s="21"/>
    </row>
    <row r="4016" spans="1:33" ht="12.75">
      <c r="A4016" s="21"/>
      <c r="AE4016" s="21"/>
      <c r="AF4016" s="21"/>
      <c r="AG4016" s="21"/>
    </row>
    <row r="4017" spans="1:33" ht="12.75">
      <c r="A4017" s="21"/>
      <c r="AE4017" s="21"/>
      <c r="AF4017" s="21"/>
      <c r="AG4017" s="21"/>
    </row>
    <row r="4018" spans="1:33" ht="12.75">
      <c r="A4018" s="21"/>
      <c r="AE4018" s="21"/>
      <c r="AF4018" s="21"/>
      <c r="AG4018" s="21"/>
    </row>
    <row r="4019" spans="1:33" ht="12.75">
      <c r="A4019" s="21"/>
      <c r="AE4019" s="21"/>
      <c r="AF4019" s="21"/>
      <c r="AG4019" s="21"/>
    </row>
    <row r="4020" spans="1:33" ht="12.75">
      <c r="A4020" s="21"/>
      <c r="AE4020" s="21"/>
      <c r="AF4020" s="21"/>
      <c r="AG4020" s="21"/>
    </row>
    <row r="4021" spans="1:33" ht="12.75">
      <c r="A4021" s="21"/>
      <c r="AE4021" s="21"/>
      <c r="AF4021" s="21"/>
      <c r="AG4021" s="21"/>
    </row>
    <row r="4022" spans="1:33" ht="12.75">
      <c r="A4022" s="21"/>
      <c r="AE4022" s="21"/>
      <c r="AF4022" s="21"/>
      <c r="AG4022" s="21"/>
    </row>
    <row r="4023" spans="1:33" ht="12.75">
      <c r="A4023" s="21"/>
      <c r="AE4023" s="21"/>
      <c r="AF4023" s="21"/>
      <c r="AG4023" s="21"/>
    </row>
    <row r="4024" spans="1:33" ht="12.75">
      <c r="A4024" s="21"/>
      <c r="AE4024" s="21"/>
      <c r="AF4024" s="21"/>
      <c r="AG4024" s="21"/>
    </row>
    <row r="4025" spans="1:33" ht="12.75">
      <c r="A4025" s="21"/>
      <c r="AE4025" s="21"/>
      <c r="AF4025" s="21"/>
      <c r="AG4025" s="21"/>
    </row>
    <row r="4026" spans="1:33" ht="12.75">
      <c r="A4026" s="21"/>
      <c r="AE4026" s="21"/>
      <c r="AF4026" s="21"/>
      <c r="AG4026" s="21"/>
    </row>
    <row r="4027" spans="1:33" ht="12.75">
      <c r="A4027" s="21"/>
      <c r="AE4027" s="21"/>
      <c r="AF4027" s="21"/>
      <c r="AG4027" s="21"/>
    </row>
    <row r="4028" spans="1:33" ht="12.75">
      <c r="A4028" s="21"/>
      <c r="AE4028" s="21"/>
      <c r="AF4028" s="21"/>
      <c r="AG4028" s="21"/>
    </row>
    <row r="4029" spans="1:33" ht="12.75">
      <c r="A4029" s="21"/>
      <c r="AE4029" s="21"/>
      <c r="AF4029" s="21"/>
      <c r="AG4029" s="21"/>
    </row>
    <row r="4030" spans="1:33" ht="12.75">
      <c r="A4030" s="21"/>
      <c r="AE4030" s="21"/>
      <c r="AF4030" s="21"/>
      <c r="AG4030" s="21"/>
    </row>
    <row r="4031" spans="1:33" ht="12.75">
      <c r="A4031" s="21"/>
      <c r="AE4031" s="21"/>
      <c r="AF4031" s="21"/>
      <c r="AG4031" s="21"/>
    </row>
    <row r="4032" spans="1:33" ht="12.75">
      <c r="A4032" s="21"/>
      <c r="AE4032" s="21"/>
      <c r="AF4032" s="21"/>
      <c r="AG4032" s="21"/>
    </row>
    <row r="4033" spans="1:33" ht="12.75">
      <c r="A4033" s="21"/>
      <c r="AE4033" s="21"/>
      <c r="AF4033" s="21"/>
      <c r="AG4033" s="21"/>
    </row>
    <row r="4034" spans="1:33" ht="12.75">
      <c r="A4034" s="21"/>
      <c r="AE4034" s="21"/>
      <c r="AF4034" s="21"/>
      <c r="AG4034" s="21"/>
    </row>
    <row r="4035" spans="1:33" ht="12.75">
      <c r="A4035" s="21"/>
      <c r="AE4035" s="21"/>
      <c r="AF4035" s="21"/>
      <c r="AG4035" s="21"/>
    </row>
    <row r="4036" spans="1:33" ht="12.75">
      <c r="A4036" s="21"/>
      <c r="AE4036" s="21"/>
      <c r="AF4036" s="21"/>
      <c r="AG4036" s="21"/>
    </row>
    <row r="4037" spans="1:33" ht="12.75">
      <c r="A4037" s="21"/>
      <c r="AE4037" s="21"/>
      <c r="AF4037" s="21"/>
      <c r="AG4037" s="21"/>
    </row>
    <row r="4038" spans="1:33" ht="12.75">
      <c r="A4038" s="21"/>
      <c r="AE4038" s="21"/>
      <c r="AF4038" s="21"/>
      <c r="AG4038" s="21"/>
    </row>
    <row r="4039" spans="1:33" ht="12.75">
      <c r="A4039" s="21"/>
      <c r="AE4039" s="21"/>
      <c r="AF4039" s="21"/>
      <c r="AG4039" s="21"/>
    </row>
    <row r="4040" spans="1:33" ht="12.75">
      <c r="A4040" s="21"/>
      <c r="AE4040" s="21"/>
      <c r="AF4040" s="21"/>
      <c r="AG4040" s="21"/>
    </row>
    <row r="4041" spans="1:33" ht="12.75">
      <c r="A4041" s="21"/>
      <c r="AE4041" s="21"/>
      <c r="AF4041" s="21"/>
      <c r="AG4041" s="21"/>
    </row>
    <row r="4042" spans="1:33" ht="12.75">
      <c r="A4042" s="21"/>
      <c r="AE4042" s="21"/>
      <c r="AF4042" s="21"/>
      <c r="AG4042" s="21"/>
    </row>
    <row r="4043" spans="1:33" ht="12.75">
      <c r="A4043" s="21"/>
      <c r="AE4043" s="21"/>
      <c r="AF4043" s="21"/>
      <c r="AG4043" s="21"/>
    </row>
    <row r="4044" spans="1:33" ht="12.75">
      <c r="A4044" s="21"/>
      <c r="AE4044" s="21"/>
      <c r="AF4044" s="21"/>
      <c r="AG4044" s="21"/>
    </row>
    <row r="4045" spans="1:33" ht="12.75">
      <c r="A4045" s="21"/>
      <c r="AE4045" s="21"/>
      <c r="AF4045" s="21"/>
      <c r="AG4045" s="21"/>
    </row>
    <row r="4046" spans="1:33" ht="12.75">
      <c r="A4046" s="21"/>
      <c r="AE4046" s="21"/>
      <c r="AF4046" s="21"/>
      <c r="AG4046" s="21"/>
    </row>
    <row r="4047" spans="1:33" ht="12.75">
      <c r="A4047" s="21"/>
      <c r="AE4047" s="21"/>
      <c r="AF4047" s="21"/>
      <c r="AG4047" s="21"/>
    </row>
    <row r="4048" spans="1:33" ht="12.75">
      <c r="A4048" s="21"/>
      <c r="AE4048" s="21"/>
      <c r="AF4048" s="21"/>
      <c r="AG4048" s="21"/>
    </row>
    <row r="4049" spans="1:33" ht="12.75">
      <c r="A4049" s="21"/>
      <c r="AE4049" s="21"/>
      <c r="AF4049" s="21"/>
      <c r="AG4049" s="21"/>
    </row>
    <row r="4050" spans="1:33" ht="12.75">
      <c r="A4050" s="21"/>
      <c r="AE4050" s="21"/>
      <c r="AF4050" s="21"/>
      <c r="AG4050" s="21"/>
    </row>
    <row r="4051" spans="1:33" ht="12.75">
      <c r="A4051" s="21"/>
      <c r="AE4051" s="21"/>
      <c r="AF4051" s="21"/>
      <c r="AG4051" s="21"/>
    </row>
    <row r="4052" spans="1:33" ht="12.75">
      <c r="A4052" s="21"/>
      <c r="AE4052" s="21"/>
      <c r="AF4052" s="21"/>
      <c r="AG4052" s="21"/>
    </row>
    <row r="4053" spans="1:33" ht="12.75">
      <c r="A4053" s="21"/>
      <c r="AE4053" s="21"/>
      <c r="AF4053" s="21"/>
      <c r="AG4053" s="21"/>
    </row>
    <row r="4054" spans="1:33" ht="12.75">
      <c r="A4054" s="21"/>
      <c r="AE4054" s="21"/>
      <c r="AF4054" s="21"/>
      <c r="AG4054" s="21"/>
    </row>
    <row r="4055" spans="1:33" ht="12.75">
      <c r="A4055" s="21"/>
      <c r="AE4055" s="21"/>
      <c r="AF4055" s="21"/>
      <c r="AG4055" s="21"/>
    </row>
    <row r="4056" spans="1:33" ht="12.75">
      <c r="A4056" s="21"/>
      <c r="AE4056" s="21"/>
      <c r="AF4056" s="21"/>
      <c r="AG4056" s="21"/>
    </row>
    <row r="4057" spans="1:33" ht="12.75">
      <c r="A4057" s="21"/>
      <c r="AE4057" s="21"/>
      <c r="AF4057" s="21"/>
      <c r="AG4057" s="21"/>
    </row>
    <row r="4058" spans="1:33" ht="12.75">
      <c r="A4058" s="21"/>
      <c r="AE4058" s="21"/>
      <c r="AF4058" s="21"/>
      <c r="AG4058" s="21"/>
    </row>
    <row r="4059" spans="1:33" ht="12.75">
      <c r="A4059" s="21"/>
      <c r="AE4059" s="21"/>
      <c r="AF4059" s="21"/>
      <c r="AG4059" s="21"/>
    </row>
    <row r="4060" spans="1:33" ht="12.75">
      <c r="A4060" s="21"/>
      <c r="AE4060" s="21"/>
      <c r="AF4060" s="21"/>
      <c r="AG4060" s="21"/>
    </row>
    <row r="4061" spans="1:33" ht="12.75">
      <c r="A4061" s="21"/>
      <c r="AE4061" s="21"/>
      <c r="AF4061" s="21"/>
      <c r="AG4061" s="21"/>
    </row>
    <row r="4062" spans="1:33" ht="12.75">
      <c r="A4062" s="21"/>
      <c r="AE4062" s="21"/>
      <c r="AF4062" s="21"/>
      <c r="AG4062" s="21"/>
    </row>
    <row r="4063" spans="1:33" ht="12.75">
      <c r="A4063" s="21"/>
      <c r="AE4063" s="21"/>
      <c r="AF4063" s="21"/>
      <c r="AG4063" s="21"/>
    </row>
    <row r="4064" spans="1:33" ht="12.75">
      <c r="A4064" s="21"/>
      <c r="AE4064" s="21"/>
      <c r="AF4064" s="21"/>
      <c r="AG4064" s="21"/>
    </row>
    <row r="4065" spans="1:33" ht="12.75">
      <c r="A4065" s="21"/>
      <c r="AE4065" s="21"/>
      <c r="AF4065" s="21"/>
      <c r="AG4065" s="21"/>
    </row>
    <row r="4066" spans="1:33" ht="12.75">
      <c r="A4066" s="21"/>
      <c r="AE4066" s="21"/>
      <c r="AF4066" s="21"/>
      <c r="AG4066" s="21"/>
    </row>
    <row r="4067" spans="1:33" ht="12.75">
      <c r="A4067" s="21"/>
      <c r="AE4067" s="21"/>
      <c r="AF4067" s="21"/>
      <c r="AG4067" s="21"/>
    </row>
    <row r="4068" spans="1:33" ht="12.75">
      <c r="A4068" s="21"/>
      <c r="AE4068" s="21"/>
      <c r="AF4068" s="21"/>
      <c r="AG4068" s="21"/>
    </row>
    <row r="4069" spans="1:33" ht="12.75">
      <c r="A4069" s="21"/>
      <c r="AE4069" s="21"/>
      <c r="AF4069" s="21"/>
      <c r="AG4069" s="21"/>
    </row>
    <row r="4070" spans="1:33" ht="12.75">
      <c r="A4070" s="21"/>
      <c r="AE4070" s="21"/>
      <c r="AF4070" s="21"/>
      <c r="AG4070" s="21"/>
    </row>
    <row r="4071" spans="1:33" ht="12.75">
      <c r="A4071" s="21"/>
      <c r="AE4071" s="21"/>
      <c r="AF4071" s="21"/>
      <c r="AG4071" s="21"/>
    </row>
    <row r="4072" spans="1:33" ht="12.75">
      <c r="A4072" s="21"/>
      <c r="AE4072" s="21"/>
      <c r="AF4072" s="21"/>
      <c r="AG4072" s="21"/>
    </row>
    <row r="4073" spans="1:33" ht="12.75">
      <c r="A4073" s="21"/>
      <c r="AE4073" s="21"/>
      <c r="AF4073" s="21"/>
      <c r="AG4073" s="21"/>
    </row>
    <row r="4074" spans="1:33" ht="12.75">
      <c r="A4074" s="21"/>
      <c r="AE4074" s="21"/>
      <c r="AF4074" s="21"/>
      <c r="AG4074" s="21"/>
    </row>
    <row r="4075" spans="1:33" ht="12.75">
      <c r="A4075" s="21"/>
      <c r="AE4075" s="21"/>
      <c r="AF4075" s="21"/>
      <c r="AG4075" s="21"/>
    </row>
    <row r="4076" spans="1:33" ht="12.75">
      <c r="A4076" s="21"/>
      <c r="AE4076" s="21"/>
      <c r="AF4076" s="21"/>
      <c r="AG4076" s="21"/>
    </row>
    <row r="4077" spans="1:33" ht="12.75">
      <c r="A4077" s="21"/>
      <c r="AE4077" s="21"/>
      <c r="AF4077" s="21"/>
      <c r="AG4077" s="21"/>
    </row>
    <row r="4078" spans="1:33" ht="12.75">
      <c r="A4078" s="21"/>
      <c r="AE4078" s="21"/>
      <c r="AF4078" s="21"/>
      <c r="AG4078" s="21"/>
    </row>
    <row r="4079" spans="1:33" ht="12.75">
      <c r="A4079" s="21"/>
      <c r="AE4079" s="21"/>
      <c r="AF4079" s="21"/>
      <c r="AG4079" s="21"/>
    </row>
    <row r="4080" spans="1:33" ht="12.75">
      <c r="A4080" s="21"/>
      <c r="AE4080" s="21"/>
      <c r="AF4080" s="21"/>
      <c r="AG4080" s="21"/>
    </row>
    <row r="4081" spans="1:33" ht="12.75">
      <c r="A4081" s="21"/>
      <c r="AE4081" s="21"/>
      <c r="AF4081" s="21"/>
      <c r="AG4081" s="21"/>
    </row>
    <row r="4082" spans="1:33" ht="12.75">
      <c r="A4082" s="21"/>
      <c r="AE4082" s="21"/>
      <c r="AF4082" s="21"/>
      <c r="AG4082" s="21"/>
    </row>
    <row r="4083" spans="1:33" ht="12.75">
      <c r="A4083" s="21"/>
      <c r="AE4083" s="21"/>
      <c r="AF4083" s="21"/>
      <c r="AG4083" s="21"/>
    </row>
    <row r="4084" spans="1:33" ht="12.75">
      <c r="A4084" s="21"/>
      <c r="AE4084" s="21"/>
      <c r="AF4084" s="21"/>
      <c r="AG4084" s="21"/>
    </row>
    <row r="4085" spans="1:33" ht="12.75">
      <c r="A4085" s="21"/>
      <c r="AE4085" s="21"/>
      <c r="AF4085" s="21"/>
      <c r="AG4085" s="21"/>
    </row>
    <row r="4086" spans="1:33" ht="12.75">
      <c r="A4086" s="21"/>
      <c r="AE4086" s="21"/>
      <c r="AF4086" s="21"/>
      <c r="AG4086" s="21"/>
    </row>
    <row r="4087" spans="1:33" ht="12.75">
      <c r="A4087" s="21"/>
      <c r="AE4087" s="21"/>
      <c r="AF4087" s="21"/>
      <c r="AG4087" s="21"/>
    </row>
    <row r="4088" spans="1:33" ht="12.75">
      <c r="A4088" s="21"/>
      <c r="AE4088" s="21"/>
      <c r="AF4088" s="21"/>
      <c r="AG4088" s="21"/>
    </row>
    <row r="4089" spans="1:33" ht="12.75">
      <c r="A4089" s="21"/>
      <c r="AE4089" s="21"/>
      <c r="AF4089" s="21"/>
      <c r="AG4089" s="21"/>
    </row>
    <row r="4090" spans="1:33" ht="12.75">
      <c r="A4090" s="21"/>
      <c r="AE4090" s="21"/>
      <c r="AF4090" s="21"/>
      <c r="AG4090" s="21"/>
    </row>
    <row r="4091" spans="1:33" ht="12.75">
      <c r="A4091" s="21"/>
      <c r="AE4091" s="21"/>
      <c r="AF4091" s="21"/>
      <c r="AG4091" s="21"/>
    </row>
    <row r="4092" spans="1:33" ht="12.75">
      <c r="A4092" s="21"/>
      <c r="AE4092" s="21"/>
      <c r="AF4092" s="21"/>
      <c r="AG4092" s="21"/>
    </row>
    <row r="4093" spans="1:33" ht="12.75">
      <c r="A4093" s="21"/>
      <c r="AE4093" s="21"/>
      <c r="AF4093" s="21"/>
      <c r="AG4093" s="21"/>
    </row>
    <row r="4094" spans="1:33" ht="12.75">
      <c r="A4094" s="21"/>
      <c r="AE4094" s="21"/>
      <c r="AF4094" s="21"/>
      <c r="AG4094" s="21"/>
    </row>
    <row r="4095" spans="1:33" ht="12.75">
      <c r="A4095" s="21"/>
      <c r="AE4095" s="21"/>
      <c r="AF4095" s="21"/>
      <c r="AG4095" s="21"/>
    </row>
    <row r="4096" spans="1:33" ht="12.75">
      <c r="A4096" s="21"/>
      <c r="AE4096" s="21"/>
      <c r="AF4096" s="21"/>
      <c r="AG4096" s="21"/>
    </row>
    <row r="4097" spans="1:33" ht="12.75">
      <c r="A4097" s="21"/>
      <c r="AE4097" s="21"/>
      <c r="AF4097" s="21"/>
      <c r="AG4097" s="21"/>
    </row>
    <row r="4098" spans="1:33" ht="12.75">
      <c r="A4098" s="21"/>
      <c r="AE4098" s="21"/>
      <c r="AF4098" s="21"/>
      <c r="AG4098" s="21"/>
    </row>
    <row r="4099" spans="1:33" ht="12.75">
      <c r="A4099" s="21"/>
      <c r="AE4099" s="21"/>
      <c r="AF4099" s="21"/>
      <c r="AG4099" s="21"/>
    </row>
    <row r="4100" spans="1:33" ht="12.75">
      <c r="A4100" s="21"/>
      <c r="AE4100" s="21"/>
      <c r="AF4100" s="21"/>
      <c r="AG4100" s="21"/>
    </row>
    <row r="4101" spans="1:33" ht="12.75">
      <c r="A4101" s="21"/>
      <c r="AE4101" s="21"/>
      <c r="AF4101" s="21"/>
      <c r="AG4101" s="21"/>
    </row>
    <row r="4102" spans="1:33" ht="12.75">
      <c r="A4102" s="21"/>
      <c r="AE4102" s="21"/>
      <c r="AF4102" s="21"/>
      <c r="AG4102" s="21"/>
    </row>
    <row r="4103" spans="1:33" ht="12.75">
      <c r="A4103" s="21"/>
      <c r="AE4103" s="21"/>
      <c r="AF4103" s="21"/>
      <c r="AG4103" s="21"/>
    </row>
    <row r="4104" spans="1:33" ht="12.75">
      <c r="A4104" s="21"/>
      <c r="AE4104" s="21"/>
      <c r="AF4104" s="21"/>
      <c r="AG4104" s="21"/>
    </row>
    <row r="4105" spans="1:33" ht="12.75">
      <c r="A4105" s="21"/>
      <c r="AE4105" s="21"/>
      <c r="AF4105" s="21"/>
      <c r="AG4105" s="21"/>
    </row>
    <row r="4106" spans="1:33" ht="12.75">
      <c r="A4106" s="21"/>
      <c r="AE4106" s="21"/>
      <c r="AF4106" s="21"/>
      <c r="AG4106" s="21"/>
    </row>
    <row r="4107" spans="1:33" ht="12.75">
      <c r="A4107" s="21"/>
      <c r="AE4107" s="21"/>
      <c r="AF4107" s="21"/>
      <c r="AG4107" s="21"/>
    </row>
    <row r="4108" spans="1:33" ht="12.75">
      <c r="A4108" s="21"/>
      <c r="AE4108" s="21"/>
      <c r="AF4108" s="21"/>
      <c r="AG4108" s="21"/>
    </row>
    <row r="4109" spans="1:33" ht="12.75">
      <c r="A4109" s="21"/>
      <c r="AE4109" s="21"/>
      <c r="AF4109" s="21"/>
      <c r="AG4109" s="21"/>
    </row>
    <row r="4110" spans="1:33" ht="12.75">
      <c r="A4110" s="21"/>
      <c r="AE4110" s="21"/>
      <c r="AF4110" s="21"/>
      <c r="AG4110" s="21"/>
    </row>
    <row r="4111" spans="1:33" ht="12.75">
      <c r="A4111" s="21"/>
      <c r="AE4111" s="21"/>
      <c r="AF4111" s="21"/>
      <c r="AG4111" s="21"/>
    </row>
    <row r="4112" spans="1:33" ht="12.75">
      <c r="A4112" s="21"/>
      <c r="AE4112" s="21"/>
      <c r="AF4112" s="21"/>
      <c r="AG4112" s="21"/>
    </row>
    <row r="4113" spans="1:33" ht="12.75">
      <c r="A4113" s="21"/>
      <c r="AE4113" s="21"/>
      <c r="AF4113" s="21"/>
      <c r="AG4113" s="21"/>
    </row>
    <row r="4114" spans="1:33" ht="12.75">
      <c r="A4114" s="21"/>
      <c r="AE4114" s="21"/>
      <c r="AF4114" s="21"/>
      <c r="AG4114" s="21"/>
    </row>
    <row r="4115" spans="1:33" ht="12.75">
      <c r="A4115" s="21"/>
      <c r="AE4115" s="21"/>
      <c r="AF4115" s="21"/>
      <c r="AG4115" s="21"/>
    </row>
    <row r="4116" spans="1:33" ht="12.75">
      <c r="A4116" s="21"/>
      <c r="AE4116" s="21"/>
      <c r="AF4116" s="21"/>
      <c r="AG4116" s="21"/>
    </row>
    <row r="4117" spans="1:33" ht="12.75">
      <c r="A4117" s="21"/>
      <c r="AE4117" s="21"/>
      <c r="AF4117" s="21"/>
      <c r="AG4117" s="21"/>
    </row>
    <row r="4118" spans="1:33" ht="12.75">
      <c r="A4118" s="21"/>
      <c r="AE4118" s="21"/>
      <c r="AF4118" s="21"/>
      <c r="AG4118" s="21"/>
    </row>
    <row r="4119" spans="1:33" ht="12.75">
      <c r="A4119" s="21"/>
      <c r="AE4119" s="21"/>
      <c r="AF4119" s="21"/>
      <c r="AG4119" s="21"/>
    </row>
    <row r="4120" spans="1:33" ht="12.75">
      <c r="A4120" s="21"/>
      <c r="AE4120" s="21"/>
      <c r="AF4120" s="21"/>
      <c r="AG4120" s="21"/>
    </row>
    <row r="4121" spans="1:33" ht="12.75">
      <c r="A4121" s="21"/>
      <c r="AE4121" s="21"/>
      <c r="AF4121" s="21"/>
      <c r="AG4121" s="21"/>
    </row>
    <row r="4122" spans="1:33" ht="12.75">
      <c r="A4122" s="21"/>
      <c r="AE4122" s="21"/>
      <c r="AF4122" s="21"/>
      <c r="AG4122" s="21"/>
    </row>
    <row r="4123" spans="1:33" ht="12.75">
      <c r="A4123" s="21"/>
      <c r="AE4123" s="21"/>
      <c r="AF4123" s="21"/>
      <c r="AG4123" s="21"/>
    </row>
    <row r="4124" spans="1:33" ht="12.75">
      <c r="A4124" s="21"/>
      <c r="AE4124" s="21"/>
      <c r="AF4124" s="21"/>
      <c r="AG4124" s="21"/>
    </row>
    <row r="4125" spans="1:33" ht="12.75">
      <c r="A4125" s="21"/>
      <c r="AE4125" s="21"/>
      <c r="AF4125" s="21"/>
      <c r="AG4125" s="21"/>
    </row>
    <row r="4126" spans="1:33" ht="12.75">
      <c r="A4126" s="21"/>
      <c r="AE4126" s="21"/>
      <c r="AF4126" s="21"/>
      <c r="AG4126" s="21"/>
    </row>
    <row r="4127" spans="1:33" ht="12.75">
      <c r="A4127" s="21"/>
      <c r="AE4127" s="21"/>
      <c r="AF4127" s="21"/>
      <c r="AG4127" s="21"/>
    </row>
    <row r="4128" spans="1:33" ht="12.75">
      <c r="A4128" s="21"/>
      <c r="AE4128" s="21"/>
      <c r="AF4128" s="21"/>
      <c r="AG4128" s="21"/>
    </row>
    <row r="4129" spans="1:33" ht="12.75">
      <c r="A4129" s="21"/>
      <c r="AE4129" s="21"/>
      <c r="AF4129" s="21"/>
      <c r="AG4129" s="21"/>
    </row>
    <row r="4130" spans="1:33" ht="12.75">
      <c r="A4130" s="21"/>
      <c r="AE4130" s="21"/>
      <c r="AF4130" s="21"/>
      <c r="AG4130" s="21"/>
    </row>
    <row r="4131" spans="1:33" ht="12.75">
      <c r="A4131" s="21"/>
      <c r="AE4131" s="21"/>
      <c r="AF4131" s="21"/>
      <c r="AG4131" s="21"/>
    </row>
    <row r="4132" spans="1:33" ht="12.75">
      <c r="A4132" s="21"/>
      <c r="AE4132" s="21"/>
      <c r="AF4132" s="21"/>
      <c r="AG4132" s="21"/>
    </row>
    <row r="4133" spans="1:33" ht="12.75">
      <c r="A4133" s="21"/>
      <c r="AE4133" s="21"/>
      <c r="AF4133" s="21"/>
      <c r="AG4133" s="21"/>
    </row>
    <row r="4134" spans="1:33" ht="12.75">
      <c r="A4134" s="21"/>
      <c r="AE4134" s="21"/>
      <c r="AF4134" s="21"/>
      <c r="AG4134" s="21"/>
    </row>
    <row r="4135" spans="1:33" ht="12.75">
      <c r="A4135" s="21"/>
      <c r="AE4135" s="21"/>
      <c r="AF4135" s="21"/>
      <c r="AG4135" s="21"/>
    </row>
    <row r="4136" spans="1:33" ht="12.75">
      <c r="A4136" s="21"/>
      <c r="AE4136" s="21"/>
      <c r="AF4136" s="21"/>
      <c r="AG4136" s="21"/>
    </row>
    <row r="4137" spans="1:33" ht="12.75">
      <c r="A4137" s="21"/>
      <c r="AE4137" s="21"/>
      <c r="AF4137" s="21"/>
      <c r="AG4137" s="21"/>
    </row>
    <row r="4138" spans="1:33" ht="12.75">
      <c r="A4138" s="21"/>
      <c r="AE4138" s="21"/>
      <c r="AF4138" s="21"/>
      <c r="AG4138" s="21"/>
    </row>
    <row r="4139" spans="1:33" ht="12.75">
      <c r="A4139" s="21"/>
      <c r="AE4139" s="21"/>
      <c r="AF4139" s="21"/>
      <c r="AG4139" s="21"/>
    </row>
    <row r="4140" spans="1:33" ht="12.75">
      <c r="A4140" s="21"/>
      <c r="AE4140" s="21"/>
      <c r="AF4140" s="21"/>
      <c r="AG4140" s="21"/>
    </row>
    <row r="4141" spans="1:33" ht="12.75">
      <c r="A4141" s="21"/>
      <c r="AE4141" s="21"/>
      <c r="AF4141" s="21"/>
      <c r="AG4141" s="21"/>
    </row>
    <row r="4142" spans="1:33" ht="12.75">
      <c r="A4142" s="21"/>
      <c r="AE4142" s="21"/>
      <c r="AF4142" s="21"/>
      <c r="AG4142" s="21"/>
    </row>
    <row r="4143" spans="1:33" ht="12.75">
      <c r="A4143" s="21"/>
      <c r="AE4143" s="21"/>
      <c r="AF4143" s="21"/>
      <c r="AG4143" s="21"/>
    </row>
    <row r="4144" spans="1:33" ht="12.75">
      <c r="A4144" s="21"/>
      <c r="AE4144" s="21"/>
      <c r="AF4144" s="21"/>
      <c r="AG4144" s="21"/>
    </row>
    <row r="4145" spans="1:33" ht="12.75">
      <c r="A4145" s="21"/>
      <c r="AE4145" s="21"/>
      <c r="AF4145" s="21"/>
      <c r="AG4145" s="21"/>
    </row>
    <row r="4146" spans="1:33" ht="12.75">
      <c r="A4146" s="21"/>
      <c r="AE4146" s="21"/>
      <c r="AF4146" s="21"/>
      <c r="AG4146" s="21"/>
    </row>
    <row r="4147" spans="1:33" ht="12.75">
      <c r="A4147" s="21"/>
      <c r="AE4147" s="21"/>
      <c r="AF4147" s="21"/>
      <c r="AG4147" s="21"/>
    </row>
    <row r="4148" spans="1:33" ht="12.75">
      <c r="A4148" s="21"/>
      <c r="AE4148" s="21"/>
      <c r="AF4148" s="21"/>
      <c r="AG4148" s="21"/>
    </row>
    <row r="4149" spans="1:33" ht="12.75">
      <c r="A4149" s="21"/>
      <c r="AE4149" s="21"/>
      <c r="AF4149" s="21"/>
      <c r="AG4149" s="21"/>
    </row>
    <row r="4150" spans="1:33" ht="12.75">
      <c r="A4150" s="21"/>
      <c r="AE4150" s="21"/>
      <c r="AF4150" s="21"/>
      <c r="AG4150" s="21"/>
    </row>
    <row r="4151" spans="1:33" ht="12.75">
      <c r="A4151" s="21"/>
      <c r="AE4151" s="21"/>
      <c r="AF4151" s="21"/>
      <c r="AG4151" s="21"/>
    </row>
    <row r="4152" spans="1:33" ht="12.75">
      <c r="A4152" s="21"/>
      <c r="AE4152" s="21"/>
      <c r="AF4152" s="21"/>
      <c r="AG4152" s="21"/>
    </row>
    <row r="4153" spans="1:33" ht="12.75">
      <c r="A4153" s="21"/>
      <c r="AE4153" s="21"/>
      <c r="AF4153" s="21"/>
      <c r="AG4153" s="21"/>
    </row>
    <row r="4154" spans="1:33" ht="12.75">
      <c r="A4154" s="21"/>
      <c r="AE4154" s="21"/>
      <c r="AF4154" s="21"/>
      <c r="AG4154" s="21"/>
    </row>
    <row r="4155" spans="1:33" ht="12.75">
      <c r="A4155" s="21"/>
      <c r="AE4155" s="21"/>
      <c r="AF4155" s="21"/>
      <c r="AG4155" s="21"/>
    </row>
    <row r="4156" spans="1:33" ht="12.75">
      <c r="A4156" s="21"/>
      <c r="AE4156" s="21"/>
      <c r="AF4156" s="21"/>
      <c r="AG4156" s="21"/>
    </row>
    <row r="4157" spans="1:33" ht="12.75">
      <c r="A4157" s="21"/>
      <c r="AE4157" s="21"/>
      <c r="AF4157" s="21"/>
      <c r="AG4157" s="21"/>
    </row>
    <row r="4158" spans="1:33" ht="12.75">
      <c r="A4158" s="21"/>
      <c r="AE4158" s="21"/>
      <c r="AF4158" s="21"/>
      <c r="AG4158" s="21"/>
    </row>
    <row r="4159" spans="1:33" ht="12.75">
      <c r="A4159" s="21"/>
      <c r="AE4159" s="21"/>
      <c r="AF4159" s="21"/>
      <c r="AG4159" s="21"/>
    </row>
    <row r="4160" spans="1:33" ht="12.75">
      <c r="A4160" s="21"/>
      <c r="AE4160" s="21"/>
      <c r="AF4160" s="21"/>
      <c r="AG4160" s="21"/>
    </row>
    <row r="4161" spans="1:33" ht="12.75">
      <c r="A4161" s="21"/>
      <c r="AE4161" s="21"/>
      <c r="AF4161" s="21"/>
      <c r="AG4161" s="21"/>
    </row>
    <row r="4162" spans="1:33" ht="12.75">
      <c r="A4162" s="21"/>
      <c r="AE4162" s="21"/>
      <c r="AF4162" s="21"/>
      <c r="AG4162" s="21"/>
    </row>
    <row r="4163" spans="1:33" ht="12.75">
      <c r="A4163" s="21"/>
      <c r="AE4163" s="21"/>
      <c r="AF4163" s="21"/>
      <c r="AG4163" s="21"/>
    </row>
    <row r="4164" spans="1:33" ht="12.75">
      <c r="A4164" s="21"/>
      <c r="AE4164" s="21"/>
      <c r="AF4164" s="21"/>
      <c r="AG4164" s="21"/>
    </row>
    <row r="4165" spans="1:33" ht="12.75">
      <c r="A4165" s="21"/>
      <c r="AE4165" s="21"/>
      <c r="AF4165" s="21"/>
      <c r="AG4165" s="21"/>
    </row>
    <row r="4166" spans="1:33" ht="12.75">
      <c r="A4166" s="21"/>
      <c r="AE4166" s="21"/>
      <c r="AF4166" s="21"/>
      <c r="AG4166" s="21"/>
    </row>
    <row r="4167" spans="1:33" ht="12.75">
      <c r="A4167" s="21"/>
      <c r="AE4167" s="21"/>
      <c r="AF4167" s="21"/>
      <c r="AG4167" s="21"/>
    </row>
    <row r="4168" spans="1:33" ht="12.75">
      <c r="A4168" s="21"/>
      <c r="AE4168" s="21"/>
      <c r="AF4168" s="21"/>
      <c r="AG4168" s="21"/>
    </row>
    <row r="4169" spans="1:33" ht="12.75">
      <c r="A4169" s="21"/>
      <c r="AE4169" s="21"/>
      <c r="AF4169" s="21"/>
      <c r="AG4169" s="21"/>
    </row>
    <row r="4170" spans="1:33" ht="12.75">
      <c r="A4170" s="21"/>
      <c r="AE4170" s="21"/>
      <c r="AF4170" s="21"/>
      <c r="AG4170" s="21"/>
    </row>
    <row r="4171" spans="1:33" ht="12.75">
      <c r="A4171" s="21"/>
      <c r="AE4171" s="21"/>
      <c r="AF4171" s="21"/>
      <c r="AG4171" s="21"/>
    </row>
    <row r="4172" spans="1:33" ht="12.75">
      <c r="A4172" s="21"/>
      <c r="AE4172" s="21"/>
      <c r="AF4172" s="21"/>
      <c r="AG4172" s="21"/>
    </row>
    <row r="4173" spans="1:33" ht="12.75">
      <c r="A4173" s="21"/>
      <c r="AE4173" s="21"/>
      <c r="AF4173" s="21"/>
      <c r="AG4173" s="21"/>
    </row>
    <row r="4174" spans="1:33" ht="12.75">
      <c r="A4174" s="21"/>
      <c r="AE4174" s="21"/>
      <c r="AF4174" s="21"/>
      <c r="AG4174" s="21"/>
    </row>
    <row r="4175" spans="1:33" ht="12.75">
      <c r="A4175" s="21"/>
      <c r="AE4175" s="21"/>
      <c r="AF4175" s="21"/>
      <c r="AG4175" s="21"/>
    </row>
    <row r="4176" spans="1:33" ht="12.75">
      <c r="A4176" s="21"/>
      <c r="AE4176" s="21"/>
      <c r="AF4176" s="21"/>
      <c r="AG4176" s="21"/>
    </row>
    <row r="4177" spans="1:33" ht="12.75">
      <c r="A4177" s="21"/>
      <c r="AE4177" s="21"/>
      <c r="AF4177" s="21"/>
      <c r="AG4177" s="21"/>
    </row>
    <row r="4178" spans="1:33" ht="12.75">
      <c r="A4178" s="21"/>
      <c r="AE4178" s="21"/>
      <c r="AF4178" s="21"/>
      <c r="AG4178" s="21"/>
    </row>
    <row r="4179" spans="1:33" ht="12.75">
      <c r="A4179" s="21"/>
      <c r="AE4179" s="21"/>
      <c r="AF4179" s="21"/>
      <c r="AG4179" s="21"/>
    </row>
    <row r="4180" spans="1:33" ht="12.75">
      <c r="A4180" s="21"/>
      <c r="AE4180" s="21"/>
      <c r="AF4180" s="21"/>
      <c r="AG4180" s="21"/>
    </row>
    <row r="4181" spans="1:33" ht="12.75">
      <c r="A4181" s="21"/>
      <c r="AE4181" s="21"/>
      <c r="AF4181" s="21"/>
      <c r="AG4181" s="21"/>
    </row>
    <row r="4182" spans="1:33" ht="12.75">
      <c r="A4182" s="21"/>
      <c r="AE4182" s="21"/>
      <c r="AF4182" s="21"/>
      <c r="AG4182" s="21"/>
    </row>
    <row r="4183" spans="1:33" ht="12.75">
      <c r="A4183" s="21"/>
      <c r="AE4183" s="21"/>
      <c r="AF4183" s="21"/>
      <c r="AG4183" s="21"/>
    </row>
    <row r="4184" spans="1:33" ht="12.75">
      <c r="A4184" s="21"/>
      <c r="AE4184" s="21"/>
      <c r="AF4184" s="21"/>
      <c r="AG4184" s="21"/>
    </row>
    <row r="4185" spans="1:33" ht="12.75">
      <c r="A4185" s="21"/>
      <c r="AE4185" s="21"/>
      <c r="AF4185" s="21"/>
      <c r="AG4185" s="21"/>
    </row>
    <row r="4186" spans="1:33" ht="12.75">
      <c r="A4186" s="21"/>
      <c r="AE4186" s="21"/>
      <c r="AF4186" s="21"/>
      <c r="AG4186" s="21"/>
    </row>
    <row r="4187" spans="1:33" ht="12.75">
      <c r="A4187" s="21"/>
      <c r="AE4187" s="21"/>
      <c r="AF4187" s="21"/>
      <c r="AG4187" s="21"/>
    </row>
    <row r="4188" spans="1:33" ht="12.75">
      <c r="A4188" s="21"/>
      <c r="AE4188" s="21"/>
      <c r="AF4188" s="21"/>
      <c r="AG4188" s="21"/>
    </row>
    <row r="4189" spans="1:33" ht="12.75">
      <c r="A4189" s="21"/>
      <c r="AE4189" s="21"/>
      <c r="AF4189" s="21"/>
      <c r="AG4189" s="21"/>
    </row>
    <row r="4190" spans="1:33" ht="12.75">
      <c r="A4190" s="21"/>
      <c r="AE4190" s="21"/>
      <c r="AF4190" s="21"/>
      <c r="AG4190" s="21"/>
    </row>
    <row r="4191" spans="1:33" ht="12.75">
      <c r="A4191" s="21"/>
      <c r="AE4191" s="21"/>
      <c r="AF4191" s="21"/>
      <c r="AG4191" s="21"/>
    </row>
    <row r="4192" spans="1:33" ht="12.75">
      <c r="A4192" s="21"/>
      <c r="AE4192" s="21"/>
      <c r="AF4192" s="21"/>
      <c r="AG4192" s="21"/>
    </row>
    <row r="4193" spans="1:33" ht="12.75">
      <c r="A4193" s="21"/>
      <c r="AE4193" s="21"/>
      <c r="AF4193" s="21"/>
      <c r="AG4193" s="21"/>
    </row>
    <row r="4194" spans="1:33" ht="12.75">
      <c r="A4194" s="21"/>
      <c r="AE4194" s="21"/>
      <c r="AF4194" s="21"/>
      <c r="AG4194" s="21"/>
    </row>
    <row r="4195" spans="1:33" ht="12.75">
      <c r="A4195" s="21"/>
      <c r="AE4195" s="21"/>
      <c r="AF4195" s="21"/>
      <c r="AG4195" s="21"/>
    </row>
    <row r="4196" spans="1:33" ht="12.75">
      <c r="A4196" s="21"/>
      <c r="AE4196" s="21"/>
      <c r="AF4196" s="21"/>
      <c r="AG4196" s="21"/>
    </row>
    <row r="4197" spans="1:33" ht="12.75">
      <c r="A4197" s="21"/>
      <c r="AE4197" s="21"/>
      <c r="AF4197" s="21"/>
      <c r="AG4197" s="21"/>
    </row>
    <row r="4198" spans="1:33" ht="12.75">
      <c r="A4198" s="21"/>
      <c r="AE4198" s="21"/>
      <c r="AF4198" s="21"/>
      <c r="AG4198" s="21"/>
    </row>
    <row r="4199" spans="1:33" ht="12.75">
      <c r="A4199" s="21"/>
      <c r="AE4199" s="21"/>
      <c r="AF4199" s="21"/>
      <c r="AG4199" s="21"/>
    </row>
    <row r="4200" spans="1:33" ht="12.75">
      <c r="A4200" s="21"/>
      <c r="AE4200" s="21"/>
      <c r="AF4200" s="21"/>
      <c r="AG4200" s="21"/>
    </row>
    <row r="4201" spans="1:33" ht="12.75">
      <c r="A4201" s="21"/>
      <c r="AE4201" s="21"/>
      <c r="AF4201" s="21"/>
      <c r="AG4201" s="21"/>
    </row>
    <row r="4202" spans="1:33" ht="12.75">
      <c r="A4202" s="21"/>
      <c r="AE4202" s="21"/>
      <c r="AF4202" s="21"/>
      <c r="AG4202" s="21"/>
    </row>
    <row r="4203" spans="1:33" ht="12.75">
      <c r="A4203" s="21"/>
      <c r="AE4203" s="21"/>
      <c r="AF4203" s="21"/>
      <c r="AG4203" s="21"/>
    </row>
    <row r="4204" spans="1:33" ht="12.75">
      <c r="A4204" s="21"/>
      <c r="AE4204" s="21"/>
      <c r="AF4204" s="21"/>
      <c r="AG4204" s="21"/>
    </row>
    <row r="4205" spans="1:33" ht="12.75">
      <c r="A4205" s="21"/>
      <c r="AE4205" s="21"/>
      <c r="AF4205" s="21"/>
      <c r="AG4205" s="21"/>
    </row>
    <row r="4206" spans="1:33" ht="12.75">
      <c r="A4206" s="21"/>
      <c r="AE4206" s="21"/>
      <c r="AF4206" s="21"/>
      <c r="AG4206" s="21"/>
    </row>
    <row r="4207" spans="1:33" ht="12.75">
      <c r="A4207" s="21"/>
      <c r="AE4207" s="21"/>
      <c r="AF4207" s="21"/>
      <c r="AG4207" s="21"/>
    </row>
    <row r="4208" spans="1:33" ht="12.75">
      <c r="A4208" s="21"/>
      <c r="AE4208" s="21"/>
      <c r="AF4208" s="21"/>
      <c r="AG4208" s="21"/>
    </row>
    <row r="4209" spans="1:33" ht="12.75">
      <c r="A4209" s="21"/>
      <c r="AE4209" s="21"/>
      <c r="AF4209" s="21"/>
      <c r="AG4209" s="21"/>
    </row>
    <row r="4210" spans="1:33" ht="12.75">
      <c r="A4210" s="21"/>
      <c r="AE4210" s="21"/>
      <c r="AF4210" s="21"/>
      <c r="AG4210" s="21"/>
    </row>
    <row r="4211" spans="1:33" ht="12.75">
      <c r="A4211" s="21"/>
      <c r="AE4211" s="21"/>
      <c r="AF4211" s="21"/>
      <c r="AG4211" s="21"/>
    </row>
    <row r="4212" spans="1:33" ht="12.75">
      <c r="A4212" s="21"/>
      <c r="AE4212" s="21"/>
      <c r="AF4212" s="21"/>
      <c r="AG4212" s="21"/>
    </row>
    <row r="4213" spans="1:33" ht="12.75">
      <c r="A4213" s="21"/>
      <c r="AE4213" s="21"/>
      <c r="AF4213" s="21"/>
      <c r="AG4213" s="21"/>
    </row>
    <row r="4214" spans="1:33" ht="12.75">
      <c r="A4214" s="21"/>
      <c r="AE4214" s="21"/>
      <c r="AF4214" s="21"/>
      <c r="AG4214" s="21"/>
    </row>
    <row r="4215" spans="1:33" ht="12.75">
      <c r="A4215" s="21"/>
      <c r="AE4215" s="21"/>
      <c r="AF4215" s="21"/>
      <c r="AG4215" s="21"/>
    </row>
    <row r="4216" spans="1:33" ht="12.75">
      <c r="A4216" s="21"/>
      <c r="AE4216" s="21"/>
      <c r="AF4216" s="21"/>
      <c r="AG4216" s="21"/>
    </row>
    <row r="4217" spans="1:33" ht="12.75">
      <c r="A4217" s="21"/>
      <c r="AE4217" s="21"/>
      <c r="AF4217" s="21"/>
      <c r="AG4217" s="21"/>
    </row>
    <row r="4218" spans="1:33" ht="12.75">
      <c r="A4218" s="21"/>
      <c r="AE4218" s="21"/>
      <c r="AF4218" s="21"/>
      <c r="AG4218" s="21"/>
    </row>
    <row r="4219" spans="1:33" ht="12.75">
      <c r="A4219" s="21"/>
      <c r="AE4219" s="21"/>
      <c r="AF4219" s="21"/>
      <c r="AG4219" s="21"/>
    </row>
    <row r="4220" spans="1:33" ht="12.75">
      <c r="A4220" s="21"/>
      <c r="AE4220" s="21"/>
      <c r="AF4220" s="21"/>
      <c r="AG4220" s="21"/>
    </row>
    <row r="4221" spans="1:33" ht="12.75">
      <c r="A4221" s="21"/>
      <c r="AE4221" s="21"/>
      <c r="AF4221" s="21"/>
      <c r="AG4221" s="21"/>
    </row>
    <row r="4222" spans="1:33" ht="12.75">
      <c r="A4222" s="21"/>
      <c r="AE4222" s="21"/>
      <c r="AF4222" s="21"/>
      <c r="AG4222" s="21"/>
    </row>
    <row r="4223" spans="1:33" ht="12.75">
      <c r="A4223" s="21"/>
      <c r="AE4223" s="21"/>
      <c r="AF4223" s="21"/>
      <c r="AG4223" s="21"/>
    </row>
    <row r="4224" spans="1:33" ht="12.75">
      <c r="A4224" s="21"/>
      <c r="AE4224" s="21"/>
      <c r="AF4224" s="21"/>
      <c r="AG4224" s="21"/>
    </row>
    <row r="4225" spans="1:33" ht="12.75">
      <c r="A4225" s="21"/>
      <c r="AE4225" s="21"/>
      <c r="AF4225" s="21"/>
      <c r="AG4225" s="21"/>
    </row>
    <row r="4226" spans="1:33" ht="12.75">
      <c r="A4226" s="21"/>
      <c r="AE4226" s="21"/>
      <c r="AF4226" s="21"/>
      <c r="AG4226" s="21"/>
    </row>
    <row r="4227" spans="1:33" ht="12.75">
      <c r="A4227" s="21"/>
      <c r="AE4227" s="21"/>
      <c r="AF4227" s="21"/>
      <c r="AG4227" s="21"/>
    </row>
    <row r="4228" spans="1:33" ht="12.75">
      <c r="A4228" s="21"/>
      <c r="AE4228" s="21"/>
      <c r="AF4228" s="21"/>
      <c r="AG4228" s="21"/>
    </row>
    <row r="4229" spans="1:33" ht="12.75">
      <c r="A4229" s="21"/>
      <c r="AE4229" s="21"/>
      <c r="AF4229" s="21"/>
      <c r="AG4229" s="21"/>
    </row>
    <row r="4230" spans="1:33" ht="12.75">
      <c r="A4230" s="21"/>
      <c r="AE4230" s="21"/>
      <c r="AF4230" s="21"/>
      <c r="AG4230" s="21"/>
    </row>
    <row r="4231" spans="1:33" ht="12.75">
      <c r="A4231" s="21"/>
      <c r="AE4231" s="21"/>
      <c r="AF4231" s="21"/>
      <c r="AG4231" s="21"/>
    </row>
    <row r="4232" spans="1:33" ht="12.75">
      <c r="A4232" s="21"/>
      <c r="AE4232" s="21"/>
      <c r="AF4232" s="21"/>
      <c r="AG4232" s="21"/>
    </row>
    <row r="4233" spans="1:33" ht="12.75">
      <c r="A4233" s="21"/>
      <c r="AE4233" s="21"/>
      <c r="AF4233" s="21"/>
      <c r="AG4233" s="21"/>
    </row>
    <row r="4234" spans="1:33" ht="12.75">
      <c r="A4234" s="21"/>
      <c r="AE4234" s="21"/>
      <c r="AF4234" s="21"/>
      <c r="AG4234" s="21"/>
    </row>
    <row r="4235" spans="1:33" ht="12.75">
      <c r="A4235" s="21"/>
      <c r="AE4235" s="21"/>
      <c r="AF4235" s="21"/>
      <c r="AG4235" s="21"/>
    </row>
    <row r="4236" spans="1:33" ht="12.75">
      <c r="A4236" s="21"/>
      <c r="AE4236" s="21"/>
      <c r="AF4236" s="21"/>
      <c r="AG4236" s="21"/>
    </row>
    <row r="4237" spans="1:33" ht="12.75">
      <c r="A4237" s="21"/>
      <c r="AE4237" s="21"/>
      <c r="AF4237" s="21"/>
      <c r="AG4237" s="21"/>
    </row>
    <row r="4238" spans="1:33" ht="12.75">
      <c r="A4238" s="21"/>
      <c r="AE4238" s="21"/>
      <c r="AF4238" s="21"/>
      <c r="AG4238" s="21"/>
    </row>
    <row r="4239" spans="1:33" ht="12.75">
      <c r="A4239" s="21"/>
      <c r="AE4239" s="21"/>
      <c r="AF4239" s="21"/>
      <c r="AG4239" s="21"/>
    </row>
    <row r="4240" spans="1:33" ht="12.75">
      <c r="A4240" s="21"/>
      <c r="AE4240" s="21"/>
      <c r="AF4240" s="21"/>
      <c r="AG4240" s="21"/>
    </row>
    <row r="4241" spans="1:33" ht="12.75">
      <c r="A4241" s="21"/>
      <c r="AE4241" s="21"/>
      <c r="AF4241" s="21"/>
      <c r="AG4241" s="21"/>
    </row>
    <row r="4242" spans="1:33" ht="12.75">
      <c r="A4242" s="21"/>
      <c r="AE4242" s="21"/>
      <c r="AF4242" s="21"/>
      <c r="AG4242" s="21"/>
    </row>
    <row r="4243" spans="1:33" ht="12.75">
      <c r="A4243" s="21"/>
      <c r="AE4243" s="21"/>
      <c r="AF4243" s="21"/>
      <c r="AG4243" s="21"/>
    </row>
    <row r="4244" spans="1:33" ht="12.75">
      <c r="A4244" s="21"/>
      <c r="AE4244" s="21"/>
      <c r="AF4244" s="21"/>
      <c r="AG4244" s="21"/>
    </row>
    <row r="4245" spans="1:33" ht="12.75">
      <c r="A4245" s="21"/>
      <c r="AE4245" s="21"/>
      <c r="AF4245" s="21"/>
      <c r="AG4245" s="21"/>
    </row>
    <row r="4246" spans="1:33" ht="12.75">
      <c r="A4246" s="21"/>
      <c r="AE4246" s="21"/>
      <c r="AF4246" s="21"/>
      <c r="AG4246" s="21"/>
    </row>
    <row r="4247" spans="1:33" ht="12.75">
      <c r="A4247" s="21"/>
      <c r="AE4247" s="21"/>
      <c r="AF4247" s="21"/>
      <c r="AG4247" s="21"/>
    </row>
    <row r="4248" spans="1:33" ht="12.75">
      <c r="A4248" s="21"/>
      <c r="AE4248" s="21"/>
      <c r="AF4248" s="21"/>
      <c r="AG4248" s="21"/>
    </row>
    <row r="4249" spans="1:33" ht="12.75">
      <c r="A4249" s="21"/>
      <c r="AE4249" s="21"/>
      <c r="AF4249" s="21"/>
      <c r="AG4249" s="21"/>
    </row>
    <row r="4250" spans="1:33" ht="12.75">
      <c r="A4250" s="21"/>
      <c r="AE4250" s="21"/>
      <c r="AF4250" s="21"/>
      <c r="AG4250" s="21"/>
    </row>
    <row r="4251" spans="1:33" ht="12.75">
      <c r="A4251" s="21"/>
      <c r="AE4251" s="21"/>
      <c r="AF4251" s="21"/>
      <c r="AG4251" s="21"/>
    </row>
    <row r="4252" spans="1:33" ht="12.75">
      <c r="A4252" s="21"/>
      <c r="AE4252" s="21"/>
      <c r="AF4252" s="21"/>
      <c r="AG4252" s="21"/>
    </row>
    <row r="4253" spans="1:33" ht="12.75">
      <c r="A4253" s="21"/>
      <c r="AE4253" s="21"/>
      <c r="AF4253" s="21"/>
      <c r="AG4253" s="21"/>
    </row>
    <row r="4254" spans="1:33" ht="12.75">
      <c r="A4254" s="21"/>
      <c r="AE4254" s="21"/>
      <c r="AF4254" s="21"/>
      <c r="AG4254" s="21"/>
    </row>
    <row r="4255" spans="1:33" ht="12.75">
      <c r="A4255" s="21"/>
      <c r="AE4255" s="21"/>
      <c r="AF4255" s="21"/>
      <c r="AG4255" s="21"/>
    </row>
    <row r="4256" spans="1:33" ht="12.75">
      <c r="A4256" s="21"/>
      <c r="AE4256" s="21"/>
      <c r="AF4256" s="21"/>
      <c r="AG4256" s="21"/>
    </row>
    <row r="4257" spans="1:33" ht="12.75">
      <c r="A4257" s="21"/>
      <c r="AE4257" s="21"/>
      <c r="AF4257" s="21"/>
      <c r="AG4257" s="21"/>
    </row>
    <row r="4258" spans="1:33" ht="12.75">
      <c r="A4258" s="21"/>
      <c r="AE4258" s="21"/>
      <c r="AF4258" s="21"/>
      <c r="AG4258" s="21"/>
    </row>
    <row r="4259" spans="1:33" ht="12.75">
      <c r="A4259" s="21"/>
      <c r="AE4259" s="21"/>
      <c r="AF4259" s="21"/>
      <c r="AG4259" s="21"/>
    </row>
    <row r="4260" spans="1:33" ht="12.75">
      <c r="A4260" s="21"/>
      <c r="AE4260" s="21"/>
      <c r="AF4260" s="21"/>
      <c r="AG4260" s="21"/>
    </row>
    <row r="4261" spans="1:33" ht="12.75">
      <c r="A4261" s="21"/>
      <c r="AE4261" s="21"/>
      <c r="AF4261" s="21"/>
      <c r="AG4261" s="21"/>
    </row>
    <row r="4262" spans="1:33" ht="12.75">
      <c r="A4262" s="21"/>
      <c r="AE4262" s="21"/>
      <c r="AF4262" s="21"/>
      <c r="AG4262" s="21"/>
    </row>
    <row r="4263" spans="1:33" ht="12.75">
      <c r="A4263" s="21"/>
      <c r="AE4263" s="21"/>
      <c r="AF4263" s="21"/>
      <c r="AG4263" s="21"/>
    </row>
    <row r="4264" spans="1:33" ht="12.75">
      <c r="A4264" s="21"/>
      <c r="AE4264" s="21"/>
      <c r="AF4264" s="21"/>
      <c r="AG4264" s="21"/>
    </row>
    <row r="4265" spans="1:33" ht="12.75">
      <c r="A4265" s="21"/>
      <c r="AE4265" s="21"/>
      <c r="AF4265" s="21"/>
      <c r="AG4265" s="21"/>
    </row>
    <row r="4266" spans="1:33" ht="12.75">
      <c r="A4266" s="21"/>
      <c r="AE4266" s="21"/>
      <c r="AF4266" s="21"/>
      <c r="AG4266" s="21"/>
    </row>
    <row r="4267" spans="1:33" ht="12.75">
      <c r="A4267" s="21"/>
      <c r="AE4267" s="21"/>
      <c r="AF4267" s="21"/>
      <c r="AG4267" s="21"/>
    </row>
    <row r="4268" spans="1:33" ht="12.75">
      <c r="A4268" s="21"/>
      <c r="AE4268" s="21"/>
      <c r="AF4268" s="21"/>
      <c r="AG4268" s="21"/>
    </row>
    <row r="4269" spans="1:33" ht="12.75">
      <c r="A4269" s="21"/>
      <c r="AE4269" s="21"/>
      <c r="AF4269" s="21"/>
      <c r="AG4269" s="21"/>
    </row>
    <row r="4270" spans="1:33" ht="12.75">
      <c r="A4270" s="21"/>
      <c r="AE4270" s="21"/>
      <c r="AF4270" s="21"/>
      <c r="AG4270" s="21"/>
    </row>
    <row r="4271" spans="1:33" ht="12.75">
      <c r="A4271" s="21"/>
      <c r="AE4271" s="21"/>
      <c r="AF4271" s="21"/>
      <c r="AG4271" s="21"/>
    </row>
    <row r="4272" spans="1:33" ht="12.75">
      <c r="A4272" s="21"/>
      <c r="AE4272" s="21"/>
      <c r="AF4272" s="21"/>
      <c r="AG4272" s="21"/>
    </row>
    <row r="4273" spans="1:33" ht="12.75">
      <c r="A4273" s="21"/>
      <c r="AE4273" s="21"/>
      <c r="AF4273" s="21"/>
      <c r="AG4273" s="21"/>
    </row>
    <row r="4274" spans="1:33" ht="12.75">
      <c r="A4274" s="21"/>
      <c r="AE4274" s="21"/>
      <c r="AF4274" s="21"/>
      <c r="AG4274" s="21"/>
    </row>
    <row r="4275" spans="1:33" ht="12.75">
      <c r="A4275" s="21"/>
      <c r="AE4275" s="21"/>
      <c r="AF4275" s="21"/>
      <c r="AG4275" s="21"/>
    </row>
    <row r="4276" spans="1:33" ht="12.75">
      <c r="A4276" s="21"/>
      <c r="AE4276" s="21"/>
      <c r="AF4276" s="21"/>
      <c r="AG4276" s="21"/>
    </row>
    <row r="4277" spans="1:33" ht="12.75">
      <c r="A4277" s="21"/>
      <c r="AE4277" s="21"/>
      <c r="AF4277" s="21"/>
      <c r="AG4277" s="21"/>
    </row>
    <row r="4278" spans="1:33" ht="12.75">
      <c r="A4278" s="21"/>
      <c r="AE4278" s="21"/>
      <c r="AF4278" s="21"/>
      <c r="AG4278" s="21"/>
    </row>
    <row r="4279" spans="1:33" ht="12.75">
      <c r="A4279" s="21"/>
      <c r="AE4279" s="21"/>
      <c r="AF4279" s="21"/>
      <c r="AG4279" s="21"/>
    </row>
    <row r="4280" spans="1:33" ht="12.75">
      <c r="A4280" s="21"/>
      <c r="AE4280" s="21"/>
      <c r="AF4280" s="21"/>
      <c r="AG4280" s="21"/>
    </row>
    <row r="4281" spans="1:33" ht="12.75">
      <c r="A4281" s="21"/>
      <c r="AE4281" s="21"/>
      <c r="AF4281" s="21"/>
      <c r="AG4281" s="21"/>
    </row>
    <row r="4282" spans="1:33" ht="12.75">
      <c r="A4282" s="21"/>
      <c r="AE4282" s="21"/>
      <c r="AF4282" s="21"/>
      <c r="AG4282" s="21"/>
    </row>
    <row r="4283" spans="1:33" ht="12.75">
      <c r="A4283" s="21"/>
      <c r="AE4283" s="21"/>
      <c r="AF4283" s="21"/>
      <c r="AG4283" s="21"/>
    </row>
    <row r="4284" spans="1:33" ht="12.75">
      <c r="A4284" s="21"/>
      <c r="AE4284" s="21"/>
      <c r="AF4284" s="21"/>
      <c r="AG4284" s="21"/>
    </row>
    <row r="4285" spans="1:33" ht="12.75">
      <c r="A4285" s="21"/>
      <c r="AE4285" s="21"/>
      <c r="AF4285" s="21"/>
      <c r="AG4285" s="21"/>
    </row>
    <row r="4286" spans="1:33" ht="12.75">
      <c r="A4286" s="21"/>
      <c r="AE4286" s="21"/>
      <c r="AF4286" s="21"/>
      <c r="AG4286" s="21"/>
    </row>
    <row r="4287" spans="1:33" ht="12.75">
      <c r="A4287" s="21"/>
      <c r="AE4287" s="21"/>
      <c r="AF4287" s="21"/>
      <c r="AG4287" s="21"/>
    </row>
    <row r="4288" spans="1:33" ht="12.75">
      <c r="A4288" s="21"/>
      <c r="AE4288" s="21"/>
      <c r="AF4288" s="21"/>
      <c r="AG4288" s="21"/>
    </row>
    <row r="4289" spans="1:33" ht="12.75">
      <c r="A4289" s="21"/>
      <c r="AE4289" s="21"/>
      <c r="AF4289" s="21"/>
      <c r="AG4289" s="21"/>
    </row>
    <row r="4290" spans="1:33" ht="12.75">
      <c r="A4290" s="21"/>
      <c r="AE4290" s="21"/>
      <c r="AF4290" s="21"/>
      <c r="AG4290" s="21"/>
    </row>
    <row r="4291" spans="1:33" ht="12.75">
      <c r="A4291" s="21"/>
      <c r="AE4291" s="21"/>
      <c r="AF4291" s="21"/>
      <c r="AG4291" s="21"/>
    </row>
    <row r="4292" spans="1:33" ht="12.75">
      <c r="A4292" s="21"/>
      <c r="AE4292" s="21"/>
      <c r="AF4292" s="21"/>
      <c r="AG4292" s="21"/>
    </row>
    <row r="4293" spans="1:33" ht="12.75">
      <c r="A4293" s="21"/>
      <c r="AE4293" s="21"/>
      <c r="AF4293" s="21"/>
      <c r="AG4293" s="21"/>
    </row>
    <row r="4294" spans="1:33" ht="12.75">
      <c r="A4294" s="21"/>
      <c r="AE4294" s="21"/>
      <c r="AF4294" s="21"/>
      <c r="AG4294" s="21"/>
    </row>
    <row r="4295" spans="1:33" ht="12.75">
      <c r="A4295" s="21"/>
      <c r="AE4295" s="21"/>
      <c r="AF4295" s="21"/>
      <c r="AG4295" s="21"/>
    </row>
    <row r="4296" spans="1:33" ht="12.75">
      <c r="A4296" s="21"/>
      <c r="AE4296" s="21"/>
      <c r="AF4296" s="21"/>
      <c r="AG4296" s="21"/>
    </row>
    <row r="4297" spans="1:33" ht="12.75">
      <c r="A4297" s="21"/>
      <c r="AE4297" s="21"/>
      <c r="AF4297" s="21"/>
      <c r="AG4297" s="21"/>
    </row>
    <row r="4298" spans="1:33" ht="12.75">
      <c r="A4298" s="21"/>
      <c r="AE4298" s="21"/>
      <c r="AF4298" s="21"/>
      <c r="AG4298" s="21"/>
    </row>
    <row r="4299" spans="1:33" ht="12.75">
      <c r="A4299" s="21"/>
      <c r="AE4299" s="21"/>
      <c r="AF4299" s="21"/>
      <c r="AG4299" s="21"/>
    </row>
    <row r="4300" spans="1:33" ht="12.75">
      <c r="A4300" s="21"/>
      <c r="AE4300" s="21"/>
      <c r="AF4300" s="21"/>
      <c r="AG4300" s="21"/>
    </row>
    <row r="4301" spans="1:33" ht="12.75">
      <c r="A4301" s="21"/>
      <c r="AE4301" s="21"/>
      <c r="AF4301" s="21"/>
      <c r="AG4301" s="21"/>
    </row>
    <row r="4302" spans="1:33" ht="12.75">
      <c r="A4302" s="21"/>
      <c r="AE4302" s="21"/>
      <c r="AF4302" s="21"/>
      <c r="AG4302" s="21"/>
    </row>
    <row r="4303" spans="1:33" ht="12.75">
      <c r="A4303" s="21"/>
      <c r="AE4303" s="21"/>
      <c r="AF4303" s="21"/>
      <c r="AG4303" s="21"/>
    </row>
    <row r="4304" spans="1:33" ht="12.75">
      <c r="A4304" s="21"/>
      <c r="AE4304" s="21"/>
      <c r="AF4304" s="21"/>
      <c r="AG4304" s="21"/>
    </row>
    <row r="4305" spans="1:33" ht="12.75">
      <c r="A4305" s="21"/>
      <c r="AE4305" s="21"/>
      <c r="AF4305" s="21"/>
      <c r="AG4305" s="21"/>
    </row>
    <row r="4306" spans="1:33" ht="12.75">
      <c r="A4306" s="21"/>
      <c r="AE4306" s="21"/>
      <c r="AF4306" s="21"/>
      <c r="AG4306" s="21"/>
    </row>
    <row r="4307" spans="1:33" ht="12.75">
      <c r="A4307" s="21"/>
      <c r="AE4307" s="21"/>
      <c r="AF4307" s="21"/>
      <c r="AG4307" s="21"/>
    </row>
    <row r="4308" spans="1:33" ht="12.75">
      <c r="A4308" s="21"/>
      <c r="AE4308" s="21"/>
      <c r="AF4308" s="21"/>
      <c r="AG4308" s="21"/>
    </row>
    <row r="4309" spans="1:33" ht="12.75">
      <c r="A4309" s="21"/>
      <c r="AE4309" s="21"/>
      <c r="AF4309" s="21"/>
      <c r="AG4309" s="21"/>
    </row>
    <row r="4310" spans="1:33" ht="12.75">
      <c r="A4310" s="21"/>
      <c r="AE4310" s="21"/>
      <c r="AF4310" s="21"/>
      <c r="AG4310" s="21"/>
    </row>
    <row r="4311" spans="1:33" ht="12.75">
      <c r="A4311" s="21"/>
      <c r="AE4311" s="21"/>
      <c r="AF4311" s="21"/>
      <c r="AG4311" s="21"/>
    </row>
    <row r="4312" spans="1:33" ht="12.75">
      <c r="A4312" s="21"/>
      <c r="AE4312" s="21"/>
      <c r="AF4312" s="21"/>
      <c r="AG4312" s="21"/>
    </row>
    <row r="4313" spans="1:33" ht="12.75">
      <c r="A4313" s="21"/>
      <c r="AE4313" s="21"/>
      <c r="AF4313" s="21"/>
      <c r="AG4313" s="21"/>
    </row>
    <row r="4314" spans="1:33" ht="12.75">
      <c r="A4314" s="21"/>
      <c r="AE4314" s="21"/>
      <c r="AF4314" s="21"/>
      <c r="AG4314" s="21"/>
    </row>
    <row r="4315" spans="1:33" ht="12.75">
      <c r="A4315" s="21"/>
      <c r="AE4315" s="21"/>
      <c r="AF4315" s="21"/>
      <c r="AG4315" s="21"/>
    </row>
    <row r="4316" spans="1:33" ht="12.75">
      <c r="A4316" s="21"/>
      <c r="AE4316" s="21"/>
      <c r="AF4316" s="21"/>
      <c r="AG4316" s="21"/>
    </row>
    <row r="4317" spans="1:33" ht="12.75">
      <c r="A4317" s="21"/>
      <c r="AE4317" s="21"/>
      <c r="AF4317" s="21"/>
      <c r="AG4317" s="21"/>
    </row>
    <row r="4318" spans="1:33" ht="12.75">
      <c r="A4318" s="21"/>
      <c r="AE4318" s="21"/>
      <c r="AF4318" s="21"/>
      <c r="AG4318" s="21"/>
    </row>
    <row r="4319" spans="1:33" ht="12.75">
      <c r="A4319" s="21"/>
      <c r="AE4319" s="21"/>
      <c r="AF4319" s="21"/>
      <c r="AG4319" s="21"/>
    </row>
    <row r="4320" spans="1:33" ht="12.75">
      <c r="A4320" s="21"/>
      <c r="AE4320" s="21"/>
      <c r="AF4320" s="21"/>
      <c r="AG4320" s="21"/>
    </row>
    <row r="4321" spans="1:33" ht="12.75">
      <c r="A4321" s="21"/>
      <c r="AE4321" s="21"/>
      <c r="AF4321" s="21"/>
      <c r="AG4321" s="21"/>
    </row>
    <row r="4322" spans="1:33" ht="12.75">
      <c r="A4322" s="21"/>
      <c r="AE4322" s="21"/>
      <c r="AF4322" s="21"/>
      <c r="AG4322" s="21"/>
    </row>
    <row r="4323" spans="1:33" ht="12.75">
      <c r="A4323" s="21"/>
      <c r="AE4323" s="21"/>
      <c r="AF4323" s="21"/>
      <c r="AG4323" s="21"/>
    </row>
    <row r="4324" spans="1:33" ht="12.75">
      <c r="A4324" s="21"/>
      <c r="AE4324" s="21"/>
      <c r="AF4324" s="21"/>
      <c r="AG4324" s="21"/>
    </row>
    <row r="4325" spans="1:33" ht="12.75">
      <c r="A4325" s="21"/>
      <c r="AE4325" s="21"/>
      <c r="AF4325" s="21"/>
      <c r="AG4325" s="21"/>
    </row>
    <row r="4326" spans="1:33" ht="12.75">
      <c r="A4326" s="21"/>
      <c r="AE4326" s="21"/>
      <c r="AF4326" s="21"/>
      <c r="AG4326" s="21"/>
    </row>
    <row r="4327" spans="1:33" ht="12.75">
      <c r="A4327" s="21"/>
      <c r="AE4327" s="21"/>
      <c r="AF4327" s="21"/>
      <c r="AG4327" s="21"/>
    </row>
    <row r="4328" spans="1:33" ht="12.75">
      <c r="A4328" s="21"/>
      <c r="AE4328" s="21"/>
      <c r="AF4328" s="21"/>
      <c r="AG4328" s="21"/>
    </row>
    <row r="4329" spans="1:33" ht="12.75">
      <c r="A4329" s="21"/>
      <c r="AE4329" s="21"/>
      <c r="AF4329" s="21"/>
      <c r="AG4329" s="21"/>
    </row>
    <row r="4330" spans="1:33" ht="12.75">
      <c r="A4330" s="21"/>
      <c r="AE4330" s="21"/>
      <c r="AF4330" s="21"/>
      <c r="AG4330" s="21"/>
    </row>
    <row r="4331" spans="1:33" ht="12.75">
      <c r="A4331" s="21"/>
      <c r="AE4331" s="21"/>
      <c r="AF4331" s="21"/>
      <c r="AG4331" s="21"/>
    </row>
    <row r="4332" spans="1:33" ht="12.75">
      <c r="A4332" s="21"/>
      <c r="AE4332" s="21"/>
      <c r="AF4332" s="21"/>
      <c r="AG4332" s="21"/>
    </row>
    <row r="4333" spans="1:33" ht="12.75">
      <c r="A4333" s="21"/>
      <c r="AE4333" s="21"/>
      <c r="AF4333" s="21"/>
      <c r="AG4333" s="21"/>
    </row>
    <row r="4334" spans="1:33" ht="12.75">
      <c r="A4334" s="21"/>
      <c r="AE4334" s="21"/>
      <c r="AF4334" s="21"/>
      <c r="AG4334" s="21"/>
    </row>
    <row r="4335" spans="1:33" ht="12.75">
      <c r="A4335" s="21"/>
      <c r="AE4335" s="21"/>
      <c r="AF4335" s="21"/>
      <c r="AG4335" s="21"/>
    </row>
    <row r="4336" spans="1:33" ht="12.75">
      <c r="A4336" s="21"/>
      <c r="AE4336" s="21"/>
      <c r="AF4336" s="21"/>
      <c r="AG4336" s="21"/>
    </row>
    <row r="4337" spans="1:33" ht="12.75">
      <c r="A4337" s="21"/>
      <c r="AE4337" s="21"/>
      <c r="AF4337" s="21"/>
      <c r="AG4337" s="21"/>
    </row>
    <row r="4338" spans="1:33" ht="12.75">
      <c r="A4338" s="21"/>
      <c r="AE4338" s="21"/>
      <c r="AF4338" s="21"/>
      <c r="AG4338" s="21"/>
    </row>
    <row r="4339" spans="1:33" ht="12.75">
      <c r="A4339" s="21"/>
      <c r="AE4339" s="21"/>
      <c r="AF4339" s="21"/>
      <c r="AG4339" s="21"/>
    </row>
    <row r="4340" spans="1:33" ht="12.75">
      <c r="A4340" s="21"/>
      <c r="AE4340" s="21"/>
      <c r="AF4340" s="21"/>
      <c r="AG4340" s="21"/>
    </row>
    <row r="4341" spans="1:33" ht="12.75">
      <c r="A4341" s="21"/>
      <c r="AE4341" s="21"/>
      <c r="AF4341" s="21"/>
      <c r="AG4341" s="21"/>
    </row>
    <row r="4342" spans="1:33" ht="12.75">
      <c r="A4342" s="21"/>
      <c r="AE4342" s="21"/>
      <c r="AF4342" s="21"/>
      <c r="AG4342" s="21"/>
    </row>
    <row r="4343" spans="1:33" ht="12.75">
      <c r="A4343" s="21"/>
      <c r="AE4343" s="21"/>
      <c r="AF4343" s="21"/>
      <c r="AG4343" s="21"/>
    </row>
    <row r="4344" spans="1:33" ht="12.75">
      <c r="A4344" s="21"/>
      <c r="AE4344" s="21"/>
      <c r="AF4344" s="21"/>
      <c r="AG4344" s="21"/>
    </row>
    <row r="4345" spans="1:33" ht="12.75">
      <c r="A4345" s="21"/>
      <c r="AE4345" s="21"/>
      <c r="AF4345" s="21"/>
      <c r="AG4345" s="21"/>
    </row>
    <row r="4346" spans="1:33" ht="12.75">
      <c r="A4346" s="21"/>
      <c r="AE4346" s="21"/>
      <c r="AF4346" s="21"/>
      <c r="AG4346" s="21"/>
    </row>
    <row r="4347" spans="1:33" ht="12.75">
      <c r="A4347" s="21"/>
      <c r="AE4347" s="21"/>
      <c r="AF4347" s="21"/>
      <c r="AG4347" s="21"/>
    </row>
    <row r="4348" spans="1:33" ht="12.75">
      <c r="A4348" s="21"/>
      <c r="AE4348" s="21"/>
      <c r="AF4348" s="21"/>
      <c r="AG4348" s="21"/>
    </row>
    <row r="4349" spans="1:33" ht="12.75">
      <c r="A4349" s="21"/>
      <c r="AE4349" s="21"/>
      <c r="AF4349" s="21"/>
      <c r="AG4349" s="21"/>
    </row>
    <row r="4350" spans="1:33" ht="12.75">
      <c r="A4350" s="21"/>
      <c r="AE4350" s="21"/>
      <c r="AF4350" s="21"/>
      <c r="AG4350" s="21"/>
    </row>
    <row r="4351" spans="1:33" ht="12.75">
      <c r="A4351" s="21"/>
      <c r="AE4351" s="21"/>
      <c r="AF4351" s="21"/>
      <c r="AG4351" s="21"/>
    </row>
    <row r="4352" spans="1:33" ht="12.75">
      <c r="A4352" s="21"/>
      <c r="AE4352" s="21"/>
      <c r="AF4352" s="21"/>
      <c r="AG4352" s="21"/>
    </row>
    <row r="4353" spans="1:33" ht="12.75">
      <c r="A4353" s="21"/>
      <c r="AE4353" s="21"/>
      <c r="AF4353" s="21"/>
      <c r="AG4353" s="21"/>
    </row>
    <row r="4354" spans="1:33" ht="12.75">
      <c r="A4354" s="21"/>
      <c r="AE4354" s="21"/>
      <c r="AF4354" s="21"/>
      <c r="AG4354" s="21"/>
    </row>
    <row r="4355" spans="1:33" ht="12.75">
      <c r="A4355" s="21"/>
      <c r="AE4355" s="21"/>
      <c r="AF4355" s="21"/>
      <c r="AG4355" s="21"/>
    </row>
    <row r="4356" spans="1:33" ht="12.75">
      <c r="A4356" s="21"/>
      <c r="AE4356" s="21"/>
      <c r="AF4356" s="21"/>
      <c r="AG4356" s="21"/>
    </row>
    <row r="4357" spans="1:33" ht="12.75">
      <c r="A4357" s="21"/>
      <c r="AE4357" s="21"/>
      <c r="AF4357" s="21"/>
      <c r="AG4357" s="21"/>
    </row>
    <row r="4358" spans="1:33" ht="12.75">
      <c r="A4358" s="21"/>
      <c r="AE4358" s="21"/>
      <c r="AF4358" s="21"/>
      <c r="AG4358" s="21"/>
    </row>
    <row r="4359" spans="1:33" ht="12.75">
      <c r="A4359" s="21"/>
      <c r="AE4359" s="21"/>
      <c r="AF4359" s="21"/>
      <c r="AG4359" s="21"/>
    </row>
    <row r="4360" spans="1:33" ht="12.75">
      <c r="A4360" s="21"/>
      <c r="AE4360" s="21"/>
      <c r="AF4360" s="21"/>
      <c r="AG4360" s="21"/>
    </row>
    <row r="4361" spans="1:33" ht="12.75">
      <c r="A4361" s="21"/>
      <c r="AE4361" s="21"/>
      <c r="AF4361" s="21"/>
      <c r="AG4361" s="21"/>
    </row>
    <row r="4362" spans="1:33" ht="12.75">
      <c r="A4362" s="21"/>
      <c r="AE4362" s="21"/>
      <c r="AF4362" s="21"/>
      <c r="AG4362" s="21"/>
    </row>
    <row r="4363" spans="1:33" ht="12.75">
      <c r="A4363" s="21"/>
      <c r="AE4363" s="21"/>
      <c r="AF4363" s="21"/>
      <c r="AG4363" s="21"/>
    </row>
    <row r="4364" spans="1:33" ht="12.75">
      <c r="A4364" s="21"/>
      <c r="AE4364" s="21"/>
      <c r="AF4364" s="21"/>
      <c r="AG4364" s="21"/>
    </row>
    <row r="4365" spans="1:33" ht="12.75">
      <c r="A4365" s="21"/>
      <c r="AE4365" s="21"/>
      <c r="AF4365" s="21"/>
      <c r="AG4365" s="21"/>
    </row>
    <row r="4366" spans="1:33" ht="12.75">
      <c r="A4366" s="21"/>
      <c r="AE4366" s="21"/>
      <c r="AF4366" s="21"/>
      <c r="AG4366" s="21"/>
    </row>
    <row r="4367" spans="1:33" ht="12.75">
      <c r="A4367" s="21"/>
      <c r="AE4367" s="21"/>
      <c r="AF4367" s="21"/>
      <c r="AG4367" s="21"/>
    </row>
    <row r="4368" spans="1:33" ht="12.75">
      <c r="A4368" s="21"/>
      <c r="AE4368" s="21"/>
      <c r="AF4368" s="21"/>
      <c r="AG4368" s="21"/>
    </row>
    <row r="4369" spans="1:33" ht="12.75">
      <c r="A4369" s="21"/>
      <c r="AE4369" s="21"/>
      <c r="AF4369" s="21"/>
      <c r="AG4369" s="21"/>
    </row>
    <row r="4370" spans="1:33" ht="12.75">
      <c r="A4370" s="21"/>
      <c r="AE4370" s="21"/>
      <c r="AF4370" s="21"/>
      <c r="AG4370" s="21"/>
    </row>
    <row r="4371" spans="1:33" ht="12.75">
      <c r="A4371" s="21"/>
      <c r="AE4371" s="21"/>
      <c r="AF4371" s="21"/>
      <c r="AG4371" s="21"/>
    </row>
    <row r="4372" spans="1:33" ht="12.75">
      <c r="A4372" s="21"/>
      <c r="AE4372" s="21"/>
      <c r="AF4372" s="21"/>
      <c r="AG4372" s="21"/>
    </row>
    <row r="4373" spans="1:33" ht="12.75">
      <c r="A4373" s="21"/>
      <c r="AE4373" s="21"/>
      <c r="AF4373" s="21"/>
      <c r="AG4373" s="21"/>
    </row>
    <row r="4374" spans="1:33" ht="12.75">
      <c r="A4374" s="21"/>
      <c r="AE4374" s="21"/>
      <c r="AF4374" s="21"/>
      <c r="AG4374" s="21"/>
    </row>
    <row r="4375" spans="1:33" ht="12.75">
      <c r="A4375" s="21"/>
      <c r="AE4375" s="21"/>
      <c r="AF4375" s="21"/>
      <c r="AG4375" s="21"/>
    </row>
    <row r="4376" spans="1:33" ht="12.75">
      <c r="A4376" s="21"/>
      <c r="AE4376" s="21"/>
      <c r="AF4376" s="21"/>
      <c r="AG4376" s="21"/>
    </row>
    <row r="4377" spans="1:33" ht="12.75">
      <c r="A4377" s="21"/>
      <c r="AE4377" s="21"/>
      <c r="AF4377" s="21"/>
      <c r="AG4377" s="21"/>
    </row>
    <row r="4378" spans="1:33" ht="12.75">
      <c r="A4378" s="21"/>
      <c r="AE4378" s="21"/>
      <c r="AF4378" s="21"/>
      <c r="AG4378" s="21"/>
    </row>
    <row r="4379" spans="1:33" ht="12.75">
      <c r="A4379" s="21"/>
      <c r="AE4379" s="21"/>
      <c r="AF4379" s="21"/>
      <c r="AG4379" s="21"/>
    </row>
    <row r="4380" spans="1:33" ht="12.75">
      <c r="A4380" s="21"/>
      <c r="AE4380" s="21"/>
      <c r="AF4380" s="21"/>
      <c r="AG4380" s="21"/>
    </row>
    <row r="4381" spans="1:33" ht="12.75">
      <c r="A4381" s="21"/>
      <c r="AE4381" s="21"/>
      <c r="AF4381" s="21"/>
      <c r="AG4381" s="21"/>
    </row>
    <row r="4382" spans="1:33" ht="12.75">
      <c r="A4382" s="21"/>
      <c r="AE4382" s="21"/>
      <c r="AF4382" s="21"/>
      <c r="AG4382" s="21"/>
    </row>
    <row r="4383" spans="1:33" ht="12.75">
      <c r="A4383" s="21"/>
      <c r="AE4383" s="21"/>
      <c r="AF4383" s="21"/>
      <c r="AG4383" s="21"/>
    </row>
    <row r="4384" spans="1:33" ht="12.75">
      <c r="A4384" s="21"/>
      <c r="AE4384" s="21"/>
      <c r="AF4384" s="21"/>
      <c r="AG4384" s="21"/>
    </row>
    <row r="4385" spans="1:33" ht="12.75">
      <c r="A4385" s="21"/>
      <c r="AE4385" s="21"/>
      <c r="AF4385" s="21"/>
      <c r="AG4385" s="21"/>
    </row>
    <row r="4386" spans="1:33" ht="12.75">
      <c r="A4386" s="21"/>
      <c r="AE4386" s="21"/>
      <c r="AF4386" s="21"/>
      <c r="AG4386" s="21"/>
    </row>
    <row r="4387" spans="1:33" ht="12.75">
      <c r="A4387" s="21"/>
      <c r="AE4387" s="21"/>
      <c r="AF4387" s="21"/>
      <c r="AG4387" s="21"/>
    </row>
    <row r="4388" spans="1:33" ht="12.75">
      <c r="A4388" s="21"/>
      <c r="AE4388" s="21"/>
      <c r="AF4388" s="21"/>
      <c r="AG4388" s="21"/>
    </row>
    <row r="4389" spans="1:33" ht="12.75">
      <c r="A4389" s="21"/>
      <c r="AE4389" s="21"/>
      <c r="AF4389" s="21"/>
      <c r="AG4389" s="21"/>
    </row>
    <row r="4390" spans="1:33" ht="12.75">
      <c r="A4390" s="21"/>
      <c r="AE4390" s="21"/>
      <c r="AF4390" s="21"/>
      <c r="AG4390" s="21"/>
    </row>
    <row r="4391" spans="1:33" ht="12.75">
      <c r="A4391" s="21"/>
      <c r="AE4391" s="21"/>
      <c r="AF4391" s="21"/>
      <c r="AG4391" s="21"/>
    </row>
    <row r="4392" spans="1:33" ht="12.75">
      <c r="A4392" s="21"/>
      <c r="AE4392" s="21"/>
      <c r="AF4392" s="21"/>
      <c r="AG4392" s="21"/>
    </row>
    <row r="4393" spans="1:33" ht="12.75">
      <c r="A4393" s="21"/>
      <c r="AE4393" s="21"/>
      <c r="AF4393" s="21"/>
      <c r="AG4393" s="21"/>
    </row>
    <row r="4394" spans="1:33" ht="12.75">
      <c r="A4394" s="21"/>
      <c r="AE4394" s="21"/>
      <c r="AF4394" s="21"/>
      <c r="AG4394" s="21"/>
    </row>
    <row r="4395" spans="1:33" ht="12.75">
      <c r="A4395" s="21"/>
      <c r="AE4395" s="21"/>
      <c r="AF4395" s="21"/>
      <c r="AG4395" s="21"/>
    </row>
    <row r="4396" spans="1:33" ht="12.75">
      <c r="A4396" s="21"/>
      <c r="AE4396" s="21"/>
      <c r="AF4396" s="21"/>
      <c r="AG4396" s="21"/>
    </row>
    <row r="4397" spans="1:33" ht="12.75">
      <c r="A4397" s="21"/>
      <c r="AE4397" s="21"/>
      <c r="AF4397" s="21"/>
      <c r="AG4397" s="21"/>
    </row>
    <row r="4398" spans="1:33" ht="12.75">
      <c r="A4398" s="21"/>
      <c r="AE4398" s="21"/>
      <c r="AF4398" s="21"/>
      <c r="AG4398" s="21"/>
    </row>
    <row r="4399" spans="1:33" ht="12.75">
      <c r="A4399" s="21"/>
      <c r="AE4399" s="21"/>
      <c r="AF4399" s="21"/>
      <c r="AG4399" s="21"/>
    </row>
    <row r="4400" spans="1:33" ht="12.75">
      <c r="A4400" s="21"/>
      <c r="AE4400" s="21"/>
      <c r="AF4400" s="21"/>
      <c r="AG4400" s="21"/>
    </row>
    <row r="4401" spans="1:33" ht="12.75">
      <c r="A4401" s="21"/>
      <c r="AE4401" s="21"/>
      <c r="AF4401" s="21"/>
      <c r="AG4401" s="21"/>
    </row>
    <row r="4402" spans="1:33" ht="12.75">
      <c r="A4402" s="21"/>
      <c r="AE4402" s="21"/>
      <c r="AF4402" s="21"/>
      <c r="AG4402" s="21"/>
    </row>
    <row r="4403" spans="1:33" ht="12.75">
      <c r="A4403" s="21"/>
      <c r="AE4403" s="21"/>
      <c r="AF4403" s="21"/>
      <c r="AG4403" s="21"/>
    </row>
    <row r="4404" spans="1:33" ht="12.75">
      <c r="A4404" s="21"/>
      <c r="AE4404" s="21"/>
      <c r="AF4404" s="21"/>
      <c r="AG4404" s="21"/>
    </row>
    <row r="4405" spans="1:33" ht="12.75">
      <c r="A4405" s="21"/>
      <c r="AE4405" s="21"/>
      <c r="AF4405" s="21"/>
      <c r="AG4405" s="21"/>
    </row>
    <row r="4406" spans="1:33" ht="12.75">
      <c r="A4406" s="21"/>
      <c r="AE4406" s="21"/>
      <c r="AF4406" s="21"/>
      <c r="AG4406" s="21"/>
    </row>
    <row r="4407" spans="1:33" ht="12.75">
      <c r="A4407" s="21"/>
      <c r="AE4407" s="21"/>
      <c r="AF4407" s="21"/>
      <c r="AG4407" s="21"/>
    </row>
    <row r="4408" spans="1:33" ht="12.75">
      <c r="A4408" s="21"/>
      <c r="AE4408" s="21"/>
      <c r="AF4408" s="21"/>
      <c r="AG4408" s="21"/>
    </row>
    <row r="4409" spans="1:33" ht="12.75">
      <c r="A4409" s="21"/>
      <c r="AE4409" s="21"/>
      <c r="AF4409" s="21"/>
      <c r="AG4409" s="21"/>
    </row>
    <row r="4410" spans="1:33" ht="12.75">
      <c r="A4410" s="21"/>
      <c r="AE4410" s="21"/>
      <c r="AF4410" s="21"/>
      <c r="AG4410" s="21"/>
    </row>
    <row r="4411" spans="1:33" ht="12.75">
      <c r="A4411" s="21"/>
      <c r="AE4411" s="21"/>
      <c r="AF4411" s="21"/>
      <c r="AG4411" s="21"/>
    </row>
    <row r="4412" spans="1:33" ht="12.75">
      <c r="A4412" s="21"/>
      <c r="AE4412" s="21"/>
      <c r="AF4412" s="21"/>
      <c r="AG4412" s="21"/>
    </row>
    <row r="4413" spans="1:33" ht="12.75">
      <c r="A4413" s="21"/>
      <c r="AE4413" s="21"/>
      <c r="AF4413" s="21"/>
      <c r="AG4413" s="21"/>
    </row>
    <row r="4414" spans="1:33" ht="12.75">
      <c r="A4414" s="21"/>
      <c r="AE4414" s="21"/>
      <c r="AF4414" s="21"/>
      <c r="AG4414" s="21"/>
    </row>
    <row r="4415" spans="1:33" ht="12.75">
      <c r="A4415" s="21"/>
      <c r="AE4415" s="21"/>
      <c r="AF4415" s="21"/>
      <c r="AG4415" s="21"/>
    </row>
    <row r="4416" spans="1:33" ht="12.75">
      <c r="A4416" s="21"/>
      <c r="AE4416" s="21"/>
      <c r="AF4416" s="21"/>
      <c r="AG4416" s="21"/>
    </row>
    <row r="4417" spans="1:33" ht="12.75">
      <c r="A4417" s="21"/>
      <c r="AE4417" s="21"/>
      <c r="AF4417" s="21"/>
      <c r="AG4417" s="21"/>
    </row>
    <row r="4418" spans="1:33" ht="12.75">
      <c r="A4418" s="21"/>
      <c r="AE4418" s="21"/>
      <c r="AF4418" s="21"/>
      <c r="AG4418" s="21"/>
    </row>
    <row r="4419" spans="1:33" ht="12.75">
      <c r="A4419" s="21"/>
      <c r="AE4419" s="21"/>
      <c r="AF4419" s="21"/>
      <c r="AG4419" s="21"/>
    </row>
    <row r="4420" spans="1:33" ht="12.75">
      <c r="A4420" s="21"/>
      <c r="AE4420" s="21"/>
      <c r="AF4420" s="21"/>
      <c r="AG4420" s="21"/>
    </row>
    <row r="4421" spans="1:33" ht="12.75">
      <c r="A4421" s="21"/>
      <c r="AE4421" s="21"/>
      <c r="AF4421" s="21"/>
      <c r="AG4421" s="21"/>
    </row>
    <row r="4422" spans="1:33" ht="12.75">
      <c r="A4422" s="21"/>
      <c r="AE4422" s="21"/>
      <c r="AF4422" s="21"/>
      <c r="AG4422" s="21"/>
    </row>
    <row r="4423" spans="1:33" ht="12.75">
      <c r="A4423" s="21"/>
      <c r="AE4423" s="21"/>
      <c r="AF4423" s="21"/>
      <c r="AG4423" s="21"/>
    </row>
    <row r="4424" spans="1:33" ht="12.75">
      <c r="A4424" s="21"/>
      <c r="AE4424" s="21"/>
      <c r="AF4424" s="21"/>
      <c r="AG4424" s="21"/>
    </row>
    <row r="4425" spans="1:33" ht="12.75">
      <c r="A4425" s="21"/>
      <c r="AE4425" s="21"/>
      <c r="AF4425" s="21"/>
      <c r="AG4425" s="21"/>
    </row>
    <row r="4426" spans="1:33" ht="12.75">
      <c r="A4426" s="21"/>
      <c r="AE4426" s="21"/>
      <c r="AF4426" s="21"/>
      <c r="AG4426" s="21"/>
    </row>
    <row r="4427" spans="1:33" ht="12.75">
      <c r="A4427" s="21"/>
      <c r="AE4427" s="21"/>
      <c r="AF4427" s="21"/>
      <c r="AG4427" s="21"/>
    </row>
    <row r="4428" spans="1:33" ht="12.75">
      <c r="A4428" s="21"/>
      <c r="AE4428" s="21"/>
      <c r="AF4428" s="21"/>
      <c r="AG4428" s="21"/>
    </row>
    <row r="4429" spans="1:33" ht="12.75">
      <c r="A4429" s="21"/>
      <c r="AE4429" s="21"/>
      <c r="AF4429" s="21"/>
      <c r="AG4429" s="21"/>
    </row>
    <row r="4430" spans="1:33" ht="12.75">
      <c r="A4430" s="21"/>
      <c r="AE4430" s="21"/>
      <c r="AF4430" s="21"/>
      <c r="AG4430" s="21"/>
    </row>
    <row r="4431" spans="1:33" ht="12.75">
      <c r="A4431" s="21"/>
      <c r="AE4431" s="21"/>
      <c r="AF4431" s="21"/>
      <c r="AG4431" s="21"/>
    </row>
    <row r="4432" spans="1:33" ht="12.75">
      <c r="A4432" s="21"/>
      <c r="AE4432" s="21"/>
      <c r="AF4432" s="21"/>
      <c r="AG4432" s="21"/>
    </row>
    <row r="4433" spans="1:33" ht="12.75">
      <c r="A4433" s="21"/>
      <c r="AE4433" s="21"/>
      <c r="AF4433" s="21"/>
      <c r="AG4433" s="21"/>
    </row>
    <row r="4434" spans="1:33" ht="12.75">
      <c r="A4434" s="21"/>
      <c r="AE4434" s="21"/>
      <c r="AF4434" s="21"/>
      <c r="AG4434" s="21"/>
    </row>
    <row r="4435" spans="1:33" ht="12.75">
      <c r="A4435" s="21"/>
      <c r="AE4435" s="21"/>
      <c r="AF4435" s="21"/>
      <c r="AG4435" s="21"/>
    </row>
    <row r="4436" spans="1:33" ht="12.75">
      <c r="A4436" s="21"/>
      <c r="AE4436" s="21"/>
      <c r="AF4436" s="21"/>
      <c r="AG4436" s="21"/>
    </row>
    <row r="4437" spans="1:33" ht="12.75">
      <c r="A4437" s="21"/>
      <c r="AE4437" s="21"/>
      <c r="AF4437" s="21"/>
      <c r="AG4437" s="21"/>
    </row>
    <row r="4438" spans="1:33" ht="12.75">
      <c r="A4438" s="21"/>
      <c r="AE4438" s="21"/>
      <c r="AF4438" s="21"/>
      <c r="AG4438" s="21"/>
    </row>
    <row r="4439" spans="1:33" ht="12.75">
      <c r="A4439" s="21"/>
      <c r="AE4439" s="21"/>
      <c r="AF4439" s="21"/>
      <c r="AG4439" s="21"/>
    </row>
    <row r="4440" spans="1:33" ht="12.75">
      <c r="A4440" s="21"/>
      <c r="AE4440" s="21"/>
      <c r="AF4440" s="21"/>
      <c r="AG4440" s="21"/>
    </row>
    <row r="4441" spans="1:33" ht="12.75">
      <c r="A4441" s="21"/>
      <c r="AE4441" s="21"/>
      <c r="AF4441" s="21"/>
      <c r="AG4441" s="21"/>
    </row>
    <row r="4442" spans="1:33" ht="12.75">
      <c r="A4442" s="21"/>
      <c r="AE4442" s="21"/>
      <c r="AF4442" s="21"/>
      <c r="AG4442" s="21"/>
    </row>
    <row r="4443" spans="1:33" ht="12.75">
      <c r="A4443" s="21"/>
      <c r="AE4443" s="21"/>
      <c r="AF4443" s="21"/>
      <c r="AG4443" s="21"/>
    </row>
    <row r="4444" spans="1:33" ht="12.75">
      <c r="A4444" s="21"/>
      <c r="AE4444" s="21"/>
      <c r="AF4444" s="21"/>
      <c r="AG4444" s="21"/>
    </row>
    <row r="4445" spans="1:33" ht="12.75">
      <c r="A4445" s="21"/>
      <c r="AE4445" s="21"/>
      <c r="AF4445" s="21"/>
      <c r="AG4445" s="21"/>
    </row>
    <row r="4446" spans="1:33" ht="12.75">
      <c r="A4446" s="21"/>
      <c r="AE4446" s="21"/>
      <c r="AF4446" s="21"/>
      <c r="AG4446" s="21"/>
    </row>
    <row r="4447" spans="1:33" ht="12.75">
      <c r="A4447" s="21"/>
      <c r="AE4447" s="21"/>
      <c r="AF4447" s="21"/>
      <c r="AG4447" s="21"/>
    </row>
    <row r="4448" spans="1:33" ht="12.75">
      <c r="A4448" s="21"/>
      <c r="AE4448" s="21"/>
      <c r="AF4448" s="21"/>
      <c r="AG4448" s="21"/>
    </row>
    <row r="4449" spans="1:33" ht="12.75">
      <c r="A4449" s="21"/>
      <c r="AE4449" s="21"/>
      <c r="AF4449" s="21"/>
      <c r="AG4449" s="21"/>
    </row>
    <row r="4450" spans="1:33" ht="12.75">
      <c r="A4450" s="21"/>
      <c r="AE4450" s="21"/>
      <c r="AF4450" s="21"/>
      <c r="AG4450" s="21"/>
    </row>
    <row r="4451" spans="1:33" ht="12.75">
      <c r="A4451" s="21"/>
      <c r="AE4451" s="21"/>
      <c r="AF4451" s="21"/>
      <c r="AG4451" s="21"/>
    </row>
    <row r="4452" spans="1:33" ht="12.75">
      <c r="A4452" s="21"/>
      <c r="AE4452" s="21"/>
      <c r="AF4452" s="21"/>
      <c r="AG4452" s="21"/>
    </row>
    <row r="4453" spans="1:33" ht="12.75">
      <c r="A4453" s="21"/>
      <c r="AE4453" s="21"/>
      <c r="AF4453" s="21"/>
      <c r="AG4453" s="21"/>
    </row>
    <row r="4454" spans="1:33" ht="12.75">
      <c r="A4454" s="21"/>
      <c r="AE4454" s="21"/>
      <c r="AF4454" s="21"/>
      <c r="AG4454" s="21"/>
    </row>
    <row r="4455" spans="1:33" ht="12.75">
      <c r="A4455" s="21"/>
      <c r="AE4455" s="21"/>
      <c r="AF4455" s="21"/>
      <c r="AG4455" s="21"/>
    </row>
    <row r="4456" spans="1:33" ht="12.75">
      <c r="A4456" s="21"/>
      <c r="AE4456" s="21"/>
      <c r="AF4456" s="21"/>
      <c r="AG4456" s="21"/>
    </row>
    <row r="4457" spans="1:33" ht="12.75">
      <c r="A4457" s="21"/>
      <c r="AE4457" s="21"/>
      <c r="AF4457" s="21"/>
      <c r="AG4457" s="21"/>
    </row>
    <row r="4458" spans="1:33" ht="12.75">
      <c r="A4458" s="21"/>
      <c r="AE4458" s="21"/>
      <c r="AF4458" s="21"/>
      <c r="AG4458" s="21"/>
    </row>
    <row r="4459" spans="1:33" ht="12.75">
      <c r="A4459" s="21"/>
      <c r="AE4459" s="21"/>
      <c r="AF4459" s="21"/>
      <c r="AG4459" s="21"/>
    </row>
    <row r="4460" spans="1:33" ht="12.75">
      <c r="A4460" s="21"/>
      <c r="AE4460" s="21"/>
      <c r="AF4460" s="21"/>
      <c r="AG4460" s="21"/>
    </row>
    <row r="4461" spans="1:33" ht="12.75">
      <c r="A4461" s="21"/>
      <c r="AE4461" s="21"/>
      <c r="AF4461" s="21"/>
      <c r="AG4461" s="21"/>
    </row>
    <row r="4462" spans="1:33" ht="12.75">
      <c r="A4462" s="21"/>
      <c r="AE4462" s="21"/>
      <c r="AF4462" s="21"/>
      <c r="AG4462" s="21"/>
    </row>
    <row r="4463" spans="1:33" ht="12.75">
      <c r="A4463" s="21"/>
      <c r="AE4463" s="21"/>
      <c r="AF4463" s="21"/>
      <c r="AG4463" s="21"/>
    </row>
    <row r="4464" spans="1:33" ht="12.75">
      <c r="A4464" s="21"/>
      <c r="AE4464" s="21"/>
      <c r="AF4464" s="21"/>
      <c r="AG4464" s="21"/>
    </row>
    <row r="4465" spans="1:33" ht="12.75">
      <c r="A4465" s="21"/>
      <c r="AE4465" s="21"/>
      <c r="AF4465" s="21"/>
      <c r="AG4465" s="21"/>
    </row>
    <row r="4466" spans="1:33" ht="12.75">
      <c r="A4466" s="21"/>
      <c r="AE4466" s="21"/>
      <c r="AF4466" s="21"/>
      <c r="AG4466" s="21"/>
    </row>
    <row r="4467" spans="1:33" ht="12.75">
      <c r="A4467" s="21"/>
      <c r="AE4467" s="21"/>
      <c r="AF4467" s="21"/>
      <c r="AG4467" s="21"/>
    </row>
    <row r="4468" spans="1:33" ht="12.75">
      <c r="A4468" s="21"/>
      <c r="AE4468" s="21"/>
      <c r="AF4468" s="21"/>
      <c r="AG4468" s="21"/>
    </row>
    <row r="4469" spans="1:33" ht="12.75">
      <c r="A4469" s="21"/>
      <c r="AE4469" s="21"/>
      <c r="AF4469" s="21"/>
      <c r="AG4469" s="21"/>
    </row>
    <row r="4470" spans="1:33" ht="12.75">
      <c r="A4470" s="21"/>
      <c r="AE4470" s="21"/>
      <c r="AF4470" s="21"/>
      <c r="AG4470" s="21"/>
    </row>
    <row r="4471" spans="1:33" ht="12.75">
      <c r="A4471" s="21"/>
      <c r="AE4471" s="21"/>
      <c r="AF4471" s="21"/>
      <c r="AG4471" s="21"/>
    </row>
    <row r="4472" spans="1:33" ht="12.75">
      <c r="A4472" s="21"/>
      <c r="AE4472" s="21"/>
      <c r="AF4472" s="21"/>
      <c r="AG4472" s="21"/>
    </row>
    <row r="4473" spans="1:33" ht="12.75">
      <c r="A4473" s="21"/>
      <c r="AE4473" s="21"/>
      <c r="AF4473" s="21"/>
      <c r="AG4473" s="21"/>
    </row>
    <row r="4474" spans="1:33" ht="12.75">
      <c r="A4474" s="21"/>
      <c r="AE4474" s="21"/>
      <c r="AF4474" s="21"/>
      <c r="AG4474" s="21"/>
    </row>
    <row r="4475" spans="1:33" ht="12.75">
      <c r="A4475" s="21"/>
      <c r="AE4475" s="21"/>
      <c r="AF4475" s="21"/>
      <c r="AG4475" s="21"/>
    </row>
    <row r="4476" spans="1:33" ht="12.75">
      <c r="A4476" s="21"/>
      <c r="AE4476" s="21"/>
      <c r="AF4476" s="21"/>
      <c r="AG4476" s="21"/>
    </row>
    <row r="4477" spans="1:33" ht="12.75">
      <c r="A4477" s="21"/>
      <c r="AE4477" s="21"/>
      <c r="AF4477" s="21"/>
      <c r="AG4477" s="21"/>
    </row>
    <row r="4478" spans="1:33" ht="12.75">
      <c r="A4478" s="21"/>
      <c r="AE4478" s="21"/>
      <c r="AF4478" s="21"/>
      <c r="AG4478" s="21"/>
    </row>
    <row r="4479" spans="1:33" ht="12.75">
      <c r="A4479" s="21"/>
      <c r="AE4479" s="21"/>
      <c r="AF4479" s="21"/>
      <c r="AG4479" s="21"/>
    </row>
    <row r="4480" spans="1:33" ht="12.75">
      <c r="A4480" s="21"/>
      <c r="AE4480" s="21"/>
      <c r="AF4480" s="21"/>
      <c r="AG4480" s="21"/>
    </row>
    <row r="4481" spans="1:33" ht="12.75">
      <c r="A4481" s="21"/>
      <c r="AE4481" s="21"/>
      <c r="AF4481" s="21"/>
      <c r="AG4481" s="21"/>
    </row>
    <row r="4482" spans="1:33" ht="12.75">
      <c r="A4482" s="21"/>
      <c r="AE4482" s="21"/>
      <c r="AF4482" s="21"/>
      <c r="AG4482" s="21"/>
    </row>
    <row r="4483" spans="1:33" ht="12.75">
      <c r="A4483" s="21"/>
      <c r="AE4483" s="21"/>
      <c r="AF4483" s="21"/>
      <c r="AG4483" s="21"/>
    </row>
    <row r="4484" spans="1:33" ht="12.75">
      <c r="A4484" s="21"/>
      <c r="AE4484" s="21"/>
      <c r="AF4484" s="21"/>
      <c r="AG4484" s="21"/>
    </row>
    <row r="4485" spans="1:33" ht="12.75">
      <c r="A4485" s="21"/>
      <c r="AE4485" s="21"/>
      <c r="AF4485" s="21"/>
      <c r="AG4485" s="21"/>
    </row>
    <row r="4486" spans="1:33" ht="12.75">
      <c r="A4486" s="21"/>
      <c r="AE4486" s="21"/>
      <c r="AF4486" s="21"/>
      <c r="AG4486" s="21"/>
    </row>
    <row r="4487" spans="1:33" ht="12.75">
      <c r="A4487" s="21"/>
      <c r="AE4487" s="21"/>
      <c r="AF4487" s="21"/>
      <c r="AG4487" s="21"/>
    </row>
    <row r="4488" spans="1:33" ht="12.75">
      <c r="A4488" s="21"/>
      <c r="AE4488" s="21"/>
      <c r="AF4488" s="21"/>
      <c r="AG4488" s="21"/>
    </row>
    <row r="4489" spans="1:33" ht="12.75">
      <c r="A4489" s="21"/>
      <c r="AE4489" s="21"/>
      <c r="AF4489" s="21"/>
      <c r="AG4489" s="21"/>
    </row>
    <row r="4490" spans="1:33" ht="12.75">
      <c r="A4490" s="21"/>
      <c r="AE4490" s="21"/>
      <c r="AF4490" s="21"/>
      <c r="AG4490" s="21"/>
    </row>
    <row r="4491" spans="1:33" ht="12.75">
      <c r="A4491" s="21"/>
      <c r="AE4491" s="21"/>
      <c r="AF4491" s="21"/>
      <c r="AG4491" s="21"/>
    </row>
    <row r="4492" spans="1:33" ht="12.75">
      <c r="A4492" s="21"/>
      <c r="AE4492" s="21"/>
      <c r="AF4492" s="21"/>
      <c r="AG4492" s="21"/>
    </row>
    <row r="4493" spans="1:33" ht="12.75">
      <c r="A4493" s="21"/>
      <c r="AE4493" s="21"/>
      <c r="AF4493" s="21"/>
      <c r="AG4493" s="21"/>
    </row>
    <row r="4494" spans="1:33" ht="12.75">
      <c r="A4494" s="21"/>
      <c r="AE4494" s="21"/>
      <c r="AF4494" s="21"/>
      <c r="AG4494" s="21"/>
    </row>
    <row r="4495" spans="1:33" ht="12.75">
      <c r="A4495" s="21"/>
      <c r="AE4495" s="21"/>
      <c r="AF4495" s="21"/>
      <c r="AG4495" s="21"/>
    </row>
    <row r="4496" spans="1:33" ht="12.75">
      <c r="A4496" s="21"/>
      <c r="AE4496" s="21"/>
      <c r="AF4496" s="21"/>
      <c r="AG4496" s="21"/>
    </row>
    <row r="4497" spans="1:33" ht="12.75">
      <c r="A4497" s="21"/>
      <c r="AE4497" s="21"/>
      <c r="AF4497" s="21"/>
      <c r="AG4497" s="21"/>
    </row>
    <row r="4498" spans="1:33" ht="12.75">
      <c r="A4498" s="21"/>
      <c r="AE4498" s="21"/>
      <c r="AF4498" s="21"/>
      <c r="AG4498" s="21"/>
    </row>
    <row r="4499" spans="1:33" ht="12.75">
      <c r="A4499" s="21"/>
      <c r="AE4499" s="21"/>
      <c r="AF4499" s="21"/>
      <c r="AG4499" s="21"/>
    </row>
    <row r="4500" spans="1:33" ht="12.75">
      <c r="A4500" s="21"/>
      <c r="AE4500" s="21"/>
      <c r="AF4500" s="21"/>
      <c r="AG4500" s="21"/>
    </row>
    <row r="4501" spans="1:33" ht="12.75">
      <c r="A4501" s="21"/>
      <c r="AE4501" s="21"/>
      <c r="AF4501" s="21"/>
      <c r="AG4501" s="21"/>
    </row>
    <row r="4502" spans="1:33" ht="12.75">
      <c r="A4502" s="21"/>
      <c r="AE4502" s="21"/>
      <c r="AF4502" s="21"/>
      <c r="AG4502" s="21"/>
    </row>
    <row r="4503" spans="1:33" ht="12.75">
      <c r="A4503" s="21"/>
      <c r="AE4503" s="21"/>
      <c r="AF4503" s="21"/>
      <c r="AG4503" s="21"/>
    </row>
    <row r="4504" spans="1:33" ht="12.75">
      <c r="A4504" s="21"/>
      <c r="AE4504" s="21"/>
      <c r="AF4504" s="21"/>
      <c r="AG4504" s="21"/>
    </row>
    <row r="4505" spans="1:33" ht="12.75">
      <c r="A4505" s="21"/>
      <c r="AE4505" s="21"/>
      <c r="AF4505" s="21"/>
      <c r="AG4505" s="21"/>
    </row>
    <row r="4506" spans="1:33" ht="12.75">
      <c r="A4506" s="21"/>
      <c r="AE4506" s="21"/>
      <c r="AF4506" s="21"/>
      <c r="AG4506" s="21"/>
    </row>
    <row r="4507" spans="1:33" ht="12.75">
      <c r="A4507" s="21"/>
      <c r="AE4507" s="21"/>
      <c r="AF4507" s="21"/>
      <c r="AG4507" s="21"/>
    </row>
    <row r="4508" spans="1:33" ht="12.75">
      <c r="A4508" s="21"/>
      <c r="AE4508" s="21"/>
      <c r="AF4508" s="21"/>
      <c r="AG4508" s="21"/>
    </row>
    <row r="4509" spans="1:33" ht="12.75">
      <c r="A4509" s="21"/>
      <c r="AE4509" s="21"/>
      <c r="AF4509" s="21"/>
      <c r="AG4509" s="21"/>
    </row>
    <row r="4510" spans="1:33" ht="12.75">
      <c r="A4510" s="21"/>
      <c r="AE4510" s="21"/>
      <c r="AF4510" s="21"/>
      <c r="AG4510" s="21"/>
    </row>
    <row r="4511" spans="1:33" ht="12.75">
      <c r="A4511" s="21"/>
      <c r="AE4511" s="21"/>
      <c r="AF4511" s="21"/>
      <c r="AG4511" s="21"/>
    </row>
    <row r="4512" spans="1:33" ht="12.75">
      <c r="A4512" s="21"/>
      <c r="AE4512" s="21"/>
      <c r="AF4512" s="21"/>
      <c r="AG4512" s="21"/>
    </row>
    <row r="4513" spans="1:33" ht="12.75">
      <c r="A4513" s="21"/>
      <c r="AE4513" s="21"/>
      <c r="AF4513" s="21"/>
      <c r="AG4513" s="21"/>
    </row>
    <row r="4514" spans="1:33" ht="12.75">
      <c r="A4514" s="21"/>
      <c r="AE4514" s="21"/>
      <c r="AF4514" s="21"/>
      <c r="AG4514" s="21"/>
    </row>
    <row r="4515" spans="1:33" ht="12.75">
      <c r="A4515" s="21"/>
      <c r="AE4515" s="21"/>
      <c r="AF4515" s="21"/>
      <c r="AG4515" s="21"/>
    </row>
    <row r="4516" spans="1:33" ht="12.75">
      <c r="A4516" s="21"/>
      <c r="AE4516" s="21"/>
      <c r="AF4516" s="21"/>
      <c r="AG4516" s="21"/>
    </row>
    <row r="4517" spans="1:33" ht="12.75">
      <c r="A4517" s="21"/>
      <c r="AE4517" s="21"/>
      <c r="AF4517" s="21"/>
      <c r="AG4517" s="21"/>
    </row>
    <row r="4518" spans="1:33" ht="12.75">
      <c r="A4518" s="21"/>
      <c r="AE4518" s="21"/>
      <c r="AF4518" s="21"/>
      <c r="AG4518" s="21"/>
    </row>
    <row r="4519" spans="1:33" ht="12.75">
      <c r="A4519" s="21"/>
      <c r="AE4519" s="21"/>
      <c r="AF4519" s="21"/>
      <c r="AG4519" s="21"/>
    </row>
    <row r="4520" spans="1:33" ht="12.75">
      <c r="A4520" s="21"/>
      <c r="AE4520" s="21"/>
      <c r="AF4520" s="21"/>
      <c r="AG4520" s="21"/>
    </row>
    <row r="4521" spans="1:33" ht="12.75">
      <c r="A4521" s="21"/>
      <c r="AE4521" s="21"/>
      <c r="AF4521" s="21"/>
      <c r="AG4521" s="21"/>
    </row>
    <row r="4522" spans="1:33" ht="12.75">
      <c r="A4522" s="21"/>
      <c r="AE4522" s="21"/>
      <c r="AF4522" s="21"/>
      <c r="AG4522" s="21"/>
    </row>
    <row r="4523" spans="1:33" ht="12.75">
      <c r="A4523" s="21"/>
      <c r="AE4523" s="21"/>
      <c r="AF4523" s="21"/>
      <c r="AG4523" s="21"/>
    </row>
    <row r="4524" spans="1:33" ht="12.75">
      <c r="A4524" s="21"/>
      <c r="AE4524" s="21"/>
      <c r="AF4524" s="21"/>
      <c r="AG4524" s="21"/>
    </row>
    <row r="4525" spans="1:33" ht="12.75">
      <c r="A4525" s="21"/>
      <c r="AE4525" s="21"/>
      <c r="AF4525" s="21"/>
      <c r="AG4525" s="21"/>
    </row>
    <row r="4526" spans="1:33" ht="12.75">
      <c r="A4526" s="21"/>
      <c r="AE4526" s="21"/>
      <c r="AF4526" s="21"/>
      <c r="AG4526" s="21"/>
    </row>
    <row r="4527" spans="1:33" ht="12.75">
      <c r="A4527" s="21"/>
      <c r="AE4527" s="21"/>
      <c r="AF4527" s="21"/>
      <c r="AG4527" s="21"/>
    </row>
    <row r="4528" spans="1:33" ht="12.75">
      <c r="A4528" s="21"/>
      <c r="AE4528" s="21"/>
      <c r="AF4528" s="21"/>
      <c r="AG4528" s="21"/>
    </row>
    <row r="4529" spans="1:33" ht="12.75">
      <c r="A4529" s="21"/>
      <c r="AE4529" s="21"/>
      <c r="AF4529" s="21"/>
      <c r="AG4529" s="21"/>
    </row>
    <row r="4530" spans="1:33" ht="12.75">
      <c r="A4530" s="21"/>
      <c r="AE4530" s="21"/>
      <c r="AF4530" s="21"/>
      <c r="AG4530" s="21"/>
    </row>
    <row r="4531" spans="1:33" ht="12.75">
      <c r="A4531" s="21"/>
      <c r="AE4531" s="21"/>
      <c r="AF4531" s="21"/>
      <c r="AG4531" s="21"/>
    </row>
    <row r="4532" spans="1:33" ht="12.75">
      <c r="A4532" s="21"/>
      <c r="AE4532" s="21"/>
      <c r="AF4532" s="21"/>
      <c r="AG4532" s="21"/>
    </row>
    <row r="4533" spans="1:33" ht="12.75">
      <c r="A4533" s="21"/>
      <c r="AE4533" s="21"/>
      <c r="AF4533" s="21"/>
      <c r="AG4533" s="21"/>
    </row>
    <row r="4534" spans="1:33" ht="12.75">
      <c r="A4534" s="21"/>
      <c r="AE4534" s="21"/>
      <c r="AF4534" s="21"/>
      <c r="AG4534" s="21"/>
    </row>
    <row r="4535" spans="1:33" ht="12.75">
      <c r="A4535" s="21"/>
      <c r="AE4535" s="21"/>
      <c r="AF4535" s="21"/>
      <c r="AG4535" s="21"/>
    </row>
    <row r="4536" spans="1:33" ht="12.75">
      <c r="A4536" s="21"/>
      <c r="AE4536" s="21"/>
      <c r="AF4536" s="21"/>
      <c r="AG4536" s="21"/>
    </row>
    <row r="4537" spans="1:33" ht="12.75">
      <c r="A4537" s="21"/>
      <c r="AE4537" s="21"/>
      <c r="AF4537" s="21"/>
      <c r="AG4537" s="21"/>
    </row>
    <row r="4538" spans="1:33" ht="12.75">
      <c r="A4538" s="21"/>
      <c r="AE4538" s="21"/>
      <c r="AF4538" s="21"/>
      <c r="AG4538" s="21"/>
    </row>
    <row r="4539" spans="1:33" ht="12.75">
      <c r="A4539" s="21"/>
      <c r="AE4539" s="21"/>
      <c r="AF4539" s="21"/>
      <c r="AG4539" s="21"/>
    </row>
    <row r="4540" spans="1:33" ht="12.75">
      <c r="A4540" s="21"/>
      <c r="AE4540" s="21"/>
      <c r="AF4540" s="21"/>
      <c r="AG4540" s="21"/>
    </row>
    <row r="4541" spans="1:33" ht="12.75">
      <c r="A4541" s="21"/>
      <c r="AE4541" s="21"/>
      <c r="AF4541" s="21"/>
      <c r="AG4541" s="21"/>
    </row>
    <row r="4542" spans="1:33" ht="12.75">
      <c r="A4542" s="21"/>
      <c r="AE4542" s="21"/>
      <c r="AF4542" s="21"/>
      <c r="AG4542" s="21"/>
    </row>
    <row r="4543" spans="1:33" ht="12.75">
      <c r="A4543" s="21"/>
      <c r="AE4543" s="21"/>
      <c r="AF4543" s="21"/>
      <c r="AG4543" s="21"/>
    </row>
    <row r="4544" spans="1:33" ht="12.75">
      <c r="A4544" s="21"/>
      <c r="AE4544" s="21"/>
      <c r="AF4544" s="21"/>
      <c r="AG4544" s="21"/>
    </row>
    <row r="4545" spans="1:33" ht="12.75">
      <c r="A4545" s="21"/>
      <c r="AE4545" s="21"/>
      <c r="AF4545" s="21"/>
      <c r="AG4545" s="21"/>
    </row>
    <row r="4546" spans="1:33" ht="12.75">
      <c r="A4546" s="21"/>
      <c r="AE4546" s="21"/>
      <c r="AF4546" s="21"/>
      <c r="AG4546" s="21"/>
    </row>
    <row r="4547" spans="1:33" ht="12.75">
      <c r="A4547" s="21"/>
      <c r="AE4547" s="21"/>
      <c r="AF4547" s="21"/>
      <c r="AG4547" s="21"/>
    </row>
    <row r="4548" spans="1:33" ht="12.75">
      <c r="A4548" s="21"/>
      <c r="AE4548" s="21"/>
      <c r="AF4548" s="21"/>
      <c r="AG4548" s="21"/>
    </row>
    <row r="4549" spans="1:33" ht="12.75">
      <c r="A4549" s="21"/>
      <c r="AE4549" s="21"/>
      <c r="AF4549" s="21"/>
      <c r="AG4549" s="21"/>
    </row>
    <row r="4550" spans="1:33" ht="12.75">
      <c r="A4550" s="21"/>
      <c r="AE4550" s="21"/>
      <c r="AF4550" s="21"/>
      <c r="AG4550" s="21"/>
    </row>
    <row r="4551" spans="1:33" ht="12.75">
      <c r="A4551" s="21"/>
      <c r="AE4551" s="21"/>
      <c r="AF4551" s="21"/>
      <c r="AG4551" s="21"/>
    </row>
    <row r="4552" spans="1:33" ht="12.75">
      <c r="A4552" s="21"/>
      <c r="AE4552" s="21"/>
      <c r="AF4552" s="21"/>
      <c r="AG4552" s="21"/>
    </row>
    <row r="4553" spans="1:33" ht="12.75">
      <c r="A4553" s="21"/>
      <c r="AE4553" s="21"/>
      <c r="AF4553" s="21"/>
      <c r="AG4553" s="21"/>
    </row>
    <row r="4554" spans="1:33" ht="12.75">
      <c r="A4554" s="21"/>
      <c r="AE4554" s="21"/>
      <c r="AF4554" s="21"/>
      <c r="AG4554" s="21"/>
    </row>
    <row r="4555" spans="1:33" ht="12.75">
      <c r="A4555" s="21"/>
      <c r="AE4555" s="21"/>
      <c r="AF4555" s="21"/>
      <c r="AG4555" s="21"/>
    </row>
    <row r="4556" spans="1:33" ht="12.75">
      <c r="A4556" s="21"/>
      <c r="AE4556" s="21"/>
      <c r="AF4556" s="21"/>
      <c r="AG4556" s="21"/>
    </row>
    <row r="4557" spans="1:33" ht="12.75">
      <c r="A4557" s="21"/>
      <c r="AE4557" s="21"/>
      <c r="AF4557" s="21"/>
      <c r="AG4557" s="21"/>
    </row>
    <row r="4558" spans="1:33" ht="12.75">
      <c r="A4558" s="21"/>
      <c r="AE4558" s="21"/>
      <c r="AF4558" s="21"/>
      <c r="AG4558" s="21"/>
    </row>
    <row r="4559" spans="1:33" ht="12.75">
      <c r="A4559" s="21"/>
      <c r="AE4559" s="21"/>
      <c r="AF4559" s="21"/>
      <c r="AG4559" s="21"/>
    </row>
    <row r="4560" spans="1:33" ht="12.75">
      <c r="A4560" s="21"/>
      <c r="AE4560" s="21"/>
      <c r="AF4560" s="21"/>
      <c r="AG4560" s="21"/>
    </row>
    <row r="4561" spans="1:33" ht="12.75">
      <c r="A4561" s="21"/>
      <c r="AE4561" s="21"/>
      <c r="AF4561" s="21"/>
      <c r="AG4561" s="21"/>
    </row>
    <row r="4562" spans="1:33" ht="12.75">
      <c r="A4562" s="21"/>
      <c r="AE4562" s="21"/>
      <c r="AF4562" s="21"/>
      <c r="AG4562" s="21"/>
    </row>
    <row r="4563" spans="1:33" ht="12.75">
      <c r="A4563" s="21"/>
      <c r="AE4563" s="21"/>
      <c r="AF4563" s="21"/>
      <c r="AG4563" s="21"/>
    </row>
    <row r="4564" spans="1:33" ht="12.75">
      <c r="A4564" s="21"/>
      <c r="AE4564" s="21"/>
      <c r="AF4564" s="21"/>
      <c r="AG4564" s="21"/>
    </row>
    <row r="4565" spans="1:33" ht="12.75">
      <c r="A4565" s="21"/>
      <c r="AE4565" s="21"/>
      <c r="AF4565" s="21"/>
      <c r="AG4565" s="21"/>
    </row>
    <row r="4566" spans="1:33" ht="12.75">
      <c r="A4566" s="21"/>
      <c r="AE4566" s="21"/>
      <c r="AF4566" s="21"/>
      <c r="AG4566" s="21"/>
    </row>
    <row r="4567" spans="1:33" ht="12.75">
      <c r="A4567" s="21"/>
      <c r="AE4567" s="21"/>
      <c r="AF4567" s="21"/>
      <c r="AG4567" s="21"/>
    </row>
    <row r="4568" spans="1:33" ht="12.75">
      <c r="A4568" s="21"/>
      <c r="AE4568" s="21"/>
      <c r="AF4568" s="21"/>
      <c r="AG4568" s="21"/>
    </row>
    <row r="4569" spans="1:33" ht="12.75">
      <c r="A4569" s="21"/>
      <c r="AE4569" s="21"/>
      <c r="AF4569" s="21"/>
      <c r="AG4569" s="21"/>
    </row>
    <row r="4570" spans="1:33" ht="12.75">
      <c r="A4570" s="21"/>
      <c r="AE4570" s="21"/>
      <c r="AF4570" s="21"/>
      <c r="AG4570" s="21"/>
    </row>
    <row r="4571" spans="1:33" ht="12.75">
      <c r="A4571" s="21"/>
      <c r="AE4571" s="21"/>
      <c r="AF4571" s="21"/>
      <c r="AG4571" s="21"/>
    </row>
    <row r="4572" spans="1:33" ht="12.75">
      <c r="A4572" s="21"/>
      <c r="AE4572" s="21"/>
      <c r="AF4572" s="21"/>
      <c r="AG4572" s="21"/>
    </row>
    <row r="4573" spans="1:33" ht="12.75">
      <c r="A4573" s="21"/>
      <c r="AE4573" s="21"/>
      <c r="AF4573" s="21"/>
      <c r="AG4573" s="21"/>
    </row>
    <row r="4574" spans="1:33" ht="12.75">
      <c r="A4574" s="21"/>
      <c r="AE4574" s="21"/>
      <c r="AF4574" s="21"/>
      <c r="AG4574" s="21"/>
    </row>
    <row r="4575" spans="1:33" ht="12.75">
      <c r="A4575" s="21"/>
      <c r="AE4575" s="21"/>
      <c r="AF4575" s="21"/>
      <c r="AG4575" s="21"/>
    </row>
    <row r="4576" spans="1:33" ht="12.75">
      <c r="A4576" s="21"/>
      <c r="AE4576" s="21"/>
      <c r="AF4576" s="21"/>
      <c r="AG4576" s="21"/>
    </row>
    <row r="4577" spans="1:33" ht="12.75">
      <c r="A4577" s="21"/>
      <c r="AE4577" s="21"/>
      <c r="AF4577" s="21"/>
      <c r="AG4577" s="21"/>
    </row>
    <row r="4578" spans="1:33" ht="12.75">
      <c r="A4578" s="21"/>
      <c r="AE4578" s="21"/>
      <c r="AF4578" s="21"/>
      <c r="AG4578" s="21"/>
    </row>
    <row r="4579" spans="1:33" ht="12.75">
      <c r="A4579" s="21"/>
      <c r="AE4579" s="21"/>
      <c r="AF4579" s="21"/>
      <c r="AG4579" s="21"/>
    </row>
    <row r="4580" spans="1:33" ht="12.75">
      <c r="A4580" s="21"/>
      <c r="AE4580" s="21"/>
      <c r="AF4580" s="21"/>
      <c r="AG4580" s="21"/>
    </row>
    <row r="4581" spans="1:33" ht="12.75">
      <c r="A4581" s="21"/>
      <c r="AE4581" s="21"/>
      <c r="AF4581" s="21"/>
      <c r="AG4581" s="21"/>
    </row>
    <row r="4582" spans="1:33" ht="12.75">
      <c r="A4582" s="21"/>
      <c r="AE4582" s="21"/>
      <c r="AF4582" s="21"/>
      <c r="AG4582" s="21"/>
    </row>
    <row r="4583" spans="1:33" ht="12.75">
      <c r="A4583" s="21"/>
      <c r="AE4583" s="21"/>
      <c r="AF4583" s="21"/>
      <c r="AG4583" s="21"/>
    </row>
    <row r="4584" spans="1:33" ht="12.75">
      <c r="A4584" s="21"/>
      <c r="AE4584" s="21"/>
      <c r="AF4584" s="21"/>
      <c r="AG4584" s="21"/>
    </row>
    <row r="4585" spans="1:33" ht="12.75">
      <c r="A4585" s="21"/>
      <c r="AE4585" s="21"/>
      <c r="AF4585" s="21"/>
      <c r="AG4585" s="21"/>
    </row>
    <row r="4586" spans="1:33" ht="12.75">
      <c r="A4586" s="21"/>
      <c r="AE4586" s="21"/>
      <c r="AF4586" s="21"/>
      <c r="AG4586" s="21"/>
    </row>
    <row r="4587" spans="1:33" ht="12.75">
      <c r="A4587" s="21"/>
      <c r="AE4587" s="21"/>
      <c r="AF4587" s="21"/>
      <c r="AG4587" s="21"/>
    </row>
    <row r="4588" spans="1:33" ht="12.75">
      <c r="A4588" s="21"/>
      <c r="AE4588" s="21"/>
      <c r="AF4588" s="21"/>
      <c r="AG4588" s="21"/>
    </row>
    <row r="4589" spans="1:33" ht="12.75">
      <c r="A4589" s="21"/>
      <c r="AE4589" s="21"/>
      <c r="AF4589" s="21"/>
      <c r="AG4589" s="21"/>
    </row>
    <row r="4590" spans="1:33" ht="12.75">
      <c r="A4590" s="21"/>
      <c r="AE4590" s="21"/>
      <c r="AF4590" s="21"/>
      <c r="AG4590" s="21"/>
    </row>
    <row r="4591" spans="1:33" ht="12.75">
      <c r="A4591" s="21"/>
      <c r="AE4591" s="21"/>
      <c r="AF4591" s="21"/>
      <c r="AG4591" s="21"/>
    </row>
    <row r="4592" spans="1:33" ht="12.75">
      <c r="A4592" s="21"/>
      <c r="AE4592" s="21"/>
      <c r="AF4592" s="21"/>
      <c r="AG4592" s="21"/>
    </row>
    <row r="4593" spans="1:33" ht="12.75">
      <c r="A4593" s="21"/>
      <c r="AE4593" s="21"/>
      <c r="AF4593" s="21"/>
      <c r="AG4593" s="21"/>
    </row>
    <row r="4594" spans="1:33" ht="12.75">
      <c r="A4594" s="21"/>
      <c r="AE4594" s="21"/>
      <c r="AF4594" s="21"/>
      <c r="AG4594" s="21"/>
    </row>
    <row r="4595" spans="1:33" ht="12.75">
      <c r="A4595" s="21"/>
      <c r="AE4595" s="21"/>
      <c r="AF4595" s="21"/>
      <c r="AG4595" s="21"/>
    </row>
    <row r="4596" spans="1:33" ht="12.75">
      <c r="A4596" s="21"/>
      <c r="AE4596" s="21"/>
      <c r="AF4596" s="21"/>
      <c r="AG4596" s="21"/>
    </row>
    <row r="4597" spans="1:33" ht="12.75">
      <c r="A4597" s="21"/>
      <c r="AE4597" s="21"/>
      <c r="AF4597" s="21"/>
      <c r="AG4597" s="21"/>
    </row>
    <row r="4598" spans="1:33" ht="12.75">
      <c r="A4598" s="21"/>
      <c r="AE4598" s="21"/>
      <c r="AF4598" s="21"/>
      <c r="AG4598" s="21"/>
    </row>
    <row r="4599" spans="1:33" ht="12.75">
      <c r="A4599" s="21"/>
      <c r="AE4599" s="21"/>
      <c r="AF4599" s="21"/>
      <c r="AG4599" s="21"/>
    </row>
    <row r="4600" spans="1:33" ht="12.75">
      <c r="A4600" s="21"/>
      <c r="AE4600" s="21"/>
      <c r="AF4600" s="21"/>
      <c r="AG4600" s="21"/>
    </row>
    <row r="4601" spans="1:33" ht="12.75">
      <c r="A4601" s="21"/>
      <c r="AE4601" s="21"/>
      <c r="AF4601" s="21"/>
      <c r="AG4601" s="21"/>
    </row>
    <row r="4602" spans="1:33" ht="12.75">
      <c r="A4602" s="21"/>
      <c r="AE4602" s="21"/>
      <c r="AF4602" s="21"/>
      <c r="AG4602" s="21"/>
    </row>
    <row r="4603" spans="1:33" ht="12.75">
      <c r="A4603" s="21"/>
      <c r="AE4603" s="21"/>
      <c r="AF4603" s="21"/>
      <c r="AG4603" s="21"/>
    </row>
    <row r="4604" spans="1:33" ht="12.75">
      <c r="A4604" s="21"/>
      <c r="AE4604" s="21"/>
      <c r="AF4604" s="21"/>
      <c r="AG4604" s="21"/>
    </row>
    <row r="4605" spans="1:33" ht="12.75">
      <c r="A4605" s="21"/>
      <c r="AE4605" s="21"/>
      <c r="AF4605" s="21"/>
      <c r="AG4605" s="21"/>
    </row>
    <row r="4606" spans="1:33" ht="12.75">
      <c r="A4606" s="21"/>
      <c r="AE4606" s="21"/>
      <c r="AF4606" s="21"/>
      <c r="AG4606" s="21"/>
    </row>
    <row r="4607" spans="1:33" ht="12.75">
      <c r="A4607" s="21"/>
      <c r="AE4607" s="21"/>
      <c r="AF4607" s="21"/>
      <c r="AG4607" s="21"/>
    </row>
    <row r="4608" spans="1:33" ht="12.75">
      <c r="A4608" s="21"/>
      <c r="AE4608" s="21"/>
      <c r="AF4608" s="21"/>
      <c r="AG4608" s="21"/>
    </row>
    <row r="4609" spans="1:33" ht="12.75">
      <c r="A4609" s="21"/>
      <c r="AE4609" s="21"/>
      <c r="AF4609" s="21"/>
      <c r="AG4609" s="21"/>
    </row>
    <row r="4610" spans="1:33" ht="12.75">
      <c r="A4610" s="21"/>
      <c r="AE4610" s="21"/>
      <c r="AF4610" s="21"/>
      <c r="AG4610" s="21"/>
    </row>
    <row r="4611" spans="1:33" ht="12.75">
      <c r="A4611" s="21"/>
      <c r="AE4611" s="21"/>
      <c r="AF4611" s="21"/>
      <c r="AG4611" s="21"/>
    </row>
    <row r="4612" spans="1:33" ht="12.75">
      <c r="A4612" s="21"/>
      <c r="AE4612" s="21"/>
      <c r="AF4612" s="21"/>
      <c r="AG4612" s="21"/>
    </row>
    <row r="4613" spans="1:33" ht="12.75">
      <c r="A4613" s="21"/>
      <c r="AE4613" s="21"/>
      <c r="AF4613" s="21"/>
      <c r="AG4613" s="21"/>
    </row>
    <row r="4614" spans="1:33" ht="12.75">
      <c r="A4614" s="21"/>
      <c r="AE4614" s="21"/>
      <c r="AF4614" s="21"/>
      <c r="AG4614" s="21"/>
    </row>
    <row r="4615" spans="1:33" ht="12.75">
      <c r="A4615" s="21"/>
      <c r="AE4615" s="21"/>
      <c r="AF4615" s="21"/>
      <c r="AG4615" s="21"/>
    </row>
    <row r="4616" spans="1:33" ht="12.75">
      <c r="A4616" s="21"/>
      <c r="AE4616" s="21"/>
      <c r="AF4616" s="21"/>
      <c r="AG4616" s="21"/>
    </row>
    <row r="4617" spans="1:33" ht="12.75">
      <c r="A4617" s="21"/>
      <c r="AE4617" s="21"/>
      <c r="AF4617" s="21"/>
      <c r="AG4617" s="21"/>
    </row>
    <row r="4618" spans="1:33" ht="12.75">
      <c r="A4618" s="21"/>
      <c r="AE4618" s="21"/>
      <c r="AF4618" s="21"/>
      <c r="AG4618" s="21"/>
    </row>
    <row r="4619" spans="1:33" ht="12.75">
      <c r="A4619" s="21"/>
      <c r="AE4619" s="21"/>
      <c r="AF4619" s="21"/>
      <c r="AG4619" s="21"/>
    </row>
    <row r="4620" spans="1:33" ht="12.75">
      <c r="A4620" s="21"/>
      <c r="AE4620" s="21"/>
      <c r="AF4620" s="21"/>
      <c r="AG4620" s="21"/>
    </row>
    <row r="4621" spans="1:33" ht="12.75">
      <c r="A4621" s="21"/>
      <c r="AE4621" s="21"/>
      <c r="AF4621" s="21"/>
      <c r="AG4621" s="21"/>
    </row>
    <row r="4622" spans="1:33" ht="12.75">
      <c r="A4622" s="21"/>
      <c r="AE4622" s="21"/>
      <c r="AF4622" s="21"/>
      <c r="AG4622" s="21"/>
    </row>
    <row r="4623" spans="1:33" ht="12.75">
      <c r="A4623" s="21"/>
      <c r="AE4623" s="21"/>
      <c r="AF4623" s="21"/>
      <c r="AG4623" s="21"/>
    </row>
    <row r="4624" spans="1:33" ht="12.75">
      <c r="A4624" s="21"/>
      <c r="AE4624" s="21"/>
      <c r="AF4624" s="21"/>
      <c r="AG4624" s="21"/>
    </row>
    <row r="4625" spans="1:33" ht="12.75">
      <c r="A4625" s="21"/>
      <c r="AE4625" s="21"/>
      <c r="AF4625" s="21"/>
      <c r="AG4625" s="21"/>
    </row>
    <row r="4626" spans="1:33" ht="12.75">
      <c r="A4626" s="21"/>
      <c r="AE4626" s="21"/>
      <c r="AF4626" s="21"/>
      <c r="AG4626" s="21"/>
    </row>
    <row r="4627" spans="1:33" ht="12.75">
      <c r="A4627" s="21"/>
      <c r="AE4627" s="21"/>
      <c r="AF4627" s="21"/>
      <c r="AG4627" s="21"/>
    </row>
    <row r="4628" spans="1:33" ht="12.75">
      <c r="A4628" s="21"/>
      <c r="AE4628" s="21"/>
      <c r="AF4628" s="21"/>
      <c r="AG4628" s="21"/>
    </row>
    <row r="4629" spans="1:33" ht="12.75">
      <c r="A4629" s="21"/>
      <c r="AE4629" s="21"/>
      <c r="AF4629" s="21"/>
      <c r="AG4629" s="21"/>
    </row>
    <row r="4630" spans="1:33" ht="12.75">
      <c r="A4630" s="21"/>
      <c r="AE4630" s="21"/>
      <c r="AF4630" s="21"/>
      <c r="AG4630" s="21"/>
    </row>
    <row r="4631" spans="1:33" ht="12.75">
      <c r="A4631" s="21"/>
      <c r="AE4631" s="21"/>
      <c r="AF4631" s="21"/>
      <c r="AG4631" s="21"/>
    </row>
    <row r="4632" spans="1:33" ht="12.75">
      <c r="A4632" s="21"/>
      <c r="AE4632" s="21"/>
      <c r="AF4632" s="21"/>
      <c r="AG4632" s="21"/>
    </row>
    <row r="4633" spans="1:33" ht="12.75">
      <c r="A4633" s="21"/>
      <c r="AE4633" s="21"/>
      <c r="AF4633" s="21"/>
      <c r="AG4633" s="21"/>
    </row>
    <row r="4634" spans="1:33" ht="12.75">
      <c r="A4634" s="21"/>
      <c r="AE4634" s="21"/>
      <c r="AF4634" s="21"/>
      <c r="AG4634" s="21"/>
    </row>
    <row r="4635" spans="1:33" ht="12.75">
      <c r="A4635" s="21"/>
      <c r="AE4635" s="21"/>
      <c r="AF4635" s="21"/>
      <c r="AG4635" s="21"/>
    </row>
    <row r="4636" spans="1:33" ht="12.75">
      <c r="A4636" s="21"/>
      <c r="AE4636" s="21"/>
      <c r="AF4636" s="21"/>
      <c r="AG4636" s="21"/>
    </row>
    <row r="4637" spans="1:33" ht="12.75">
      <c r="A4637" s="21"/>
      <c r="AE4637" s="21"/>
      <c r="AF4637" s="21"/>
      <c r="AG4637" s="21"/>
    </row>
    <row r="4638" spans="1:33" ht="12.75">
      <c r="A4638" s="21"/>
      <c r="AE4638" s="21"/>
      <c r="AF4638" s="21"/>
      <c r="AG4638" s="21"/>
    </row>
    <row r="4639" spans="1:33" ht="12.75">
      <c r="A4639" s="21"/>
      <c r="AE4639" s="21"/>
      <c r="AF4639" s="21"/>
      <c r="AG4639" s="21"/>
    </row>
    <row r="4640" spans="1:33" ht="12.75">
      <c r="A4640" s="21"/>
      <c r="AE4640" s="21"/>
      <c r="AF4640" s="21"/>
      <c r="AG4640" s="21"/>
    </row>
    <row r="4641" spans="1:33" ht="12.75">
      <c r="A4641" s="21"/>
      <c r="AE4641" s="21"/>
      <c r="AF4641" s="21"/>
      <c r="AG4641" s="21"/>
    </row>
    <row r="4642" spans="1:33" ht="12.75">
      <c r="A4642" s="21"/>
      <c r="AE4642" s="21"/>
      <c r="AF4642" s="21"/>
      <c r="AG4642" s="21"/>
    </row>
    <row r="4643" spans="1:33" ht="12.75">
      <c r="A4643" s="21"/>
      <c r="AE4643" s="21"/>
      <c r="AF4643" s="21"/>
      <c r="AG4643" s="21"/>
    </row>
    <row r="4644" spans="1:33" ht="12.75">
      <c r="A4644" s="21"/>
      <c r="AE4644" s="21"/>
      <c r="AF4644" s="21"/>
      <c r="AG4644" s="21"/>
    </row>
    <row r="4645" spans="1:33" ht="12.75">
      <c r="A4645" s="21"/>
      <c r="AE4645" s="21"/>
      <c r="AF4645" s="21"/>
      <c r="AG4645" s="21"/>
    </row>
    <row r="4646" spans="1:33" ht="12.75">
      <c r="A4646" s="21"/>
      <c r="AE4646" s="21"/>
      <c r="AF4646" s="21"/>
      <c r="AG4646" s="21"/>
    </row>
    <row r="4647" spans="1:33" ht="12.75">
      <c r="A4647" s="21"/>
      <c r="AE4647" s="21"/>
      <c r="AF4647" s="21"/>
      <c r="AG4647" s="21"/>
    </row>
    <row r="4648" spans="1:33" ht="12.75">
      <c r="A4648" s="21"/>
      <c r="AE4648" s="21"/>
      <c r="AF4648" s="21"/>
      <c r="AG4648" s="21"/>
    </row>
    <row r="4649" spans="1:33" ht="12.75">
      <c r="A4649" s="21"/>
      <c r="AE4649" s="21"/>
      <c r="AF4649" s="21"/>
      <c r="AG4649" s="21"/>
    </row>
    <row r="4650" spans="1:33" ht="12.75">
      <c r="A4650" s="21"/>
      <c r="AE4650" s="21"/>
      <c r="AF4650" s="21"/>
      <c r="AG4650" s="21"/>
    </row>
    <row r="4651" spans="1:33" ht="12.75">
      <c r="A4651" s="21"/>
      <c r="AE4651" s="21"/>
      <c r="AF4651" s="21"/>
      <c r="AG4651" s="21"/>
    </row>
    <row r="4652" spans="1:33" ht="12.75">
      <c r="A4652" s="21"/>
      <c r="AE4652" s="21"/>
      <c r="AF4652" s="21"/>
      <c r="AG4652" s="21"/>
    </row>
    <row r="4653" spans="1:33" ht="12.75">
      <c r="A4653" s="21"/>
      <c r="AE4653" s="21"/>
      <c r="AF4653" s="21"/>
      <c r="AG4653" s="21"/>
    </row>
    <row r="4654" spans="1:33" ht="12.75">
      <c r="A4654" s="21"/>
      <c r="AE4654" s="21"/>
      <c r="AF4654" s="21"/>
      <c r="AG4654" s="21"/>
    </row>
    <row r="4655" spans="1:33" ht="12.75">
      <c r="A4655" s="21"/>
      <c r="AE4655" s="21"/>
      <c r="AF4655" s="21"/>
      <c r="AG4655" s="21"/>
    </row>
    <row r="4656" spans="1:33" ht="12.75">
      <c r="A4656" s="21"/>
      <c r="AE4656" s="21"/>
      <c r="AF4656" s="21"/>
      <c r="AG4656" s="21"/>
    </row>
    <row r="4657" spans="1:33" ht="12.75">
      <c r="A4657" s="21"/>
      <c r="AE4657" s="21"/>
      <c r="AF4657" s="21"/>
      <c r="AG4657" s="21"/>
    </row>
    <row r="4658" spans="1:33" ht="12.75">
      <c r="A4658" s="21"/>
      <c r="AE4658" s="21"/>
      <c r="AF4658" s="21"/>
      <c r="AG4658" s="21"/>
    </row>
    <row r="4659" spans="1:33" ht="12.75">
      <c r="A4659" s="21"/>
      <c r="AE4659" s="21"/>
      <c r="AF4659" s="21"/>
      <c r="AG4659" s="21"/>
    </row>
    <row r="4660" spans="1:33" ht="12.75">
      <c r="A4660" s="21"/>
      <c r="AE4660" s="21"/>
      <c r="AF4660" s="21"/>
      <c r="AG4660" s="21"/>
    </row>
    <row r="4661" spans="1:33" ht="12.75">
      <c r="A4661" s="21"/>
      <c r="AE4661" s="21"/>
      <c r="AF4661" s="21"/>
      <c r="AG4661" s="21"/>
    </row>
    <row r="4662" spans="1:33" ht="12.75">
      <c r="A4662" s="21"/>
      <c r="AE4662" s="21"/>
      <c r="AF4662" s="21"/>
      <c r="AG4662" s="21"/>
    </row>
    <row r="4663" spans="1:33" ht="12.75">
      <c r="A4663" s="21"/>
      <c r="AE4663" s="21"/>
      <c r="AF4663" s="21"/>
      <c r="AG4663" s="21"/>
    </row>
    <row r="4664" spans="1:33" ht="12.75">
      <c r="A4664" s="21"/>
      <c r="AE4664" s="21"/>
      <c r="AF4664" s="21"/>
      <c r="AG4664" s="21"/>
    </row>
    <row r="4665" spans="1:33" ht="12.75">
      <c r="A4665" s="21"/>
      <c r="AE4665" s="21"/>
      <c r="AF4665" s="21"/>
      <c r="AG4665" s="21"/>
    </row>
    <row r="4666" spans="1:33" ht="12.75">
      <c r="A4666" s="21"/>
      <c r="AE4666" s="21"/>
      <c r="AF4666" s="21"/>
      <c r="AG4666" s="21"/>
    </row>
    <row r="4667" spans="1:33" ht="12.75">
      <c r="A4667" s="21"/>
      <c r="AE4667" s="21"/>
      <c r="AF4667" s="21"/>
      <c r="AG4667" s="21"/>
    </row>
    <row r="4668" spans="1:33" ht="12.75">
      <c r="A4668" s="21"/>
      <c r="AE4668" s="21"/>
      <c r="AF4668" s="21"/>
      <c r="AG4668" s="21"/>
    </row>
    <row r="4669" spans="1:33" ht="12.75">
      <c r="A4669" s="21"/>
      <c r="AE4669" s="21"/>
      <c r="AF4669" s="21"/>
      <c r="AG4669" s="21"/>
    </row>
    <row r="4670" spans="1:33" ht="12.75">
      <c r="A4670" s="21"/>
      <c r="AE4670" s="21"/>
      <c r="AF4670" s="21"/>
      <c r="AG4670" s="21"/>
    </row>
    <row r="4671" spans="1:33" ht="12.75">
      <c r="A4671" s="21"/>
      <c r="AE4671" s="21"/>
      <c r="AF4671" s="21"/>
      <c r="AG4671" s="21"/>
    </row>
    <row r="4672" spans="1:33" ht="12.75">
      <c r="A4672" s="21"/>
      <c r="AE4672" s="21"/>
      <c r="AF4672" s="21"/>
      <c r="AG4672" s="21"/>
    </row>
    <row r="4673" spans="1:33" ht="12.75">
      <c r="A4673" s="21"/>
      <c r="AE4673" s="21"/>
      <c r="AF4673" s="21"/>
      <c r="AG4673" s="21"/>
    </row>
    <row r="4674" spans="1:33" ht="12.75">
      <c r="A4674" s="21"/>
      <c r="AE4674" s="21"/>
      <c r="AF4674" s="21"/>
      <c r="AG4674" s="21"/>
    </row>
    <row r="4675" spans="1:33" ht="12.75">
      <c r="A4675" s="21"/>
      <c r="AE4675" s="21"/>
      <c r="AF4675" s="21"/>
      <c r="AG4675" s="21"/>
    </row>
    <row r="4676" spans="1:33" ht="12.75">
      <c r="A4676" s="21"/>
      <c r="AE4676" s="21"/>
      <c r="AF4676" s="21"/>
      <c r="AG4676" s="21"/>
    </row>
    <row r="4677" spans="1:33" ht="12.75">
      <c r="A4677" s="21"/>
      <c r="AE4677" s="21"/>
      <c r="AF4677" s="21"/>
      <c r="AG4677" s="21"/>
    </row>
    <row r="4678" spans="1:33" ht="12.75">
      <c r="A4678" s="21"/>
      <c r="AE4678" s="21"/>
      <c r="AF4678" s="21"/>
      <c r="AG4678" s="21"/>
    </row>
    <row r="4679" spans="1:33" ht="12.75">
      <c r="A4679" s="21"/>
      <c r="AE4679" s="21"/>
      <c r="AF4679" s="21"/>
      <c r="AG4679" s="21"/>
    </row>
    <row r="4680" spans="1:33" ht="12.75">
      <c r="A4680" s="21"/>
      <c r="AE4680" s="21"/>
      <c r="AF4680" s="21"/>
      <c r="AG4680" s="21"/>
    </row>
    <row r="4681" spans="1:33" ht="12.75">
      <c r="A4681" s="21"/>
      <c r="AE4681" s="21"/>
      <c r="AF4681" s="21"/>
      <c r="AG4681" s="21"/>
    </row>
    <row r="4682" spans="1:33" ht="12.75">
      <c r="A4682" s="21"/>
      <c r="AE4682" s="21"/>
      <c r="AF4682" s="21"/>
      <c r="AG4682" s="21"/>
    </row>
    <row r="4683" spans="1:33" ht="12.75">
      <c r="A4683" s="21"/>
      <c r="AE4683" s="21"/>
      <c r="AF4683" s="21"/>
      <c r="AG4683" s="21"/>
    </row>
    <row r="4684" spans="1:33" ht="12.75">
      <c r="A4684" s="21"/>
      <c r="AE4684" s="21"/>
      <c r="AF4684" s="21"/>
      <c r="AG4684" s="21"/>
    </row>
    <row r="4685" spans="1:33" ht="12.75">
      <c r="A4685" s="21"/>
      <c r="AE4685" s="21"/>
      <c r="AF4685" s="21"/>
      <c r="AG4685" s="21"/>
    </row>
    <row r="4686" spans="1:33" ht="12.75">
      <c r="A4686" s="21"/>
      <c r="AE4686" s="21"/>
      <c r="AF4686" s="21"/>
      <c r="AG4686" s="21"/>
    </row>
    <row r="4687" spans="1:33" ht="12.75">
      <c r="A4687" s="21"/>
      <c r="AE4687" s="21"/>
      <c r="AF4687" s="21"/>
      <c r="AG4687" s="21"/>
    </row>
    <row r="4688" spans="1:33" ht="12.75">
      <c r="A4688" s="21"/>
      <c r="AE4688" s="21"/>
      <c r="AF4688" s="21"/>
      <c r="AG4688" s="21"/>
    </row>
    <row r="4689" spans="1:33" ht="12.75">
      <c r="A4689" s="21"/>
      <c r="AE4689" s="21"/>
      <c r="AF4689" s="21"/>
      <c r="AG4689" s="21"/>
    </row>
    <row r="4690" spans="1:33" ht="12.75">
      <c r="A4690" s="21"/>
      <c r="AE4690" s="21"/>
      <c r="AF4690" s="21"/>
      <c r="AG4690" s="21"/>
    </row>
    <row r="4691" spans="1:33" ht="12.75">
      <c r="A4691" s="21"/>
      <c r="AE4691" s="21"/>
      <c r="AF4691" s="21"/>
      <c r="AG4691" s="21"/>
    </row>
    <row r="4692" spans="1:33" ht="12.75">
      <c r="A4692" s="21"/>
      <c r="AE4692" s="21"/>
      <c r="AF4692" s="21"/>
      <c r="AG4692" s="21"/>
    </row>
    <row r="4693" spans="1:33" ht="12.75">
      <c r="A4693" s="21"/>
      <c r="AE4693" s="21"/>
      <c r="AF4693" s="21"/>
      <c r="AG4693" s="21"/>
    </row>
    <row r="4694" spans="1:33" ht="12.75">
      <c r="A4694" s="21"/>
      <c r="AE4694" s="21"/>
      <c r="AF4694" s="21"/>
      <c r="AG4694" s="21"/>
    </row>
    <row r="4695" spans="1:33" ht="12.75">
      <c r="A4695" s="21"/>
      <c r="AE4695" s="21"/>
      <c r="AF4695" s="21"/>
      <c r="AG4695" s="21"/>
    </row>
    <row r="4696" spans="1:33" ht="12.75">
      <c r="A4696" s="21"/>
      <c r="AE4696" s="21"/>
      <c r="AF4696" s="21"/>
      <c r="AG4696" s="21"/>
    </row>
    <row r="4697" spans="1:33" ht="12.75">
      <c r="A4697" s="21"/>
      <c r="AE4697" s="21"/>
      <c r="AF4697" s="21"/>
      <c r="AG4697" s="21"/>
    </row>
    <row r="4698" spans="1:33" ht="12.75">
      <c r="A4698" s="21"/>
      <c r="AE4698" s="21"/>
      <c r="AF4698" s="21"/>
      <c r="AG4698" s="21"/>
    </row>
    <row r="4699" spans="1:33" ht="12.75">
      <c r="A4699" s="21"/>
      <c r="AE4699" s="21"/>
      <c r="AF4699" s="21"/>
      <c r="AG4699" s="21"/>
    </row>
    <row r="4700" spans="1:33" ht="12.75">
      <c r="A4700" s="21"/>
      <c r="AE4700" s="21"/>
      <c r="AF4700" s="21"/>
      <c r="AG4700" s="21"/>
    </row>
    <row r="4701" spans="1:33" ht="12.75">
      <c r="A4701" s="21"/>
      <c r="AE4701" s="21"/>
      <c r="AF4701" s="21"/>
      <c r="AG4701" s="21"/>
    </row>
    <row r="4702" spans="1:33" ht="12.75">
      <c r="A4702" s="21"/>
      <c r="AE4702" s="21"/>
      <c r="AF4702" s="21"/>
      <c r="AG4702" s="21"/>
    </row>
    <row r="4703" spans="1:33" ht="12.75">
      <c r="A4703" s="21"/>
      <c r="AE4703" s="21"/>
      <c r="AF4703" s="21"/>
      <c r="AG4703" s="21"/>
    </row>
    <row r="4704" spans="1:33" ht="12.75">
      <c r="A4704" s="21"/>
      <c r="AE4704" s="21"/>
      <c r="AF4704" s="21"/>
      <c r="AG4704" s="21"/>
    </row>
    <row r="4705" spans="1:33" ht="12.75">
      <c r="A4705" s="21"/>
      <c r="AE4705" s="21"/>
      <c r="AF4705" s="21"/>
      <c r="AG4705" s="21"/>
    </row>
    <row r="4706" spans="1:33" ht="12.75">
      <c r="A4706" s="21"/>
      <c r="AE4706" s="21"/>
      <c r="AF4706" s="21"/>
      <c r="AG4706" s="21"/>
    </row>
    <row r="4707" spans="1:33" ht="12.75">
      <c r="A4707" s="21"/>
      <c r="AE4707" s="21"/>
      <c r="AF4707" s="21"/>
      <c r="AG4707" s="21"/>
    </row>
    <row r="4708" spans="1:33" ht="12.75">
      <c r="A4708" s="21"/>
      <c r="AE4708" s="21"/>
      <c r="AF4708" s="21"/>
      <c r="AG4708" s="21"/>
    </row>
    <row r="4709" spans="1:33" ht="12.75">
      <c r="A4709" s="21"/>
      <c r="AE4709" s="21"/>
      <c r="AF4709" s="21"/>
      <c r="AG4709" s="21"/>
    </row>
    <row r="4710" spans="1:33" ht="12.75">
      <c r="A4710" s="21"/>
      <c r="AE4710" s="21"/>
      <c r="AF4710" s="21"/>
      <c r="AG4710" s="21"/>
    </row>
    <row r="4711" spans="1:33" ht="12.75">
      <c r="A4711" s="21"/>
      <c r="AE4711" s="21"/>
      <c r="AF4711" s="21"/>
      <c r="AG4711" s="21"/>
    </row>
    <row r="4712" spans="1:33" ht="12.75">
      <c r="A4712" s="21"/>
      <c r="AE4712" s="21"/>
      <c r="AF4712" s="21"/>
      <c r="AG4712" s="21"/>
    </row>
    <row r="4713" spans="1:33" ht="12.75">
      <c r="A4713" s="21"/>
      <c r="AE4713" s="21"/>
      <c r="AF4713" s="21"/>
      <c r="AG4713" s="21"/>
    </row>
    <row r="4714" spans="1:33" ht="12.75">
      <c r="A4714" s="21"/>
      <c r="AE4714" s="21"/>
      <c r="AF4714" s="21"/>
      <c r="AG4714" s="21"/>
    </row>
    <row r="4715" spans="1:33" ht="12.75">
      <c r="A4715" s="21"/>
      <c r="AE4715" s="21"/>
      <c r="AF4715" s="21"/>
      <c r="AG4715" s="21"/>
    </row>
    <row r="4716" spans="1:33" ht="12.75">
      <c r="A4716" s="21"/>
      <c r="AE4716" s="21"/>
      <c r="AF4716" s="21"/>
      <c r="AG4716" s="21"/>
    </row>
    <row r="4717" spans="1:33" ht="12.75">
      <c r="A4717" s="21"/>
      <c r="AE4717" s="21"/>
      <c r="AF4717" s="21"/>
      <c r="AG4717" s="21"/>
    </row>
    <row r="4718" spans="1:33" ht="12.75">
      <c r="A4718" s="21"/>
      <c r="AE4718" s="21"/>
      <c r="AF4718" s="21"/>
      <c r="AG4718" s="21"/>
    </row>
    <row r="4719" spans="1:33" ht="12.75">
      <c r="A4719" s="21"/>
      <c r="AE4719" s="21"/>
      <c r="AF4719" s="21"/>
      <c r="AG4719" s="21"/>
    </row>
    <row r="4720" spans="1:33" ht="12.75">
      <c r="A4720" s="21"/>
      <c r="AE4720" s="21"/>
      <c r="AF4720" s="21"/>
      <c r="AG4720" s="21"/>
    </row>
    <row r="4721" spans="1:33" ht="12.75">
      <c r="A4721" s="21"/>
      <c r="AE4721" s="21"/>
      <c r="AF4721" s="21"/>
      <c r="AG4721" s="21"/>
    </row>
    <row r="4722" spans="1:33" ht="12.75">
      <c r="A4722" s="21"/>
      <c r="AE4722" s="21"/>
      <c r="AF4722" s="21"/>
      <c r="AG4722" s="21"/>
    </row>
    <row r="4723" spans="1:33" ht="12.75">
      <c r="A4723" s="21"/>
      <c r="AE4723" s="21"/>
      <c r="AF4723" s="21"/>
      <c r="AG4723" s="21"/>
    </row>
    <row r="4724" spans="1:33" ht="12.75">
      <c r="A4724" s="21"/>
      <c r="AE4724" s="21"/>
      <c r="AF4724" s="21"/>
      <c r="AG4724" s="21"/>
    </row>
    <row r="4725" spans="1:33" ht="12.75">
      <c r="A4725" s="21"/>
      <c r="AE4725" s="21"/>
      <c r="AF4725" s="21"/>
      <c r="AG4725" s="21"/>
    </row>
    <row r="4726" spans="1:33" ht="12.75">
      <c r="A4726" s="21"/>
      <c r="AE4726" s="21"/>
      <c r="AF4726" s="21"/>
      <c r="AG4726" s="21"/>
    </row>
    <row r="4727" spans="1:33" ht="12.75">
      <c r="A4727" s="21"/>
      <c r="AE4727" s="21"/>
      <c r="AF4727" s="21"/>
      <c r="AG4727" s="21"/>
    </row>
    <row r="4728" spans="1:33" ht="12.75">
      <c r="A4728" s="21"/>
      <c r="AE4728" s="21"/>
      <c r="AF4728" s="21"/>
      <c r="AG4728" s="21"/>
    </row>
    <row r="4729" spans="1:33" ht="12.75">
      <c r="A4729" s="21"/>
      <c r="AE4729" s="21"/>
      <c r="AF4729" s="21"/>
      <c r="AG4729" s="21"/>
    </row>
    <row r="4730" spans="1:33" ht="12.75">
      <c r="A4730" s="21"/>
      <c r="AE4730" s="21"/>
      <c r="AF4730" s="21"/>
      <c r="AG4730" s="21"/>
    </row>
    <row r="4731" spans="1:33" ht="12.75">
      <c r="A4731" s="21"/>
      <c r="AE4731" s="21"/>
      <c r="AF4731" s="21"/>
      <c r="AG4731" s="21"/>
    </row>
    <row r="4732" spans="1:33" ht="12.75">
      <c r="A4732" s="21"/>
      <c r="AE4732" s="21"/>
      <c r="AF4732" s="21"/>
      <c r="AG4732" s="21"/>
    </row>
    <row r="4733" spans="1:33" ht="12.75">
      <c r="A4733" s="21"/>
      <c r="AE4733" s="21"/>
      <c r="AF4733" s="21"/>
      <c r="AG4733" s="21"/>
    </row>
    <row r="4734" spans="1:33" ht="12.75">
      <c r="A4734" s="21"/>
      <c r="AE4734" s="21"/>
      <c r="AF4734" s="21"/>
      <c r="AG4734" s="21"/>
    </row>
    <row r="4735" spans="1:33" ht="12.75">
      <c r="A4735" s="21"/>
      <c r="AE4735" s="21"/>
      <c r="AF4735" s="21"/>
      <c r="AG4735" s="21"/>
    </row>
    <row r="4736" spans="1:33" ht="12.75">
      <c r="A4736" s="21"/>
      <c r="AE4736" s="21"/>
      <c r="AF4736" s="21"/>
      <c r="AG4736" s="21"/>
    </row>
    <row r="4737" spans="1:33" ht="12.75">
      <c r="A4737" s="21"/>
      <c r="AE4737" s="21"/>
      <c r="AF4737" s="21"/>
      <c r="AG4737" s="21"/>
    </row>
    <row r="4738" spans="1:33" ht="12.75">
      <c r="A4738" s="21"/>
      <c r="AE4738" s="21"/>
      <c r="AF4738" s="21"/>
      <c r="AG4738" s="21"/>
    </row>
    <row r="4739" spans="1:33" ht="12.75">
      <c r="A4739" s="21"/>
      <c r="AE4739" s="21"/>
      <c r="AF4739" s="21"/>
      <c r="AG4739" s="21"/>
    </row>
    <row r="4740" spans="1:33" ht="12.75">
      <c r="A4740" s="21"/>
      <c r="AE4740" s="21"/>
      <c r="AF4740" s="21"/>
      <c r="AG4740" s="21"/>
    </row>
    <row r="4741" spans="1:33" ht="12.75">
      <c r="A4741" s="21"/>
      <c r="AE4741" s="21"/>
      <c r="AF4741" s="21"/>
      <c r="AG4741" s="21"/>
    </row>
    <row r="4742" spans="1:33" ht="12.75">
      <c r="A4742" s="21"/>
      <c r="AE4742" s="21"/>
      <c r="AF4742" s="21"/>
      <c r="AG4742" s="21"/>
    </row>
    <row r="4743" spans="1:33" ht="12.75">
      <c r="A4743" s="21"/>
      <c r="AE4743" s="21"/>
      <c r="AF4743" s="21"/>
      <c r="AG4743" s="21"/>
    </row>
    <row r="4744" spans="1:33" ht="12.75">
      <c r="A4744" s="21"/>
      <c r="AE4744" s="21"/>
      <c r="AF4744" s="21"/>
      <c r="AG4744" s="21"/>
    </row>
    <row r="4745" spans="1:33" ht="12.75">
      <c r="A4745" s="21"/>
      <c r="AE4745" s="21"/>
      <c r="AF4745" s="21"/>
      <c r="AG4745" s="21"/>
    </row>
    <row r="4746" spans="1:33" ht="12.75">
      <c r="A4746" s="21"/>
      <c r="AE4746" s="21"/>
      <c r="AF4746" s="21"/>
      <c r="AG4746" s="21"/>
    </row>
    <row r="4747" spans="1:33" ht="12.75">
      <c r="A4747" s="21"/>
      <c r="AE4747" s="21"/>
      <c r="AF4747" s="21"/>
      <c r="AG4747" s="21"/>
    </row>
    <row r="4748" spans="1:33" ht="12.75">
      <c r="A4748" s="21"/>
      <c r="AE4748" s="21"/>
      <c r="AF4748" s="21"/>
      <c r="AG4748" s="21"/>
    </row>
    <row r="4749" spans="1:33" ht="12.75">
      <c r="A4749" s="21"/>
      <c r="AE4749" s="21"/>
      <c r="AF4749" s="21"/>
      <c r="AG4749" s="21"/>
    </row>
    <row r="4750" spans="1:33" ht="12.75">
      <c r="A4750" s="21"/>
      <c r="AE4750" s="21"/>
      <c r="AF4750" s="21"/>
      <c r="AG4750" s="21"/>
    </row>
    <row r="4751" spans="1:33" ht="12.75">
      <c r="A4751" s="21"/>
      <c r="AE4751" s="21"/>
      <c r="AF4751" s="21"/>
      <c r="AG4751" s="21"/>
    </row>
    <row r="4752" spans="1:33" ht="12.75">
      <c r="A4752" s="21"/>
      <c r="AE4752" s="21"/>
      <c r="AF4752" s="21"/>
      <c r="AG4752" s="21"/>
    </row>
    <row r="4753" spans="1:33" ht="12.75">
      <c r="A4753" s="21"/>
      <c r="AE4753" s="21"/>
      <c r="AF4753" s="21"/>
      <c r="AG4753" s="21"/>
    </row>
    <row r="4754" spans="1:33" ht="12.75">
      <c r="A4754" s="21"/>
      <c r="AE4754" s="21"/>
      <c r="AF4754" s="21"/>
      <c r="AG4754" s="21"/>
    </row>
    <row r="4755" spans="1:33" ht="12.75">
      <c r="A4755" s="21"/>
      <c r="AE4755" s="21"/>
      <c r="AF4755" s="21"/>
      <c r="AG4755" s="21"/>
    </row>
    <row r="4756" spans="1:33" ht="12.75">
      <c r="A4756" s="21"/>
      <c r="AE4756" s="21"/>
      <c r="AF4756" s="21"/>
      <c r="AG4756" s="21"/>
    </row>
    <row r="4757" spans="1:33" ht="12.75">
      <c r="A4757" s="21"/>
      <c r="AE4757" s="21"/>
      <c r="AF4757" s="21"/>
      <c r="AG4757" s="21"/>
    </row>
    <row r="4758" spans="1:33" ht="12.75">
      <c r="A4758" s="21"/>
      <c r="AE4758" s="21"/>
      <c r="AF4758" s="21"/>
      <c r="AG4758" s="21"/>
    </row>
    <row r="4759" spans="1:33" ht="12.75">
      <c r="A4759" s="21"/>
      <c r="AE4759" s="21"/>
      <c r="AF4759" s="21"/>
      <c r="AG4759" s="21"/>
    </row>
    <row r="4760" spans="1:33" ht="12.75">
      <c r="A4760" s="21"/>
      <c r="AE4760" s="21"/>
      <c r="AF4760" s="21"/>
      <c r="AG4760" s="21"/>
    </row>
    <row r="4761" spans="1:33" ht="12.75">
      <c r="A4761" s="21"/>
      <c r="AE4761" s="21"/>
      <c r="AF4761" s="21"/>
      <c r="AG4761" s="21"/>
    </row>
    <row r="4762" spans="1:33" ht="12.75">
      <c r="A4762" s="21"/>
      <c r="AE4762" s="21"/>
      <c r="AF4762" s="21"/>
      <c r="AG4762" s="21"/>
    </row>
    <row r="4763" spans="1:33" ht="12.75">
      <c r="A4763" s="21"/>
      <c r="AE4763" s="21"/>
      <c r="AF4763" s="21"/>
      <c r="AG4763" s="21"/>
    </row>
    <row r="4764" spans="1:33" ht="12.75">
      <c r="A4764" s="21"/>
      <c r="AE4764" s="21"/>
      <c r="AF4764" s="21"/>
      <c r="AG4764" s="21"/>
    </row>
    <row r="4765" spans="1:33" ht="12.75">
      <c r="A4765" s="21"/>
      <c r="AE4765" s="21"/>
      <c r="AF4765" s="21"/>
      <c r="AG4765" s="21"/>
    </row>
    <row r="4766" spans="1:33" ht="12.75">
      <c r="A4766" s="21"/>
      <c r="AE4766" s="21"/>
      <c r="AF4766" s="21"/>
      <c r="AG4766" s="21"/>
    </row>
    <row r="4767" spans="1:33" ht="12.75">
      <c r="A4767" s="21"/>
      <c r="AE4767" s="21"/>
      <c r="AF4767" s="21"/>
      <c r="AG4767" s="21"/>
    </row>
    <row r="4768" spans="1:33" ht="12.75">
      <c r="A4768" s="21"/>
      <c r="AE4768" s="21"/>
      <c r="AF4768" s="21"/>
      <c r="AG4768" s="21"/>
    </row>
    <row r="4769" spans="1:33" ht="12.75">
      <c r="A4769" s="21"/>
      <c r="AE4769" s="21"/>
      <c r="AF4769" s="21"/>
      <c r="AG4769" s="21"/>
    </row>
    <row r="4770" spans="1:33" ht="12.75">
      <c r="A4770" s="21"/>
      <c r="AE4770" s="21"/>
      <c r="AF4770" s="21"/>
      <c r="AG4770" s="21"/>
    </row>
    <row r="4771" spans="1:33" ht="12.75">
      <c r="A4771" s="21"/>
      <c r="AE4771" s="21"/>
      <c r="AF4771" s="21"/>
      <c r="AG4771" s="21"/>
    </row>
    <row r="4772" spans="1:33" ht="12.75">
      <c r="A4772" s="21"/>
      <c r="AE4772" s="21"/>
      <c r="AF4772" s="21"/>
      <c r="AG4772" s="21"/>
    </row>
    <row r="4773" spans="1:33" ht="12.75">
      <c r="A4773" s="21"/>
      <c r="AE4773" s="21"/>
      <c r="AF4773" s="21"/>
      <c r="AG4773" s="21"/>
    </row>
    <row r="4774" spans="1:33" ht="12.75">
      <c r="A4774" s="21"/>
      <c r="AE4774" s="21"/>
      <c r="AF4774" s="21"/>
      <c r="AG4774" s="21"/>
    </row>
    <row r="4775" spans="1:33" ht="12.75">
      <c r="A4775" s="21"/>
      <c r="AE4775" s="21"/>
      <c r="AF4775" s="21"/>
      <c r="AG4775" s="21"/>
    </row>
    <row r="4776" spans="1:33" ht="12.75">
      <c r="A4776" s="21"/>
      <c r="AE4776" s="21"/>
      <c r="AF4776" s="21"/>
      <c r="AG4776" s="21"/>
    </row>
    <row r="4777" spans="1:33" ht="12.75">
      <c r="A4777" s="21"/>
      <c r="AE4777" s="21"/>
      <c r="AF4777" s="21"/>
      <c r="AG4777" s="21"/>
    </row>
    <row r="4778" spans="1:33" ht="12.75">
      <c r="A4778" s="21"/>
      <c r="AE4778" s="21"/>
      <c r="AF4778" s="21"/>
      <c r="AG4778" s="21"/>
    </row>
    <row r="4779" spans="1:33" ht="12.75">
      <c r="A4779" s="21"/>
      <c r="AE4779" s="21"/>
      <c r="AF4779" s="21"/>
      <c r="AG4779" s="21"/>
    </row>
    <row r="4780" spans="1:33" ht="12.75">
      <c r="A4780" s="21"/>
      <c r="AE4780" s="21"/>
      <c r="AF4780" s="21"/>
      <c r="AG4780" s="21"/>
    </row>
    <row r="4781" spans="1:33" ht="12.75">
      <c r="A4781" s="21"/>
      <c r="AE4781" s="21"/>
      <c r="AF4781" s="21"/>
      <c r="AG4781" s="21"/>
    </row>
    <row r="4782" spans="1:33" ht="12.75">
      <c r="A4782" s="21"/>
      <c r="AE4782" s="21"/>
      <c r="AF4782" s="21"/>
      <c r="AG4782" s="21"/>
    </row>
    <row r="4783" spans="1:33" ht="12.75">
      <c r="A4783" s="21"/>
      <c r="AE4783" s="21"/>
      <c r="AF4783" s="21"/>
      <c r="AG4783" s="21"/>
    </row>
    <row r="4784" spans="1:33" ht="12.75">
      <c r="A4784" s="21"/>
      <c r="AE4784" s="21"/>
      <c r="AF4784" s="21"/>
      <c r="AG4784" s="21"/>
    </row>
    <row r="4785" spans="1:33" ht="12.75">
      <c r="A4785" s="21"/>
      <c r="AE4785" s="21"/>
      <c r="AF4785" s="21"/>
      <c r="AG4785" s="21"/>
    </row>
    <row r="4786" spans="1:33" ht="12.75">
      <c r="A4786" s="21"/>
      <c r="AE4786" s="21"/>
      <c r="AF4786" s="21"/>
      <c r="AG4786" s="21"/>
    </row>
    <row r="4787" spans="1:33" ht="12.75">
      <c r="A4787" s="21"/>
      <c r="AE4787" s="21"/>
      <c r="AF4787" s="21"/>
      <c r="AG4787" s="21"/>
    </row>
    <row r="4788" spans="1:33" ht="12.75">
      <c r="A4788" s="21"/>
      <c r="AE4788" s="21"/>
      <c r="AF4788" s="21"/>
      <c r="AG4788" s="21"/>
    </row>
    <row r="4789" spans="1:33" ht="12.75">
      <c r="A4789" s="21"/>
      <c r="AE4789" s="21"/>
      <c r="AF4789" s="21"/>
      <c r="AG4789" s="21"/>
    </row>
    <row r="4790" spans="1:33" ht="12.75">
      <c r="A4790" s="21"/>
      <c r="AE4790" s="21"/>
      <c r="AF4790" s="21"/>
      <c r="AG4790" s="21"/>
    </row>
    <row r="4791" spans="1:33" ht="12.75">
      <c r="A4791" s="21"/>
      <c r="AE4791" s="21"/>
      <c r="AF4791" s="21"/>
      <c r="AG4791" s="21"/>
    </row>
    <row r="4792" spans="1:33" ht="12.75">
      <c r="A4792" s="21"/>
      <c r="AE4792" s="21"/>
      <c r="AF4792" s="21"/>
      <c r="AG4792" s="21"/>
    </row>
    <row r="4793" spans="1:33" ht="12.75">
      <c r="A4793" s="21"/>
      <c r="AE4793" s="21"/>
      <c r="AF4793" s="21"/>
      <c r="AG4793" s="21"/>
    </row>
    <row r="4794" spans="1:33" ht="12.75">
      <c r="A4794" s="21"/>
      <c r="AE4794" s="21"/>
      <c r="AF4794" s="21"/>
      <c r="AG4794" s="21"/>
    </row>
    <row r="4795" spans="1:33" ht="12.75">
      <c r="A4795" s="21"/>
      <c r="AE4795" s="21"/>
      <c r="AF4795" s="21"/>
      <c r="AG4795" s="21"/>
    </row>
    <row r="4796" spans="1:33" ht="12.75">
      <c r="A4796" s="21"/>
      <c r="AE4796" s="21"/>
      <c r="AF4796" s="21"/>
      <c r="AG4796" s="21"/>
    </row>
    <row r="4797" spans="1:33" ht="12.75">
      <c r="A4797" s="21"/>
      <c r="AE4797" s="21"/>
      <c r="AF4797" s="21"/>
      <c r="AG4797" s="21"/>
    </row>
    <row r="4798" spans="1:33" ht="12.75">
      <c r="A4798" s="21"/>
      <c r="AE4798" s="21"/>
      <c r="AF4798" s="21"/>
      <c r="AG4798" s="21"/>
    </row>
    <row r="4799" spans="1:33" ht="12.75">
      <c r="A4799" s="21"/>
      <c r="AE4799" s="21"/>
      <c r="AF4799" s="21"/>
      <c r="AG4799" s="21"/>
    </row>
    <row r="4800" spans="1:33" ht="12.75">
      <c r="A4800" s="21"/>
      <c r="AE4800" s="21"/>
      <c r="AF4800" s="21"/>
      <c r="AG4800" s="21"/>
    </row>
    <row r="4801" spans="1:33" ht="12.75">
      <c r="A4801" s="21"/>
      <c r="AE4801" s="21"/>
      <c r="AF4801" s="21"/>
      <c r="AG4801" s="21"/>
    </row>
    <row r="4802" spans="1:33" ht="12.75">
      <c r="A4802" s="21"/>
      <c r="AE4802" s="21"/>
      <c r="AF4802" s="21"/>
      <c r="AG4802" s="21"/>
    </row>
    <row r="4803" spans="1:33" ht="12.75">
      <c r="A4803" s="21"/>
      <c r="AE4803" s="21"/>
      <c r="AF4803" s="21"/>
      <c r="AG4803" s="21"/>
    </row>
    <row r="4804" spans="1:33" ht="12.75">
      <c r="A4804" s="21"/>
      <c r="AE4804" s="21"/>
      <c r="AF4804" s="21"/>
      <c r="AG4804" s="21"/>
    </row>
    <row r="4805" spans="1:33" ht="12.75">
      <c r="A4805" s="21"/>
      <c r="AE4805" s="21"/>
      <c r="AF4805" s="21"/>
      <c r="AG4805" s="21"/>
    </row>
    <row r="4806" spans="1:33" ht="12.75">
      <c r="A4806" s="21"/>
      <c r="AE4806" s="21"/>
      <c r="AF4806" s="21"/>
      <c r="AG4806" s="21"/>
    </row>
    <row r="4807" spans="1:33" ht="12.75">
      <c r="A4807" s="21"/>
      <c r="AE4807" s="21"/>
      <c r="AF4807" s="21"/>
      <c r="AG4807" s="21"/>
    </row>
    <row r="4808" spans="1:33" ht="12.75">
      <c r="A4808" s="21"/>
      <c r="AE4808" s="21"/>
      <c r="AF4808" s="21"/>
      <c r="AG4808" s="21"/>
    </row>
    <row r="4809" spans="1:33" ht="12.75">
      <c r="A4809" s="21"/>
      <c r="AE4809" s="21"/>
      <c r="AF4809" s="21"/>
      <c r="AG4809" s="21"/>
    </row>
    <row r="4810" spans="1:33" ht="12.75">
      <c r="A4810" s="21"/>
      <c r="AE4810" s="21"/>
      <c r="AF4810" s="21"/>
      <c r="AG4810" s="21"/>
    </row>
    <row r="4811" spans="1:33" ht="12.75">
      <c r="A4811" s="21"/>
      <c r="AE4811" s="21"/>
      <c r="AF4811" s="21"/>
      <c r="AG4811" s="21"/>
    </row>
    <row r="4812" spans="1:33" ht="12.75">
      <c r="A4812" s="21"/>
      <c r="AE4812" s="21"/>
      <c r="AF4812" s="21"/>
      <c r="AG4812" s="21"/>
    </row>
    <row r="4813" spans="1:33" ht="12.75">
      <c r="A4813" s="21"/>
      <c r="AE4813" s="21"/>
      <c r="AF4813" s="21"/>
      <c r="AG4813" s="21"/>
    </row>
    <row r="4814" spans="1:33" ht="12.75">
      <c r="A4814" s="21"/>
      <c r="AE4814" s="21"/>
      <c r="AF4814" s="21"/>
      <c r="AG4814" s="21"/>
    </row>
    <row r="4815" spans="1:33" ht="12.75">
      <c r="A4815" s="21"/>
      <c r="AE4815" s="21"/>
      <c r="AF4815" s="21"/>
      <c r="AG4815" s="21"/>
    </row>
    <row r="4816" spans="1:33" ht="12.75">
      <c r="A4816" s="21"/>
      <c r="AE4816" s="21"/>
      <c r="AF4816" s="21"/>
      <c r="AG4816" s="21"/>
    </row>
    <row r="4817" spans="1:33" ht="12.75">
      <c r="A4817" s="21"/>
      <c r="AE4817" s="21"/>
      <c r="AF4817" s="21"/>
      <c r="AG4817" s="21"/>
    </row>
    <row r="4818" spans="1:33" ht="12.75">
      <c r="A4818" s="21"/>
      <c r="AE4818" s="21"/>
      <c r="AF4818" s="21"/>
      <c r="AG4818" s="21"/>
    </row>
    <row r="4819" spans="1:33" ht="12.75">
      <c r="A4819" s="21"/>
      <c r="AE4819" s="21"/>
      <c r="AF4819" s="21"/>
      <c r="AG4819" s="21"/>
    </row>
    <row r="4820" spans="1:33" ht="12.75">
      <c r="A4820" s="21"/>
      <c r="AE4820" s="21"/>
      <c r="AF4820" s="21"/>
      <c r="AG4820" s="21"/>
    </row>
    <row r="4821" spans="1:33" ht="12.75">
      <c r="A4821" s="21"/>
      <c r="AE4821" s="21"/>
      <c r="AF4821" s="21"/>
      <c r="AG4821" s="21"/>
    </row>
    <row r="4822" spans="1:33" ht="12.75">
      <c r="A4822" s="21"/>
      <c r="AE4822" s="21"/>
      <c r="AF4822" s="21"/>
      <c r="AG4822" s="21"/>
    </row>
    <row r="4823" spans="1:33" ht="12.75">
      <c r="A4823" s="21"/>
      <c r="AE4823" s="21"/>
      <c r="AF4823" s="21"/>
      <c r="AG4823" s="21"/>
    </row>
    <row r="4824" spans="1:33" ht="12.75">
      <c r="A4824" s="21"/>
      <c r="AE4824" s="21"/>
      <c r="AF4824" s="21"/>
      <c r="AG4824" s="21"/>
    </row>
    <row r="4825" spans="1:33" ht="12.75">
      <c r="A4825" s="21"/>
      <c r="AE4825" s="21"/>
      <c r="AF4825" s="21"/>
      <c r="AG4825" s="21"/>
    </row>
    <row r="4826" spans="1:33" ht="12.75">
      <c r="A4826" s="21"/>
      <c r="AE4826" s="21"/>
      <c r="AF4826" s="21"/>
      <c r="AG4826" s="21"/>
    </row>
    <row r="4827" spans="1:33" ht="12.75">
      <c r="A4827" s="21"/>
      <c r="AE4827" s="21"/>
      <c r="AF4827" s="21"/>
      <c r="AG4827" s="21"/>
    </row>
    <row r="4828" spans="1:33" ht="12.75">
      <c r="A4828" s="21"/>
      <c r="AE4828" s="21"/>
      <c r="AF4828" s="21"/>
      <c r="AG4828" s="21"/>
    </row>
    <row r="4829" spans="1:33" ht="12.75">
      <c r="A4829" s="21"/>
      <c r="AE4829" s="21"/>
      <c r="AF4829" s="21"/>
      <c r="AG4829" s="21"/>
    </row>
    <row r="4830" spans="1:33" ht="12.75">
      <c r="A4830" s="21"/>
      <c r="AE4830" s="21"/>
      <c r="AF4830" s="21"/>
      <c r="AG4830" s="21"/>
    </row>
    <row r="4831" spans="1:33" ht="12.75">
      <c r="A4831" s="21"/>
      <c r="AE4831" s="21"/>
      <c r="AF4831" s="21"/>
      <c r="AG4831" s="21"/>
    </row>
    <row r="4832" spans="1:33" ht="12.75">
      <c r="A4832" s="21"/>
      <c r="AE4832" s="21"/>
      <c r="AF4832" s="21"/>
      <c r="AG4832" s="21"/>
    </row>
    <row r="4833" spans="1:33" ht="12.75">
      <c r="A4833" s="21"/>
      <c r="AE4833" s="21"/>
      <c r="AF4833" s="21"/>
      <c r="AG4833" s="21"/>
    </row>
    <row r="4834" spans="1:33" ht="12.75">
      <c r="A4834" s="21"/>
      <c r="AE4834" s="21"/>
      <c r="AF4834" s="21"/>
      <c r="AG4834" s="21"/>
    </row>
    <row r="4835" spans="1:33" ht="12.75">
      <c r="A4835" s="21"/>
      <c r="AE4835" s="21"/>
      <c r="AF4835" s="21"/>
      <c r="AG4835" s="21"/>
    </row>
    <row r="4836" spans="1:33" ht="12.75">
      <c r="A4836" s="21"/>
      <c r="AE4836" s="21"/>
      <c r="AF4836" s="21"/>
      <c r="AG4836" s="21"/>
    </row>
    <row r="4837" spans="1:33" ht="12.75">
      <c r="A4837" s="21"/>
      <c r="AE4837" s="21"/>
      <c r="AF4837" s="21"/>
      <c r="AG4837" s="21"/>
    </row>
    <row r="4838" spans="1:33" ht="12.75">
      <c r="A4838" s="21"/>
      <c r="AE4838" s="21"/>
      <c r="AF4838" s="21"/>
      <c r="AG4838" s="21"/>
    </row>
    <row r="4839" spans="1:33" ht="12.75">
      <c r="A4839" s="21"/>
      <c r="AE4839" s="21"/>
      <c r="AF4839" s="21"/>
      <c r="AG4839" s="21"/>
    </row>
    <row r="4840" spans="1:33" ht="12.75">
      <c r="A4840" s="21"/>
      <c r="AE4840" s="21"/>
      <c r="AF4840" s="21"/>
      <c r="AG4840" s="21"/>
    </row>
    <row r="4841" spans="1:33" ht="12.75">
      <c r="A4841" s="21"/>
      <c r="AE4841" s="21"/>
      <c r="AF4841" s="21"/>
      <c r="AG4841" s="21"/>
    </row>
    <row r="4842" spans="1:33" ht="12.75">
      <c r="A4842" s="21"/>
      <c r="AE4842" s="21"/>
      <c r="AF4842" s="21"/>
      <c r="AG4842" s="21"/>
    </row>
    <row r="4843" spans="1:33" ht="12.75">
      <c r="A4843" s="21"/>
      <c r="AE4843" s="21"/>
      <c r="AF4843" s="21"/>
      <c r="AG4843" s="21"/>
    </row>
    <row r="4844" spans="1:33" ht="12.75">
      <c r="A4844" s="21"/>
      <c r="AE4844" s="21"/>
      <c r="AF4844" s="21"/>
      <c r="AG4844" s="21"/>
    </row>
    <row r="4845" spans="1:33" ht="12.75">
      <c r="A4845" s="21"/>
      <c r="AE4845" s="21"/>
      <c r="AF4845" s="21"/>
      <c r="AG4845" s="21"/>
    </row>
    <row r="4846" spans="1:33" ht="12.75">
      <c r="A4846" s="21"/>
      <c r="AE4846" s="21"/>
      <c r="AF4846" s="21"/>
      <c r="AG4846" s="21"/>
    </row>
    <row r="4847" spans="1:33" ht="12.75">
      <c r="A4847" s="21"/>
      <c r="AE4847" s="21"/>
      <c r="AF4847" s="21"/>
      <c r="AG4847" s="21"/>
    </row>
    <row r="4848" spans="1:33" ht="12.75">
      <c r="A4848" s="21"/>
      <c r="AE4848" s="21"/>
      <c r="AF4848" s="21"/>
      <c r="AG4848" s="21"/>
    </row>
    <row r="4849" spans="1:33" ht="12.75">
      <c r="A4849" s="21"/>
      <c r="AE4849" s="21"/>
      <c r="AF4849" s="21"/>
      <c r="AG4849" s="21"/>
    </row>
    <row r="4850" spans="1:33" ht="12.75">
      <c r="A4850" s="21"/>
      <c r="AE4850" s="21"/>
      <c r="AF4850" s="21"/>
      <c r="AG4850" s="21"/>
    </row>
    <row r="4851" spans="1:33" ht="12.75">
      <c r="A4851" s="21"/>
      <c r="AE4851" s="21"/>
      <c r="AF4851" s="21"/>
      <c r="AG4851" s="21"/>
    </row>
    <row r="4852" spans="1:33" ht="12.75">
      <c r="A4852" s="21"/>
      <c r="AE4852" s="21"/>
      <c r="AF4852" s="21"/>
      <c r="AG4852" s="21"/>
    </row>
    <row r="4853" spans="1:33" ht="12.75">
      <c r="A4853" s="21"/>
      <c r="AE4853" s="21"/>
      <c r="AF4853" s="21"/>
      <c r="AG4853" s="21"/>
    </row>
    <row r="4854" spans="1:33" ht="12.75">
      <c r="A4854" s="21"/>
      <c r="AE4854" s="21"/>
      <c r="AF4854" s="21"/>
      <c r="AG4854" s="21"/>
    </row>
    <row r="4855" spans="1:33" ht="12.75">
      <c r="A4855" s="21"/>
      <c r="AE4855" s="21"/>
      <c r="AF4855" s="21"/>
      <c r="AG4855" s="21"/>
    </row>
    <row r="4856" spans="1:33" ht="12.75">
      <c r="A4856" s="21"/>
      <c r="AE4856" s="21"/>
      <c r="AF4856" s="21"/>
      <c r="AG4856" s="21"/>
    </row>
    <row r="4857" spans="1:33" ht="12.75">
      <c r="A4857" s="21"/>
      <c r="AE4857" s="21"/>
      <c r="AF4857" s="21"/>
      <c r="AG4857" s="21"/>
    </row>
    <row r="4858" spans="1:33" ht="12.75">
      <c r="A4858" s="21"/>
      <c r="AE4858" s="21"/>
      <c r="AF4858" s="21"/>
      <c r="AG4858" s="21"/>
    </row>
    <row r="4859" spans="1:33" ht="12.75">
      <c r="A4859" s="21"/>
      <c r="AE4859" s="21"/>
      <c r="AF4859" s="21"/>
      <c r="AG4859" s="21"/>
    </row>
    <row r="4860" spans="1:33" ht="12.75">
      <c r="A4860" s="21"/>
      <c r="AE4860" s="21"/>
      <c r="AF4860" s="21"/>
      <c r="AG4860" s="21"/>
    </row>
    <row r="4861" spans="1:33" ht="12.75">
      <c r="A4861" s="21"/>
      <c r="AE4861" s="21"/>
      <c r="AF4861" s="21"/>
      <c r="AG4861" s="21"/>
    </row>
    <row r="4862" spans="1:33" ht="12.75">
      <c r="A4862" s="21"/>
      <c r="AE4862" s="21"/>
      <c r="AF4862" s="21"/>
      <c r="AG4862" s="21"/>
    </row>
    <row r="4863" spans="1:33" ht="12.75">
      <c r="A4863" s="21"/>
      <c r="AE4863" s="21"/>
      <c r="AF4863" s="21"/>
      <c r="AG4863" s="21"/>
    </row>
    <row r="4864" spans="1:33" ht="12.75">
      <c r="A4864" s="21"/>
      <c r="AE4864" s="21"/>
      <c r="AF4864" s="21"/>
      <c r="AG4864" s="21"/>
    </row>
    <row r="4865" spans="1:33" ht="12.75">
      <c r="A4865" s="21"/>
      <c r="AE4865" s="21"/>
      <c r="AF4865" s="21"/>
      <c r="AG4865" s="21"/>
    </row>
    <row r="4866" spans="1:33" ht="12.75">
      <c r="A4866" s="21"/>
      <c r="AE4866" s="21"/>
      <c r="AF4866" s="21"/>
      <c r="AG4866" s="21"/>
    </row>
    <row r="4867" spans="1:33" ht="12.75">
      <c r="A4867" s="21"/>
      <c r="AE4867" s="21"/>
      <c r="AF4867" s="21"/>
      <c r="AG4867" s="21"/>
    </row>
    <row r="4868" spans="1:33" ht="12.75">
      <c r="A4868" s="21"/>
      <c r="AE4868" s="21"/>
      <c r="AF4868" s="21"/>
      <c r="AG4868" s="21"/>
    </row>
    <row r="4869" spans="1:33" ht="12.75">
      <c r="A4869" s="21"/>
      <c r="AE4869" s="21"/>
      <c r="AF4869" s="21"/>
      <c r="AG4869" s="21"/>
    </row>
    <row r="4870" spans="1:33" ht="12.75">
      <c r="A4870" s="21"/>
      <c r="AE4870" s="21"/>
      <c r="AF4870" s="21"/>
      <c r="AG4870" s="21"/>
    </row>
    <row r="4871" spans="1:33" ht="12.75">
      <c r="A4871" s="21"/>
      <c r="AE4871" s="21"/>
      <c r="AF4871" s="21"/>
      <c r="AG4871" s="21"/>
    </row>
    <row r="4872" spans="1:33" ht="12.75">
      <c r="A4872" s="21"/>
      <c r="AE4872" s="21"/>
      <c r="AF4872" s="21"/>
      <c r="AG4872" s="21"/>
    </row>
    <row r="4873" spans="1:33" ht="12.75">
      <c r="A4873" s="21"/>
      <c r="AE4873" s="21"/>
      <c r="AF4873" s="21"/>
      <c r="AG4873" s="21"/>
    </row>
    <row r="4874" spans="1:33" ht="12.75">
      <c r="A4874" s="21"/>
      <c r="AE4874" s="21"/>
      <c r="AF4874" s="21"/>
      <c r="AG4874" s="21"/>
    </row>
    <row r="4875" spans="1:33" ht="12.75">
      <c r="A4875" s="21"/>
      <c r="AE4875" s="21"/>
      <c r="AF4875" s="21"/>
      <c r="AG4875" s="21"/>
    </row>
    <row r="4876" spans="1:33" ht="12.75">
      <c r="A4876" s="21"/>
      <c r="AE4876" s="21"/>
      <c r="AF4876" s="21"/>
      <c r="AG4876" s="21"/>
    </row>
    <row r="4877" spans="1:33" ht="12.75">
      <c r="A4877" s="21"/>
      <c r="AE4877" s="21"/>
      <c r="AF4877" s="21"/>
      <c r="AG4877" s="21"/>
    </row>
    <row r="4878" spans="1:33" ht="12.75">
      <c r="A4878" s="21"/>
      <c r="AE4878" s="21"/>
      <c r="AF4878" s="21"/>
      <c r="AG4878" s="21"/>
    </row>
    <row r="4879" spans="1:33" ht="12.75">
      <c r="A4879" s="21"/>
      <c r="AE4879" s="21"/>
      <c r="AF4879" s="21"/>
      <c r="AG4879" s="21"/>
    </row>
    <row r="4880" spans="1:33" ht="12.75">
      <c r="A4880" s="21"/>
      <c r="AE4880" s="21"/>
      <c r="AF4880" s="21"/>
      <c r="AG4880" s="21"/>
    </row>
    <row r="4881" spans="1:33" ht="12.75">
      <c r="A4881" s="21"/>
      <c r="AE4881" s="21"/>
      <c r="AF4881" s="21"/>
      <c r="AG4881" s="21"/>
    </row>
    <row r="4882" spans="1:33" ht="12.75">
      <c r="A4882" s="21"/>
      <c r="AE4882" s="21"/>
      <c r="AF4882" s="21"/>
      <c r="AG4882" s="21"/>
    </row>
    <row r="4883" spans="1:33" ht="12.75">
      <c r="A4883" s="21"/>
      <c r="AE4883" s="21"/>
      <c r="AF4883" s="21"/>
      <c r="AG4883" s="21"/>
    </row>
    <row r="4884" spans="1:33" ht="12.75">
      <c r="A4884" s="21"/>
      <c r="AE4884" s="21"/>
      <c r="AF4884" s="21"/>
      <c r="AG4884" s="21"/>
    </row>
    <row r="4885" spans="1:33" ht="12.75">
      <c r="A4885" s="21"/>
      <c r="AE4885" s="21"/>
      <c r="AF4885" s="21"/>
      <c r="AG4885" s="21"/>
    </row>
    <row r="4886" spans="1:33" ht="12.75">
      <c r="A4886" s="21"/>
      <c r="AE4886" s="21"/>
      <c r="AF4886" s="21"/>
      <c r="AG4886" s="21"/>
    </row>
    <row r="4887" spans="1:33" ht="12.75">
      <c r="A4887" s="21"/>
      <c r="AE4887" s="21"/>
      <c r="AF4887" s="21"/>
      <c r="AG4887" s="21"/>
    </row>
    <row r="4888" spans="1:33" ht="12.75">
      <c r="A4888" s="21"/>
      <c r="AE4888" s="21"/>
      <c r="AF4888" s="21"/>
      <c r="AG4888" s="21"/>
    </row>
    <row r="4889" spans="1:33" ht="12.75">
      <c r="A4889" s="21"/>
      <c r="AE4889" s="21"/>
      <c r="AF4889" s="21"/>
      <c r="AG4889" s="21"/>
    </row>
    <row r="4890" spans="1:33" ht="12.75">
      <c r="A4890" s="21"/>
      <c r="AE4890" s="21"/>
      <c r="AF4890" s="21"/>
      <c r="AG4890" s="21"/>
    </row>
    <row r="4891" spans="1:33" ht="12.75">
      <c r="A4891" s="21"/>
      <c r="AE4891" s="21"/>
      <c r="AF4891" s="21"/>
      <c r="AG4891" s="21"/>
    </row>
    <row r="4892" spans="1:33" ht="12.75">
      <c r="A4892" s="21"/>
      <c r="AE4892" s="21"/>
      <c r="AF4892" s="21"/>
      <c r="AG4892" s="21"/>
    </row>
    <row r="4893" spans="1:33" ht="12.75">
      <c r="A4893" s="21"/>
      <c r="AE4893" s="21"/>
      <c r="AF4893" s="21"/>
      <c r="AG4893" s="21"/>
    </row>
    <row r="4894" spans="1:33" ht="12.75">
      <c r="A4894" s="21"/>
      <c r="AE4894" s="21"/>
      <c r="AF4894" s="21"/>
      <c r="AG4894" s="21"/>
    </row>
    <row r="4895" spans="1:33" ht="12.75">
      <c r="A4895" s="21"/>
      <c r="AE4895" s="21"/>
      <c r="AF4895" s="21"/>
      <c r="AG4895" s="21"/>
    </row>
    <row r="4896" spans="1:33" ht="12.75">
      <c r="A4896" s="21"/>
      <c r="AE4896" s="21"/>
      <c r="AF4896" s="21"/>
      <c r="AG4896" s="21"/>
    </row>
    <row r="4897" spans="1:33" ht="12.75">
      <c r="A4897" s="21"/>
      <c r="AE4897" s="21"/>
      <c r="AF4897" s="21"/>
      <c r="AG4897" s="21"/>
    </row>
    <row r="4898" spans="1:33" ht="12.75">
      <c r="A4898" s="21"/>
      <c r="AE4898" s="21"/>
      <c r="AF4898" s="21"/>
      <c r="AG4898" s="21"/>
    </row>
    <row r="4899" spans="1:33" ht="12.75">
      <c r="A4899" s="21"/>
      <c r="AE4899" s="21"/>
      <c r="AF4899" s="21"/>
      <c r="AG4899" s="21"/>
    </row>
    <row r="4900" spans="1:33" ht="12.75">
      <c r="A4900" s="21"/>
      <c r="AE4900" s="21"/>
      <c r="AF4900" s="21"/>
      <c r="AG4900" s="21"/>
    </row>
    <row r="4901" spans="1:33" ht="12.75">
      <c r="A4901" s="21"/>
      <c r="AE4901" s="21"/>
      <c r="AF4901" s="21"/>
      <c r="AG4901" s="21"/>
    </row>
    <row r="4902" spans="1:33" ht="12.75">
      <c r="A4902" s="21"/>
      <c r="AE4902" s="21"/>
      <c r="AF4902" s="21"/>
      <c r="AG4902" s="21"/>
    </row>
    <row r="4903" spans="1:33" ht="12.75">
      <c r="A4903" s="21"/>
      <c r="AE4903" s="21"/>
      <c r="AF4903" s="21"/>
      <c r="AG4903" s="21"/>
    </row>
    <row r="4904" spans="1:33" ht="12.75">
      <c r="A4904" s="21"/>
      <c r="AE4904" s="21"/>
      <c r="AF4904" s="21"/>
      <c r="AG4904" s="21"/>
    </row>
    <row r="4905" spans="1:33" ht="12.75">
      <c r="A4905" s="21"/>
      <c r="AE4905" s="21"/>
      <c r="AF4905" s="21"/>
      <c r="AG4905" s="21"/>
    </row>
    <row r="4906" spans="1:33" ht="12.75">
      <c r="A4906" s="21"/>
      <c r="AE4906" s="21"/>
      <c r="AF4906" s="21"/>
      <c r="AG4906" s="21"/>
    </row>
    <row r="4907" spans="1:33" ht="12.75">
      <c r="A4907" s="21"/>
      <c r="AE4907" s="21"/>
      <c r="AF4907" s="21"/>
      <c r="AG4907" s="21"/>
    </row>
    <row r="4908" spans="1:33" ht="12.75">
      <c r="A4908" s="21"/>
      <c r="AE4908" s="21"/>
      <c r="AF4908" s="21"/>
      <c r="AG4908" s="21"/>
    </row>
    <row r="4909" spans="1:33" ht="12.75">
      <c r="A4909" s="21"/>
      <c r="AE4909" s="21"/>
      <c r="AF4909" s="21"/>
      <c r="AG4909" s="21"/>
    </row>
    <row r="4910" spans="1:33" ht="12.75">
      <c r="A4910" s="21"/>
      <c r="AE4910" s="21"/>
      <c r="AF4910" s="21"/>
      <c r="AG4910" s="21"/>
    </row>
    <row r="4911" spans="1:33" ht="12.75">
      <c r="A4911" s="21"/>
      <c r="AE4911" s="21"/>
      <c r="AF4911" s="21"/>
      <c r="AG4911" s="21"/>
    </row>
    <row r="4912" spans="1:33" ht="12.75">
      <c r="A4912" s="21"/>
      <c r="AE4912" s="21"/>
      <c r="AF4912" s="21"/>
      <c r="AG4912" s="21"/>
    </row>
    <row r="4913" spans="1:33" ht="12.75">
      <c r="A4913" s="21"/>
      <c r="AE4913" s="21"/>
      <c r="AF4913" s="21"/>
      <c r="AG4913" s="21"/>
    </row>
    <row r="4914" spans="1:33" ht="12.75">
      <c r="A4914" s="21"/>
      <c r="AE4914" s="21"/>
      <c r="AF4914" s="21"/>
      <c r="AG4914" s="21"/>
    </row>
    <row r="4915" spans="1:33" ht="12.75">
      <c r="A4915" s="21"/>
      <c r="AE4915" s="21"/>
      <c r="AF4915" s="21"/>
      <c r="AG4915" s="21"/>
    </row>
    <row r="4916" spans="1:33" ht="12.75">
      <c r="A4916" s="21"/>
      <c r="AE4916" s="21"/>
      <c r="AF4916" s="21"/>
      <c r="AG4916" s="21"/>
    </row>
    <row r="4917" spans="1:33" ht="12.75">
      <c r="A4917" s="21"/>
      <c r="AE4917" s="21"/>
      <c r="AF4917" s="21"/>
      <c r="AG4917" s="21"/>
    </row>
    <row r="4918" spans="1:33" ht="12.75">
      <c r="A4918" s="21"/>
      <c r="AE4918" s="21"/>
      <c r="AF4918" s="21"/>
      <c r="AG4918" s="21"/>
    </row>
    <row r="4919" spans="1:33" ht="12.75">
      <c r="A4919" s="21"/>
      <c r="AE4919" s="21"/>
      <c r="AF4919" s="21"/>
      <c r="AG4919" s="21"/>
    </row>
    <row r="4920" spans="1:33" ht="12.75">
      <c r="A4920" s="21"/>
      <c r="AE4920" s="21"/>
      <c r="AF4920" s="21"/>
      <c r="AG4920" s="21"/>
    </row>
    <row r="4921" spans="1:33" ht="12.75">
      <c r="A4921" s="21"/>
      <c r="AE4921" s="21"/>
      <c r="AF4921" s="21"/>
      <c r="AG4921" s="21"/>
    </row>
    <row r="4922" spans="1:33" ht="12.75">
      <c r="A4922" s="21"/>
      <c r="AE4922" s="21"/>
      <c r="AF4922" s="21"/>
      <c r="AG4922" s="21"/>
    </row>
    <row r="4923" spans="1:33" ht="12.75">
      <c r="A4923" s="21"/>
      <c r="AE4923" s="21"/>
      <c r="AF4923" s="21"/>
      <c r="AG4923" s="21"/>
    </row>
    <row r="4924" spans="1:33" ht="12.75">
      <c r="A4924" s="21"/>
      <c r="AE4924" s="21"/>
      <c r="AF4924" s="21"/>
      <c r="AG4924" s="21"/>
    </row>
    <row r="4925" spans="1:33" ht="12.75">
      <c r="A4925" s="21"/>
      <c r="AE4925" s="21"/>
      <c r="AF4925" s="21"/>
      <c r="AG4925" s="21"/>
    </row>
    <row r="4926" spans="1:33" ht="12.75">
      <c r="A4926" s="21"/>
      <c r="AE4926" s="21"/>
      <c r="AF4926" s="21"/>
      <c r="AG4926" s="21"/>
    </row>
    <row r="4927" spans="1:33" ht="12.75">
      <c r="A4927" s="21"/>
      <c r="AE4927" s="21"/>
      <c r="AF4927" s="21"/>
      <c r="AG4927" s="21"/>
    </row>
    <row r="4928" spans="1:33" ht="12.75">
      <c r="A4928" s="21"/>
      <c r="AE4928" s="21"/>
      <c r="AF4928" s="21"/>
      <c r="AG4928" s="21"/>
    </row>
    <row r="4929" spans="1:33" ht="12.75">
      <c r="A4929" s="21"/>
      <c r="AE4929" s="21"/>
      <c r="AF4929" s="21"/>
      <c r="AG4929" s="21"/>
    </row>
    <row r="4930" spans="1:33" ht="12.75">
      <c r="A4930" s="21"/>
      <c r="AE4930" s="21"/>
      <c r="AF4930" s="21"/>
      <c r="AG4930" s="21"/>
    </row>
    <row r="4931" spans="1:33" ht="12.75">
      <c r="A4931" s="21"/>
      <c r="AE4931" s="21"/>
      <c r="AF4931" s="21"/>
      <c r="AG4931" s="21"/>
    </row>
    <row r="4932" spans="1:33" ht="12.75">
      <c r="A4932" s="21"/>
      <c r="AE4932" s="21"/>
      <c r="AF4932" s="21"/>
      <c r="AG4932" s="21"/>
    </row>
    <row r="4933" spans="1:33" ht="12.75">
      <c r="A4933" s="21"/>
      <c r="AE4933" s="21"/>
      <c r="AF4933" s="21"/>
      <c r="AG4933" s="21"/>
    </row>
    <row r="4934" spans="1:33" ht="12.75">
      <c r="A4934" s="21"/>
      <c r="AE4934" s="21"/>
      <c r="AF4934" s="21"/>
      <c r="AG4934" s="21"/>
    </row>
    <row r="4935" spans="1:33" ht="12.75">
      <c r="A4935" s="21"/>
      <c r="AE4935" s="21"/>
      <c r="AF4935" s="21"/>
      <c r="AG4935" s="21"/>
    </row>
    <row r="4936" spans="1:33" ht="12.75">
      <c r="A4936" s="21"/>
      <c r="AE4936" s="21"/>
      <c r="AF4936" s="21"/>
      <c r="AG4936" s="21"/>
    </row>
    <row r="4937" spans="1:33" ht="12.75">
      <c r="A4937" s="21"/>
      <c r="AE4937" s="21"/>
      <c r="AF4937" s="21"/>
      <c r="AG4937" s="21"/>
    </row>
    <row r="4938" spans="1:33" ht="12.75">
      <c r="A4938" s="21"/>
      <c r="AE4938" s="21"/>
      <c r="AF4938" s="21"/>
      <c r="AG4938" s="21"/>
    </row>
    <row r="4939" spans="1:33" ht="12.75">
      <c r="A4939" s="21"/>
      <c r="AE4939" s="21"/>
      <c r="AF4939" s="21"/>
      <c r="AG4939" s="21"/>
    </row>
    <row r="4940" spans="1:33" ht="12.75">
      <c r="A4940" s="21"/>
      <c r="AE4940" s="21"/>
      <c r="AF4940" s="21"/>
      <c r="AG4940" s="21"/>
    </row>
    <row r="4941" spans="1:33" ht="12.75">
      <c r="A4941" s="21"/>
      <c r="AE4941" s="21"/>
      <c r="AF4941" s="21"/>
      <c r="AG4941" s="21"/>
    </row>
    <row r="4942" spans="1:33" ht="12.75">
      <c r="A4942" s="21"/>
      <c r="AE4942" s="21"/>
      <c r="AF4942" s="21"/>
      <c r="AG4942" s="21"/>
    </row>
    <row r="4943" spans="1:33" ht="12.75">
      <c r="A4943" s="21"/>
      <c r="AE4943" s="21"/>
      <c r="AF4943" s="21"/>
      <c r="AG4943" s="21"/>
    </row>
    <row r="4944" spans="1:33" ht="12.75">
      <c r="A4944" s="21"/>
      <c r="AE4944" s="21"/>
      <c r="AF4944" s="21"/>
      <c r="AG4944" s="21"/>
    </row>
    <row r="4945" spans="1:33" ht="12.75">
      <c r="A4945" s="21"/>
      <c r="AE4945" s="21"/>
      <c r="AF4945" s="21"/>
      <c r="AG4945" s="21"/>
    </row>
    <row r="4946" spans="1:33" ht="12.75">
      <c r="A4946" s="21"/>
      <c r="AE4946" s="21"/>
      <c r="AF4946" s="21"/>
      <c r="AG4946" s="21"/>
    </row>
    <row r="4947" spans="1:33" ht="12.75">
      <c r="A4947" s="21"/>
      <c r="AE4947" s="21"/>
      <c r="AF4947" s="21"/>
      <c r="AG4947" s="21"/>
    </row>
    <row r="4948" spans="1:33" ht="12.75">
      <c r="A4948" s="21"/>
      <c r="AE4948" s="21"/>
      <c r="AF4948" s="21"/>
      <c r="AG4948" s="21"/>
    </row>
    <row r="4949" spans="1:33" ht="12.75">
      <c r="A4949" s="21"/>
      <c r="AE4949" s="21"/>
      <c r="AF4949" s="21"/>
      <c r="AG4949" s="21"/>
    </row>
    <row r="4950" spans="1:33" ht="12.75">
      <c r="A4950" s="21"/>
      <c r="AE4950" s="21"/>
      <c r="AF4950" s="21"/>
      <c r="AG4950" s="21"/>
    </row>
    <row r="4951" spans="1:33" ht="12.75">
      <c r="A4951" s="21"/>
      <c r="AE4951" s="21"/>
      <c r="AF4951" s="21"/>
      <c r="AG4951" s="21"/>
    </row>
    <row r="4952" spans="1:33" ht="12.75">
      <c r="A4952" s="21"/>
      <c r="AE4952" s="21"/>
      <c r="AF4952" s="21"/>
      <c r="AG4952" s="21"/>
    </row>
    <row r="4953" spans="1:33" ht="12.75">
      <c r="A4953" s="21"/>
      <c r="AE4953" s="21"/>
      <c r="AF4953" s="21"/>
      <c r="AG4953" s="21"/>
    </row>
    <row r="4954" spans="1:33" ht="12.75">
      <c r="A4954" s="21"/>
      <c r="AE4954" s="21"/>
      <c r="AF4954" s="21"/>
      <c r="AG4954" s="21"/>
    </row>
    <row r="4955" spans="1:33" ht="12.75">
      <c r="A4955" s="21"/>
      <c r="AE4955" s="21"/>
      <c r="AF4955" s="21"/>
      <c r="AG4955" s="21"/>
    </row>
    <row r="4956" spans="1:33" ht="12.75">
      <c r="A4956" s="21"/>
      <c r="AE4956" s="21"/>
      <c r="AF4956" s="21"/>
      <c r="AG4956" s="21"/>
    </row>
    <row r="4957" spans="1:33" ht="12.75">
      <c r="A4957" s="21"/>
      <c r="AE4957" s="21"/>
      <c r="AF4957" s="21"/>
      <c r="AG4957" s="21"/>
    </row>
    <row r="4958" spans="1:33" ht="12.75">
      <c r="A4958" s="21"/>
      <c r="AE4958" s="21"/>
      <c r="AF4958" s="21"/>
      <c r="AG4958" s="21"/>
    </row>
    <row r="4959" spans="1:33" ht="12.75">
      <c r="A4959" s="21"/>
      <c r="AE4959" s="21"/>
      <c r="AF4959" s="21"/>
      <c r="AG4959" s="21"/>
    </row>
    <row r="4960" spans="1:33" ht="12.75">
      <c r="A4960" s="21"/>
      <c r="AE4960" s="21"/>
      <c r="AF4960" s="21"/>
      <c r="AG4960" s="21"/>
    </row>
    <row r="4961" spans="1:33" ht="12.75">
      <c r="A4961" s="21"/>
      <c r="AE4961" s="21"/>
      <c r="AF4961" s="21"/>
      <c r="AG4961" s="21"/>
    </row>
    <row r="4962" spans="1:33" ht="12.75">
      <c r="A4962" s="21"/>
      <c r="AE4962" s="21"/>
      <c r="AF4962" s="21"/>
      <c r="AG4962" s="21"/>
    </row>
    <row r="4963" spans="1:33" ht="12.75">
      <c r="A4963" s="21"/>
      <c r="AE4963" s="21"/>
      <c r="AF4963" s="21"/>
      <c r="AG4963" s="21"/>
    </row>
    <row r="4964" spans="1:33" ht="12.75">
      <c r="A4964" s="21"/>
      <c r="AE4964" s="21"/>
      <c r="AF4964" s="21"/>
      <c r="AG4964" s="21"/>
    </row>
    <row r="4965" spans="1:33" ht="12.75">
      <c r="A4965" s="21"/>
      <c r="AE4965" s="21"/>
      <c r="AF4965" s="21"/>
      <c r="AG4965" s="21"/>
    </row>
    <row r="4966" spans="1:33" ht="12.75">
      <c r="A4966" s="21"/>
      <c r="AE4966" s="21"/>
      <c r="AF4966" s="21"/>
      <c r="AG4966" s="21"/>
    </row>
    <row r="4967" spans="1:33" ht="12.75">
      <c r="A4967" s="21"/>
      <c r="AE4967" s="21"/>
      <c r="AF4967" s="21"/>
      <c r="AG4967" s="21"/>
    </row>
    <row r="4968" spans="1:33" ht="12.75">
      <c r="A4968" s="21"/>
      <c r="AE4968" s="21"/>
      <c r="AF4968" s="21"/>
      <c r="AG4968" s="21"/>
    </row>
    <row r="4969" spans="1:33" ht="12.75">
      <c r="A4969" s="21"/>
      <c r="AE4969" s="21"/>
      <c r="AF4969" s="21"/>
      <c r="AG4969" s="21"/>
    </row>
    <row r="4970" spans="1:33" ht="12.75">
      <c r="A4970" s="21"/>
      <c r="AE4970" s="21"/>
      <c r="AF4970" s="21"/>
      <c r="AG4970" s="21"/>
    </row>
    <row r="4971" spans="1:33" ht="12.75">
      <c r="A4971" s="21"/>
      <c r="AE4971" s="21"/>
      <c r="AF4971" s="21"/>
      <c r="AG4971" s="21"/>
    </row>
    <row r="4972" spans="1:33" ht="12.75">
      <c r="A4972" s="21"/>
      <c r="AE4972" s="21"/>
      <c r="AF4972" s="21"/>
      <c r="AG4972" s="21"/>
    </row>
    <row r="4973" spans="1:33" ht="12.75">
      <c r="A4973" s="21"/>
      <c r="AE4973" s="21"/>
      <c r="AF4973" s="21"/>
      <c r="AG4973" s="21"/>
    </row>
    <row r="4974" spans="1:33" ht="12.75">
      <c r="A4974" s="21"/>
      <c r="AE4974" s="21"/>
      <c r="AF4974" s="21"/>
      <c r="AG4974" s="21"/>
    </row>
    <row r="4975" spans="1:33" ht="12.75">
      <c r="A4975" s="21"/>
      <c r="AE4975" s="21"/>
      <c r="AF4975" s="21"/>
      <c r="AG4975" s="21"/>
    </row>
    <row r="4976" spans="1:33" ht="12.75">
      <c r="A4976" s="21"/>
      <c r="AE4976" s="21"/>
      <c r="AF4976" s="21"/>
      <c r="AG4976" s="21"/>
    </row>
    <row r="4977" spans="1:33" ht="12.75">
      <c r="A4977" s="21"/>
      <c r="AE4977" s="21"/>
      <c r="AF4977" s="21"/>
      <c r="AG4977" s="21"/>
    </row>
    <row r="4978" spans="1:33" ht="12.75">
      <c r="A4978" s="21"/>
      <c r="AE4978" s="21"/>
      <c r="AF4978" s="21"/>
      <c r="AG4978" s="21"/>
    </row>
    <row r="4979" spans="1:33" ht="12.75">
      <c r="A4979" s="21"/>
      <c r="AE4979" s="21"/>
      <c r="AF4979" s="21"/>
      <c r="AG4979" s="21"/>
    </row>
    <row r="4980" spans="1:33" ht="12.75">
      <c r="A4980" s="21"/>
      <c r="AE4980" s="21"/>
      <c r="AF4980" s="21"/>
      <c r="AG4980" s="21"/>
    </row>
    <row r="4981" spans="1:33" ht="12.75">
      <c r="A4981" s="21"/>
      <c r="AE4981" s="21"/>
      <c r="AF4981" s="21"/>
      <c r="AG4981" s="21"/>
    </row>
    <row r="4982" spans="1:33" ht="12.75">
      <c r="A4982" s="21"/>
      <c r="AE4982" s="21"/>
      <c r="AF4982" s="21"/>
      <c r="AG4982" s="21"/>
    </row>
    <row r="4983" spans="1:33" ht="12.75">
      <c r="A4983" s="21"/>
      <c r="AE4983" s="21"/>
      <c r="AF4983" s="21"/>
      <c r="AG4983" s="21"/>
    </row>
    <row r="4984" spans="1:33" ht="12.75">
      <c r="A4984" s="21"/>
      <c r="AE4984" s="21"/>
      <c r="AF4984" s="21"/>
      <c r="AG4984" s="21"/>
    </row>
    <row r="4985" spans="1:33" ht="12.75">
      <c r="A4985" s="21"/>
      <c r="AE4985" s="21"/>
      <c r="AF4985" s="21"/>
      <c r="AG4985" s="21"/>
    </row>
    <row r="4986" spans="1:33" ht="12.75">
      <c r="A4986" s="21"/>
      <c r="AE4986" s="21"/>
      <c r="AF4986" s="21"/>
      <c r="AG4986" s="21"/>
    </row>
    <row r="4987" spans="1:33" ht="12.75">
      <c r="A4987" s="21"/>
      <c r="AE4987" s="21"/>
      <c r="AF4987" s="21"/>
      <c r="AG4987" s="21"/>
    </row>
    <row r="4988" spans="1:33" ht="12.75">
      <c r="A4988" s="21"/>
      <c r="AE4988" s="21"/>
      <c r="AF4988" s="21"/>
      <c r="AG4988" s="21"/>
    </row>
    <row r="4989" spans="1:33" ht="12.75">
      <c r="A4989" s="21"/>
      <c r="AE4989" s="21"/>
      <c r="AF4989" s="21"/>
      <c r="AG4989" s="21"/>
    </row>
    <row r="4990" spans="1:33" ht="12.75">
      <c r="A4990" s="21"/>
      <c r="AE4990" s="21"/>
      <c r="AF4990" s="21"/>
      <c r="AG4990" s="21"/>
    </row>
    <row r="4991" spans="1:33" ht="12.75">
      <c r="A4991" s="21"/>
      <c r="AE4991" s="21"/>
      <c r="AF4991" s="21"/>
      <c r="AG4991" s="21"/>
    </row>
    <row r="4992" spans="1:33" ht="12.75">
      <c r="A4992" s="21"/>
      <c r="AE4992" s="21"/>
      <c r="AF4992" s="21"/>
      <c r="AG4992" s="21"/>
    </row>
    <row r="4993" spans="1:33" ht="12.75">
      <c r="A4993" s="21"/>
      <c r="AE4993" s="21"/>
      <c r="AF4993" s="21"/>
      <c r="AG4993" s="21"/>
    </row>
    <row r="4994" spans="1:33" ht="12.75">
      <c r="A4994" s="21"/>
      <c r="AE4994" s="21"/>
      <c r="AF4994" s="21"/>
      <c r="AG4994" s="21"/>
    </row>
    <row r="4995" spans="1:33" ht="12.75">
      <c r="A4995" s="21"/>
      <c r="AE4995" s="21"/>
      <c r="AF4995" s="21"/>
      <c r="AG4995" s="21"/>
    </row>
    <row r="4996" spans="1:33" ht="12.75">
      <c r="A4996" s="21"/>
      <c r="AE4996" s="21"/>
      <c r="AF4996" s="21"/>
      <c r="AG4996" s="21"/>
    </row>
    <row r="4997" spans="1:33" ht="12.75">
      <c r="A4997" s="21"/>
      <c r="AE4997" s="21"/>
      <c r="AF4997" s="21"/>
      <c r="AG4997" s="21"/>
    </row>
    <row r="4998" spans="1:33" ht="12.75">
      <c r="A4998" s="21"/>
      <c r="AE4998" s="21"/>
      <c r="AF4998" s="21"/>
      <c r="AG4998" s="21"/>
    </row>
    <row r="4999" spans="1:33" ht="12.75">
      <c r="A4999" s="21"/>
      <c r="AE4999" s="21"/>
      <c r="AF4999" s="21"/>
      <c r="AG4999" s="21"/>
    </row>
    <row r="5000" spans="1:33" ht="12.75">
      <c r="A5000" s="21"/>
      <c r="AE5000" s="21"/>
      <c r="AF5000" s="21"/>
      <c r="AG5000" s="21"/>
    </row>
    <row r="5001" spans="1:33" ht="12.75">
      <c r="A5001" s="21"/>
      <c r="AE5001" s="21"/>
      <c r="AF5001" s="21"/>
      <c r="AG5001" s="21"/>
    </row>
    <row r="5002" spans="1:33" ht="12.75">
      <c r="A5002" s="21"/>
      <c r="AE5002" s="21"/>
      <c r="AF5002" s="21"/>
      <c r="AG5002" s="21"/>
    </row>
    <row r="5003" spans="1:33" ht="12.75">
      <c r="A5003" s="21"/>
      <c r="AE5003" s="21"/>
      <c r="AF5003" s="21"/>
      <c r="AG5003" s="21"/>
    </row>
    <row r="5004" spans="1:33" ht="12.75">
      <c r="A5004" s="21"/>
      <c r="AE5004" s="21"/>
      <c r="AF5004" s="21"/>
      <c r="AG5004" s="21"/>
    </row>
    <row r="5005" spans="1:33" ht="12.75">
      <c r="A5005" s="21"/>
      <c r="AE5005" s="21"/>
      <c r="AF5005" s="21"/>
      <c r="AG5005" s="21"/>
    </row>
    <row r="5006" spans="1:33" ht="12.75">
      <c r="A5006" s="21"/>
      <c r="AE5006" s="21"/>
      <c r="AF5006" s="21"/>
      <c r="AG5006" s="21"/>
    </row>
    <row r="5007" spans="1:33" ht="12.75">
      <c r="A5007" s="21"/>
      <c r="AE5007" s="21"/>
      <c r="AF5007" s="21"/>
      <c r="AG5007" s="21"/>
    </row>
    <row r="5008" spans="1:33" ht="12.75">
      <c r="A5008" s="21"/>
      <c r="AE5008" s="21"/>
      <c r="AF5008" s="21"/>
      <c r="AG5008" s="21"/>
    </row>
    <row r="5009" spans="1:33" ht="12.75">
      <c r="A5009" s="21"/>
      <c r="AE5009" s="21"/>
      <c r="AF5009" s="21"/>
      <c r="AG5009" s="21"/>
    </row>
    <row r="5010" spans="1:33" ht="12.75">
      <c r="A5010" s="21"/>
      <c r="AE5010" s="21"/>
      <c r="AF5010" s="21"/>
      <c r="AG5010" s="21"/>
    </row>
    <row r="5011" spans="1:33" ht="12.75">
      <c r="A5011" s="21"/>
      <c r="AE5011" s="21"/>
      <c r="AF5011" s="21"/>
      <c r="AG5011" s="21"/>
    </row>
    <row r="5012" spans="1:33" ht="12.75">
      <c r="A5012" s="21"/>
      <c r="AE5012" s="21"/>
      <c r="AF5012" s="21"/>
      <c r="AG5012" s="21"/>
    </row>
    <row r="5013" spans="1:33" ht="12.75">
      <c r="A5013" s="21"/>
      <c r="AE5013" s="21"/>
      <c r="AF5013" s="21"/>
      <c r="AG5013" s="21"/>
    </row>
    <row r="5014" spans="1:33" ht="12.75">
      <c r="A5014" s="21"/>
      <c r="AE5014" s="21"/>
      <c r="AF5014" s="21"/>
      <c r="AG5014" s="21"/>
    </row>
    <row r="5015" spans="1:33" ht="12.75">
      <c r="A5015" s="21"/>
      <c r="AE5015" s="21"/>
      <c r="AF5015" s="21"/>
      <c r="AG5015" s="21"/>
    </row>
    <row r="5016" spans="1:33" ht="12.75">
      <c r="A5016" s="21"/>
      <c r="AE5016" s="21"/>
      <c r="AF5016" s="21"/>
      <c r="AG5016" s="21"/>
    </row>
    <row r="5017" spans="1:33" ht="12.75">
      <c r="A5017" s="21"/>
      <c r="AE5017" s="21"/>
      <c r="AF5017" s="21"/>
      <c r="AG5017" s="21"/>
    </row>
    <row r="5018" spans="1:33" ht="12.75">
      <c r="A5018" s="21"/>
      <c r="AE5018" s="21"/>
      <c r="AF5018" s="21"/>
      <c r="AG5018" s="21"/>
    </row>
    <row r="5019" spans="1:33" ht="12.75">
      <c r="A5019" s="21"/>
      <c r="AE5019" s="21"/>
      <c r="AF5019" s="21"/>
      <c r="AG5019" s="21"/>
    </row>
    <row r="5020" spans="1:33" ht="12.75">
      <c r="A5020" s="21"/>
      <c r="AE5020" s="21"/>
      <c r="AF5020" s="21"/>
      <c r="AG5020" s="21"/>
    </row>
    <row r="5021" spans="1:33" ht="12.75">
      <c r="A5021" s="21"/>
      <c r="AE5021" s="21"/>
      <c r="AF5021" s="21"/>
      <c r="AG5021" s="21"/>
    </row>
    <row r="5022" spans="1:33" ht="12.75">
      <c r="A5022" s="21"/>
      <c r="AE5022" s="21"/>
      <c r="AF5022" s="21"/>
      <c r="AG5022" s="21"/>
    </row>
    <row r="5023" spans="1:33" ht="12.75">
      <c r="A5023" s="21"/>
      <c r="AE5023" s="21"/>
      <c r="AF5023" s="21"/>
      <c r="AG5023" s="21"/>
    </row>
    <row r="5024" spans="1:33" ht="12.75">
      <c r="A5024" s="21"/>
      <c r="AE5024" s="21"/>
      <c r="AF5024" s="21"/>
      <c r="AG5024" s="21"/>
    </row>
    <row r="5025" spans="1:33" ht="12.75">
      <c r="A5025" s="21"/>
      <c r="AE5025" s="21"/>
      <c r="AF5025" s="21"/>
      <c r="AG5025" s="21"/>
    </row>
    <row r="5026" spans="1:33" ht="12.75">
      <c r="A5026" s="21"/>
      <c r="AE5026" s="21"/>
      <c r="AF5026" s="21"/>
      <c r="AG5026" s="21"/>
    </row>
    <row r="5027" spans="1:33" ht="12.75">
      <c r="A5027" s="21"/>
      <c r="AE5027" s="21"/>
      <c r="AF5027" s="21"/>
      <c r="AG5027" s="21"/>
    </row>
    <row r="5028" spans="1:33" ht="12.75">
      <c r="A5028" s="21"/>
      <c r="AE5028" s="21"/>
      <c r="AF5028" s="21"/>
      <c r="AG5028" s="21"/>
    </row>
    <row r="5029" spans="1:33" ht="12.75">
      <c r="A5029" s="21"/>
      <c r="AE5029" s="21"/>
      <c r="AF5029" s="21"/>
      <c r="AG5029" s="21"/>
    </row>
    <row r="5030" spans="1:33" ht="12.75">
      <c r="A5030" s="21"/>
      <c r="AE5030" s="21"/>
      <c r="AF5030" s="21"/>
      <c r="AG5030" s="21"/>
    </row>
    <row r="5031" spans="1:33" ht="12.75">
      <c r="A5031" s="21"/>
      <c r="AE5031" s="21"/>
      <c r="AF5031" s="21"/>
      <c r="AG5031" s="21"/>
    </row>
    <row r="5032" spans="1:33" ht="12.75">
      <c r="A5032" s="21"/>
      <c r="AE5032" s="21"/>
      <c r="AF5032" s="21"/>
      <c r="AG5032" s="21"/>
    </row>
    <row r="5033" spans="1:33" ht="12.75">
      <c r="A5033" s="21"/>
      <c r="AE5033" s="21"/>
      <c r="AF5033" s="21"/>
      <c r="AG5033" s="21"/>
    </row>
    <row r="5034" spans="1:33" ht="12.75">
      <c r="A5034" s="21"/>
      <c r="AE5034" s="21"/>
      <c r="AF5034" s="21"/>
      <c r="AG5034" s="21"/>
    </row>
    <row r="5035" spans="1:33" ht="12.75">
      <c r="A5035" s="21"/>
      <c r="AE5035" s="21"/>
      <c r="AF5035" s="21"/>
      <c r="AG5035" s="21"/>
    </row>
    <row r="5036" spans="1:33" ht="12.75">
      <c r="A5036" s="21"/>
      <c r="AE5036" s="21"/>
      <c r="AF5036" s="21"/>
      <c r="AG5036" s="21"/>
    </row>
    <row r="5037" spans="1:33" ht="12.75">
      <c r="A5037" s="21"/>
      <c r="AE5037" s="21"/>
      <c r="AF5037" s="21"/>
      <c r="AG5037" s="21"/>
    </row>
    <row r="5038" spans="1:33" ht="12.75">
      <c r="A5038" s="21"/>
      <c r="AE5038" s="21"/>
      <c r="AF5038" s="21"/>
      <c r="AG5038" s="21"/>
    </row>
    <row r="5039" spans="1:33" ht="12.75">
      <c r="A5039" s="21"/>
      <c r="AE5039" s="21"/>
      <c r="AF5039" s="21"/>
      <c r="AG5039" s="21"/>
    </row>
    <row r="5040" spans="1:33" ht="12.75">
      <c r="A5040" s="21"/>
      <c r="AE5040" s="21"/>
      <c r="AF5040" s="21"/>
      <c r="AG5040" s="21"/>
    </row>
    <row r="5041" spans="1:33" ht="12.75">
      <c r="A5041" s="21"/>
      <c r="AE5041" s="21"/>
      <c r="AF5041" s="21"/>
      <c r="AG5041" s="21"/>
    </row>
    <row r="5042" spans="1:33" ht="12.75">
      <c r="A5042" s="21"/>
      <c r="AE5042" s="21"/>
      <c r="AF5042" s="21"/>
      <c r="AG5042" s="21"/>
    </row>
    <row r="5043" spans="1:33" ht="12.75">
      <c r="A5043" s="21"/>
      <c r="AE5043" s="21"/>
      <c r="AF5043" s="21"/>
      <c r="AG5043" s="21"/>
    </row>
    <row r="5044" spans="1:33" ht="12.75">
      <c r="A5044" s="21"/>
      <c r="AE5044" s="21"/>
      <c r="AF5044" s="21"/>
      <c r="AG5044" s="21"/>
    </row>
    <row r="5045" spans="1:33" ht="12.75">
      <c r="A5045" s="21"/>
      <c r="AE5045" s="21"/>
      <c r="AF5045" s="21"/>
      <c r="AG5045" s="21"/>
    </row>
    <row r="5046" spans="1:33" ht="12.75">
      <c r="A5046" s="21"/>
      <c r="AE5046" s="21"/>
      <c r="AF5046" s="21"/>
      <c r="AG5046" s="21"/>
    </row>
    <row r="5047" spans="1:33" ht="12.75">
      <c r="A5047" s="21"/>
      <c r="AE5047" s="21"/>
      <c r="AF5047" s="21"/>
      <c r="AG5047" s="21"/>
    </row>
    <row r="5048" spans="1:33" ht="12.75">
      <c r="A5048" s="21"/>
      <c r="AE5048" s="21"/>
      <c r="AF5048" s="21"/>
      <c r="AG5048" s="21"/>
    </row>
    <row r="5049" spans="1:33" ht="12.75">
      <c r="A5049" s="21"/>
      <c r="AE5049" s="21"/>
      <c r="AF5049" s="21"/>
      <c r="AG5049" s="21"/>
    </row>
    <row r="5050" spans="1:33" ht="12.75">
      <c r="A5050" s="21"/>
      <c r="AE5050" s="21"/>
      <c r="AF5050" s="21"/>
      <c r="AG5050" s="21"/>
    </row>
    <row r="5051" spans="1:33" ht="12.75">
      <c r="A5051" s="21"/>
      <c r="AE5051" s="21"/>
      <c r="AF5051" s="21"/>
      <c r="AG5051" s="21"/>
    </row>
    <row r="5052" spans="1:33" ht="12.75">
      <c r="A5052" s="21"/>
      <c r="AE5052" s="21"/>
      <c r="AF5052" s="21"/>
      <c r="AG5052" s="21"/>
    </row>
    <row r="5053" spans="1:33" ht="12.75">
      <c r="A5053" s="21"/>
      <c r="AE5053" s="21"/>
      <c r="AF5053" s="21"/>
      <c r="AG5053" s="21"/>
    </row>
    <row r="5054" spans="1:33" ht="12.75">
      <c r="A5054" s="21"/>
      <c r="AE5054" s="21"/>
      <c r="AF5054" s="21"/>
      <c r="AG5054" s="21"/>
    </row>
    <row r="5055" spans="1:33" ht="12.75">
      <c r="A5055" s="21"/>
      <c r="AE5055" s="21"/>
      <c r="AF5055" s="21"/>
      <c r="AG5055" s="21"/>
    </row>
    <row r="5056" spans="1:33" ht="12.75">
      <c r="A5056" s="21"/>
      <c r="AE5056" s="21"/>
      <c r="AF5056" s="21"/>
      <c r="AG5056" s="21"/>
    </row>
    <row r="5057" spans="1:33" ht="12.75">
      <c r="A5057" s="21"/>
      <c r="AE5057" s="21"/>
      <c r="AF5057" s="21"/>
      <c r="AG5057" s="21"/>
    </row>
    <row r="5058" spans="1:33" ht="12.75">
      <c r="A5058" s="21"/>
      <c r="AE5058" s="21"/>
      <c r="AF5058" s="21"/>
      <c r="AG5058" s="21"/>
    </row>
    <row r="5059" spans="1:33" ht="12.75">
      <c r="A5059" s="21"/>
      <c r="AE5059" s="21"/>
      <c r="AF5059" s="21"/>
      <c r="AG5059" s="21"/>
    </row>
    <row r="5060" spans="1:33" ht="12.75">
      <c r="A5060" s="21"/>
      <c r="AE5060" s="21"/>
      <c r="AF5060" s="21"/>
      <c r="AG5060" s="21"/>
    </row>
    <row r="5061" spans="1:33" ht="12.75">
      <c r="A5061" s="21"/>
      <c r="AE5061" s="21"/>
      <c r="AF5061" s="21"/>
      <c r="AG5061" s="21"/>
    </row>
    <row r="5062" spans="1:33" ht="12.75">
      <c r="A5062" s="21"/>
      <c r="AE5062" s="21"/>
      <c r="AF5062" s="21"/>
      <c r="AG5062" s="21"/>
    </row>
    <row r="5063" spans="1:33" ht="12.75">
      <c r="A5063" s="21"/>
      <c r="AE5063" s="21"/>
      <c r="AF5063" s="21"/>
      <c r="AG5063" s="21"/>
    </row>
    <row r="5064" spans="1:33" ht="12.75">
      <c r="A5064" s="21"/>
      <c r="AE5064" s="21"/>
      <c r="AF5064" s="21"/>
      <c r="AG5064" s="21"/>
    </row>
    <row r="5065" spans="1:33" ht="12.75">
      <c r="A5065" s="21"/>
      <c r="AE5065" s="21"/>
      <c r="AF5065" s="21"/>
      <c r="AG5065" s="21"/>
    </row>
    <row r="5066" spans="1:33" ht="12.75">
      <c r="A5066" s="21"/>
      <c r="AE5066" s="21"/>
      <c r="AF5066" s="21"/>
      <c r="AG5066" s="21"/>
    </row>
    <row r="5067" spans="1:33" ht="12.75">
      <c r="A5067" s="21"/>
      <c r="AE5067" s="21"/>
      <c r="AF5067" s="21"/>
      <c r="AG5067" s="21"/>
    </row>
    <row r="5068" spans="1:33" ht="12.75">
      <c r="A5068" s="21"/>
      <c r="AE5068" s="21"/>
      <c r="AF5068" s="21"/>
      <c r="AG5068" s="21"/>
    </row>
    <row r="5069" spans="1:33" ht="12.75">
      <c r="A5069" s="21"/>
      <c r="AE5069" s="21"/>
      <c r="AF5069" s="21"/>
      <c r="AG5069" s="21"/>
    </row>
    <row r="5070" spans="1:33" ht="12.75">
      <c r="A5070" s="21"/>
      <c r="AE5070" s="21"/>
      <c r="AF5070" s="21"/>
      <c r="AG5070" s="21"/>
    </row>
    <row r="5071" spans="1:33" ht="12.75">
      <c r="A5071" s="21"/>
      <c r="AE5071" s="21"/>
      <c r="AF5071" s="21"/>
      <c r="AG5071" s="21"/>
    </row>
    <row r="5072" spans="1:33" ht="12.75">
      <c r="A5072" s="21"/>
      <c r="AE5072" s="21"/>
      <c r="AF5072" s="21"/>
      <c r="AG5072" s="21"/>
    </row>
    <row r="5073" spans="1:33" ht="12.75">
      <c r="A5073" s="21"/>
      <c r="AE5073" s="21"/>
      <c r="AF5073" s="21"/>
      <c r="AG5073" s="21"/>
    </row>
    <row r="5074" spans="1:33" ht="12.75">
      <c r="A5074" s="21"/>
      <c r="AE5074" s="21"/>
      <c r="AF5074" s="21"/>
      <c r="AG5074" s="21"/>
    </row>
    <row r="5075" spans="1:33" ht="12.75">
      <c r="A5075" s="21"/>
      <c r="AE5075" s="21"/>
      <c r="AF5075" s="21"/>
      <c r="AG5075" s="21"/>
    </row>
    <row r="5076" spans="1:33" ht="12.75">
      <c r="A5076" s="21"/>
      <c r="AE5076" s="21"/>
      <c r="AF5076" s="21"/>
      <c r="AG5076" s="21"/>
    </row>
    <row r="5077" spans="1:33" ht="12.75">
      <c r="A5077" s="21"/>
      <c r="AE5077" s="21"/>
      <c r="AF5077" s="21"/>
      <c r="AG5077" s="21"/>
    </row>
    <row r="5078" spans="1:33" ht="12.75">
      <c r="A5078" s="21"/>
      <c r="AE5078" s="21"/>
      <c r="AF5078" s="21"/>
      <c r="AG5078" s="21"/>
    </row>
    <row r="5079" spans="1:33" ht="12.75">
      <c r="A5079" s="21"/>
      <c r="AE5079" s="21"/>
      <c r="AF5079" s="21"/>
      <c r="AG5079" s="21"/>
    </row>
    <row r="5080" spans="1:33" ht="12.75">
      <c r="A5080" s="21"/>
      <c r="AE5080" s="21"/>
      <c r="AF5080" s="21"/>
      <c r="AG5080" s="21"/>
    </row>
    <row r="5081" spans="1:33" ht="12.75">
      <c r="A5081" s="21"/>
      <c r="AE5081" s="21"/>
      <c r="AF5081" s="21"/>
      <c r="AG5081" s="21"/>
    </row>
    <row r="5082" spans="1:33" ht="12.75">
      <c r="A5082" s="21"/>
      <c r="AE5082" s="21"/>
      <c r="AF5082" s="21"/>
      <c r="AG5082" s="21"/>
    </row>
    <row r="5083" spans="1:33" ht="12.75">
      <c r="A5083" s="21"/>
      <c r="AE5083" s="21"/>
      <c r="AF5083" s="21"/>
      <c r="AG5083" s="21"/>
    </row>
    <row r="5084" spans="1:33" ht="12.75">
      <c r="A5084" s="21"/>
      <c r="AE5084" s="21"/>
      <c r="AF5084" s="21"/>
      <c r="AG5084" s="21"/>
    </row>
    <row r="5085" spans="1:33" ht="12.75">
      <c r="A5085" s="21"/>
      <c r="AE5085" s="21"/>
      <c r="AF5085" s="21"/>
      <c r="AG5085" s="21"/>
    </row>
    <row r="5086" spans="1:33" ht="12.75">
      <c r="A5086" s="21"/>
      <c r="AE5086" s="21"/>
      <c r="AF5086" s="21"/>
      <c r="AG5086" s="21"/>
    </row>
    <row r="5087" spans="1:33" ht="12.75">
      <c r="A5087" s="21"/>
      <c r="AE5087" s="21"/>
      <c r="AF5087" s="21"/>
      <c r="AG5087" s="21"/>
    </row>
    <row r="5088" spans="1:33" ht="12.75">
      <c r="A5088" s="21"/>
      <c r="AE5088" s="21"/>
      <c r="AF5088" s="21"/>
      <c r="AG5088" s="21"/>
    </row>
    <row r="5089" spans="1:33" ht="12.75">
      <c r="A5089" s="21"/>
      <c r="AE5089" s="21"/>
      <c r="AF5089" s="21"/>
      <c r="AG5089" s="21"/>
    </row>
    <row r="5090" spans="1:33" ht="12.75">
      <c r="A5090" s="21"/>
      <c r="AE5090" s="21"/>
      <c r="AF5090" s="21"/>
      <c r="AG5090" s="21"/>
    </row>
    <row r="5091" spans="1:33" ht="12.75">
      <c r="A5091" s="21"/>
      <c r="AE5091" s="21"/>
      <c r="AF5091" s="21"/>
      <c r="AG5091" s="21"/>
    </row>
    <row r="5092" spans="1:33" ht="12.75">
      <c r="A5092" s="21"/>
      <c r="AE5092" s="21"/>
      <c r="AF5092" s="21"/>
      <c r="AG5092" s="21"/>
    </row>
    <row r="5093" spans="1:33" ht="12.75">
      <c r="A5093" s="21"/>
      <c r="AE5093" s="21"/>
      <c r="AF5093" s="21"/>
      <c r="AG5093" s="21"/>
    </row>
    <row r="5094" spans="1:33" ht="12.75">
      <c r="A5094" s="21"/>
      <c r="AE5094" s="21"/>
      <c r="AF5094" s="21"/>
      <c r="AG5094" s="21"/>
    </row>
    <row r="5095" spans="1:33" ht="12.75">
      <c r="A5095" s="21"/>
      <c r="AE5095" s="21"/>
      <c r="AF5095" s="21"/>
      <c r="AG5095" s="21"/>
    </row>
    <row r="5096" spans="1:33" ht="12.75">
      <c r="A5096" s="21"/>
      <c r="AE5096" s="21"/>
      <c r="AF5096" s="21"/>
      <c r="AG5096" s="21"/>
    </row>
    <row r="5097" spans="1:33" ht="12.75">
      <c r="A5097" s="21"/>
      <c r="AE5097" s="21"/>
      <c r="AF5097" s="21"/>
      <c r="AG5097" s="21"/>
    </row>
    <row r="5098" spans="1:33" ht="12.75">
      <c r="A5098" s="21"/>
      <c r="AE5098" s="21"/>
      <c r="AF5098" s="21"/>
      <c r="AG5098" s="21"/>
    </row>
    <row r="5099" spans="1:33" ht="12.75">
      <c r="A5099" s="21"/>
      <c r="AE5099" s="21"/>
      <c r="AF5099" s="21"/>
      <c r="AG5099" s="21"/>
    </row>
    <row r="5100" spans="1:33" ht="12.75">
      <c r="A5100" s="21"/>
      <c r="AE5100" s="21"/>
      <c r="AF5100" s="21"/>
      <c r="AG5100" s="21"/>
    </row>
    <row r="5101" spans="1:33" ht="12.75">
      <c r="A5101" s="21"/>
      <c r="AE5101" s="21"/>
      <c r="AF5101" s="21"/>
      <c r="AG5101" s="21"/>
    </row>
    <row r="5102" spans="1:33" ht="12.75">
      <c r="A5102" s="21"/>
      <c r="AE5102" s="21"/>
      <c r="AF5102" s="21"/>
      <c r="AG5102" s="21"/>
    </row>
    <row r="5103" spans="1:33" ht="12.75">
      <c r="A5103" s="21"/>
      <c r="AE5103" s="21"/>
      <c r="AF5103" s="21"/>
      <c r="AG5103" s="21"/>
    </row>
    <row r="5104" spans="1:33" ht="12.75">
      <c r="A5104" s="21"/>
      <c r="AE5104" s="21"/>
      <c r="AF5104" s="21"/>
      <c r="AG5104" s="21"/>
    </row>
    <row r="5105" spans="1:33" ht="12.75">
      <c r="A5105" s="21"/>
      <c r="AE5105" s="21"/>
      <c r="AF5105" s="21"/>
      <c r="AG5105" s="21"/>
    </row>
    <row r="5106" spans="1:33" ht="12.75">
      <c r="A5106" s="21"/>
      <c r="AE5106" s="21"/>
      <c r="AF5106" s="21"/>
      <c r="AG5106" s="21"/>
    </row>
    <row r="5107" spans="1:33" ht="12.75">
      <c r="A5107" s="21"/>
      <c r="AE5107" s="21"/>
      <c r="AF5107" s="21"/>
      <c r="AG5107" s="21"/>
    </row>
    <row r="5108" spans="1:33" ht="12.75">
      <c r="A5108" s="21"/>
      <c r="AE5108" s="21"/>
      <c r="AF5108" s="21"/>
      <c r="AG5108" s="21"/>
    </row>
    <row r="5109" spans="1:33" ht="12.75">
      <c r="A5109" s="21"/>
      <c r="AE5109" s="21"/>
      <c r="AF5109" s="21"/>
      <c r="AG5109" s="21"/>
    </row>
    <row r="5110" spans="1:33" ht="12.75">
      <c r="A5110" s="21"/>
      <c r="AE5110" s="21"/>
      <c r="AF5110" s="21"/>
      <c r="AG5110" s="21"/>
    </row>
    <row r="5111" spans="1:33" ht="12.75">
      <c r="A5111" s="21"/>
      <c r="AE5111" s="21"/>
      <c r="AF5111" s="21"/>
      <c r="AG5111" s="21"/>
    </row>
    <row r="5112" spans="1:33" ht="12.75">
      <c r="A5112" s="21"/>
      <c r="AE5112" s="21"/>
      <c r="AF5112" s="21"/>
      <c r="AG5112" s="21"/>
    </row>
    <row r="5113" spans="1:33" ht="12.75">
      <c r="A5113" s="21"/>
      <c r="AE5113" s="21"/>
      <c r="AF5113" s="21"/>
      <c r="AG5113" s="21"/>
    </row>
    <row r="5114" spans="1:33" ht="12.75">
      <c r="A5114" s="21"/>
      <c r="AE5114" s="21"/>
      <c r="AF5114" s="21"/>
      <c r="AG5114" s="21"/>
    </row>
    <row r="5115" spans="1:33" ht="12.75">
      <c r="A5115" s="21"/>
      <c r="AE5115" s="21"/>
      <c r="AF5115" s="21"/>
      <c r="AG5115" s="21"/>
    </row>
    <row r="5116" spans="1:33" ht="12.75">
      <c r="A5116" s="21"/>
      <c r="AE5116" s="21"/>
      <c r="AF5116" s="21"/>
      <c r="AG5116" s="21"/>
    </row>
    <row r="5117" spans="1:33" ht="12.75">
      <c r="A5117" s="21"/>
      <c r="AE5117" s="21"/>
      <c r="AF5117" s="21"/>
      <c r="AG5117" s="21"/>
    </row>
    <row r="5118" spans="1:33" ht="12.75">
      <c r="A5118" s="21"/>
      <c r="AE5118" s="21"/>
      <c r="AF5118" s="21"/>
      <c r="AG5118" s="21"/>
    </row>
    <row r="5119" spans="1:33" ht="12.75">
      <c r="A5119" s="21"/>
      <c r="AE5119" s="21"/>
      <c r="AF5119" s="21"/>
      <c r="AG5119" s="21"/>
    </row>
    <row r="5120" spans="1:33" ht="12.75">
      <c r="A5120" s="21"/>
      <c r="AE5120" s="21"/>
      <c r="AF5120" s="21"/>
      <c r="AG5120" s="21"/>
    </row>
    <row r="5121" spans="1:33" ht="12.75">
      <c r="A5121" s="21"/>
      <c r="AE5121" s="21"/>
      <c r="AF5121" s="21"/>
      <c r="AG5121" s="21"/>
    </row>
    <row r="5122" spans="1:33" ht="12.75">
      <c r="A5122" s="21"/>
      <c r="AE5122" s="21"/>
      <c r="AF5122" s="21"/>
      <c r="AG5122" s="21"/>
    </row>
    <row r="5123" spans="1:33" ht="12.75">
      <c r="A5123" s="21"/>
      <c r="AE5123" s="21"/>
      <c r="AF5123" s="21"/>
      <c r="AG5123" s="21"/>
    </row>
    <row r="5124" spans="1:33" ht="12.75">
      <c r="A5124" s="21"/>
      <c r="AE5124" s="21"/>
      <c r="AF5124" s="21"/>
      <c r="AG5124" s="21"/>
    </row>
    <row r="5125" spans="1:33" ht="12.75">
      <c r="A5125" s="21"/>
      <c r="AE5125" s="21"/>
      <c r="AF5125" s="21"/>
      <c r="AG5125" s="21"/>
    </row>
    <row r="5126" spans="1:33" ht="12.75">
      <c r="A5126" s="21"/>
      <c r="AE5126" s="21"/>
      <c r="AF5126" s="21"/>
      <c r="AG5126" s="21"/>
    </row>
    <row r="5127" spans="1:33" ht="12.75">
      <c r="A5127" s="21"/>
      <c r="AE5127" s="21"/>
      <c r="AF5127" s="21"/>
      <c r="AG5127" s="21"/>
    </row>
    <row r="5128" spans="1:33" ht="12.75">
      <c r="A5128" s="21"/>
      <c r="AE5128" s="21"/>
      <c r="AF5128" s="21"/>
      <c r="AG5128" s="21"/>
    </row>
    <row r="5129" spans="1:33" ht="12.75">
      <c r="A5129" s="21"/>
      <c r="AE5129" s="21"/>
      <c r="AF5129" s="21"/>
      <c r="AG5129" s="21"/>
    </row>
    <row r="5130" spans="1:33" ht="12.75">
      <c r="A5130" s="21"/>
      <c r="AE5130" s="21"/>
      <c r="AF5130" s="21"/>
      <c r="AG5130" s="21"/>
    </row>
    <row r="5131" spans="1:33" ht="12.75">
      <c r="A5131" s="21"/>
      <c r="AE5131" s="21"/>
      <c r="AF5131" s="21"/>
      <c r="AG5131" s="21"/>
    </row>
    <row r="5132" spans="1:33" ht="12.75">
      <c r="A5132" s="21"/>
      <c r="AE5132" s="21"/>
      <c r="AF5132" s="21"/>
      <c r="AG5132" s="21"/>
    </row>
    <row r="5133" spans="1:33" ht="12.75">
      <c r="A5133" s="21"/>
      <c r="AE5133" s="21"/>
      <c r="AF5133" s="21"/>
      <c r="AG5133" s="21"/>
    </row>
    <row r="5134" spans="1:33" ht="12.75">
      <c r="A5134" s="21"/>
      <c r="AE5134" s="21"/>
      <c r="AF5134" s="21"/>
      <c r="AG5134" s="21"/>
    </row>
    <row r="5135" spans="1:33" ht="12.75">
      <c r="A5135" s="21"/>
      <c r="AE5135" s="21"/>
      <c r="AF5135" s="21"/>
      <c r="AG5135" s="21"/>
    </row>
    <row r="5136" spans="1:33" ht="12.75">
      <c r="A5136" s="21"/>
      <c r="AE5136" s="21"/>
      <c r="AF5136" s="21"/>
      <c r="AG5136" s="21"/>
    </row>
    <row r="5137" spans="1:33" ht="12.75">
      <c r="A5137" s="21"/>
      <c r="AE5137" s="21"/>
      <c r="AF5137" s="21"/>
      <c r="AG5137" s="21"/>
    </row>
    <row r="5138" spans="1:33" ht="12.75">
      <c r="A5138" s="21"/>
      <c r="AE5138" s="21"/>
      <c r="AF5138" s="21"/>
      <c r="AG5138" s="21"/>
    </row>
    <row r="5139" spans="1:33" ht="12.75">
      <c r="A5139" s="21"/>
      <c r="AE5139" s="21"/>
      <c r="AF5139" s="21"/>
      <c r="AG5139" s="21"/>
    </row>
    <row r="5140" spans="1:33" ht="12.75">
      <c r="A5140" s="21"/>
      <c r="AE5140" s="21"/>
      <c r="AF5140" s="21"/>
      <c r="AG5140" s="21"/>
    </row>
    <row r="5141" spans="1:33" ht="12.75">
      <c r="A5141" s="21"/>
      <c r="AE5141" s="21"/>
      <c r="AF5141" s="21"/>
      <c r="AG5141" s="21"/>
    </row>
    <row r="5142" spans="1:33" ht="12.75">
      <c r="A5142" s="21"/>
      <c r="AE5142" s="21"/>
      <c r="AF5142" s="21"/>
      <c r="AG5142" s="21"/>
    </row>
    <row r="5143" spans="1:33" ht="12.75">
      <c r="A5143" s="21"/>
      <c r="AE5143" s="21"/>
      <c r="AF5143" s="21"/>
      <c r="AG5143" s="21"/>
    </row>
    <row r="5144" spans="1:33" ht="12.75">
      <c r="A5144" s="21"/>
      <c r="AE5144" s="21"/>
      <c r="AF5144" s="21"/>
      <c r="AG5144" s="21"/>
    </row>
    <row r="5145" spans="1:33" ht="12.75">
      <c r="A5145" s="21"/>
      <c r="AE5145" s="21"/>
      <c r="AF5145" s="21"/>
      <c r="AG5145" s="21"/>
    </row>
    <row r="5146" spans="1:33" ht="12.75">
      <c r="A5146" s="21"/>
      <c r="AE5146" s="21"/>
      <c r="AF5146" s="21"/>
      <c r="AG5146" s="21"/>
    </row>
    <row r="5147" spans="1:33" ht="12.75">
      <c r="A5147" s="21"/>
      <c r="AE5147" s="21"/>
      <c r="AF5147" s="21"/>
      <c r="AG5147" s="21"/>
    </row>
    <row r="5148" spans="1:33" ht="12.75">
      <c r="A5148" s="21"/>
      <c r="AE5148" s="21"/>
      <c r="AF5148" s="21"/>
      <c r="AG5148" s="21"/>
    </row>
    <row r="5149" spans="1:33" ht="12.75">
      <c r="A5149" s="21"/>
      <c r="AE5149" s="21"/>
      <c r="AF5149" s="21"/>
      <c r="AG5149" s="21"/>
    </row>
    <row r="5150" spans="1:33" ht="12.75">
      <c r="A5150" s="21"/>
      <c r="AE5150" s="21"/>
      <c r="AF5150" s="21"/>
      <c r="AG5150" s="21"/>
    </row>
    <row r="5151" spans="1:33" ht="12.75">
      <c r="A5151" s="21"/>
      <c r="AE5151" s="21"/>
      <c r="AF5151" s="21"/>
      <c r="AG5151" s="21"/>
    </row>
    <row r="5152" spans="1:33" ht="12.75">
      <c r="A5152" s="21"/>
      <c r="AE5152" s="21"/>
      <c r="AF5152" s="21"/>
      <c r="AG5152" s="21"/>
    </row>
    <row r="5153" spans="1:33" ht="12.75">
      <c r="A5153" s="21"/>
      <c r="AE5153" s="21"/>
      <c r="AF5153" s="21"/>
      <c r="AG5153" s="21"/>
    </row>
    <row r="5154" spans="1:33" ht="12.75">
      <c r="A5154" s="21"/>
      <c r="AE5154" s="21"/>
      <c r="AF5154" s="21"/>
      <c r="AG5154" s="21"/>
    </row>
    <row r="5155" spans="1:33" ht="12.75">
      <c r="A5155" s="21"/>
      <c r="AE5155" s="21"/>
      <c r="AF5155" s="21"/>
      <c r="AG5155" s="21"/>
    </row>
    <row r="5156" spans="1:33" ht="12.75">
      <c r="A5156" s="21"/>
      <c r="AE5156" s="21"/>
      <c r="AF5156" s="21"/>
      <c r="AG5156" s="21"/>
    </row>
    <row r="5157" spans="1:33" ht="12.75">
      <c r="A5157" s="21"/>
      <c r="AE5157" s="21"/>
      <c r="AF5157" s="21"/>
      <c r="AG5157" s="21"/>
    </row>
    <row r="5158" spans="1:33" ht="12.75">
      <c r="A5158" s="21"/>
      <c r="AE5158" s="21"/>
      <c r="AF5158" s="21"/>
      <c r="AG5158" s="21"/>
    </row>
    <row r="5159" spans="1:33" ht="12.75">
      <c r="A5159" s="21"/>
      <c r="AE5159" s="21"/>
      <c r="AF5159" s="21"/>
      <c r="AG5159" s="21"/>
    </row>
    <row r="5160" spans="1:33" ht="12.75">
      <c r="A5160" s="21"/>
      <c r="AE5160" s="21"/>
      <c r="AF5160" s="21"/>
      <c r="AG5160" s="21"/>
    </row>
    <row r="5161" spans="1:33" ht="12.75">
      <c r="A5161" s="21"/>
      <c r="AE5161" s="21"/>
      <c r="AF5161" s="21"/>
      <c r="AG5161" s="21"/>
    </row>
    <row r="5162" spans="1:33" ht="12.75">
      <c r="A5162" s="21"/>
      <c r="AE5162" s="21"/>
      <c r="AF5162" s="21"/>
      <c r="AG5162" s="21"/>
    </row>
    <row r="5163" spans="1:33" ht="12.75">
      <c r="A5163" s="21"/>
      <c r="AE5163" s="21"/>
      <c r="AF5163" s="21"/>
      <c r="AG5163" s="21"/>
    </row>
    <row r="5164" spans="1:33" ht="12.75">
      <c r="A5164" s="21"/>
      <c r="AE5164" s="21"/>
      <c r="AF5164" s="21"/>
      <c r="AG5164" s="21"/>
    </row>
    <row r="5165" spans="1:33" ht="12.75">
      <c r="A5165" s="21"/>
      <c r="AE5165" s="21"/>
      <c r="AF5165" s="21"/>
      <c r="AG5165" s="21"/>
    </row>
    <row r="5166" spans="1:33" ht="12.75">
      <c r="A5166" s="21"/>
      <c r="AE5166" s="21"/>
      <c r="AF5166" s="21"/>
      <c r="AG5166" s="21"/>
    </row>
    <row r="5167" spans="1:33" ht="12.75">
      <c r="A5167" s="21"/>
      <c r="AE5167" s="21"/>
      <c r="AF5167" s="21"/>
      <c r="AG5167" s="21"/>
    </row>
    <row r="5168" spans="1:33" ht="12.75">
      <c r="A5168" s="21"/>
      <c r="AE5168" s="21"/>
      <c r="AF5168" s="21"/>
      <c r="AG5168" s="21"/>
    </row>
    <row r="5169" spans="1:33" ht="12.75">
      <c r="A5169" s="21"/>
      <c r="AE5169" s="21"/>
      <c r="AF5169" s="21"/>
      <c r="AG5169" s="21"/>
    </row>
    <row r="5170" spans="1:33" ht="12.75">
      <c r="A5170" s="21"/>
      <c r="AE5170" s="21"/>
      <c r="AF5170" s="21"/>
      <c r="AG5170" s="21"/>
    </row>
    <row r="5171" spans="1:33" ht="12.75">
      <c r="A5171" s="21"/>
      <c r="AE5171" s="21"/>
      <c r="AF5171" s="21"/>
      <c r="AG5171" s="21"/>
    </row>
    <row r="5172" spans="1:33" ht="12.75">
      <c r="A5172" s="21"/>
      <c r="AE5172" s="21"/>
      <c r="AF5172" s="21"/>
      <c r="AG5172" s="21"/>
    </row>
    <row r="5173" spans="1:33" ht="12.75">
      <c r="A5173" s="21"/>
      <c r="AE5173" s="21"/>
      <c r="AF5173" s="21"/>
      <c r="AG5173" s="21"/>
    </row>
    <row r="5174" spans="1:33" ht="12.75">
      <c r="A5174" s="21"/>
      <c r="AE5174" s="21"/>
      <c r="AF5174" s="21"/>
      <c r="AG5174" s="21"/>
    </row>
    <row r="5175" spans="1:33" ht="12.75">
      <c r="A5175" s="21"/>
      <c r="AE5175" s="21"/>
      <c r="AF5175" s="21"/>
      <c r="AG5175" s="21"/>
    </row>
    <row r="5176" spans="1:33" ht="12.75">
      <c r="A5176" s="21"/>
      <c r="AE5176" s="21"/>
      <c r="AF5176" s="21"/>
      <c r="AG5176" s="21"/>
    </row>
    <row r="5177" spans="1:33" ht="12.75">
      <c r="A5177" s="21"/>
      <c r="AE5177" s="21"/>
      <c r="AF5177" s="21"/>
      <c r="AG5177" s="21"/>
    </row>
    <row r="5178" spans="1:33" ht="12.75">
      <c r="A5178" s="21"/>
      <c r="AE5178" s="21"/>
      <c r="AF5178" s="21"/>
      <c r="AG5178" s="21"/>
    </row>
    <row r="5179" spans="1:33" ht="12.75">
      <c r="A5179" s="21"/>
      <c r="AE5179" s="21"/>
      <c r="AF5179" s="21"/>
      <c r="AG5179" s="21"/>
    </row>
    <row r="5180" spans="1:33" ht="12.75">
      <c r="A5180" s="21"/>
      <c r="AE5180" s="21"/>
      <c r="AF5180" s="21"/>
      <c r="AG5180" s="21"/>
    </row>
    <row r="5181" spans="1:33" ht="12.75">
      <c r="A5181" s="21"/>
      <c r="AE5181" s="21"/>
      <c r="AF5181" s="21"/>
      <c r="AG5181" s="21"/>
    </row>
    <row r="5182" spans="1:33" ht="12.75">
      <c r="A5182" s="21"/>
      <c r="AE5182" s="21"/>
      <c r="AF5182" s="21"/>
      <c r="AG5182" s="21"/>
    </row>
    <row r="5183" spans="1:33" ht="12.75">
      <c r="A5183" s="21"/>
      <c r="AE5183" s="21"/>
      <c r="AF5183" s="21"/>
      <c r="AG5183" s="21"/>
    </row>
    <row r="5184" spans="1:33" ht="12.75">
      <c r="A5184" s="21"/>
      <c r="AE5184" s="21"/>
      <c r="AF5184" s="21"/>
      <c r="AG5184" s="21"/>
    </row>
    <row r="5185" spans="1:33" ht="12.75">
      <c r="A5185" s="21"/>
      <c r="AE5185" s="21"/>
      <c r="AF5185" s="21"/>
      <c r="AG5185" s="21"/>
    </row>
    <row r="5186" spans="1:33" ht="12.75">
      <c r="A5186" s="21"/>
      <c r="AE5186" s="21"/>
      <c r="AF5186" s="21"/>
      <c r="AG5186" s="21"/>
    </row>
    <row r="5187" spans="1:33" ht="12.75">
      <c r="A5187" s="21"/>
      <c r="AE5187" s="21"/>
      <c r="AF5187" s="21"/>
      <c r="AG5187" s="21"/>
    </row>
    <row r="5188" spans="1:33" ht="12.75">
      <c r="A5188" s="21"/>
      <c r="AE5188" s="21"/>
      <c r="AF5188" s="21"/>
      <c r="AG5188" s="21"/>
    </row>
    <row r="5189" spans="1:33" ht="12.75">
      <c r="A5189" s="21"/>
      <c r="AE5189" s="21"/>
      <c r="AF5189" s="21"/>
      <c r="AG5189" s="21"/>
    </row>
    <row r="5190" spans="1:33" ht="12.75">
      <c r="A5190" s="21"/>
      <c r="AE5190" s="21"/>
      <c r="AF5190" s="21"/>
      <c r="AG5190" s="21"/>
    </row>
    <row r="5191" spans="1:33" ht="12.75">
      <c r="A5191" s="21"/>
      <c r="AE5191" s="21"/>
      <c r="AF5191" s="21"/>
      <c r="AG5191" s="21"/>
    </row>
    <row r="5192" spans="1:33" ht="12.75">
      <c r="A5192" s="21"/>
      <c r="AE5192" s="21"/>
      <c r="AF5192" s="21"/>
      <c r="AG5192" s="21"/>
    </row>
    <row r="5193" spans="1:33" ht="12.75">
      <c r="A5193" s="21"/>
      <c r="AE5193" s="21"/>
      <c r="AF5193" s="21"/>
      <c r="AG5193" s="21"/>
    </row>
    <row r="5194" spans="1:33" ht="12.75">
      <c r="A5194" s="21"/>
      <c r="AE5194" s="21"/>
      <c r="AF5194" s="21"/>
      <c r="AG5194" s="21"/>
    </row>
    <row r="5195" spans="1:33" ht="12.75">
      <c r="A5195" s="21"/>
      <c r="AE5195" s="21"/>
      <c r="AF5195" s="21"/>
      <c r="AG5195" s="21"/>
    </row>
    <row r="5196" spans="1:33" ht="12.75">
      <c r="A5196" s="21"/>
      <c r="AE5196" s="21"/>
      <c r="AF5196" s="21"/>
      <c r="AG5196" s="21"/>
    </row>
    <row r="5197" spans="1:33" ht="12.75">
      <c r="A5197" s="21"/>
      <c r="AE5197" s="21"/>
      <c r="AF5197" s="21"/>
      <c r="AG5197" s="21"/>
    </row>
    <row r="5198" spans="1:33" ht="12.75">
      <c r="A5198" s="21"/>
      <c r="AE5198" s="21"/>
      <c r="AF5198" s="21"/>
      <c r="AG5198" s="21"/>
    </row>
    <row r="5199" spans="1:33" ht="12.75">
      <c r="A5199" s="21"/>
      <c r="AE5199" s="21"/>
      <c r="AF5199" s="21"/>
      <c r="AG5199" s="21"/>
    </row>
    <row r="5200" spans="1:33" ht="12.75">
      <c r="A5200" s="21"/>
      <c r="AE5200" s="21"/>
      <c r="AF5200" s="21"/>
      <c r="AG5200" s="21"/>
    </row>
    <row r="5201" spans="1:33" ht="12.75">
      <c r="A5201" s="21"/>
      <c r="AE5201" s="21"/>
      <c r="AF5201" s="21"/>
      <c r="AG5201" s="21"/>
    </row>
    <row r="5202" spans="1:33" ht="12.75">
      <c r="A5202" s="21"/>
      <c r="AE5202" s="21"/>
      <c r="AF5202" s="21"/>
      <c r="AG5202" s="21"/>
    </row>
    <row r="5203" spans="1:33" ht="12.75">
      <c r="A5203" s="21"/>
      <c r="AE5203" s="21"/>
      <c r="AF5203" s="21"/>
      <c r="AG5203" s="21"/>
    </row>
    <row r="5204" spans="1:33" ht="12.75">
      <c r="A5204" s="21"/>
      <c r="AE5204" s="21"/>
      <c r="AF5204" s="21"/>
      <c r="AG5204" s="21"/>
    </row>
    <row r="5205" spans="1:33" ht="12.75">
      <c r="A5205" s="21"/>
      <c r="AE5205" s="21"/>
      <c r="AF5205" s="21"/>
      <c r="AG5205" s="21"/>
    </row>
    <row r="5206" spans="1:33" ht="12.75">
      <c r="A5206" s="21"/>
      <c r="AE5206" s="21"/>
      <c r="AF5206" s="21"/>
      <c r="AG5206" s="21"/>
    </row>
    <row r="5207" spans="1:33" ht="12.75">
      <c r="A5207" s="21"/>
      <c r="AE5207" s="21"/>
      <c r="AF5207" s="21"/>
      <c r="AG5207" s="21"/>
    </row>
    <row r="5208" spans="1:33" ht="12.75">
      <c r="A5208" s="21"/>
      <c r="AE5208" s="21"/>
      <c r="AF5208" s="21"/>
      <c r="AG5208" s="21"/>
    </row>
    <row r="5209" spans="1:33" ht="12.75">
      <c r="A5209" s="21"/>
      <c r="AE5209" s="21"/>
      <c r="AF5209" s="21"/>
      <c r="AG5209" s="21"/>
    </row>
    <row r="5210" spans="1:33" ht="12.75">
      <c r="A5210" s="21"/>
      <c r="AE5210" s="21"/>
      <c r="AF5210" s="21"/>
      <c r="AG5210" s="21"/>
    </row>
    <row r="5211" spans="1:33" ht="12.75">
      <c r="A5211" s="21"/>
      <c r="AE5211" s="21"/>
      <c r="AF5211" s="21"/>
      <c r="AG5211" s="21"/>
    </row>
    <row r="5212" spans="1:33" ht="12.75">
      <c r="A5212" s="21"/>
      <c r="AE5212" s="21"/>
      <c r="AF5212" s="21"/>
      <c r="AG5212" s="21"/>
    </row>
    <row r="5213" spans="1:33" ht="12.75">
      <c r="A5213" s="21"/>
      <c r="AE5213" s="21"/>
      <c r="AF5213" s="21"/>
      <c r="AG5213" s="21"/>
    </row>
    <row r="5214" spans="1:33" ht="12.75">
      <c r="A5214" s="21"/>
      <c r="AE5214" s="21"/>
      <c r="AF5214" s="21"/>
      <c r="AG5214" s="21"/>
    </row>
    <row r="5215" spans="1:33" ht="12.75">
      <c r="A5215" s="21"/>
      <c r="AE5215" s="21"/>
      <c r="AF5215" s="21"/>
      <c r="AG5215" s="21"/>
    </row>
    <row r="5216" spans="1:33" ht="12.75">
      <c r="A5216" s="21"/>
      <c r="AE5216" s="21"/>
      <c r="AF5216" s="21"/>
      <c r="AG5216" s="21"/>
    </row>
    <row r="5217" spans="1:33" ht="12.75">
      <c r="A5217" s="21"/>
      <c r="AE5217" s="21"/>
      <c r="AF5217" s="21"/>
      <c r="AG5217" s="21"/>
    </row>
    <row r="5218" spans="1:33" ht="12.75">
      <c r="A5218" s="21"/>
      <c r="AE5218" s="21"/>
      <c r="AF5218" s="21"/>
      <c r="AG5218" s="21"/>
    </row>
    <row r="5219" spans="1:33" ht="12.75">
      <c r="A5219" s="21"/>
      <c r="AE5219" s="21"/>
      <c r="AF5219" s="21"/>
      <c r="AG5219" s="21"/>
    </row>
    <row r="5220" spans="1:33" ht="12.75">
      <c r="A5220" s="21"/>
      <c r="AE5220" s="21"/>
      <c r="AF5220" s="21"/>
      <c r="AG5220" s="21"/>
    </row>
    <row r="5221" spans="1:33" ht="12.75">
      <c r="A5221" s="21"/>
      <c r="AE5221" s="21"/>
      <c r="AF5221" s="21"/>
      <c r="AG5221" s="21"/>
    </row>
    <row r="5222" spans="1:33" ht="12.75">
      <c r="A5222" s="21"/>
      <c r="AE5222" s="21"/>
      <c r="AF5222" s="21"/>
      <c r="AG5222" s="21"/>
    </row>
    <row r="5223" spans="1:33" ht="12.75">
      <c r="A5223" s="21"/>
      <c r="AE5223" s="21"/>
      <c r="AF5223" s="21"/>
      <c r="AG5223" s="21"/>
    </row>
    <row r="5224" spans="1:33" ht="12.75">
      <c r="A5224" s="21"/>
      <c r="AE5224" s="21"/>
      <c r="AF5224" s="21"/>
      <c r="AG5224" s="21"/>
    </row>
    <row r="5225" spans="1:33" ht="12.75">
      <c r="A5225" s="21"/>
      <c r="AE5225" s="21"/>
      <c r="AF5225" s="21"/>
      <c r="AG5225" s="21"/>
    </row>
    <row r="5226" spans="1:33" ht="12.75">
      <c r="A5226" s="21"/>
      <c r="AE5226" s="21"/>
      <c r="AF5226" s="21"/>
      <c r="AG5226" s="21"/>
    </row>
    <row r="5227" spans="1:33" ht="12.75">
      <c r="A5227" s="21"/>
      <c r="AE5227" s="21"/>
      <c r="AF5227" s="21"/>
      <c r="AG5227" s="21"/>
    </row>
    <row r="5228" spans="1:33" ht="12.75">
      <c r="A5228" s="21"/>
      <c r="AE5228" s="21"/>
      <c r="AF5228" s="21"/>
      <c r="AG5228" s="21"/>
    </row>
    <row r="5229" spans="1:33" ht="12.75">
      <c r="A5229" s="21"/>
      <c r="AE5229" s="21"/>
      <c r="AF5229" s="21"/>
      <c r="AG5229" s="21"/>
    </row>
    <row r="5230" spans="1:33" ht="12.75">
      <c r="A5230" s="21"/>
      <c r="AE5230" s="21"/>
      <c r="AF5230" s="21"/>
      <c r="AG5230" s="21"/>
    </row>
    <row r="5231" spans="1:33" ht="12.75">
      <c r="A5231" s="21"/>
      <c r="AE5231" s="21"/>
      <c r="AF5231" s="21"/>
      <c r="AG5231" s="21"/>
    </row>
    <row r="5232" spans="1:33" ht="12.75">
      <c r="A5232" s="21"/>
      <c r="AE5232" s="21"/>
      <c r="AF5232" s="21"/>
      <c r="AG5232" s="21"/>
    </row>
    <row r="5233" spans="1:33" ht="12.75">
      <c r="A5233" s="21"/>
      <c r="AE5233" s="21"/>
      <c r="AF5233" s="21"/>
      <c r="AG5233" s="21"/>
    </row>
    <row r="5234" spans="1:33" ht="12.75">
      <c r="A5234" s="21"/>
      <c r="AE5234" s="21"/>
      <c r="AF5234" s="21"/>
      <c r="AG5234" s="21"/>
    </row>
    <row r="5235" spans="1:33" ht="12.75">
      <c r="A5235" s="21"/>
      <c r="AE5235" s="21"/>
      <c r="AF5235" s="21"/>
      <c r="AG5235" s="21"/>
    </row>
    <row r="5236" spans="1:33" ht="12.75">
      <c r="A5236" s="21"/>
      <c r="AE5236" s="21"/>
      <c r="AF5236" s="21"/>
      <c r="AG5236" s="21"/>
    </row>
    <row r="5237" spans="1:33" ht="12.75">
      <c r="A5237" s="21"/>
      <c r="AE5237" s="21"/>
      <c r="AF5237" s="21"/>
      <c r="AG5237" s="21"/>
    </row>
    <row r="5238" spans="1:33" ht="12.75">
      <c r="A5238" s="21"/>
      <c r="AE5238" s="21"/>
      <c r="AF5238" s="21"/>
      <c r="AG5238" s="21"/>
    </row>
    <row r="5239" spans="1:33" ht="12.75">
      <c r="A5239" s="21"/>
      <c r="AE5239" s="21"/>
      <c r="AF5239" s="21"/>
      <c r="AG5239" s="21"/>
    </row>
    <row r="5240" spans="1:33" ht="12.75">
      <c r="A5240" s="21"/>
      <c r="AE5240" s="21"/>
      <c r="AF5240" s="21"/>
      <c r="AG5240" s="21"/>
    </row>
    <row r="5241" spans="1:33" ht="12.75">
      <c r="A5241" s="21"/>
      <c r="AE5241" s="21"/>
      <c r="AF5241" s="21"/>
      <c r="AG5241" s="21"/>
    </row>
    <row r="5242" spans="1:33" ht="12.75">
      <c r="A5242" s="21"/>
      <c r="AE5242" s="21"/>
      <c r="AF5242" s="21"/>
      <c r="AG5242" s="21"/>
    </row>
    <row r="5243" spans="1:33" ht="12.75">
      <c r="A5243" s="21"/>
      <c r="AE5243" s="21"/>
      <c r="AF5243" s="21"/>
      <c r="AG5243" s="21"/>
    </row>
    <row r="5244" spans="1:33" ht="12.75">
      <c r="A5244" s="21"/>
      <c r="AE5244" s="21"/>
      <c r="AF5244" s="21"/>
      <c r="AG5244" s="21"/>
    </row>
    <row r="5245" spans="1:33" ht="12.75">
      <c r="A5245" s="21"/>
      <c r="AE5245" s="21"/>
      <c r="AF5245" s="21"/>
      <c r="AG5245" s="21"/>
    </row>
    <row r="5246" spans="1:33" ht="12.75">
      <c r="A5246" s="21"/>
      <c r="AE5246" s="21"/>
      <c r="AF5246" s="21"/>
      <c r="AG5246" s="21"/>
    </row>
    <row r="5247" spans="1:33" ht="12.75">
      <c r="A5247" s="21"/>
      <c r="AE5247" s="21"/>
      <c r="AF5247" s="21"/>
      <c r="AG5247" s="21"/>
    </row>
    <row r="5248" spans="1:33" ht="12.75">
      <c r="A5248" s="21"/>
      <c r="AE5248" s="21"/>
      <c r="AF5248" s="21"/>
      <c r="AG5248" s="21"/>
    </row>
    <row r="5249" spans="1:33" ht="12.75">
      <c r="A5249" s="21"/>
      <c r="AE5249" s="21"/>
      <c r="AF5249" s="21"/>
      <c r="AG5249" s="21"/>
    </row>
    <row r="5250" spans="1:33" ht="12.75">
      <c r="A5250" s="21"/>
      <c r="AE5250" s="21"/>
      <c r="AF5250" s="21"/>
      <c r="AG5250" s="21"/>
    </row>
    <row r="5251" spans="1:33" ht="12.75">
      <c r="A5251" s="21"/>
      <c r="AE5251" s="21"/>
      <c r="AF5251" s="21"/>
      <c r="AG5251" s="21"/>
    </row>
    <row r="5252" spans="1:33" ht="12.75">
      <c r="A5252" s="21"/>
      <c r="AE5252" s="21"/>
      <c r="AF5252" s="21"/>
      <c r="AG5252" s="21"/>
    </row>
    <row r="5253" spans="1:33" ht="12.75">
      <c r="A5253" s="21"/>
      <c r="AE5253" s="21"/>
      <c r="AF5253" s="21"/>
      <c r="AG5253" s="21"/>
    </row>
    <row r="5254" spans="1:33" ht="12.75">
      <c r="A5254" s="21"/>
      <c r="AE5254" s="21"/>
      <c r="AF5254" s="21"/>
      <c r="AG5254" s="21"/>
    </row>
    <row r="5255" spans="1:33" ht="12.75">
      <c r="A5255" s="21"/>
      <c r="AE5255" s="21"/>
      <c r="AF5255" s="21"/>
      <c r="AG5255" s="21"/>
    </row>
    <row r="5256" spans="1:33" ht="12.75">
      <c r="A5256" s="21"/>
      <c r="AE5256" s="21"/>
      <c r="AF5256" s="21"/>
      <c r="AG5256" s="21"/>
    </row>
    <row r="5257" spans="1:33" ht="12.75">
      <c r="A5257" s="21"/>
      <c r="AE5257" s="21"/>
      <c r="AF5257" s="21"/>
      <c r="AG5257" s="21"/>
    </row>
    <row r="5258" spans="1:33" ht="12.75">
      <c r="A5258" s="21"/>
      <c r="AE5258" s="21"/>
      <c r="AF5258" s="21"/>
      <c r="AG5258" s="21"/>
    </row>
    <row r="5259" spans="1:33" ht="12.75">
      <c r="A5259" s="21"/>
      <c r="AE5259" s="21"/>
      <c r="AF5259" s="21"/>
      <c r="AG5259" s="21"/>
    </row>
    <row r="5260" spans="1:33" ht="12.75">
      <c r="A5260" s="21"/>
      <c r="AE5260" s="21"/>
      <c r="AF5260" s="21"/>
      <c r="AG5260" s="21"/>
    </row>
    <row r="5261" spans="1:33" ht="12.75">
      <c r="A5261" s="21"/>
      <c r="AE5261" s="21"/>
      <c r="AF5261" s="21"/>
      <c r="AG5261" s="21"/>
    </row>
    <row r="5262" spans="1:33" ht="12.75">
      <c r="A5262" s="21"/>
      <c r="AE5262" s="21"/>
      <c r="AF5262" s="21"/>
      <c r="AG5262" s="21"/>
    </row>
    <row r="5263" spans="1:33" ht="12.75">
      <c r="A5263" s="21"/>
      <c r="AE5263" s="21"/>
      <c r="AF5263" s="21"/>
      <c r="AG5263" s="21"/>
    </row>
    <row r="5264" spans="1:33" ht="12.75">
      <c r="A5264" s="21"/>
      <c r="AE5264" s="21"/>
      <c r="AF5264" s="21"/>
      <c r="AG5264" s="21"/>
    </row>
    <row r="5265" spans="1:33" ht="12.75">
      <c r="A5265" s="21"/>
      <c r="AE5265" s="21"/>
      <c r="AF5265" s="21"/>
      <c r="AG5265" s="21"/>
    </row>
    <row r="5266" spans="1:33" ht="12.75">
      <c r="A5266" s="21"/>
      <c r="AE5266" s="21"/>
      <c r="AF5266" s="21"/>
      <c r="AG5266" s="21"/>
    </row>
    <row r="5267" spans="1:33" ht="12.75">
      <c r="A5267" s="21"/>
      <c r="AE5267" s="21"/>
      <c r="AF5267" s="21"/>
      <c r="AG5267" s="21"/>
    </row>
    <row r="5268" spans="1:33" ht="12.75">
      <c r="A5268" s="21"/>
      <c r="AE5268" s="21"/>
      <c r="AF5268" s="21"/>
      <c r="AG5268" s="21"/>
    </row>
    <row r="5269" spans="1:33" ht="12.75">
      <c r="A5269" s="21"/>
      <c r="AE5269" s="21"/>
      <c r="AF5269" s="21"/>
      <c r="AG5269" s="21"/>
    </row>
    <row r="5270" spans="1:33" ht="12.75">
      <c r="A5270" s="21"/>
      <c r="AE5270" s="21"/>
      <c r="AF5270" s="21"/>
      <c r="AG5270" s="21"/>
    </row>
    <row r="5271" spans="1:33" ht="12.75">
      <c r="A5271" s="21"/>
      <c r="AE5271" s="21"/>
      <c r="AF5271" s="21"/>
      <c r="AG5271" s="21"/>
    </row>
    <row r="5272" spans="1:33" ht="12.75">
      <c r="A5272" s="21"/>
      <c r="AE5272" s="21"/>
      <c r="AF5272" s="21"/>
      <c r="AG5272" s="21"/>
    </row>
    <row r="5273" spans="1:33" ht="12.75">
      <c r="A5273" s="21"/>
      <c r="AE5273" s="21"/>
      <c r="AF5273" s="21"/>
      <c r="AG5273" s="21"/>
    </row>
    <row r="5274" spans="1:33" ht="12.75">
      <c r="A5274" s="21"/>
      <c r="AE5274" s="21"/>
      <c r="AF5274" s="21"/>
      <c r="AG5274" s="21"/>
    </row>
    <row r="5275" spans="1:33" ht="12.75">
      <c r="A5275" s="21"/>
      <c r="AE5275" s="21"/>
      <c r="AF5275" s="21"/>
      <c r="AG5275" s="21"/>
    </row>
    <row r="5276" spans="1:33" ht="12.75">
      <c r="A5276" s="21"/>
      <c r="AE5276" s="21"/>
      <c r="AF5276" s="21"/>
      <c r="AG5276" s="21"/>
    </row>
    <row r="5277" spans="1:33" ht="12.75">
      <c r="A5277" s="21"/>
      <c r="AE5277" s="21"/>
      <c r="AF5277" s="21"/>
      <c r="AG5277" s="21"/>
    </row>
    <row r="5278" spans="1:33" ht="12.75">
      <c r="A5278" s="21"/>
      <c r="AE5278" s="21"/>
      <c r="AF5278" s="21"/>
      <c r="AG5278" s="21"/>
    </row>
    <row r="5279" spans="1:33" ht="12.75">
      <c r="A5279" s="21"/>
      <c r="AE5279" s="21"/>
      <c r="AF5279" s="21"/>
      <c r="AG5279" s="21"/>
    </row>
    <row r="5280" spans="1:33" ht="12.75">
      <c r="A5280" s="21"/>
      <c r="AE5280" s="21"/>
      <c r="AF5280" s="21"/>
      <c r="AG5280" s="21"/>
    </row>
    <row r="5281" spans="1:33" ht="12.75">
      <c r="A5281" s="21"/>
      <c r="AE5281" s="21"/>
      <c r="AF5281" s="21"/>
      <c r="AG5281" s="21"/>
    </row>
    <row r="5282" spans="1:33" ht="12.75">
      <c r="A5282" s="21"/>
      <c r="AE5282" s="21"/>
      <c r="AF5282" s="21"/>
      <c r="AG5282" s="21"/>
    </row>
    <row r="5283" spans="1:33" ht="12.75">
      <c r="A5283" s="21"/>
      <c r="AE5283" s="21"/>
      <c r="AF5283" s="21"/>
      <c r="AG5283" s="21"/>
    </row>
    <row r="5284" spans="1:33" ht="12.75">
      <c r="A5284" s="21"/>
      <c r="AE5284" s="21"/>
      <c r="AF5284" s="21"/>
      <c r="AG5284" s="21"/>
    </row>
    <row r="5285" spans="1:33" ht="12.75">
      <c r="A5285" s="21"/>
      <c r="AE5285" s="21"/>
      <c r="AF5285" s="21"/>
      <c r="AG5285" s="21"/>
    </row>
    <row r="5286" spans="1:33" ht="12.75">
      <c r="A5286" s="21"/>
      <c r="AE5286" s="21"/>
      <c r="AF5286" s="21"/>
      <c r="AG5286" s="21"/>
    </row>
    <row r="5287" spans="1:33" ht="12.75">
      <c r="A5287" s="21"/>
      <c r="AE5287" s="21"/>
      <c r="AF5287" s="21"/>
      <c r="AG5287" s="21"/>
    </row>
    <row r="5288" spans="1:33" ht="12.75">
      <c r="A5288" s="21"/>
      <c r="AE5288" s="21"/>
      <c r="AF5288" s="21"/>
      <c r="AG5288" s="21"/>
    </row>
    <row r="5289" spans="1:33" ht="12.75">
      <c r="A5289" s="21"/>
      <c r="AE5289" s="21"/>
      <c r="AF5289" s="21"/>
      <c r="AG5289" s="21"/>
    </row>
    <row r="5290" spans="1:33" ht="12.75">
      <c r="A5290" s="21"/>
      <c r="AE5290" s="21"/>
      <c r="AF5290" s="21"/>
      <c r="AG5290" s="21"/>
    </row>
    <row r="5291" spans="1:33" ht="12.75">
      <c r="A5291" s="21"/>
      <c r="AE5291" s="21"/>
      <c r="AF5291" s="21"/>
      <c r="AG5291" s="21"/>
    </row>
    <row r="5292" spans="1:33" ht="12.75">
      <c r="A5292" s="21"/>
      <c r="AE5292" s="21"/>
      <c r="AF5292" s="21"/>
      <c r="AG5292" s="21"/>
    </row>
    <row r="5293" spans="1:33" ht="12.75">
      <c r="A5293" s="21"/>
      <c r="AE5293" s="21"/>
      <c r="AF5293" s="21"/>
      <c r="AG5293" s="21"/>
    </row>
    <row r="5294" spans="1:33" ht="12.75">
      <c r="A5294" s="21"/>
      <c r="AE5294" s="21"/>
      <c r="AF5294" s="21"/>
      <c r="AG5294" s="21"/>
    </row>
    <row r="5295" spans="1:33" ht="12.75">
      <c r="A5295" s="21"/>
      <c r="AE5295" s="21"/>
      <c r="AF5295" s="21"/>
      <c r="AG5295" s="21"/>
    </row>
    <row r="5296" spans="1:33" ht="12.75">
      <c r="A5296" s="21"/>
      <c r="AE5296" s="21"/>
      <c r="AF5296" s="21"/>
      <c r="AG5296" s="21"/>
    </row>
    <row r="5297" spans="1:33" ht="12.75">
      <c r="A5297" s="21"/>
      <c r="AE5297" s="21"/>
      <c r="AF5297" s="21"/>
      <c r="AG5297" s="21"/>
    </row>
    <row r="5298" spans="1:33" ht="12.75">
      <c r="A5298" s="21"/>
      <c r="AE5298" s="21"/>
      <c r="AF5298" s="21"/>
      <c r="AG5298" s="21"/>
    </row>
    <row r="5299" spans="1:33" ht="12.75">
      <c r="A5299" s="21"/>
      <c r="AE5299" s="21"/>
      <c r="AF5299" s="21"/>
      <c r="AG5299" s="21"/>
    </row>
    <row r="5300" spans="1:33" ht="12.75">
      <c r="A5300" s="21"/>
      <c r="AE5300" s="21"/>
      <c r="AF5300" s="21"/>
      <c r="AG5300" s="21"/>
    </row>
    <row r="5301" spans="1:33" ht="12.75">
      <c r="A5301" s="21"/>
      <c r="AE5301" s="21"/>
      <c r="AF5301" s="21"/>
      <c r="AG5301" s="21"/>
    </row>
    <row r="5302" spans="1:33" ht="12.75">
      <c r="A5302" s="21"/>
      <c r="AE5302" s="21"/>
      <c r="AF5302" s="21"/>
      <c r="AG5302" s="21"/>
    </row>
    <row r="5303" spans="1:33" ht="12.75">
      <c r="A5303" s="21"/>
      <c r="AE5303" s="21"/>
      <c r="AF5303" s="21"/>
      <c r="AG5303" s="21"/>
    </row>
    <row r="5304" spans="1:33" ht="12.75">
      <c r="A5304" s="21"/>
      <c r="AE5304" s="21"/>
      <c r="AF5304" s="21"/>
      <c r="AG5304" s="21"/>
    </row>
    <row r="5305" spans="1:33" ht="12.75">
      <c r="A5305" s="21"/>
      <c r="AE5305" s="21"/>
      <c r="AF5305" s="21"/>
      <c r="AG5305" s="21"/>
    </row>
    <row r="5306" spans="1:33" ht="12.75">
      <c r="A5306" s="21"/>
      <c r="AE5306" s="21"/>
      <c r="AF5306" s="21"/>
      <c r="AG5306" s="21"/>
    </row>
    <row r="5307" spans="1:33" ht="12.75">
      <c r="A5307" s="21"/>
      <c r="AE5307" s="21"/>
      <c r="AF5307" s="21"/>
      <c r="AG5307" s="21"/>
    </row>
    <row r="5308" spans="1:33" ht="12.75">
      <c r="A5308" s="21"/>
      <c r="AE5308" s="21"/>
      <c r="AF5308" s="21"/>
      <c r="AG5308" s="21"/>
    </row>
    <row r="5309" spans="1:33" ht="12.75">
      <c r="A5309" s="21"/>
      <c r="AE5309" s="21"/>
      <c r="AF5309" s="21"/>
      <c r="AG5309" s="21"/>
    </row>
    <row r="5310" spans="1:33" ht="12.75">
      <c r="A5310" s="21"/>
      <c r="AE5310" s="21"/>
      <c r="AF5310" s="21"/>
      <c r="AG5310" s="21"/>
    </row>
    <row r="5311" spans="1:33" ht="12.75">
      <c r="A5311" s="21"/>
      <c r="AE5311" s="21"/>
      <c r="AF5311" s="21"/>
      <c r="AG5311" s="21"/>
    </row>
    <row r="5312" spans="1:33" ht="12.75">
      <c r="A5312" s="21"/>
      <c r="AE5312" s="21"/>
      <c r="AF5312" s="21"/>
      <c r="AG5312" s="21"/>
    </row>
    <row r="5313" spans="1:33" ht="12.75">
      <c r="A5313" s="21"/>
      <c r="AE5313" s="21"/>
      <c r="AF5313" s="21"/>
      <c r="AG5313" s="21"/>
    </row>
    <row r="5314" spans="1:33" ht="12.75">
      <c r="A5314" s="21"/>
      <c r="AE5314" s="21"/>
      <c r="AF5314" s="21"/>
      <c r="AG5314" s="21"/>
    </row>
    <row r="5315" spans="1:33" ht="12.75">
      <c r="A5315" s="21"/>
      <c r="AE5315" s="21"/>
      <c r="AF5315" s="21"/>
      <c r="AG5315" s="21"/>
    </row>
    <row r="5316" spans="1:33" ht="12.75">
      <c r="A5316" s="21"/>
      <c r="AE5316" s="21"/>
      <c r="AF5316" s="21"/>
      <c r="AG5316" s="21"/>
    </row>
    <row r="5317" spans="1:33" ht="12.75">
      <c r="A5317" s="21"/>
      <c r="AE5317" s="21"/>
      <c r="AF5317" s="21"/>
      <c r="AG5317" s="21"/>
    </row>
    <row r="5318" spans="1:33" ht="12.75">
      <c r="A5318" s="21"/>
      <c r="AE5318" s="21"/>
      <c r="AF5318" s="21"/>
      <c r="AG5318" s="21"/>
    </row>
    <row r="5319" spans="1:33" ht="12.75">
      <c r="A5319" s="21"/>
      <c r="AE5319" s="21"/>
      <c r="AF5319" s="21"/>
      <c r="AG5319" s="21"/>
    </row>
    <row r="5320" spans="1:33" ht="12.75">
      <c r="A5320" s="21"/>
      <c r="AE5320" s="21"/>
      <c r="AF5320" s="21"/>
      <c r="AG5320" s="21"/>
    </row>
    <row r="5321" spans="1:33" ht="12.75">
      <c r="A5321" s="21"/>
      <c r="AE5321" s="21"/>
      <c r="AF5321" s="21"/>
      <c r="AG5321" s="21"/>
    </row>
    <row r="5322" spans="1:33" ht="12.75">
      <c r="A5322" s="21"/>
      <c r="AE5322" s="21"/>
      <c r="AF5322" s="21"/>
      <c r="AG5322" s="21"/>
    </row>
    <row r="5323" spans="1:33" ht="12.75">
      <c r="A5323" s="21"/>
      <c r="AE5323" s="21"/>
      <c r="AF5323" s="21"/>
      <c r="AG5323" s="21"/>
    </row>
    <row r="5324" spans="1:33" ht="12.75">
      <c r="A5324" s="21"/>
      <c r="AE5324" s="21"/>
      <c r="AF5324" s="21"/>
      <c r="AG5324" s="21"/>
    </row>
    <row r="5325" spans="1:33" ht="12.75">
      <c r="A5325" s="21"/>
      <c r="AE5325" s="21"/>
      <c r="AF5325" s="21"/>
      <c r="AG5325" s="21"/>
    </row>
    <row r="5326" spans="1:33" ht="12.75">
      <c r="A5326" s="21"/>
      <c r="AE5326" s="21"/>
      <c r="AF5326" s="21"/>
      <c r="AG5326" s="21"/>
    </row>
    <row r="5327" spans="1:33" ht="12.75">
      <c r="A5327" s="21"/>
      <c r="AE5327" s="21"/>
      <c r="AF5327" s="21"/>
      <c r="AG5327" s="21"/>
    </row>
    <row r="5328" spans="1:33" ht="12.75">
      <c r="A5328" s="21"/>
      <c r="AE5328" s="21"/>
      <c r="AF5328" s="21"/>
      <c r="AG5328" s="21"/>
    </row>
    <row r="5329" spans="1:33" ht="12.75">
      <c r="A5329" s="21"/>
      <c r="AE5329" s="21"/>
      <c r="AF5329" s="21"/>
      <c r="AG5329" s="21"/>
    </row>
    <row r="5330" spans="1:33" ht="12.75">
      <c r="A5330" s="21"/>
      <c r="AE5330" s="21"/>
      <c r="AF5330" s="21"/>
      <c r="AG5330" s="21"/>
    </row>
    <row r="5331" spans="1:33" ht="12.75">
      <c r="A5331" s="21"/>
      <c r="AE5331" s="21"/>
      <c r="AF5331" s="21"/>
      <c r="AG5331" s="21"/>
    </row>
    <row r="5332" spans="1:33" ht="12.75">
      <c r="A5332" s="21"/>
      <c r="AE5332" s="21"/>
      <c r="AF5332" s="21"/>
      <c r="AG5332" s="21"/>
    </row>
    <row r="5333" spans="1:33" ht="12.75">
      <c r="A5333" s="21"/>
      <c r="AE5333" s="21"/>
      <c r="AF5333" s="21"/>
      <c r="AG5333" s="21"/>
    </row>
    <row r="5334" spans="1:33" ht="12.75">
      <c r="A5334" s="21"/>
      <c r="AE5334" s="21"/>
      <c r="AF5334" s="21"/>
      <c r="AG5334" s="21"/>
    </row>
    <row r="5335" spans="1:33" ht="12.75">
      <c r="A5335" s="21"/>
      <c r="AE5335" s="21"/>
      <c r="AF5335" s="21"/>
      <c r="AG5335" s="21"/>
    </row>
    <row r="5336" spans="1:33" ht="12.75">
      <c r="A5336" s="21"/>
      <c r="AE5336" s="21"/>
      <c r="AF5336" s="21"/>
      <c r="AG5336" s="21"/>
    </row>
    <row r="5337" spans="1:33" ht="12.75">
      <c r="A5337" s="21"/>
      <c r="AE5337" s="21"/>
      <c r="AF5337" s="21"/>
      <c r="AG5337" s="21"/>
    </row>
    <row r="5338" spans="1:33" ht="12.75">
      <c r="A5338" s="21"/>
      <c r="AE5338" s="21"/>
      <c r="AF5338" s="21"/>
      <c r="AG5338" s="21"/>
    </row>
    <row r="5339" spans="1:33" ht="12.75">
      <c r="A5339" s="21"/>
      <c r="AE5339" s="21"/>
      <c r="AF5339" s="21"/>
      <c r="AG5339" s="21"/>
    </row>
    <row r="5340" spans="1:33" ht="12.75">
      <c r="A5340" s="21"/>
      <c r="AE5340" s="21"/>
      <c r="AF5340" s="21"/>
      <c r="AG5340" s="21"/>
    </row>
    <row r="5341" spans="1:33" ht="12.75">
      <c r="A5341" s="21"/>
      <c r="AE5341" s="21"/>
      <c r="AF5341" s="21"/>
      <c r="AG5341" s="21"/>
    </row>
    <row r="5342" spans="1:33" ht="12.75">
      <c r="A5342" s="21"/>
      <c r="AE5342" s="21"/>
      <c r="AF5342" s="21"/>
      <c r="AG5342" s="21"/>
    </row>
    <row r="5343" spans="1:33" ht="12.75">
      <c r="A5343" s="21"/>
      <c r="AE5343" s="21"/>
      <c r="AF5343" s="21"/>
      <c r="AG5343" s="21"/>
    </row>
    <row r="5344" spans="1:33" ht="12.75">
      <c r="A5344" s="21"/>
      <c r="AE5344" s="21"/>
      <c r="AF5344" s="21"/>
      <c r="AG5344" s="21"/>
    </row>
    <row r="5345" spans="1:33" ht="12.75">
      <c r="A5345" s="21"/>
      <c r="AE5345" s="21"/>
      <c r="AF5345" s="21"/>
      <c r="AG5345" s="21"/>
    </row>
    <row r="5346" spans="1:33" ht="12.75">
      <c r="A5346" s="21"/>
      <c r="AE5346" s="21"/>
      <c r="AF5346" s="21"/>
      <c r="AG5346" s="21"/>
    </row>
    <row r="5347" spans="1:33" ht="12.75">
      <c r="A5347" s="21"/>
      <c r="AE5347" s="21"/>
      <c r="AF5347" s="21"/>
      <c r="AG5347" s="21"/>
    </row>
    <row r="5348" spans="1:33" ht="12.75">
      <c r="A5348" s="21"/>
      <c r="AE5348" s="21"/>
      <c r="AF5348" s="21"/>
      <c r="AG5348" s="21"/>
    </row>
    <row r="5349" spans="1:33" ht="12.75">
      <c r="A5349" s="21"/>
      <c r="AE5349" s="21"/>
      <c r="AF5349" s="21"/>
      <c r="AG5349" s="21"/>
    </row>
    <row r="5350" spans="1:33" ht="12.75">
      <c r="A5350" s="21"/>
      <c r="AE5350" s="21"/>
      <c r="AF5350" s="21"/>
      <c r="AG5350" s="21"/>
    </row>
    <row r="5351" spans="1:33" ht="12.75">
      <c r="A5351" s="21"/>
      <c r="AE5351" s="21"/>
      <c r="AF5351" s="21"/>
      <c r="AG5351" s="21"/>
    </row>
    <row r="5352" spans="1:33" ht="12.75">
      <c r="A5352" s="21"/>
      <c r="AE5352" s="21"/>
      <c r="AF5352" s="21"/>
      <c r="AG5352" s="21"/>
    </row>
    <row r="5353" spans="1:33" ht="12.75">
      <c r="A5353" s="21"/>
      <c r="AE5353" s="21"/>
      <c r="AF5353" s="21"/>
      <c r="AG5353" s="21"/>
    </row>
    <row r="5354" spans="1:33" ht="12.75">
      <c r="A5354" s="21"/>
      <c r="AE5354" s="21"/>
      <c r="AF5354" s="21"/>
      <c r="AG5354" s="21"/>
    </row>
    <row r="5355" spans="1:33" ht="12.75">
      <c r="A5355" s="21"/>
      <c r="AE5355" s="21"/>
      <c r="AF5355" s="21"/>
      <c r="AG5355" s="21"/>
    </row>
    <row r="5356" spans="1:33" ht="12.75">
      <c r="A5356" s="21"/>
      <c r="AE5356" s="21"/>
      <c r="AF5356" s="21"/>
      <c r="AG5356" s="21"/>
    </row>
    <row r="5357" spans="1:33" ht="12.75">
      <c r="A5357" s="21"/>
      <c r="AE5357" s="21"/>
      <c r="AF5357" s="21"/>
      <c r="AG5357" s="21"/>
    </row>
    <row r="5358" spans="1:33" ht="12.75">
      <c r="A5358" s="21"/>
      <c r="AE5358" s="21"/>
      <c r="AF5358" s="21"/>
      <c r="AG5358" s="21"/>
    </row>
    <row r="5359" spans="1:33" ht="12.75">
      <c r="A5359" s="21"/>
      <c r="AE5359" s="21"/>
      <c r="AF5359" s="21"/>
      <c r="AG5359" s="21"/>
    </row>
    <row r="5360" spans="1:33" ht="12.75">
      <c r="A5360" s="21"/>
      <c r="AE5360" s="21"/>
      <c r="AF5360" s="21"/>
      <c r="AG5360" s="21"/>
    </row>
    <row r="5361" spans="1:33" ht="12.75">
      <c r="A5361" s="21"/>
      <c r="AE5361" s="21"/>
      <c r="AF5361" s="21"/>
      <c r="AG5361" s="21"/>
    </row>
    <row r="5362" spans="1:33" ht="12.75">
      <c r="A5362" s="21"/>
      <c r="AE5362" s="21"/>
      <c r="AF5362" s="21"/>
      <c r="AG5362" s="21"/>
    </row>
    <row r="5363" spans="1:33" ht="12.75">
      <c r="A5363" s="21"/>
      <c r="AE5363" s="21"/>
      <c r="AF5363" s="21"/>
      <c r="AG5363" s="21"/>
    </row>
    <row r="5364" spans="1:33" ht="12.75">
      <c r="A5364" s="21"/>
      <c r="AE5364" s="21"/>
      <c r="AF5364" s="21"/>
      <c r="AG5364" s="21"/>
    </row>
    <row r="5365" spans="1:33" ht="12.75">
      <c r="A5365" s="21"/>
      <c r="AE5365" s="21"/>
      <c r="AF5365" s="21"/>
      <c r="AG5365" s="21"/>
    </row>
    <row r="5366" spans="1:33" ht="12.75">
      <c r="A5366" s="21"/>
      <c r="AE5366" s="21"/>
      <c r="AF5366" s="21"/>
      <c r="AG5366" s="21"/>
    </row>
    <row r="5367" spans="1:33" ht="12.75">
      <c r="A5367" s="21"/>
      <c r="AE5367" s="21"/>
      <c r="AF5367" s="21"/>
      <c r="AG5367" s="21"/>
    </row>
    <row r="5368" spans="1:33" ht="12.75">
      <c r="A5368" s="21"/>
      <c r="AE5368" s="21"/>
      <c r="AF5368" s="21"/>
      <c r="AG5368" s="21"/>
    </row>
    <row r="5369" spans="1:33" ht="12.75">
      <c r="A5369" s="21"/>
      <c r="AE5369" s="21"/>
      <c r="AF5369" s="21"/>
      <c r="AG5369" s="21"/>
    </row>
    <row r="5370" spans="1:33" ht="12.75">
      <c r="A5370" s="21"/>
      <c r="AE5370" s="21"/>
      <c r="AF5370" s="21"/>
      <c r="AG5370" s="21"/>
    </row>
    <row r="5371" spans="1:33" ht="12.75">
      <c r="A5371" s="21"/>
      <c r="AE5371" s="21"/>
      <c r="AF5371" s="21"/>
      <c r="AG5371" s="21"/>
    </row>
    <row r="5372" spans="1:33" ht="12.75">
      <c r="A5372" s="21"/>
      <c r="AE5372" s="21"/>
      <c r="AF5372" s="21"/>
      <c r="AG5372" s="21"/>
    </row>
    <row r="5373" spans="1:33" ht="12.75">
      <c r="A5373" s="21"/>
      <c r="AE5373" s="21"/>
      <c r="AF5373" s="21"/>
      <c r="AG5373" s="21"/>
    </row>
    <row r="5374" spans="1:33" ht="12.75">
      <c r="A5374" s="21"/>
      <c r="AE5374" s="21"/>
      <c r="AF5374" s="21"/>
      <c r="AG5374" s="21"/>
    </row>
    <row r="5375" spans="1:33" ht="12.75">
      <c r="A5375" s="21"/>
      <c r="AE5375" s="21"/>
      <c r="AF5375" s="21"/>
      <c r="AG5375" s="21"/>
    </row>
    <row r="5376" spans="1:33" ht="12.75">
      <c r="A5376" s="21"/>
      <c r="AE5376" s="21"/>
      <c r="AF5376" s="21"/>
      <c r="AG5376" s="21"/>
    </row>
    <row r="5377" spans="1:33" ht="12.75">
      <c r="A5377" s="21"/>
      <c r="AE5377" s="21"/>
      <c r="AF5377" s="21"/>
      <c r="AG5377" s="21"/>
    </row>
    <row r="5378" spans="1:33" ht="12.75">
      <c r="A5378" s="21"/>
      <c r="AE5378" s="21"/>
      <c r="AF5378" s="21"/>
      <c r="AG5378" s="21"/>
    </row>
    <row r="5379" spans="1:33" ht="12.75">
      <c r="A5379" s="21"/>
      <c r="AE5379" s="21"/>
      <c r="AF5379" s="21"/>
      <c r="AG5379" s="21"/>
    </row>
    <row r="5380" spans="1:33" ht="12.75">
      <c r="A5380" s="21"/>
      <c r="AE5380" s="21"/>
      <c r="AF5380" s="21"/>
      <c r="AG5380" s="21"/>
    </row>
    <row r="5381" spans="1:33" ht="12.75">
      <c r="A5381" s="21"/>
      <c r="AE5381" s="21"/>
      <c r="AF5381" s="21"/>
      <c r="AG5381" s="21"/>
    </row>
    <row r="5382" spans="1:33" ht="12.75">
      <c r="A5382" s="21"/>
      <c r="AE5382" s="21"/>
      <c r="AF5382" s="21"/>
      <c r="AG5382" s="21"/>
    </row>
    <row r="5383" spans="1:33" ht="12.75">
      <c r="A5383" s="21"/>
      <c r="AE5383" s="21"/>
      <c r="AF5383" s="21"/>
      <c r="AG5383" s="21"/>
    </row>
    <row r="5384" spans="1:33" ht="12.75">
      <c r="A5384" s="21"/>
      <c r="AE5384" s="21"/>
      <c r="AF5384" s="21"/>
      <c r="AG5384" s="21"/>
    </row>
    <row r="5385" spans="1:33" ht="12.75">
      <c r="A5385" s="21"/>
      <c r="AE5385" s="21"/>
      <c r="AF5385" s="21"/>
      <c r="AG5385" s="21"/>
    </row>
    <row r="5386" spans="1:33" ht="12.75">
      <c r="A5386" s="21"/>
      <c r="AE5386" s="21"/>
      <c r="AF5386" s="21"/>
      <c r="AG5386" s="21"/>
    </row>
    <row r="5387" spans="1:33" ht="12.75">
      <c r="A5387" s="21"/>
      <c r="AE5387" s="21"/>
      <c r="AF5387" s="21"/>
      <c r="AG5387" s="21"/>
    </row>
    <row r="5388" spans="1:33" ht="12.75">
      <c r="A5388" s="21"/>
      <c r="AE5388" s="21"/>
      <c r="AF5388" s="21"/>
      <c r="AG5388" s="21"/>
    </row>
    <row r="5389" spans="1:33" ht="12.75">
      <c r="A5389" s="21"/>
      <c r="AE5389" s="21"/>
      <c r="AF5389" s="21"/>
      <c r="AG5389" s="21"/>
    </row>
    <row r="5390" spans="1:33" ht="12.75">
      <c r="A5390" s="21"/>
      <c r="AE5390" s="21"/>
      <c r="AF5390" s="21"/>
      <c r="AG5390" s="21"/>
    </row>
    <row r="5391" spans="1:33" ht="12.75">
      <c r="A5391" s="21"/>
      <c r="AE5391" s="21"/>
      <c r="AF5391" s="21"/>
      <c r="AG5391" s="21"/>
    </row>
    <row r="5392" spans="1:33" ht="12.75">
      <c r="A5392" s="21"/>
      <c r="AE5392" s="21"/>
      <c r="AF5392" s="21"/>
      <c r="AG5392" s="21"/>
    </row>
    <row r="5393" spans="1:33" ht="12.75">
      <c r="A5393" s="21"/>
      <c r="AE5393" s="21"/>
      <c r="AF5393" s="21"/>
      <c r="AG5393" s="21"/>
    </row>
    <row r="5394" spans="1:33" ht="12.75">
      <c r="A5394" s="21"/>
      <c r="AE5394" s="21"/>
      <c r="AF5394" s="21"/>
      <c r="AG5394" s="21"/>
    </row>
    <row r="5395" spans="1:33" ht="12.75">
      <c r="A5395" s="21"/>
      <c r="AE5395" s="21"/>
      <c r="AF5395" s="21"/>
      <c r="AG5395" s="21"/>
    </row>
    <row r="5396" spans="1:33" ht="12.75">
      <c r="A5396" s="21"/>
      <c r="AE5396" s="21"/>
      <c r="AF5396" s="21"/>
      <c r="AG5396" s="21"/>
    </row>
    <row r="5397" spans="1:33" ht="12.75">
      <c r="A5397" s="21"/>
      <c r="AE5397" s="21"/>
      <c r="AF5397" s="21"/>
      <c r="AG5397" s="21"/>
    </row>
    <row r="5398" spans="1:33" ht="12.75">
      <c r="A5398" s="21"/>
      <c r="AE5398" s="21"/>
      <c r="AF5398" s="21"/>
      <c r="AG5398" s="21"/>
    </row>
    <row r="5399" spans="1:33" ht="12.75">
      <c r="A5399" s="21"/>
      <c r="AE5399" s="21"/>
      <c r="AF5399" s="21"/>
      <c r="AG5399" s="21"/>
    </row>
    <row r="5400" spans="1:33" ht="12.75">
      <c r="A5400" s="21"/>
      <c r="AE5400" s="21"/>
      <c r="AF5400" s="21"/>
      <c r="AG5400" s="21"/>
    </row>
    <row r="5401" spans="1:33" ht="12.75">
      <c r="A5401" s="21"/>
      <c r="AE5401" s="21"/>
      <c r="AF5401" s="21"/>
      <c r="AG5401" s="21"/>
    </row>
    <row r="5402" spans="1:33" ht="12.75">
      <c r="A5402" s="21"/>
      <c r="AE5402" s="21"/>
      <c r="AF5402" s="21"/>
      <c r="AG5402" s="21"/>
    </row>
    <row r="5403" spans="1:33" ht="12.75">
      <c r="A5403" s="21"/>
      <c r="AE5403" s="21"/>
      <c r="AF5403" s="21"/>
      <c r="AG5403" s="21"/>
    </row>
    <row r="5404" spans="1:33" ht="12.75">
      <c r="A5404" s="21"/>
      <c r="AE5404" s="21"/>
      <c r="AF5404" s="21"/>
      <c r="AG5404" s="21"/>
    </row>
    <row r="5405" spans="1:33" ht="12.75">
      <c r="A5405" s="21"/>
      <c r="AE5405" s="21"/>
      <c r="AF5405" s="21"/>
      <c r="AG5405" s="21"/>
    </row>
    <row r="5406" spans="1:33" ht="12.75">
      <c r="A5406" s="21"/>
      <c r="AE5406" s="21"/>
      <c r="AF5406" s="21"/>
      <c r="AG5406" s="21"/>
    </row>
    <row r="5407" spans="1:33" ht="12.75">
      <c r="A5407" s="21"/>
      <c r="AE5407" s="21"/>
      <c r="AF5407" s="21"/>
      <c r="AG5407" s="21"/>
    </row>
    <row r="5408" spans="1:33" ht="12.75">
      <c r="A5408" s="21"/>
      <c r="AE5408" s="21"/>
      <c r="AF5408" s="21"/>
      <c r="AG5408" s="21"/>
    </row>
    <row r="5409" spans="1:33" ht="12.75">
      <c r="A5409" s="21"/>
      <c r="AE5409" s="21"/>
      <c r="AF5409" s="21"/>
      <c r="AG5409" s="21"/>
    </row>
    <row r="5410" spans="1:33" ht="12.75">
      <c r="A5410" s="21"/>
      <c r="AE5410" s="21"/>
      <c r="AF5410" s="21"/>
      <c r="AG5410" s="21"/>
    </row>
    <row r="5411" spans="1:33" ht="12.75">
      <c r="A5411" s="21"/>
      <c r="AE5411" s="21"/>
      <c r="AF5411" s="21"/>
      <c r="AG5411" s="21"/>
    </row>
    <row r="5412" spans="1:33" ht="12.75">
      <c r="A5412" s="21"/>
      <c r="AE5412" s="21"/>
      <c r="AF5412" s="21"/>
      <c r="AG5412" s="21"/>
    </row>
    <row r="5413" spans="1:33" ht="12.75">
      <c r="A5413" s="21"/>
      <c r="AE5413" s="21"/>
      <c r="AF5413" s="21"/>
      <c r="AG5413" s="21"/>
    </row>
    <row r="5414" spans="1:33" ht="12.75">
      <c r="A5414" s="21"/>
      <c r="AE5414" s="21"/>
      <c r="AF5414" s="21"/>
      <c r="AG5414" s="21"/>
    </row>
    <row r="5415" spans="1:33" ht="12.75">
      <c r="A5415" s="21"/>
      <c r="AE5415" s="21"/>
      <c r="AF5415" s="21"/>
      <c r="AG5415" s="21"/>
    </row>
    <row r="5416" spans="1:33" ht="12.75">
      <c r="A5416" s="21"/>
      <c r="AE5416" s="21"/>
      <c r="AF5416" s="21"/>
      <c r="AG5416" s="21"/>
    </row>
    <row r="5417" spans="1:33" ht="12.75">
      <c r="A5417" s="21"/>
      <c r="AE5417" s="21"/>
      <c r="AF5417" s="21"/>
      <c r="AG5417" s="21"/>
    </row>
    <row r="5418" spans="1:33" ht="12.75">
      <c r="A5418" s="21"/>
      <c r="AE5418" s="21"/>
      <c r="AF5418" s="21"/>
      <c r="AG5418" s="21"/>
    </row>
    <row r="5419" spans="1:33" ht="12.75">
      <c r="A5419" s="21"/>
      <c r="AE5419" s="21"/>
      <c r="AF5419" s="21"/>
      <c r="AG5419" s="21"/>
    </row>
    <row r="5420" spans="1:33" ht="12.75">
      <c r="A5420" s="21"/>
      <c r="AE5420" s="21"/>
      <c r="AF5420" s="21"/>
      <c r="AG5420" s="21"/>
    </row>
    <row r="5421" spans="1:33" ht="12.75">
      <c r="A5421" s="21"/>
      <c r="AE5421" s="21"/>
      <c r="AF5421" s="21"/>
      <c r="AG5421" s="21"/>
    </row>
    <row r="5422" spans="1:33" ht="12.75">
      <c r="A5422" s="21"/>
      <c r="AE5422" s="21"/>
      <c r="AF5422" s="21"/>
      <c r="AG5422" s="21"/>
    </row>
    <row r="5423" spans="1:33" ht="12.75">
      <c r="A5423" s="21"/>
      <c r="AE5423" s="21"/>
      <c r="AF5423" s="21"/>
      <c r="AG5423" s="21"/>
    </row>
    <row r="5424" spans="1:33" ht="12.75">
      <c r="A5424" s="21"/>
      <c r="AE5424" s="21"/>
      <c r="AF5424" s="21"/>
      <c r="AG5424" s="21"/>
    </row>
    <row r="5425" spans="1:33" ht="12.75">
      <c r="A5425" s="21"/>
      <c r="AE5425" s="21"/>
      <c r="AF5425" s="21"/>
      <c r="AG5425" s="21"/>
    </row>
    <row r="5426" spans="1:33" ht="12.75">
      <c r="A5426" s="21"/>
      <c r="AE5426" s="21"/>
      <c r="AF5426" s="21"/>
      <c r="AG5426" s="21"/>
    </row>
    <row r="5427" spans="1:33" ht="12.75">
      <c r="A5427" s="21"/>
      <c r="AE5427" s="21"/>
      <c r="AF5427" s="21"/>
      <c r="AG5427" s="21"/>
    </row>
    <row r="5428" spans="1:33" ht="12.75">
      <c r="A5428" s="21"/>
      <c r="AE5428" s="21"/>
      <c r="AF5428" s="21"/>
      <c r="AG5428" s="21"/>
    </row>
    <row r="5429" spans="1:33" ht="12.75">
      <c r="A5429" s="21"/>
      <c r="AE5429" s="21"/>
      <c r="AF5429" s="21"/>
      <c r="AG5429" s="21"/>
    </row>
    <row r="5430" spans="1:33" ht="12.75">
      <c r="A5430" s="21"/>
      <c r="AE5430" s="21"/>
      <c r="AF5430" s="21"/>
      <c r="AG5430" s="21"/>
    </row>
    <row r="5431" spans="1:33" ht="12.75">
      <c r="A5431" s="21"/>
      <c r="AE5431" s="21"/>
      <c r="AF5431" s="21"/>
      <c r="AG5431" s="21"/>
    </row>
    <row r="5432" spans="1:33" ht="12.75">
      <c r="A5432" s="21"/>
      <c r="AE5432" s="21"/>
      <c r="AF5432" s="21"/>
      <c r="AG5432" s="21"/>
    </row>
    <row r="5433" spans="1:33" ht="12.75">
      <c r="A5433" s="21"/>
      <c r="AE5433" s="21"/>
      <c r="AF5433" s="21"/>
      <c r="AG5433" s="21"/>
    </row>
    <row r="5434" spans="1:33" ht="12.75">
      <c r="A5434" s="21"/>
      <c r="AE5434" s="21"/>
      <c r="AF5434" s="21"/>
      <c r="AG5434" s="21"/>
    </row>
    <row r="5435" spans="1:33" ht="12.75">
      <c r="A5435" s="21"/>
      <c r="AE5435" s="21"/>
      <c r="AF5435" s="21"/>
      <c r="AG5435" s="21"/>
    </row>
    <row r="5436" spans="1:33" ht="12.75">
      <c r="A5436" s="21"/>
      <c r="AE5436" s="21"/>
      <c r="AF5436" s="21"/>
      <c r="AG5436" s="21"/>
    </row>
    <row r="5437" spans="1:33" ht="12.75">
      <c r="A5437" s="21"/>
      <c r="AE5437" s="21"/>
      <c r="AF5437" s="21"/>
      <c r="AG5437" s="21"/>
    </row>
    <row r="5438" spans="1:33" ht="12.75">
      <c r="A5438" s="21"/>
      <c r="AE5438" s="21"/>
      <c r="AF5438" s="21"/>
      <c r="AG5438" s="21"/>
    </row>
    <row r="5439" spans="1:33" ht="12.75">
      <c r="A5439" s="21"/>
      <c r="AE5439" s="21"/>
      <c r="AF5439" s="21"/>
      <c r="AG5439" s="21"/>
    </row>
    <row r="5440" spans="1:33" ht="12.75">
      <c r="A5440" s="21"/>
      <c r="AE5440" s="21"/>
      <c r="AF5440" s="21"/>
      <c r="AG5440" s="21"/>
    </row>
    <row r="5441" spans="1:33" ht="12.75">
      <c r="A5441" s="21"/>
      <c r="AE5441" s="21"/>
      <c r="AF5441" s="21"/>
      <c r="AG5441" s="21"/>
    </row>
    <row r="5442" spans="1:33" ht="12.75">
      <c r="A5442" s="21"/>
      <c r="AE5442" s="21"/>
      <c r="AF5442" s="21"/>
      <c r="AG5442" s="21"/>
    </row>
    <row r="5443" spans="1:33" ht="12.75">
      <c r="A5443" s="21"/>
      <c r="AE5443" s="21"/>
      <c r="AF5443" s="21"/>
      <c r="AG5443" s="21"/>
    </row>
    <row r="5444" spans="1:33" ht="12.75">
      <c r="A5444" s="21"/>
      <c r="AE5444" s="21"/>
      <c r="AF5444" s="21"/>
      <c r="AG5444" s="21"/>
    </row>
    <row r="5445" spans="1:33" ht="12.75">
      <c r="A5445" s="21"/>
      <c r="AE5445" s="21"/>
      <c r="AF5445" s="21"/>
      <c r="AG5445" s="21"/>
    </row>
    <row r="5446" spans="1:33" ht="12.75">
      <c r="A5446" s="21"/>
      <c r="AE5446" s="21"/>
      <c r="AF5446" s="21"/>
      <c r="AG5446" s="21"/>
    </row>
    <row r="5447" spans="1:33" ht="12.75">
      <c r="A5447" s="21"/>
      <c r="AE5447" s="21"/>
      <c r="AF5447" s="21"/>
      <c r="AG5447" s="21"/>
    </row>
    <row r="5448" spans="1:33" ht="12.75">
      <c r="A5448" s="21"/>
      <c r="AE5448" s="21"/>
      <c r="AF5448" s="21"/>
      <c r="AG5448" s="21"/>
    </row>
    <row r="5449" spans="1:33" ht="12.75">
      <c r="A5449" s="21"/>
      <c r="AE5449" s="21"/>
      <c r="AF5449" s="21"/>
      <c r="AG5449" s="21"/>
    </row>
    <row r="5450" spans="1:33" ht="12.75">
      <c r="A5450" s="21"/>
      <c r="AE5450" s="21"/>
      <c r="AF5450" s="21"/>
      <c r="AG5450" s="21"/>
    </row>
    <row r="5451" spans="1:33" ht="12.75">
      <c r="A5451" s="21"/>
      <c r="AE5451" s="21"/>
      <c r="AF5451" s="21"/>
      <c r="AG5451" s="21"/>
    </row>
    <row r="5452" spans="1:33" ht="12.75">
      <c r="A5452" s="21"/>
      <c r="AE5452" s="21"/>
      <c r="AF5452" s="21"/>
      <c r="AG5452" s="21"/>
    </row>
    <row r="5453" spans="1:33" ht="12.75">
      <c r="A5453" s="21"/>
      <c r="AE5453" s="21"/>
      <c r="AF5453" s="21"/>
      <c r="AG5453" s="21"/>
    </row>
    <row r="5454" spans="1:33" ht="12.75">
      <c r="A5454" s="21"/>
      <c r="AE5454" s="21"/>
      <c r="AF5454" s="21"/>
      <c r="AG5454" s="21"/>
    </row>
    <row r="5455" spans="1:33" ht="12.75">
      <c r="A5455" s="21"/>
      <c r="AE5455" s="21"/>
      <c r="AF5455" s="21"/>
      <c r="AG5455" s="21"/>
    </row>
    <row r="5456" spans="1:33" ht="12.75">
      <c r="A5456" s="21"/>
      <c r="AE5456" s="21"/>
      <c r="AF5456" s="21"/>
      <c r="AG5456" s="21"/>
    </row>
    <row r="5457" spans="1:33" ht="12.75">
      <c r="A5457" s="21"/>
      <c r="AE5457" s="21"/>
      <c r="AF5457" s="21"/>
      <c r="AG5457" s="21"/>
    </row>
    <row r="5458" spans="1:33" ht="12.75">
      <c r="A5458" s="21"/>
      <c r="AE5458" s="21"/>
      <c r="AF5458" s="21"/>
      <c r="AG5458" s="21"/>
    </row>
    <row r="5459" spans="1:33" ht="12.75">
      <c r="A5459" s="21"/>
      <c r="AE5459" s="21"/>
      <c r="AF5459" s="21"/>
      <c r="AG5459" s="21"/>
    </row>
    <row r="5460" spans="1:33" ht="12.75">
      <c r="A5460" s="21"/>
      <c r="AE5460" s="21"/>
      <c r="AF5460" s="21"/>
      <c r="AG5460" s="21"/>
    </row>
    <row r="5461" spans="1:33" ht="12.75">
      <c r="A5461" s="21"/>
      <c r="AE5461" s="21"/>
      <c r="AF5461" s="21"/>
      <c r="AG5461" s="21"/>
    </row>
    <row r="5462" spans="1:33" ht="12.75">
      <c r="A5462" s="21"/>
      <c r="AE5462" s="21"/>
      <c r="AF5462" s="21"/>
      <c r="AG5462" s="21"/>
    </row>
    <row r="5463" spans="1:33" ht="12.75">
      <c r="A5463" s="21"/>
      <c r="AE5463" s="21"/>
      <c r="AF5463" s="21"/>
      <c r="AG5463" s="21"/>
    </row>
    <row r="5464" spans="1:33" ht="12.75">
      <c r="A5464" s="21"/>
      <c r="AE5464" s="21"/>
      <c r="AF5464" s="21"/>
      <c r="AG5464" s="21"/>
    </row>
    <row r="5465" spans="1:33" ht="12.75">
      <c r="A5465" s="21"/>
      <c r="AE5465" s="21"/>
      <c r="AF5465" s="21"/>
      <c r="AG5465" s="21"/>
    </row>
    <row r="5466" spans="1:33" ht="12.75">
      <c r="A5466" s="21"/>
      <c r="AE5466" s="21"/>
      <c r="AF5466" s="21"/>
      <c r="AG5466" s="21"/>
    </row>
    <row r="5467" spans="1:33" ht="12.75">
      <c r="A5467" s="21"/>
      <c r="AE5467" s="21"/>
      <c r="AF5467" s="21"/>
      <c r="AG5467" s="21"/>
    </row>
    <row r="5468" spans="1:33" ht="12.75">
      <c r="A5468" s="21"/>
      <c r="AE5468" s="21"/>
      <c r="AF5468" s="21"/>
      <c r="AG5468" s="21"/>
    </row>
    <row r="5469" spans="1:33" ht="12.75">
      <c r="A5469" s="21"/>
      <c r="AE5469" s="21"/>
      <c r="AF5469" s="21"/>
      <c r="AG5469" s="21"/>
    </row>
    <row r="5470" spans="1:33" ht="12.75">
      <c r="A5470" s="21"/>
      <c r="AE5470" s="21"/>
      <c r="AF5470" s="21"/>
      <c r="AG5470" s="21"/>
    </row>
    <row r="5471" spans="1:33" ht="12.75">
      <c r="A5471" s="21"/>
      <c r="AE5471" s="21"/>
      <c r="AF5471" s="21"/>
      <c r="AG5471" s="21"/>
    </row>
    <row r="5472" spans="1:33" ht="12.75">
      <c r="A5472" s="21"/>
      <c r="AE5472" s="21"/>
      <c r="AF5472" s="21"/>
      <c r="AG5472" s="21"/>
    </row>
    <row r="5473" spans="1:33" ht="12.75">
      <c r="A5473" s="21"/>
      <c r="AE5473" s="21"/>
      <c r="AF5473" s="21"/>
      <c r="AG5473" s="21"/>
    </row>
    <row r="5474" spans="1:33" ht="12.75">
      <c r="A5474" s="21"/>
      <c r="AE5474" s="21"/>
      <c r="AF5474" s="21"/>
      <c r="AG5474" s="21"/>
    </row>
    <row r="5475" spans="1:33" ht="12.75">
      <c r="A5475" s="21"/>
      <c r="AE5475" s="21"/>
      <c r="AF5475" s="21"/>
      <c r="AG5475" s="21"/>
    </row>
    <row r="5476" spans="1:33" ht="12.75">
      <c r="A5476" s="21"/>
      <c r="AE5476" s="21"/>
      <c r="AF5476" s="21"/>
      <c r="AG5476" s="21"/>
    </row>
    <row r="5477" spans="1:33" ht="12.75">
      <c r="A5477" s="21"/>
      <c r="AE5477" s="21"/>
      <c r="AF5477" s="21"/>
      <c r="AG5477" s="21"/>
    </row>
    <row r="5478" spans="1:33" ht="12.75">
      <c r="A5478" s="21"/>
      <c r="AE5478" s="21"/>
      <c r="AF5478" s="21"/>
      <c r="AG5478" s="21"/>
    </row>
    <row r="5479" spans="1:33" ht="12.75">
      <c r="A5479" s="21"/>
      <c r="AE5479" s="21"/>
      <c r="AF5479" s="21"/>
      <c r="AG5479" s="21"/>
    </row>
    <row r="5480" spans="1:33" ht="12.75">
      <c r="A5480" s="21"/>
      <c r="AE5480" s="21"/>
      <c r="AF5480" s="21"/>
      <c r="AG5480" s="21"/>
    </row>
    <row r="5481" spans="1:33" ht="12.75">
      <c r="A5481" s="21"/>
      <c r="AE5481" s="21"/>
      <c r="AF5481" s="21"/>
      <c r="AG5481" s="21"/>
    </row>
    <row r="5482" spans="1:33" ht="12.75">
      <c r="A5482" s="21"/>
      <c r="AE5482" s="21"/>
      <c r="AF5482" s="21"/>
      <c r="AG5482" s="21"/>
    </row>
    <row r="5483" spans="1:33" ht="12.75">
      <c r="A5483" s="21"/>
      <c r="AE5483" s="21"/>
      <c r="AF5483" s="21"/>
      <c r="AG5483" s="21"/>
    </row>
    <row r="5484" spans="1:33" ht="12.75">
      <c r="A5484" s="21"/>
      <c r="AE5484" s="21"/>
      <c r="AF5484" s="21"/>
      <c r="AG5484" s="21"/>
    </row>
    <row r="5485" spans="1:33" ht="12.75">
      <c r="A5485" s="21"/>
      <c r="AE5485" s="21"/>
      <c r="AF5485" s="21"/>
      <c r="AG5485" s="21"/>
    </row>
    <row r="5486" spans="1:33" ht="12.75">
      <c r="A5486" s="21"/>
      <c r="AE5486" s="21"/>
      <c r="AF5486" s="21"/>
      <c r="AG5486" s="21"/>
    </row>
    <row r="5487" spans="1:33" ht="12.75">
      <c r="A5487" s="21"/>
      <c r="AE5487" s="21"/>
      <c r="AF5487" s="21"/>
      <c r="AG5487" s="21"/>
    </row>
    <row r="5488" spans="1:33" ht="12.75">
      <c r="A5488" s="21"/>
      <c r="AE5488" s="21"/>
      <c r="AF5488" s="21"/>
      <c r="AG5488" s="21"/>
    </row>
    <row r="5489" spans="1:33" ht="12.75">
      <c r="A5489" s="21"/>
      <c r="AE5489" s="21"/>
      <c r="AF5489" s="21"/>
      <c r="AG5489" s="21"/>
    </row>
    <row r="5490" spans="1:33" ht="12.75">
      <c r="A5490" s="21"/>
      <c r="AE5490" s="21"/>
      <c r="AF5490" s="21"/>
      <c r="AG5490" s="21"/>
    </row>
    <row r="5491" spans="1:33" ht="12.75">
      <c r="A5491" s="21"/>
      <c r="AE5491" s="21"/>
      <c r="AF5491" s="21"/>
      <c r="AG5491" s="21"/>
    </row>
    <row r="5492" spans="1:33" ht="12.75">
      <c r="A5492" s="21"/>
      <c r="AE5492" s="21"/>
      <c r="AF5492" s="21"/>
      <c r="AG5492" s="21"/>
    </row>
    <row r="5493" spans="1:33" ht="12.75">
      <c r="A5493" s="21"/>
      <c r="AE5493" s="21"/>
      <c r="AF5493" s="21"/>
      <c r="AG5493" s="21"/>
    </row>
    <row r="5494" spans="1:33" ht="12.75">
      <c r="A5494" s="21"/>
      <c r="AE5494" s="21"/>
      <c r="AF5494" s="21"/>
      <c r="AG5494" s="21"/>
    </row>
    <row r="5495" spans="1:33" ht="12.75">
      <c r="A5495" s="21"/>
      <c r="AE5495" s="21"/>
      <c r="AF5495" s="21"/>
      <c r="AG5495" s="21"/>
    </row>
    <row r="5496" spans="1:33" ht="12.75">
      <c r="A5496" s="21"/>
      <c r="AE5496" s="21"/>
      <c r="AF5496" s="21"/>
      <c r="AG5496" s="21"/>
    </row>
    <row r="5497" spans="1:33" ht="12.75">
      <c r="A5497" s="21"/>
      <c r="AE5497" s="21"/>
      <c r="AF5497" s="21"/>
      <c r="AG5497" s="21"/>
    </row>
    <row r="5498" spans="1:33" ht="12.75">
      <c r="A5498" s="21"/>
      <c r="AE5498" s="21"/>
      <c r="AF5498" s="21"/>
      <c r="AG5498" s="21"/>
    </row>
    <row r="5499" spans="1:33" ht="12.75">
      <c r="A5499" s="21"/>
      <c r="AE5499" s="21"/>
      <c r="AF5499" s="21"/>
      <c r="AG5499" s="21"/>
    </row>
    <row r="5500" spans="1:33" ht="12.75">
      <c r="A5500" s="21"/>
      <c r="AE5500" s="21"/>
      <c r="AF5500" s="21"/>
      <c r="AG5500" s="21"/>
    </row>
    <row r="5501" spans="1:33" ht="12.75">
      <c r="A5501" s="21"/>
      <c r="AE5501" s="21"/>
      <c r="AF5501" s="21"/>
      <c r="AG5501" s="21"/>
    </row>
    <row r="5502" spans="1:33" ht="12.75">
      <c r="A5502" s="21"/>
      <c r="AE5502" s="21"/>
      <c r="AF5502" s="21"/>
      <c r="AG5502" s="21"/>
    </row>
    <row r="5503" spans="1:33" ht="12.75">
      <c r="A5503" s="21"/>
      <c r="AE5503" s="21"/>
      <c r="AF5503" s="21"/>
      <c r="AG5503" s="21"/>
    </row>
    <row r="5504" spans="1:33" ht="12.75">
      <c r="A5504" s="21"/>
      <c r="AE5504" s="21"/>
      <c r="AF5504" s="21"/>
      <c r="AG5504" s="21"/>
    </row>
    <row r="5505" spans="1:33" ht="12.75">
      <c r="A5505" s="21"/>
      <c r="AE5505" s="21"/>
      <c r="AF5505" s="21"/>
      <c r="AG5505" s="21"/>
    </row>
    <row r="5506" spans="1:33" ht="12.75">
      <c r="A5506" s="21"/>
      <c r="AE5506" s="21"/>
      <c r="AF5506" s="21"/>
      <c r="AG5506" s="21"/>
    </row>
    <row r="5507" spans="1:33" ht="12.75">
      <c r="A5507" s="21"/>
      <c r="AE5507" s="21"/>
      <c r="AF5507" s="21"/>
      <c r="AG5507" s="21"/>
    </row>
    <row r="5508" spans="1:33" ht="12.75">
      <c r="A5508" s="21"/>
      <c r="AE5508" s="21"/>
      <c r="AF5508" s="21"/>
      <c r="AG5508" s="21"/>
    </row>
    <row r="5509" spans="1:33" ht="12.75">
      <c r="A5509" s="21"/>
      <c r="AE5509" s="21"/>
      <c r="AF5509" s="21"/>
      <c r="AG5509" s="21"/>
    </row>
    <row r="5510" spans="1:33" ht="12.75">
      <c r="A5510" s="21"/>
      <c r="AE5510" s="21"/>
      <c r="AF5510" s="21"/>
      <c r="AG5510" s="21"/>
    </row>
    <row r="5511" spans="1:33" ht="12.75">
      <c r="A5511" s="21"/>
      <c r="AE5511" s="21"/>
      <c r="AF5511" s="21"/>
      <c r="AG5511" s="21"/>
    </row>
    <row r="5512" spans="1:33" ht="12.75">
      <c r="A5512" s="21"/>
      <c r="AE5512" s="21"/>
      <c r="AF5512" s="21"/>
      <c r="AG5512" s="21"/>
    </row>
    <row r="5513" spans="1:33" ht="12.75">
      <c r="A5513" s="21"/>
      <c r="AE5513" s="21"/>
      <c r="AF5513" s="21"/>
      <c r="AG5513" s="21"/>
    </row>
    <row r="5514" spans="1:33" ht="12.75">
      <c r="A5514" s="21"/>
      <c r="AE5514" s="21"/>
      <c r="AF5514" s="21"/>
      <c r="AG5514" s="21"/>
    </row>
    <row r="5515" spans="1:33" ht="12.75">
      <c r="A5515" s="21"/>
      <c r="AE5515" s="21"/>
      <c r="AF5515" s="21"/>
      <c r="AG5515" s="21"/>
    </row>
    <row r="5516" spans="1:33" ht="12.75">
      <c r="A5516" s="21"/>
      <c r="AE5516" s="21"/>
      <c r="AF5516" s="21"/>
      <c r="AG5516" s="21"/>
    </row>
    <row r="5517" spans="1:33" ht="12.75">
      <c r="A5517" s="21"/>
      <c r="AE5517" s="21"/>
      <c r="AF5517" s="21"/>
      <c r="AG5517" s="21"/>
    </row>
    <row r="5518" spans="1:33" ht="12.75">
      <c r="A5518" s="21"/>
      <c r="AE5518" s="21"/>
      <c r="AF5518" s="21"/>
      <c r="AG5518" s="21"/>
    </row>
    <row r="5519" spans="1:33" ht="12.75">
      <c r="A5519" s="21"/>
      <c r="AE5519" s="21"/>
      <c r="AF5519" s="21"/>
      <c r="AG5519" s="21"/>
    </row>
    <row r="5520" spans="1:33" ht="12.75">
      <c r="A5520" s="21"/>
      <c r="AE5520" s="21"/>
      <c r="AF5520" s="21"/>
      <c r="AG5520" s="21"/>
    </row>
    <row r="5521" spans="1:33" ht="12.75">
      <c r="A5521" s="21"/>
      <c r="AE5521" s="21"/>
      <c r="AF5521" s="21"/>
      <c r="AG5521" s="21"/>
    </row>
    <row r="5522" spans="1:33" ht="12.75">
      <c r="A5522" s="21"/>
      <c r="AE5522" s="21"/>
      <c r="AF5522" s="21"/>
      <c r="AG5522" s="21"/>
    </row>
    <row r="5523" spans="1:33" ht="12.75">
      <c r="A5523" s="21"/>
      <c r="AE5523" s="21"/>
      <c r="AF5523" s="21"/>
      <c r="AG5523" s="21"/>
    </row>
    <row r="5524" spans="1:33" ht="12.75">
      <c r="A5524" s="21"/>
      <c r="AE5524" s="21"/>
      <c r="AF5524" s="21"/>
      <c r="AG5524" s="21"/>
    </row>
    <row r="5525" spans="1:33" ht="12.75">
      <c r="A5525" s="21"/>
      <c r="AE5525" s="21"/>
      <c r="AF5525" s="21"/>
      <c r="AG5525" s="21"/>
    </row>
    <row r="5526" spans="1:33" ht="12.75">
      <c r="A5526" s="21"/>
      <c r="AE5526" s="21"/>
      <c r="AF5526" s="21"/>
      <c r="AG5526" s="21"/>
    </row>
    <row r="5527" spans="1:33" ht="12.75">
      <c r="A5527" s="21"/>
      <c r="AE5527" s="21"/>
      <c r="AF5527" s="21"/>
      <c r="AG5527" s="21"/>
    </row>
    <row r="5528" spans="1:33" ht="12.75">
      <c r="A5528" s="21"/>
      <c r="AE5528" s="21"/>
      <c r="AF5528" s="21"/>
      <c r="AG5528" s="21"/>
    </row>
    <row r="5529" spans="1:33" ht="12.75">
      <c r="A5529" s="21"/>
      <c r="AE5529" s="21"/>
      <c r="AF5529" s="21"/>
      <c r="AG5529" s="21"/>
    </row>
    <row r="5530" spans="1:33" ht="12.75">
      <c r="A5530" s="21"/>
      <c r="AE5530" s="21"/>
      <c r="AF5530" s="21"/>
      <c r="AG5530" s="21"/>
    </row>
    <row r="5531" spans="1:33" ht="12.75">
      <c r="A5531" s="21"/>
      <c r="AE5531" s="21"/>
      <c r="AF5531" s="21"/>
      <c r="AG5531" s="21"/>
    </row>
    <row r="5532" spans="1:33" ht="12.75">
      <c r="A5532" s="21"/>
      <c r="AE5532" s="21"/>
      <c r="AF5532" s="21"/>
      <c r="AG5532" s="21"/>
    </row>
    <row r="5533" spans="1:33" ht="12.75">
      <c r="A5533" s="21"/>
      <c r="AE5533" s="21"/>
      <c r="AF5533" s="21"/>
      <c r="AG5533" s="21"/>
    </row>
    <row r="5534" spans="1:33" ht="12.75">
      <c r="A5534" s="21"/>
      <c r="AE5534" s="21"/>
      <c r="AF5534" s="21"/>
      <c r="AG5534" s="21"/>
    </row>
    <row r="5535" spans="1:33" ht="12.75">
      <c r="A5535" s="21"/>
      <c r="AE5535" s="21"/>
      <c r="AF5535" s="21"/>
      <c r="AG5535" s="21"/>
    </row>
    <row r="5536" spans="1:33" ht="12.75">
      <c r="A5536" s="21"/>
      <c r="AE5536" s="21"/>
      <c r="AF5536" s="21"/>
      <c r="AG5536" s="21"/>
    </row>
    <row r="5537" spans="1:33" ht="12.75">
      <c r="A5537" s="21"/>
      <c r="AE5537" s="21"/>
      <c r="AF5537" s="21"/>
      <c r="AG5537" s="21"/>
    </row>
    <row r="5538" spans="1:33" ht="12.75">
      <c r="A5538" s="21"/>
      <c r="AE5538" s="21"/>
      <c r="AF5538" s="21"/>
      <c r="AG5538" s="21"/>
    </row>
    <row r="5539" spans="1:33" ht="12.75">
      <c r="A5539" s="21"/>
      <c r="AE5539" s="21"/>
      <c r="AF5539" s="21"/>
      <c r="AG5539" s="21"/>
    </row>
    <row r="5540" spans="1:33" ht="12.75">
      <c r="A5540" s="21"/>
      <c r="AE5540" s="21"/>
      <c r="AF5540" s="21"/>
      <c r="AG5540" s="21"/>
    </row>
    <row r="5541" spans="1:33" ht="12.75">
      <c r="A5541" s="21"/>
      <c r="AE5541" s="21"/>
      <c r="AF5541" s="21"/>
      <c r="AG5541" s="21"/>
    </row>
    <row r="5542" spans="1:33" ht="12.75">
      <c r="A5542" s="21"/>
      <c r="AE5542" s="21"/>
      <c r="AF5542" s="21"/>
      <c r="AG5542" s="21"/>
    </row>
    <row r="5543" spans="1:33" ht="12.75">
      <c r="A5543" s="21"/>
      <c r="AE5543" s="21"/>
      <c r="AF5543" s="21"/>
      <c r="AG5543" s="21"/>
    </row>
    <row r="5544" spans="1:33" ht="12.75">
      <c r="A5544" s="21"/>
      <c r="AE5544" s="21"/>
      <c r="AF5544" s="21"/>
      <c r="AG5544" s="21"/>
    </row>
    <row r="5545" spans="1:33" ht="12.75">
      <c r="A5545" s="21"/>
      <c r="AE5545" s="21"/>
      <c r="AF5545" s="21"/>
      <c r="AG5545" s="21"/>
    </row>
    <row r="5546" spans="1:33" ht="12.75">
      <c r="A5546" s="21"/>
      <c r="AE5546" s="21"/>
      <c r="AF5546" s="21"/>
      <c r="AG5546" s="21"/>
    </row>
    <row r="5547" spans="1:33" ht="12.75">
      <c r="A5547" s="21"/>
      <c r="AE5547" s="21"/>
      <c r="AF5547" s="21"/>
      <c r="AG5547" s="21"/>
    </row>
    <row r="5548" spans="1:33" ht="12.75">
      <c r="A5548" s="21"/>
      <c r="AE5548" s="21"/>
      <c r="AF5548" s="21"/>
      <c r="AG5548" s="21"/>
    </row>
    <row r="5549" spans="1:33" ht="12.75">
      <c r="A5549" s="21"/>
      <c r="AE5549" s="21"/>
      <c r="AF5549" s="21"/>
      <c r="AG5549" s="21"/>
    </row>
    <row r="5550" spans="1:33" ht="12.75">
      <c r="A5550" s="21"/>
      <c r="AE5550" s="21"/>
      <c r="AF5550" s="21"/>
      <c r="AG5550" s="21"/>
    </row>
    <row r="5551" spans="1:33" ht="12.75">
      <c r="A5551" s="21"/>
      <c r="AE5551" s="21"/>
      <c r="AF5551" s="21"/>
      <c r="AG5551" s="21"/>
    </row>
    <row r="5552" spans="1:33" ht="12.75">
      <c r="A5552" s="21"/>
      <c r="AE5552" s="21"/>
      <c r="AF5552" s="21"/>
      <c r="AG5552" s="21"/>
    </row>
    <row r="5553" spans="1:33" ht="12.75">
      <c r="A5553" s="21"/>
      <c r="AE5553" s="21"/>
      <c r="AF5553" s="21"/>
      <c r="AG5553" s="21"/>
    </row>
    <row r="5554" spans="1:33" ht="12.75">
      <c r="A5554" s="21"/>
      <c r="AE5554" s="21"/>
      <c r="AF5554" s="21"/>
      <c r="AG5554" s="21"/>
    </row>
    <row r="5555" spans="1:33" ht="12.75">
      <c r="A5555" s="21"/>
      <c r="AE5555" s="21"/>
      <c r="AF5555" s="21"/>
      <c r="AG5555" s="21"/>
    </row>
    <row r="5556" spans="1:33" ht="12.75">
      <c r="A5556" s="21"/>
      <c r="AE5556" s="21"/>
      <c r="AF5556" s="21"/>
      <c r="AG5556" s="21"/>
    </row>
    <row r="5557" spans="1:33" ht="12.75">
      <c r="A5557" s="21"/>
      <c r="AE5557" s="21"/>
      <c r="AF5557" s="21"/>
      <c r="AG5557" s="21"/>
    </row>
    <row r="5558" spans="1:33" ht="12.75">
      <c r="A5558" s="21"/>
      <c r="AE5558" s="21"/>
      <c r="AF5558" s="21"/>
      <c r="AG5558" s="21"/>
    </row>
    <row r="5559" spans="1:33" ht="12.75">
      <c r="A5559" s="21"/>
      <c r="AE5559" s="21"/>
      <c r="AF5559" s="21"/>
      <c r="AG5559" s="21"/>
    </row>
    <row r="5560" spans="1:33" ht="12.75">
      <c r="A5560" s="21"/>
      <c r="AE5560" s="21"/>
      <c r="AF5560" s="21"/>
      <c r="AG5560" s="21"/>
    </row>
    <row r="5561" spans="1:33" ht="12.75">
      <c r="A5561" s="21"/>
      <c r="AE5561" s="21"/>
      <c r="AF5561" s="21"/>
      <c r="AG5561" s="21"/>
    </row>
    <row r="5562" spans="1:33" ht="12.75">
      <c r="A5562" s="21"/>
      <c r="AE5562" s="21"/>
      <c r="AF5562" s="21"/>
      <c r="AG5562" s="21"/>
    </row>
    <row r="5563" spans="1:33" ht="12.75">
      <c r="A5563" s="21"/>
      <c r="AE5563" s="21"/>
      <c r="AF5563" s="21"/>
      <c r="AG5563" s="21"/>
    </row>
    <row r="5564" spans="1:33" ht="12.75">
      <c r="A5564" s="21"/>
      <c r="AE5564" s="21"/>
      <c r="AF5564" s="21"/>
      <c r="AG5564" s="21"/>
    </row>
    <row r="5565" spans="1:33" ht="12.75">
      <c r="A5565" s="21"/>
      <c r="AE5565" s="21"/>
      <c r="AF5565" s="21"/>
      <c r="AG5565" s="21"/>
    </row>
    <row r="5566" spans="1:33" ht="12.75">
      <c r="A5566" s="21"/>
      <c r="AE5566" s="21"/>
      <c r="AF5566" s="21"/>
      <c r="AG5566" s="21"/>
    </row>
    <row r="5567" spans="1:33" ht="12.75">
      <c r="A5567" s="21"/>
      <c r="AE5567" s="21"/>
      <c r="AF5567" s="21"/>
      <c r="AG5567" s="21"/>
    </row>
    <row r="5568" spans="1:33" ht="12.75">
      <c r="A5568" s="21"/>
      <c r="AE5568" s="21"/>
      <c r="AF5568" s="21"/>
      <c r="AG5568" s="21"/>
    </row>
    <row r="5569" spans="1:33" ht="12.75">
      <c r="A5569" s="21"/>
      <c r="AE5569" s="21"/>
      <c r="AF5569" s="21"/>
      <c r="AG5569" s="21"/>
    </row>
    <row r="5570" spans="1:33" ht="12.75">
      <c r="A5570" s="21"/>
      <c r="AE5570" s="21"/>
      <c r="AF5570" s="21"/>
      <c r="AG5570" s="21"/>
    </row>
    <row r="5571" spans="1:33" ht="12.75">
      <c r="A5571" s="21"/>
      <c r="AE5571" s="21"/>
      <c r="AF5571" s="21"/>
      <c r="AG5571" s="21"/>
    </row>
    <row r="5572" spans="1:33" ht="12.75">
      <c r="A5572" s="21"/>
      <c r="AE5572" s="21"/>
      <c r="AF5572" s="21"/>
      <c r="AG5572" s="21"/>
    </row>
    <row r="5573" spans="1:33" ht="12.75">
      <c r="A5573" s="21"/>
      <c r="AE5573" s="21"/>
      <c r="AF5573" s="21"/>
      <c r="AG5573" s="21"/>
    </row>
    <row r="5574" spans="1:33" ht="12.75">
      <c r="A5574" s="21"/>
      <c r="AE5574" s="21"/>
      <c r="AF5574" s="21"/>
      <c r="AG5574" s="21"/>
    </row>
    <row r="5575" spans="1:33" ht="12.75">
      <c r="A5575" s="21"/>
      <c r="AE5575" s="21"/>
      <c r="AF5575" s="21"/>
      <c r="AG5575" s="21"/>
    </row>
    <row r="5576" spans="1:33" ht="12.75">
      <c r="A5576" s="21"/>
      <c r="AE5576" s="21"/>
      <c r="AF5576" s="21"/>
      <c r="AG5576" s="21"/>
    </row>
    <row r="5577" spans="1:33" ht="12.75">
      <c r="A5577" s="21"/>
      <c r="AE5577" s="21"/>
      <c r="AF5577" s="21"/>
      <c r="AG5577" s="21"/>
    </row>
    <row r="5578" spans="1:33" ht="12.75">
      <c r="A5578" s="21"/>
      <c r="AE5578" s="21"/>
      <c r="AF5578" s="21"/>
      <c r="AG5578" s="21"/>
    </row>
    <row r="5579" spans="1:33" ht="12.75">
      <c r="A5579" s="21"/>
      <c r="AE5579" s="21"/>
      <c r="AF5579" s="21"/>
      <c r="AG5579" s="21"/>
    </row>
    <row r="5580" spans="1:33" ht="12.75">
      <c r="A5580" s="21"/>
      <c r="AE5580" s="21"/>
      <c r="AF5580" s="21"/>
      <c r="AG5580" s="21"/>
    </row>
    <row r="5581" spans="1:33" ht="12.75">
      <c r="A5581" s="21"/>
      <c r="AE5581" s="21"/>
      <c r="AF5581" s="21"/>
      <c r="AG5581" s="21"/>
    </row>
    <row r="5582" spans="1:33" ht="12.75">
      <c r="A5582" s="21"/>
      <c r="AE5582" s="21"/>
      <c r="AF5582" s="21"/>
      <c r="AG5582" s="21"/>
    </row>
    <row r="5583" spans="1:33" ht="12.75">
      <c r="A5583" s="21"/>
      <c r="AE5583" s="21"/>
      <c r="AF5583" s="21"/>
      <c r="AG5583" s="21"/>
    </row>
    <row r="5584" spans="1:33" ht="12.75">
      <c r="A5584" s="21"/>
      <c r="AE5584" s="21"/>
      <c r="AF5584" s="21"/>
      <c r="AG5584" s="21"/>
    </row>
    <row r="5585" spans="1:33" ht="12.75">
      <c r="A5585" s="21"/>
      <c r="AE5585" s="21"/>
      <c r="AF5585" s="21"/>
      <c r="AG5585" s="21"/>
    </row>
    <row r="5586" spans="1:33" ht="12.75">
      <c r="A5586" s="21"/>
      <c r="AE5586" s="21"/>
      <c r="AF5586" s="21"/>
      <c r="AG5586" s="21"/>
    </row>
    <row r="5587" spans="1:33" ht="12.75">
      <c r="A5587" s="21"/>
      <c r="AE5587" s="21"/>
      <c r="AF5587" s="21"/>
      <c r="AG5587" s="21"/>
    </row>
    <row r="5588" spans="1:33" ht="12.75">
      <c r="A5588" s="21"/>
      <c r="AE5588" s="21"/>
      <c r="AF5588" s="21"/>
      <c r="AG5588" s="21"/>
    </row>
    <row r="5589" spans="1:33" ht="12.75">
      <c r="A5589" s="21"/>
      <c r="AE5589" s="21"/>
      <c r="AF5589" s="21"/>
      <c r="AG5589" s="21"/>
    </row>
    <row r="5590" spans="1:33" ht="12.75">
      <c r="A5590" s="21"/>
      <c r="AE5590" s="21"/>
      <c r="AF5590" s="21"/>
      <c r="AG5590" s="21"/>
    </row>
    <row r="5591" spans="1:33" ht="12.75">
      <c r="A5591" s="21"/>
      <c r="AE5591" s="21"/>
      <c r="AF5591" s="21"/>
      <c r="AG5591" s="21"/>
    </row>
    <row r="5592" spans="1:33" ht="12.75">
      <c r="A5592" s="21"/>
      <c r="AE5592" s="21"/>
      <c r="AF5592" s="21"/>
      <c r="AG5592" s="21"/>
    </row>
    <row r="5593" spans="1:33" ht="12.75">
      <c r="A5593" s="21"/>
      <c r="AE5593" s="21"/>
      <c r="AF5593" s="21"/>
      <c r="AG5593" s="21"/>
    </row>
    <row r="5594" spans="1:33" ht="12.75">
      <c r="A5594" s="21"/>
      <c r="AE5594" s="21"/>
      <c r="AF5594" s="21"/>
      <c r="AG5594" s="21"/>
    </row>
    <row r="5595" spans="1:33" ht="12.75">
      <c r="A5595" s="21"/>
      <c r="AE5595" s="21"/>
      <c r="AF5595" s="21"/>
      <c r="AG5595" s="21"/>
    </row>
    <row r="5596" spans="1:33" ht="12.75">
      <c r="A5596" s="21"/>
      <c r="AE5596" s="21"/>
      <c r="AF5596" s="21"/>
      <c r="AG5596" s="21"/>
    </row>
    <row r="5597" spans="1:33" ht="12.75">
      <c r="A5597" s="21"/>
      <c r="AE5597" s="21"/>
      <c r="AF5597" s="21"/>
      <c r="AG5597" s="21"/>
    </row>
    <row r="5598" spans="1:33" ht="12.75">
      <c r="A5598" s="21"/>
      <c r="AE5598" s="21"/>
      <c r="AF5598" s="21"/>
      <c r="AG5598" s="21"/>
    </row>
    <row r="5599" spans="1:33" ht="12.75">
      <c r="A5599" s="21"/>
      <c r="AE5599" s="21"/>
      <c r="AF5599" s="21"/>
      <c r="AG5599" s="21"/>
    </row>
    <row r="5600" spans="1:33" ht="12.75">
      <c r="A5600" s="21"/>
      <c r="AE5600" s="21"/>
      <c r="AF5600" s="21"/>
      <c r="AG5600" s="21"/>
    </row>
    <row r="5601" spans="1:33" ht="12.75">
      <c r="A5601" s="21"/>
      <c r="AE5601" s="21"/>
      <c r="AF5601" s="21"/>
      <c r="AG5601" s="21"/>
    </row>
    <row r="5602" spans="1:33" ht="12.75">
      <c r="A5602" s="21"/>
      <c r="AE5602" s="21"/>
      <c r="AF5602" s="21"/>
      <c r="AG5602" s="21"/>
    </row>
    <row r="5603" spans="1:33" ht="12.75">
      <c r="A5603" s="21"/>
      <c r="AE5603" s="21"/>
      <c r="AF5603" s="21"/>
      <c r="AG5603" s="21"/>
    </row>
    <row r="5604" spans="1:33" ht="12.75">
      <c r="A5604" s="21"/>
      <c r="AE5604" s="21"/>
      <c r="AF5604" s="21"/>
      <c r="AG5604" s="21"/>
    </row>
    <row r="5605" spans="1:33" ht="12.75">
      <c r="A5605" s="21"/>
      <c r="AE5605" s="21"/>
      <c r="AF5605" s="21"/>
      <c r="AG5605" s="21"/>
    </row>
    <row r="5606" spans="1:33" ht="12.75">
      <c r="A5606" s="21"/>
      <c r="AE5606" s="21"/>
      <c r="AF5606" s="21"/>
      <c r="AG5606" s="21"/>
    </row>
    <row r="5607" spans="1:33" ht="12.75">
      <c r="A5607" s="21"/>
      <c r="AE5607" s="21"/>
      <c r="AF5607" s="21"/>
      <c r="AG5607" s="21"/>
    </row>
    <row r="5608" spans="1:33" ht="12.75">
      <c r="A5608" s="21"/>
      <c r="AE5608" s="21"/>
      <c r="AF5608" s="21"/>
      <c r="AG5608" s="21"/>
    </row>
    <row r="5609" spans="1:33" ht="12.75">
      <c r="A5609" s="21"/>
      <c r="AE5609" s="21"/>
      <c r="AF5609" s="21"/>
      <c r="AG5609" s="21"/>
    </row>
    <row r="5610" spans="1:33" ht="12.75">
      <c r="A5610" s="21"/>
      <c r="AE5610" s="21"/>
      <c r="AF5610" s="21"/>
      <c r="AG5610" s="21"/>
    </row>
    <row r="5611" spans="1:33" ht="12.75">
      <c r="A5611" s="21"/>
      <c r="AE5611" s="21"/>
      <c r="AF5611" s="21"/>
      <c r="AG5611" s="21"/>
    </row>
    <row r="5612" spans="1:33" ht="12.75">
      <c r="A5612" s="21"/>
      <c r="AE5612" s="21"/>
      <c r="AF5612" s="21"/>
      <c r="AG5612" s="21"/>
    </row>
    <row r="5613" spans="1:33" ht="12.75">
      <c r="A5613" s="21"/>
      <c r="AE5613" s="21"/>
      <c r="AF5613" s="21"/>
      <c r="AG5613" s="21"/>
    </row>
    <row r="5614" spans="1:33" ht="12.75">
      <c r="A5614" s="21"/>
      <c r="AE5614" s="21"/>
      <c r="AF5614" s="21"/>
      <c r="AG5614" s="21"/>
    </row>
    <row r="5615" spans="1:33" ht="12.75">
      <c r="A5615" s="21"/>
      <c r="AE5615" s="21"/>
      <c r="AF5615" s="21"/>
      <c r="AG5615" s="21"/>
    </row>
    <row r="5616" spans="1:33" ht="12.75">
      <c r="A5616" s="21"/>
      <c r="AE5616" s="21"/>
      <c r="AF5616" s="21"/>
      <c r="AG5616" s="21"/>
    </row>
    <row r="5617" spans="1:33" ht="12.75">
      <c r="A5617" s="21"/>
      <c r="AE5617" s="21"/>
      <c r="AF5617" s="21"/>
      <c r="AG5617" s="21"/>
    </row>
    <row r="5618" spans="1:33" ht="12.75">
      <c r="A5618" s="21"/>
      <c r="AE5618" s="21"/>
      <c r="AF5618" s="21"/>
      <c r="AG5618" s="21"/>
    </row>
    <row r="5619" spans="1:33" ht="12.75">
      <c r="A5619" s="21"/>
      <c r="AE5619" s="21"/>
      <c r="AF5619" s="21"/>
      <c r="AG5619" s="21"/>
    </row>
    <row r="5620" spans="1:33" ht="12.75">
      <c r="A5620" s="21"/>
      <c r="AE5620" s="21"/>
      <c r="AF5620" s="21"/>
      <c r="AG5620" s="21"/>
    </row>
    <row r="5621" spans="1:33" ht="12.75">
      <c r="A5621" s="21"/>
      <c r="AE5621" s="21"/>
      <c r="AF5621" s="21"/>
      <c r="AG5621" s="21"/>
    </row>
    <row r="5622" spans="1:33" ht="12.75">
      <c r="A5622" s="21"/>
      <c r="AE5622" s="21"/>
      <c r="AF5622" s="21"/>
      <c r="AG5622" s="21"/>
    </row>
    <row r="5623" spans="1:33" ht="12.75">
      <c r="A5623" s="21"/>
      <c r="AE5623" s="21"/>
      <c r="AF5623" s="21"/>
      <c r="AG5623" s="21"/>
    </row>
    <row r="5624" spans="1:33" ht="12.75">
      <c r="A5624" s="21"/>
      <c r="AE5624" s="21"/>
      <c r="AF5624" s="21"/>
      <c r="AG5624" s="21"/>
    </row>
    <row r="5625" spans="1:33" ht="12.75">
      <c r="A5625" s="21"/>
      <c r="AE5625" s="21"/>
      <c r="AF5625" s="21"/>
      <c r="AG5625" s="21"/>
    </row>
    <row r="5626" spans="1:33" ht="12.75">
      <c r="A5626" s="21"/>
      <c r="AE5626" s="21"/>
      <c r="AF5626" s="21"/>
      <c r="AG5626" s="21"/>
    </row>
    <row r="5627" spans="1:33" ht="12.75">
      <c r="A5627" s="21"/>
      <c r="AE5627" s="21"/>
      <c r="AF5627" s="21"/>
      <c r="AG5627" s="21"/>
    </row>
    <row r="5628" spans="1:33" ht="12.75">
      <c r="A5628" s="21"/>
      <c r="AE5628" s="21"/>
      <c r="AF5628" s="21"/>
      <c r="AG5628" s="21"/>
    </row>
    <row r="5629" spans="1:33" ht="12.75">
      <c r="A5629" s="21"/>
      <c r="AE5629" s="21"/>
      <c r="AF5629" s="21"/>
      <c r="AG5629" s="21"/>
    </row>
    <row r="5630" spans="1:33" ht="12.75">
      <c r="A5630" s="21"/>
      <c r="AE5630" s="21"/>
      <c r="AF5630" s="21"/>
      <c r="AG5630" s="21"/>
    </row>
    <row r="5631" spans="1:33" ht="12.75">
      <c r="A5631" s="21"/>
      <c r="AE5631" s="21"/>
      <c r="AF5631" s="21"/>
      <c r="AG5631" s="21"/>
    </row>
    <row r="5632" spans="1:33" ht="12.75">
      <c r="A5632" s="21"/>
      <c r="AE5632" s="21"/>
      <c r="AF5632" s="21"/>
      <c r="AG5632" s="21"/>
    </row>
    <row r="5633" spans="1:33" ht="12.75">
      <c r="A5633" s="21"/>
      <c r="AE5633" s="21"/>
      <c r="AF5633" s="21"/>
      <c r="AG5633" s="21"/>
    </row>
    <row r="5634" spans="1:33" ht="12.75">
      <c r="A5634" s="21"/>
      <c r="AE5634" s="21"/>
      <c r="AF5634" s="21"/>
      <c r="AG5634" s="21"/>
    </row>
    <row r="5635" spans="1:33" ht="12.75">
      <c r="A5635" s="21"/>
      <c r="AE5635" s="21"/>
      <c r="AF5635" s="21"/>
      <c r="AG5635" s="21"/>
    </row>
    <row r="5636" spans="1:33" ht="12.75">
      <c r="A5636" s="21"/>
      <c r="AE5636" s="21"/>
      <c r="AF5636" s="21"/>
      <c r="AG5636" s="21"/>
    </row>
    <row r="5637" spans="1:33" ht="12.75">
      <c r="A5637" s="21"/>
      <c r="AE5637" s="21"/>
      <c r="AF5637" s="21"/>
      <c r="AG5637" s="21"/>
    </row>
    <row r="5638" spans="1:33" ht="12.75">
      <c r="A5638" s="21"/>
      <c r="AE5638" s="21"/>
      <c r="AF5638" s="21"/>
      <c r="AG5638" s="21"/>
    </row>
    <row r="5639" spans="1:33" ht="12.75">
      <c r="A5639" s="21"/>
      <c r="AE5639" s="21"/>
      <c r="AF5639" s="21"/>
      <c r="AG5639" s="21"/>
    </row>
    <row r="5640" spans="1:33" ht="12.75">
      <c r="A5640" s="21"/>
      <c r="AE5640" s="21"/>
      <c r="AF5640" s="21"/>
      <c r="AG5640" s="21"/>
    </row>
    <row r="5641" spans="1:33" ht="12.75">
      <c r="A5641" s="21"/>
      <c r="AE5641" s="21"/>
      <c r="AF5641" s="21"/>
      <c r="AG5641" s="21"/>
    </row>
    <row r="5642" spans="1:33" ht="12.75">
      <c r="A5642" s="21"/>
      <c r="AE5642" s="21"/>
      <c r="AF5642" s="21"/>
      <c r="AG5642" s="21"/>
    </row>
    <row r="5643" spans="1:33" ht="12.75">
      <c r="A5643" s="21"/>
      <c r="AE5643" s="21"/>
      <c r="AF5643" s="21"/>
      <c r="AG5643" s="21"/>
    </row>
    <row r="5644" spans="1:33" ht="12.75">
      <c r="A5644" s="21"/>
      <c r="AE5644" s="21"/>
      <c r="AF5644" s="21"/>
      <c r="AG5644" s="21"/>
    </row>
    <row r="5645" spans="1:33" ht="12.75">
      <c r="A5645" s="21"/>
      <c r="AE5645" s="21"/>
      <c r="AF5645" s="21"/>
      <c r="AG5645" s="21"/>
    </row>
    <row r="5646" spans="1:33" ht="12.75">
      <c r="A5646" s="21"/>
      <c r="AE5646" s="21"/>
      <c r="AF5646" s="21"/>
      <c r="AG5646" s="21"/>
    </row>
    <row r="5647" spans="1:33" ht="12.75">
      <c r="A5647" s="21"/>
      <c r="AE5647" s="21"/>
      <c r="AF5647" s="21"/>
      <c r="AG5647" s="21"/>
    </row>
    <row r="5648" spans="1:33" ht="12.75">
      <c r="A5648" s="21"/>
      <c r="AE5648" s="21"/>
      <c r="AF5648" s="21"/>
      <c r="AG5648" s="21"/>
    </row>
    <row r="5649" spans="1:33" ht="12.75">
      <c r="A5649" s="21"/>
      <c r="AE5649" s="21"/>
      <c r="AF5649" s="21"/>
      <c r="AG5649" s="21"/>
    </row>
    <row r="5650" spans="1:33" ht="12.75">
      <c r="A5650" s="21"/>
      <c r="AE5650" s="21"/>
      <c r="AF5650" s="21"/>
      <c r="AG5650" s="21"/>
    </row>
    <row r="5651" spans="1:33" ht="12.75">
      <c r="A5651" s="21"/>
      <c r="AE5651" s="21"/>
      <c r="AF5651" s="21"/>
      <c r="AG5651" s="21"/>
    </row>
    <row r="5652" spans="1:33" ht="12.75">
      <c r="A5652" s="21"/>
      <c r="AE5652" s="21"/>
      <c r="AF5652" s="21"/>
      <c r="AG5652" s="21"/>
    </row>
    <row r="5653" spans="1:33" ht="12.75">
      <c r="A5653" s="21"/>
      <c r="AE5653" s="21"/>
      <c r="AF5653" s="21"/>
      <c r="AG5653" s="21"/>
    </row>
    <row r="5654" spans="1:33" ht="12.75">
      <c r="A5654" s="21"/>
      <c r="AE5654" s="21"/>
      <c r="AF5654" s="21"/>
      <c r="AG5654" s="21"/>
    </row>
    <row r="5655" spans="1:33" ht="12.75">
      <c r="A5655" s="21"/>
      <c r="AE5655" s="21"/>
      <c r="AF5655" s="21"/>
      <c r="AG5655" s="21"/>
    </row>
    <row r="5656" spans="1:33" ht="12.75">
      <c r="A5656" s="21"/>
      <c r="AE5656" s="21"/>
      <c r="AF5656" s="21"/>
      <c r="AG5656" s="21"/>
    </row>
    <row r="5657" spans="1:33" ht="12.75">
      <c r="A5657" s="21"/>
      <c r="AE5657" s="21"/>
      <c r="AF5657" s="21"/>
      <c r="AG5657" s="21"/>
    </row>
    <row r="5658" spans="1:33" ht="12.75">
      <c r="A5658" s="21"/>
      <c r="AE5658" s="21"/>
      <c r="AF5658" s="21"/>
      <c r="AG5658" s="21"/>
    </row>
    <row r="5659" spans="1:33" ht="12.75">
      <c r="A5659" s="21"/>
      <c r="AE5659" s="21"/>
      <c r="AF5659" s="21"/>
      <c r="AG5659" s="21"/>
    </row>
    <row r="5660" spans="1:33" ht="12.75">
      <c r="A5660" s="21"/>
      <c r="AE5660" s="21"/>
      <c r="AF5660" s="21"/>
      <c r="AG5660" s="21"/>
    </row>
    <row r="5661" spans="1:33" ht="12.75">
      <c r="A5661" s="21"/>
      <c r="AE5661" s="21"/>
      <c r="AF5661" s="21"/>
      <c r="AG5661" s="21"/>
    </row>
    <row r="5662" spans="1:33" ht="12.75">
      <c r="A5662" s="21"/>
      <c r="AE5662" s="21"/>
      <c r="AF5662" s="21"/>
      <c r="AG5662" s="21"/>
    </row>
    <row r="5663" spans="1:33" ht="12.75">
      <c r="A5663" s="21"/>
      <c r="AE5663" s="21"/>
      <c r="AF5663" s="21"/>
      <c r="AG5663" s="21"/>
    </row>
    <row r="5664" spans="1:33" ht="12.75">
      <c r="A5664" s="21"/>
      <c r="AE5664" s="21"/>
      <c r="AF5664" s="21"/>
      <c r="AG5664" s="21"/>
    </row>
    <row r="5665" spans="1:33" ht="12.75">
      <c r="A5665" s="21"/>
      <c r="AE5665" s="21"/>
      <c r="AF5665" s="21"/>
      <c r="AG5665" s="21"/>
    </row>
    <row r="5666" spans="1:33" ht="12.75">
      <c r="A5666" s="21"/>
      <c r="AE5666" s="21"/>
      <c r="AF5666" s="21"/>
      <c r="AG5666" s="21"/>
    </row>
    <row r="5667" spans="1:33" ht="12.75">
      <c r="A5667" s="21"/>
      <c r="AE5667" s="21"/>
      <c r="AF5667" s="21"/>
      <c r="AG5667" s="21"/>
    </row>
    <row r="5668" spans="1:33" ht="12.75">
      <c r="A5668" s="21"/>
      <c r="AE5668" s="21"/>
      <c r="AF5668" s="21"/>
      <c r="AG5668" s="21"/>
    </row>
    <row r="5669" spans="1:33" ht="12.75">
      <c r="A5669" s="21"/>
      <c r="AE5669" s="21"/>
      <c r="AF5669" s="21"/>
      <c r="AG5669" s="21"/>
    </row>
    <row r="5670" spans="1:33" ht="12.75">
      <c r="A5670" s="21"/>
      <c r="AE5670" s="21"/>
      <c r="AF5670" s="21"/>
      <c r="AG5670" s="21"/>
    </row>
    <row r="5671" spans="1:33" ht="12.75">
      <c r="A5671" s="21"/>
      <c r="AE5671" s="21"/>
      <c r="AF5671" s="21"/>
      <c r="AG5671" s="21"/>
    </row>
    <row r="5672" spans="1:33" ht="12.75">
      <c r="A5672" s="21"/>
      <c r="AE5672" s="21"/>
      <c r="AF5672" s="21"/>
      <c r="AG5672" s="21"/>
    </row>
    <row r="5673" spans="1:33" ht="12.75">
      <c r="A5673" s="21"/>
      <c r="AE5673" s="21"/>
      <c r="AF5673" s="21"/>
      <c r="AG5673" s="21"/>
    </row>
    <row r="5674" spans="1:33" ht="12.75">
      <c r="A5674" s="21"/>
      <c r="AE5674" s="21"/>
      <c r="AF5674" s="21"/>
      <c r="AG5674" s="21"/>
    </row>
    <row r="5675" spans="1:33" ht="12.75">
      <c r="A5675" s="21"/>
      <c r="AE5675" s="21"/>
      <c r="AF5675" s="21"/>
      <c r="AG5675" s="21"/>
    </row>
    <row r="5676" spans="1:33" ht="12.75">
      <c r="A5676" s="21"/>
      <c r="AE5676" s="21"/>
      <c r="AF5676" s="21"/>
      <c r="AG5676" s="21"/>
    </row>
    <row r="5677" spans="1:33" ht="12.75">
      <c r="A5677" s="21"/>
      <c r="AE5677" s="21"/>
      <c r="AF5677" s="21"/>
      <c r="AG5677" s="21"/>
    </row>
    <row r="5678" spans="1:33" ht="12.75">
      <c r="A5678" s="21"/>
      <c r="AE5678" s="21"/>
      <c r="AF5678" s="21"/>
      <c r="AG5678" s="21"/>
    </row>
    <row r="5679" spans="1:33" ht="12.75">
      <c r="A5679" s="21"/>
      <c r="AE5679" s="21"/>
      <c r="AF5679" s="21"/>
      <c r="AG5679" s="21"/>
    </row>
    <row r="5680" spans="1:33" ht="12.75">
      <c r="A5680" s="21"/>
      <c r="AE5680" s="21"/>
      <c r="AF5680" s="21"/>
      <c r="AG5680" s="21"/>
    </row>
    <row r="5681" spans="1:33" ht="12.75">
      <c r="A5681" s="21"/>
      <c r="AE5681" s="21"/>
      <c r="AF5681" s="21"/>
      <c r="AG5681" s="21"/>
    </row>
    <row r="5682" spans="1:33" ht="12.75">
      <c r="A5682" s="21"/>
      <c r="AE5682" s="21"/>
      <c r="AF5682" s="21"/>
      <c r="AG5682" s="21"/>
    </row>
    <row r="5683" spans="1:33" ht="12.75">
      <c r="A5683" s="21"/>
      <c r="AE5683" s="21"/>
      <c r="AF5683" s="21"/>
      <c r="AG5683" s="21"/>
    </row>
    <row r="5684" spans="1:33" ht="12.75">
      <c r="A5684" s="21"/>
      <c r="AE5684" s="21"/>
      <c r="AF5684" s="21"/>
      <c r="AG5684" s="21"/>
    </row>
    <row r="5685" spans="1:33" ht="12.75">
      <c r="A5685" s="21"/>
      <c r="AE5685" s="21"/>
      <c r="AF5685" s="21"/>
      <c r="AG5685" s="21"/>
    </row>
    <row r="5686" spans="1:33" ht="12.75">
      <c r="A5686" s="21"/>
      <c r="AE5686" s="21"/>
      <c r="AF5686" s="21"/>
      <c r="AG5686" s="21"/>
    </row>
    <row r="5687" spans="1:33" ht="12.75">
      <c r="A5687" s="21"/>
      <c r="AE5687" s="21"/>
      <c r="AF5687" s="21"/>
      <c r="AG5687" s="21"/>
    </row>
    <row r="5688" spans="1:33" ht="12.75">
      <c r="A5688" s="21"/>
      <c r="AE5688" s="21"/>
      <c r="AF5688" s="21"/>
      <c r="AG5688" s="21"/>
    </row>
    <row r="5689" spans="1:33" ht="12.75">
      <c r="A5689" s="21"/>
      <c r="AE5689" s="21"/>
      <c r="AF5689" s="21"/>
      <c r="AG5689" s="21"/>
    </row>
    <row r="5690" spans="1:33" ht="12.75">
      <c r="A5690" s="21"/>
      <c r="AE5690" s="21"/>
      <c r="AF5690" s="21"/>
      <c r="AG5690" s="21"/>
    </row>
    <row r="5691" spans="1:33" ht="12.75">
      <c r="A5691" s="21"/>
      <c r="AE5691" s="21"/>
      <c r="AF5691" s="21"/>
      <c r="AG5691" s="21"/>
    </row>
    <row r="5692" spans="1:33" ht="12.75">
      <c r="A5692" s="21"/>
      <c r="AE5692" s="21"/>
      <c r="AF5692" s="21"/>
      <c r="AG5692" s="21"/>
    </row>
    <row r="5693" spans="1:33" ht="12.75">
      <c r="A5693" s="21"/>
      <c r="AE5693" s="21"/>
      <c r="AF5693" s="21"/>
      <c r="AG5693" s="21"/>
    </row>
    <row r="5694" spans="1:33" ht="12.75">
      <c r="A5694" s="21"/>
      <c r="AE5694" s="21"/>
      <c r="AF5694" s="21"/>
      <c r="AG5694" s="21"/>
    </row>
    <row r="5695" spans="1:33" ht="12.75">
      <c r="A5695" s="21"/>
      <c r="AE5695" s="21"/>
      <c r="AF5695" s="21"/>
      <c r="AG5695" s="21"/>
    </row>
    <row r="5696" spans="1:33" ht="12.75">
      <c r="A5696" s="21"/>
      <c r="AE5696" s="21"/>
      <c r="AF5696" s="21"/>
      <c r="AG5696" s="21"/>
    </row>
    <row r="5697" spans="1:33" ht="12.75">
      <c r="A5697" s="21"/>
      <c r="AE5697" s="21"/>
      <c r="AF5697" s="21"/>
      <c r="AG5697" s="21"/>
    </row>
    <row r="5698" spans="1:33" ht="12.75">
      <c r="A5698" s="21"/>
      <c r="AE5698" s="21"/>
      <c r="AF5698" s="21"/>
      <c r="AG5698" s="21"/>
    </row>
    <row r="5699" spans="1:33" ht="12.75">
      <c r="A5699" s="21"/>
      <c r="AE5699" s="21"/>
      <c r="AF5699" s="21"/>
      <c r="AG5699" s="21"/>
    </row>
    <row r="5700" spans="1:33" ht="12.75">
      <c r="A5700" s="21"/>
      <c r="AE5700" s="21"/>
      <c r="AF5700" s="21"/>
      <c r="AG5700" s="21"/>
    </row>
    <row r="5701" spans="1:33" ht="12.75">
      <c r="A5701" s="21"/>
      <c r="AE5701" s="21"/>
      <c r="AF5701" s="21"/>
      <c r="AG5701" s="21"/>
    </row>
    <row r="5702" spans="1:33" ht="12.75">
      <c r="A5702" s="21"/>
      <c r="AE5702" s="21"/>
      <c r="AF5702" s="21"/>
      <c r="AG5702" s="21"/>
    </row>
    <row r="5703" spans="1:33" ht="12.75">
      <c r="A5703" s="21"/>
      <c r="AE5703" s="21"/>
      <c r="AF5703" s="21"/>
      <c r="AG5703" s="21"/>
    </row>
    <row r="5704" spans="1:33" ht="12.75">
      <c r="A5704" s="21"/>
      <c r="AE5704" s="21"/>
      <c r="AF5704" s="21"/>
      <c r="AG5704" s="21"/>
    </row>
    <row r="5705" spans="1:33" ht="12.75">
      <c r="A5705" s="21"/>
      <c r="AE5705" s="21"/>
      <c r="AF5705" s="21"/>
      <c r="AG5705" s="21"/>
    </row>
    <row r="5706" spans="1:33" ht="12.75">
      <c r="A5706" s="21"/>
      <c r="AE5706" s="21"/>
      <c r="AF5706" s="21"/>
      <c r="AG5706" s="21"/>
    </row>
    <row r="5707" spans="1:33" ht="12.75">
      <c r="A5707" s="21"/>
      <c r="AE5707" s="21"/>
      <c r="AF5707" s="21"/>
      <c r="AG5707" s="21"/>
    </row>
    <row r="5708" spans="1:33" ht="12.75">
      <c r="A5708" s="21"/>
      <c r="AE5708" s="21"/>
      <c r="AF5708" s="21"/>
      <c r="AG5708" s="21"/>
    </row>
    <row r="5709" spans="1:33" ht="12.75">
      <c r="A5709" s="21"/>
      <c r="AE5709" s="21"/>
      <c r="AF5709" s="21"/>
      <c r="AG5709" s="21"/>
    </row>
    <row r="5710" spans="1:33" ht="12.75">
      <c r="A5710" s="21"/>
      <c r="AE5710" s="21"/>
      <c r="AF5710" s="21"/>
      <c r="AG5710" s="21"/>
    </row>
    <row r="5711" spans="1:33" ht="12.75">
      <c r="A5711" s="21"/>
      <c r="AE5711" s="21"/>
      <c r="AF5711" s="21"/>
      <c r="AG5711" s="21"/>
    </row>
    <row r="5712" spans="1:33" ht="12.75">
      <c r="A5712" s="21"/>
      <c r="AE5712" s="21"/>
      <c r="AF5712" s="21"/>
      <c r="AG5712" s="21"/>
    </row>
    <row r="5713" spans="1:33" ht="12.75">
      <c r="A5713" s="21"/>
      <c r="AE5713" s="21"/>
      <c r="AF5713" s="21"/>
      <c r="AG5713" s="21"/>
    </row>
    <row r="5714" spans="1:33" ht="12.75">
      <c r="A5714" s="21"/>
      <c r="AE5714" s="21"/>
      <c r="AF5714" s="21"/>
      <c r="AG5714" s="21"/>
    </row>
    <row r="5715" spans="1:33" ht="12.75">
      <c r="A5715" s="21"/>
      <c r="AE5715" s="21"/>
      <c r="AF5715" s="21"/>
      <c r="AG5715" s="21"/>
    </row>
    <row r="5716" spans="1:33" ht="12.75">
      <c r="A5716" s="21"/>
      <c r="AE5716" s="21"/>
      <c r="AF5716" s="21"/>
      <c r="AG5716" s="21"/>
    </row>
    <row r="5717" spans="1:33" ht="12.75">
      <c r="A5717" s="21"/>
      <c r="AE5717" s="21"/>
      <c r="AF5717" s="21"/>
      <c r="AG5717" s="21"/>
    </row>
    <row r="5718" spans="1:33" ht="12.75">
      <c r="A5718" s="21"/>
      <c r="AE5718" s="21"/>
      <c r="AF5718" s="21"/>
      <c r="AG5718" s="21"/>
    </row>
    <row r="5719" spans="1:33" ht="12.75">
      <c r="A5719" s="21"/>
      <c r="AE5719" s="21"/>
      <c r="AF5719" s="21"/>
      <c r="AG5719" s="21"/>
    </row>
    <row r="5720" spans="1:33" ht="12.75">
      <c r="A5720" s="21"/>
      <c r="AE5720" s="21"/>
      <c r="AF5720" s="21"/>
      <c r="AG5720" s="21"/>
    </row>
    <row r="5721" spans="1:33" ht="12.75">
      <c r="A5721" s="21"/>
      <c r="AE5721" s="21"/>
      <c r="AF5721" s="21"/>
      <c r="AG5721" s="21"/>
    </row>
    <row r="5722" spans="1:33" ht="12.75">
      <c r="A5722" s="21"/>
      <c r="AE5722" s="21"/>
      <c r="AF5722" s="21"/>
      <c r="AG5722" s="21"/>
    </row>
    <row r="5723" spans="1:33" ht="12.75">
      <c r="A5723" s="21"/>
      <c r="AE5723" s="21"/>
      <c r="AF5723" s="21"/>
      <c r="AG5723" s="21"/>
    </row>
    <row r="5724" spans="1:33" ht="12.75">
      <c r="A5724" s="21"/>
      <c r="AE5724" s="21"/>
      <c r="AF5724" s="21"/>
      <c r="AG5724" s="21"/>
    </row>
    <row r="5725" spans="1:33" ht="12.75">
      <c r="A5725" s="21"/>
      <c r="AE5725" s="21"/>
      <c r="AF5725" s="21"/>
      <c r="AG5725" s="21"/>
    </row>
    <row r="5726" spans="1:33" ht="12.75">
      <c r="A5726" s="21"/>
      <c r="AE5726" s="21"/>
      <c r="AF5726" s="21"/>
      <c r="AG5726" s="21"/>
    </row>
    <row r="5727" spans="1:33" ht="12.75">
      <c r="A5727" s="21"/>
      <c r="AE5727" s="21"/>
      <c r="AF5727" s="21"/>
      <c r="AG5727" s="21"/>
    </row>
    <row r="5728" spans="1:33" ht="12.75">
      <c r="A5728" s="21"/>
      <c r="AE5728" s="21"/>
      <c r="AF5728" s="21"/>
      <c r="AG5728" s="21"/>
    </row>
    <row r="5729" spans="1:33" ht="12.75">
      <c r="A5729" s="21"/>
      <c r="AE5729" s="21"/>
      <c r="AF5729" s="21"/>
      <c r="AG5729" s="21"/>
    </row>
    <row r="5730" spans="1:33" ht="12.75">
      <c r="A5730" s="21"/>
      <c r="AE5730" s="21"/>
      <c r="AF5730" s="21"/>
      <c r="AG5730" s="21"/>
    </row>
    <row r="5731" spans="1:33" ht="12.75">
      <c r="A5731" s="21"/>
      <c r="AE5731" s="21"/>
      <c r="AF5731" s="21"/>
      <c r="AG5731" s="21"/>
    </row>
    <row r="5732" spans="1:33" ht="12.75">
      <c r="A5732" s="21"/>
      <c r="AE5732" s="21"/>
      <c r="AF5732" s="21"/>
      <c r="AG5732" s="21"/>
    </row>
    <row r="5733" spans="1:33" ht="12.75">
      <c r="A5733" s="21"/>
      <c r="AE5733" s="21"/>
      <c r="AF5733" s="21"/>
      <c r="AG5733" s="21"/>
    </row>
    <row r="5734" spans="1:33" ht="12.75">
      <c r="A5734" s="21"/>
      <c r="AE5734" s="21"/>
      <c r="AF5734" s="21"/>
      <c r="AG5734" s="21"/>
    </row>
    <row r="5735" spans="1:33" ht="12.75">
      <c r="A5735" s="21"/>
      <c r="AE5735" s="21"/>
      <c r="AF5735" s="21"/>
      <c r="AG5735" s="21"/>
    </row>
    <row r="5736" spans="1:33" ht="12.75">
      <c r="A5736" s="21"/>
      <c r="AE5736" s="21"/>
      <c r="AF5736" s="21"/>
      <c r="AG5736" s="21"/>
    </row>
    <row r="5737" spans="1:33" ht="12.75">
      <c r="A5737" s="21"/>
      <c r="AE5737" s="21"/>
      <c r="AF5737" s="21"/>
      <c r="AG5737" s="21"/>
    </row>
    <row r="5738" spans="1:33" ht="12.75">
      <c r="A5738" s="21"/>
      <c r="AE5738" s="21"/>
      <c r="AF5738" s="21"/>
      <c r="AG5738" s="21"/>
    </row>
    <row r="5739" spans="1:33" ht="12.75">
      <c r="A5739" s="21"/>
      <c r="AE5739" s="21"/>
      <c r="AF5739" s="21"/>
      <c r="AG5739" s="21"/>
    </row>
    <row r="5740" spans="1:33" ht="12.75">
      <c r="A5740" s="21"/>
      <c r="AE5740" s="21"/>
      <c r="AF5740" s="21"/>
      <c r="AG5740" s="21"/>
    </row>
    <row r="5741" spans="1:33" ht="12.75">
      <c r="A5741" s="21"/>
      <c r="AE5741" s="21"/>
      <c r="AF5741" s="21"/>
      <c r="AG5741" s="21"/>
    </row>
    <row r="5742" spans="1:33" ht="12.75">
      <c r="A5742" s="21"/>
      <c r="AE5742" s="21"/>
      <c r="AF5742" s="21"/>
      <c r="AG5742" s="21"/>
    </row>
    <row r="5743" spans="1:33" ht="12.75">
      <c r="A5743" s="21"/>
      <c r="AE5743" s="21"/>
      <c r="AF5743" s="21"/>
      <c r="AG5743" s="21"/>
    </row>
    <row r="5744" spans="1:33" ht="12.75">
      <c r="A5744" s="21"/>
      <c r="AE5744" s="21"/>
      <c r="AF5744" s="21"/>
      <c r="AG5744" s="21"/>
    </row>
    <row r="5745" spans="1:33" ht="12.75">
      <c r="A5745" s="21"/>
      <c r="AE5745" s="21"/>
      <c r="AF5745" s="21"/>
      <c r="AG5745" s="21"/>
    </row>
    <row r="5746" spans="1:33" ht="12.75">
      <c r="A5746" s="21"/>
      <c r="AE5746" s="21"/>
      <c r="AF5746" s="21"/>
      <c r="AG5746" s="21"/>
    </row>
    <row r="5747" spans="1:33" ht="12.75">
      <c r="A5747" s="21"/>
      <c r="AE5747" s="21"/>
      <c r="AF5747" s="21"/>
      <c r="AG5747" s="21"/>
    </row>
    <row r="5748" spans="1:33" ht="12.75">
      <c r="A5748" s="21"/>
      <c r="AE5748" s="21"/>
      <c r="AF5748" s="21"/>
      <c r="AG5748" s="21"/>
    </row>
    <row r="5749" spans="1:33" ht="12.75">
      <c r="A5749" s="21"/>
      <c r="AE5749" s="21"/>
      <c r="AF5749" s="21"/>
      <c r="AG5749" s="21"/>
    </row>
    <row r="5750" spans="1:33" ht="12.75">
      <c r="A5750" s="21"/>
      <c r="AE5750" s="21"/>
      <c r="AF5750" s="21"/>
      <c r="AG5750" s="21"/>
    </row>
    <row r="5751" spans="1:33" ht="12.75">
      <c r="A5751" s="21"/>
      <c r="AE5751" s="21"/>
      <c r="AF5751" s="21"/>
      <c r="AG5751" s="21"/>
    </row>
    <row r="5752" spans="1:33" ht="12.75">
      <c r="A5752" s="21"/>
      <c r="AE5752" s="21"/>
      <c r="AF5752" s="21"/>
      <c r="AG5752" s="21"/>
    </row>
    <row r="5753" spans="1:33" ht="12.75">
      <c r="A5753" s="21"/>
      <c r="AE5753" s="21"/>
      <c r="AF5753" s="21"/>
      <c r="AG5753" s="21"/>
    </row>
    <row r="5754" spans="1:33" ht="12.75">
      <c r="A5754" s="21"/>
      <c r="AE5754" s="21"/>
      <c r="AF5754" s="21"/>
      <c r="AG5754" s="21"/>
    </row>
    <row r="5755" spans="1:33" ht="12.75">
      <c r="A5755" s="21"/>
      <c r="AE5755" s="21"/>
      <c r="AF5755" s="21"/>
      <c r="AG5755" s="21"/>
    </row>
    <row r="5756" spans="1:33" ht="12.75">
      <c r="A5756" s="21"/>
      <c r="AE5756" s="21"/>
      <c r="AF5756" s="21"/>
      <c r="AG5756" s="21"/>
    </row>
    <row r="5757" spans="1:33" ht="12.75">
      <c r="A5757" s="21"/>
      <c r="AE5757" s="21"/>
      <c r="AF5757" s="21"/>
      <c r="AG5757" s="21"/>
    </row>
    <row r="5758" spans="1:33" ht="12.75">
      <c r="A5758" s="21"/>
      <c r="AE5758" s="21"/>
      <c r="AF5758" s="21"/>
      <c r="AG5758" s="21"/>
    </row>
    <row r="5759" spans="1:33" ht="12.75">
      <c r="A5759" s="21"/>
      <c r="AE5759" s="21"/>
      <c r="AF5759" s="21"/>
      <c r="AG5759" s="21"/>
    </row>
    <row r="5760" spans="1:33" ht="12.75">
      <c r="A5760" s="21"/>
      <c r="AE5760" s="21"/>
      <c r="AF5760" s="21"/>
      <c r="AG5760" s="21"/>
    </row>
    <row r="5761" spans="1:33" ht="12.75">
      <c r="A5761" s="21"/>
      <c r="AE5761" s="21"/>
      <c r="AF5761" s="21"/>
      <c r="AG5761" s="21"/>
    </row>
    <row r="5762" spans="1:33" ht="12.75">
      <c r="A5762" s="21"/>
      <c r="AE5762" s="21"/>
      <c r="AF5762" s="21"/>
      <c r="AG5762" s="21"/>
    </row>
    <row r="5763" spans="1:33" ht="12.75">
      <c r="A5763" s="21"/>
      <c r="AE5763" s="21"/>
      <c r="AF5763" s="21"/>
      <c r="AG5763" s="21"/>
    </row>
    <row r="5764" spans="1:33" ht="12.75">
      <c r="A5764" s="21"/>
      <c r="AE5764" s="21"/>
      <c r="AF5764" s="21"/>
      <c r="AG5764" s="21"/>
    </row>
    <row r="5765" spans="1:33" ht="12.75">
      <c r="A5765" s="21"/>
      <c r="AE5765" s="21"/>
      <c r="AF5765" s="21"/>
      <c r="AG5765" s="21"/>
    </row>
    <row r="5766" spans="1:33" ht="12.75">
      <c r="A5766" s="21"/>
      <c r="AE5766" s="21"/>
      <c r="AF5766" s="21"/>
      <c r="AG5766" s="21"/>
    </row>
    <row r="5767" spans="1:33" ht="12.75">
      <c r="A5767" s="21"/>
      <c r="AE5767" s="21"/>
      <c r="AF5767" s="21"/>
      <c r="AG5767" s="21"/>
    </row>
    <row r="5768" spans="1:33" ht="12.75">
      <c r="A5768" s="21"/>
      <c r="AE5768" s="21"/>
      <c r="AF5768" s="21"/>
      <c r="AG5768" s="21"/>
    </row>
    <row r="5769" spans="1:33" ht="12.75">
      <c r="A5769" s="21"/>
      <c r="AE5769" s="21"/>
      <c r="AF5769" s="21"/>
      <c r="AG5769" s="21"/>
    </row>
    <row r="5770" spans="1:33" ht="12.75">
      <c r="A5770" s="21"/>
      <c r="AE5770" s="21"/>
      <c r="AF5770" s="21"/>
      <c r="AG5770" s="21"/>
    </row>
    <row r="5771" spans="1:33" ht="12.75">
      <c r="A5771" s="21"/>
      <c r="AE5771" s="21"/>
      <c r="AF5771" s="21"/>
      <c r="AG5771" s="21"/>
    </row>
    <row r="5772" spans="1:33" ht="12.75">
      <c r="A5772" s="21"/>
      <c r="AE5772" s="21"/>
      <c r="AF5772" s="21"/>
      <c r="AG5772" s="21"/>
    </row>
    <row r="5773" spans="1:33" ht="12.75">
      <c r="A5773" s="21"/>
      <c r="AE5773" s="21"/>
      <c r="AF5773" s="21"/>
      <c r="AG5773" s="21"/>
    </row>
    <row r="5774" spans="1:33" ht="12.75">
      <c r="A5774" s="21"/>
      <c r="AE5774" s="21"/>
      <c r="AF5774" s="21"/>
      <c r="AG5774" s="21"/>
    </row>
    <row r="5775" spans="1:33" ht="12.75">
      <c r="A5775" s="21"/>
      <c r="AE5775" s="21"/>
      <c r="AF5775" s="21"/>
      <c r="AG5775" s="21"/>
    </row>
    <row r="5776" spans="1:33" ht="12.75">
      <c r="A5776" s="21"/>
      <c r="AE5776" s="21"/>
      <c r="AF5776" s="21"/>
      <c r="AG5776" s="21"/>
    </row>
    <row r="5777" spans="1:33" ht="12.75">
      <c r="A5777" s="21"/>
      <c r="AE5777" s="21"/>
      <c r="AF5777" s="21"/>
      <c r="AG5777" s="21"/>
    </row>
    <row r="5778" spans="1:33" ht="12.75">
      <c r="A5778" s="21"/>
      <c r="AE5778" s="21"/>
      <c r="AF5778" s="21"/>
      <c r="AG5778" s="21"/>
    </row>
    <row r="5779" spans="1:33" ht="12.75">
      <c r="A5779" s="21"/>
      <c r="AE5779" s="21"/>
      <c r="AF5779" s="21"/>
      <c r="AG5779" s="21"/>
    </row>
    <row r="5780" spans="1:33" ht="12.75">
      <c r="A5780" s="21"/>
      <c r="AE5780" s="21"/>
      <c r="AF5780" s="21"/>
      <c r="AG5780" s="21"/>
    </row>
    <row r="5781" spans="1:33" ht="12.75">
      <c r="A5781" s="21"/>
      <c r="AE5781" s="21"/>
      <c r="AF5781" s="21"/>
      <c r="AG5781" s="21"/>
    </row>
    <row r="5782" spans="1:33" ht="12.75">
      <c r="A5782" s="21"/>
      <c r="AE5782" s="21"/>
      <c r="AF5782" s="21"/>
      <c r="AG5782" s="21"/>
    </row>
    <row r="5783" spans="1:33" ht="12.75">
      <c r="A5783" s="21"/>
      <c r="AE5783" s="21"/>
      <c r="AF5783" s="21"/>
      <c r="AG5783" s="21"/>
    </row>
    <row r="5784" spans="1:33" ht="12.75">
      <c r="A5784" s="21"/>
      <c r="AE5784" s="21"/>
      <c r="AF5784" s="21"/>
      <c r="AG5784" s="21"/>
    </row>
    <row r="5785" spans="1:33" ht="12.75">
      <c r="A5785" s="21"/>
      <c r="AE5785" s="21"/>
      <c r="AF5785" s="21"/>
      <c r="AG5785" s="21"/>
    </row>
    <row r="5786" spans="1:33" ht="12.75">
      <c r="A5786" s="21"/>
      <c r="AE5786" s="21"/>
      <c r="AF5786" s="21"/>
      <c r="AG5786" s="21"/>
    </row>
    <row r="5787" spans="1:33" ht="12.75">
      <c r="A5787" s="21"/>
      <c r="AE5787" s="21"/>
      <c r="AF5787" s="21"/>
      <c r="AG5787" s="21"/>
    </row>
    <row r="5788" spans="1:33" ht="12.75">
      <c r="A5788" s="21"/>
      <c r="AE5788" s="21"/>
      <c r="AF5788" s="21"/>
      <c r="AG5788" s="21"/>
    </row>
    <row r="5789" spans="1:33" ht="12.75">
      <c r="A5789" s="21"/>
      <c r="AE5789" s="21"/>
      <c r="AF5789" s="21"/>
      <c r="AG5789" s="21"/>
    </row>
    <row r="5790" spans="1:33" ht="12.75">
      <c r="A5790" s="21"/>
      <c r="AE5790" s="21"/>
      <c r="AF5790" s="21"/>
      <c r="AG5790" s="21"/>
    </row>
    <row r="5791" spans="1:33" ht="12.75">
      <c r="A5791" s="21"/>
      <c r="AE5791" s="21"/>
      <c r="AF5791" s="21"/>
      <c r="AG5791" s="21"/>
    </row>
    <row r="5792" spans="1:33" ht="12.75">
      <c r="A5792" s="21"/>
      <c r="AE5792" s="21"/>
      <c r="AF5792" s="21"/>
      <c r="AG5792" s="21"/>
    </row>
    <row r="5793" spans="1:33" ht="12.75">
      <c r="A5793" s="21"/>
      <c r="AE5793" s="21"/>
      <c r="AF5793" s="21"/>
      <c r="AG5793" s="21"/>
    </row>
    <row r="5794" spans="1:33" ht="12.75">
      <c r="A5794" s="21"/>
      <c r="AE5794" s="21"/>
      <c r="AF5794" s="21"/>
      <c r="AG5794" s="21"/>
    </row>
    <row r="5795" spans="1:33" ht="12.75">
      <c r="A5795" s="21"/>
      <c r="AE5795" s="21"/>
      <c r="AF5795" s="21"/>
      <c r="AG5795" s="21"/>
    </row>
    <row r="5796" spans="1:33" ht="12.75">
      <c r="A5796" s="21"/>
      <c r="AE5796" s="21"/>
      <c r="AF5796" s="21"/>
      <c r="AG5796" s="21"/>
    </row>
    <row r="5797" spans="1:33" ht="12.75">
      <c r="A5797" s="21"/>
      <c r="AE5797" s="21"/>
      <c r="AF5797" s="21"/>
      <c r="AG5797" s="21"/>
    </row>
    <row r="5798" spans="1:33" ht="12.75">
      <c r="A5798" s="21"/>
      <c r="AE5798" s="21"/>
      <c r="AF5798" s="21"/>
      <c r="AG5798" s="21"/>
    </row>
    <row r="5799" spans="1:33" ht="12.75">
      <c r="A5799" s="21"/>
      <c r="AE5799" s="21"/>
      <c r="AF5799" s="21"/>
      <c r="AG5799" s="21"/>
    </row>
    <row r="5800" spans="1:33" ht="12.75">
      <c r="A5800" s="21"/>
      <c r="AE5800" s="21"/>
      <c r="AF5800" s="21"/>
      <c r="AG5800" s="21"/>
    </row>
    <row r="5801" spans="1:33" ht="12.75">
      <c r="A5801" s="21"/>
      <c r="AE5801" s="21"/>
      <c r="AF5801" s="21"/>
      <c r="AG5801" s="21"/>
    </row>
    <row r="5802" spans="1:33" ht="12.75">
      <c r="A5802" s="21"/>
      <c r="AE5802" s="21"/>
      <c r="AF5802" s="21"/>
      <c r="AG5802" s="21"/>
    </row>
    <row r="5803" spans="1:33" ht="12.75">
      <c r="A5803" s="21"/>
      <c r="AE5803" s="21"/>
      <c r="AF5803" s="21"/>
      <c r="AG5803" s="21"/>
    </row>
    <row r="5804" spans="1:33" ht="12.75">
      <c r="A5804" s="21"/>
      <c r="AE5804" s="21"/>
      <c r="AF5804" s="21"/>
      <c r="AG5804" s="21"/>
    </row>
    <row r="5805" spans="1:33" ht="12.75">
      <c r="A5805" s="21"/>
      <c r="AE5805" s="21"/>
      <c r="AF5805" s="21"/>
      <c r="AG5805" s="21"/>
    </row>
    <row r="5806" spans="1:33" ht="12.75">
      <c r="A5806" s="21"/>
      <c r="AE5806" s="21"/>
      <c r="AF5806" s="21"/>
      <c r="AG5806" s="21"/>
    </row>
    <row r="5807" spans="1:33" ht="12.75">
      <c r="A5807" s="21"/>
      <c r="AE5807" s="21"/>
      <c r="AF5807" s="21"/>
      <c r="AG5807" s="21"/>
    </row>
    <row r="5808" spans="1:33" ht="12.75">
      <c r="A5808" s="21"/>
      <c r="AE5808" s="21"/>
      <c r="AF5808" s="21"/>
      <c r="AG5808" s="21"/>
    </row>
    <row r="5809" spans="1:33" ht="12.75">
      <c r="A5809" s="21"/>
      <c r="AE5809" s="21"/>
      <c r="AF5809" s="21"/>
      <c r="AG5809" s="21"/>
    </row>
    <row r="5810" spans="1:33" ht="12.75">
      <c r="A5810" s="21"/>
      <c r="AE5810" s="21"/>
      <c r="AF5810" s="21"/>
      <c r="AG5810" s="21"/>
    </row>
    <row r="5811" spans="1:33" ht="12.75">
      <c r="A5811" s="21"/>
      <c r="AE5811" s="21"/>
      <c r="AF5811" s="21"/>
      <c r="AG5811" s="21"/>
    </row>
    <row r="5812" spans="1:33" ht="12.75">
      <c r="A5812" s="21"/>
      <c r="AE5812" s="21"/>
      <c r="AF5812" s="21"/>
      <c r="AG5812" s="21"/>
    </row>
    <row r="5813" spans="1:33" ht="12.75">
      <c r="A5813" s="21"/>
      <c r="AE5813" s="21"/>
      <c r="AF5813" s="21"/>
      <c r="AG5813" s="21"/>
    </row>
    <row r="5814" spans="1:33" ht="12.75">
      <c r="A5814" s="21"/>
      <c r="AE5814" s="21"/>
      <c r="AF5814" s="21"/>
      <c r="AG5814" s="21"/>
    </row>
    <row r="5815" spans="1:33" ht="12.75">
      <c r="A5815" s="21"/>
      <c r="AE5815" s="21"/>
      <c r="AF5815" s="21"/>
      <c r="AG5815" s="21"/>
    </row>
    <row r="5816" spans="1:33" ht="12.75">
      <c r="A5816" s="21"/>
      <c r="AE5816" s="21"/>
      <c r="AF5816" s="21"/>
      <c r="AG5816" s="21"/>
    </row>
    <row r="5817" spans="1:33" ht="12.75">
      <c r="A5817" s="21"/>
      <c r="AE5817" s="21"/>
      <c r="AF5817" s="21"/>
      <c r="AG5817" s="21"/>
    </row>
    <row r="5818" spans="1:33" ht="12.75">
      <c r="A5818" s="21"/>
      <c r="AE5818" s="21"/>
      <c r="AF5818" s="21"/>
      <c r="AG5818" s="21"/>
    </row>
    <row r="5819" spans="1:33" ht="12.75">
      <c r="A5819" s="21"/>
      <c r="AE5819" s="21"/>
      <c r="AF5819" s="21"/>
      <c r="AG5819" s="21"/>
    </row>
    <row r="5820" spans="1:33" ht="12.75">
      <c r="A5820" s="21"/>
      <c r="AE5820" s="21"/>
      <c r="AF5820" s="21"/>
      <c r="AG5820" s="21"/>
    </row>
    <row r="5821" spans="1:33" ht="12.75">
      <c r="A5821" s="21"/>
      <c r="AE5821" s="21"/>
      <c r="AF5821" s="21"/>
      <c r="AG5821" s="21"/>
    </row>
    <row r="5822" spans="1:33" ht="12.75">
      <c r="A5822" s="21"/>
      <c r="AE5822" s="21"/>
      <c r="AF5822" s="21"/>
      <c r="AG5822" s="21"/>
    </row>
    <row r="5823" spans="1:33" ht="12.75">
      <c r="A5823" s="21"/>
      <c r="AE5823" s="21"/>
      <c r="AF5823" s="21"/>
      <c r="AG5823" s="21"/>
    </row>
    <row r="5824" spans="1:33" ht="12.75">
      <c r="A5824" s="21"/>
      <c r="AE5824" s="21"/>
      <c r="AF5824" s="21"/>
      <c r="AG5824" s="21"/>
    </row>
    <row r="5825" spans="1:33" ht="12.75">
      <c r="A5825" s="21"/>
      <c r="AE5825" s="21"/>
      <c r="AF5825" s="21"/>
      <c r="AG5825" s="21"/>
    </row>
    <row r="5826" spans="1:33" ht="12.75">
      <c r="A5826" s="21"/>
      <c r="AE5826" s="21"/>
      <c r="AF5826" s="21"/>
      <c r="AG5826" s="21"/>
    </row>
    <row r="5827" spans="1:33" ht="12.75">
      <c r="A5827" s="21"/>
      <c r="AE5827" s="21"/>
      <c r="AF5827" s="21"/>
      <c r="AG5827" s="21"/>
    </row>
    <row r="5828" spans="1:33" ht="12.75">
      <c r="A5828" s="21"/>
      <c r="AE5828" s="21"/>
      <c r="AF5828" s="21"/>
      <c r="AG5828" s="21"/>
    </row>
    <row r="5829" spans="1:33" ht="12.75">
      <c r="A5829" s="21"/>
      <c r="AE5829" s="21"/>
      <c r="AF5829" s="21"/>
      <c r="AG5829" s="21"/>
    </row>
    <row r="5830" spans="1:33" ht="12.75">
      <c r="A5830" s="21"/>
      <c r="AE5830" s="21"/>
      <c r="AF5830" s="21"/>
      <c r="AG5830" s="21"/>
    </row>
    <row r="5831" spans="1:33" ht="12.75">
      <c r="A5831" s="21"/>
      <c r="AE5831" s="21"/>
      <c r="AF5831" s="21"/>
      <c r="AG5831" s="21"/>
    </row>
    <row r="5832" spans="1:33" ht="12.75">
      <c r="A5832" s="21"/>
      <c r="AE5832" s="21"/>
      <c r="AF5832" s="21"/>
      <c r="AG5832" s="21"/>
    </row>
    <row r="5833" spans="1:33" ht="12.75">
      <c r="A5833" s="21"/>
      <c r="AE5833" s="21"/>
      <c r="AF5833" s="21"/>
      <c r="AG5833" s="21"/>
    </row>
    <row r="5834" spans="1:33" ht="12.75">
      <c r="A5834" s="21"/>
      <c r="AE5834" s="21"/>
      <c r="AF5834" s="21"/>
      <c r="AG5834" s="21"/>
    </row>
    <row r="5835" spans="1:33" ht="12.75">
      <c r="A5835" s="21"/>
      <c r="AE5835" s="21"/>
      <c r="AF5835" s="21"/>
      <c r="AG5835" s="21"/>
    </row>
    <row r="5836" spans="1:33" ht="12.75">
      <c r="A5836" s="21"/>
      <c r="AE5836" s="21"/>
      <c r="AF5836" s="21"/>
      <c r="AG5836" s="21"/>
    </row>
    <row r="5837" spans="1:33" ht="12.75">
      <c r="A5837" s="21"/>
      <c r="AE5837" s="21"/>
      <c r="AF5837" s="21"/>
      <c r="AG5837" s="21"/>
    </row>
    <row r="5838" spans="1:33" ht="12.75">
      <c r="A5838" s="21"/>
      <c r="AE5838" s="21"/>
      <c r="AF5838" s="21"/>
      <c r="AG5838" s="21"/>
    </row>
    <row r="5839" spans="1:33" ht="12.75">
      <c r="A5839" s="21"/>
      <c r="AE5839" s="21"/>
      <c r="AF5839" s="21"/>
      <c r="AG5839" s="21"/>
    </row>
    <row r="5840" spans="1:33" ht="12.75">
      <c r="A5840" s="21"/>
      <c r="AE5840" s="21"/>
      <c r="AF5840" s="21"/>
      <c r="AG5840" s="21"/>
    </row>
    <row r="5841" spans="1:33" ht="12.75">
      <c r="A5841" s="21"/>
      <c r="AE5841" s="21"/>
      <c r="AF5841" s="21"/>
      <c r="AG5841" s="21"/>
    </row>
    <row r="5842" spans="1:33" ht="12.75">
      <c r="A5842" s="21"/>
      <c r="AE5842" s="21"/>
      <c r="AF5842" s="21"/>
      <c r="AG5842" s="21"/>
    </row>
    <row r="5843" spans="1:33" ht="12.75">
      <c r="A5843" s="21"/>
      <c r="AE5843" s="21"/>
      <c r="AF5843" s="21"/>
      <c r="AG5843" s="21"/>
    </row>
    <row r="5844" spans="1:33" ht="12.75">
      <c r="A5844" s="21"/>
      <c r="AE5844" s="21"/>
      <c r="AF5844" s="21"/>
      <c r="AG5844" s="21"/>
    </row>
    <row r="5845" spans="1:33" ht="12.75">
      <c r="A5845" s="21"/>
      <c r="AE5845" s="21"/>
      <c r="AF5845" s="21"/>
      <c r="AG5845" s="21"/>
    </row>
    <row r="5846" spans="1:33" ht="12.75">
      <c r="A5846" s="21"/>
      <c r="AE5846" s="21"/>
      <c r="AF5846" s="21"/>
      <c r="AG5846" s="21"/>
    </row>
    <row r="5847" spans="1:33" ht="12.75">
      <c r="A5847" s="21"/>
      <c r="AE5847" s="21"/>
      <c r="AF5847" s="21"/>
      <c r="AG5847" s="21"/>
    </row>
    <row r="5848" spans="1:33" ht="12.75">
      <c r="A5848" s="21"/>
      <c r="AE5848" s="21"/>
      <c r="AF5848" s="21"/>
      <c r="AG5848" s="21"/>
    </row>
    <row r="5849" spans="1:33" ht="12.75">
      <c r="A5849" s="21"/>
      <c r="AE5849" s="21"/>
      <c r="AF5849" s="21"/>
      <c r="AG5849" s="21"/>
    </row>
    <row r="5850" spans="1:33" ht="12.75">
      <c r="A5850" s="21"/>
      <c r="AE5850" s="21"/>
      <c r="AF5850" s="21"/>
      <c r="AG5850" s="21"/>
    </row>
    <row r="5851" spans="1:33" ht="12.75">
      <c r="A5851" s="21"/>
      <c r="AE5851" s="21"/>
      <c r="AF5851" s="21"/>
      <c r="AG5851" s="21"/>
    </row>
    <row r="5852" spans="1:33" ht="12.75">
      <c r="A5852" s="21"/>
      <c r="AE5852" s="21"/>
      <c r="AF5852" s="21"/>
      <c r="AG5852" s="21"/>
    </row>
    <row r="5853" spans="1:33" ht="12.75">
      <c r="A5853" s="21"/>
      <c r="AE5853" s="21"/>
      <c r="AF5853" s="21"/>
      <c r="AG5853" s="21"/>
    </row>
    <row r="5854" spans="1:33" ht="12.75">
      <c r="A5854" s="21"/>
      <c r="AE5854" s="21"/>
      <c r="AF5854" s="21"/>
      <c r="AG5854" s="21"/>
    </row>
    <row r="5855" spans="1:33" ht="12.75">
      <c r="A5855" s="21"/>
      <c r="AE5855" s="21"/>
      <c r="AF5855" s="21"/>
      <c r="AG5855" s="21"/>
    </row>
    <row r="5856" spans="1:33" ht="12.75">
      <c r="A5856" s="21"/>
      <c r="AE5856" s="21"/>
      <c r="AF5856" s="21"/>
      <c r="AG5856" s="21"/>
    </row>
    <row r="5857" spans="1:33" ht="12.75">
      <c r="A5857" s="21"/>
      <c r="AE5857" s="21"/>
      <c r="AF5857" s="21"/>
      <c r="AG5857" s="21"/>
    </row>
    <row r="5858" spans="1:33" ht="12.75">
      <c r="A5858" s="21"/>
      <c r="AE5858" s="21"/>
      <c r="AF5858" s="21"/>
      <c r="AG5858" s="21"/>
    </row>
    <row r="5859" spans="1:33" ht="12.75">
      <c r="A5859" s="21"/>
      <c r="AE5859" s="21"/>
      <c r="AF5859" s="21"/>
      <c r="AG5859" s="21"/>
    </row>
    <row r="5860" spans="1:33" ht="12.75">
      <c r="A5860" s="21"/>
      <c r="AE5860" s="21"/>
      <c r="AF5860" s="21"/>
      <c r="AG5860" s="21"/>
    </row>
    <row r="5861" spans="1:33" ht="12.75">
      <c r="A5861" s="21"/>
      <c r="AE5861" s="21"/>
      <c r="AF5861" s="21"/>
      <c r="AG5861" s="21"/>
    </row>
    <row r="5862" spans="1:33" ht="12.75">
      <c r="A5862" s="21"/>
      <c r="AE5862" s="21"/>
      <c r="AF5862" s="21"/>
      <c r="AG5862" s="21"/>
    </row>
    <row r="5863" spans="1:33" ht="12.75">
      <c r="A5863" s="21"/>
      <c r="AE5863" s="21"/>
      <c r="AF5863" s="21"/>
      <c r="AG5863" s="21"/>
    </row>
    <row r="5864" spans="1:33" ht="12.75">
      <c r="A5864" s="21"/>
      <c r="AE5864" s="21"/>
      <c r="AF5864" s="21"/>
      <c r="AG5864" s="21"/>
    </row>
    <row r="5865" spans="1:33" ht="12.75">
      <c r="A5865" s="21"/>
      <c r="AE5865" s="21"/>
      <c r="AF5865" s="21"/>
      <c r="AG5865" s="21"/>
    </row>
    <row r="5866" spans="1:33" ht="12.75">
      <c r="A5866" s="21"/>
      <c r="AE5866" s="21"/>
      <c r="AF5866" s="21"/>
      <c r="AG5866" s="21"/>
    </row>
    <row r="5867" spans="1:33" ht="12.75">
      <c r="A5867" s="21"/>
      <c r="AE5867" s="21"/>
      <c r="AF5867" s="21"/>
      <c r="AG5867" s="21"/>
    </row>
    <row r="5868" spans="1:33" ht="12.75">
      <c r="A5868" s="21"/>
      <c r="AE5868" s="21"/>
      <c r="AF5868" s="21"/>
      <c r="AG5868" s="21"/>
    </row>
    <row r="5869" spans="1:33" ht="12.75">
      <c r="A5869" s="21"/>
      <c r="AE5869" s="21"/>
      <c r="AF5869" s="21"/>
      <c r="AG5869" s="21"/>
    </row>
    <row r="5870" spans="1:33" ht="12.75">
      <c r="A5870" s="21"/>
      <c r="AE5870" s="21"/>
      <c r="AF5870" s="21"/>
      <c r="AG5870" s="21"/>
    </row>
    <row r="5871" spans="1:33" ht="12.75">
      <c r="A5871" s="21"/>
      <c r="AE5871" s="21"/>
      <c r="AF5871" s="21"/>
      <c r="AG5871" s="21"/>
    </row>
    <row r="5872" spans="1:33" ht="12.75">
      <c r="A5872" s="21"/>
      <c r="AE5872" s="21"/>
      <c r="AF5872" s="21"/>
      <c r="AG5872" s="21"/>
    </row>
    <row r="5873" spans="1:33" ht="12.75">
      <c r="A5873" s="21"/>
      <c r="AE5873" s="21"/>
      <c r="AF5873" s="21"/>
      <c r="AG5873" s="21"/>
    </row>
    <row r="5874" spans="1:33" ht="12.75">
      <c r="A5874" s="21"/>
      <c r="AE5874" s="21"/>
      <c r="AF5874" s="21"/>
      <c r="AG5874" s="21"/>
    </row>
    <row r="5875" spans="1:33" ht="12.75">
      <c r="A5875" s="21"/>
      <c r="AE5875" s="21"/>
      <c r="AF5875" s="21"/>
      <c r="AG5875" s="21"/>
    </row>
    <row r="5876" spans="1:33" ht="12.75">
      <c r="A5876" s="21"/>
      <c r="AE5876" s="21"/>
      <c r="AF5876" s="21"/>
      <c r="AG5876" s="21"/>
    </row>
    <row r="5877" spans="1:33" ht="12.75">
      <c r="A5877" s="21"/>
      <c r="AE5877" s="21"/>
      <c r="AF5877" s="21"/>
      <c r="AG5877" s="21"/>
    </row>
    <row r="5878" spans="1:33" ht="12.75">
      <c r="A5878" s="21"/>
      <c r="AE5878" s="21"/>
      <c r="AF5878" s="21"/>
      <c r="AG5878" s="21"/>
    </row>
    <row r="5879" spans="1:33" ht="12.75">
      <c r="A5879" s="21"/>
      <c r="AE5879" s="21"/>
      <c r="AF5879" s="21"/>
      <c r="AG5879" s="21"/>
    </row>
    <row r="5880" spans="1:33" ht="12.75">
      <c r="A5880" s="21"/>
      <c r="AE5880" s="21"/>
      <c r="AF5880" s="21"/>
      <c r="AG5880" s="21"/>
    </row>
    <row r="5881" spans="1:33" ht="12.75">
      <c r="A5881" s="21"/>
      <c r="AE5881" s="21"/>
      <c r="AF5881" s="21"/>
      <c r="AG5881" s="21"/>
    </row>
    <row r="5882" spans="1:33" ht="12.75">
      <c r="A5882" s="21"/>
      <c r="AE5882" s="21"/>
      <c r="AF5882" s="21"/>
      <c r="AG5882" s="21"/>
    </row>
    <row r="5883" spans="1:33" ht="12.75">
      <c r="A5883" s="21"/>
      <c r="AE5883" s="21"/>
      <c r="AF5883" s="21"/>
      <c r="AG5883" s="21"/>
    </row>
    <row r="5884" spans="1:33" ht="12.75">
      <c r="A5884" s="21"/>
      <c r="AE5884" s="21"/>
      <c r="AF5884" s="21"/>
      <c r="AG5884" s="21"/>
    </row>
    <row r="5885" spans="1:33" ht="12.75">
      <c r="A5885" s="21"/>
      <c r="AE5885" s="21"/>
      <c r="AF5885" s="21"/>
      <c r="AG5885" s="21"/>
    </row>
    <row r="5886" spans="1:33" ht="12.75">
      <c r="A5886" s="21"/>
      <c r="AE5886" s="21"/>
      <c r="AF5886" s="21"/>
      <c r="AG5886" s="21"/>
    </row>
    <row r="5887" spans="1:33" ht="12.75">
      <c r="A5887" s="21"/>
      <c r="AE5887" s="21"/>
      <c r="AF5887" s="21"/>
      <c r="AG5887" s="21"/>
    </row>
    <row r="5888" spans="1:33" ht="12.75">
      <c r="A5888" s="21"/>
      <c r="AE5888" s="21"/>
      <c r="AF5888" s="21"/>
      <c r="AG5888" s="21"/>
    </row>
    <row r="5889" spans="1:33" ht="12.75">
      <c r="A5889" s="21"/>
      <c r="AE5889" s="21"/>
      <c r="AF5889" s="21"/>
      <c r="AG5889" s="21"/>
    </row>
    <row r="5890" spans="1:33" ht="12.75">
      <c r="A5890" s="21"/>
      <c r="AE5890" s="21"/>
      <c r="AF5890" s="21"/>
      <c r="AG5890" s="21"/>
    </row>
    <row r="5891" spans="1:33" ht="12.75">
      <c r="A5891" s="21"/>
      <c r="AE5891" s="21"/>
      <c r="AF5891" s="21"/>
      <c r="AG5891" s="21"/>
    </row>
    <row r="5892" spans="1:33" ht="12.75">
      <c r="A5892" s="21"/>
      <c r="AE5892" s="21"/>
      <c r="AF5892" s="21"/>
      <c r="AG5892" s="21"/>
    </row>
    <row r="5893" spans="1:33" ht="12.75">
      <c r="A5893" s="21"/>
      <c r="AE5893" s="21"/>
      <c r="AF5893" s="21"/>
      <c r="AG5893" s="21"/>
    </row>
    <row r="5894" spans="1:33" ht="12.75">
      <c r="A5894" s="21"/>
      <c r="AE5894" s="21"/>
      <c r="AF5894" s="21"/>
      <c r="AG5894" s="21"/>
    </row>
    <row r="5895" spans="1:33" ht="12.75">
      <c r="A5895" s="21"/>
      <c r="AE5895" s="21"/>
      <c r="AF5895" s="21"/>
      <c r="AG5895" s="21"/>
    </row>
    <row r="5896" spans="1:33" ht="12.75">
      <c r="A5896" s="21"/>
      <c r="AE5896" s="21"/>
      <c r="AF5896" s="21"/>
      <c r="AG5896" s="21"/>
    </row>
    <row r="5897" spans="1:33" ht="12.75">
      <c r="A5897" s="21"/>
      <c r="AE5897" s="21"/>
      <c r="AF5897" s="21"/>
      <c r="AG5897" s="21"/>
    </row>
    <row r="5898" spans="1:33" ht="12.75">
      <c r="A5898" s="21"/>
      <c r="AE5898" s="21"/>
      <c r="AF5898" s="21"/>
      <c r="AG5898" s="21"/>
    </row>
    <row r="5899" spans="1:33" ht="12.75">
      <c r="A5899" s="21"/>
      <c r="AE5899" s="21"/>
      <c r="AF5899" s="21"/>
      <c r="AG5899" s="21"/>
    </row>
    <row r="5900" spans="1:33" ht="12.75">
      <c r="A5900" s="21"/>
      <c r="AE5900" s="21"/>
      <c r="AF5900" s="21"/>
      <c r="AG5900" s="21"/>
    </row>
    <row r="5901" spans="1:33" ht="12.75">
      <c r="A5901" s="21"/>
      <c r="AE5901" s="21"/>
      <c r="AF5901" s="21"/>
      <c r="AG5901" s="21"/>
    </row>
    <row r="5902" spans="1:33" ht="12.75">
      <c r="A5902" s="21"/>
      <c r="AE5902" s="21"/>
      <c r="AF5902" s="21"/>
      <c r="AG5902" s="21"/>
    </row>
    <row r="5903" spans="1:33" ht="12.75">
      <c r="A5903" s="21"/>
      <c r="AE5903" s="21"/>
      <c r="AF5903" s="21"/>
      <c r="AG5903" s="21"/>
    </row>
    <row r="5904" spans="1:33" ht="12.75">
      <c r="A5904" s="21"/>
      <c r="AE5904" s="21"/>
      <c r="AF5904" s="21"/>
      <c r="AG5904" s="21"/>
    </row>
    <row r="5905" spans="1:33" ht="12.75">
      <c r="A5905" s="21"/>
      <c r="AE5905" s="21"/>
      <c r="AF5905" s="21"/>
      <c r="AG5905" s="21"/>
    </row>
    <row r="5906" spans="1:33" ht="12.75">
      <c r="A5906" s="21"/>
      <c r="AE5906" s="21"/>
      <c r="AF5906" s="21"/>
      <c r="AG5906" s="21"/>
    </row>
    <row r="5907" spans="1:33" ht="12.75">
      <c r="A5907" s="21"/>
      <c r="AE5907" s="21"/>
      <c r="AF5907" s="21"/>
      <c r="AG5907" s="21"/>
    </row>
    <row r="5908" spans="1:33" ht="12.75">
      <c r="A5908" s="21"/>
      <c r="AE5908" s="21"/>
      <c r="AF5908" s="21"/>
      <c r="AG5908" s="21"/>
    </row>
    <row r="5909" spans="1:33" ht="12.75">
      <c r="A5909" s="21"/>
      <c r="AE5909" s="21"/>
      <c r="AF5909" s="21"/>
      <c r="AG5909" s="21"/>
    </row>
    <row r="5910" spans="1:33" ht="12.75">
      <c r="A5910" s="21"/>
      <c r="AE5910" s="21"/>
      <c r="AF5910" s="21"/>
      <c r="AG5910" s="21"/>
    </row>
    <row r="5911" spans="1:33" ht="12.75">
      <c r="A5911" s="21"/>
      <c r="AE5911" s="21"/>
      <c r="AF5911" s="21"/>
      <c r="AG5911" s="21"/>
    </row>
    <row r="5912" spans="1:33" ht="12.75">
      <c r="A5912" s="21"/>
      <c r="AE5912" s="21"/>
      <c r="AF5912" s="21"/>
      <c r="AG5912" s="21"/>
    </row>
    <row r="5913" spans="1:33" ht="12.75">
      <c r="A5913" s="21"/>
      <c r="AE5913" s="21"/>
      <c r="AF5913" s="21"/>
      <c r="AG5913" s="21"/>
    </row>
    <row r="5914" spans="1:33" ht="12.75">
      <c r="A5914" s="21"/>
      <c r="AE5914" s="21"/>
      <c r="AF5914" s="21"/>
      <c r="AG5914" s="21"/>
    </row>
    <row r="5915" spans="1:33" ht="12.75">
      <c r="A5915" s="21"/>
      <c r="AE5915" s="21"/>
      <c r="AF5915" s="21"/>
      <c r="AG5915" s="21"/>
    </row>
    <row r="5916" spans="1:33" ht="12.75">
      <c r="A5916" s="21"/>
      <c r="AE5916" s="21"/>
      <c r="AF5916" s="21"/>
      <c r="AG5916" s="21"/>
    </row>
    <row r="5917" spans="1:33" ht="12.75">
      <c r="A5917" s="21"/>
      <c r="AE5917" s="21"/>
      <c r="AF5917" s="21"/>
      <c r="AG5917" s="21"/>
    </row>
    <row r="5918" spans="1:33" ht="12.75">
      <c r="A5918" s="21"/>
      <c r="AE5918" s="21"/>
      <c r="AF5918" s="21"/>
      <c r="AG5918" s="21"/>
    </row>
    <row r="5919" spans="1:33" ht="12.75">
      <c r="A5919" s="21"/>
      <c r="AE5919" s="21"/>
      <c r="AF5919" s="21"/>
      <c r="AG5919" s="21"/>
    </row>
    <row r="5920" spans="1:33" ht="12.75">
      <c r="A5920" s="21"/>
      <c r="AE5920" s="21"/>
      <c r="AF5920" s="21"/>
      <c r="AG5920" s="21"/>
    </row>
    <row r="5921" spans="1:33" ht="12.75">
      <c r="A5921" s="21"/>
      <c r="AE5921" s="21"/>
      <c r="AF5921" s="21"/>
      <c r="AG5921" s="21"/>
    </row>
    <row r="5922" spans="1:33" ht="12.75">
      <c r="A5922" s="21"/>
      <c r="AE5922" s="21"/>
      <c r="AF5922" s="21"/>
      <c r="AG5922" s="21"/>
    </row>
    <row r="5923" spans="1:33" ht="12.75">
      <c r="A5923" s="21"/>
      <c r="AE5923" s="21"/>
      <c r="AF5923" s="21"/>
      <c r="AG5923" s="21"/>
    </row>
    <row r="5924" spans="1:33" ht="12.75">
      <c r="A5924" s="21"/>
      <c r="AE5924" s="21"/>
      <c r="AF5924" s="21"/>
      <c r="AG5924" s="21"/>
    </row>
    <row r="5925" spans="1:33" ht="12.75">
      <c r="A5925" s="21"/>
      <c r="AE5925" s="21"/>
      <c r="AF5925" s="21"/>
      <c r="AG5925" s="21"/>
    </row>
    <row r="5926" spans="1:33" ht="12.75">
      <c r="A5926" s="21"/>
      <c r="AE5926" s="21"/>
      <c r="AF5926" s="21"/>
      <c r="AG5926" s="21"/>
    </row>
    <row r="5927" spans="1:33" ht="12.75">
      <c r="A5927" s="21"/>
      <c r="AE5927" s="21"/>
      <c r="AF5927" s="21"/>
      <c r="AG5927" s="21"/>
    </row>
    <row r="5928" spans="1:33" ht="12.75">
      <c r="A5928" s="21"/>
      <c r="AE5928" s="21"/>
      <c r="AF5928" s="21"/>
      <c r="AG5928" s="21"/>
    </row>
    <row r="5929" spans="1:33" ht="12.75">
      <c r="A5929" s="21"/>
      <c r="AE5929" s="21"/>
      <c r="AF5929" s="21"/>
      <c r="AG5929" s="21"/>
    </row>
    <row r="5930" spans="1:33" ht="12.75">
      <c r="A5930" s="21"/>
      <c r="AE5930" s="21"/>
      <c r="AF5930" s="21"/>
      <c r="AG5930" s="21"/>
    </row>
    <row r="5931" spans="1:33" ht="12.75">
      <c r="A5931" s="21"/>
      <c r="AE5931" s="21"/>
      <c r="AF5931" s="21"/>
      <c r="AG5931" s="21"/>
    </row>
    <row r="5932" spans="1:33" ht="12.75">
      <c r="A5932" s="21"/>
      <c r="AE5932" s="21"/>
      <c r="AF5932" s="21"/>
      <c r="AG5932" s="21"/>
    </row>
    <row r="5933" spans="1:33" ht="12.75">
      <c r="A5933" s="21"/>
      <c r="AE5933" s="21"/>
      <c r="AF5933" s="21"/>
      <c r="AG5933" s="21"/>
    </row>
    <row r="5934" spans="1:33" ht="12.75">
      <c r="A5934" s="21"/>
      <c r="AE5934" s="21"/>
      <c r="AF5934" s="21"/>
      <c r="AG5934" s="21"/>
    </row>
    <row r="5935" spans="1:33" ht="12.75">
      <c r="A5935" s="21"/>
      <c r="AE5935" s="21"/>
      <c r="AF5935" s="21"/>
      <c r="AG5935" s="21"/>
    </row>
    <row r="5936" spans="1:33" ht="12.75">
      <c r="A5936" s="21"/>
      <c r="AE5936" s="21"/>
      <c r="AF5936" s="21"/>
      <c r="AG5936" s="21"/>
    </row>
    <row r="5937" spans="1:33" ht="12.75">
      <c r="A5937" s="21"/>
      <c r="AE5937" s="21"/>
      <c r="AF5937" s="21"/>
      <c r="AG5937" s="21"/>
    </row>
    <row r="5938" spans="1:33" ht="12.75">
      <c r="A5938" s="21"/>
      <c r="AE5938" s="21"/>
      <c r="AF5938" s="21"/>
      <c r="AG5938" s="21"/>
    </row>
    <row r="5939" spans="1:33" ht="12.75">
      <c r="A5939" s="21"/>
      <c r="AE5939" s="21"/>
      <c r="AF5939" s="21"/>
      <c r="AG5939" s="21"/>
    </row>
    <row r="5940" spans="1:33" ht="12.75">
      <c r="A5940" s="21"/>
      <c r="AE5940" s="21"/>
      <c r="AF5940" s="21"/>
      <c r="AG5940" s="21"/>
    </row>
    <row r="5941" spans="1:33" ht="12.75">
      <c r="A5941" s="21"/>
      <c r="AE5941" s="21"/>
      <c r="AF5941" s="21"/>
      <c r="AG5941" s="21"/>
    </row>
    <row r="5942" spans="1:33" ht="12.75">
      <c r="A5942" s="21"/>
      <c r="AE5942" s="21"/>
      <c r="AF5942" s="21"/>
      <c r="AG5942" s="21"/>
    </row>
    <row r="5943" spans="1:33" ht="12.75">
      <c r="A5943" s="21"/>
      <c r="AE5943" s="21"/>
      <c r="AF5943" s="21"/>
      <c r="AG5943" s="21"/>
    </row>
    <row r="5944" spans="1:33" ht="12.75">
      <c r="A5944" s="21"/>
      <c r="AE5944" s="21"/>
      <c r="AF5944" s="21"/>
      <c r="AG5944" s="21"/>
    </row>
    <row r="5945" spans="1:33" ht="12.75">
      <c r="A5945" s="21"/>
      <c r="AE5945" s="21"/>
      <c r="AF5945" s="21"/>
      <c r="AG5945" s="21"/>
    </row>
    <row r="5946" spans="1:33" ht="12.75">
      <c r="A5946" s="21"/>
      <c r="AE5946" s="21"/>
      <c r="AF5946" s="21"/>
      <c r="AG5946" s="21"/>
    </row>
    <row r="5947" spans="1:33" ht="12.75">
      <c r="A5947" s="21"/>
      <c r="AE5947" s="21"/>
      <c r="AF5947" s="21"/>
      <c r="AG5947" s="21"/>
    </row>
    <row r="5948" spans="1:33" ht="12.75">
      <c r="A5948" s="21"/>
      <c r="AE5948" s="21"/>
      <c r="AF5948" s="21"/>
      <c r="AG5948" s="21"/>
    </row>
    <row r="5949" spans="1:33" ht="12.75">
      <c r="A5949" s="21"/>
      <c r="AE5949" s="21"/>
      <c r="AF5949" s="21"/>
      <c r="AG5949" s="21"/>
    </row>
    <row r="5950" spans="1:33" ht="12.75">
      <c r="A5950" s="21"/>
      <c r="AE5950" s="21"/>
      <c r="AF5950" s="21"/>
      <c r="AG5950" s="21"/>
    </row>
    <row r="5951" spans="1:33" ht="12.75">
      <c r="A5951" s="21"/>
      <c r="AE5951" s="21"/>
      <c r="AF5951" s="21"/>
      <c r="AG5951" s="21"/>
    </row>
    <row r="5952" spans="1:33" ht="12.75">
      <c r="A5952" s="21"/>
      <c r="AE5952" s="21"/>
      <c r="AF5952" s="21"/>
      <c r="AG5952" s="21"/>
    </row>
    <row r="5953" spans="1:33" ht="12.75">
      <c r="A5953" s="21"/>
      <c r="AE5953" s="21"/>
      <c r="AF5953" s="21"/>
      <c r="AG5953" s="21"/>
    </row>
    <row r="5954" spans="1:33" ht="12.75">
      <c r="A5954" s="21"/>
      <c r="AE5954" s="21"/>
      <c r="AF5954" s="21"/>
      <c r="AG5954" s="21"/>
    </row>
    <row r="5955" spans="1:33" ht="12.75">
      <c r="A5955" s="21"/>
      <c r="AE5955" s="21"/>
      <c r="AF5955" s="21"/>
      <c r="AG5955" s="21"/>
    </row>
    <row r="5956" spans="1:33" ht="12.75">
      <c r="A5956" s="21"/>
      <c r="AE5956" s="21"/>
      <c r="AF5956" s="21"/>
      <c r="AG5956" s="21"/>
    </row>
    <row r="5957" spans="1:33" ht="12.75">
      <c r="A5957" s="21"/>
      <c r="AE5957" s="21"/>
      <c r="AF5957" s="21"/>
      <c r="AG5957" s="21"/>
    </row>
    <row r="5958" spans="1:33" ht="12.75">
      <c r="A5958" s="21"/>
      <c r="AE5958" s="21"/>
      <c r="AF5958" s="21"/>
      <c r="AG5958" s="21"/>
    </row>
    <row r="5959" spans="1:33" ht="12.75">
      <c r="A5959" s="21"/>
      <c r="AE5959" s="21"/>
      <c r="AF5959" s="21"/>
      <c r="AG5959" s="21"/>
    </row>
    <row r="5960" spans="1:33" ht="12.75">
      <c r="A5960" s="21"/>
      <c r="AE5960" s="21"/>
      <c r="AF5960" s="21"/>
      <c r="AG5960" s="21"/>
    </row>
    <row r="5961" spans="1:33" ht="12.75">
      <c r="A5961" s="21"/>
      <c r="AE5961" s="21"/>
      <c r="AF5961" s="21"/>
      <c r="AG5961" s="21"/>
    </row>
    <row r="5962" spans="1:33" ht="12.75">
      <c r="A5962" s="21"/>
      <c r="AE5962" s="21"/>
      <c r="AF5962" s="21"/>
      <c r="AG5962" s="21"/>
    </row>
    <row r="5963" spans="1:33" ht="12.75">
      <c r="A5963" s="21"/>
      <c r="AE5963" s="21"/>
      <c r="AF5963" s="21"/>
      <c r="AG5963" s="21"/>
    </row>
    <row r="5964" spans="1:33" ht="12.75">
      <c r="A5964" s="21"/>
      <c r="AE5964" s="21"/>
      <c r="AF5964" s="21"/>
      <c r="AG5964" s="21"/>
    </row>
    <row r="5965" spans="1:33" ht="12.75">
      <c r="A5965" s="21"/>
      <c r="AE5965" s="21"/>
      <c r="AF5965" s="21"/>
      <c r="AG5965" s="21"/>
    </row>
    <row r="5966" spans="1:33" ht="12.75">
      <c r="A5966" s="21"/>
      <c r="AE5966" s="21"/>
      <c r="AF5966" s="21"/>
      <c r="AG5966" s="21"/>
    </row>
    <row r="5967" spans="1:33" ht="12.75">
      <c r="A5967" s="21"/>
      <c r="AE5967" s="21"/>
      <c r="AF5967" s="21"/>
      <c r="AG5967" s="21"/>
    </row>
    <row r="5968" spans="1:33" ht="12.75">
      <c r="A5968" s="21"/>
      <c r="AE5968" s="21"/>
      <c r="AF5968" s="21"/>
      <c r="AG5968" s="21"/>
    </row>
    <row r="5969" spans="1:33" ht="12.75">
      <c r="A5969" s="21"/>
      <c r="AE5969" s="21"/>
      <c r="AF5969" s="21"/>
      <c r="AG5969" s="21"/>
    </row>
    <row r="5970" spans="1:33" ht="12.75">
      <c r="A5970" s="21"/>
      <c r="AE5970" s="21"/>
      <c r="AF5970" s="21"/>
      <c r="AG5970" s="21"/>
    </row>
    <row r="5971" spans="1:33" ht="12.75">
      <c r="A5971" s="21"/>
      <c r="AE5971" s="21"/>
      <c r="AF5971" s="21"/>
      <c r="AG5971" s="21"/>
    </row>
    <row r="5972" spans="1:33" ht="12.75">
      <c r="A5972" s="21"/>
      <c r="AE5972" s="21"/>
      <c r="AF5972" s="21"/>
      <c r="AG5972" s="21"/>
    </row>
    <row r="5973" spans="1:33" ht="12.75">
      <c r="A5973" s="21"/>
      <c r="AE5973" s="21"/>
      <c r="AF5973" s="21"/>
      <c r="AG5973" s="21"/>
    </row>
    <row r="5974" spans="1:33" ht="12.75">
      <c r="A5974" s="21"/>
      <c r="AE5974" s="21"/>
      <c r="AF5974" s="21"/>
      <c r="AG5974" s="21"/>
    </row>
    <row r="5975" spans="1:33" ht="12.75">
      <c r="A5975" s="21"/>
      <c r="AE5975" s="21"/>
      <c r="AF5975" s="21"/>
      <c r="AG5975" s="21"/>
    </row>
    <row r="5976" spans="1:33" ht="12.75">
      <c r="A5976" s="21"/>
      <c r="AE5976" s="21"/>
      <c r="AF5976" s="21"/>
      <c r="AG5976" s="21"/>
    </row>
    <row r="5977" spans="1:33" ht="12.75">
      <c r="A5977" s="21"/>
      <c r="AE5977" s="21"/>
      <c r="AF5977" s="21"/>
      <c r="AG5977" s="21"/>
    </row>
    <row r="5978" spans="1:33" ht="12.75">
      <c r="A5978" s="21"/>
      <c r="AE5978" s="21"/>
      <c r="AF5978" s="21"/>
      <c r="AG5978" s="21"/>
    </row>
    <row r="5979" spans="1:33" ht="12.75">
      <c r="A5979" s="21"/>
      <c r="AE5979" s="21"/>
      <c r="AF5979" s="21"/>
      <c r="AG5979" s="21"/>
    </row>
    <row r="5980" spans="1:33" ht="12.75">
      <c r="A5980" s="21"/>
      <c r="AE5980" s="21"/>
      <c r="AF5980" s="21"/>
      <c r="AG5980" s="21"/>
    </row>
    <row r="5981" spans="1:33" ht="12.75">
      <c r="A5981" s="21"/>
      <c r="AE5981" s="21"/>
      <c r="AF5981" s="21"/>
      <c r="AG5981" s="21"/>
    </row>
    <row r="5982" spans="1:33" ht="12.75">
      <c r="A5982" s="21"/>
      <c r="AE5982" s="21"/>
      <c r="AF5982" s="21"/>
      <c r="AG5982" s="21"/>
    </row>
    <row r="5983" spans="1:33" ht="12.75">
      <c r="A5983" s="21"/>
      <c r="AE5983" s="21"/>
      <c r="AF5983" s="21"/>
      <c r="AG5983" s="21"/>
    </row>
    <row r="5984" spans="1:33" ht="12.75">
      <c r="A5984" s="21"/>
      <c r="AE5984" s="21"/>
      <c r="AF5984" s="21"/>
      <c r="AG5984" s="21"/>
    </row>
    <row r="5985" spans="1:33" ht="12.75">
      <c r="A5985" s="21"/>
      <c r="AE5985" s="21"/>
      <c r="AF5985" s="21"/>
      <c r="AG5985" s="21"/>
    </row>
    <row r="5986" spans="1:33" ht="12.75">
      <c r="A5986" s="21"/>
      <c r="AE5986" s="21"/>
      <c r="AF5986" s="21"/>
      <c r="AG5986" s="21"/>
    </row>
    <row r="5987" spans="1:33" ht="12.75">
      <c r="A5987" s="21"/>
      <c r="AE5987" s="21"/>
      <c r="AF5987" s="21"/>
      <c r="AG5987" s="21"/>
    </row>
    <row r="5988" spans="1:33" ht="12.75">
      <c r="A5988" s="21"/>
      <c r="AE5988" s="21"/>
      <c r="AF5988" s="21"/>
      <c r="AG5988" s="21"/>
    </row>
    <row r="5989" spans="1:33" ht="12.75">
      <c r="A5989" s="21"/>
      <c r="AE5989" s="21"/>
      <c r="AF5989" s="21"/>
      <c r="AG5989" s="21"/>
    </row>
    <row r="5990" spans="1:33" ht="12.75">
      <c r="A5990" s="21"/>
      <c r="AE5990" s="21"/>
      <c r="AF5990" s="21"/>
      <c r="AG5990" s="21"/>
    </row>
    <row r="5991" spans="1:33" ht="12.75">
      <c r="A5991" s="21"/>
      <c r="AE5991" s="21"/>
      <c r="AF5991" s="21"/>
      <c r="AG5991" s="21"/>
    </row>
    <row r="5992" spans="1:33" ht="12.75">
      <c r="A5992" s="21"/>
      <c r="AE5992" s="21"/>
      <c r="AF5992" s="21"/>
      <c r="AG5992" s="21"/>
    </row>
    <row r="5993" spans="1:33" ht="12.75">
      <c r="A5993" s="21"/>
      <c r="AE5993" s="21"/>
      <c r="AF5993" s="21"/>
      <c r="AG5993" s="21"/>
    </row>
    <row r="5994" spans="1:33" ht="12.75">
      <c r="A5994" s="21"/>
      <c r="AE5994" s="21"/>
      <c r="AF5994" s="21"/>
      <c r="AG5994" s="21"/>
    </row>
    <row r="5995" spans="1:33" ht="12.75">
      <c r="A5995" s="21"/>
      <c r="AE5995" s="21"/>
      <c r="AF5995" s="21"/>
      <c r="AG5995" s="21"/>
    </row>
    <row r="5996" spans="1:33" ht="12.75">
      <c r="A5996" s="21"/>
      <c r="AE5996" s="21"/>
      <c r="AF5996" s="21"/>
      <c r="AG5996" s="21"/>
    </row>
    <row r="5997" spans="1:33" ht="12.75">
      <c r="A5997" s="21"/>
      <c r="AE5997" s="21"/>
      <c r="AF5997" s="21"/>
      <c r="AG5997" s="21"/>
    </row>
    <row r="5998" spans="1:33" ht="12.75">
      <c r="A5998" s="21"/>
      <c r="AE5998" s="21"/>
      <c r="AF5998" s="21"/>
      <c r="AG5998" s="21"/>
    </row>
    <row r="5999" spans="1:33" ht="12.75">
      <c r="A5999" s="21"/>
      <c r="AE5999" s="21"/>
      <c r="AF5999" s="21"/>
      <c r="AG5999" s="21"/>
    </row>
    <row r="6000" spans="1:33" ht="12.75">
      <c r="A6000" s="21"/>
      <c r="AE6000" s="21"/>
      <c r="AF6000" s="21"/>
      <c r="AG6000" s="21"/>
    </row>
    <row r="6001" spans="1:33" ht="12.75">
      <c r="A6001" s="21"/>
      <c r="AE6001" s="21"/>
      <c r="AF6001" s="21"/>
      <c r="AG6001" s="21"/>
    </row>
    <row r="6002" spans="1:33" ht="12.75">
      <c r="A6002" s="21"/>
      <c r="AE6002" s="21"/>
      <c r="AF6002" s="21"/>
      <c r="AG6002" s="21"/>
    </row>
    <row r="6003" spans="1:33" ht="12.75">
      <c r="A6003" s="21"/>
      <c r="AE6003" s="21"/>
      <c r="AF6003" s="21"/>
      <c r="AG6003" s="21"/>
    </row>
    <row r="6004" spans="1:33" ht="12.75">
      <c r="A6004" s="21"/>
      <c r="AE6004" s="21"/>
      <c r="AF6004" s="21"/>
      <c r="AG6004" s="21"/>
    </row>
    <row r="6005" spans="1:33" ht="12.75">
      <c r="A6005" s="21"/>
      <c r="AE6005" s="21"/>
      <c r="AF6005" s="21"/>
      <c r="AG6005" s="21"/>
    </row>
    <row r="6006" spans="1:33" ht="12.75">
      <c r="A6006" s="21"/>
      <c r="AE6006" s="21"/>
      <c r="AF6006" s="21"/>
      <c r="AG6006" s="21"/>
    </row>
    <row r="6007" spans="1:33" ht="12.75">
      <c r="A6007" s="21"/>
      <c r="AE6007" s="21"/>
      <c r="AF6007" s="21"/>
      <c r="AG6007" s="21"/>
    </row>
    <row r="6008" spans="1:33" ht="12.75">
      <c r="A6008" s="21"/>
      <c r="AE6008" s="21"/>
      <c r="AF6008" s="21"/>
      <c r="AG6008" s="21"/>
    </row>
    <row r="6009" spans="1:33" ht="12.75">
      <c r="A6009" s="21"/>
      <c r="AE6009" s="21"/>
      <c r="AF6009" s="21"/>
      <c r="AG6009" s="21"/>
    </row>
    <row r="6010" spans="1:33" ht="12.75">
      <c r="A6010" s="21"/>
      <c r="AE6010" s="21"/>
      <c r="AF6010" s="21"/>
      <c r="AG6010" s="21"/>
    </row>
    <row r="6011" spans="1:33" ht="12.75">
      <c r="A6011" s="21"/>
      <c r="AE6011" s="21"/>
      <c r="AF6011" s="21"/>
      <c r="AG6011" s="21"/>
    </row>
    <row r="6012" spans="1:33" ht="12.75">
      <c r="A6012" s="21"/>
      <c r="AE6012" s="21"/>
      <c r="AF6012" s="21"/>
      <c r="AG6012" s="21"/>
    </row>
    <row r="6013" spans="1:33" ht="12.75">
      <c r="A6013" s="21"/>
      <c r="AE6013" s="21"/>
      <c r="AF6013" s="21"/>
      <c r="AG6013" s="21"/>
    </row>
    <row r="6014" spans="1:33" ht="12.75">
      <c r="A6014" s="21"/>
      <c r="AE6014" s="21"/>
      <c r="AF6014" s="21"/>
      <c r="AG6014" s="21"/>
    </row>
    <row r="6015" spans="1:33" ht="12.75">
      <c r="A6015" s="21"/>
      <c r="AE6015" s="21"/>
      <c r="AF6015" s="21"/>
      <c r="AG6015" s="21"/>
    </row>
    <row r="6016" spans="1:33" ht="12.75">
      <c r="A6016" s="21"/>
      <c r="AE6016" s="21"/>
      <c r="AF6016" s="21"/>
      <c r="AG6016" s="21"/>
    </row>
    <row r="6017" spans="1:33" ht="12.75">
      <c r="A6017" s="21"/>
      <c r="AE6017" s="21"/>
      <c r="AF6017" s="21"/>
      <c r="AG6017" s="21"/>
    </row>
    <row r="6018" spans="1:33" ht="12.75">
      <c r="A6018" s="21"/>
      <c r="AE6018" s="21"/>
      <c r="AF6018" s="21"/>
      <c r="AG6018" s="21"/>
    </row>
    <row r="6019" spans="1:33" ht="12.75">
      <c r="A6019" s="21"/>
      <c r="AE6019" s="21"/>
      <c r="AF6019" s="21"/>
      <c r="AG6019" s="21"/>
    </row>
    <row r="6020" spans="1:33" ht="12.75">
      <c r="A6020" s="21"/>
      <c r="AE6020" s="21"/>
      <c r="AF6020" s="21"/>
      <c r="AG6020" s="21"/>
    </row>
    <row r="6021" spans="1:33" ht="12.75">
      <c r="A6021" s="21"/>
      <c r="AE6021" s="21"/>
      <c r="AF6021" s="21"/>
      <c r="AG6021" s="21"/>
    </row>
    <row r="6022" spans="1:33" ht="12.75">
      <c r="A6022" s="21"/>
      <c r="AE6022" s="21"/>
      <c r="AF6022" s="21"/>
      <c r="AG6022" s="21"/>
    </row>
    <row r="6023" spans="1:33" ht="12.75">
      <c r="A6023" s="21"/>
      <c r="AE6023" s="21"/>
      <c r="AF6023" s="21"/>
      <c r="AG6023" s="21"/>
    </row>
    <row r="6024" spans="1:33" ht="12.75">
      <c r="A6024" s="21"/>
      <c r="AE6024" s="21"/>
      <c r="AF6024" s="21"/>
      <c r="AG6024" s="21"/>
    </row>
    <row r="6025" spans="1:33" ht="12.75">
      <c r="A6025" s="21"/>
      <c r="AE6025" s="21"/>
      <c r="AF6025" s="21"/>
      <c r="AG6025" s="21"/>
    </row>
    <row r="6026" spans="1:33" ht="12.75">
      <c r="A6026" s="21"/>
      <c r="AE6026" s="21"/>
      <c r="AF6026" s="21"/>
      <c r="AG6026" s="21"/>
    </row>
    <row r="6027" spans="1:33" ht="12.75">
      <c r="A6027" s="21"/>
      <c r="AE6027" s="21"/>
      <c r="AF6027" s="21"/>
      <c r="AG6027" s="21"/>
    </row>
    <row r="6028" spans="1:33" ht="12.75">
      <c r="A6028" s="21"/>
      <c r="AE6028" s="21"/>
      <c r="AF6028" s="21"/>
      <c r="AG6028" s="21"/>
    </row>
    <row r="6029" spans="1:33" ht="12.75">
      <c r="A6029" s="21"/>
      <c r="AE6029" s="21"/>
      <c r="AF6029" s="21"/>
      <c r="AG6029" s="21"/>
    </row>
    <row r="6030" spans="1:33" ht="12.75">
      <c r="A6030" s="21"/>
      <c r="AE6030" s="21"/>
      <c r="AF6030" s="21"/>
      <c r="AG6030" s="21"/>
    </row>
    <row r="6031" spans="1:33" ht="12.75">
      <c r="A6031" s="21"/>
      <c r="AE6031" s="21"/>
      <c r="AF6031" s="21"/>
      <c r="AG6031" s="21"/>
    </row>
    <row r="6032" spans="1:33" ht="12.75">
      <c r="A6032" s="21"/>
      <c r="AE6032" s="21"/>
      <c r="AF6032" s="21"/>
      <c r="AG6032" s="21"/>
    </row>
    <row r="6033" spans="1:33" ht="12.75">
      <c r="A6033" s="21"/>
      <c r="AE6033" s="21"/>
      <c r="AF6033" s="21"/>
      <c r="AG6033" s="21"/>
    </row>
    <row r="6034" spans="1:33" ht="12.75">
      <c r="A6034" s="21"/>
      <c r="AE6034" s="21"/>
      <c r="AF6034" s="21"/>
      <c r="AG6034" s="21"/>
    </row>
    <row r="6035" spans="1:33" ht="12.75">
      <c r="A6035" s="21"/>
      <c r="AE6035" s="21"/>
      <c r="AF6035" s="21"/>
      <c r="AG6035" s="21"/>
    </row>
    <row r="6036" spans="1:33" ht="12.75">
      <c r="A6036" s="21"/>
      <c r="AE6036" s="21"/>
      <c r="AF6036" s="21"/>
      <c r="AG6036" s="21"/>
    </row>
    <row r="6037" spans="1:33" ht="12.75">
      <c r="A6037" s="21"/>
      <c r="AE6037" s="21"/>
      <c r="AF6037" s="21"/>
      <c r="AG6037" s="21"/>
    </row>
    <row r="6038" spans="1:33" ht="12.75">
      <c r="A6038" s="21"/>
      <c r="AE6038" s="21"/>
      <c r="AF6038" s="21"/>
      <c r="AG6038" s="21"/>
    </row>
    <row r="6039" spans="1:33" ht="12.75">
      <c r="A6039" s="21"/>
      <c r="AE6039" s="21"/>
      <c r="AF6039" s="21"/>
      <c r="AG6039" s="21"/>
    </row>
    <row r="6040" spans="1:33" ht="12.75">
      <c r="A6040" s="21"/>
      <c r="AE6040" s="21"/>
      <c r="AF6040" s="21"/>
      <c r="AG6040" s="21"/>
    </row>
    <row r="6041" spans="1:33" ht="12.75">
      <c r="A6041" s="21"/>
      <c r="AE6041" s="21"/>
      <c r="AF6041" s="21"/>
      <c r="AG6041" s="21"/>
    </row>
    <row r="6042" spans="1:33" ht="12.75">
      <c r="A6042" s="21"/>
      <c r="AE6042" s="21"/>
      <c r="AF6042" s="21"/>
      <c r="AG6042" s="21"/>
    </row>
    <row r="6043" spans="1:33" ht="12.75">
      <c r="A6043" s="21"/>
      <c r="AE6043" s="21"/>
      <c r="AF6043" s="21"/>
      <c r="AG6043" s="21"/>
    </row>
    <row r="6044" spans="1:33" ht="12.75">
      <c r="A6044" s="21"/>
      <c r="AE6044" s="21"/>
      <c r="AF6044" s="21"/>
      <c r="AG6044" s="21"/>
    </row>
    <row r="6045" spans="1:33" ht="12.75">
      <c r="A6045" s="21"/>
      <c r="AE6045" s="21"/>
      <c r="AF6045" s="21"/>
      <c r="AG6045" s="21"/>
    </row>
    <row r="6046" spans="1:33" ht="12.75">
      <c r="A6046" s="21"/>
      <c r="AE6046" s="21"/>
      <c r="AF6046" s="21"/>
      <c r="AG6046" s="21"/>
    </row>
    <row r="6047" spans="1:33" ht="12.75">
      <c r="A6047" s="21"/>
      <c r="AE6047" s="21"/>
      <c r="AF6047" s="21"/>
      <c r="AG6047" s="21"/>
    </row>
    <row r="6048" spans="1:33" ht="12.75">
      <c r="A6048" s="21"/>
      <c r="AE6048" s="21"/>
      <c r="AF6048" s="21"/>
      <c r="AG6048" s="21"/>
    </row>
    <row r="6049" spans="1:33" ht="12.75">
      <c r="A6049" s="21"/>
      <c r="AE6049" s="21"/>
      <c r="AF6049" s="21"/>
      <c r="AG6049" s="21"/>
    </row>
    <row r="6050" spans="1:33" ht="12.75">
      <c r="A6050" s="21"/>
      <c r="AE6050" s="21"/>
      <c r="AF6050" s="21"/>
      <c r="AG6050" s="21"/>
    </row>
    <row r="6051" spans="1:33" ht="12.75">
      <c r="A6051" s="21"/>
      <c r="AE6051" s="21"/>
      <c r="AF6051" s="21"/>
      <c r="AG6051" s="21"/>
    </row>
    <row r="6052" spans="1:33" ht="12.75">
      <c r="A6052" s="21"/>
      <c r="AE6052" s="21"/>
      <c r="AF6052" s="21"/>
      <c r="AG6052" s="21"/>
    </row>
    <row r="6053" spans="1:33" ht="12.75">
      <c r="A6053" s="21"/>
      <c r="AE6053" s="21"/>
      <c r="AF6053" s="21"/>
      <c r="AG6053" s="21"/>
    </row>
    <row r="6054" spans="1:33" ht="12.75">
      <c r="A6054" s="21"/>
      <c r="AE6054" s="21"/>
      <c r="AF6054" s="21"/>
      <c r="AG6054" s="21"/>
    </row>
    <row r="6055" spans="1:33" ht="12.75">
      <c r="A6055" s="21"/>
      <c r="AE6055" s="21"/>
      <c r="AF6055" s="21"/>
      <c r="AG6055" s="21"/>
    </row>
    <row r="6056" spans="1:33" ht="12.75">
      <c r="A6056" s="21"/>
      <c r="AE6056" s="21"/>
      <c r="AF6056" s="21"/>
      <c r="AG6056" s="21"/>
    </row>
    <row r="6057" spans="1:33" ht="12.75">
      <c r="A6057" s="21"/>
      <c r="AE6057" s="21"/>
      <c r="AF6057" s="21"/>
      <c r="AG6057" s="21"/>
    </row>
    <row r="6058" spans="1:33" ht="12.75">
      <c r="A6058" s="21"/>
      <c r="AE6058" s="21"/>
      <c r="AF6058" s="21"/>
      <c r="AG6058" s="21"/>
    </row>
    <row r="6059" spans="1:33" ht="12.75">
      <c r="A6059" s="21"/>
      <c r="AE6059" s="21"/>
      <c r="AF6059" s="21"/>
      <c r="AG6059" s="21"/>
    </row>
    <row r="6060" spans="1:33" ht="12.75">
      <c r="A6060" s="21"/>
      <c r="AE6060" s="21"/>
      <c r="AF6060" s="21"/>
      <c r="AG6060" s="21"/>
    </row>
    <row r="6061" spans="1:33" ht="12.75">
      <c r="A6061" s="21"/>
      <c r="AE6061" s="21"/>
      <c r="AF6061" s="21"/>
      <c r="AG6061" s="21"/>
    </row>
    <row r="6062" spans="1:33" ht="12.75">
      <c r="A6062" s="21"/>
      <c r="AE6062" s="21"/>
      <c r="AF6062" s="21"/>
      <c r="AG6062" s="21"/>
    </row>
    <row r="6063" spans="1:33" ht="12.75">
      <c r="A6063" s="21"/>
      <c r="AE6063" s="21"/>
      <c r="AF6063" s="21"/>
      <c r="AG6063" s="21"/>
    </row>
    <row r="6064" spans="1:33" ht="12.75">
      <c r="A6064" s="21"/>
      <c r="AE6064" s="21"/>
      <c r="AF6064" s="21"/>
      <c r="AG6064" s="21"/>
    </row>
    <row r="6065" spans="1:33" ht="12.75">
      <c r="A6065" s="21"/>
      <c r="AE6065" s="21"/>
      <c r="AF6065" s="21"/>
      <c r="AG6065" s="21"/>
    </row>
    <row r="6066" spans="1:33" ht="12.75">
      <c r="A6066" s="21"/>
      <c r="AE6066" s="21"/>
      <c r="AF6066" s="21"/>
      <c r="AG6066" s="21"/>
    </row>
    <row r="6067" spans="1:33" ht="12.75">
      <c r="A6067" s="21"/>
      <c r="AE6067" s="21"/>
      <c r="AF6067" s="21"/>
      <c r="AG6067" s="21"/>
    </row>
    <row r="6068" spans="1:33" ht="12.75">
      <c r="A6068" s="21"/>
      <c r="AE6068" s="21"/>
      <c r="AF6068" s="21"/>
      <c r="AG6068" s="21"/>
    </row>
    <row r="6069" spans="1:33" ht="12.75">
      <c r="A6069" s="21"/>
      <c r="AE6069" s="21"/>
      <c r="AF6069" s="21"/>
      <c r="AG6069" s="21"/>
    </row>
    <row r="6070" spans="1:33" ht="12.75">
      <c r="A6070" s="21"/>
      <c r="AE6070" s="21"/>
      <c r="AF6070" s="21"/>
      <c r="AG6070" s="21"/>
    </row>
    <row r="6071" spans="1:33" ht="12.75">
      <c r="A6071" s="21"/>
      <c r="AE6071" s="21"/>
      <c r="AF6071" s="21"/>
      <c r="AG6071" s="21"/>
    </row>
    <row r="6072" spans="1:33" ht="12.75">
      <c r="A6072" s="21"/>
      <c r="AE6072" s="21"/>
      <c r="AF6072" s="21"/>
      <c r="AG6072" s="21"/>
    </row>
    <row r="6073" spans="1:33" ht="12.75">
      <c r="A6073" s="21"/>
      <c r="AE6073" s="21"/>
      <c r="AF6073" s="21"/>
      <c r="AG6073" s="21"/>
    </row>
    <row r="6074" spans="1:33" ht="12.75">
      <c r="A6074" s="21"/>
      <c r="AE6074" s="21"/>
      <c r="AF6074" s="21"/>
      <c r="AG6074" s="21"/>
    </row>
    <row r="6075" spans="1:33" ht="12.75">
      <c r="A6075" s="21"/>
      <c r="AE6075" s="21"/>
      <c r="AF6075" s="21"/>
      <c r="AG6075" s="21"/>
    </row>
    <row r="6076" spans="1:33" ht="12.75">
      <c r="A6076" s="21"/>
      <c r="AE6076" s="21"/>
      <c r="AF6076" s="21"/>
      <c r="AG6076" s="21"/>
    </row>
    <row r="6077" spans="1:33" ht="12.75">
      <c r="A6077" s="21"/>
      <c r="AE6077" s="21"/>
      <c r="AF6077" s="21"/>
      <c r="AG6077" s="21"/>
    </row>
    <row r="6078" spans="1:33" ht="12.75">
      <c r="A6078" s="21"/>
      <c r="AE6078" s="21"/>
      <c r="AF6078" s="21"/>
      <c r="AG6078" s="21"/>
    </row>
    <row r="6079" spans="1:33" ht="12.75">
      <c r="A6079" s="21"/>
      <c r="AE6079" s="21"/>
      <c r="AF6079" s="21"/>
      <c r="AG6079" s="21"/>
    </row>
    <row r="6080" spans="1:33" ht="12.75">
      <c r="A6080" s="21"/>
      <c r="AE6080" s="21"/>
      <c r="AF6080" s="21"/>
      <c r="AG6080" s="21"/>
    </row>
    <row r="6081" spans="1:33" ht="12.75">
      <c r="A6081" s="21"/>
      <c r="AE6081" s="21"/>
      <c r="AF6081" s="21"/>
      <c r="AG6081" s="21"/>
    </row>
    <row r="6082" spans="1:33" ht="12.75">
      <c r="A6082" s="21"/>
      <c r="AE6082" s="21"/>
      <c r="AF6082" s="21"/>
      <c r="AG6082" s="21"/>
    </row>
    <row r="6083" spans="1:33" ht="12.75">
      <c r="A6083" s="21"/>
      <c r="AE6083" s="21"/>
      <c r="AF6083" s="21"/>
      <c r="AG6083" s="21"/>
    </row>
    <row r="6084" spans="1:33" ht="12.75">
      <c r="A6084" s="21"/>
      <c r="AE6084" s="21"/>
      <c r="AF6084" s="21"/>
      <c r="AG6084" s="21"/>
    </row>
    <row r="6085" spans="1:33" ht="12.75">
      <c r="A6085" s="21"/>
      <c r="AE6085" s="21"/>
      <c r="AF6085" s="21"/>
      <c r="AG6085" s="21"/>
    </row>
    <row r="6086" spans="1:33" ht="12.75">
      <c r="A6086" s="21"/>
      <c r="AE6086" s="21"/>
      <c r="AF6086" s="21"/>
      <c r="AG6086" s="21"/>
    </row>
    <row r="6087" spans="1:33" ht="12.75">
      <c r="A6087" s="21"/>
      <c r="AE6087" s="21"/>
      <c r="AF6087" s="21"/>
      <c r="AG6087" s="21"/>
    </row>
    <row r="6088" spans="1:33" ht="12.75">
      <c r="A6088" s="21"/>
      <c r="AE6088" s="21"/>
      <c r="AF6088" s="21"/>
      <c r="AG6088" s="21"/>
    </row>
    <row r="6089" spans="1:33" ht="12.75">
      <c r="A6089" s="21"/>
      <c r="AE6089" s="21"/>
      <c r="AF6089" s="21"/>
      <c r="AG6089" s="21"/>
    </row>
    <row r="6090" spans="1:33" ht="12.75">
      <c r="A6090" s="21"/>
      <c r="AE6090" s="21"/>
      <c r="AF6090" s="21"/>
      <c r="AG6090" s="21"/>
    </row>
    <row r="6091" spans="1:33" ht="12.75">
      <c r="A6091" s="21"/>
      <c r="AE6091" s="21"/>
      <c r="AF6091" s="21"/>
      <c r="AG6091" s="21"/>
    </row>
    <row r="6092" spans="1:33" ht="12.75">
      <c r="A6092" s="21"/>
      <c r="AE6092" s="21"/>
      <c r="AF6092" s="21"/>
      <c r="AG6092" s="21"/>
    </row>
    <row r="6093" spans="1:33" ht="12.75">
      <c r="A6093" s="21"/>
      <c r="AE6093" s="21"/>
      <c r="AF6093" s="21"/>
      <c r="AG6093" s="21"/>
    </row>
    <row r="6094" spans="1:33" ht="12.75">
      <c r="A6094" s="21"/>
      <c r="AE6094" s="21"/>
      <c r="AF6094" s="21"/>
      <c r="AG6094" s="21"/>
    </row>
    <row r="6095" spans="1:33" ht="12.75">
      <c r="A6095" s="21"/>
      <c r="AE6095" s="21"/>
      <c r="AF6095" s="21"/>
      <c r="AG6095" s="21"/>
    </row>
    <row r="6096" spans="1:33" ht="12.75">
      <c r="A6096" s="21"/>
      <c r="AE6096" s="21"/>
      <c r="AF6096" s="21"/>
      <c r="AG6096" s="21"/>
    </row>
    <row r="6097" spans="1:33" ht="12.75">
      <c r="A6097" s="21"/>
      <c r="AE6097" s="21"/>
      <c r="AF6097" s="21"/>
      <c r="AG6097" s="21"/>
    </row>
    <row r="6098" spans="1:33" ht="12.75">
      <c r="A6098" s="21"/>
      <c r="AE6098" s="21"/>
      <c r="AF6098" s="21"/>
      <c r="AG6098" s="21"/>
    </row>
    <row r="6099" spans="1:33" ht="12.75">
      <c r="A6099" s="21"/>
      <c r="AE6099" s="21"/>
      <c r="AF6099" s="21"/>
      <c r="AG6099" s="21"/>
    </row>
    <row r="6100" spans="1:33" ht="12.75">
      <c r="A6100" s="21"/>
      <c r="AE6100" s="21"/>
      <c r="AF6100" s="21"/>
      <c r="AG6100" s="21"/>
    </row>
    <row r="6101" spans="1:33" ht="12.75">
      <c r="A6101" s="21"/>
      <c r="AE6101" s="21"/>
      <c r="AF6101" s="21"/>
      <c r="AG6101" s="21"/>
    </row>
    <row r="6102" spans="1:33" ht="12.75">
      <c r="A6102" s="21"/>
      <c r="AE6102" s="21"/>
      <c r="AF6102" s="21"/>
      <c r="AG6102" s="21"/>
    </row>
    <row r="6103" spans="1:33" ht="12.75">
      <c r="A6103" s="21"/>
      <c r="AE6103" s="21"/>
      <c r="AF6103" s="21"/>
      <c r="AG6103" s="21"/>
    </row>
    <row r="6104" spans="1:33" ht="12.75">
      <c r="A6104" s="21"/>
      <c r="AE6104" s="21"/>
      <c r="AF6104" s="21"/>
      <c r="AG6104" s="21"/>
    </row>
    <row r="6105" spans="1:33" ht="12.75">
      <c r="A6105" s="21"/>
      <c r="AE6105" s="21"/>
      <c r="AF6105" s="21"/>
      <c r="AG6105" s="21"/>
    </row>
    <row r="6106" spans="1:33" ht="12.75">
      <c r="A6106" s="21"/>
      <c r="AE6106" s="21"/>
      <c r="AF6106" s="21"/>
      <c r="AG6106" s="21"/>
    </row>
    <row r="6107" spans="1:33" ht="12.75">
      <c r="A6107" s="21"/>
      <c r="AE6107" s="21"/>
      <c r="AF6107" s="21"/>
      <c r="AG6107" s="21"/>
    </row>
    <row r="6108" spans="1:33" ht="12.75">
      <c r="A6108" s="21"/>
      <c r="AE6108" s="21"/>
      <c r="AF6108" s="21"/>
      <c r="AG6108" s="21"/>
    </row>
    <row r="6109" spans="1:33" ht="12.75">
      <c r="A6109" s="21"/>
      <c r="AE6109" s="21"/>
      <c r="AF6109" s="21"/>
      <c r="AG6109" s="21"/>
    </row>
    <row r="6110" spans="1:33" ht="12.75">
      <c r="A6110" s="21"/>
      <c r="AE6110" s="21"/>
      <c r="AF6110" s="21"/>
      <c r="AG6110" s="21"/>
    </row>
    <row r="6111" spans="1:33" ht="12.75">
      <c r="A6111" s="21"/>
      <c r="AE6111" s="21"/>
      <c r="AF6111" s="21"/>
      <c r="AG6111" s="21"/>
    </row>
    <row r="6112" spans="1:33" ht="12.75">
      <c r="A6112" s="21"/>
      <c r="AE6112" s="21"/>
      <c r="AF6112" s="21"/>
      <c r="AG6112" s="21"/>
    </row>
    <row r="6113" spans="1:33" ht="12.75">
      <c r="A6113" s="21"/>
      <c r="AE6113" s="21"/>
      <c r="AF6113" s="21"/>
      <c r="AG6113" s="21"/>
    </row>
    <row r="6114" spans="1:33" ht="12.75">
      <c r="A6114" s="21"/>
      <c r="AE6114" s="21"/>
      <c r="AF6114" s="21"/>
      <c r="AG6114" s="21"/>
    </row>
    <row r="6115" spans="1:33" ht="12.75">
      <c r="A6115" s="21"/>
      <c r="AE6115" s="21"/>
      <c r="AF6115" s="21"/>
      <c r="AG6115" s="21"/>
    </row>
    <row r="6116" spans="1:33" ht="12.75">
      <c r="A6116" s="21"/>
      <c r="AE6116" s="21"/>
      <c r="AF6116" s="21"/>
      <c r="AG6116" s="21"/>
    </row>
    <row r="6117" spans="1:33" ht="12.75">
      <c r="A6117" s="21"/>
      <c r="AE6117" s="21"/>
      <c r="AF6117" s="21"/>
      <c r="AG6117" s="21"/>
    </row>
    <row r="6118" spans="1:33" ht="12.75">
      <c r="A6118" s="21"/>
      <c r="AE6118" s="21"/>
      <c r="AF6118" s="21"/>
      <c r="AG6118" s="21"/>
    </row>
    <row r="6119" spans="1:33" ht="12.75">
      <c r="A6119" s="21"/>
      <c r="AE6119" s="21"/>
      <c r="AF6119" s="21"/>
      <c r="AG6119" s="21"/>
    </row>
    <row r="6120" spans="1:33" ht="12.75">
      <c r="A6120" s="21"/>
      <c r="AE6120" s="21"/>
      <c r="AF6120" s="21"/>
      <c r="AG6120" s="21"/>
    </row>
    <row r="6121" spans="1:33" ht="12.75">
      <c r="A6121" s="21"/>
      <c r="AE6121" s="21"/>
      <c r="AF6121" s="21"/>
      <c r="AG6121" s="21"/>
    </row>
    <row r="6122" spans="1:33" ht="12.75">
      <c r="A6122" s="21"/>
      <c r="AE6122" s="21"/>
      <c r="AF6122" s="21"/>
      <c r="AG6122" s="21"/>
    </row>
    <row r="6123" spans="1:33" ht="12.75">
      <c r="A6123" s="21"/>
      <c r="AE6123" s="21"/>
      <c r="AF6123" s="21"/>
      <c r="AG6123" s="21"/>
    </row>
    <row r="6124" spans="1:33" ht="12.75">
      <c r="A6124" s="21"/>
      <c r="AE6124" s="21"/>
      <c r="AF6124" s="21"/>
      <c r="AG6124" s="21"/>
    </row>
    <row r="6125" spans="1:33" ht="12.75">
      <c r="A6125" s="21"/>
      <c r="AE6125" s="21"/>
      <c r="AF6125" s="21"/>
      <c r="AG6125" s="21"/>
    </row>
    <row r="6126" spans="1:33" ht="12.75">
      <c r="A6126" s="21"/>
      <c r="AE6126" s="21"/>
      <c r="AF6126" s="21"/>
      <c r="AG6126" s="21"/>
    </row>
    <row r="6127" spans="1:33" ht="12.75">
      <c r="A6127" s="21"/>
      <c r="AE6127" s="21"/>
      <c r="AF6127" s="21"/>
      <c r="AG6127" s="21"/>
    </row>
    <row r="6128" spans="1:33" ht="12.75">
      <c r="A6128" s="21"/>
      <c r="AE6128" s="21"/>
      <c r="AF6128" s="21"/>
      <c r="AG6128" s="21"/>
    </row>
    <row r="6129" spans="1:33" ht="12.75">
      <c r="A6129" s="21"/>
      <c r="AE6129" s="21"/>
      <c r="AF6129" s="21"/>
      <c r="AG6129" s="21"/>
    </row>
    <row r="6130" spans="1:33" ht="12.75">
      <c r="A6130" s="21"/>
      <c r="AE6130" s="21"/>
      <c r="AF6130" s="21"/>
      <c r="AG6130" s="21"/>
    </row>
    <row r="6131" spans="1:33" ht="12.75">
      <c r="A6131" s="21"/>
      <c r="AE6131" s="21"/>
      <c r="AF6131" s="21"/>
      <c r="AG6131" s="21"/>
    </row>
    <row r="6132" spans="1:33" ht="12.75">
      <c r="A6132" s="21"/>
      <c r="AE6132" s="21"/>
      <c r="AF6132" s="21"/>
      <c r="AG6132" s="21"/>
    </row>
    <row r="6133" spans="1:33" ht="12.75">
      <c r="A6133" s="21"/>
      <c r="AE6133" s="21"/>
      <c r="AF6133" s="21"/>
      <c r="AG6133" s="21"/>
    </row>
    <row r="6134" spans="1:33" ht="12.75">
      <c r="A6134" s="21"/>
      <c r="AE6134" s="21"/>
      <c r="AF6134" s="21"/>
      <c r="AG6134" s="21"/>
    </row>
    <row r="6135" spans="1:33" ht="12.75">
      <c r="A6135" s="21"/>
      <c r="AE6135" s="21"/>
      <c r="AF6135" s="21"/>
      <c r="AG6135" s="21"/>
    </row>
    <row r="6136" spans="1:33" ht="12.75">
      <c r="A6136" s="21"/>
      <c r="AE6136" s="21"/>
      <c r="AF6136" s="21"/>
      <c r="AG6136" s="21"/>
    </row>
    <row r="6137" spans="1:33" ht="12.75">
      <c r="A6137" s="21"/>
      <c r="AE6137" s="21"/>
      <c r="AF6137" s="21"/>
      <c r="AG6137" s="21"/>
    </row>
    <row r="6138" spans="1:33" ht="12.75">
      <c r="A6138" s="21"/>
      <c r="AE6138" s="21"/>
      <c r="AF6138" s="21"/>
      <c r="AG6138" s="21"/>
    </row>
    <row r="6139" spans="1:33" ht="12.75">
      <c r="A6139" s="21"/>
      <c r="AE6139" s="21"/>
      <c r="AF6139" s="21"/>
      <c r="AG6139" s="21"/>
    </row>
    <row r="6140" spans="1:33" ht="12.75">
      <c r="A6140" s="21"/>
      <c r="AE6140" s="21"/>
      <c r="AF6140" s="21"/>
      <c r="AG6140" s="21"/>
    </row>
    <row r="6141" spans="1:33" ht="12.75">
      <c r="A6141" s="21"/>
      <c r="AE6141" s="21"/>
      <c r="AF6141" s="21"/>
      <c r="AG6141" s="21"/>
    </row>
    <row r="6142" spans="1:33" ht="12.75">
      <c r="A6142" s="21"/>
      <c r="AE6142" s="21"/>
      <c r="AF6142" s="21"/>
      <c r="AG6142" s="21"/>
    </row>
    <row r="6143" spans="1:33" ht="12.75">
      <c r="A6143" s="21"/>
      <c r="AE6143" s="21"/>
      <c r="AF6143" s="21"/>
      <c r="AG6143" s="21"/>
    </row>
    <row r="6144" spans="1:33" ht="12.75">
      <c r="A6144" s="21"/>
      <c r="AE6144" s="21"/>
      <c r="AF6144" s="21"/>
      <c r="AG6144" s="21"/>
    </row>
    <row r="6145" spans="1:33" ht="12.75">
      <c r="A6145" s="21"/>
      <c r="AE6145" s="21"/>
      <c r="AF6145" s="21"/>
      <c r="AG6145" s="21"/>
    </row>
    <row r="6146" spans="1:33" ht="12.75">
      <c r="A6146" s="21"/>
      <c r="AE6146" s="21"/>
      <c r="AF6146" s="21"/>
      <c r="AG6146" s="21"/>
    </row>
    <row r="6147" spans="1:33" ht="12.75">
      <c r="A6147" s="21"/>
      <c r="AE6147" s="21"/>
      <c r="AF6147" s="21"/>
      <c r="AG6147" s="21"/>
    </row>
    <row r="6148" spans="1:33" ht="12.75">
      <c r="A6148" s="21"/>
      <c r="AE6148" s="21"/>
      <c r="AF6148" s="21"/>
      <c r="AG6148" s="21"/>
    </row>
    <row r="6149" spans="1:33" ht="12.75">
      <c r="A6149" s="21"/>
      <c r="AE6149" s="21"/>
      <c r="AF6149" s="21"/>
      <c r="AG6149" s="21"/>
    </row>
    <row r="6150" spans="1:33" ht="12.75">
      <c r="A6150" s="21"/>
      <c r="AE6150" s="21"/>
      <c r="AF6150" s="21"/>
      <c r="AG6150" s="21"/>
    </row>
    <row r="6151" spans="1:33" ht="12.75">
      <c r="A6151" s="21"/>
      <c r="AE6151" s="21"/>
      <c r="AF6151" s="21"/>
      <c r="AG6151" s="21"/>
    </row>
    <row r="6152" spans="1:33" ht="12.75">
      <c r="A6152" s="21"/>
      <c r="AE6152" s="21"/>
      <c r="AF6152" s="21"/>
      <c r="AG6152" s="21"/>
    </row>
    <row r="6153" spans="1:33" ht="12.75">
      <c r="A6153" s="21"/>
      <c r="AE6153" s="21"/>
      <c r="AF6153" s="21"/>
      <c r="AG6153" s="21"/>
    </row>
    <row r="6154" spans="1:33" ht="12.75">
      <c r="A6154" s="21"/>
      <c r="AE6154" s="21"/>
      <c r="AF6154" s="21"/>
      <c r="AG6154" s="21"/>
    </row>
    <row r="6155" spans="1:33" ht="12.75">
      <c r="A6155" s="21"/>
      <c r="AE6155" s="21"/>
      <c r="AF6155" s="21"/>
      <c r="AG6155" s="21"/>
    </row>
    <row r="6156" spans="1:33" ht="12.75">
      <c r="A6156" s="21"/>
      <c r="AE6156" s="21"/>
      <c r="AF6156" s="21"/>
      <c r="AG6156" s="21"/>
    </row>
    <row r="6157" spans="1:33" ht="12.75">
      <c r="A6157" s="21"/>
      <c r="AE6157" s="21"/>
      <c r="AF6157" s="21"/>
      <c r="AG6157" s="21"/>
    </row>
    <row r="6158" spans="1:33" ht="12.75">
      <c r="A6158" s="21"/>
      <c r="AE6158" s="21"/>
      <c r="AF6158" s="21"/>
      <c r="AG6158" s="21"/>
    </row>
    <row r="6159" spans="1:33" ht="12.75">
      <c r="A6159" s="21"/>
      <c r="AE6159" s="21"/>
      <c r="AF6159" s="21"/>
      <c r="AG6159" s="21"/>
    </row>
    <row r="6160" spans="1:33" ht="12.75">
      <c r="A6160" s="21"/>
      <c r="AE6160" s="21"/>
      <c r="AF6160" s="21"/>
      <c r="AG6160" s="21"/>
    </row>
    <row r="6161" spans="1:33" ht="12.75">
      <c r="A6161" s="21"/>
      <c r="AE6161" s="21"/>
      <c r="AF6161" s="21"/>
      <c r="AG6161" s="21"/>
    </row>
    <row r="6162" spans="1:33" ht="12.75">
      <c r="A6162" s="21"/>
      <c r="AE6162" s="21"/>
      <c r="AF6162" s="21"/>
      <c r="AG6162" s="21"/>
    </row>
    <row r="6163" spans="1:33" ht="12.75">
      <c r="A6163" s="21"/>
      <c r="AE6163" s="21"/>
      <c r="AF6163" s="21"/>
      <c r="AG6163" s="21"/>
    </row>
    <row r="6164" spans="1:33" ht="12.75">
      <c r="A6164" s="21"/>
      <c r="AE6164" s="21"/>
      <c r="AF6164" s="21"/>
      <c r="AG6164" s="21"/>
    </row>
    <row r="6165" spans="1:33" ht="12.75">
      <c r="A6165" s="21"/>
      <c r="AE6165" s="21"/>
      <c r="AF6165" s="21"/>
      <c r="AG6165" s="21"/>
    </row>
    <row r="6166" spans="1:33" ht="12.75">
      <c r="A6166" s="21"/>
      <c r="AE6166" s="21"/>
      <c r="AF6166" s="21"/>
      <c r="AG6166" s="21"/>
    </row>
    <row r="6167" spans="1:33" ht="12.75">
      <c r="A6167" s="21"/>
      <c r="AE6167" s="21"/>
      <c r="AF6167" s="21"/>
      <c r="AG6167" s="21"/>
    </row>
    <row r="6168" spans="1:33" ht="12.75">
      <c r="A6168" s="21"/>
      <c r="AE6168" s="21"/>
      <c r="AF6168" s="21"/>
      <c r="AG6168" s="21"/>
    </row>
    <row r="6169" spans="1:33" ht="12.75">
      <c r="A6169" s="21"/>
      <c r="AE6169" s="21"/>
      <c r="AF6169" s="21"/>
      <c r="AG6169" s="21"/>
    </row>
    <row r="6170" spans="1:33" ht="12.75">
      <c r="A6170" s="21"/>
      <c r="AE6170" s="21"/>
      <c r="AF6170" s="21"/>
      <c r="AG6170" s="21"/>
    </row>
    <row r="6171" spans="1:33" ht="12.75">
      <c r="A6171" s="21"/>
      <c r="AE6171" s="21"/>
      <c r="AF6171" s="21"/>
      <c r="AG6171" s="21"/>
    </row>
    <row r="6172" spans="1:33" ht="12.75">
      <c r="A6172" s="21"/>
      <c r="AE6172" s="21"/>
      <c r="AF6172" s="21"/>
      <c r="AG6172" s="21"/>
    </row>
    <row r="6173" spans="1:33" ht="12.75">
      <c r="A6173" s="21"/>
      <c r="AE6173" s="21"/>
      <c r="AF6173" s="21"/>
      <c r="AG6173" s="21"/>
    </row>
    <row r="6174" spans="1:33" ht="12.75">
      <c r="A6174" s="21"/>
      <c r="AE6174" s="21"/>
      <c r="AF6174" s="21"/>
      <c r="AG6174" s="21"/>
    </row>
    <row r="6175" spans="1:33" ht="12.75">
      <c r="A6175" s="21"/>
      <c r="AE6175" s="21"/>
      <c r="AF6175" s="21"/>
      <c r="AG6175" s="21"/>
    </row>
    <row r="6176" spans="1:33" ht="12.75">
      <c r="A6176" s="21"/>
      <c r="AE6176" s="21"/>
      <c r="AF6176" s="21"/>
      <c r="AG6176" s="21"/>
    </row>
    <row r="6177" spans="1:33" ht="12.75">
      <c r="A6177" s="21"/>
      <c r="AE6177" s="21"/>
      <c r="AF6177" s="21"/>
      <c r="AG6177" s="21"/>
    </row>
    <row r="6178" spans="1:33" ht="12.75">
      <c r="A6178" s="21"/>
      <c r="AE6178" s="21"/>
      <c r="AF6178" s="21"/>
      <c r="AG6178" s="21"/>
    </row>
    <row r="6179" spans="1:33" ht="12.75">
      <c r="A6179" s="21"/>
      <c r="AE6179" s="21"/>
      <c r="AF6179" s="21"/>
      <c r="AG6179" s="21"/>
    </row>
    <row r="6180" spans="1:33" ht="12.75">
      <c r="A6180" s="21"/>
      <c r="AE6180" s="21"/>
      <c r="AF6180" s="21"/>
      <c r="AG6180" s="21"/>
    </row>
    <row r="6181" spans="1:33" ht="12.75">
      <c r="A6181" s="21"/>
      <c r="AE6181" s="21"/>
      <c r="AF6181" s="21"/>
      <c r="AG6181" s="21"/>
    </row>
    <row r="6182" spans="1:33" ht="12.75">
      <c r="A6182" s="21"/>
      <c r="AE6182" s="21"/>
      <c r="AF6182" s="21"/>
      <c r="AG6182" s="21"/>
    </row>
    <row r="6183" spans="1:33" ht="12.75">
      <c r="A6183" s="21"/>
      <c r="AE6183" s="21"/>
      <c r="AF6183" s="21"/>
      <c r="AG6183" s="21"/>
    </row>
    <row r="6184" spans="1:33" ht="12.75">
      <c r="A6184" s="21"/>
      <c r="AE6184" s="21"/>
      <c r="AF6184" s="21"/>
      <c r="AG6184" s="21"/>
    </row>
    <row r="6185" spans="1:33" ht="12.75">
      <c r="A6185" s="21"/>
      <c r="AE6185" s="21"/>
      <c r="AF6185" s="21"/>
      <c r="AG6185" s="21"/>
    </row>
    <row r="6186" spans="1:33" ht="12.75">
      <c r="A6186" s="21"/>
      <c r="AE6186" s="21"/>
      <c r="AF6186" s="21"/>
      <c r="AG6186" s="21"/>
    </row>
    <row r="6187" spans="1:33" ht="12.75">
      <c r="A6187" s="21"/>
      <c r="AE6187" s="21"/>
      <c r="AF6187" s="21"/>
      <c r="AG6187" s="21"/>
    </row>
    <row r="6188" spans="1:33" ht="12.75">
      <c r="A6188" s="21"/>
      <c r="AE6188" s="21"/>
      <c r="AF6188" s="21"/>
      <c r="AG6188" s="21"/>
    </row>
    <row r="6189" spans="1:33" ht="12.75">
      <c r="A6189" s="21"/>
      <c r="AE6189" s="21"/>
      <c r="AF6189" s="21"/>
      <c r="AG6189" s="21"/>
    </row>
    <row r="6190" spans="1:33" ht="12.75">
      <c r="A6190" s="21"/>
      <c r="AE6190" s="21"/>
      <c r="AF6190" s="21"/>
      <c r="AG6190" s="21"/>
    </row>
    <row r="6191" spans="1:33" ht="12.75">
      <c r="A6191" s="21"/>
      <c r="AE6191" s="21"/>
      <c r="AF6191" s="21"/>
      <c r="AG6191" s="21"/>
    </row>
    <row r="6192" spans="1:33" ht="12.75">
      <c r="A6192" s="21"/>
      <c r="AE6192" s="21"/>
      <c r="AF6192" s="21"/>
      <c r="AG6192" s="21"/>
    </row>
    <row r="6193" spans="1:33" ht="12.75">
      <c r="A6193" s="21"/>
      <c r="AE6193" s="21"/>
      <c r="AF6193" s="21"/>
      <c r="AG6193" s="21"/>
    </row>
    <row r="6194" spans="1:33" ht="12.75">
      <c r="A6194" s="21"/>
      <c r="AE6194" s="21"/>
      <c r="AF6194" s="21"/>
      <c r="AG6194" s="21"/>
    </row>
    <row r="6195" spans="1:33" ht="12.75">
      <c r="A6195" s="21"/>
      <c r="AE6195" s="21"/>
      <c r="AF6195" s="21"/>
      <c r="AG6195" s="21"/>
    </row>
    <row r="6196" spans="1:33" ht="12.75">
      <c r="A6196" s="21"/>
      <c r="AE6196" s="21"/>
      <c r="AF6196" s="21"/>
      <c r="AG6196" s="21"/>
    </row>
    <row r="6197" spans="1:33" ht="12.75">
      <c r="A6197" s="21"/>
      <c r="AE6197" s="21"/>
      <c r="AF6197" s="21"/>
      <c r="AG6197" s="21"/>
    </row>
    <row r="6198" spans="1:33" ht="12.75">
      <c r="A6198" s="21"/>
      <c r="AE6198" s="21"/>
      <c r="AF6198" s="21"/>
      <c r="AG6198" s="21"/>
    </row>
    <row r="6199" spans="1:33" ht="12.75">
      <c r="A6199" s="21"/>
      <c r="AE6199" s="21"/>
      <c r="AF6199" s="21"/>
      <c r="AG6199" s="21"/>
    </row>
    <row r="6200" spans="1:33" ht="12.75">
      <c r="A6200" s="21"/>
      <c r="AE6200" s="21"/>
      <c r="AF6200" s="21"/>
      <c r="AG6200" s="21"/>
    </row>
    <row r="6201" spans="1:33" ht="12.75">
      <c r="A6201" s="21"/>
      <c r="AE6201" s="21"/>
      <c r="AF6201" s="21"/>
      <c r="AG6201" s="21"/>
    </row>
    <row r="6202" spans="1:33" ht="12.75">
      <c r="A6202" s="21"/>
      <c r="AE6202" s="21"/>
      <c r="AF6202" s="21"/>
      <c r="AG6202" s="21"/>
    </row>
    <row r="6203" spans="1:33" ht="12.75">
      <c r="A6203" s="21"/>
      <c r="AE6203" s="21"/>
      <c r="AF6203" s="21"/>
      <c r="AG6203" s="21"/>
    </row>
    <row r="6204" spans="1:33" ht="12.75">
      <c r="A6204" s="21"/>
      <c r="AE6204" s="21"/>
      <c r="AF6204" s="21"/>
      <c r="AG6204" s="21"/>
    </row>
    <row r="6205" spans="1:33" ht="12.75">
      <c r="A6205" s="21"/>
      <c r="AE6205" s="21"/>
      <c r="AF6205" s="21"/>
      <c r="AG6205" s="21"/>
    </row>
    <row r="6206" spans="1:33" ht="12.75">
      <c r="A6206" s="21"/>
      <c r="AE6206" s="21"/>
      <c r="AF6206" s="21"/>
      <c r="AG6206" s="21"/>
    </row>
    <row r="6207" spans="1:33" ht="12.75">
      <c r="A6207" s="21"/>
      <c r="AE6207" s="21"/>
      <c r="AF6207" s="21"/>
      <c r="AG6207" s="21"/>
    </row>
    <row r="6208" spans="1:33" ht="12.75">
      <c r="A6208" s="21"/>
      <c r="AE6208" s="21"/>
      <c r="AF6208" s="21"/>
      <c r="AG6208" s="21"/>
    </row>
    <row r="6209" spans="1:33" ht="12.75">
      <c r="A6209" s="21"/>
      <c r="AE6209" s="21"/>
      <c r="AF6209" s="21"/>
      <c r="AG6209" s="21"/>
    </row>
    <row r="6210" spans="1:33" ht="12.75">
      <c r="A6210" s="21"/>
      <c r="AE6210" s="21"/>
      <c r="AF6210" s="21"/>
      <c r="AG6210" s="21"/>
    </row>
    <row r="6211" spans="1:33" ht="12.75">
      <c r="A6211" s="21"/>
      <c r="AE6211" s="21"/>
      <c r="AF6211" s="21"/>
      <c r="AG6211" s="21"/>
    </row>
    <row r="6212" spans="1:33" ht="12.75">
      <c r="A6212" s="21"/>
      <c r="AE6212" s="21"/>
      <c r="AF6212" s="21"/>
      <c r="AG6212" s="21"/>
    </row>
    <row r="6213" spans="1:33" ht="12.75">
      <c r="A6213" s="21"/>
      <c r="AE6213" s="21"/>
      <c r="AF6213" s="21"/>
      <c r="AG6213" s="21"/>
    </row>
    <row r="6214" spans="1:33" ht="12.75">
      <c r="A6214" s="21"/>
      <c r="AE6214" s="21"/>
      <c r="AF6214" s="21"/>
      <c r="AG6214" s="21"/>
    </row>
    <row r="6215" spans="1:33" ht="12.75">
      <c r="A6215" s="21"/>
      <c r="AE6215" s="21"/>
      <c r="AF6215" s="21"/>
      <c r="AG6215" s="21"/>
    </row>
    <row r="6216" spans="1:33" ht="12.75">
      <c r="A6216" s="21"/>
      <c r="AE6216" s="21"/>
      <c r="AF6216" s="21"/>
      <c r="AG6216" s="21"/>
    </row>
    <row r="6217" spans="1:33" ht="12.75">
      <c r="A6217" s="21"/>
      <c r="AE6217" s="21"/>
      <c r="AF6217" s="21"/>
      <c r="AG6217" s="21"/>
    </row>
    <row r="6218" spans="1:33" ht="12.75">
      <c r="A6218" s="21"/>
      <c r="AE6218" s="21"/>
      <c r="AF6218" s="21"/>
      <c r="AG6218" s="21"/>
    </row>
    <row r="6219" spans="1:33" ht="12.75">
      <c r="A6219" s="21"/>
      <c r="AE6219" s="21"/>
      <c r="AF6219" s="21"/>
      <c r="AG6219" s="21"/>
    </row>
    <row r="6220" spans="1:33" ht="12.75">
      <c r="A6220" s="21"/>
      <c r="AE6220" s="21"/>
      <c r="AF6220" s="21"/>
      <c r="AG6220" s="21"/>
    </row>
    <row r="6221" spans="1:33" ht="12.75">
      <c r="A6221" s="21"/>
      <c r="AE6221" s="21"/>
      <c r="AF6221" s="21"/>
      <c r="AG6221" s="21"/>
    </row>
    <row r="6222" spans="1:33" ht="12.75">
      <c r="A6222" s="21"/>
      <c r="AE6222" s="21"/>
      <c r="AF6222" s="21"/>
      <c r="AG6222" s="21"/>
    </row>
    <row r="6223" spans="1:33" ht="12.75">
      <c r="A6223" s="21"/>
      <c r="AE6223" s="21"/>
      <c r="AF6223" s="21"/>
      <c r="AG6223" s="21"/>
    </row>
    <row r="6224" spans="1:33" ht="12.75">
      <c r="A6224" s="21"/>
      <c r="AE6224" s="21"/>
      <c r="AF6224" s="21"/>
      <c r="AG6224" s="21"/>
    </row>
    <row r="6225" spans="1:33" ht="12.75">
      <c r="A6225" s="21"/>
      <c r="AE6225" s="21"/>
      <c r="AF6225" s="21"/>
      <c r="AG6225" s="21"/>
    </row>
    <row r="6226" spans="1:33" ht="12.75">
      <c r="A6226" s="21"/>
      <c r="AE6226" s="21"/>
      <c r="AF6226" s="21"/>
      <c r="AG6226" s="21"/>
    </row>
    <row r="6227" spans="1:33" ht="12.75">
      <c r="A6227" s="21"/>
      <c r="AE6227" s="21"/>
      <c r="AF6227" s="21"/>
      <c r="AG6227" s="21"/>
    </row>
    <row r="6228" spans="1:33" ht="12.75">
      <c r="A6228" s="21"/>
      <c r="AE6228" s="21"/>
      <c r="AF6228" s="21"/>
      <c r="AG6228" s="21"/>
    </row>
    <row r="6229" spans="1:33" ht="12.75">
      <c r="A6229" s="21"/>
      <c r="AE6229" s="21"/>
      <c r="AF6229" s="21"/>
      <c r="AG6229" s="21"/>
    </row>
    <row r="6230" spans="1:33" ht="12.75">
      <c r="A6230" s="21"/>
      <c r="AE6230" s="21"/>
      <c r="AF6230" s="21"/>
      <c r="AG6230" s="21"/>
    </row>
    <row r="6231" spans="1:33" ht="12.75">
      <c r="A6231" s="21"/>
      <c r="AE6231" s="21"/>
      <c r="AF6231" s="21"/>
      <c r="AG6231" s="21"/>
    </row>
    <row r="6232" spans="1:33" ht="12.75">
      <c r="A6232" s="21"/>
      <c r="AE6232" s="21"/>
      <c r="AF6232" s="21"/>
      <c r="AG6232" s="21"/>
    </row>
    <row r="6233" spans="1:33" ht="12.75">
      <c r="A6233" s="21"/>
      <c r="AE6233" s="21"/>
      <c r="AF6233" s="21"/>
      <c r="AG6233" s="21"/>
    </row>
    <row r="6234" spans="1:33" ht="12.75">
      <c r="A6234" s="21"/>
      <c r="AE6234" s="21"/>
      <c r="AF6234" s="21"/>
      <c r="AG6234" s="21"/>
    </row>
    <row r="6235" spans="1:33" ht="12.75">
      <c r="A6235" s="21"/>
      <c r="AE6235" s="21"/>
      <c r="AF6235" s="21"/>
      <c r="AG6235" s="21"/>
    </row>
    <row r="6236" spans="1:33" ht="12.75">
      <c r="A6236" s="21"/>
      <c r="AE6236" s="21"/>
      <c r="AF6236" s="21"/>
      <c r="AG6236" s="21"/>
    </row>
    <row r="6237" spans="1:33" ht="12.75">
      <c r="A6237" s="21"/>
      <c r="AE6237" s="21"/>
      <c r="AF6237" s="21"/>
      <c r="AG6237" s="21"/>
    </row>
    <row r="6238" spans="1:33" ht="12.75">
      <c r="A6238" s="21"/>
      <c r="AE6238" s="21"/>
      <c r="AF6238" s="21"/>
      <c r="AG6238" s="21"/>
    </row>
    <row r="6239" spans="1:33" ht="12.75">
      <c r="A6239" s="21"/>
      <c r="AE6239" s="21"/>
      <c r="AF6239" s="21"/>
      <c r="AG6239" s="21"/>
    </row>
    <row r="6240" spans="1:33" ht="12.75">
      <c r="A6240" s="21"/>
      <c r="AE6240" s="21"/>
      <c r="AF6240" s="21"/>
      <c r="AG6240" s="21"/>
    </row>
    <row r="6241" spans="1:33" ht="12.75">
      <c r="A6241" s="21"/>
      <c r="AE6241" s="21"/>
      <c r="AF6241" s="21"/>
      <c r="AG6241" s="21"/>
    </row>
    <row r="6242" spans="1:33" ht="12.75">
      <c r="A6242" s="21"/>
      <c r="AE6242" s="21"/>
      <c r="AF6242" s="21"/>
      <c r="AG6242" s="21"/>
    </row>
    <row r="6243" spans="1:33" ht="12.75">
      <c r="A6243" s="21"/>
      <c r="AE6243" s="21"/>
      <c r="AF6243" s="21"/>
      <c r="AG6243" s="21"/>
    </row>
    <row r="6244" spans="1:33" ht="12.75">
      <c r="A6244" s="21"/>
      <c r="AE6244" s="21"/>
      <c r="AF6244" s="21"/>
      <c r="AG6244" s="21"/>
    </row>
    <row r="6245" spans="1:33" ht="12.75">
      <c r="A6245" s="21"/>
      <c r="AE6245" s="21"/>
      <c r="AF6245" s="21"/>
      <c r="AG6245" s="21"/>
    </row>
    <row r="6246" spans="1:33" ht="12.75">
      <c r="A6246" s="21"/>
      <c r="AE6246" s="21"/>
      <c r="AF6246" s="21"/>
      <c r="AG6246" s="21"/>
    </row>
    <row r="6247" spans="1:33" ht="12.75">
      <c r="A6247" s="21"/>
      <c r="AE6247" s="21"/>
      <c r="AF6247" s="21"/>
      <c r="AG6247" s="21"/>
    </row>
    <row r="6248" spans="1:33" ht="12.75">
      <c r="A6248" s="21"/>
      <c r="AE6248" s="21"/>
      <c r="AF6248" s="21"/>
      <c r="AG6248" s="21"/>
    </row>
    <row r="6249" spans="1:33" ht="12.75">
      <c r="A6249" s="21"/>
      <c r="AE6249" s="21"/>
      <c r="AF6249" s="21"/>
      <c r="AG6249" s="21"/>
    </row>
    <row r="6250" spans="1:33" ht="12.75">
      <c r="A6250" s="21"/>
      <c r="AE6250" s="21"/>
      <c r="AF6250" s="21"/>
      <c r="AG6250" s="21"/>
    </row>
    <row r="6251" spans="1:33" ht="12.75">
      <c r="A6251" s="21"/>
      <c r="AE6251" s="21"/>
      <c r="AF6251" s="21"/>
      <c r="AG6251" s="21"/>
    </row>
    <row r="6252" spans="1:33" ht="12.75">
      <c r="A6252" s="21"/>
      <c r="AE6252" s="21"/>
      <c r="AF6252" s="21"/>
      <c r="AG6252" s="21"/>
    </row>
    <row r="6253" spans="1:33" ht="12.75">
      <c r="A6253" s="21"/>
      <c r="AE6253" s="21"/>
      <c r="AF6253" s="21"/>
      <c r="AG6253" s="21"/>
    </row>
    <row r="6254" spans="1:33" ht="12.75">
      <c r="A6254" s="21"/>
      <c r="AE6254" s="21"/>
      <c r="AF6254" s="21"/>
      <c r="AG6254" s="21"/>
    </row>
    <row r="6255" spans="1:33" ht="12.75">
      <c r="A6255" s="21"/>
      <c r="AE6255" s="21"/>
      <c r="AF6255" s="21"/>
      <c r="AG6255" s="21"/>
    </row>
    <row r="6256" spans="1:33" ht="12.75">
      <c r="A6256" s="21"/>
      <c r="AE6256" s="21"/>
      <c r="AF6256" s="21"/>
      <c r="AG6256" s="21"/>
    </row>
    <row r="6257" spans="1:33" ht="12.75">
      <c r="A6257" s="21"/>
      <c r="AE6257" s="21"/>
      <c r="AF6257" s="21"/>
      <c r="AG6257" s="21"/>
    </row>
    <row r="6258" spans="1:33" ht="12.75">
      <c r="A6258" s="21"/>
      <c r="AE6258" s="21"/>
      <c r="AF6258" s="21"/>
      <c r="AG6258" s="21"/>
    </row>
    <row r="6259" spans="1:33" ht="12.75">
      <c r="A6259" s="21"/>
      <c r="AE6259" s="21"/>
      <c r="AF6259" s="21"/>
      <c r="AG6259" s="21"/>
    </row>
    <row r="6260" spans="1:33" ht="12.75">
      <c r="A6260" s="21"/>
      <c r="AE6260" s="21"/>
      <c r="AF6260" s="21"/>
      <c r="AG6260" s="21"/>
    </row>
    <row r="6261" spans="1:33" ht="12.75">
      <c r="A6261" s="21"/>
      <c r="AE6261" s="21"/>
      <c r="AF6261" s="21"/>
      <c r="AG6261" s="21"/>
    </row>
    <row r="6262" spans="1:33" ht="12.75">
      <c r="A6262" s="21"/>
      <c r="AE6262" s="21"/>
      <c r="AF6262" s="21"/>
      <c r="AG6262" s="21"/>
    </row>
    <row r="6263" spans="1:33" ht="12.75">
      <c r="A6263" s="21"/>
      <c r="AE6263" s="21"/>
      <c r="AF6263" s="21"/>
      <c r="AG6263" s="21"/>
    </row>
    <row r="6264" spans="1:33" ht="12.75">
      <c r="A6264" s="21"/>
      <c r="AE6264" s="21"/>
      <c r="AF6264" s="21"/>
      <c r="AG6264" s="21"/>
    </row>
    <row r="6265" spans="1:33" ht="12.75">
      <c r="A6265" s="21"/>
      <c r="AE6265" s="21"/>
      <c r="AF6265" s="21"/>
      <c r="AG6265" s="21"/>
    </row>
    <row r="6266" spans="1:33" ht="12.75">
      <c r="A6266" s="21"/>
      <c r="AE6266" s="21"/>
      <c r="AF6266" s="21"/>
      <c r="AG6266" s="21"/>
    </row>
    <row r="6267" spans="1:33" ht="12.75">
      <c r="A6267" s="21"/>
      <c r="AE6267" s="21"/>
      <c r="AF6267" s="21"/>
      <c r="AG6267" s="21"/>
    </row>
    <row r="6268" spans="1:33" ht="12.75">
      <c r="A6268" s="21"/>
      <c r="AE6268" s="21"/>
      <c r="AF6268" s="21"/>
      <c r="AG6268" s="21"/>
    </row>
    <row r="6269" spans="1:33" ht="12.75">
      <c r="A6269" s="21"/>
      <c r="AE6269" s="21"/>
      <c r="AF6269" s="21"/>
      <c r="AG6269" s="21"/>
    </row>
    <row r="6270" spans="1:33" ht="12.75">
      <c r="A6270" s="21"/>
      <c r="AE6270" s="21"/>
      <c r="AF6270" s="21"/>
      <c r="AG6270" s="21"/>
    </row>
    <row r="6271" spans="1:33" ht="12.75">
      <c r="A6271" s="21"/>
      <c r="AE6271" s="21"/>
      <c r="AF6271" s="21"/>
      <c r="AG6271" s="21"/>
    </row>
    <row r="6272" spans="1:33" ht="12.75">
      <c r="A6272" s="21"/>
      <c r="AE6272" s="21"/>
      <c r="AF6272" s="21"/>
      <c r="AG6272" s="21"/>
    </row>
    <row r="6273" spans="1:33" ht="12.75">
      <c r="A6273" s="21"/>
      <c r="AE6273" s="21"/>
      <c r="AF6273" s="21"/>
      <c r="AG6273" s="21"/>
    </row>
    <row r="6274" spans="1:33" ht="12.75">
      <c r="A6274" s="21"/>
      <c r="AE6274" s="21"/>
      <c r="AF6274" s="21"/>
      <c r="AG6274" s="21"/>
    </row>
    <row r="6275" spans="1:33" ht="12.75">
      <c r="A6275" s="21"/>
      <c r="AE6275" s="21"/>
      <c r="AF6275" s="21"/>
      <c r="AG6275" s="21"/>
    </row>
    <row r="6276" spans="1:33" ht="12.75">
      <c r="A6276" s="21"/>
      <c r="AE6276" s="21"/>
      <c r="AF6276" s="21"/>
      <c r="AG6276" s="21"/>
    </row>
    <row r="6277" spans="1:33" ht="12.75">
      <c r="A6277" s="21"/>
      <c r="AE6277" s="21"/>
      <c r="AF6277" s="21"/>
      <c r="AG6277" s="21"/>
    </row>
    <row r="6278" spans="1:33" ht="12.75">
      <c r="A6278" s="21"/>
      <c r="AE6278" s="21"/>
      <c r="AF6278" s="21"/>
      <c r="AG6278" s="21"/>
    </row>
    <row r="6279" spans="1:33" ht="12.75">
      <c r="A6279" s="21"/>
      <c r="AE6279" s="21"/>
      <c r="AF6279" s="21"/>
      <c r="AG6279" s="21"/>
    </row>
    <row r="6280" spans="1:33" ht="12.75">
      <c r="A6280" s="21"/>
      <c r="AE6280" s="21"/>
      <c r="AF6280" s="21"/>
      <c r="AG6280" s="21"/>
    </row>
    <row r="6281" spans="1:33" ht="12.75">
      <c r="A6281" s="21"/>
      <c r="AE6281" s="21"/>
      <c r="AF6281" s="21"/>
      <c r="AG6281" s="21"/>
    </row>
    <row r="6282" spans="1:33" ht="12.75">
      <c r="A6282" s="21"/>
      <c r="AE6282" s="21"/>
      <c r="AF6282" s="21"/>
      <c r="AG6282" s="21"/>
    </row>
    <row r="6283" spans="1:33" ht="12.75">
      <c r="A6283" s="21"/>
      <c r="AE6283" s="21"/>
      <c r="AF6283" s="21"/>
      <c r="AG6283" s="21"/>
    </row>
    <row r="6284" spans="1:33" ht="12.75">
      <c r="A6284" s="21"/>
      <c r="AE6284" s="21"/>
      <c r="AF6284" s="21"/>
      <c r="AG6284" s="21"/>
    </row>
    <row r="6285" spans="1:33" ht="12.75">
      <c r="A6285" s="21"/>
      <c r="AE6285" s="21"/>
      <c r="AF6285" s="21"/>
      <c r="AG6285" s="21"/>
    </row>
    <row r="6286" spans="1:33" ht="12.75">
      <c r="A6286" s="21"/>
      <c r="AE6286" s="21"/>
      <c r="AF6286" s="21"/>
      <c r="AG6286" s="21"/>
    </row>
    <row r="6287" spans="1:33" ht="12.75">
      <c r="A6287" s="21"/>
      <c r="AE6287" s="21"/>
      <c r="AF6287" s="21"/>
      <c r="AG6287" s="21"/>
    </row>
    <row r="6288" spans="1:33" ht="12.75">
      <c r="A6288" s="21"/>
      <c r="AE6288" s="21"/>
      <c r="AF6288" s="21"/>
      <c r="AG6288" s="21"/>
    </row>
    <row r="6289" spans="1:33" ht="12.75">
      <c r="A6289" s="21"/>
      <c r="AE6289" s="21"/>
      <c r="AF6289" s="21"/>
      <c r="AG6289" s="21"/>
    </row>
    <row r="6290" spans="1:33" ht="12.75">
      <c r="A6290" s="21"/>
      <c r="AE6290" s="21"/>
      <c r="AF6290" s="21"/>
      <c r="AG6290" s="21"/>
    </row>
    <row r="6291" spans="1:33" ht="12.75">
      <c r="A6291" s="21"/>
      <c r="AE6291" s="21"/>
      <c r="AF6291" s="21"/>
      <c r="AG6291" s="21"/>
    </row>
    <row r="6292" spans="1:33" ht="12.75">
      <c r="A6292" s="21"/>
      <c r="AE6292" s="21"/>
      <c r="AF6292" s="21"/>
      <c r="AG6292" s="21"/>
    </row>
    <row r="6293" spans="1:33" ht="12.75">
      <c r="A6293" s="21"/>
      <c r="AE6293" s="21"/>
      <c r="AF6293" s="21"/>
      <c r="AG6293" s="21"/>
    </row>
    <row r="6294" spans="1:33" ht="12.75">
      <c r="A6294" s="21"/>
      <c r="AE6294" s="21"/>
      <c r="AF6294" s="21"/>
      <c r="AG6294" s="21"/>
    </row>
    <row r="6295" spans="1:33" ht="12.75">
      <c r="A6295" s="21"/>
      <c r="AE6295" s="21"/>
      <c r="AF6295" s="21"/>
      <c r="AG6295" s="21"/>
    </row>
    <row r="6296" spans="1:33" ht="12.75">
      <c r="A6296" s="21"/>
      <c r="AE6296" s="21"/>
      <c r="AF6296" s="21"/>
      <c r="AG6296" s="21"/>
    </row>
    <row r="6297" spans="1:33" ht="12.75">
      <c r="A6297" s="21"/>
      <c r="AE6297" s="21"/>
      <c r="AF6297" s="21"/>
      <c r="AG6297" s="21"/>
    </row>
    <row r="6298" spans="1:33" ht="12.75">
      <c r="A6298" s="21"/>
      <c r="AE6298" s="21"/>
      <c r="AF6298" s="21"/>
      <c r="AG6298" s="21"/>
    </row>
    <row r="6299" spans="1:33" ht="12.75">
      <c r="A6299" s="21"/>
      <c r="AE6299" s="21"/>
      <c r="AF6299" s="21"/>
      <c r="AG6299" s="21"/>
    </row>
    <row r="6300" spans="1:33" ht="12.75">
      <c r="A6300" s="21"/>
      <c r="AE6300" s="21"/>
      <c r="AF6300" s="21"/>
      <c r="AG6300" s="21"/>
    </row>
    <row r="6301" spans="1:33" ht="12.75">
      <c r="A6301" s="21"/>
      <c r="AE6301" s="21"/>
      <c r="AF6301" s="21"/>
      <c r="AG6301" s="21"/>
    </row>
    <row r="6302" spans="1:33" ht="12.75">
      <c r="A6302" s="21"/>
      <c r="AE6302" s="21"/>
      <c r="AF6302" s="21"/>
      <c r="AG6302" s="21"/>
    </row>
    <row r="6303" spans="1:33" ht="12.75">
      <c r="A6303" s="21"/>
      <c r="AE6303" s="21"/>
      <c r="AF6303" s="21"/>
      <c r="AG6303" s="21"/>
    </row>
    <row r="6304" spans="1:33" ht="12.75">
      <c r="A6304" s="21"/>
      <c r="AE6304" s="21"/>
      <c r="AF6304" s="21"/>
      <c r="AG6304" s="21"/>
    </row>
    <row r="6305" spans="1:33" ht="12.75">
      <c r="A6305" s="21"/>
      <c r="AE6305" s="21"/>
      <c r="AF6305" s="21"/>
      <c r="AG6305" s="21"/>
    </row>
    <row r="6306" spans="1:33" ht="12.75">
      <c r="A6306" s="21"/>
      <c r="AE6306" s="21"/>
      <c r="AF6306" s="21"/>
      <c r="AG6306" s="21"/>
    </row>
    <row r="6307" spans="1:33" ht="12.75">
      <c r="A6307" s="21"/>
      <c r="AE6307" s="21"/>
      <c r="AF6307" s="21"/>
      <c r="AG6307" s="21"/>
    </row>
    <row r="6308" spans="1:33" ht="12.75">
      <c r="A6308" s="21"/>
      <c r="AE6308" s="21"/>
      <c r="AF6308" s="21"/>
      <c r="AG6308" s="21"/>
    </row>
    <row r="6309" spans="1:33" ht="12.75">
      <c r="A6309" s="21"/>
      <c r="AE6309" s="21"/>
      <c r="AF6309" s="21"/>
      <c r="AG6309" s="21"/>
    </row>
    <row r="6310" spans="1:33" ht="12.75">
      <c r="A6310" s="21"/>
      <c r="AE6310" s="21"/>
      <c r="AF6310" s="21"/>
      <c r="AG6310" s="21"/>
    </row>
    <row r="6311" spans="1:33" ht="12.75">
      <c r="A6311" s="21"/>
      <c r="AE6311" s="21"/>
      <c r="AF6311" s="21"/>
      <c r="AG6311" s="21"/>
    </row>
    <row r="6312" spans="1:33" ht="12.75">
      <c r="A6312" s="21"/>
      <c r="AE6312" s="21"/>
      <c r="AF6312" s="21"/>
      <c r="AG6312" s="21"/>
    </row>
    <row r="6313" spans="1:33" ht="12.75">
      <c r="A6313" s="21"/>
      <c r="AE6313" s="21"/>
      <c r="AF6313" s="21"/>
      <c r="AG6313" s="21"/>
    </row>
    <row r="6314" spans="1:33" ht="12.75">
      <c r="A6314" s="21"/>
      <c r="AE6314" s="21"/>
      <c r="AF6314" s="21"/>
      <c r="AG6314" s="21"/>
    </row>
    <row r="6315" spans="1:33" ht="12.75">
      <c r="A6315" s="21"/>
      <c r="AE6315" s="21"/>
      <c r="AF6315" s="21"/>
      <c r="AG6315" s="21"/>
    </row>
    <row r="6316" spans="1:33" ht="12.75">
      <c r="A6316" s="21"/>
      <c r="AE6316" s="21"/>
      <c r="AF6316" s="21"/>
      <c r="AG6316" s="21"/>
    </row>
    <row r="6317" spans="1:33" ht="12.75">
      <c r="A6317" s="21"/>
      <c r="AE6317" s="21"/>
      <c r="AF6317" s="21"/>
      <c r="AG6317" s="21"/>
    </row>
    <row r="6318" spans="1:33" ht="12.75">
      <c r="A6318" s="21"/>
      <c r="AE6318" s="21"/>
      <c r="AF6318" s="21"/>
      <c r="AG6318" s="21"/>
    </row>
    <row r="6319" spans="1:33" ht="12.75">
      <c r="A6319" s="21"/>
      <c r="AE6319" s="21"/>
      <c r="AF6319" s="21"/>
      <c r="AG6319" s="21"/>
    </row>
    <row r="6320" spans="1:33" ht="12.75">
      <c r="A6320" s="21"/>
      <c r="AE6320" s="21"/>
      <c r="AF6320" s="21"/>
      <c r="AG6320" s="21"/>
    </row>
    <row r="6321" spans="1:33" ht="12.75">
      <c r="A6321" s="21"/>
      <c r="AE6321" s="21"/>
      <c r="AF6321" s="21"/>
      <c r="AG6321" s="21"/>
    </row>
    <row r="6322" spans="1:33" ht="12.75">
      <c r="A6322" s="21"/>
      <c r="AE6322" s="21"/>
      <c r="AF6322" s="21"/>
      <c r="AG6322" s="21"/>
    </row>
    <row r="6323" spans="1:33" ht="12.75">
      <c r="A6323" s="21"/>
      <c r="AE6323" s="21"/>
      <c r="AF6323" s="21"/>
      <c r="AG6323" s="21"/>
    </row>
    <row r="6324" spans="1:33" ht="12.75">
      <c r="A6324" s="21"/>
      <c r="AE6324" s="21"/>
      <c r="AF6324" s="21"/>
      <c r="AG6324" s="21"/>
    </row>
    <row r="6325" spans="1:33" ht="12.75">
      <c r="A6325" s="21"/>
      <c r="AE6325" s="21"/>
      <c r="AF6325" s="21"/>
      <c r="AG6325" s="21"/>
    </row>
    <row r="6326" spans="1:33" ht="12.75">
      <c r="A6326" s="21"/>
      <c r="AE6326" s="21"/>
      <c r="AF6326" s="21"/>
      <c r="AG6326" s="21"/>
    </row>
    <row r="6327" spans="1:33" ht="12.75">
      <c r="A6327" s="21"/>
      <c r="AE6327" s="21"/>
      <c r="AF6327" s="21"/>
      <c r="AG6327" s="21"/>
    </row>
    <row r="6328" spans="1:33" ht="12.75">
      <c r="A6328" s="21"/>
      <c r="AE6328" s="21"/>
      <c r="AF6328" s="21"/>
      <c r="AG6328" s="21"/>
    </row>
    <row r="6329" spans="1:33" ht="12.75">
      <c r="A6329" s="21"/>
      <c r="AE6329" s="21"/>
      <c r="AF6329" s="21"/>
      <c r="AG6329" s="21"/>
    </row>
    <row r="6330" spans="1:33" ht="12.75">
      <c r="A6330" s="21"/>
      <c r="AE6330" s="21"/>
      <c r="AF6330" s="21"/>
      <c r="AG6330" s="21"/>
    </row>
    <row r="6331" spans="1:33" ht="12.75">
      <c r="A6331" s="21"/>
      <c r="AE6331" s="21"/>
      <c r="AF6331" s="21"/>
      <c r="AG6331" s="21"/>
    </row>
    <row r="6332" spans="1:33" ht="12.75">
      <c r="A6332" s="21"/>
      <c r="AE6332" s="21"/>
      <c r="AF6332" s="21"/>
      <c r="AG6332" s="21"/>
    </row>
    <row r="6333" spans="1:33" ht="12.75">
      <c r="A6333" s="21"/>
      <c r="AE6333" s="21"/>
      <c r="AF6333" s="21"/>
      <c r="AG6333" s="21"/>
    </row>
    <row r="6334" spans="1:33" ht="12.75">
      <c r="A6334" s="21"/>
      <c r="AE6334" s="21"/>
      <c r="AF6334" s="21"/>
      <c r="AG6334" s="21"/>
    </row>
    <row r="6335" spans="1:33" ht="12.75">
      <c r="A6335" s="21"/>
      <c r="AE6335" s="21"/>
      <c r="AF6335" s="21"/>
      <c r="AG6335" s="21"/>
    </row>
    <row r="6336" spans="1:33" ht="12.75">
      <c r="A6336" s="21"/>
      <c r="AE6336" s="21"/>
      <c r="AF6336" s="21"/>
      <c r="AG6336" s="21"/>
    </row>
    <row r="6337" spans="1:33" ht="12.75">
      <c r="A6337" s="21"/>
      <c r="AE6337" s="21"/>
      <c r="AF6337" s="21"/>
      <c r="AG6337" s="21"/>
    </row>
    <row r="6338" spans="1:33" ht="12.75">
      <c r="A6338" s="21"/>
      <c r="AE6338" s="21"/>
      <c r="AF6338" s="21"/>
      <c r="AG6338" s="21"/>
    </row>
    <row r="6339" spans="1:33" ht="12.75">
      <c r="A6339" s="21"/>
      <c r="AE6339" s="21"/>
      <c r="AF6339" s="21"/>
      <c r="AG6339" s="21"/>
    </row>
    <row r="6340" spans="1:33" ht="12.75">
      <c r="A6340" s="21"/>
      <c r="AE6340" s="21"/>
      <c r="AF6340" s="21"/>
      <c r="AG6340" s="21"/>
    </row>
    <row r="6341" spans="1:33" ht="12.75">
      <c r="A6341" s="21"/>
      <c r="AE6341" s="21"/>
      <c r="AF6341" s="21"/>
      <c r="AG6341" s="21"/>
    </row>
    <row r="6342" spans="1:33" ht="12.75">
      <c r="A6342" s="21"/>
      <c r="AE6342" s="21"/>
      <c r="AF6342" s="21"/>
      <c r="AG6342" s="21"/>
    </row>
    <row r="6343" spans="1:33" ht="12.75">
      <c r="A6343" s="21"/>
      <c r="AE6343" s="21"/>
      <c r="AF6343" s="21"/>
      <c r="AG6343" s="21"/>
    </row>
    <row r="6344" spans="1:33" ht="12.75">
      <c r="A6344" s="21"/>
      <c r="AE6344" s="21"/>
      <c r="AF6344" s="21"/>
      <c r="AG6344" s="21"/>
    </row>
    <row r="6345" spans="1:33" ht="12.75">
      <c r="A6345" s="21"/>
      <c r="AE6345" s="21"/>
      <c r="AF6345" s="21"/>
      <c r="AG6345" s="21"/>
    </row>
    <row r="6346" spans="1:33" ht="12.75">
      <c r="A6346" s="21"/>
      <c r="AE6346" s="21"/>
      <c r="AF6346" s="21"/>
      <c r="AG6346" s="21"/>
    </row>
    <row r="6347" spans="1:33" ht="12.75">
      <c r="A6347" s="21"/>
      <c r="AE6347" s="21"/>
      <c r="AF6347" s="21"/>
      <c r="AG6347" s="21"/>
    </row>
    <row r="6348" spans="1:33" ht="12.75">
      <c r="A6348" s="21"/>
      <c r="AE6348" s="21"/>
      <c r="AF6348" s="21"/>
      <c r="AG6348" s="21"/>
    </row>
    <row r="6349" spans="1:33" ht="12.75">
      <c r="A6349" s="21"/>
      <c r="AE6349" s="21"/>
      <c r="AF6349" s="21"/>
      <c r="AG6349" s="21"/>
    </row>
    <row r="6350" spans="1:33" ht="12.75">
      <c r="A6350" s="21"/>
      <c r="AE6350" s="21"/>
      <c r="AF6350" s="21"/>
      <c r="AG6350" s="21"/>
    </row>
    <row r="6351" spans="1:33" ht="12.75">
      <c r="A6351" s="21"/>
      <c r="AE6351" s="21"/>
      <c r="AF6351" s="21"/>
      <c r="AG6351" s="21"/>
    </row>
    <row r="6352" spans="1:33" ht="12.75">
      <c r="A6352" s="21"/>
      <c r="AE6352" s="21"/>
      <c r="AF6352" s="21"/>
      <c r="AG6352" s="21"/>
    </row>
    <row r="6353" spans="1:33" ht="12.75">
      <c r="A6353" s="21"/>
      <c r="AE6353" s="21"/>
      <c r="AF6353" s="21"/>
      <c r="AG6353" s="21"/>
    </row>
    <row r="6354" spans="1:33" ht="12.75">
      <c r="A6354" s="21"/>
      <c r="AE6354" s="21"/>
      <c r="AF6354" s="21"/>
      <c r="AG6354" s="21"/>
    </row>
    <row r="6355" spans="1:33" ht="12.75">
      <c r="A6355" s="21"/>
      <c r="AE6355" s="21"/>
      <c r="AF6355" s="21"/>
      <c r="AG6355" s="21"/>
    </row>
    <row r="6356" spans="1:33" ht="12.75">
      <c r="A6356" s="21"/>
      <c r="AE6356" s="21"/>
      <c r="AF6356" s="21"/>
      <c r="AG6356" s="21"/>
    </row>
    <row r="6357" spans="1:33" ht="12.75">
      <c r="A6357" s="21"/>
      <c r="AE6357" s="21"/>
      <c r="AF6357" s="21"/>
      <c r="AG6357" s="21"/>
    </row>
    <row r="6358" spans="1:33" ht="12.75">
      <c r="A6358" s="21"/>
      <c r="AE6358" s="21"/>
      <c r="AF6358" s="21"/>
      <c r="AG6358" s="21"/>
    </row>
    <row r="6359" spans="1:33" ht="12.75">
      <c r="A6359" s="21"/>
      <c r="AE6359" s="21"/>
      <c r="AF6359" s="21"/>
      <c r="AG6359" s="21"/>
    </row>
    <row r="6360" spans="1:33" ht="12.75">
      <c r="A6360" s="21"/>
      <c r="AE6360" s="21"/>
      <c r="AF6360" s="21"/>
      <c r="AG6360" s="21"/>
    </row>
    <row r="6361" spans="1:33" ht="12.75">
      <c r="A6361" s="21"/>
      <c r="AE6361" s="21"/>
      <c r="AF6361" s="21"/>
      <c r="AG6361" s="21"/>
    </row>
    <row r="6362" spans="1:33" ht="12.75">
      <c r="A6362" s="21"/>
      <c r="AE6362" s="21"/>
      <c r="AF6362" s="21"/>
      <c r="AG6362" s="21"/>
    </row>
    <row r="6363" spans="1:33" ht="12.75">
      <c r="A6363" s="21"/>
      <c r="AE6363" s="21"/>
      <c r="AF6363" s="21"/>
      <c r="AG6363" s="21"/>
    </row>
    <row r="6364" spans="1:33" ht="12.75">
      <c r="A6364" s="21"/>
      <c r="AE6364" s="21"/>
      <c r="AF6364" s="21"/>
      <c r="AG6364" s="21"/>
    </row>
    <row r="6365" spans="1:33" ht="12.75">
      <c r="A6365" s="21"/>
      <c r="AE6365" s="21"/>
      <c r="AF6365" s="21"/>
      <c r="AG6365" s="21"/>
    </row>
    <row r="6366" spans="1:33" ht="12.75">
      <c r="A6366" s="21"/>
      <c r="AE6366" s="21"/>
      <c r="AF6366" s="21"/>
      <c r="AG6366" s="21"/>
    </row>
    <row r="6367" spans="1:33" ht="12.75">
      <c r="A6367" s="21"/>
      <c r="AE6367" s="21"/>
      <c r="AF6367" s="21"/>
      <c r="AG6367" s="21"/>
    </row>
    <row r="6368" spans="1:33" ht="12.75">
      <c r="A6368" s="21"/>
      <c r="AE6368" s="21"/>
      <c r="AF6368" s="21"/>
      <c r="AG6368" s="21"/>
    </row>
    <row r="6369" spans="1:33" ht="12.75">
      <c r="A6369" s="21"/>
      <c r="AE6369" s="21"/>
      <c r="AF6369" s="21"/>
      <c r="AG6369" s="21"/>
    </row>
    <row r="6370" spans="1:33" ht="12.75">
      <c r="A6370" s="21"/>
      <c r="AE6370" s="21"/>
      <c r="AF6370" s="21"/>
      <c r="AG6370" s="21"/>
    </row>
    <row r="6371" spans="1:33" ht="12.75">
      <c r="A6371" s="21"/>
      <c r="AE6371" s="21"/>
      <c r="AF6371" s="21"/>
      <c r="AG6371" s="21"/>
    </row>
    <row r="6372" spans="1:33" ht="12.75">
      <c r="A6372" s="21"/>
      <c r="AE6372" s="21"/>
      <c r="AF6372" s="21"/>
      <c r="AG6372" s="21"/>
    </row>
    <row r="6373" spans="1:33" ht="12.75">
      <c r="A6373" s="21"/>
      <c r="AE6373" s="21"/>
      <c r="AF6373" s="21"/>
      <c r="AG6373" s="21"/>
    </row>
    <row r="6374" spans="1:33" ht="12.75">
      <c r="A6374" s="21"/>
      <c r="AE6374" s="21"/>
      <c r="AF6374" s="21"/>
      <c r="AG6374" s="21"/>
    </row>
    <row r="6375" spans="1:33" ht="12.75">
      <c r="A6375" s="21"/>
      <c r="AE6375" s="21"/>
      <c r="AF6375" s="21"/>
      <c r="AG6375" s="21"/>
    </row>
    <row r="6376" spans="1:33" ht="12.75">
      <c r="A6376" s="21"/>
      <c r="AE6376" s="21"/>
      <c r="AF6376" s="21"/>
      <c r="AG6376" s="21"/>
    </row>
    <row r="6377" spans="1:33" ht="12.75">
      <c r="A6377" s="21"/>
      <c r="AE6377" s="21"/>
      <c r="AF6377" s="21"/>
      <c r="AG6377" s="21"/>
    </row>
    <row r="6378" spans="1:33" ht="12.75">
      <c r="A6378" s="21"/>
      <c r="AE6378" s="21"/>
      <c r="AF6378" s="21"/>
      <c r="AG6378" s="21"/>
    </row>
    <row r="6379" spans="1:33" ht="12.75">
      <c r="A6379" s="21"/>
      <c r="AE6379" s="21"/>
      <c r="AF6379" s="21"/>
      <c r="AG6379" s="21"/>
    </row>
    <row r="6380" spans="1:33" ht="12.75">
      <c r="A6380" s="21"/>
      <c r="AE6380" s="21"/>
      <c r="AF6380" s="21"/>
      <c r="AG6380" s="21"/>
    </row>
    <row r="6381" spans="1:33" ht="12.75">
      <c r="A6381" s="21"/>
      <c r="AE6381" s="21"/>
      <c r="AF6381" s="21"/>
      <c r="AG6381" s="21"/>
    </row>
    <row r="6382" spans="1:33" ht="12.75">
      <c r="A6382" s="21"/>
      <c r="AE6382" s="21"/>
      <c r="AF6382" s="21"/>
      <c r="AG6382" s="21"/>
    </row>
    <row r="6383" spans="1:33" ht="12.75">
      <c r="A6383" s="21"/>
      <c r="AE6383" s="21"/>
      <c r="AF6383" s="21"/>
      <c r="AG6383" s="21"/>
    </row>
    <row r="6384" spans="1:33" ht="12.75">
      <c r="A6384" s="21"/>
      <c r="AE6384" s="21"/>
      <c r="AF6384" s="21"/>
      <c r="AG6384" s="21"/>
    </row>
    <row r="6385" spans="1:33" ht="12.75">
      <c r="A6385" s="21"/>
      <c r="AE6385" s="21"/>
      <c r="AF6385" s="21"/>
      <c r="AG6385" s="21"/>
    </row>
    <row r="6386" spans="1:33" ht="12.75">
      <c r="A6386" s="21"/>
      <c r="AE6386" s="21"/>
      <c r="AF6386" s="21"/>
      <c r="AG6386" s="21"/>
    </row>
    <row r="6387" spans="1:33" ht="12.75">
      <c r="A6387" s="21"/>
      <c r="AE6387" s="21"/>
      <c r="AF6387" s="21"/>
      <c r="AG6387" s="21"/>
    </row>
    <row r="6388" spans="1:33" ht="12.75">
      <c r="A6388" s="21"/>
      <c r="AE6388" s="21"/>
      <c r="AF6388" s="21"/>
      <c r="AG6388" s="21"/>
    </row>
    <row r="6389" spans="1:33" ht="12.75">
      <c r="A6389" s="21"/>
      <c r="AE6389" s="21"/>
      <c r="AF6389" s="21"/>
      <c r="AG6389" s="21"/>
    </row>
    <row r="6390" spans="1:33" ht="12.75">
      <c r="A6390" s="21"/>
      <c r="AE6390" s="21"/>
      <c r="AF6390" s="21"/>
      <c r="AG6390" s="21"/>
    </row>
    <row r="6391" spans="1:33" ht="12.75">
      <c r="A6391" s="21"/>
      <c r="AE6391" s="21"/>
      <c r="AF6391" s="21"/>
      <c r="AG6391" s="21"/>
    </row>
    <row r="6392" spans="1:33" ht="12.75">
      <c r="A6392" s="21"/>
      <c r="AE6392" s="21"/>
      <c r="AF6392" s="21"/>
      <c r="AG6392" s="21"/>
    </row>
    <row r="6393" spans="1:33" ht="12.75">
      <c r="A6393" s="21"/>
      <c r="AE6393" s="21"/>
      <c r="AF6393" s="21"/>
      <c r="AG6393" s="21"/>
    </row>
    <row r="6394" spans="1:33" ht="12.75">
      <c r="A6394" s="21"/>
      <c r="AE6394" s="21"/>
      <c r="AF6394" s="21"/>
      <c r="AG6394" s="21"/>
    </row>
    <row r="6395" spans="1:33" ht="12.75">
      <c r="A6395" s="21"/>
      <c r="AE6395" s="21"/>
      <c r="AF6395" s="21"/>
      <c r="AG6395" s="21"/>
    </row>
    <row r="6396" spans="1:33" ht="12.75">
      <c r="A6396" s="21"/>
      <c r="AE6396" s="21"/>
      <c r="AF6396" s="21"/>
      <c r="AG6396" s="21"/>
    </row>
    <row r="6397" spans="1:33" ht="12.75">
      <c r="A6397" s="21"/>
      <c r="AE6397" s="21"/>
      <c r="AF6397" s="21"/>
      <c r="AG6397" s="21"/>
    </row>
    <row r="6398" spans="1:33" ht="12.75">
      <c r="A6398" s="21"/>
      <c r="AE6398" s="21"/>
      <c r="AF6398" s="21"/>
      <c r="AG6398" s="21"/>
    </row>
    <row r="6399" spans="1:33" ht="12.75">
      <c r="A6399" s="21"/>
      <c r="AE6399" s="21"/>
      <c r="AF6399" s="21"/>
      <c r="AG6399" s="21"/>
    </row>
    <row r="6400" spans="1:33" ht="12.75">
      <c r="A6400" s="21"/>
      <c r="AE6400" s="21"/>
      <c r="AF6400" s="21"/>
      <c r="AG6400" s="21"/>
    </row>
    <row r="6401" spans="1:33" ht="12.75">
      <c r="A6401" s="21"/>
      <c r="AE6401" s="21"/>
      <c r="AF6401" s="21"/>
      <c r="AG6401" s="21"/>
    </row>
    <row r="6402" spans="1:33" ht="12.75">
      <c r="A6402" s="21"/>
      <c r="AE6402" s="21"/>
      <c r="AF6402" s="21"/>
      <c r="AG6402" s="21"/>
    </row>
    <row r="6403" spans="1:33" ht="12.75">
      <c r="A6403" s="21"/>
      <c r="AE6403" s="21"/>
      <c r="AF6403" s="21"/>
      <c r="AG6403" s="21"/>
    </row>
    <row r="6404" spans="1:33" ht="12.75">
      <c r="A6404" s="21"/>
      <c r="AE6404" s="21"/>
      <c r="AF6404" s="21"/>
      <c r="AG6404" s="21"/>
    </row>
    <row r="6405" spans="1:33" ht="12.75">
      <c r="A6405" s="21"/>
      <c r="AE6405" s="21"/>
      <c r="AF6405" s="21"/>
      <c r="AG6405" s="21"/>
    </row>
    <row r="6406" spans="1:33" ht="12.75">
      <c r="A6406" s="21"/>
      <c r="AE6406" s="21"/>
      <c r="AF6406" s="21"/>
      <c r="AG6406" s="21"/>
    </row>
    <row r="6407" spans="1:33" ht="12.75">
      <c r="A6407" s="21"/>
      <c r="AE6407" s="21"/>
      <c r="AF6407" s="21"/>
      <c r="AG6407" s="21"/>
    </row>
    <row r="6408" spans="1:33" ht="12.75">
      <c r="A6408" s="21"/>
      <c r="AE6408" s="21"/>
      <c r="AF6408" s="21"/>
      <c r="AG6408" s="21"/>
    </row>
    <row r="6409" spans="1:33" ht="12.75">
      <c r="A6409" s="21"/>
      <c r="AE6409" s="21"/>
      <c r="AF6409" s="21"/>
      <c r="AG6409" s="21"/>
    </row>
    <row r="6410" spans="1:33" ht="12.75">
      <c r="A6410" s="21"/>
      <c r="AE6410" s="21"/>
      <c r="AF6410" s="21"/>
      <c r="AG6410" s="21"/>
    </row>
    <row r="6411" spans="1:33" ht="12.75">
      <c r="A6411" s="21"/>
      <c r="AE6411" s="21"/>
      <c r="AF6411" s="21"/>
      <c r="AG6411" s="21"/>
    </row>
    <row r="6412" spans="1:33" ht="12.75">
      <c r="A6412" s="21"/>
      <c r="AE6412" s="21"/>
      <c r="AF6412" s="21"/>
      <c r="AG6412" s="21"/>
    </row>
    <row r="6413" spans="1:33" ht="12.75">
      <c r="A6413" s="21"/>
      <c r="AE6413" s="21"/>
      <c r="AF6413" s="21"/>
      <c r="AG6413" s="21"/>
    </row>
    <row r="6414" spans="1:33" ht="12.75">
      <c r="A6414" s="21"/>
      <c r="AE6414" s="21"/>
      <c r="AF6414" s="21"/>
      <c r="AG6414" s="21"/>
    </row>
    <row r="6415" spans="1:33" ht="12.75">
      <c r="A6415" s="21"/>
      <c r="AE6415" s="21"/>
      <c r="AF6415" s="21"/>
      <c r="AG6415" s="21"/>
    </row>
    <row r="6416" spans="1:33" ht="12.75">
      <c r="A6416" s="21"/>
      <c r="AE6416" s="21"/>
      <c r="AF6416" s="21"/>
      <c r="AG6416" s="21"/>
    </row>
    <row r="6417" spans="1:33" ht="12.75">
      <c r="A6417" s="21"/>
      <c r="AE6417" s="21"/>
      <c r="AF6417" s="21"/>
      <c r="AG6417" s="21"/>
    </row>
    <row r="6418" spans="1:33" ht="12.75">
      <c r="A6418" s="21"/>
      <c r="AE6418" s="21"/>
      <c r="AF6418" s="21"/>
      <c r="AG6418" s="21"/>
    </row>
    <row r="6419" spans="1:33" ht="12.75">
      <c r="A6419" s="21"/>
      <c r="AE6419" s="21"/>
      <c r="AF6419" s="21"/>
      <c r="AG6419" s="21"/>
    </row>
    <row r="6420" spans="1:33" ht="12.75">
      <c r="A6420" s="21"/>
      <c r="AE6420" s="21"/>
      <c r="AF6420" s="21"/>
      <c r="AG6420" s="21"/>
    </row>
    <row r="6421" spans="1:33" ht="12.75">
      <c r="A6421" s="21"/>
      <c r="AE6421" s="21"/>
      <c r="AF6421" s="21"/>
      <c r="AG6421" s="21"/>
    </row>
    <row r="6422" spans="1:33" ht="12.75">
      <c r="A6422" s="21"/>
      <c r="AE6422" s="21"/>
      <c r="AF6422" s="21"/>
      <c r="AG6422" s="21"/>
    </row>
    <row r="6423" spans="1:33" ht="12.75">
      <c r="A6423" s="21"/>
      <c r="AE6423" s="21"/>
      <c r="AF6423" s="21"/>
      <c r="AG6423" s="21"/>
    </row>
    <row r="6424" spans="1:33" ht="12.75">
      <c r="A6424" s="21"/>
      <c r="AE6424" s="21"/>
      <c r="AF6424" s="21"/>
      <c r="AG6424" s="21"/>
    </row>
    <row r="6425" spans="1:33" ht="12.75">
      <c r="A6425" s="21"/>
      <c r="AE6425" s="21"/>
      <c r="AF6425" s="21"/>
      <c r="AG6425" s="21"/>
    </row>
    <row r="6426" spans="1:33" ht="12.75">
      <c r="A6426" s="21"/>
      <c r="AE6426" s="21"/>
      <c r="AF6426" s="21"/>
      <c r="AG6426" s="21"/>
    </row>
    <row r="6427" spans="1:33" ht="12.75">
      <c r="A6427" s="21"/>
      <c r="AE6427" s="21"/>
      <c r="AF6427" s="21"/>
      <c r="AG6427" s="21"/>
    </row>
    <row r="6428" spans="1:33" ht="12.75">
      <c r="A6428" s="21"/>
      <c r="AE6428" s="21"/>
      <c r="AF6428" s="21"/>
      <c r="AG6428" s="21"/>
    </row>
    <row r="6429" spans="1:33" ht="12.75">
      <c r="A6429" s="21"/>
      <c r="AE6429" s="21"/>
      <c r="AF6429" s="21"/>
      <c r="AG6429" s="21"/>
    </row>
    <row r="6430" spans="1:33" ht="12.75">
      <c r="A6430" s="21"/>
      <c r="AE6430" s="21"/>
      <c r="AF6430" s="21"/>
      <c r="AG6430" s="21"/>
    </row>
    <row r="6431" spans="1:33" ht="12.75">
      <c r="A6431" s="21"/>
      <c r="AE6431" s="21"/>
      <c r="AF6431" s="21"/>
      <c r="AG6431" s="21"/>
    </row>
    <row r="6432" spans="1:33" ht="12.75">
      <c r="A6432" s="21"/>
      <c r="AE6432" s="21"/>
      <c r="AF6432" s="21"/>
      <c r="AG6432" s="21"/>
    </row>
    <row r="6433" spans="1:33" ht="12.75">
      <c r="A6433" s="21"/>
      <c r="AE6433" s="21"/>
      <c r="AF6433" s="21"/>
      <c r="AG6433" s="21"/>
    </row>
    <row r="6434" spans="1:33" ht="12.75">
      <c r="A6434" s="21"/>
      <c r="AE6434" s="21"/>
      <c r="AF6434" s="21"/>
      <c r="AG6434" s="21"/>
    </row>
    <row r="6435" spans="1:33" ht="12.75">
      <c r="A6435" s="21"/>
      <c r="AE6435" s="21"/>
      <c r="AF6435" s="21"/>
      <c r="AG6435" s="21"/>
    </row>
    <row r="6436" spans="1:33" ht="12.75">
      <c r="A6436" s="21"/>
      <c r="AE6436" s="21"/>
      <c r="AF6436" s="21"/>
      <c r="AG6436" s="21"/>
    </row>
    <row r="6437" spans="1:33" ht="12.75">
      <c r="A6437" s="21"/>
      <c r="AE6437" s="21"/>
      <c r="AF6437" s="21"/>
      <c r="AG6437" s="21"/>
    </row>
    <row r="6438" spans="1:33" ht="12.75">
      <c r="A6438" s="21"/>
      <c r="AE6438" s="21"/>
      <c r="AF6438" s="21"/>
      <c r="AG6438" s="21"/>
    </row>
    <row r="6439" spans="1:33" ht="12.75">
      <c r="A6439" s="21"/>
      <c r="AE6439" s="21"/>
      <c r="AF6439" s="21"/>
      <c r="AG6439" s="21"/>
    </row>
    <row r="6440" spans="1:33" ht="12.75">
      <c r="A6440" s="21"/>
      <c r="AE6440" s="21"/>
      <c r="AF6440" s="21"/>
      <c r="AG6440" s="21"/>
    </row>
    <row r="6441" spans="1:33" ht="12.75">
      <c r="A6441" s="21"/>
      <c r="AE6441" s="21"/>
      <c r="AF6441" s="21"/>
      <c r="AG6441" s="21"/>
    </row>
    <row r="6442" spans="1:33" ht="12.75">
      <c r="A6442" s="21"/>
      <c r="AE6442" s="21"/>
      <c r="AF6442" s="21"/>
      <c r="AG6442" s="21"/>
    </row>
    <row r="6443" spans="1:33" ht="12.75">
      <c r="A6443" s="21"/>
      <c r="AE6443" s="21"/>
      <c r="AF6443" s="21"/>
      <c r="AG6443" s="21"/>
    </row>
    <row r="6444" spans="1:33" ht="12.75">
      <c r="A6444" s="21"/>
      <c r="AE6444" s="21"/>
      <c r="AF6444" s="21"/>
      <c r="AG6444" s="21"/>
    </row>
    <row r="6445" spans="1:33" ht="12.75">
      <c r="A6445" s="21"/>
      <c r="AE6445" s="21"/>
      <c r="AF6445" s="21"/>
      <c r="AG6445" s="21"/>
    </row>
    <row r="6446" spans="1:33" ht="12.75">
      <c r="A6446" s="21"/>
      <c r="AE6446" s="21"/>
      <c r="AF6446" s="21"/>
      <c r="AG6446" s="21"/>
    </row>
    <row r="6447" spans="1:33" ht="12.75">
      <c r="A6447" s="21"/>
      <c r="AE6447" s="21"/>
      <c r="AF6447" s="21"/>
      <c r="AG6447" s="21"/>
    </row>
    <row r="6448" spans="1:33" ht="12.75">
      <c r="A6448" s="21"/>
      <c r="AE6448" s="21"/>
      <c r="AF6448" s="21"/>
      <c r="AG6448" s="21"/>
    </row>
    <row r="6449" spans="1:33" ht="12.75">
      <c r="A6449" s="21"/>
      <c r="AE6449" s="21"/>
      <c r="AF6449" s="21"/>
      <c r="AG6449" s="21"/>
    </row>
    <row r="6450" spans="1:33" ht="12.75">
      <c r="A6450" s="21"/>
      <c r="AE6450" s="21"/>
      <c r="AF6450" s="21"/>
      <c r="AG6450" s="21"/>
    </row>
    <row r="6451" spans="1:33" ht="12.75">
      <c r="A6451" s="21"/>
      <c r="AE6451" s="21"/>
      <c r="AF6451" s="21"/>
      <c r="AG6451" s="21"/>
    </row>
    <row r="6452" spans="1:33" ht="12.75">
      <c r="A6452" s="21"/>
      <c r="AE6452" s="21"/>
      <c r="AF6452" s="21"/>
      <c r="AG6452" s="21"/>
    </row>
    <row r="6453" spans="1:33" ht="12.75">
      <c r="A6453" s="21"/>
      <c r="AE6453" s="21"/>
      <c r="AF6453" s="21"/>
      <c r="AG6453" s="21"/>
    </row>
    <row r="6454" spans="1:33" ht="12.75">
      <c r="A6454" s="21"/>
      <c r="AE6454" s="21"/>
      <c r="AF6454" s="21"/>
      <c r="AG6454" s="21"/>
    </row>
    <row r="6455" spans="1:33" ht="12.75">
      <c r="A6455" s="21"/>
      <c r="AE6455" s="21"/>
      <c r="AF6455" s="21"/>
      <c r="AG6455" s="21"/>
    </row>
    <row r="6456" spans="1:33" ht="12.75">
      <c r="A6456" s="21"/>
      <c r="AE6456" s="21"/>
      <c r="AF6456" s="21"/>
      <c r="AG6456" s="21"/>
    </row>
    <row r="6457" spans="1:33" ht="12.75">
      <c r="A6457" s="21"/>
      <c r="AE6457" s="21"/>
      <c r="AF6457" s="21"/>
      <c r="AG6457" s="21"/>
    </row>
    <row r="6458" spans="1:33" ht="12.75">
      <c r="A6458" s="21"/>
      <c r="AE6458" s="21"/>
      <c r="AF6458" s="21"/>
      <c r="AG6458" s="21"/>
    </row>
    <row r="6459" spans="1:33" ht="12.75">
      <c r="A6459" s="21"/>
      <c r="AE6459" s="21"/>
      <c r="AF6459" s="21"/>
      <c r="AG6459" s="21"/>
    </row>
    <row r="6460" spans="1:33" ht="12.75">
      <c r="A6460" s="21"/>
      <c r="AE6460" s="21"/>
      <c r="AF6460" s="21"/>
      <c r="AG6460" s="21"/>
    </row>
    <row r="6461" spans="1:33" ht="12.75">
      <c r="A6461" s="21"/>
      <c r="AE6461" s="21"/>
      <c r="AF6461" s="21"/>
      <c r="AG6461" s="21"/>
    </row>
    <row r="6462" spans="1:33" ht="12.75">
      <c r="A6462" s="21"/>
      <c r="AE6462" s="21"/>
      <c r="AF6462" s="21"/>
      <c r="AG6462" s="21"/>
    </row>
    <row r="6463" spans="1:33" ht="12.75">
      <c r="A6463" s="21"/>
      <c r="AE6463" s="21"/>
      <c r="AF6463" s="21"/>
      <c r="AG6463" s="21"/>
    </row>
    <row r="6464" spans="1:33" ht="12.75">
      <c r="A6464" s="21"/>
      <c r="AE6464" s="21"/>
      <c r="AF6464" s="21"/>
      <c r="AG6464" s="21"/>
    </row>
    <row r="6465" spans="1:33" ht="12.75">
      <c r="A6465" s="21"/>
      <c r="AE6465" s="21"/>
      <c r="AF6465" s="21"/>
      <c r="AG6465" s="21"/>
    </row>
    <row r="6466" spans="1:33" ht="12.75">
      <c r="A6466" s="21"/>
      <c r="AE6466" s="21"/>
      <c r="AF6466" s="21"/>
      <c r="AG6466" s="21"/>
    </row>
    <row r="6467" spans="1:33" ht="12.75">
      <c r="A6467" s="21"/>
      <c r="AE6467" s="21"/>
      <c r="AF6467" s="21"/>
      <c r="AG6467" s="21"/>
    </row>
    <row r="6468" spans="1:33" ht="12.75">
      <c r="A6468" s="21"/>
      <c r="AE6468" s="21"/>
      <c r="AF6468" s="21"/>
      <c r="AG6468" s="21"/>
    </row>
    <row r="6469" spans="1:33" ht="12.75">
      <c r="A6469" s="21"/>
      <c r="AE6469" s="21"/>
      <c r="AF6469" s="21"/>
      <c r="AG6469" s="21"/>
    </row>
    <row r="6470" spans="1:33" ht="12.75">
      <c r="A6470" s="21"/>
      <c r="AE6470" s="21"/>
      <c r="AF6470" s="21"/>
      <c r="AG6470" s="21"/>
    </row>
    <row r="6471" spans="1:33" ht="12.75">
      <c r="A6471" s="21"/>
      <c r="AE6471" s="21"/>
      <c r="AF6471" s="21"/>
      <c r="AG6471" s="21"/>
    </row>
    <row r="6472" spans="1:33" ht="12.75">
      <c r="A6472" s="21"/>
      <c r="AE6472" s="21"/>
      <c r="AF6472" s="21"/>
      <c r="AG6472" s="21"/>
    </row>
    <row r="6473" spans="1:33" ht="12.75">
      <c r="A6473" s="21"/>
      <c r="AE6473" s="21"/>
      <c r="AF6473" s="21"/>
      <c r="AG6473" s="21"/>
    </row>
    <row r="6474" spans="1:33" ht="12.75">
      <c r="A6474" s="21"/>
      <c r="AE6474" s="21"/>
      <c r="AF6474" s="21"/>
      <c r="AG6474" s="21"/>
    </row>
    <row r="6475" spans="1:33" ht="12.75">
      <c r="A6475" s="21"/>
      <c r="AE6475" s="21"/>
      <c r="AF6475" s="21"/>
      <c r="AG6475" s="21"/>
    </row>
    <row r="6476" spans="1:33" ht="12.75">
      <c r="A6476" s="21"/>
      <c r="AE6476" s="21"/>
      <c r="AF6476" s="21"/>
      <c r="AG6476" s="21"/>
    </row>
    <row r="6477" spans="1:33" ht="12.75">
      <c r="A6477" s="21"/>
      <c r="AE6477" s="21"/>
      <c r="AF6477" s="21"/>
      <c r="AG6477" s="21"/>
    </row>
    <row r="6478" spans="1:33" ht="12.75">
      <c r="A6478" s="21"/>
      <c r="AE6478" s="21"/>
      <c r="AF6478" s="21"/>
      <c r="AG6478" s="21"/>
    </row>
    <row r="6479" spans="1:33" ht="12.75">
      <c r="A6479" s="21"/>
      <c r="AE6479" s="21"/>
      <c r="AF6479" s="21"/>
      <c r="AG6479" s="21"/>
    </row>
    <row r="6480" spans="1:33" ht="12.75">
      <c r="A6480" s="21"/>
      <c r="AE6480" s="21"/>
      <c r="AF6480" s="21"/>
      <c r="AG6480" s="21"/>
    </row>
    <row r="6481" spans="1:33" ht="12.75">
      <c r="A6481" s="21"/>
      <c r="AE6481" s="21"/>
      <c r="AF6481" s="21"/>
      <c r="AG6481" s="21"/>
    </row>
    <row r="6482" spans="1:33" ht="12.75">
      <c r="A6482" s="21"/>
      <c r="AE6482" s="21"/>
      <c r="AF6482" s="21"/>
      <c r="AG6482" s="21"/>
    </row>
    <row r="6483" spans="1:33" ht="12.75">
      <c r="A6483" s="21"/>
      <c r="AE6483" s="21"/>
      <c r="AF6483" s="21"/>
      <c r="AG6483" s="21"/>
    </row>
    <row r="6484" spans="1:33" ht="12.75">
      <c r="A6484" s="21"/>
      <c r="AE6484" s="21"/>
      <c r="AF6484" s="21"/>
      <c r="AG6484" s="21"/>
    </row>
    <row r="6485" spans="1:33" ht="12.75">
      <c r="A6485" s="21"/>
      <c r="AE6485" s="21"/>
      <c r="AF6485" s="21"/>
      <c r="AG6485" s="21"/>
    </row>
    <row r="6486" spans="1:33" ht="12.75">
      <c r="A6486" s="21"/>
      <c r="AE6486" s="21"/>
      <c r="AF6486" s="21"/>
      <c r="AG6486" s="21"/>
    </row>
    <row r="6487" spans="1:33" ht="12.75">
      <c r="A6487" s="21"/>
      <c r="AE6487" s="21"/>
      <c r="AF6487" s="21"/>
      <c r="AG6487" s="21"/>
    </row>
    <row r="6488" spans="1:33" ht="12.75">
      <c r="A6488" s="21"/>
      <c r="AE6488" s="21"/>
      <c r="AF6488" s="21"/>
      <c r="AG6488" s="21"/>
    </row>
    <row r="6489" spans="1:33" ht="12.75">
      <c r="A6489" s="21"/>
      <c r="AE6489" s="21"/>
      <c r="AF6489" s="21"/>
      <c r="AG6489" s="21"/>
    </row>
    <row r="6490" spans="1:33" ht="12.75">
      <c r="A6490" s="21"/>
      <c r="AE6490" s="21"/>
      <c r="AF6490" s="21"/>
      <c r="AG6490" s="21"/>
    </row>
    <row r="6491" spans="1:33" ht="12.75">
      <c r="A6491" s="21"/>
      <c r="AE6491" s="21"/>
      <c r="AF6491" s="21"/>
      <c r="AG6491" s="21"/>
    </row>
    <row r="6492" spans="1:33" ht="12.75">
      <c r="A6492" s="21"/>
      <c r="AE6492" s="21"/>
      <c r="AF6492" s="21"/>
      <c r="AG6492" s="21"/>
    </row>
    <row r="6493" spans="1:33" ht="12.75">
      <c r="A6493" s="21"/>
      <c r="AE6493" s="21"/>
      <c r="AF6493" s="21"/>
      <c r="AG6493" s="21"/>
    </row>
    <row r="6494" spans="1:33" ht="12.75">
      <c r="A6494" s="21"/>
      <c r="AE6494" s="21"/>
      <c r="AF6494" s="21"/>
      <c r="AG6494" s="21"/>
    </row>
    <row r="6495" spans="1:33" ht="12.75">
      <c r="A6495" s="21"/>
      <c r="AE6495" s="21"/>
      <c r="AF6495" s="21"/>
      <c r="AG6495" s="21"/>
    </row>
    <row r="6496" spans="1:33" ht="12.75">
      <c r="A6496" s="21"/>
      <c r="AE6496" s="21"/>
      <c r="AF6496" s="21"/>
      <c r="AG6496" s="21"/>
    </row>
    <row r="6497" spans="1:33" ht="12.75">
      <c r="A6497" s="21"/>
      <c r="AE6497" s="21"/>
      <c r="AF6497" s="21"/>
      <c r="AG6497" s="21"/>
    </row>
    <row r="6498" spans="1:33" ht="12.75">
      <c r="A6498" s="21"/>
      <c r="AE6498" s="21"/>
      <c r="AF6498" s="21"/>
      <c r="AG6498" s="21"/>
    </row>
    <row r="6499" spans="1:33" ht="12.75">
      <c r="A6499" s="21"/>
      <c r="AE6499" s="21"/>
      <c r="AF6499" s="21"/>
      <c r="AG6499" s="21"/>
    </row>
    <row r="6500" spans="1:33" ht="12.75">
      <c r="A6500" s="21"/>
      <c r="AE6500" s="21"/>
      <c r="AF6500" s="21"/>
      <c r="AG6500" s="21"/>
    </row>
    <row r="6501" spans="1:33" ht="12.75">
      <c r="A6501" s="21"/>
      <c r="AE6501" s="21"/>
      <c r="AF6501" s="21"/>
      <c r="AG6501" s="21"/>
    </row>
    <row r="6502" spans="1:33" ht="12.75">
      <c r="A6502" s="21"/>
      <c r="AE6502" s="21"/>
      <c r="AF6502" s="21"/>
      <c r="AG6502" s="21"/>
    </row>
    <row r="6503" spans="1:33" ht="12.75">
      <c r="A6503" s="21"/>
      <c r="AE6503" s="21"/>
      <c r="AF6503" s="21"/>
      <c r="AG6503" s="21"/>
    </row>
    <row r="6504" spans="1:33" ht="12.75">
      <c r="A6504" s="21"/>
      <c r="AE6504" s="21"/>
      <c r="AF6504" s="21"/>
      <c r="AG6504" s="21"/>
    </row>
    <row r="6505" spans="1:33" ht="12.75">
      <c r="A6505" s="21"/>
      <c r="AE6505" s="21"/>
      <c r="AF6505" s="21"/>
      <c r="AG6505" s="21"/>
    </row>
    <row r="6506" spans="1:33" ht="12.75">
      <c r="A6506" s="21"/>
      <c r="AE6506" s="21"/>
      <c r="AF6506" s="21"/>
      <c r="AG6506" s="21"/>
    </row>
    <row r="6507" spans="1:33" ht="12.75">
      <c r="A6507" s="21"/>
      <c r="AE6507" s="21"/>
      <c r="AF6507" s="21"/>
      <c r="AG6507" s="21"/>
    </row>
    <row r="6508" spans="1:33" ht="12.75">
      <c r="A6508" s="21"/>
      <c r="AE6508" s="21"/>
      <c r="AF6508" s="21"/>
      <c r="AG6508" s="21"/>
    </row>
    <row r="6509" spans="1:33" ht="12.75">
      <c r="A6509" s="21"/>
      <c r="AE6509" s="21"/>
      <c r="AF6509" s="21"/>
      <c r="AG6509" s="21"/>
    </row>
    <row r="6510" spans="1:33" ht="12.75">
      <c r="A6510" s="21"/>
      <c r="AE6510" s="21"/>
      <c r="AF6510" s="21"/>
      <c r="AG6510" s="21"/>
    </row>
    <row r="6511" spans="1:33" ht="12.75">
      <c r="A6511" s="21"/>
      <c r="AE6511" s="21"/>
      <c r="AF6511" s="21"/>
      <c r="AG6511" s="21"/>
    </row>
    <row r="6512" spans="1:33" ht="12.75">
      <c r="A6512" s="21"/>
      <c r="AE6512" s="21"/>
      <c r="AF6512" s="21"/>
      <c r="AG6512" s="21"/>
    </row>
    <row r="6513" spans="1:33" ht="12.75">
      <c r="A6513" s="21"/>
      <c r="AE6513" s="21"/>
      <c r="AF6513" s="21"/>
      <c r="AG6513" s="21"/>
    </row>
    <row r="6514" spans="1:33" ht="12.75">
      <c r="A6514" s="21"/>
      <c r="AE6514" s="21"/>
      <c r="AF6514" s="21"/>
      <c r="AG6514" s="21"/>
    </row>
    <row r="6515" spans="1:33" ht="12.75">
      <c r="A6515" s="21"/>
      <c r="AE6515" s="21"/>
      <c r="AF6515" s="21"/>
      <c r="AG6515" s="21"/>
    </row>
    <row r="6516" spans="1:33" ht="12.75">
      <c r="A6516" s="21"/>
      <c r="AE6516" s="21"/>
      <c r="AF6516" s="21"/>
      <c r="AG6516" s="21"/>
    </row>
    <row r="6517" spans="1:33" ht="12.75">
      <c r="A6517" s="21"/>
      <c r="AE6517" s="21"/>
      <c r="AF6517" s="21"/>
      <c r="AG6517" s="21"/>
    </row>
    <row r="6518" spans="1:33" ht="12.75">
      <c r="A6518" s="21"/>
      <c r="AE6518" s="21"/>
      <c r="AF6518" s="21"/>
      <c r="AG6518" s="21"/>
    </row>
    <row r="6519" spans="1:33" ht="12.75">
      <c r="A6519" s="21"/>
      <c r="AE6519" s="21"/>
      <c r="AF6519" s="21"/>
      <c r="AG6519" s="21"/>
    </row>
    <row r="6520" spans="1:33" ht="12.75">
      <c r="A6520" s="21"/>
      <c r="AE6520" s="21"/>
      <c r="AF6520" s="21"/>
      <c r="AG6520" s="21"/>
    </row>
    <row r="6521" spans="1:33" ht="12.75">
      <c r="A6521" s="21"/>
      <c r="AE6521" s="21"/>
      <c r="AF6521" s="21"/>
      <c r="AG6521" s="21"/>
    </row>
    <row r="6522" spans="1:33" ht="12.75">
      <c r="A6522" s="21"/>
      <c r="AE6522" s="21"/>
      <c r="AF6522" s="21"/>
      <c r="AG6522" s="21"/>
    </row>
    <row r="6523" spans="1:33" ht="12.75">
      <c r="A6523" s="21"/>
      <c r="AE6523" s="21"/>
      <c r="AF6523" s="21"/>
      <c r="AG6523" s="21"/>
    </row>
    <row r="6524" spans="1:33" ht="12.75">
      <c r="A6524" s="21"/>
      <c r="AE6524" s="21"/>
      <c r="AF6524" s="21"/>
      <c r="AG6524" s="21"/>
    </row>
    <row r="6525" spans="1:33" ht="12.75">
      <c r="A6525" s="21"/>
      <c r="AE6525" s="21"/>
      <c r="AF6525" s="21"/>
      <c r="AG6525" s="21"/>
    </row>
    <row r="6526" spans="1:33" ht="12.75">
      <c r="A6526" s="21"/>
      <c r="AE6526" s="21"/>
      <c r="AF6526" s="21"/>
      <c r="AG6526" s="21"/>
    </row>
    <row r="6527" spans="1:33" ht="12.75">
      <c r="A6527" s="21"/>
      <c r="AE6527" s="21"/>
      <c r="AF6527" s="21"/>
      <c r="AG6527" s="21"/>
    </row>
    <row r="6528" spans="1:33" ht="12.75">
      <c r="A6528" s="21"/>
      <c r="AE6528" s="21"/>
      <c r="AF6528" s="21"/>
      <c r="AG6528" s="21"/>
    </row>
    <row r="6529" spans="1:33" ht="12.75">
      <c r="A6529" s="21"/>
      <c r="AE6529" s="21"/>
      <c r="AF6529" s="21"/>
      <c r="AG6529" s="21"/>
    </row>
    <row r="6530" spans="1:33" ht="12.75">
      <c r="A6530" s="21"/>
      <c r="AE6530" s="21"/>
      <c r="AF6530" s="21"/>
      <c r="AG6530" s="21"/>
    </row>
    <row r="6531" spans="1:33" ht="12.75">
      <c r="A6531" s="21"/>
      <c r="AE6531" s="21"/>
      <c r="AF6531" s="21"/>
      <c r="AG6531" s="21"/>
    </row>
    <row r="6532" spans="1:33" ht="12.75">
      <c r="A6532" s="21"/>
      <c r="AE6532" s="21"/>
      <c r="AF6532" s="21"/>
      <c r="AG6532" s="21"/>
    </row>
    <row r="6533" spans="1:33" ht="12.75">
      <c r="A6533" s="21"/>
      <c r="AE6533" s="21"/>
      <c r="AF6533" s="21"/>
      <c r="AG6533" s="21"/>
    </row>
    <row r="6534" spans="1:33" ht="12.75">
      <c r="A6534" s="21"/>
      <c r="AE6534" s="21"/>
      <c r="AF6534" s="21"/>
      <c r="AG6534" s="21"/>
    </row>
    <row r="6535" spans="1:33" ht="12.75">
      <c r="A6535" s="21"/>
      <c r="AE6535" s="21"/>
      <c r="AF6535" s="21"/>
      <c r="AG6535" s="21"/>
    </row>
    <row r="6536" spans="1:33" ht="12.75">
      <c r="A6536" s="21"/>
      <c r="AE6536" s="21"/>
      <c r="AF6536" s="21"/>
      <c r="AG6536" s="21"/>
    </row>
    <row r="6537" spans="1:33" ht="12.75">
      <c r="A6537" s="21"/>
      <c r="AE6537" s="21"/>
      <c r="AF6537" s="21"/>
      <c r="AG6537" s="21"/>
    </row>
    <row r="6538" spans="1:33" ht="12.75">
      <c r="A6538" s="21"/>
      <c r="AE6538" s="21"/>
      <c r="AF6538" s="21"/>
      <c r="AG6538" s="21"/>
    </row>
    <row r="6539" spans="1:33" ht="12.75">
      <c r="A6539" s="21"/>
      <c r="AE6539" s="21"/>
      <c r="AF6539" s="21"/>
      <c r="AG6539" s="21"/>
    </row>
    <row r="6540" spans="1:33" ht="12.75">
      <c r="A6540" s="21"/>
      <c r="AE6540" s="21"/>
      <c r="AF6540" s="21"/>
      <c r="AG6540" s="21"/>
    </row>
    <row r="6541" spans="1:33" ht="12.75">
      <c r="A6541" s="21"/>
      <c r="AE6541" s="21"/>
      <c r="AF6541" s="21"/>
      <c r="AG6541" s="21"/>
    </row>
    <row r="6542" spans="1:33" ht="12.75">
      <c r="A6542" s="21"/>
      <c r="AE6542" s="21"/>
      <c r="AF6542" s="21"/>
      <c r="AG6542" s="21"/>
    </row>
    <row r="6543" spans="1:33" ht="12.75">
      <c r="A6543" s="21"/>
      <c r="AE6543" s="21"/>
      <c r="AF6543" s="21"/>
      <c r="AG6543" s="21"/>
    </row>
    <row r="6544" spans="1:33" ht="12.75">
      <c r="A6544" s="21"/>
      <c r="AE6544" s="21"/>
      <c r="AF6544" s="21"/>
      <c r="AG6544" s="21"/>
    </row>
    <row r="6545" spans="1:33" ht="12.75">
      <c r="A6545" s="21"/>
      <c r="AE6545" s="21"/>
      <c r="AF6545" s="21"/>
      <c r="AG6545" s="21"/>
    </row>
    <row r="6546" spans="1:33" ht="12.75">
      <c r="A6546" s="21"/>
      <c r="AE6546" s="21"/>
      <c r="AF6546" s="21"/>
      <c r="AG6546" s="21"/>
    </row>
    <row r="6547" spans="1:33" ht="12.75">
      <c r="A6547" s="21"/>
      <c r="AE6547" s="21"/>
      <c r="AF6547" s="21"/>
      <c r="AG6547" s="21"/>
    </row>
    <row r="6548" spans="1:33" ht="12.75">
      <c r="A6548" s="21"/>
      <c r="AE6548" s="21"/>
      <c r="AF6548" s="21"/>
      <c r="AG6548" s="21"/>
    </row>
    <row r="6549" spans="1:33" ht="12.75">
      <c r="A6549" s="21"/>
      <c r="AE6549" s="21"/>
      <c r="AF6549" s="21"/>
      <c r="AG6549" s="21"/>
    </row>
    <row r="6550" spans="1:33" ht="12.75">
      <c r="A6550" s="21"/>
      <c r="AE6550" s="21"/>
      <c r="AF6550" s="21"/>
      <c r="AG6550" s="21"/>
    </row>
    <row r="6551" spans="1:33" ht="12.75">
      <c r="A6551" s="21"/>
      <c r="AE6551" s="21"/>
      <c r="AF6551" s="21"/>
      <c r="AG6551" s="21"/>
    </row>
    <row r="6552" spans="1:33" ht="12.75">
      <c r="A6552" s="21"/>
      <c r="AE6552" s="21"/>
      <c r="AF6552" s="21"/>
      <c r="AG6552" s="21"/>
    </row>
    <row r="6553" spans="1:33" ht="12.75">
      <c r="A6553" s="21"/>
      <c r="AE6553" s="21"/>
      <c r="AF6553" s="21"/>
      <c r="AG6553" s="21"/>
    </row>
    <row r="6554" spans="1:33" ht="12.75">
      <c r="A6554" s="21"/>
      <c r="AE6554" s="21"/>
      <c r="AF6554" s="21"/>
      <c r="AG6554" s="21"/>
    </row>
    <row r="6555" spans="1:33" ht="12.75">
      <c r="A6555" s="21"/>
      <c r="AE6555" s="21"/>
      <c r="AF6555" s="21"/>
      <c r="AG6555" s="21"/>
    </row>
    <row r="6556" spans="1:33" ht="12.75">
      <c r="A6556" s="21"/>
      <c r="AE6556" s="21"/>
      <c r="AF6556" s="21"/>
      <c r="AG6556" s="21"/>
    </row>
    <row r="6557" spans="1:33" ht="12.75">
      <c r="A6557" s="21"/>
      <c r="AE6557" s="21"/>
      <c r="AF6557" s="21"/>
      <c r="AG6557" s="21"/>
    </row>
    <row r="6558" spans="1:33" ht="12.75">
      <c r="A6558" s="21"/>
      <c r="AE6558" s="21"/>
      <c r="AF6558" s="21"/>
      <c r="AG6558" s="21"/>
    </row>
    <row r="6559" spans="1:33" ht="12.75">
      <c r="A6559" s="21"/>
      <c r="AE6559" s="21"/>
      <c r="AF6559" s="21"/>
      <c r="AG6559" s="21"/>
    </row>
    <row r="6560" spans="1:33" ht="12.75">
      <c r="A6560" s="21"/>
      <c r="AE6560" s="21"/>
      <c r="AF6560" s="21"/>
      <c r="AG6560" s="21"/>
    </row>
    <row r="6561" spans="1:33" ht="12.75">
      <c r="A6561" s="21"/>
      <c r="AE6561" s="21"/>
      <c r="AF6561" s="21"/>
      <c r="AG6561" s="21"/>
    </row>
    <row r="6562" spans="1:33" ht="12.75">
      <c r="A6562" s="21"/>
      <c r="AE6562" s="21"/>
      <c r="AF6562" s="21"/>
      <c r="AG6562" s="21"/>
    </row>
    <row r="6563" spans="1:33" ht="12.75">
      <c r="A6563" s="21"/>
      <c r="AE6563" s="21"/>
      <c r="AF6563" s="21"/>
      <c r="AG6563" s="21"/>
    </row>
    <row r="6564" spans="1:33" ht="12.75">
      <c r="A6564" s="21"/>
      <c r="AE6564" s="21"/>
      <c r="AF6564" s="21"/>
      <c r="AG6564" s="21"/>
    </row>
    <row r="6565" spans="1:33" ht="12.75">
      <c r="A6565" s="21"/>
      <c r="AE6565" s="21"/>
      <c r="AF6565" s="21"/>
      <c r="AG6565" s="21"/>
    </row>
    <row r="6566" spans="1:33" ht="12.75">
      <c r="A6566" s="21"/>
      <c r="AE6566" s="21"/>
      <c r="AF6566" s="21"/>
      <c r="AG6566" s="21"/>
    </row>
    <row r="6567" spans="1:33" ht="12.75">
      <c r="A6567" s="21"/>
      <c r="AE6567" s="21"/>
      <c r="AF6567" s="21"/>
      <c r="AG6567" s="21"/>
    </row>
    <row r="6568" spans="1:33" ht="12.75">
      <c r="A6568" s="21"/>
      <c r="AE6568" s="21"/>
      <c r="AF6568" s="21"/>
      <c r="AG6568" s="21"/>
    </row>
    <row r="6569" spans="1:33" ht="12.75">
      <c r="A6569" s="21"/>
      <c r="AE6569" s="21"/>
      <c r="AF6569" s="21"/>
      <c r="AG6569" s="21"/>
    </row>
    <row r="6570" spans="1:33" ht="12.75">
      <c r="A6570" s="21"/>
      <c r="AE6570" s="21"/>
      <c r="AF6570" s="21"/>
      <c r="AG6570" s="21"/>
    </row>
    <row r="6571" spans="1:33" ht="12.75">
      <c r="A6571" s="21"/>
      <c r="AE6571" s="21"/>
      <c r="AF6571" s="21"/>
      <c r="AG6571" s="21"/>
    </row>
    <row r="6572" spans="1:33" ht="12.75">
      <c r="A6572" s="21"/>
      <c r="AE6572" s="21"/>
      <c r="AF6572" s="21"/>
      <c r="AG6572" s="21"/>
    </row>
    <row r="6573" spans="1:33" ht="12.75">
      <c r="A6573" s="21"/>
      <c r="AE6573" s="21"/>
      <c r="AF6573" s="21"/>
      <c r="AG6573" s="21"/>
    </row>
    <row r="6574" spans="1:33" ht="12.75">
      <c r="A6574" s="21"/>
      <c r="AE6574" s="21"/>
      <c r="AF6574" s="21"/>
      <c r="AG6574" s="21"/>
    </row>
    <row r="6575" spans="1:33" ht="12.75">
      <c r="A6575" s="21"/>
      <c r="AE6575" s="21"/>
      <c r="AF6575" s="21"/>
      <c r="AG6575" s="21"/>
    </row>
    <row r="6576" spans="1:33" ht="12.75">
      <c r="A6576" s="21"/>
      <c r="AE6576" s="21"/>
      <c r="AF6576" s="21"/>
      <c r="AG6576" s="21"/>
    </row>
    <row r="6577" spans="1:33" ht="12.75">
      <c r="A6577" s="21"/>
      <c r="AE6577" s="21"/>
      <c r="AF6577" s="21"/>
      <c r="AG6577" s="21"/>
    </row>
    <row r="6578" spans="1:33" ht="12.75">
      <c r="A6578" s="21"/>
      <c r="AE6578" s="21"/>
      <c r="AF6578" s="21"/>
      <c r="AG6578" s="21"/>
    </row>
    <row r="6579" spans="1:33" ht="12.75">
      <c r="A6579" s="21"/>
      <c r="AE6579" s="21"/>
      <c r="AF6579" s="21"/>
      <c r="AG6579" s="21"/>
    </row>
    <row r="6580" spans="1:33" ht="12.75">
      <c r="A6580" s="21"/>
      <c r="AE6580" s="21"/>
      <c r="AF6580" s="21"/>
      <c r="AG6580" s="21"/>
    </row>
    <row r="6581" spans="1:33" ht="12.75">
      <c r="A6581" s="21"/>
      <c r="AE6581" s="21"/>
      <c r="AF6581" s="21"/>
      <c r="AG6581" s="21"/>
    </row>
    <row r="6582" spans="1:33" ht="12.75">
      <c r="A6582" s="21"/>
      <c r="AE6582" s="21"/>
      <c r="AF6582" s="21"/>
      <c r="AG6582" s="21"/>
    </row>
    <row r="6583" spans="1:33" ht="12.75">
      <c r="A6583" s="21"/>
      <c r="AE6583" s="21"/>
      <c r="AF6583" s="21"/>
      <c r="AG6583" s="21"/>
    </row>
    <row r="6584" spans="1:33" ht="12.75">
      <c r="A6584" s="21"/>
      <c r="AE6584" s="21"/>
      <c r="AF6584" s="21"/>
      <c r="AG6584" s="21"/>
    </row>
    <row r="6585" spans="1:33" ht="12.75">
      <c r="A6585" s="21"/>
      <c r="AE6585" s="21"/>
      <c r="AF6585" s="21"/>
      <c r="AG6585" s="21"/>
    </row>
    <row r="6586" spans="1:33" ht="12.75">
      <c r="A6586" s="21"/>
      <c r="AE6586" s="21"/>
      <c r="AF6586" s="21"/>
      <c r="AG6586" s="21"/>
    </row>
    <row r="6587" spans="1:33" ht="12.75">
      <c r="A6587" s="21"/>
      <c r="AE6587" s="21"/>
      <c r="AF6587" s="21"/>
      <c r="AG6587" s="21"/>
    </row>
    <row r="6588" spans="1:33" ht="12.75">
      <c r="A6588" s="21"/>
      <c r="AE6588" s="21"/>
      <c r="AF6588" s="21"/>
      <c r="AG6588" s="21"/>
    </row>
    <row r="6589" spans="1:33" ht="12.75">
      <c r="A6589" s="21"/>
      <c r="AE6589" s="21"/>
      <c r="AF6589" s="21"/>
      <c r="AG6589" s="21"/>
    </row>
    <row r="6590" spans="1:33" ht="12.75">
      <c r="A6590" s="21"/>
      <c r="AE6590" s="21"/>
      <c r="AF6590" s="21"/>
      <c r="AG6590" s="21"/>
    </row>
    <row r="6591" spans="1:33" ht="12.75">
      <c r="A6591" s="21"/>
      <c r="AE6591" s="21"/>
      <c r="AF6591" s="21"/>
      <c r="AG6591" s="21"/>
    </row>
    <row r="6592" spans="1:33" ht="12.75">
      <c r="A6592" s="21"/>
      <c r="AE6592" s="21"/>
      <c r="AF6592" s="21"/>
      <c r="AG6592" s="21"/>
    </row>
    <row r="6593" spans="1:33" ht="12.75">
      <c r="A6593" s="21"/>
      <c r="AE6593" s="21"/>
      <c r="AF6593" s="21"/>
      <c r="AG6593" s="21"/>
    </row>
    <row r="6594" spans="1:33" ht="12.75">
      <c r="A6594" s="21"/>
      <c r="AE6594" s="21"/>
      <c r="AF6594" s="21"/>
      <c r="AG6594" s="21"/>
    </row>
    <row r="6595" spans="1:33" ht="12.75">
      <c r="A6595" s="21"/>
      <c r="AE6595" s="21"/>
      <c r="AF6595" s="21"/>
      <c r="AG6595" s="21"/>
    </row>
    <row r="6596" spans="1:33" ht="12.75">
      <c r="A6596" s="21"/>
      <c r="AE6596" s="21"/>
      <c r="AF6596" s="21"/>
      <c r="AG6596" s="21"/>
    </row>
    <row r="6597" spans="1:33" ht="12.75">
      <c r="A6597" s="21"/>
      <c r="AE6597" s="21"/>
      <c r="AF6597" s="21"/>
      <c r="AG6597" s="21"/>
    </row>
    <row r="6598" spans="1:33" ht="12.75">
      <c r="A6598" s="21"/>
      <c r="AE6598" s="21"/>
      <c r="AF6598" s="21"/>
      <c r="AG6598" s="21"/>
    </row>
    <row r="6599" spans="1:33" ht="12.75">
      <c r="A6599" s="21"/>
      <c r="AE6599" s="21"/>
      <c r="AF6599" s="21"/>
      <c r="AG6599" s="21"/>
    </row>
    <row r="6600" spans="1:33" ht="12.75">
      <c r="A6600" s="21"/>
      <c r="AE6600" s="21"/>
      <c r="AF6600" s="21"/>
      <c r="AG6600" s="21"/>
    </row>
    <row r="6601" spans="1:33" ht="12.75">
      <c r="A6601" s="21"/>
      <c r="AE6601" s="21"/>
      <c r="AF6601" s="21"/>
      <c r="AG6601" s="21"/>
    </row>
    <row r="6602" spans="1:33" ht="12.75">
      <c r="A6602" s="21"/>
      <c r="AE6602" s="21"/>
      <c r="AF6602" s="21"/>
      <c r="AG6602" s="21"/>
    </row>
    <row r="6603" spans="1:33" ht="12.75">
      <c r="A6603" s="21"/>
      <c r="AE6603" s="21"/>
      <c r="AF6603" s="21"/>
      <c r="AG6603" s="21"/>
    </row>
    <row r="6604" spans="1:33" ht="12.75">
      <c r="A6604" s="21"/>
      <c r="AE6604" s="21"/>
      <c r="AF6604" s="21"/>
      <c r="AG6604" s="21"/>
    </row>
    <row r="6605" spans="1:33" ht="12.75">
      <c r="A6605" s="21"/>
      <c r="AE6605" s="21"/>
      <c r="AF6605" s="21"/>
      <c r="AG6605" s="21"/>
    </row>
    <row r="6606" spans="1:33" ht="12.75">
      <c r="A6606" s="21"/>
      <c r="AE6606" s="21"/>
      <c r="AF6606" s="21"/>
      <c r="AG6606" s="21"/>
    </row>
    <row r="6607" spans="1:33" ht="12.75">
      <c r="A6607" s="21"/>
      <c r="AE6607" s="21"/>
      <c r="AF6607" s="21"/>
      <c r="AG6607" s="21"/>
    </row>
    <row r="6608" spans="1:33" ht="12.75">
      <c r="A6608" s="21"/>
      <c r="AE6608" s="21"/>
      <c r="AF6608" s="21"/>
      <c r="AG6608" s="21"/>
    </row>
    <row r="6609" spans="1:33" ht="12.75">
      <c r="A6609" s="21"/>
      <c r="AE6609" s="21"/>
      <c r="AF6609" s="21"/>
      <c r="AG6609" s="21"/>
    </row>
    <row r="6610" spans="1:33" ht="12.75">
      <c r="A6610" s="21"/>
      <c r="AE6610" s="21"/>
      <c r="AF6610" s="21"/>
      <c r="AG6610" s="21"/>
    </row>
    <row r="6611" spans="1:33" ht="12.75">
      <c r="A6611" s="21"/>
      <c r="AE6611" s="21"/>
      <c r="AF6611" s="21"/>
      <c r="AG6611" s="21"/>
    </row>
    <row r="6612" spans="1:33" ht="12.75">
      <c r="A6612" s="21"/>
      <c r="AE6612" s="21"/>
      <c r="AF6612" s="21"/>
      <c r="AG6612" s="21"/>
    </row>
    <row r="6613" spans="1:33" ht="12.75">
      <c r="A6613" s="21"/>
      <c r="AE6613" s="21"/>
      <c r="AF6613" s="21"/>
      <c r="AG6613" s="21"/>
    </row>
    <row r="6614" spans="1:33" ht="12.75">
      <c r="A6614" s="21"/>
      <c r="AE6614" s="21"/>
      <c r="AF6614" s="21"/>
      <c r="AG6614" s="21"/>
    </row>
    <row r="6615" spans="1:33" ht="12.75">
      <c r="A6615" s="21"/>
      <c r="AE6615" s="21"/>
      <c r="AF6615" s="21"/>
      <c r="AG6615" s="21"/>
    </row>
    <row r="6616" spans="1:33" ht="12.75">
      <c r="A6616" s="21"/>
      <c r="AE6616" s="21"/>
      <c r="AF6616" s="21"/>
      <c r="AG6616" s="21"/>
    </row>
    <row r="6617" spans="1:33" ht="12.75">
      <c r="A6617" s="21"/>
      <c r="AE6617" s="21"/>
      <c r="AF6617" s="21"/>
      <c r="AG6617" s="21"/>
    </row>
    <row r="6618" spans="1:33" ht="12.75">
      <c r="A6618" s="21"/>
      <c r="AE6618" s="21"/>
      <c r="AF6618" s="21"/>
      <c r="AG6618" s="21"/>
    </row>
    <row r="6619" spans="1:33" ht="12.75">
      <c r="A6619" s="21"/>
      <c r="AE6619" s="21"/>
      <c r="AF6619" s="21"/>
      <c r="AG6619" s="21"/>
    </row>
    <row r="6620" spans="1:33" ht="12.75">
      <c r="A6620" s="21"/>
      <c r="AE6620" s="21"/>
      <c r="AF6620" s="21"/>
      <c r="AG6620" s="21"/>
    </row>
    <row r="6621" spans="1:33" ht="12.75">
      <c r="A6621" s="21"/>
      <c r="AE6621" s="21"/>
      <c r="AF6621" s="21"/>
      <c r="AG6621" s="21"/>
    </row>
    <row r="6622" spans="1:33" ht="12.75">
      <c r="A6622" s="21"/>
      <c r="AE6622" s="21"/>
      <c r="AF6622" s="21"/>
      <c r="AG6622" s="21"/>
    </row>
    <row r="6623" spans="1:33" ht="12.75">
      <c r="A6623" s="21"/>
      <c r="AE6623" s="21"/>
      <c r="AF6623" s="21"/>
      <c r="AG6623" s="21"/>
    </row>
    <row r="6624" spans="1:33" ht="12.75">
      <c r="A6624" s="21"/>
      <c r="AE6624" s="21"/>
      <c r="AF6624" s="21"/>
      <c r="AG6624" s="21"/>
    </row>
    <row r="6625" spans="1:33" ht="12.75">
      <c r="A6625" s="21"/>
      <c r="AE6625" s="21"/>
      <c r="AF6625" s="21"/>
      <c r="AG6625" s="21"/>
    </row>
    <row r="6626" spans="1:33" ht="12.75">
      <c r="A6626" s="21"/>
      <c r="AE6626" s="21"/>
      <c r="AF6626" s="21"/>
      <c r="AG6626" s="21"/>
    </row>
    <row r="6627" spans="1:33" ht="12.75">
      <c r="A6627" s="21"/>
      <c r="AE6627" s="21"/>
      <c r="AF6627" s="21"/>
      <c r="AG6627" s="21"/>
    </row>
    <row r="6628" spans="1:33" ht="12.75">
      <c r="A6628" s="21"/>
      <c r="AE6628" s="21"/>
      <c r="AF6628" s="21"/>
      <c r="AG6628" s="21"/>
    </row>
    <row r="6629" spans="1:33" ht="12.75">
      <c r="A6629" s="21"/>
      <c r="AE6629" s="21"/>
      <c r="AF6629" s="21"/>
      <c r="AG6629" s="21"/>
    </row>
    <row r="6630" spans="1:33" ht="12.75">
      <c r="A6630" s="21"/>
      <c r="AE6630" s="21"/>
      <c r="AF6630" s="21"/>
      <c r="AG6630" s="21"/>
    </row>
    <row r="6631" spans="1:33" ht="12.75">
      <c r="A6631" s="21"/>
      <c r="AE6631" s="21"/>
      <c r="AF6631" s="21"/>
      <c r="AG6631" s="21"/>
    </row>
    <row r="6632" spans="1:33" ht="12.75">
      <c r="A6632" s="21"/>
      <c r="AE6632" s="21"/>
      <c r="AF6632" s="21"/>
      <c r="AG6632" s="21"/>
    </row>
    <row r="6633" spans="1:33" ht="12.75">
      <c r="A6633" s="21"/>
      <c r="AE6633" s="21"/>
      <c r="AF6633" s="21"/>
      <c r="AG6633" s="21"/>
    </row>
    <row r="6634" spans="1:33" ht="12.75">
      <c r="A6634" s="21"/>
      <c r="AE6634" s="21"/>
      <c r="AF6634" s="21"/>
      <c r="AG6634" s="21"/>
    </row>
    <row r="6635" spans="1:33" ht="12.75">
      <c r="A6635" s="21"/>
      <c r="AE6635" s="21"/>
      <c r="AF6635" s="21"/>
      <c r="AG6635" s="21"/>
    </row>
    <row r="6636" spans="1:33" ht="12.75">
      <c r="A6636" s="21"/>
      <c r="AE6636" s="21"/>
      <c r="AF6636" s="21"/>
      <c r="AG6636" s="21"/>
    </row>
    <row r="6637" spans="1:33" ht="12.75">
      <c r="A6637" s="21"/>
      <c r="AE6637" s="21"/>
      <c r="AF6637" s="21"/>
      <c r="AG6637" s="21"/>
    </row>
    <row r="6638" spans="1:33" ht="12.75">
      <c r="A6638" s="21"/>
      <c r="AE6638" s="21"/>
      <c r="AF6638" s="21"/>
      <c r="AG6638" s="21"/>
    </row>
    <row r="6639" spans="1:33" ht="12.75">
      <c r="A6639" s="21"/>
      <c r="AE6639" s="21"/>
      <c r="AF6639" s="21"/>
      <c r="AG6639" s="21"/>
    </row>
    <row r="6640" spans="1:33" ht="12.75">
      <c r="A6640" s="21"/>
      <c r="AE6640" s="21"/>
      <c r="AF6640" s="21"/>
      <c r="AG6640" s="21"/>
    </row>
    <row r="6641" spans="1:33" ht="12.75">
      <c r="A6641" s="21"/>
      <c r="AE6641" s="21"/>
      <c r="AF6641" s="21"/>
      <c r="AG6641" s="21"/>
    </row>
    <row r="6642" spans="1:33" ht="12.75">
      <c r="A6642" s="21"/>
      <c r="AE6642" s="21"/>
      <c r="AF6642" s="21"/>
      <c r="AG6642" s="21"/>
    </row>
    <row r="6643" spans="1:33" ht="12.75">
      <c r="A6643" s="21"/>
      <c r="AE6643" s="21"/>
      <c r="AF6643" s="21"/>
      <c r="AG6643" s="21"/>
    </row>
    <row r="6644" spans="1:33" ht="12.75">
      <c r="A6644" s="21"/>
      <c r="AE6644" s="21"/>
      <c r="AF6644" s="21"/>
      <c r="AG6644" s="21"/>
    </row>
    <row r="6645" spans="1:33" ht="12.75">
      <c r="A6645" s="21"/>
      <c r="AE6645" s="21"/>
      <c r="AF6645" s="21"/>
      <c r="AG6645" s="21"/>
    </row>
    <row r="6646" spans="1:33" ht="12.75">
      <c r="A6646" s="21"/>
      <c r="AE6646" s="21"/>
      <c r="AF6646" s="21"/>
      <c r="AG6646" s="21"/>
    </row>
    <row r="6647" spans="1:33" ht="12.75">
      <c r="A6647" s="21"/>
      <c r="AE6647" s="21"/>
      <c r="AF6647" s="21"/>
      <c r="AG6647" s="21"/>
    </row>
    <row r="6648" spans="1:33" ht="12.75">
      <c r="A6648" s="21"/>
      <c r="AE6648" s="21"/>
      <c r="AF6648" s="21"/>
      <c r="AG6648" s="21"/>
    </row>
    <row r="6649" spans="1:33" ht="12.75">
      <c r="A6649" s="21"/>
      <c r="AE6649" s="21"/>
      <c r="AF6649" s="21"/>
      <c r="AG6649" s="21"/>
    </row>
    <row r="6650" spans="1:33" ht="12.75">
      <c r="A6650" s="21"/>
      <c r="AE6650" s="21"/>
      <c r="AF6650" s="21"/>
      <c r="AG6650" s="21"/>
    </row>
    <row r="6651" spans="1:33" ht="12.75">
      <c r="A6651" s="21"/>
      <c r="AE6651" s="21"/>
      <c r="AF6651" s="21"/>
      <c r="AG6651" s="21"/>
    </row>
    <row r="6652" spans="1:33" ht="12.75">
      <c r="A6652" s="21"/>
      <c r="AE6652" s="21"/>
      <c r="AF6652" s="21"/>
      <c r="AG6652" s="21"/>
    </row>
    <row r="6653" spans="1:33" ht="12.75">
      <c r="A6653" s="21"/>
      <c r="AE6653" s="21"/>
      <c r="AF6653" s="21"/>
      <c r="AG6653" s="21"/>
    </row>
    <row r="6654" spans="1:33" ht="12.75">
      <c r="A6654" s="21"/>
      <c r="AE6654" s="21"/>
      <c r="AF6654" s="21"/>
      <c r="AG6654" s="21"/>
    </row>
    <row r="6655" spans="1:33" ht="12.75">
      <c r="A6655" s="21"/>
      <c r="AE6655" s="21"/>
      <c r="AF6655" s="21"/>
      <c r="AG6655" s="21"/>
    </row>
    <row r="6656" spans="1:33" ht="12.75">
      <c r="A6656" s="21"/>
      <c r="AE6656" s="21"/>
      <c r="AF6656" s="21"/>
      <c r="AG6656" s="21"/>
    </row>
    <row r="6657" spans="1:33" ht="12.75">
      <c r="A6657" s="21"/>
      <c r="AE6657" s="21"/>
      <c r="AF6657" s="21"/>
      <c r="AG6657" s="21"/>
    </row>
    <row r="6658" spans="1:33" ht="12.75">
      <c r="A6658" s="21"/>
      <c r="AE6658" s="21"/>
      <c r="AF6658" s="21"/>
      <c r="AG6658" s="21"/>
    </row>
    <row r="6659" spans="1:33" ht="12.75">
      <c r="A6659" s="21"/>
      <c r="AE6659" s="21"/>
      <c r="AF6659" s="21"/>
      <c r="AG6659" s="21"/>
    </row>
    <row r="6660" spans="1:33" ht="12.75">
      <c r="A6660" s="21"/>
      <c r="AE6660" s="21"/>
      <c r="AF6660" s="21"/>
      <c r="AG6660" s="21"/>
    </row>
    <row r="6661" spans="1:33" ht="12.75">
      <c r="A6661" s="21"/>
      <c r="AE6661" s="21"/>
      <c r="AF6661" s="21"/>
      <c r="AG6661" s="21"/>
    </row>
    <row r="6662" spans="1:33" ht="12.75">
      <c r="A6662" s="21"/>
      <c r="AE6662" s="21"/>
      <c r="AF6662" s="21"/>
      <c r="AG6662" s="21"/>
    </row>
    <row r="6663" spans="1:33" ht="12.75">
      <c r="A6663" s="21"/>
      <c r="AE6663" s="21"/>
      <c r="AF6663" s="21"/>
      <c r="AG6663" s="21"/>
    </row>
    <row r="6664" spans="1:33" ht="12.75">
      <c r="A6664" s="21"/>
      <c r="AE6664" s="21"/>
      <c r="AF6664" s="21"/>
      <c r="AG6664" s="21"/>
    </row>
    <row r="6665" spans="1:33" ht="12.75">
      <c r="A6665" s="21"/>
      <c r="AE6665" s="21"/>
      <c r="AF6665" s="21"/>
      <c r="AG6665" s="21"/>
    </row>
    <row r="6666" spans="1:33" ht="12.75">
      <c r="A6666" s="21"/>
      <c r="AE6666" s="21"/>
      <c r="AF6666" s="21"/>
      <c r="AG6666" s="21"/>
    </row>
    <row r="6667" spans="1:33" ht="12.75">
      <c r="A6667" s="21"/>
      <c r="AE6667" s="21"/>
      <c r="AF6667" s="21"/>
      <c r="AG6667" s="21"/>
    </row>
    <row r="6668" spans="1:33" ht="12.75">
      <c r="A6668" s="21"/>
      <c r="AE6668" s="21"/>
      <c r="AF6668" s="21"/>
      <c r="AG6668" s="21"/>
    </row>
    <row r="6669" spans="1:33" ht="12.75">
      <c r="A6669" s="21"/>
      <c r="AE6669" s="21"/>
      <c r="AF6669" s="21"/>
      <c r="AG6669" s="21"/>
    </row>
    <row r="6670" spans="1:33" ht="12.75">
      <c r="A6670" s="21"/>
      <c r="AE6670" s="21"/>
      <c r="AF6670" s="21"/>
      <c r="AG6670" s="21"/>
    </row>
    <row r="6671" spans="1:33" ht="12.75">
      <c r="A6671" s="21"/>
      <c r="AE6671" s="21"/>
      <c r="AF6671" s="21"/>
      <c r="AG6671" s="21"/>
    </row>
    <row r="6672" spans="1:33" ht="12.75">
      <c r="A6672" s="21"/>
      <c r="AE6672" s="21"/>
      <c r="AF6672" s="21"/>
      <c r="AG6672" s="21"/>
    </row>
    <row r="6673" spans="1:33" ht="12.75">
      <c r="A6673" s="21"/>
      <c r="AE6673" s="21"/>
      <c r="AF6673" s="21"/>
      <c r="AG6673" s="21"/>
    </row>
    <row r="6674" spans="1:33" ht="12.75">
      <c r="A6674" s="21"/>
      <c r="AE6674" s="21"/>
      <c r="AF6674" s="21"/>
      <c r="AG6674" s="21"/>
    </row>
    <row r="6675" spans="1:33" ht="12.75">
      <c r="A6675" s="21"/>
      <c r="AE6675" s="21"/>
      <c r="AF6675" s="21"/>
      <c r="AG6675" s="21"/>
    </row>
    <row r="6676" spans="1:33" ht="12.75">
      <c r="A6676" s="21"/>
      <c r="AE6676" s="21"/>
      <c r="AF6676" s="21"/>
      <c r="AG6676" s="21"/>
    </row>
    <row r="6677" spans="1:33" ht="12.75">
      <c r="A6677" s="21"/>
      <c r="AE6677" s="21"/>
      <c r="AF6677" s="21"/>
      <c r="AG6677" s="21"/>
    </row>
    <row r="6678" spans="1:33" ht="12.75">
      <c r="A6678" s="21"/>
      <c r="AE6678" s="21"/>
      <c r="AF6678" s="21"/>
      <c r="AG6678" s="21"/>
    </row>
    <row r="6679" spans="1:33" ht="12.75">
      <c r="A6679" s="21"/>
      <c r="AE6679" s="21"/>
      <c r="AF6679" s="21"/>
      <c r="AG6679" s="21"/>
    </row>
    <row r="6680" spans="1:33" ht="12.75">
      <c r="A6680" s="21"/>
      <c r="AE6680" s="21"/>
      <c r="AF6680" s="21"/>
      <c r="AG6680" s="21"/>
    </row>
    <row r="6681" spans="1:33" ht="12.75">
      <c r="A6681" s="21"/>
      <c r="AE6681" s="21"/>
      <c r="AF6681" s="21"/>
      <c r="AG6681" s="21"/>
    </row>
    <row r="6682" spans="1:33" ht="12.75">
      <c r="A6682" s="21"/>
      <c r="AE6682" s="21"/>
      <c r="AF6682" s="21"/>
      <c r="AG6682" s="21"/>
    </row>
    <row r="6683" spans="1:33" ht="12.75">
      <c r="A6683" s="21"/>
      <c r="AE6683" s="21"/>
      <c r="AF6683" s="21"/>
      <c r="AG6683" s="21"/>
    </row>
    <row r="6684" spans="1:33" ht="12.75">
      <c r="A6684" s="21"/>
      <c r="AE6684" s="21"/>
      <c r="AF6684" s="21"/>
      <c r="AG6684" s="21"/>
    </row>
    <row r="6685" spans="1:33" ht="12.75">
      <c r="A6685" s="21"/>
      <c r="AE6685" s="21"/>
      <c r="AF6685" s="21"/>
      <c r="AG6685" s="21"/>
    </row>
    <row r="6686" spans="1:33" ht="12.75">
      <c r="A6686" s="21"/>
      <c r="AE6686" s="21"/>
      <c r="AF6686" s="21"/>
      <c r="AG6686" s="21"/>
    </row>
    <row r="6687" spans="1:33" ht="12.75">
      <c r="A6687" s="21"/>
      <c r="AE6687" s="21"/>
      <c r="AF6687" s="21"/>
      <c r="AG6687" s="21"/>
    </row>
    <row r="6688" spans="1:33" ht="12.75">
      <c r="A6688" s="21"/>
      <c r="AE6688" s="21"/>
      <c r="AF6688" s="21"/>
      <c r="AG6688" s="21"/>
    </row>
    <row r="6689" spans="1:33" ht="12.75">
      <c r="A6689" s="21"/>
      <c r="AE6689" s="21"/>
      <c r="AF6689" s="21"/>
      <c r="AG6689" s="21"/>
    </row>
    <row r="6690" spans="1:33" ht="12.75">
      <c r="A6690" s="21"/>
      <c r="AE6690" s="21"/>
      <c r="AF6690" s="21"/>
      <c r="AG6690" s="21"/>
    </row>
    <row r="6691" spans="1:33" ht="12.75">
      <c r="A6691" s="21"/>
      <c r="AE6691" s="21"/>
      <c r="AF6691" s="21"/>
      <c r="AG6691" s="21"/>
    </row>
    <row r="6692" spans="1:33" ht="12.75">
      <c r="A6692" s="21"/>
      <c r="AE6692" s="21"/>
      <c r="AF6692" s="21"/>
      <c r="AG6692" s="21"/>
    </row>
    <row r="6693" spans="1:33" ht="12.75">
      <c r="A6693" s="21"/>
      <c r="AE6693" s="21"/>
      <c r="AF6693" s="21"/>
      <c r="AG6693" s="21"/>
    </row>
    <row r="6694" spans="1:33" ht="12.75">
      <c r="A6694" s="21"/>
      <c r="AE6694" s="21"/>
      <c r="AF6694" s="21"/>
      <c r="AG6694" s="21"/>
    </row>
    <row r="6695" spans="1:33" ht="12.75">
      <c r="A6695" s="21"/>
      <c r="AE6695" s="21"/>
      <c r="AF6695" s="21"/>
      <c r="AG6695" s="21"/>
    </row>
    <row r="6696" spans="1:33" ht="12.75">
      <c r="A6696" s="21"/>
      <c r="AE6696" s="21"/>
      <c r="AF6696" s="21"/>
      <c r="AG6696" s="21"/>
    </row>
    <row r="6697" spans="1:33" ht="12.75">
      <c r="A6697" s="21"/>
      <c r="AE6697" s="21"/>
      <c r="AF6697" s="21"/>
      <c r="AG6697" s="21"/>
    </row>
    <row r="6698" spans="1:33" ht="12.75">
      <c r="A6698" s="21"/>
      <c r="AE6698" s="21"/>
      <c r="AF6698" s="21"/>
      <c r="AG6698" s="21"/>
    </row>
    <row r="6699" spans="1:33" ht="12.75">
      <c r="A6699" s="21"/>
      <c r="AE6699" s="21"/>
      <c r="AF6699" s="21"/>
      <c r="AG6699" s="21"/>
    </row>
    <row r="6700" spans="1:33" ht="12.75">
      <c r="A6700" s="21"/>
      <c r="AE6700" s="21"/>
      <c r="AF6700" s="21"/>
      <c r="AG6700" s="21"/>
    </row>
    <row r="6701" spans="1:33" ht="12.75">
      <c r="A6701" s="21"/>
      <c r="AE6701" s="21"/>
      <c r="AF6701" s="21"/>
      <c r="AG6701" s="21"/>
    </row>
    <row r="6702" spans="1:33" ht="12.75">
      <c r="A6702" s="21"/>
      <c r="AE6702" s="21"/>
      <c r="AF6702" s="21"/>
      <c r="AG6702" s="21"/>
    </row>
    <row r="6703" spans="1:33" ht="12.75">
      <c r="A6703" s="21"/>
      <c r="AE6703" s="21"/>
      <c r="AF6703" s="21"/>
      <c r="AG6703" s="21"/>
    </row>
    <row r="6704" spans="1:33" ht="12.75">
      <c r="A6704" s="21"/>
      <c r="AE6704" s="21"/>
      <c r="AF6704" s="21"/>
      <c r="AG6704" s="21"/>
    </row>
    <row r="6705" spans="1:33" ht="12.75">
      <c r="A6705" s="21"/>
      <c r="AE6705" s="21"/>
      <c r="AF6705" s="21"/>
      <c r="AG6705" s="21"/>
    </row>
    <row r="6706" spans="1:33" ht="12.75">
      <c r="A6706" s="21"/>
      <c r="AE6706" s="21"/>
      <c r="AF6706" s="21"/>
      <c r="AG6706" s="21"/>
    </row>
    <row r="6707" spans="1:33" ht="12.75">
      <c r="A6707" s="21"/>
      <c r="AE6707" s="21"/>
      <c r="AF6707" s="21"/>
      <c r="AG6707" s="21"/>
    </row>
    <row r="6708" spans="1:33" ht="12.75">
      <c r="A6708" s="21"/>
      <c r="AE6708" s="21"/>
      <c r="AF6708" s="21"/>
      <c r="AG6708" s="21"/>
    </row>
    <row r="6709" spans="1:33" ht="12.75">
      <c r="A6709" s="21"/>
      <c r="AE6709" s="21"/>
      <c r="AF6709" s="21"/>
      <c r="AG6709" s="21"/>
    </row>
    <row r="6710" spans="1:33" ht="12.75">
      <c r="A6710" s="21"/>
      <c r="AE6710" s="21"/>
      <c r="AF6710" s="21"/>
      <c r="AG6710" s="21"/>
    </row>
    <row r="6711" spans="1:33" ht="12.75">
      <c r="A6711" s="21"/>
      <c r="AE6711" s="21"/>
      <c r="AF6711" s="21"/>
      <c r="AG6711" s="21"/>
    </row>
    <row r="6712" spans="1:33" ht="12.75">
      <c r="A6712" s="21"/>
      <c r="AE6712" s="21"/>
      <c r="AF6712" s="21"/>
      <c r="AG6712" s="21"/>
    </row>
    <row r="6713" spans="1:33" ht="12.75">
      <c r="A6713" s="21"/>
      <c r="AE6713" s="21"/>
      <c r="AF6713" s="21"/>
      <c r="AG6713" s="21"/>
    </row>
    <row r="6714" spans="1:33" ht="12.75">
      <c r="A6714" s="21"/>
      <c r="AE6714" s="21"/>
      <c r="AF6714" s="21"/>
      <c r="AG6714" s="21"/>
    </row>
    <row r="6715" spans="1:33" ht="12.75">
      <c r="A6715" s="21"/>
      <c r="AE6715" s="21"/>
      <c r="AF6715" s="21"/>
      <c r="AG6715" s="21"/>
    </row>
    <row r="6716" spans="1:33" ht="12.75">
      <c r="A6716" s="21"/>
      <c r="AE6716" s="21"/>
      <c r="AF6716" s="21"/>
      <c r="AG6716" s="21"/>
    </row>
    <row r="6717" spans="1:33" ht="12.75">
      <c r="A6717" s="21"/>
      <c r="AE6717" s="21"/>
      <c r="AF6717" s="21"/>
      <c r="AG6717" s="21"/>
    </row>
    <row r="6718" spans="1:33" ht="12.75">
      <c r="A6718" s="21"/>
      <c r="AE6718" s="21"/>
      <c r="AF6718" s="21"/>
      <c r="AG6718" s="21"/>
    </row>
    <row r="6719" spans="1:33" ht="12.75">
      <c r="A6719" s="21"/>
      <c r="AE6719" s="21"/>
      <c r="AF6719" s="21"/>
      <c r="AG6719" s="21"/>
    </row>
    <row r="6720" spans="1:33" ht="12.75">
      <c r="A6720" s="21"/>
      <c r="AE6720" s="21"/>
      <c r="AF6720" s="21"/>
      <c r="AG6720" s="21"/>
    </row>
    <row r="6721" spans="1:33" ht="12.75">
      <c r="A6721" s="21"/>
      <c r="AE6721" s="21"/>
      <c r="AF6721" s="21"/>
      <c r="AG6721" s="21"/>
    </row>
    <row r="6722" spans="1:33" ht="12.75">
      <c r="A6722" s="21"/>
      <c r="AE6722" s="21"/>
      <c r="AF6722" s="21"/>
      <c r="AG6722" s="21"/>
    </row>
    <row r="6723" spans="1:33" ht="12.75">
      <c r="A6723" s="21"/>
      <c r="AE6723" s="21"/>
      <c r="AF6723" s="21"/>
      <c r="AG6723" s="21"/>
    </row>
    <row r="6724" spans="1:33" ht="12.75">
      <c r="A6724" s="21"/>
      <c r="AE6724" s="21"/>
      <c r="AF6724" s="21"/>
      <c r="AG6724" s="21"/>
    </row>
    <row r="6725" spans="1:33" ht="12.75">
      <c r="A6725" s="21"/>
      <c r="AE6725" s="21"/>
      <c r="AF6725" s="21"/>
      <c r="AG6725" s="21"/>
    </row>
    <row r="6726" spans="1:33" ht="12.75">
      <c r="A6726" s="21"/>
      <c r="AE6726" s="21"/>
      <c r="AF6726" s="21"/>
      <c r="AG6726" s="21"/>
    </row>
    <row r="6727" spans="1:33" ht="12.75">
      <c r="A6727" s="21"/>
      <c r="AE6727" s="21"/>
      <c r="AF6727" s="21"/>
      <c r="AG6727" s="21"/>
    </row>
    <row r="6728" spans="1:33" ht="12.75">
      <c r="A6728" s="21"/>
      <c r="AE6728" s="21"/>
      <c r="AF6728" s="21"/>
      <c r="AG6728" s="21"/>
    </row>
    <row r="6729" spans="1:33" ht="12.75">
      <c r="A6729" s="21"/>
      <c r="AE6729" s="21"/>
      <c r="AF6729" s="21"/>
      <c r="AG6729" s="21"/>
    </row>
    <row r="6730" spans="1:33" ht="12.75">
      <c r="A6730" s="21"/>
      <c r="AE6730" s="21"/>
      <c r="AF6730" s="21"/>
      <c r="AG6730" s="21"/>
    </row>
    <row r="6731" spans="1:33" ht="12.75">
      <c r="A6731" s="21"/>
      <c r="AE6731" s="21"/>
      <c r="AF6731" s="21"/>
      <c r="AG6731" s="21"/>
    </row>
    <row r="6732" spans="1:33" ht="12.75">
      <c r="A6732" s="21"/>
      <c r="AE6732" s="21"/>
      <c r="AF6732" s="21"/>
      <c r="AG6732" s="21"/>
    </row>
    <row r="6733" spans="1:33" ht="12.75">
      <c r="A6733" s="21"/>
      <c r="AE6733" s="21"/>
      <c r="AF6733" s="21"/>
      <c r="AG6733" s="21"/>
    </row>
    <row r="6734" spans="1:33" ht="12.75">
      <c r="A6734" s="21"/>
      <c r="AE6734" s="21"/>
      <c r="AF6734" s="21"/>
      <c r="AG6734" s="21"/>
    </row>
    <row r="6735" spans="1:33" ht="12.75">
      <c r="A6735" s="21"/>
      <c r="AE6735" s="21"/>
      <c r="AF6735" s="21"/>
      <c r="AG6735" s="21"/>
    </row>
    <row r="6736" spans="1:33" ht="12.75">
      <c r="A6736" s="21"/>
      <c r="AE6736" s="21"/>
      <c r="AF6736" s="21"/>
      <c r="AG6736" s="21"/>
    </row>
    <row r="6737" spans="1:33" ht="12.75">
      <c r="A6737" s="21"/>
      <c r="AE6737" s="21"/>
      <c r="AF6737" s="21"/>
      <c r="AG6737" s="21"/>
    </row>
    <row r="6738" spans="1:33" ht="12.75">
      <c r="A6738" s="21"/>
      <c r="AE6738" s="21"/>
      <c r="AF6738" s="21"/>
      <c r="AG6738" s="21"/>
    </row>
    <row r="6739" spans="1:33" ht="12.75">
      <c r="A6739" s="21"/>
      <c r="AE6739" s="21"/>
      <c r="AF6739" s="21"/>
      <c r="AG6739" s="21"/>
    </row>
    <row r="6740" spans="1:33" ht="12.75">
      <c r="A6740" s="21"/>
      <c r="AE6740" s="21"/>
      <c r="AF6740" s="21"/>
      <c r="AG6740" s="21"/>
    </row>
    <row r="6741" spans="1:33" ht="12.75">
      <c r="A6741" s="21"/>
      <c r="AE6741" s="21"/>
      <c r="AF6741" s="21"/>
      <c r="AG6741" s="21"/>
    </row>
    <row r="6742" spans="1:33" ht="12.75">
      <c r="A6742" s="21"/>
      <c r="AE6742" s="21"/>
      <c r="AF6742" s="21"/>
      <c r="AG6742" s="21"/>
    </row>
    <row r="6743" spans="1:33" ht="12.75">
      <c r="A6743" s="21"/>
      <c r="AE6743" s="21"/>
      <c r="AF6743" s="21"/>
      <c r="AG6743" s="21"/>
    </row>
    <row r="6744" spans="1:33" ht="12.75">
      <c r="A6744" s="21"/>
      <c r="AE6744" s="21"/>
      <c r="AF6744" s="21"/>
      <c r="AG6744" s="21"/>
    </row>
    <row r="6745" spans="1:33" ht="12.75">
      <c r="A6745" s="21"/>
      <c r="AE6745" s="21"/>
      <c r="AF6745" s="21"/>
      <c r="AG6745" s="21"/>
    </row>
    <row r="6746" spans="1:33" ht="12.75">
      <c r="A6746" s="21"/>
      <c r="AE6746" s="21"/>
      <c r="AF6746" s="21"/>
      <c r="AG6746" s="21"/>
    </row>
    <row r="6747" spans="1:33" ht="12.75">
      <c r="A6747" s="21"/>
      <c r="AE6747" s="21"/>
      <c r="AF6747" s="21"/>
      <c r="AG6747" s="21"/>
    </row>
    <row r="6748" spans="1:33" ht="12.75">
      <c r="A6748" s="21"/>
      <c r="AE6748" s="21"/>
      <c r="AF6748" s="21"/>
      <c r="AG6748" s="21"/>
    </row>
    <row r="6749" spans="1:33" ht="12.75">
      <c r="A6749" s="21"/>
      <c r="AE6749" s="21"/>
      <c r="AF6749" s="21"/>
      <c r="AG6749" s="21"/>
    </row>
    <row r="6750" spans="1:33" ht="12.75">
      <c r="A6750" s="21"/>
      <c r="AE6750" s="21"/>
      <c r="AF6750" s="21"/>
      <c r="AG6750" s="21"/>
    </row>
    <row r="6751" spans="1:33" ht="12.75">
      <c r="A6751" s="21"/>
      <c r="AE6751" s="21"/>
      <c r="AF6751" s="21"/>
      <c r="AG6751" s="21"/>
    </row>
    <row r="6752" spans="1:33" ht="12.75">
      <c r="A6752" s="21"/>
      <c r="AE6752" s="21"/>
      <c r="AF6752" s="21"/>
      <c r="AG6752" s="21"/>
    </row>
    <row r="6753" spans="1:33" ht="12.75">
      <c r="A6753" s="21"/>
      <c r="AE6753" s="21"/>
      <c r="AF6753" s="21"/>
      <c r="AG6753" s="21"/>
    </row>
    <row r="6754" spans="1:33" ht="12.75">
      <c r="A6754" s="21"/>
      <c r="AE6754" s="21"/>
      <c r="AF6754" s="21"/>
      <c r="AG6754" s="21"/>
    </row>
    <row r="6755" spans="1:33" ht="12.75">
      <c r="A6755" s="21"/>
      <c r="AE6755" s="21"/>
      <c r="AF6755" s="21"/>
      <c r="AG6755" s="21"/>
    </row>
    <row r="6756" spans="1:33" ht="12.75">
      <c r="A6756" s="21"/>
      <c r="AE6756" s="21"/>
      <c r="AF6756" s="21"/>
      <c r="AG6756" s="21"/>
    </row>
    <row r="6757" spans="1:33" ht="12.75">
      <c r="A6757" s="21"/>
      <c r="AE6757" s="21"/>
      <c r="AF6757" s="21"/>
      <c r="AG6757" s="21"/>
    </row>
    <row r="6758" spans="1:33" ht="12.75">
      <c r="A6758" s="21"/>
      <c r="AE6758" s="21"/>
      <c r="AF6758" s="21"/>
      <c r="AG6758" s="21"/>
    </row>
    <row r="6759" spans="1:33" ht="12.75">
      <c r="A6759" s="21"/>
      <c r="AE6759" s="21"/>
      <c r="AF6759" s="21"/>
      <c r="AG6759" s="21"/>
    </row>
    <row r="6760" spans="1:33" ht="12.75">
      <c r="A6760" s="21"/>
      <c r="AE6760" s="21"/>
      <c r="AF6760" s="21"/>
      <c r="AG6760" s="21"/>
    </row>
    <row r="6761" spans="1:33" ht="12.75">
      <c r="A6761" s="21"/>
      <c r="AE6761" s="21"/>
      <c r="AF6761" s="21"/>
      <c r="AG6761" s="21"/>
    </row>
    <row r="6762" spans="1:33" ht="12.75">
      <c r="A6762" s="21"/>
      <c r="AE6762" s="21"/>
      <c r="AF6762" s="21"/>
      <c r="AG6762" s="21"/>
    </row>
    <row r="6763" spans="1:33" ht="12.75">
      <c r="A6763" s="21"/>
      <c r="AE6763" s="21"/>
      <c r="AF6763" s="21"/>
      <c r="AG6763" s="21"/>
    </row>
    <row r="6764" spans="1:33" ht="12.75">
      <c r="A6764" s="21"/>
      <c r="AE6764" s="21"/>
      <c r="AF6764" s="21"/>
      <c r="AG6764" s="21"/>
    </row>
    <row r="6765" spans="1:33" ht="12.75">
      <c r="A6765" s="21"/>
      <c r="AE6765" s="21"/>
      <c r="AF6765" s="21"/>
      <c r="AG6765" s="21"/>
    </row>
    <row r="6766" spans="1:33" ht="12.75">
      <c r="A6766" s="21"/>
      <c r="AE6766" s="21"/>
      <c r="AF6766" s="21"/>
      <c r="AG6766" s="21"/>
    </row>
    <row r="6767" spans="1:33" ht="12.75">
      <c r="A6767" s="21"/>
      <c r="AE6767" s="21"/>
      <c r="AF6767" s="21"/>
      <c r="AG6767" s="21"/>
    </row>
    <row r="6768" spans="1:33" ht="12.75">
      <c r="A6768" s="21"/>
      <c r="AE6768" s="21"/>
      <c r="AF6768" s="21"/>
      <c r="AG6768" s="21"/>
    </row>
    <row r="6769" spans="1:33" ht="12.75">
      <c r="A6769" s="21"/>
      <c r="AE6769" s="21"/>
      <c r="AF6769" s="21"/>
      <c r="AG6769" s="21"/>
    </row>
    <row r="6770" spans="1:33" ht="12.75">
      <c r="A6770" s="21"/>
      <c r="AE6770" s="21"/>
      <c r="AF6770" s="21"/>
      <c r="AG6770" s="21"/>
    </row>
    <row r="6771" spans="1:33" ht="12.75">
      <c r="A6771" s="21"/>
      <c r="AE6771" s="21"/>
      <c r="AF6771" s="21"/>
      <c r="AG6771" s="21"/>
    </row>
    <row r="6772" spans="1:33" ht="12.75">
      <c r="A6772" s="21"/>
      <c r="AE6772" s="21"/>
      <c r="AF6772" s="21"/>
      <c r="AG6772" s="21"/>
    </row>
    <row r="6773" spans="1:33" ht="12.75">
      <c r="A6773" s="21"/>
      <c r="AE6773" s="21"/>
      <c r="AF6773" s="21"/>
      <c r="AG6773" s="21"/>
    </row>
    <row r="6774" spans="1:33" ht="12.75">
      <c r="A6774" s="21"/>
      <c r="AE6774" s="21"/>
      <c r="AF6774" s="21"/>
      <c r="AG6774" s="21"/>
    </row>
    <row r="6775" spans="1:33" ht="12.75">
      <c r="A6775" s="21"/>
      <c r="AE6775" s="21"/>
      <c r="AF6775" s="21"/>
      <c r="AG6775" s="21"/>
    </row>
    <row r="6776" spans="1:33" ht="12.75">
      <c r="A6776" s="21"/>
      <c r="AE6776" s="21"/>
      <c r="AF6776" s="21"/>
      <c r="AG6776" s="21"/>
    </row>
    <row r="6777" spans="1:33" ht="12.75">
      <c r="A6777" s="21"/>
      <c r="AE6777" s="21"/>
      <c r="AF6777" s="21"/>
      <c r="AG6777" s="21"/>
    </row>
    <row r="6778" spans="1:33" ht="12.75">
      <c r="A6778" s="21"/>
      <c r="AE6778" s="21"/>
      <c r="AF6778" s="21"/>
      <c r="AG6778" s="21"/>
    </row>
    <row r="6779" spans="1:33" ht="12.75">
      <c r="A6779" s="21"/>
      <c r="AE6779" s="21"/>
      <c r="AF6779" s="21"/>
      <c r="AG6779" s="21"/>
    </row>
    <row r="6780" spans="1:33" ht="12.75">
      <c r="A6780" s="21"/>
      <c r="AE6780" s="21"/>
      <c r="AF6780" s="21"/>
      <c r="AG6780" s="21"/>
    </row>
    <row r="6781" spans="1:33" ht="12.75">
      <c r="A6781" s="21"/>
      <c r="AE6781" s="21"/>
      <c r="AF6781" s="21"/>
      <c r="AG6781" s="21"/>
    </row>
    <row r="6782" spans="1:33" ht="12.75">
      <c r="A6782" s="21"/>
      <c r="AE6782" s="21"/>
      <c r="AF6782" s="21"/>
      <c r="AG6782" s="21"/>
    </row>
    <row r="6783" spans="1:33" ht="12.75">
      <c r="A6783" s="21"/>
      <c r="AE6783" s="21"/>
      <c r="AF6783" s="21"/>
      <c r="AG6783" s="21"/>
    </row>
    <row r="6784" spans="1:33" ht="12.75">
      <c r="A6784" s="21"/>
      <c r="AE6784" s="21"/>
      <c r="AF6784" s="21"/>
      <c r="AG6784" s="21"/>
    </row>
    <row r="6785" spans="1:33" ht="12.75">
      <c r="A6785" s="21"/>
      <c r="AE6785" s="21"/>
      <c r="AF6785" s="21"/>
      <c r="AG6785" s="21"/>
    </row>
    <row r="6786" spans="1:33" ht="12.75">
      <c r="A6786" s="21"/>
      <c r="AE6786" s="21"/>
      <c r="AF6786" s="21"/>
      <c r="AG6786" s="21"/>
    </row>
    <row r="6787" spans="1:33" ht="12.75">
      <c r="A6787" s="21"/>
      <c r="AE6787" s="21"/>
      <c r="AF6787" s="21"/>
      <c r="AG6787" s="21"/>
    </row>
    <row r="6788" spans="1:33" ht="12.75">
      <c r="A6788" s="21"/>
      <c r="AE6788" s="21"/>
      <c r="AF6788" s="21"/>
      <c r="AG6788" s="21"/>
    </row>
    <row r="6789" spans="1:33" ht="12.75">
      <c r="A6789" s="21"/>
      <c r="AE6789" s="21"/>
      <c r="AF6789" s="21"/>
      <c r="AG6789" s="21"/>
    </row>
    <row r="6790" spans="1:33" ht="12.75">
      <c r="A6790" s="21"/>
      <c r="AE6790" s="21"/>
      <c r="AF6790" s="21"/>
      <c r="AG6790" s="21"/>
    </row>
    <row r="6791" spans="1:33" ht="12.75">
      <c r="A6791" s="21"/>
      <c r="AE6791" s="21"/>
      <c r="AF6791" s="21"/>
      <c r="AG6791" s="21"/>
    </row>
    <row r="6792" spans="1:33" ht="12.75">
      <c r="A6792" s="21"/>
      <c r="AE6792" s="21"/>
      <c r="AF6792" s="21"/>
      <c r="AG6792" s="21"/>
    </row>
    <row r="6793" spans="1:33" ht="12.75">
      <c r="A6793" s="21"/>
      <c r="AE6793" s="21"/>
      <c r="AF6793" s="21"/>
      <c r="AG6793" s="21"/>
    </row>
    <row r="6794" spans="1:33" ht="12.75">
      <c r="A6794" s="21"/>
      <c r="AE6794" s="21"/>
      <c r="AF6794" s="21"/>
      <c r="AG6794" s="21"/>
    </row>
    <row r="6795" spans="1:33" ht="12.75">
      <c r="A6795" s="21"/>
      <c r="AE6795" s="21"/>
      <c r="AF6795" s="21"/>
      <c r="AG6795" s="21"/>
    </row>
    <row r="6796" spans="1:33" ht="12.75">
      <c r="A6796" s="21"/>
      <c r="AE6796" s="21"/>
      <c r="AF6796" s="21"/>
      <c r="AG6796" s="21"/>
    </row>
    <row r="6797" spans="1:33" ht="12.75">
      <c r="A6797" s="21"/>
      <c r="AE6797" s="21"/>
      <c r="AF6797" s="21"/>
      <c r="AG6797" s="21"/>
    </row>
    <row r="6798" spans="1:33" ht="12.75">
      <c r="A6798" s="21"/>
      <c r="AE6798" s="21"/>
      <c r="AF6798" s="21"/>
      <c r="AG6798" s="21"/>
    </row>
    <row r="6799" spans="1:33" ht="12.75">
      <c r="A6799" s="21"/>
      <c r="AE6799" s="21"/>
      <c r="AF6799" s="21"/>
      <c r="AG6799" s="21"/>
    </row>
    <row r="6800" spans="1:33" ht="12.75">
      <c r="A6800" s="21"/>
      <c r="AE6800" s="21"/>
      <c r="AF6800" s="21"/>
      <c r="AG6800" s="21"/>
    </row>
    <row r="6801" spans="1:33" ht="12.75">
      <c r="A6801" s="21"/>
      <c r="AE6801" s="21"/>
      <c r="AF6801" s="21"/>
      <c r="AG6801" s="21"/>
    </row>
    <row r="6802" spans="1:33" ht="12.75">
      <c r="A6802" s="21"/>
      <c r="AE6802" s="21"/>
      <c r="AF6802" s="21"/>
      <c r="AG6802" s="21"/>
    </row>
    <row r="6803" spans="1:33" ht="12.75">
      <c r="A6803" s="21"/>
      <c r="AE6803" s="21"/>
      <c r="AF6803" s="21"/>
      <c r="AG6803" s="21"/>
    </row>
    <row r="6804" spans="1:33" ht="12.75">
      <c r="A6804" s="21"/>
      <c r="AE6804" s="21"/>
      <c r="AF6804" s="21"/>
      <c r="AG6804" s="21"/>
    </row>
    <row r="6805" spans="1:33" ht="12.75">
      <c r="A6805" s="21"/>
      <c r="AE6805" s="21"/>
      <c r="AF6805" s="21"/>
      <c r="AG6805" s="21"/>
    </row>
    <row r="6806" spans="1:33" ht="12.75">
      <c r="A6806" s="21"/>
      <c r="AE6806" s="21"/>
      <c r="AF6806" s="21"/>
      <c r="AG6806" s="21"/>
    </row>
    <row r="6807" spans="1:33" ht="12.75">
      <c r="A6807" s="21"/>
      <c r="AE6807" s="21"/>
      <c r="AF6807" s="21"/>
      <c r="AG6807" s="21"/>
    </row>
    <row r="6808" spans="1:33" ht="12.75">
      <c r="A6808" s="21"/>
      <c r="AE6808" s="21"/>
      <c r="AF6808" s="21"/>
      <c r="AG6808" s="21"/>
    </row>
    <row r="6809" spans="1:33" ht="12.75">
      <c r="A6809" s="21"/>
      <c r="AE6809" s="21"/>
      <c r="AF6809" s="21"/>
      <c r="AG6809" s="21"/>
    </row>
    <row r="6810" spans="1:33" ht="12.75">
      <c r="A6810" s="21"/>
      <c r="AE6810" s="21"/>
      <c r="AF6810" s="21"/>
      <c r="AG6810" s="21"/>
    </row>
    <row r="6811" spans="1:33" ht="12.75">
      <c r="A6811" s="21"/>
      <c r="AE6811" s="21"/>
      <c r="AF6811" s="21"/>
      <c r="AG6811" s="21"/>
    </row>
    <row r="6812" spans="1:33" ht="12.75">
      <c r="A6812" s="21"/>
      <c r="AE6812" s="21"/>
      <c r="AF6812" s="21"/>
      <c r="AG6812" s="21"/>
    </row>
    <row r="6813" spans="1:33" ht="12.75">
      <c r="A6813" s="21"/>
      <c r="AE6813" s="21"/>
      <c r="AF6813" s="21"/>
      <c r="AG6813" s="21"/>
    </row>
    <row r="6814" spans="1:33" ht="12.75">
      <c r="A6814" s="21"/>
      <c r="AE6814" s="21"/>
      <c r="AF6814" s="21"/>
      <c r="AG6814" s="21"/>
    </row>
    <row r="6815" spans="1:33" ht="12.75">
      <c r="A6815" s="21"/>
      <c r="AE6815" s="21"/>
      <c r="AF6815" s="21"/>
      <c r="AG6815" s="21"/>
    </row>
    <row r="6816" spans="1:33" ht="12.75">
      <c r="A6816" s="21"/>
      <c r="AE6816" s="21"/>
      <c r="AF6816" s="21"/>
      <c r="AG6816" s="21"/>
    </row>
    <row r="6817" spans="1:33" ht="12.75">
      <c r="A6817" s="21"/>
      <c r="AE6817" s="21"/>
      <c r="AF6817" s="21"/>
      <c r="AG6817" s="21"/>
    </row>
    <row r="6818" spans="1:33" ht="12.75">
      <c r="A6818" s="21"/>
      <c r="AE6818" s="21"/>
      <c r="AF6818" s="21"/>
      <c r="AG6818" s="21"/>
    </row>
    <row r="6819" spans="1:33" ht="12.75">
      <c r="A6819" s="21"/>
      <c r="AE6819" s="21"/>
      <c r="AF6819" s="21"/>
      <c r="AG6819" s="21"/>
    </row>
    <row r="6820" spans="1:33" ht="12.75">
      <c r="A6820" s="21"/>
      <c r="AE6820" s="21"/>
      <c r="AF6820" s="21"/>
      <c r="AG6820" s="21"/>
    </row>
    <row r="6821" spans="1:33" ht="12.75">
      <c r="A6821" s="21"/>
      <c r="AE6821" s="21"/>
      <c r="AF6821" s="21"/>
      <c r="AG6821" s="21"/>
    </row>
    <row r="6822" spans="1:33" ht="12.75">
      <c r="A6822" s="21"/>
      <c r="AE6822" s="21"/>
      <c r="AF6822" s="21"/>
      <c r="AG6822" s="21"/>
    </row>
    <row r="6823" spans="1:33" ht="12.75">
      <c r="A6823" s="21"/>
      <c r="AE6823" s="21"/>
      <c r="AF6823" s="21"/>
      <c r="AG6823" s="21"/>
    </row>
    <row r="6824" spans="1:33" ht="12.75">
      <c r="A6824" s="21"/>
      <c r="AE6824" s="21"/>
      <c r="AF6824" s="21"/>
      <c r="AG6824" s="21"/>
    </row>
    <row r="6825" spans="1:33" ht="12.75">
      <c r="A6825" s="21"/>
      <c r="AE6825" s="21"/>
      <c r="AF6825" s="21"/>
      <c r="AG6825" s="21"/>
    </row>
    <row r="6826" spans="1:33" ht="12.75">
      <c r="A6826" s="21"/>
      <c r="AE6826" s="21"/>
      <c r="AF6826" s="21"/>
      <c r="AG6826" s="21"/>
    </row>
    <row r="6827" spans="1:33" ht="12.75">
      <c r="A6827" s="21"/>
      <c r="AE6827" s="21"/>
      <c r="AF6827" s="21"/>
      <c r="AG6827" s="21"/>
    </row>
    <row r="6828" spans="1:33" ht="12.75">
      <c r="A6828" s="21"/>
      <c r="AE6828" s="21"/>
      <c r="AF6828" s="21"/>
      <c r="AG6828" s="21"/>
    </row>
    <row r="6829" spans="1:33" ht="12.75">
      <c r="A6829" s="21"/>
      <c r="AE6829" s="21"/>
      <c r="AF6829" s="21"/>
      <c r="AG6829" s="21"/>
    </row>
    <row r="6830" spans="1:33" ht="12.75">
      <c r="A6830" s="21"/>
      <c r="AE6830" s="21"/>
      <c r="AF6830" s="21"/>
      <c r="AG6830" s="21"/>
    </row>
    <row r="6831" spans="1:33" ht="12.75">
      <c r="A6831" s="21"/>
      <c r="AE6831" s="21"/>
      <c r="AF6831" s="21"/>
      <c r="AG6831" s="21"/>
    </row>
    <row r="6832" spans="1:33" ht="12.75">
      <c r="A6832" s="21"/>
      <c r="AE6832" s="21"/>
      <c r="AF6832" s="21"/>
      <c r="AG6832" s="21"/>
    </row>
    <row r="6833" spans="1:33" ht="12.75">
      <c r="A6833" s="21"/>
      <c r="AE6833" s="21"/>
      <c r="AF6833" s="21"/>
      <c r="AG6833" s="21"/>
    </row>
    <row r="6834" spans="1:33" ht="12.75">
      <c r="A6834" s="21"/>
      <c r="AE6834" s="21"/>
      <c r="AF6834" s="21"/>
      <c r="AG6834" s="21"/>
    </row>
    <row r="6835" spans="1:33" ht="12.75">
      <c r="A6835" s="21"/>
      <c r="AE6835" s="21"/>
      <c r="AF6835" s="21"/>
      <c r="AG6835" s="21"/>
    </row>
    <row r="6836" spans="1:33" ht="12.75">
      <c r="A6836" s="21"/>
      <c r="AE6836" s="21"/>
      <c r="AF6836" s="21"/>
      <c r="AG6836" s="21"/>
    </row>
    <row r="6837" spans="1:33" ht="12.75">
      <c r="A6837" s="21"/>
      <c r="AE6837" s="21"/>
      <c r="AF6837" s="21"/>
      <c r="AG6837" s="21"/>
    </row>
    <row r="6838" spans="1:33" ht="12.75">
      <c r="A6838" s="21"/>
      <c r="AE6838" s="21"/>
      <c r="AF6838" s="21"/>
      <c r="AG6838" s="21"/>
    </row>
    <row r="6839" spans="1:33" ht="12.75">
      <c r="A6839" s="21"/>
      <c r="AE6839" s="21"/>
      <c r="AF6839" s="21"/>
      <c r="AG6839" s="21"/>
    </row>
    <row r="6840" spans="1:33" ht="12.75">
      <c r="A6840" s="21"/>
      <c r="AE6840" s="21"/>
      <c r="AF6840" s="21"/>
      <c r="AG6840" s="21"/>
    </row>
    <row r="6841" spans="1:33" ht="12.75">
      <c r="A6841" s="21"/>
      <c r="AE6841" s="21"/>
      <c r="AF6841" s="21"/>
      <c r="AG6841" s="21"/>
    </row>
    <row r="6842" spans="1:33" ht="12.75">
      <c r="A6842" s="21"/>
      <c r="AE6842" s="21"/>
      <c r="AF6842" s="21"/>
      <c r="AG6842" s="21"/>
    </row>
    <row r="6843" spans="1:33" ht="12.75">
      <c r="A6843" s="21"/>
      <c r="AE6843" s="21"/>
      <c r="AF6843" s="21"/>
      <c r="AG6843" s="21"/>
    </row>
    <row r="6844" spans="1:33" ht="12.75">
      <c r="A6844" s="21"/>
      <c r="AE6844" s="21"/>
      <c r="AF6844" s="21"/>
      <c r="AG6844" s="21"/>
    </row>
    <row r="6845" spans="1:33" ht="12.75">
      <c r="A6845" s="21"/>
      <c r="AE6845" s="21"/>
      <c r="AF6845" s="21"/>
      <c r="AG6845" s="21"/>
    </row>
    <row r="6846" spans="1:33" ht="12.75">
      <c r="A6846" s="21"/>
      <c r="AE6846" s="21"/>
      <c r="AF6846" s="21"/>
      <c r="AG6846" s="21"/>
    </row>
    <row r="6847" spans="1:33" ht="12.75">
      <c r="A6847" s="21"/>
      <c r="AE6847" s="21"/>
      <c r="AF6847" s="21"/>
      <c r="AG6847" s="21"/>
    </row>
    <row r="6848" spans="1:33" ht="12.75">
      <c r="A6848" s="21"/>
      <c r="AE6848" s="21"/>
      <c r="AF6848" s="21"/>
      <c r="AG6848" s="21"/>
    </row>
    <row r="6849" spans="1:33" ht="12.75">
      <c r="A6849" s="21"/>
      <c r="AE6849" s="21"/>
      <c r="AF6849" s="21"/>
      <c r="AG6849" s="21"/>
    </row>
    <row r="6850" spans="1:33" ht="12.75">
      <c r="A6850" s="21"/>
      <c r="AE6850" s="21"/>
      <c r="AF6850" s="21"/>
      <c r="AG6850" s="21"/>
    </row>
    <row r="6851" spans="1:33" ht="12.75">
      <c r="A6851" s="21"/>
      <c r="AE6851" s="21"/>
      <c r="AF6851" s="21"/>
      <c r="AG6851" s="21"/>
    </row>
    <row r="6852" spans="1:33" ht="12.75">
      <c r="A6852" s="21"/>
      <c r="AE6852" s="21"/>
      <c r="AF6852" s="21"/>
      <c r="AG6852" s="21"/>
    </row>
    <row r="6853" spans="1:33" ht="12.75">
      <c r="A6853" s="21"/>
      <c r="AE6853" s="21"/>
      <c r="AF6853" s="21"/>
      <c r="AG6853" s="21"/>
    </row>
    <row r="6854" spans="1:33" ht="12.75">
      <c r="A6854" s="21"/>
      <c r="AE6854" s="21"/>
      <c r="AF6854" s="21"/>
      <c r="AG6854" s="21"/>
    </row>
    <row r="6855" spans="1:33" ht="12.75">
      <c r="A6855" s="21"/>
      <c r="AE6855" s="21"/>
      <c r="AF6855" s="21"/>
      <c r="AG6855" s="21"/>
    </row>
    <row r="6856" spans="1:33" ht="12.75">
      <c r="A6856" s="21"/>
      <c r="AE6856" s="21"/>
      <c r="AF6856" s="21"/>
      <c r="AG6856" s="21"/>
    </row>
    <row r="6857" spans="1:33" ht="12.75">
      <c r="A6857" s="21"/>
      <c r="AE6857" s="21"/>
      <c r="AF6857" s="21"/>
      <c r="AG6857" s="21"/>
    </row>
    <row r="6858" spans="1:33" ht="12.75">
      <c r="A6858" s="21"/>
      <c r="AE6858" s="21"/>
      <c r="AF6858" s="21"/>
      <c r="AG6858" s="21"/>
    </row>
    <row r="6859" spans="1:33" ht="12.75">
      <c r="A6859" s="21"/>
      <c r="AE6859" s="21"/>
      <c r="AF6859" s="21"/>
      <c r="AG6859" s="21"/>
    </row>
    <row r="6860" spans="1:33" ht="12.75">
      <c r="A6860" s="21"/>
      <c r="AE6860" s="21"/>
      <c r="AF6860" s="21"/>
      <c r="AG6860" s="21"/>
    </row>
    <row r="6861" spans="1:33" ht="12.75">
      <c r="A6861" s="21"/>
      <c r="AE6861" s="21"/>
      <c r="AF6861" s="21"/>
      <c r="AG6861" s="21"/>
    </row>
    <row r="6862" spans="1:33" ht="12.75">
      <c r="A6862" s="21"/>
      <c r="AE6862" s="21"/>
      <c r="AF6862" s="21"/>
      <c r="AG6862" s="21"/>
    </row>
    <row r="6863" spans="1:33" ht="12.75">
      <c r="A6863" s="21"/>
      <c r="AE6863" s="21"/>
      <c r="AF6863" s="21"/>
      <c r="AG6863" s="21"/>
    </row>
    <row r="6864" spans="1:33" ht="12.75">
      <c r="A6864" s="21"/>
      <c r="AE6864" s="21"/>
      <c r="AF6864" s="21"/>
      <c r="AG6864" s="21"/>
    </row>
    <row r="6865" spans="1:33" ht="12.75">
      <c r="A6865" s="21"/>
      <c r="AE6865" s="21"/>
      <c r="AF6865" s="21"/>
      <c r="AG6865" s="21"/>
    </row>
    <row r="6866" spans="1:33" ht="12.75">
      <c r="A6866" s="21"/>
      <c r="AE6866" s="21"/>
      <c r="AF6866" s="21"/>
      <c r="AG6866" s="21"/>
    </row>
    <row r="6867" spans="1:33" ht="12.75">
      <c r="A6867" s="21"/>
      <c r="AE6867" s="21"/>
      <c r="AF6867" s="21"/>
      <c r="AG6867" s="21"/>
    </row>
    <row r="6868" spans="1:33" ht="12.75">
      <c r="A6868" s="21"/>
      <c r="AE6868" s="21"/>
      <c r="AF6868" s="21"/>
      <c r="AG6868" s="21"/>
    </row>
    <row r="6869" spans="1:33" ht="12.75">
      <c r="A6869" s="21"/>
      <c r="AE6869" s="21"/>
      <c r="AF6869" s="21"/>
      <c r="AG6869" s="21"/>
    </row>
    <row r="6870" spans="1:33" ht="12.75">
      <c r="A6870" s="21"/>
      <c r="AE6870" s="21"/>
      <c r="AF6870" s="21"/>
      <c r="AG6870" s="21"/>
    </row>
    <row r="6871" spans="1:33" ht="12.75">
      <c r="A6871" s="21"/>
      <c r="AE6871" s="21"/>
      <c r="AF6871" s="21"/>
      <c r="AG6871" s="21"/>
    </row>
    <row r="6872" spans="1:33" ht="12.75">
      <c r="A6872" s="21"/>
      <c r="AE6872" s="21"/>
      <c r="AF6872" s="21"/>
      <c r="AG6872" s="21"/>
    </row>
    <row r="6873" spans="1:33" ht="12.75">
      <c r="A6873" s="21"/>
      <c r="AE6873" s="21"/>
      <c r="AF6873" s="21"/>
      <c r="AG6873" s="21"/>
    </row>
    <row r="6874" spans="1:33" ht="12.75">
      <c r="A6874" s="21"/>
      <c r="AE6874" s="21"/>
      <c r="AF6874" s="21"/>
      <c r="AG6874" s="21"/>
    </row>
    <row r="6875" spans="1:33" ht="12.75">
      <c r="A6875" s="21"/>
      <c r="AE6875" s="21"/>
      <c r="AF6875" s="21"/>
      <c r="AG6875" s="21"/>
    </row>
    <row r="6876" spans="1:33" ht="12.75">
      <c r="A6876" s="21"/>
      <c r="AE6876" s="21"/>
      <c r="AF6876" s="21"/>
      <c r="AG6876" s="21"/>
    </row>
    <row r="6877" spans="1:33" ht="12.75">
      <c r="A6877" s="21"/>
      <c r="AE6877" s="21"/>
      <c r="AF6877" s="21"/>
      <c r="AG6877" s="21"/>
    </row>
    <row r="6878" spans="1:33" ht="12.75">
      <c r="A6878" s="21"/>
      <c r="AE6878" s="21"/>
      <c r="AF6878" s="21"/>
      <c r="AG6878" s="21"/>
    </row>
    <row r="6879" spans="1:33" ht="12.75">
      <c r="A6879" s="21"/>
      <c r="AE6879" s="21"/>
      <c r="AF6879" s="21"/>
      <c r="AG6879" s="21"/>
    </row>
    <row r="6880" spans="1:33" ht="12.75">
      <c r="A6880" s="21"/>
      <c r="AE6880" s="21"/>
      <c r="AF6880" s="21"/>
      <c r="AG6880" s="21"/>
    </row>
    <row r="6881" spans="1:33" ht="12.75">
      <c r="A6881" s="21"/>
      <c r="AE6881" s="21"/>
      <c r="AF6881" s="21"/>
      <c r="AG6881" s="21"/>
    </row>
    <row r="6882" spans="1:33" ht="12.75">
      <c r="A6882" s="21"/>
      <c r="AE6882" s="21"/>
      <c r="AF6882" s="21"/>
      <c r="AG6882" s="21"/>
    </row>
    <row r="6883" spans="1:33" ht="12.75">
      <c r="A6883" s="21"/>
      <c r="AE6883" s="21"/>
      <c r="AF6883" s="21"/>
      <c r="AG6883" s="21"/>
    </row>
    <row r="6884" spans="1:33" ht="12.75">
      <c r="A6884" s="21"/>
      <c r="AE6884" s="21"/>
      <c r="AF6884" s="21"/>
      <c r="AG6884" s="21"/>
    </row>
    <row r="6885" spans="1:33" ht="12.75">
      <c r="A6885" s="21"/>
      <c r="AE6885" s="21"/>
      <c r="AF6885" s="21"/>
      <c r="AG6885" s="21"/>
    </row>
    <row r="6886" spans="1:33" ht="12.75">
      <c r="A6886" s="21"/>
      <c r="AE6886" s="21"/>
      <c r="AF6886" s="21"/>
      <c r="AG6886" s="21"/>
    </row>
    <row r="6887" spans="1:33" ht="12.75">
      <c r="A6887" s="21"/>
      <c r="AE6887" s="21"/>
      <c r="AF6887" s="21"/>
      <c r="AG6887" s="21"/>
    </row>
    <row r="6888" spans="1:33" ht="12.75">
      <c r="A6888" s="21"/>
      <c r="AE6888" s="21"/>
      <c r="AF6888" s="21"/>
      <c r="AG6888" s="21"/>
    </row>
    <row r="6889" spans="1:33" ht="12.75">
      <c r="A6889" s="21"/>
      <c r="AE6889" s="21"/>
      <c r="AF6889" s="21"/>
      <c r="AG6889" s="21"/>
    </row>
    <row r="6890" spans="1:33" ht="12.75">
      <c r="A6890" s="21"/>
      <c r="AE6890" s="21"/>
      <c r="AF6890" s="21"/>
      <c r="AG6890" s="21"/>
    </row>
    <row r="6891" spans="1:33" ht="12.75">
      <c r="A6891" s="21"/>
      <c r="AE6891" s="21"/>
      <c r="AF6891" s="21"/>
      <c r="AG6891" s="21"/>
    </row>
    <row r="6892" spans="1:33" ht="12.75">
      <c r="A6892" s="21"/>
      <c r="AE6892" s="21"/>
      <c r="AF6892" s="21"/>
      <c r="AG6892" s="21"/>
    </row>
    <row r="6893" spans="1:33" ht="12.75">
      <c r="A6893" s="21"/>
      <c r="AE6893" s="21"/>
      <c r="AF6893" s="21"/>
      <c r="AG6893" s="21"/>
    </row>
    <row r="6894" spans="1:33" ht="12.75">
      <c r="A6894" s="21"/>
      <c r="AE6894" s="21"/>
      <c r="AF6894" s="21"/>
      <c r="AG6894" s="21"/>
    </row>
    <row r="6895" spans="1:33" ht="12.75">
      <c r="A6895" s="21"/>
      <c r="AE6895" s="21"/>
      <c r="AF6895" s="21"/>
      <c r="AG6895" s="21"/>
    </row>
    <row r="6896" spans="1:33" ht="12.75">
      <c r="A6896" s="21"/>
      <c r="AE6896" s="21"/>
      <c r="AF6896" s="21"/>
      <c r="AG6896" s="21"/>
    </row>
    <row r="6897" spans="1:33" ht="12.75">
      <c r="A6897" s="21"/>
      <c r="AE6897" s="21"/>
      <c r="AF6897" s="21"/>
      <c r="AG6897" s="21"/>
    </row>
    <row r="6898" spans="1:33" ht="12.75">
      <c r="A6898" s="21"/>
      <c r="AE6898" s="21"/>
      <c r="AF6898" s="21"/>
      <c r="AG6898" s="21"/>
    </row>
    <row r="6899" spans="1:33" ht="12.75">
      <c r="A6899" s="21"/>
      <c r="AE6899" s="21"/>
      <c r="AF6899" s="21"/>
      <c r="AG6899" s="21"/>
    </row>
    <row r="6900" spans="1:33" ht="12.75">
      <c r="A6900" s="21"/>
      <c r="AE6900" s="21"/>
      <c r="AF6900" s="21"/>
      <c r="AG6900" s="21"/>
    </row>
    <row r="6901" spans="1:33" ht="12.75">
      <c r="A6901" s="21"/>
      <c r="AE6901" s="21"/>
      <c r="AF6901" s="21"/>
      <c r="AG6901" s="21"/>
    </row>
    <row r="6902" spans="1:33" ht="12.75">
      <c r="A6902" s="21"/>
      <c r="AE6902" s="21"/>
      <c r="AF6902" s="21"/>
      <c r="AG6902" s="21"/>
    </row>
    <row r="6903" spans="1:33" ht="12.75">
      <c r="A6903" s="21"/>
      <c r="AE6903" s="21"/>
      <c r="AF6903" s="21"/>
      <c r="AG6903" s="21"/>
    </row>
    <row r="6904" spans="1:33" ht="12.75">
      <c r="A6904" s="21"/>
      <c r="AE6904" s="21"/>
      <c r="AF6904" s="21"/>
      <c r="AG6904" s="21"/>
    </row>
    <row r="6905" spans="1:33" ht="12.75">
      <c r="A6905" s="21"/>
      <c r="AE6905" s="21"/>
      <c r="AF6905" s="21"/>
      <c r="AG6905" s="21"/>
    </row>
    <row r="6906" spans="1:33" ht="12.75">
      <c r="A6906" s="21"/>
      <c r="AE6906" s="21"/>
      <c r="AF6906" s="21"/>
      <c r="AG6906" s="21"/>
    </row>
    <row r="6907" spans="1:33" ht="12.75">
      <c r="A6907" s="21"/>
      <c r="AE6907" s="21"/>
      <c r="AF6907" s="21"/>
      <c r="AG6907" s="21"/>
    </row>
    <row r="6908" spans="1:33" ht="12.75">
      <c r="A6908" s="21"/>
      <c r="AE6908" s="21"/>
      <c r="AF6908" s="21"/>
      <c r="AG6908" s="21"/>
    </row>
    <row r="6909" spans="1:33" ht="12.75">
      <c r="A6909" s="21"/>
      <c r="AE6909" s="21"/>
      <c r="AF6909" s="21"/>
      <c r="AG6909" s="21"/>
    </row>
    <row r="6910" spans="1:33" ht="12.75">
      <c r="A6910" s="21"/>
      <c r="AE6910" s="21"/>
      <c r="AF6910" s="21"/>
      <c r="AG6910" s="21"/>
    </row>
    <row r="6911" spans="1:33" ht="12.75">
      <c r="A6911" s="21"/>
      <c r="AE6911" s="21"/>
      <c r="AF6911" s="21"/>
      <c r="AG6911" s="21"/>
    </row>
    <row r="6912" spans="1:33" ht="12.75">
      <c r="A6912" s="21"/>
      <c r="AE6912" s="21"/>
      <c r="AF6912" s="21"/>
      <c r="AG6912" s="21"/>
    </row>
    <row r="6913" spans="1:33" ht="12.75">
      <c r="A6913" s="21"/>
      <c r="AE6913" s="21"/>
      <c r="AF6913" s="21"/>
      <c r="AG6913" s="21"/>
    </row>
    <row r="6914" spans="1:33" ht="12.75">
      <c r="A6914" s="21"/>
      <c r="AE6914" s="21"/>
      <c r="AF6914" s="21"/>
      <c r="AG6914" s="21"/>
    </row>
    <row r="6915" spans="1:33" ht="12.75">
      <c r="A6915" s="21"/>
      <c r="AE6915" s="21"/>
      <c r="AF6915" s="21"/>
      <c r="AG6915" s="21"/>
    </row>
    <row r="6916" spans="1:33" ht="12.75">
      <c r="A6916" s="21"/>
      <c r="AE6916" s="21"/>
      <c r="AF6916" s="21"/>
      <c r="AG6916" s="21"/>
    </row>
    <row r="6917" spans="1:33" ht="12.75">
      <c r="A6917" s="21"/>
      <c r="AE6917" s="21"/>
      <c r="AF6917" s="21"/>
      <c r="AG6917" s="21"/>
    </row>
    <row r="6918" spans="1:33" ht="12.75">
      <c r="A6918" s="21"/>
      <c r="AE6918" s="21"/>
      <c r="AF6918" s="21"/>
      <c r="AG6918" s="21"/>
    </row>
    <row r="6919" spans="1:33" ht="12.75">
      <c r="A6919" s="21"/>
      <c r="AE6919" s="21"/>
      <c r="AF6919" s="21"/>
      <c r="AG6919" s="21"/>
    </row>
    <row r="6920" spans="1:33" ht="12.75">
      <c r="A6920" s="21"/>
      <c r="AE6920" s="21"/>
      <c r="AF6920" s="21"/>
      <c r="AG6920" s="21"/>
    </row>
    <row r="6921" spans="1:33" ht="12.75">
      <c r="A6921" s="21"/>
      <c r="AE6921" s="21"/>
      <c r="AF6921" s="21"/>
      <c r="AG6921" s="21"/>
    </row>
    <row r="6922" spans="1:33" ht="12.75">
      <c r="A6922" s="21"/>
      <c r="AE6922" s="21"/>
      <c r="AF6922" s="21"/>
      <c r="AG6922" s="21"/>
    </row>
    <row r="6923" spans="1:33" ht="12.75">
      <c r="A6923" s="21"/>
      <c r="AE6923" s="21"/>
      <c r="AF6923" s="21"/>
      <c r="AG6923" s="21"/>
    </row>
    <row r="6924" spans="1:33" ht="12.75">
      <c r="A6924" s="21"/>
      <c r="AE6924" s="21"/>
      <c r="AF6924" s="21"/>
      <c r="AG6924" s="21"/>
    </row>
    <row r="6925" spans="1:33" ht="12.75">
      <c r="A6925" s="21"/>
      <c r="AE6925" s="21"/>
      <c r="AF6925" s="21"/>
      <c r="AG6925" s="21"/>
    </row>
    <row r="6926" spans="1:33" ht="12.75">
      <c r="A6926" s="21"/>
      <c r="AE6926" s="21"/>
      <c r="AF6926" s="21"/>
      <c r="AG6926" s="21"/>
    </row>
    <row r="6927" spans="1:33" ht="12.75">
      <c r="A6927" s="21"/>
      <c r="AE6927" s="21"/>
      <c r="AF6927" s="21"/>
      <c r="AG6927" s="21"/>
    </row>
    <row r="6928" spans="1:33" ht="12.75">
      <c r="A6928" s="21"/>
      <c r="AE6928" s="21"/>
      <c r="AF6928" s="21"/>
      <c r="AG6928" s="21"/>
    </row>
    <row r="6929" spans="1:33" ht="12.75">
      <c r="A6929" s="21"/>
      <c r="AE6929" s="21"/>
      <c r="AF6929" s="21"/>
      <c r="AG6929" s="21"/>
    </row>
    <row r="6930" spans="1:33" ht="12.75">
      <c r="A6930" s="21"/>
      <c r="AE6930" s="21"/>
      <c r="AF6930" s="21"/>
      <c r="AG6930" s="21"/>
    </row>
    <row r="6931" spans="1:33" ht="12.75">
      <c r="A6931" s="21"/>
      <c r="AE6931" s="21"/>
      <c r="AF6931" s="21"/>
      <c r="AG6931" s="21"/>
    </row>
    <row r="6932" spans="1:33" ht="12.75">
      <c r="A6932" s="21"/>
      <c r="AE6932" s="21"/>
      <c r="AF6932" s="21"/>
      <c r="AG6932" s="21"/>
    </row>
    <row r="6933" spans="1:33" ht="12.75">
      <c r="A6933" s="21"/>
      <c r="AE6933" s="21"/>
      <c r="AF6933" s="21"/>
      <c r="AG6933" s="21"/>
    </row>
    <row r="6934" spans="1:33" ht="12.75">
      <c r="A6934" s="21"/>
      <c r="AE6934" s="21"/>
      <c r="AF6934" s="21"/>
      <c r="AG6934" s="21"/>
    </row>
    <row r="6935" spans="1:33" ht="12.75">
      <c r="A6935" s="21"/>
      <c r="AE6935" s="21"/>
      <c r="AF6935" s="21"/>
      <c r="AG6935" s="21"/>
    </row>
    <row r="6936" spans="1:33" ht="12.75">
      <c r="A6936" s="21"/>
      <c r="AE6936" s="21"/>
      <c r="AF6936" s="21"/>
      <c r="AG6936" s="21"/>
    </row>
    <row r="6937" spans="1:33" ht="12.75">
      <c r="A6937" s="21"/>
      <c r="AE6937" s="21"/>
      <c r="AF6937" s="21"/>
      <c r="AG6937" s="21"/>
    </row>
    <row r="6938" spans="1:33" ht="12.75">
      <c r="A6938" s="21"/>
      <c r="AE6938" s="21"/>
      <c r="AF6938" s="21"/>
      <c r="AG6938" s="21"/>
    </row>
    <row r="6939" spans="1:33" ht="12.75">
      <c r="A6939" s="21"/>
      <c r="AE6939" s="21"/>
      <c r="AF6939" s="21"/>
      <c r="AG6939" s="21"/>
    </row>
    <row r="6940" spans="1:33" ht="12.75">
      <c r="A6940" s="21"/>
      <c r="AE6940" s="21"/>
      <c r="AF6940" s="21"/>
      <c r="AG6940" s="21"/>
    </row>
    <row r="6941" spans="1:33" ht="12.75">
      <c r="A6941" s="21"/>
      <c r="AE6941" s="21"/>
      <c r="AF6941" s="21"/>
      <c r="AG6941" s="21"/>
    </row>
    <row r="6942" spans="1:33" ht="12.75">
      <c r="A6942" s="21"/>
      <c r="AE6942" s="21"/>
      <c r="AF6942" s="21"/>
      <c r="AG6942" s="21"/>
    </row>
    <row r="6943" spans="1:33" ht="12.75">
      <c r="A6943" s="21"/>
      <c r="AE6943" s="21"/>
      <c r="AF6943" s="21"/>
      <c r="AG6943" s="21"/>
    </row>
    <row r="6944" spans="1:33" ht="12.75">
      <c r="A6944" s="21"/>
      <c r="AE6944" s="21"/>
      <c r="AF6944" s="21"/>
      <c r="AG6944" s="21"/>
    </row>
    <row r="6945" spans="1:33" ht="12.75">
      <c r="A6945" s="21"/>
      <c r="AE6945" s="21"/>
      <c r="AF6945" s="21"/>
      <c r="AG6945" s="21"/>
    </row>
    <row r="6946" spans="1:33" ht="12.75">
      <c r="A6946" s="21"/>
      <c r="AE6946" s="21"/>
      <c r="AF6946" s="21"/>
      <c r="AG6946" s="21"/>
    </row>
    <row r="6947" spans="1:33" ht="12.75">
      <c r="A6947" s="21"/>
      <c r="AE6947" s="21"/>
      <c r="AF6947" s="21"/>
      <c r="AG6947" s="21"/>
    </row>
    <row r="6948" spans="1:33" ht="12.75">
      <c r="A6948" s="21"/>
      <c r="AE6948" s="21"/>
      <c r="AF6948" s="21"/>
      <c r="AG6948" s="21"/>
    </row>
    <row r="6949" spans="1:33" ht="12.75">
      <c r="A6949" s="21"/>
      <c r="AE6949" s="21"/>
      <c r="AF6949" s="21"/>
      <c r="AG6949" s="21"/>
    </row>
    <row r="6950" spans="1:33" ht="12.75">
      <c r="A6950" s="21"/>
      <c r="AE6950" s="21"/>
      <c r="AF6950" s="21"/>
      <c r="AG6950" s="21"/>
    </row>
    <row r="6951" spans="1:33" ht="12.75">
      <c r="A6951" s="21"/>
      <c r="AE6951" s="21"/>
      <c r="AF6951" s="21"/>
      <c r="AG6951" s="21"/>
    </row>
    <row r="6952" spans="1:33" ht="12.75">
      <c r="A6952" s="21"/>
      <c r="AE6952" s="21"/>
      <c r="AF6952" s="21"/>
      <c r="AG6952" s="21"/>
    </row>
    <row r="6953" spans="1:33" ht="12.75">
      <c r="A6953" s="21"/>
      <c r="AE6953" s="21"/>
      <c r="AF6953" s="21"/>
      <c r="AG6953" s="21"/>
    </row>
    <row r="6954" spans="1:33" ht="12.75">
      <c r="A6954" s="21"/>
      <c r="AE6954" s="21"/>
      <c r="AF6954" s="21"/>
      <c r="AG6954" s="21"/>
    </row>
    <row r="6955" spans="1:33" ht="12.75">
      <c r="A6955" s="21"/>
      <c r="AE6955" s="21"/>
      <c r="AF6955" s="21"/>
      <c r="AG6955" s="21"/>
    </row>
    <row r="6956" spans="1:33" ht="12.75">
      <c r="A6956" s="21"/>
      <c r="AE6956" s="21"/>
      <c r="AF6956" s="21"/>
      <c r="AG6956" s="21"/>
    </row>
    <row r="6957" spans="1:33" ht="12.75">
      <c r="A6957" s="21"/>
      <c r="AE6957" s="21"/>
      <c r="AF6957" s="21"/>
      <c r="AG6957" s="21"/>
    </row>
    <row r="6958" spans="1:33" ht="12.75">
      <c r="A6958" s="21"/>
      <c r="AE6958" s="21"/>
      <c r="AF6958" s="21"/>
      <c r="AG6958" s="21"/>
    </row>
    <row r="6959" spans="1:33" ht="12.75">
      <c r="A6959" s="21"/>
      <c r="AE6959" s="21"/>
      <c r="AF6959" s="21"/>
      <c r="AG6959" s="21"/>
    </row>
    <row r="6960" spans="1:33" ht="12.75">
      <c r="A6960" s="21"/>
      <c r="AE6960" s="21"/>
      <c r="AF6960" s="21"/>
      <c r="AG6960" s="21"/>
    </row>
    <row r="6961" spans="1:33" ht="12.75">
      <c r="A6961" s="21"/>
      <c r="AE6961" s="21"/>
      <c r="AF6961" s="21"/>
      <c r="AG6961" s="21"/>
    </row>
    <row r="6962" spans="1:33" ht="12.75">
      <c r="A6962" s="21"/>
      <c r="AE6962" s="21"/>
      <c r="AF6962" s="21"/>
      <c r="AG6962" s="21"/>
    </row>
    <row r="6963" spans="1:33" ht="12.75">
      <c r="A6963" s="21"/>
      <c r="AE6963" s="21"/>
      <c r="AF6963" s="21"/>
      <c r="AG6963" s="21"/>
    </row>
    <row r="6964" spans="1:33" ht="12.75">
      <c r="A6964" s="21"/>
      <c r="AE6964" s="21"/>
      <c r="AF6964" s="21"/>
      <c r="AG6964" s="21"/>
    </row>
    <row r="6965" spans="1:33" ht="12.75">
      <c r="A6965" s="21"/>
      <c r="AE6965" s="21"/>
      <c r="AF6965" s="21"/>
      <c r="AG6965" s="21"/>
    </row>
    <row r="6966" spans="1:33" ht="12.75">
      <c r="A6966" s="21"/>
      <c r="AE6966" s="21"/>
      <c r="AF6966" s="21"/>
      <c r="AG6966" s="21"/>
    </row>
    <row r="6967" spans="1:33" ht="12.75">
      <c r="A6967" s="21"/>
      <c r="AE6967" s="21"/>
      <c r="AF6967" s="21"/>
      <c r="AG6967" s="21"/>
    </row>
    <row r="6968" spans="1:33" ht="12.75">
      <c r="A6968" s="21"/>
      <c r="AE6968" s="21"/>
      <c r="AF6968" s="21"/>
      <c r="AG6968" s="21"/>
    </row>
    <row r="6969" spans="1:33" ht="12.75">
      <c r="A6969" s="21"/>
      <c r="AE6969" s="21"/>
      <c r="AF6969" s="21"/>
      <c r="AG6969" s="21"/>
    </row>
    <row r="6970" spans="1:33" ht="12.75">
      <c r="A6970" s="21"/>
      <c r="AE6970" s="21"/>
      <c r="AF6970" s="21"/>
      <c r="AG6970" s="21"/>
    </row>
    <row r="6971" spans="1:33" ht="12.75">
      <c r="A6971" s="21"/>
      <c r="AE6971" s="21"/>
      <c r="AF6971" s="21"/>
      <c r="AG6971" s="21"/>
    </row>
    <row r="6972" spans="1:33" ht="12.75">
      <c r="A6972" s="21"/>
      <c r="AE6972" s="21"/>
      <c r="AF6972" s="21"/>
      <c r="AG6972" s="21"/>
    </row>
    <row r="6973" spans="1:33" ht="12.75">
      <c r="A6973" s="21"/>
      <c r="AE6973" s="21"/>
      <c r="AF6973" s="21"/>
      <c r="AG6973" s="21"/>
    </row>
    <row r="6974" spans="1:33" ht="12.75">
      <c r="A6974" s="21"/>
      <c r="AE6974" s="21"/>
      <c r="AF6974" s="21"/>
      <c r="AG6974" s="21"/>
    </row>
    <row r="6975" spans="1:33" ht="12.75">
      <c r="A6975" s="21"/>
      <c r="AE6975" s="21"/>
      <c r="AF6975" s="21"/>
      <c r="AG6975" s="21"/>
    </row>
    <row r="6976" spans="1:33" ht="12.75">
      <c r="A6976" s="21"/>
      <c r="AE6976" s="21"/>
      <c r="AF6976" s="21"/>
      <c r="AG6976" s="21"/>
    </row>
    <row r="6977" spans="1:33" ht="12.75">
      <c r="A6977" s="21"/>
      <c r="AE6977" s="21"/>
      <c r="AF6977" s="21"/>
      <c r="AG6977" s="21"/>
    </row>
    <row r="6978" spans="1:33" ht="12.75">
      <c r="A6978" s="21"/>
      <c r="AE6978" s="21"/>
      <c r="AF6978" s="21"/>
      <c r="AG6978" s="21"/>
    </row>
    <row r="6979" spans="1:33" ht="12.75">
      <c r="A6979" s="21"/>
      <c r="AE6979" s="21"/>
      <c r="AF6979" s="21"/>
      <c r="AG6979" s="21"/>
    </row>
    <row r="6980" spans="1:33" ht="12.75">
      <c r="A6980" s="21"/>
      <c r="AE6980" s="21"/>
      <c r="AF6980" s="21"/>
      <c r="AG6980" s="21"/>
    </row>
    <row r="6981" spans="1:33" ht="12.75">
      <c r="A6981" s="21"/>
      <c r="AE6981" s="21"/>
      <c r="AF6981" s="21"/>
      <c r="AG6981" s="21"/>
    </row>
    <row r="6982" spans="1:33" ht="12.75">
      <c r="A6982" s="21"/>
      <c r="AE6982" s="21"/>
      <c r="AF6982" s="21"/>
      <c r="AG6982" s="21"/>
    </row>
    <row r="6983" spans="1:33" ht="12.75">
      <c r="A6983" s="21"/>
      <c r="AE6983" s="21"/>
      <c r="AF6983" s="21"/>
      <c r="AG6983" s="21"/>
    </row>
    <row r="6984" spans="1:33" ht="12.75">
      <c r="A6984" s="21"/>
      <c r="AE6984" s="21"/>
      <c r="AF6984" s="21"/>
      <c r="AG6984" s="21"/>
    </row>
    <row r="6985" spans="1:33" ht="12.75">
      <c r="A6985" s="21"/>
      <c r="AE6985" s="21"/>
      <c r="AF6985" s="21"/>
      <c r="AG6985" s="21"/>
    </row>
    <row r="6986" spans="1:33" ht="12.75">
      <c r="A6986" s="21"/>
      <c r="AE6986" s="21"/>
      <c r="AF6986" s="21"/>
      <c r="AG6986" s="21"/>
    </row>
    <row r="6987" spans="1:33" ht="12.75">
      <c r="A6987" s="21"/>
      <c r="AE6987" s="21"/>
      <c r="AF6987" s="21"/>
      <c r="AG6987" s="21"/>
    </row>
    <row r="6988" spans="1:33" ht="12.75">
      <c r="A6988" s="21"/>
      <c r="AE6988" s="21"/>
      <c r="AF6988" s="21"/>
      <c r="AG6988" s="21"/>
    </row>
    <row r="6989" spans="1:33" ht="12.75">
      <c r="A6989" s="21"/>
      <c r="AE6989" s="21"/>
      <c r="AF6989" s="21"/>
      <c r="AG6989" s="21"/>
    </row>
    <row r="6990" spans="1:33" ht="12.75">
      <c r="A6990" s="21"/>
      <c r="AE6990" s="21"/>
      <c r="AF6990" s="21"/>
      <c r="AG6990" s="21"/>
    </row>
    <row r="6991" spans="1:33" ht="12.75">
      <c r="A6991" s="21"/>
      <c r="AE6991" s="21"/>
      <c r="AF6991" s="21"/>
      <c r="AG6991" s="21"/>
    </row>
    <row r="6992" spans="1:33" ht="12.75">
      <c r="A6992" s="21"/>
      <c r="AE6992" s="21"/>
      <c r="AF6992" s="21"/>
      <c r="AG6992" s="21"/>
    </row>
    <row r="6993" spans="1:33" ht="12.75">
      <c r="A6993" s="21"/>
      <c r="AE6993" s="21"/>
      <c r="AF6993" s="21"/>
      <c r="AG6993" s="21"/>
    </row>
    <row r="6994" spans="1:33" ht="12.75">
      <c r="A6994" s="21"/>
      <c r="AE6994" s="21"/>
      <c r="AF6994" s="21"/>
      <c r="AG6994" s="21"/>
    </row>
    <row r="6995" spans="1:33" ht="12.75">
      <c r="A6995" s="21"/>
      <c r="AE6995" s="21"/>
      <c r="AF6995" s="21"/>
      <c r="AG6995" s="21"/>
    </row>
    <row r="6996" spans="1:33" ht="12.75">
      <c r="A6996" s="21"/>
      <c r="AE6996" s="21"/>
      <c r="AF6996" s="21"/>
      <c r="AG6996" s="21"/>
    </row>
    <row r="6997" spans="1:33" ht="12.75">
      <c r="A6997" s="21"/>
      <c r="AE6997" s="21"/>
      <c r="AF6997" s="21"/>
      <c r="AG6997" s="21"/>
    </row>
    <row r="6998" spans="1:33" ht="12.75">
      <c r="A6998" s="21"/>
      <c r="AE6998" s="21"/>
      <c r="AF6998" s="21"/>
      <c r="AG6998" s="21"/>
    </row>
    <row r="6999" spans="1:33" ht="12.75">
      <c r="A6999" s="21"/>
      <c r="AE6999" s="21"/>
      <c r="AF6999" s="21"/>
      <c r="AG6999" s="21"/>
    </row>
    <row r="7000" spans="1:33" ht="12.75">
      <c r="A7000" s="21"/>
      <c r="AE7000" s="21"/>
      <c r="AF7000" s="21"/>
      <c r="AG7000" s="21"/>
    </row>
    <row r="7001" spans="1:33" ht="12.75">
      <c r="A7001" s="21"/>
      <c r="AE7001" s="21"/>
      <c r="AF7001" s="21"/>
      <c r="AG7001" s="21"/>
    </row>
    <row r="7002" spans="1:33" ht="12.75">
      <c r="A7002" s="21"/>
      <c r="AE7002" s="21"/>
      <c r="AF7002" s="21"/>
      <c r="AG7002" s="21"/>
    </row>
    <row r="7003" spans="1:33" ht="12.75">
      <c r="A7003" s="21"/>
      <c r="AE7003" s="21"/>
      <c r="AF7003" s="21"/>
      <c r="AG7003" s="21"/>
    </row>
    <row r="7004" spans="1:33" ht="12.75">
      <c r="A7004" s="21"/>
      <c r="AE7004" s="21"/>
      <c r="AF7004" s="21"/>
      <c r="AG7004" s="21"/>
    </row>
    <row r="7005" spans="1:33" ht="12.75">
      <c r="A7005" s="21"/>
      <c r="AE7005" s="21"/>
      <c r="AF7005" s="21"/>
      <c r="AG7005" s="21"/>
    </row>
    <row r="7006" spans="1:33" ht="12.75">
      <c r="A7006" s="21"/>
      <c r="AE7006" s="21"/>
      <c r="AF7006" s="21"/>
      <c r="AG7006" s="21"/>
    </row>
    <row r="7007" spans="1:33" ht="12.75">
      <c r="A7007" s="21"/>
      <c r="AE7007" s="21"/>
      <c r="AF7007" s="21"/>
      <c r="AG7007" s="21"/>
    </row>
    <row r="7008" spans="1:33" ht="12.75">
      <c r="A7008" s="21"/>
      <c r="AE7008" s="21"/>
      <c r="AF7008" s="21"/>
      <c r="AG7008" s="21"/>
    </row>
    <row r="7009" spans="1:33" ht="12.75">
      <c r="A7009" s="21"/>
      <c r="AE7009" s="21"/>
      <c r="AF7009" s="21"/>
      <c r="AG7009" s="21"/>
    </row>
    <row r="7010" spans="1:33" ht="12.75">
      <c r="A7010" s="21"/>
      <c r="AE7010" s="21"/>
      <c r="AF7010" s="21"/>
      <c r="AG7010" s="21"/>
    </row>
    <row r="7011" spans="1:33" ht="12.75">
      <c r="A7011" s="21"/>
      <c r="AE7011" s="21"/>
      <c r="AF7011" s="21"/>
      <c r="AG7011" s="21"/>
    </row>
    <row r="7012" spans="1:33" ht="12.75">
      <c r="A7012" s="21"/>
      <c r="AE7012" s="21"/>
      <c r="AF7012" s="21"/>
      <c r="AG7012" s="21"/>
    </row>
    <row r="7013" spans="1:33" ht="12.75">
      <c r="A7013" s="21"/>
      <c r="AE7013" s="21"/>
      <c r="AF7013" s="21"/>
      <c r="AG7013" s="21"/>
    </row>
    <row r="7014" spans="1:33" ht="12.75">
      <c r="A7014" s="21"/>
      <c r="AE7014" s="21"/>
      <c r="AF7014" s="21"/>
      <c r="AG7014" s="21"/>
    </row>
    <row r="7015" spans="1:33" ht="12.75">
      <c r="A7015" s="21"/>
      <c r="AE7015" s="21"/>
      <c r="AF7015" s="21"/>
      <c r="AG7015" s="21"/>
    </row>
    <row r="7016" spans="1:33" ht="12.75">
      <c r="A7016" s="21"/>
      <c r="AE7016" s="21"/>
      <c r="AF7016" s="21"/>
      <c r="AG7016" s="21"/>
    </row>
    <row r="7017" spans="1:33" ht="12.75">
      <c r="A7017" s="21"/>
      <c r="AE7017" s="21"/>
      <c r="AF7017" s="21"/>
      <c r="AG7017" s="21"/>
    </row>
    <row r="7018" spans="1:33" ht="12.75">
      <c r="A7018" s="21"/>
      <c r="AE7018" s="21"/>
      <c r="AF7018" s="21"/>
      <c r="AG7018" s="21"/>
    </row>
    <row r="7019" spans="1:33" ht="12.75">
      <c r="A7019" s="21"/>
      <c r="AE7019" s="21"/>
      <c r="AF7019" s="21"/>
      <c r="AG7019" s="21"/>
    </row>
    <row r="7020" spans="1:33" ht="12.75">
      <c r="A7020" s="21"/>
      <c r="AE7020" s="21"/>
      <c r="AF7020" s="21"/>
      <c r="AG7020" s="21"/>
    </row>
    <row r="7021" spans="1:33" ht="12.75">
      <c r="A7021" s="21"/>
      <c r="AE7021" s="21"/>
      <c r="AF7021" s="21"/>
      <c r="AG7021" s="21"/>
    </row>
    <row r="7022" spans="1:33" ht="12.75">
      <c r="A7022" s="21"/>
      <c r="AE7022" s="21"/>
      <c r="AF7022" s="21"/>
      <c r="AG7022" s="21"/>
    </row>
    <row r="7023" spans="1:33" ht="12.75">
      <c r="A7023" s="21"/>
      <c r="AE7023" s="21"/>
      <c r="AF7023" s="21"/>
      <c r="AG7023" s="21"/>
    </row>
    <row r="7024" spans="1:33" ht="12.75">
      <c r="A7024" s="21"/>
      <c r="AE7024" s="21"/>
      <c r="AF7024" s="21"/>
      <c r="AG7024" s="21"/>
    </row>
    <row r="7025" spans="1:33" ht="12.75">
      <c r="A7025" s="21"/>
      <c r="AE7025" s="21"/>
      <c r="AF7025" s="21"/>
      <c r="AG7025" s="21"/>
    </row>
    <row r="7026" spans="1:33" ht="12.75">
      <c r="A7026" s="21"/>
      <c r="AE7026" s="21"/>
      <c r="AF7026" s="21"/>
      <c r="AG7026" s="21"/>
    </row>
    <row r="7027" spans="1:33" ht="12.75">
      <c r="A7027" s="21"/>
      <c r="AE7027" s="21"/>
      <c r="AF7027" s="21"/>
      <c r="AG7027" s="21"/>
    </row>
    <row r="7028" spans="1:33" ht="12.75">
      <c r="A7028" s="21"/>
      <c r="AE7028" s="21"/>
      <c r="AF7028" s="21"/>
      <c r="AG7028" s="21"/>
    </row>
    <row r="7029" spans="1:33" ht="12.75">
      <c r="A7029" s="21"/>
      <c r="AE7029" s="21"/>
      <c r="AF7029" s="21"/>
      <c r="AG7029" s="21"/>
    </row>
    <row r="7030" spans="1:33" ht="12.75">
      <c r="A7030" s="21"/>
      <c r="AE7030" s="21"/>
      <c r="AF7030" s="21"/>
      <c r="AG7030" s="21"/>
    </row>
    <row r="7031" spans="1:33" ht="12.75">
      <c r="A7031" s="21"/>
      <c r="AE7031" s="21"/>
      <c r="AF7031" s="21"/>
      <c r="AG7031" s="21"/>
    </row>
    <row r="7032" spans="1:33" ht="12.75">
      <c r="A7032" s="21"/>
      <c r="AE7032" s="21"/>
      <c r="AF7032" s="21"/>
      <c r="AG7032" s="21"/>
    </row>
    <row r="7033" spans="1:33" ht="12.75">
      <c r="A7033" s="21"/>
      <c r="AE7033" s="21"/>
      <c r="AF7033" s="21"/>
      <c r="AG7033" s="21"/>
    </row>
    <row r="7034" spans="1:33" ht="12.75">
      <c r="A7034" s="21"/>
      <c r="AE7034" s="21"/>
      <c r="AF7034" s="21"/>
      <c r="AG7034" s="21"/>
    </row>
    <row r="7035" spans="1:33" ht="12.75">
      <c r="A7035" s="21"/>
      <c r="AE7035" s="21"/>
      <c r="AF7035" s="21"/>
      <c r="AG7035" s="21"/>
    </row>
    <row r="7036" spans="1:33" ht="12.75">
      <c r="A7036" s="21"/>
      <c r="AE7036" s="21"/>
      <c r="AF7036" s="21"/>
      <c r="AG7036" s="21"/>
    </row>
    <row r="7037" spans="1:33" ht="12.75">
      <c r="A7037" s="21"/>
      <c r="AE7037" s="21"/>
      <c r="AF7037" s="21"/>
      <c r="AG7037" s="21"/>
    </row>
    <row r="7038" spans="1:33" ht="12.75">
      <c r="A7038" s="21"/>
      <c r="AE7038" s="21"/>
      <c r="AF7038" s="21"/>
      <c r="AG7038" s="21"/>
    </row>
    <row r="7039" spans="1:33" ht="12.75">
      <c r="A7039" s="21"/>
      <c r="AE7039" s="21"/>
      <c r="AF7039" s="21"/>
      <c r="AG7039" s="21"/>
    </row>
    <row r="7040" spans="1:33" ht="12.75">
      <c r="A7040" s="21"/>
      <c r="AE7040" s="21"/>
      <c r="AF7040" s="21"/>
      <c r="AG7040" s="21"/>
    </row>
    <row r="7041" spans="1:33" ht="12.75">
      <c r="A7041" s="21"/>
      <c r="AE7041" s="21"/>
      <c r="AF7041" s="21"/>
      <c r="AG7041" s="21"/>
    </row>
    <row r="7042" spans="1:33" ht="12.75">
      <c r="A7042" s="21"/>
      <c r="AE7042" s="21"/>
      <c r="AF7042" s="21"/>
      <c r="AG7042" s="21"/>
    </row>
    <row r="7043" spans="1:33" ht="12.75">
      <c r="A7043" s="21"/>
      <c r="AE7043" s="21"/>
      <c r="AF7043" s="21"/>
      <c r="AG7043" s="21"/>
    </row>
    <row r="7044" spans="1:33" ht="12.75">
      <c r="A7044" s="21"/>
      <c r="AE7044" s="21"/>
      <c r="AF7044" s="21"/>
      <c r="AG7044" s="21"/>
    </row>
    <row r="7045" spans="1:33" ht="12.75">
      <c r="A7045" s="21"/>
      <c r="AE7045" s="21"/>
      <c r="AF7045" s="21"/>
      <c r="AG7045" s="21"/>
    </row>
    <row r="7046" spans="1:33" ht="12.75">
      <c r="A7046" s="21"/>
      <c r="AE7046" s="21"/>
      <c r="AF7046" s="21"/>
      <c r="AG7046" s="21"/>
    </row>
    <row r="7047" spans="1:33" ht="12.75">
      <c r="A7047" s="21"/>
      <c r="AE7047" s="21"/>
      <c r="AF7047" s="21"/>
      <c r="AG7047" s="21"/>
    </row>
    <row r="7048" spans="1:33" ht="12.75">
      <c r="A7048" s="21"/>
      <c r="AE7048" s="21"/>
      <c r="AF7048" s="21"/>
      <c r="AG7048" s="21"/>
    </row>
    <row r="7049" spans="1:33" ht="12.75">
      <c r="A7049" s="21"/>
      <c r="AE7049" s="21"/>
      <c r="AF7049" s="21"/>
      <c r="AG7049" s="21"/>
    </row>
    <row r="7050" spans="1:33" ht="12.75">
      <c r="A7050" s="21"/>
      <c r="AE7050" s="21"/>
      <c r="AF7050" s="21"/>
      <c r="AG7050" s="21"/>
    </row>
    <row r="7051" spans="1:33" ht="12.75">
      <c r="A7051" s="21"/>
      <c r="AE7051" s="21"/>
      <c r="AF7051" s="21"/>
      <c r="AG7051" s="21"/>
    </row>
    <row r="7052" spans="1:33" ht="12.75">
      <c r="A7052" s="21"/>
      <c r="AE7052" s="21"/>
      <c r="AF7052" s="21"/>
      <c r="AG7052" s="21"/>
    </row>
    <row r="7053" spans="1:33" ht="12.75">
      <c r="A7053" s="21"/>
      <c r="AE7053" s="21"/>
      <c r="AF7053" s="21"/>
      <c r="AG7053" s="21"/>
    </row>
    <row r="7054" spans="1:33" ht="12.75">
      <c r="A7054" s="21"/>
      <c r="AE7054" s="21"/>
      <c r="AF7054" s="21"/>
      <c r="AG7054" s="21"/>
    </row>
    <row r="7055" spans="1:33" ht="12.75">
      <c r="A7055" s="21"/>
      <c r="AE7055" s="21"/>
      <c r="AF7055" s="21"/>
      <c r="AG7055" s="21"/>
    </row>
    <row r="7056" spans="1:33" ht="12.75">
      <c r="A7056" s="21"/>
      <c r="AE7056" s="21"/>
      <c r="AF7056" s="21"/>
      <c r="AG7056" s="21"/>
    </row>
    <row r="7057" spans="1:33" ht="12.75">
      <c r="A7057" s="21"/>
      <c r="AE7057" s="21"/>
      <c r="AF7057" s="21"/>
      <c r="AG7057" s="21"/>
    </row>
    <row r="7058" spans="1:33" ht="12.75">
      <c r="A7058" s="21"/>
      <c r="AE7058" s="21"/>
      <c r="AF7058" s="21"/>
      <c r="AG7058" s="21"/>
    </row>
    <row r="7059" spans="1:33" ht="12.75">
      <c r="A7059" s="21"/>
      <c r="AE7059" s="21"/>
      <c r="AF7059" s="21"/>
      <c r="AG7059" s="21"/>
    </row>
    <row r="7060" spans="1:33" ht="12.75">
      <c r="A7060" s="21"/>
      <c r="AE7060" s="21"/>
      <c r="AF7060" s="21"/>
      <c r="AG7060" s="21"/>
    </row>
    <row r="7061" spans="1:33" ht="12.75">
      <c r="A7061" s="21"/>
      <c r="AE7061" s="21"/>
      <c r="AF7061" s="21"/>
      <c r="AG7061" s="21"/>
    </row>
    <row r="7062" spans="1:33" ht="12.75">
      <c r="A7062" s="21"/>
      <c r="AE7062" s="21"/>
      <c r="AF7062" s="21"/>
      <c r="AG7062" s="21"/>
    </row>
    <row r="7063" spans="1:33" ht="12.75">
      <c r="A7063" s="21"/>
      <c r="AE7063" s="21"/>
      <c r="AF7063" s="21"/>
      <c r="AG7063" s="21"/>
    </row>
    <row r="7064" spans="1:33" ht="12.75">
      <c r="A7064" s="21"/>
      <c r="AE7064" s="21"/>
      <c r="AF7064" s="21"/>
      <c r="AG7064" s="21"/>
    </row>
    <row r="7065" spans="1:33" ht="12.75">
      <c r="A7065" s="21"/>
      <c r="AE7065" s="21"/>
      <c r="AF7065" s="21"/>
      <c r="AG7065" s="21"/>
    </row>
    <row r="7066" spans="1:33" ht="12.75">
      <c r="A7066" s="21"/>
      <c r="AE7066" s="21"/>
      <c r="AF7066" s="21"/>
      <c r="AG7066" s="21"/>
    </row>
    <row r="7067" spans="1:33" ht="12.75">
      <c r="A7067" s="21"/>
      <c r="AE7067" s="21"/>
      <c r="AF7067" s="21"/>
      <c r="AG7067" s="21"/>
    </row>
    <row r="7068" spans="1:33" ht="12.75">
      <c r="A7068" s="21"/>
      <c r="AE7068" s="21"/>
      <c r="AF7068" s="21"/>
      <c r="AG7068" s="21"/>
    </row>
    <row r="7069" spans="1:33" ht="12.75">
      <c r="A7069" s="21"/>
      <c r="AE7069" s="21"/>
      <c r="AF7069" s="21"/>
      <c r="AG7069" s="21"/>
    </row>
    <row r="7070" spans="1:33" ht="12.75">
      <c r="A7070" s="21"/>
      <c r="AE7070" s="21"/>
      <c r="AF7070" s="21"/>
      <c r="AG7070" s="21"/>
    </row>
    <row r="7071" spans="1:33" ht="12.75">
      <c r="A7071" s="21"/>
      <c r="AE7071" s="21"/>
      <c r="AF7071" s="21"/>
      <c r="AG7071" s="21"/>
    </row>
    <row r="7072" spans="1:33" ht="12.75">
      <c r="A7072" s="21"/>
      <c r="AE7072" s="21"/>
      <c r="AF7072" s="21"/>
      <c r="AG7072" s="21"/>
    </row>
    <row r="7073" spans="1:33" ht="12.75">
      <c r="A7073" s="21"/>
      <c r="AE7073" s="21"/>
      <c r="AF7073" s="21"/>
      <c r="AG7073" s="21"/>
    </row>
    <row r="7074" spans="1:33" ht="12.75">
      <c r="A7074" s="21"/>
      <c r="AE7074" s="21"/>
      <c r="AF7074" s="21"/>
      <c r="AG7074" s="21"/>
    </row>
    <row r="7075" spans="1:33" ht="12.75">
      <c r="A7075" s="21"/>
      <c r="AE7075" s="21"/>
      <c r="AF7075" s="21"/>
      <c r="AG7075" s="21"/>
    </row>
    <row r="7076" spans="1:33" ht="12.75">
      <c r="A7076" s="21"/>
      <c r="AE7076" s="21"/>
      <c r="AF7076" s="21"/>
      <c r="AG7076" s="21"/>
    </row>
    <row r="7077" spans="1:33" ht="12.75">
      <c r="A7077" s="21"/>
      <c r="AE7077" s="21"/>
      <c r="AF7077" s="21"/>
      <c r="AG7077" s="21"/>
    </row>
    <row r="7078" spans="1:33" ht="12.75">
      <c r="A7078" s="21"/>
      <c r="AE7078" s="21"/>
      <c r="AF7078" s="21"/>
      <c r="AG7078" s="21"/>
    </row>
    <row r="7079" spans="1:33" ht="12.75">
      <c r="A7079" s="21"/>
      <c r="AE7079" s="21"/>
      <c r="AF7079" s="21"/>
      <c r="AG7079" s="21"/>
    </row>
    <row r="7080" spans="1:33" ht="12.75">
      <c r="A7080" s="21"/>
      <c r="AE7080" s="21"/>
      <c r="AF7080" s="21"/>
      <c r="AG7080" s="21"/>
    </row>
    <row r="7081" spans="1:33" ht="12.75">
      <c r="A7081" s="21"/>
      <c r="AE7081" s="21"/>
      <c r="AF7081" s="21"/>
      <c r="AG7081" s="21"/>
    </row>
    <row r="7082" spans="1:33" ht="12.75">
      <c r="A7082" s="21"/>
      <c r="AE7082" s="21"/>
      <c r="AF7082" s="21"/>
      <c r="AG7082" s="21"/>
    </row>
    <row r="7083" spans="1:33" ht="12.75">
      <c r="A7083" s="21"/>
      <c r="AE7083" s="21"/>
      <c r="AF7083" s="21"/>
      <c r="AG7083" s="21"/>
    </row>
    <row r="7084" spans="1:33" ht="12.75">
      <c r="A7084" s="21"/>
      <c r="AE7084" s="21"/>
      <c r="AF7084" s="21"/>
      <c r="AG7084" s="21"/>
    </row>
    <row r="7085" spans="1:33" ht="12.75">
      <c r="A7085" s="21"/>
      <c r="AE7085" s="21"/>
      <c r="AF7085" s="21"/>
      <c r="AG7085" s="21"/>
    </row>
    <row r="7086" spans="1:33" ht="12.75">
      <c r="A7086" s="21"/>
      <c r="AE7086" s="21"/>
      <c r="AF7086" s="21"/>
      <c r="AG7086" s="21"/>
    </row>
    <row r="7087" spans="1:33" ht="12.75">
      <c r="A7087" s="21"/>
      <c r="AE7087" s="21"/>
      <c r="AF7087" s="21"/>
      <c r="AG7087" s="21"/>
    </row>
    <row r="7088" spans="1:33" ht="12.75">
      <c r="A7088" s="21"/>
      <c r="AE7088" s="21"/>
      <c r="AF7088" s="21"/>
      <c r="AG7088" s="21"/>
    </row>
    <row r="7089" spans="1:33" ht="12.75">
      <c r="A7089" s="21"/>
      <c r="AE7089" s="21"/>
      <c r="AF7089" s="21"/>
      <c r="AG7089" s="21"/>
    </row>
    <row r="7090" spans="1:33" ht="12.75">
      <c r="A7090" s="21"/>
      <c r="AE7090" s="21"/>
      <c r="AF7090" s="21"/>
      <c r="AG7090" s="21"/>
    </row>
    <row r="7091" spans="1:33" ht="12.75">
      <c r="A7091" s="21"/>
      <c r="AE7091" s="21"/>
      <c r="AF7091" s="21"/>
      <c r="AG7091" s="21"/>
    </row>
    <row r="7092" spans="1:33" ht="12.75">
      <c r="A7092" s="21"/>
      <c r="AE7092" s="21"/>
      <c r="AF7092" s="21"/>
      <c r="AG7092" s="21"/>
    </row>
    <row r="7093" spans="1:33" ht="12.75">
      <c r="A7093" s="21"/>
      <c r="AE7093" s="21"/>
      <c r="AF7093" s="21"/>
      <c r="AG7093" s="21"/>
    </row>
    <row r="7094" spans="1:33" ht="12.75">
      <c r="A7094" s="21"/>
      <c r="AE7094" s="21"/>
      <c r="AF7094" s="21"/>
      <c r="AG7094" s="21"/>
    </row>
    <row r="7095" spans="1:33" ht="12.75">
      <c r="A7095" s="21"/>
      <c r="AE7095" s="21"/>
      <c r="AF7095" s="21"/>
      <c r="AG7095" s="21"/>
    </row>
    <row r="7096" spans="1:33" ht="12.75">
      <c r="A7096" s="21"/>
      <c r="AE7096" s="21"/>
      <c r="AF7096" s="21"/>
      <c r="AG7096" s="21"/>
    </row>
    <row r="7097" spans="1:33" ht="12.75">
      <c r="A7097" s="21"/>
      <c r="AE7097" s="21"/>
      <c r="AF7097" s="21"/>
      <c r="AG7097" s="21"/>
    </row>
    <row r="7098" spans="1:33" ht="12.75">
      <c r="A7098" s="21"/>
      <c r="AE7098" s="21"/>
      <c r="AF7098" s="21"/>
      <c r="AG7098" s="21"/>
    </row>
    <row r="7099" spans="1:33" ht="12.75">
      <c r="A7099" s="21"/>
      <c r="AE7099" s="21"/>
      <c r="AF7099" s="21"/>
      <c r="AG7099" s="21"/>
    </row>
    <row r="7100" spans="1:33" ht="12.75">
      <c r="A7100" s="21"/>
      <c r="AE7100" s="21"/>
      <c r="AF7100" s="21"/>
      <c r="AG7100" s="21"/>
    </row>
    <row r="7101" spans="1:33" ht="12.75">
      <c r="A7101" s="21"/>
      <c r="AE7101" s="21"/>
      <c r="AF7101" s="21"/>
      <c r="AG7101" s="21"/>
    </row>
    <row r="7102" spans="1:33" ht="12.75">
      <c r="A7102" s="21"/>
      <c r="AE7102" s="21"/>
      <c r="AF7102" s="21"/>
      <c r="AG7102" s="21"/>
    </row>
    <row r="7103" spans="1:33" ht="12.75">
      <c r="A7103" s="21"/>
      <c r="AE7103" s="21"/>
      <c r="AF7103" s="21"/>
      <c r="AG7103" s="21"/>
    </row>
    <row r="7104" spans="1:33" ht="12.75">
      <c r="A7104" s="21"/>
      <c r="AE7104" s="21"/>
      <c r="AF7104" s="21"/>
      <c r="AG7104" s="21"/>
    </row>
    <row r="7105" spans="1:33" ht="12.75">
      <c r="A7105" s="21"/>
      <c r="AE7105" s="21"/>
      <c r="AF7105" s="21"/>
      <c r="AG7105" s="21"/>
    </row>
    <row r="7106" spans="1:33" ht="12.75">
      <c r="A7106" s="21"/>
      <c r="AE7106" s="21"/>
      <c r="AF7106" s="21"/>
      <c r="AG7106" s="21"/>
    </row>
    <row r="7107" spans="1:33" ht="12.75">
      <c r="A7107" s="21"/>
      <c r="AE7107" s="21"/>
      <c r="AF7107" s="21"/>
      <c r="AG7107" s="21"/>
    </row>
    <row r="7108" spans="1:33" ht="12.75">
      <c r="A7108" s="21"/>
      <c r="AE7108" s="21"/>
      <c r="AF7108" s="21"/>
      <c r="AG7108" s="21"/>
    </row>
    <row r="7109" spans="1:33" ht="12.75">
      <c r="A7109" s="21"/>
      <c r="AE7109" s="21"/>
      <c r="AF7109" s="21"/>
      <c r="AG7109" s="21"/>
    </row>
    <row r="7110" spans="1:33" ht="12.75">
      <c r="A7110" s="21"/>
      <c r="AE7110" s="21"/>
      <c r="AF7110" s="21"/>
      <c r="AG7110" s="21"/>
    </row>
    <row r="7111" spans="1:33" ht="12.75">
      <c r="A7111" s="21"/>
      <c r="AE7111" s="21"/>
      <c r="AF7111" s="21"/>
      <c r="AG7111" s="21"/>
    </row>
    <row r="7112" spans="1:33" ht="12.75">
      <c r="A7112" s="21"/>
      <c r="AE7112" s="21"/>
      <c r="AF7112" s="21"/>
      <c r="AG7112" s="21"/>
    </row>
    <row r="7113" spans="1:33" ht="12.75">
      <c r="A7113" s="21"/>
      <c r="AE7113" s="21"/>
      <c r="AF7113" s="21"/>
      <c r="AG7113" s="21"/>
    </row>
    <row r="7114" spans="1:33" ht="12.75">
      <c r="A7114" s="21"/>
      <c r="AE7114" s="21"/>
      <c r="AF7114" s="21"/>
      <c r="AG7114" s="21"/>
    </row>
    <row r="7115" spans="1:33" ht="12.75">
      <c r="A7115" s="21"/>
      <c r="AE7115" s="21"/>
      <c r="AF7115" s="21"/>
      <c r="AG7115" s="21"/>
    </row>
    <row r="7116" spans="1:33" ht="12.75">
      <c r="A7116" s="21"/>
      <c r="AE7116" s="21"/>
      <c r="AF7116" s="21"/>
      <c r="AG7116" s="21"/>
    </row>
    <row r="7117" spans="1:33" ht="12.75">
      <c r="A7117" s="21"/>
      <c r="AE7117" s="21"/>
      <c r="AF7117" s="21"/>
      <c r="AG7117" s="21"/>
    </row>
    <row r="7118" spans="1:33" ht="12.75">
      <c r="A7118" s="21"/>
      <c r="AE7118" s="21"/>
      <c r="AF7118" s="21"/>
      <c r="AG7118" s="21"/>
    </row>
    <row r="7119" spans="1:33" ht="12.75">
      <c r="A7119" s="21"/>
      <c r="AE7119" s="21"/>
      <c r="AF7119" s="21"/>
      <c r="AG7119" s="21"/>
    </row>
    <row r="7120" spans="1:33" ht="12.75">
      <c r="A7120" s="21"/>
      <c r="AE7120" s="21"/>
      <c r="AF7120" s="21"/>
      <c r="AG7120" s="21"/>
    </row>
    <row r="7121" spans="1:33" ht="12.75">
      <c r="A7121" s="21"/>
      <c r="AE7121" s="21"/>
      <c r="AF7121" s="21"/>
      <c r="AG7121" s="21"/>
    </row>
    <row r="7122" spans="1:33" ht="12.75">
      <c r="A7122" s="21"/>
      <c r="AE7122" s="21"/>
      <c r="AF7122" s="21"/>
      <c r="AG7122" s="21"/>
    </row>
    <row r="7123" spans="1:33" ht="12.75">
      <c r="A7123" s="21"/>
      <c r="AE7123" s="21"/>
      <c r="AF7123" s="21"/>
      <c r="AG7123" s="21"/>
    </row>
    <row r="7124" spans="1:33" ht="12.75">
      <c r="A7124" s="21"/>
      <c r="AE7124" s="21"/>
      <c r="AF7124" s="21"/>
      <c r="AG7124" s="21"/>
    </row>
    <row r="7125" spans="1:33" ht="12.75">
      <c r="A7125" s="21"/>
      <c r="AE7125" s="21"/>
      <c r="AF7125" s="21"/>
      <c r="AG7125" s="21"/>
    </row>
    <row r="7126" spans="1:33" ht="12.75">
      <c r="A7126" s="21"/>
      <c r="AE7126" s="21"/>
      <c r="AF7126" s="21"/>
      <c r="AG7126" s="21"/>
    </row>
    <row r="7127" spans="1:33" ht="12.75">
      <c r="A7127" s="21"/>
      <c r="AE7127" s="21"/>
      <c r="AF7127" s="21"/>
      <c r="AG7127" s="21"/>
    </row>
    <row r="7128" spans="1:33" ht="12.75">
      <c r="A7128" s="21"/>
      <c r="AE7128" s="21"/>
      <c r="AF7128" s="21"/>
      <c r="AG7128" s="21"/>
    </row>
    <row r="7129" spans="1:33" ht="12.75">
      <c r="A7129" s="21"/>
      <c r="AE7129" s="21"/>
      <c r="AF7129" s="21"/>
      <c r="AG7129" s="21"/>
    </row>
    <row r="7130" spans="1:33" ht="12.75">
      <c r="A7130" s="21"/>
      <c r="AE7130" s="21"/>
      <c r="AF7130" s="21"/>
      <c r="AG7130" s="21"/>
    </row>
    <row r="7131" spans="1:33" ht="12.75">
      <c r="A7131" s="21"/>
      <c r="AE7131" s="21"/>
      <c r="AF7131" s="21"/>
      <c r="AG7131" s="21"/>
    </row>
    <row r="7132" spans="1:33" ht="12.75">
      <c r="A7132" s="21"/>
      <c r="AE7132" s="21"/>
      <c r="AF7132" s="21"/>
      <c r="AG7132" s="21"/>
    </row>
    <row r="7133" spans="1:33" ht="12.75">
      <c r="A7133" s="21"/>
      <c r="AE7133" s="21"/>
      <c r="AF7133" s="21"/>
      <c r="AG7133" s="21"/>
    </row>
    <row r="7134" spans="1:33" ht="12.75">
      <c r="A7134" s="21"/>
      <c r="AE7134" s="21"/>
      <c r="AF7134" s="21"/>
      <c r="AG7134" s="21"/>
    </row>
    <row r="7135" spans="1:33" ht="12.75">
      <c r="A7135" s="21"/>
      <c r="AE7135" s="21"/>
      <c r="AF7135" s="21"/>
      <c r="AG7135" s="21"/>
    </row>
    <row r="7136" spans="1:33" ht="12.75">
      <c r="A7136" s="21"/>
      <c r="AE7136" s="21"/>
      <c r="AF7136" s="21"/>
      <c r="AG7136" s="21"/>
    </row>
    <row r="7137" spans="1:33" ht="12.75">
      <c r="A7137" s="21"/>
      <c r="AE7137" s="21"/>
      <c r="AF7137" s="21"/>
      <c r="AG7137" s="21"/>
    </row>
    <row r="7138" spans="1:33" ht="12.75">
      <c r="A7138" s="21"/>
      <c r="AE7138" s="21"/>
      <c r="AF7138" s="21"/>
      <c r="AG7138" s="21"/>
    </row>
    <row r="7139" spans="1:33" ht="12.75">
      <c r="A7139" s="21"/>
      <c r="AE7139" s="21"/>
      <c r="AF7139" s="21"/>
      <c r="AG7139" s="21"/>
    </row>
    <row r="7140" spans="1:33" ht="12.75">
      <c r="A7140" s="21"/>
      <c r="AE7140" s="21"/>
      <c r="AF7140" s="21"/>
      <c r="AG7140" s="21"/>
    </row>
    <row r="7141" spans="1:33" ht="12.75">
      <c r="A7141" s="21"/>
      <c r="AE7141" s="21"/>
      <c r="AF7141" s="21"/>
      <c r="AG7141" s="21"/>
    </row>
    <row r="7142" spans="1:33" ht="12.75">
      <c r="A7142" s="21"/>
      <c r="AE7142" s="21"/>
      <c r="AF7142" s="21"/>
      <c r="AG7142" s="21"/>
    </row>
    <row r="7143" spans="1:33" ht="12.75">
      <c r="A7143" s="21"/>
      <c r="AE7143" s="21"/>
      <c r="AF7143" s="21"/>
      <c r="AG7143" s="21"/>
    </row>
    <row r="7144" spans="1:33" ht="12.75">
      <c r="A7144" s="21"/>
      <c r="AE7144" s="21"/>
      <c r="AF7144" s="21"/>
      <c r="AG7144" s="21"/>
    </row>
    <row r="7145" spans="1:33" ht="12.75">
      <c r="A7145" s="21"/>
      <c r="AE7145" s="21"/>
      <c r="AF7145" s="21"/>
      <c r="AG7145" s="21"/>
    </row>
    <row r="7146" spans="1:33" ht="12.75">
      <c r="A7146" s="21"/>
      <c r="AE7146" s="21"/>
      <c r="AF7146" s="21"/>
      <c r="AG7146" s="21"/>
    </row>
    <row r="7147" spans="1:33" ht="12.75">
      <c r="A7147" s="21"/>
      <c r="AE7147" s="21"/>
      <c r="AF7147" s="21"/>
      <c r="AG7147" s="21"/>
    </row>
    <row r="7148" spans="1:33" ht="12.75">
      <c r="A7148" s="21"/>
      <c r="AE7148" s="21"/>
      <c r="AF7148" s="21"/>
      <c r="AG7148" s="21"/>
    </row>
    <row r="7149" spans="1:33" ht="12.75">
      <c r="A7149" s="21"/>
      <c r="AE7149" s="21"/>
      <c r="AF7149" s="21"/>
      <c r="AG7149" s="21"/>
    </row>
    <row r="7150" spans="1:33" ht="12.75">
      <c r="A7150" s="21"/>
      <c r="AE7150" s="21"/>
      <c r="AF7150" s="21"/>
      <c r="AG7150" s="21"/>
    </row>
    <row r="7151" spans="1:33" ht="12.75">
      <c r="A7151" s="21"/>
      <c r="AE7151" s="21"/>
      <c r="AF7151" s="21"/>
      <c r="AG7151" s="21"/>
    </row>
    <row r="7152" spans="1:33" ht="12.75">
      <c r="A7152" s="21"/>
      <c r="AE7152" s="21"/>
      <c r="AF7152" s="21"/>
      <c r="AG7152" s="21"/>
    </row>
    <row r="7153" spans="1:33" ht="12.75">
      <c r="A7153" s="21"/>
      <c r="AE7153" s="21"/>
      <c r="AF7153" s="21"/>
      <c r="AG7153" s="21"/>
    </row>
    <row r="7154" spans="1:33" ht="12.75">
      <c r="A7154" s="21"/>
      <c r="AE7154" s="21"/>
      <c r="AF7154" s="21"/>
      <c r="AG7154" s="21"/>
    </row>
    <row r="7155" spans="1:33" ht="12.75">
      <c r="A7155" s="21"/>
      <c r="AE7155" s="21"/>
      <c r="AF7155" s="21"/>
      <c r="AG7155" s="21"/>
    </row>
    <row r="7156" spans="1:33" ht="12.75">
      <c r="A7156" s="21"/>
      <c r="AE7156" s="21"/>
      <c r="AF7156" s="21"/>
      <c r="AG7156" s="21"/>
    </row>
    <row r="7157" spans="1:33" ht="12.75">
      <c r="A7157" s="21"/>
      <c r="AE7157" s="21"/>
      <c r="AF7157" s="21"/>
      <c r="AG7157" s="21"/>
    </row>
    <row r="7158" spans="1:33" ht="12.75">
      <c r="A7158" s="21"/>
      <c r="AE7158" s="21"/>
      <c r="AF7158" s="21"/>
      <c r="AG7158" s="21"/>
    </row>
    <row r="7159" spans="1:33" ht="12.75">
      <c r="A7159" s="21"/>
      <c r="AE7159" s="21"/>
      <c r="AF7159" s="21"/>
      <c r="AG7159" s="21"/>
    </row>
    <row r="7160" spans="1:33" ht="12.75">
      <c r="A7160" s="21"/>
      <c r="AE7160" s="21"/>
      <c r="AF7160" s="21"/>
      <c r="AG7160" s="21"/>
    </row>
    <row r="7161" spans="1:33" ht="12.75">
      <c r="A7161" s="21"/>
      <c r="AE7161" s="21"/>
      <c r="AF7161" s="21"/>
      <c r="AG7161" s="21"/>
    </row>
    <row r="7162" spans="1:33" ht="12.75">
      <c r="A7162" s="21"/>
      <c r="AE7162" s="21"/>
      <c r="AF7162" s="21"/>
      <c r="AG7162" s="21"/>
    </row>
    <row r="7163" spans="1:33" ht="12.75">
      <c r="A7163" s="21"/>
      <c r="AE7163" s="21"/>
      <c r="AF7163" s="21"/>
      <c r="AG7163" s="21"/>
    </row>
    <row r="7164" spans="1:33" ht="12.75">
      <c r="A7164" s="21"/>
      <c r="AE7164" s="21"/>
      <c r="AF7164" s="21"/>
      <c r="AG7164" s="21"/>
    </row>
    <row r="7165" spans="1:33" ht="12.75">
      <c r="A7165" s="21"/>
      <c r="AE7165" s="21"/>
      <c r="AF7165" s="21"/>
      <c r="AG7165" s="21"/>
    </row>
    <row r="7166" spans="1:33" ht="12.75">
      <c r="A7166" s="21"/>
      <c r="AE7166" s="21"/>
      <c r="AF7166" s="21"/>
      <c r="AG7166" s="21"/>
    </row>
    <row r="7167" spans="1:33" ht="12.75">
      <c r="A7167" s="21"/>
      <c r="AE7167" s="21"/>
      <c r="AF7167" s="21"/>
      <c r="AG7167" s="21"/>
    </row>
    <row r="7168" spans="1:33" ht="12.75">
      <c r="A7168" s="21"/>
      <c r="AE7168" s="21"/>
      <c r="AF7168" s="21"/>
      <c r="AG7168" s="21"/>
    </row>
    <row r="7169" spans="1:33" ht="12.75">
      <c r="A7169" s="21"/>
      <c r="AE7169" s="21"/>
      <c r="AF7169" s="21"/>
      <c r="AG7169" s="21"/>
    </row>
    <row r="7170" spans="1:33" ht="12.75">
      <c r="A7170" s="21"/>
      <c r="AE7170" s="21"/>
      <c r="AF7170" s="21"/>
      <c r="AG7170" s="21"/>
    </row>
    <row r="7171" spans="1:33" ht="12.75">
      <c r="A7171" s="21"/>
      <c r="AE7171" s="21"/>
      <c r="AF7171" s="21"/>
      <c r="AG7171" s="21"/>
    </row>
    <row r="7172" spans="1:33" ht="12.75">
      <c r="A7172" s="21"/>
      <c r="AE7172" s="21"/>
      <c r="AF7172" s="21"/>
      <c r="AG7172" s="21"/>
    </row>
    <row r="7173" spans="1:33" ht="12.75">
      <c r="A7173" s="21"/>
      <c r="AE7173" s="21"/>
      <c r="AF7173" s="21"/>
      <c r="AG7173" s="21"/>
    </row>
    <row r="7174" spans="1:33" ht="12.75">
      <c r="A7174" s="21"/>
      <c r="AE7174" s="21"/>
      <c r="AF7174" s="21"/>
      <c r="AG7174" s="21"/>
    </row>
    <row r="7175" spans="1:33" ht="12.75">
      <c r="A7175" s="21"/>
      <c r="AE7175" s="21"/>
      <c r="AF7175" s="21"/>
      <c r="AG7175" s="21"/>
    </row>
    <row r="7176" spans="1:33" ht="12.75">
      <c r="A7176" s="21"/>
      <c r="AE7176" s="21"/>
      <c r="AF7176" s="21"/>
      <c r="AG7176" s="21"/>
    </row>
    <row r="7177" spans="1:33" ht="12.75">
      <c r="A7177" s="21"/>
      <c r="AE7177" s="21"/>
      <c r="AF7177" s="21"/>
      <c r="AG7177" s="21"/>
    </row>
    <row r="7178" spans="1:33" ht="12.75">
      <c r="A7178" s="21"/>
      <c r="AE7178" s="21"/>
      <c r="AF7178" s="21"/>
      <c r="AG7178" s="21"/>
    </row>
    <row r="7179" spans="1:33" ht="12.75">
      <c r="A7179" s="21"/>
      <c r="AE7179" s="21"/>
      <c r="AF7179" s="21"/>
      <c r="AG7179" s="21"/>
    </row>
    <row r="7180" spans="1:33" ht="12.75">
      <c r="A7180" s="21"/>
      <c r="AE7180" s="21"/>
      <c r="AF7180" s="21"/>
      <c r="AG7180" s="21"/>
    </row>
    <row r="7181" spans="1:33" ht="12.75">
      <c r="A7181" s="21"/>
      <c r="AE7181" s="21"/>
      <c r="AF7181" s="21"/>
      <c r="AG7181" s="21"/>
    </row>
    <row r="7182" spans="1:33" ht="12.75">
      <c r="A7182" s="21"/>
      <c r="AE7182" s="21"/>
      <c r="AF7182" s="21"/>
      <c r="AG7182" s="21"/>
    </row>
    <row r="7183" spans="1:33" ht="12.75">
      <c r="A7183" s="21"/>
      <c r="AE7183" s="21"/>
      <c r="AF7183" s="21"/>
      <c r="AG7183" s="21"/>
    </row>
    <row r="7184" spans="1:33" ht="12.75">
      <c r="A7184" s="21"/>
      <c r="AE7184" s="21"/>
      <c r="AF7184" s="21"/>
      <c r="AG7184" s="21"/>
    </row>
    <row r="7185" spans="1:33" ht="12.75">
      <c r="A7185" s="21"/>
      <c r="AE7185" s="21"/>
      <c r="AF7185" s="21"/>
      <c r="AG7185" s="21"/>
    </row>
    <row r="7186" spans="1:33" ht="12.75">
      <c r="A7186" s="21"/>
      <c r="AE7186" s="21"/>
      <c r="AF7186" s="21"/>
      <c r="AG7186" s="21"/>
    </row>
    <row r="7187" spans="1:33" ht="12.75">
      <c r="A7187" s="21"/>
      <c r="AE7187" s="21"/>
      <c r="AF7187" s="21"/>
      <c r="AG7187" s="21"/>
    </row>
    <row r="7188" spans="1:33" ht="12.75">
      <c r="A7188" s="21"/>
      <c r="AE7188" s="21"/>
      <c r="AF7188" s="21"/>
      <c r="AG7188" s="21"/>
    </row>
    <row r="7189" spans="1:33" ht="12.75">
      <c r="A7189" s="21"/>
      <c r="AE7189" s="21"/>
      <c r="AF7189" s="21"/>
      <c r="AG7189" s="21"/>
    </row>
    <row r="7190" spans="1:33" ht="12.75">
      <c r="A7190" s="21"/>
      <c r="AE7190" s="21"/>
      <c r="AF7190" s="21"/>
      <c r="AG7190" s="21"/>
    </row>
    <row r="7191" spans="1:33" ht="12.75">
      <c r="A7191" s="21"/>
      <c r="AE7191" s="21"/>
      <c r="AF7191" s="21"/>
      <c r="AG7191" s="21"/>
    </row>
    <row r="7192" spans="1:33" ht="12.75">
      <c r="A7192" s="21"/>
      <c r="AE7192" s="21"/>
      <c r="AF7192" s="21"/>
      <c r="AG7192" s="21"/>
    </row>
    <row r="7193" spans="1:33" ht="12.75">
      <c r="A7193" s="21"/>
      <c r="AE7193" s="21"/>
      <c r="AF7193" s="21"/>
      <c r="AG7193" s="21"/>
    </row>
    <row r="7194" spans="1:33" ht="12.75">
      <c r="A7194" s="21"/>
      <c r="AE7194" s="21"/>
      <c r="AF7194" s="21"/>
      <c r="AG7194" s="21"/>
    </row>
    <row r="7195" spans="1:33" ht="12.75">
      <c r="A7195" s="21"/>
      <c r="AE7195" s="21"/>
      <c r="AF7195" s="21"/>
      <c r="AG7195" s="21"/>
    </row>
    <row r="7196" spans="1:33" ht="12.75">
      <c r="A7196" s="21"/>
      <c r="AE7196" s="21"/>
      <c r="AF7196" s="21"/>
      <c r="AG7196" s="21"/>
    </row>
    <row r="7197" spans="1:33" ht="12.75">
      <c r="A7197" s="21"/>
      <c r="AE7197" s="21"/>
      <c r="AF7197" s="21"/>
      <c r="AG7197" s="21"/>
    </row>
    <row r="7198" spans="1:33" ht="12.75">
      <c r="A7198" s="21"/>
      <c r="AE7198" s="21"/>
      <c r="AF7198" s="21"/>
      <c r="AG7198" s="21"/>
    </row>
    <row r="7199" spans="1:33" ht="12.75">
      <c r="A7199" s="21"/>
      <c r="AE7199" s="21"/>
      <c r="AF7199" s="21"/>
      <c r="AG7199" s="21"/>
    </row>
    <row r="7200" spans="1:33" ht="12.75">
      <c r="A7200" s="21"/>
      <c r="AE7200" s="21"/>
      <c r="AF7200" s="21"/>
      <c r="AG7200" s="21"/>
    </row>
    <row r="7201" spans="1:33" ht="12.75">
      <c r="A7201" s="21"/>
      <c r="AE7201" s="21"/>
      <c r="AF7201" s="21"/>
      <c r="AG7201" s="21"/>
    </row>
    <row r="7202" spans="1:33" ht="12.75">
      <c r="A7202" s="21"/>
      <c r="AE7202" s="21"/>
      <c r="AF7202" s="21"/>
      <c r="AG7202" s="21"/>
    </row>
    <row r="7203" spans="1:33" ht="12.75">
      <c r="A7203" s="21"/>
      <c r="AE7203" s="21"/>
      <c r="AF7203" s="21"/>
      <c r="AG7203" s="21"/>
    </row>
    <row r="7204" spans="1:33" ht="12.75">
      <c r="A7204" s="21"/>
      <c r="AE7204" s="21"/>
      <c r="AF7204" s="21"/>
      <c r="AG7204" s="21"/>
    </row>
    <row r="7205" spans="1:33" ht="12.75">
      <c r="A7205" s="21"/>
      <c r="AE7205" s="21"/>
      <c r="AF7205" s="21"/>
      <c r="AG7205" s="21"/>
    </row>
    <row r="7206" spans="1:33" ht="12.75">
      <c r="A7206" s="21"/>
      <c r="AE7206" s="21"/>
      <c r="AF7206" s="21"/>
      <c r="AG7206" s="21"/>
    </row>
    <row r="7207" spans="1:33" ht="12.75">
      <c r="A7207" s="21"/>
      <c r="AE7207" s="21"/>
      <c r="AF7207" s="21"/>
      <c r="AG7207" s="21"/>
    </row>
    <row r="7208" spans="1:33" ht="12.75">
      <c r="A7208" s="21"/>
      <c r="AE7208" s="21"/>
      <c r="AF7208" s="21"/>
      <c r="AG7208" s="21"/>
    </row>
    <row r="7209" spans="1:33" ht="12.75">
      <c r="A7209" s="21"/>
      <c r="AE7209" s="21"/>
      <c r="AF7209" s="21"/>
      <c r="AG7209" s="21"/>
    </row>
    <row r="7210" spans="1:33" ht="12.75">
      <c r="A7210" s="21"/>
      <c r="AE7210" s="21"/>
      <c r="AF7210" s="21"/>
      <c r="AG7210" s="21"/>
    </row>
    <row r="7211" spans="1:33" ht="12.75">
      <c r="A7211" s="21"/>
      <c r="AE7211" s="21"/>
      <c r="AF7211" s="21"/>
      <c r="AG7211" s="21"/>
    </row>
    <row r="7212" spans="1:33" ht="12.75">
      <c r="A7212" s="21"/>
      <c r="AE7212" s="21"/>
      <c r="AF7212" s="21"/>
      <c r="AG7212" s="21"/>
    </row>
    <row r="7213" spans="1:33" ht="12.75">
      <c r="A7213" s="21"/>
      <c r="AE7213" s="21"/>
      <c r="AF7213" s="21"/>
      <c r="AG7213" s="21"/>
    </row>
    <row r="7214" spans="1:33" ht="12.75">
      <c r="A7214" s="21"/>
      <c r="AE7214" s="21"/>
      <c r="AF7214" s="21"/>
      <c r="AG7214" s="21"/>
    </row>
    <row r="7215" spans="1:33" ht="12.75">
      <c r="A7215" s="21"/>
      <c r="AE7215" s="21"/>
      <c r="AF7215" s="21"/>
      <c r="AG7215" s="21"/>
    </row>
    <row r="7216" spans="1:33" ht="12.75">
      <c r="A7216" s="21"/>
      <c r="AE7216" s="21"/>
      <c r="AF7216" s="21"/>
      <c r="AG7216" s="21"/>
    </row>
    <row r="7217" spans="1:33" ht="12.75">
      <c r="A7217" s="21"/>
      <c r="AE7217" s="21"/>
      <c r="AF7217" s="21"/>
      <c r="AG7217" s="21"/>
    </row>
    <row r="7218" spans="1:33" ht="12.75">
      <c r="A7218" s="21"/>
      <c r="AE7218" s="21"/>
      <c r="AF7218" s="21"/>
      <c r="AG7218" s="21"/>
    </row>
    <row r="7219" spans="1:33" ht="12.75">
      <c r="A7219" s="21"/>
      <c r="AE7219" s="21"/>
      <c r="AF7219" s="21"/>
      <c r="AG7219" s="21"/>
    </row>
    <row r="7220" spans="1:33" ht="12.75">
      <c r="A7220" s="21"/>
      <c r="AE7220" s="21"/>
      <c r="AF7220" s="21"/>
      <c r="AG7220" s="21"/>
    </row>
    <row r="7221" spans="1:33" ht="12.75">
      <c r="A7221" s="21"/>
      <c r="AE7221" s="21"/>
      <c r="AF7221" s="21"/>
      <c r="AG7221" s="21"/>
    </row>
    <row r="7222" spans="1:33" ht="12.75">
      <c r="A7222" s="21"/>
      <c r="AE7222" s="21"/>
      <c r="AF7222" s="21"/>
      <c r="AG7222" s="21"/>
    </row>
    <row r="7223" spans="1:33" ht="12.75">
      <c r="A7223" s="21"/>
      <c r="AE7223" s="21"/>
      <c r="AF7223" s="21"/>
      <c r="AG7223" s="21"/>
    </row>
    <row r="7224" spans="1:33" ht="12.75">
      <c r="A7224" s="21"/>
      <c r="AE7224" s="21"/>
      <c r="AF7224" s="21"/>
      <c r="AG7224" s="21"/>
    </row>
    <row r="7225" spans="1:33" ht="12.75">
      <c r="A7225" s="21"/>
      <c r="AE7225" s="21"/>
      <c r="AF7225" s="21"/>
      <c r="AG7225" s="21"/>
    </row>
    <row r="7226" spans="1:33" ht="12.75">
      <c r="A7226" s="21"/>
      <c r="AE7226" s="21"/>
      <c r="AF7226" s="21"/>
      <c r="AG7226" s="21"/>
    </row>
    <row r="7227" spans="1:33" ht="12.75">
      <c r="A7227" s="21"/>
      <c r="AE7227" s="21"/>
      <c r="AF7227" s="21"/>
      <c r="AG7227" s="21"/>
    </row>
    <row r="7228" spans="1:33" ht="12.75">
      <c r="A7228" s="21"/>
      <c r="AE7228" s="21"/>
      <c r="AF7228" s="21"/>
      <c r="AG7228" s="21"/>
    </row>
    <row r="7229" spans="1:33" ht="12.75">
      <c r="A7229" s="21"/>
      <c r="AE7229" s="21"/>
      <c r="AF7229" s="21"/>
      <c r="AG7229" s="21"/>
    </row>
    <row r="7230" spans="1:33" ht="12.75">
      <c r="A7230" s="21"/>
      <c r="AE7230" s="21"/>
      <c r="AF7230" s="21"/>
      <c r="AG7230" s="21"/>
    </row>
    <row r="7231" spans="1:33" ht="12.75">
      <c r="A7231" s="21"/>
      <c r="AE7231" s="21"/>
      <c r="AF7231" s="21"/>
      <c r="AG7231" s="21"/>
    </row>
    <row r="7232" spans="1:33" ht="12.75">
      <c r="A7232" s="21"/>
      <c r="AE7232" s="21"/>
      <c r="AF7232" s="21"/>
      <c r="AG7232" s="21"/>
    </row>
    <row r="7233" spans="1:33" ht="12.75">
      <c r="A7233" s="21"/>
      <c r="AE7233" s="21"/>
      <c r="AF7233" s="21"/>
      <c r="AG7233" s="21"/>
    </row>
    <row r="7234" spans="1:33" ht="12.75">
      <c r="A7234" s="21"/>
      <c r="AE7234" s="21"/>
      <c r="AF7234" s="21"/>
      <c r="AG7234" s="21"/>
    </row>
    <row r="7235" spans="1:33" ht="12.75">
      <c r="A7235" s="21"/>
      <c r="AE7235" s="21"/>
      <c r="AF7235" s="21"/>
      <c r="AG7235" s="21"/>
    </row>
    <row r="7236" spans="1:33" ht="12.75">
      <c r="A7236" s="21"/>
      <c r="AE7236" s="21"/>
      <c r="AF7236" s="21"/>
      <c r="AG7236" s="21"/>
    </row>
    <row r="7237" spans="1:33" ht="12.75">
      <c r="A7237" s="21"/>
      <c r="AE7237" s="21"/>
      <c r="AF7237" s="21"/>
      <c r="AG7237" s="21"/>
    </row>
    <row r="7238" spans="1:33" ht="12.75">
      <c r="A7238" s="21"/>
      <c r="AE7238" s="21"/>
      <c r="AF7238" s="21"/>
      <c r="AG7238" s="21"/>
    </row>
    <row r="7239" spans="1:33" ht="12.75">
      <c r="A7239" s="21"/>
      <c r="AE7239" s="21"/>
      <c r="AF7239" s="21"/>
      <c r="AG7239" s="21"/>
    </row>
    <row r="7240" spans="1:33" ht="12.75">
      <c r="A7240" s="21"/>
      <c r="AE7240" s="21"/>
      <c r="AF7240" s="21"/>
      <c r="AG7240" s="21"/>
    </row>
    <row r="7241" spans="1:33" ht="12.75">
      <c r="A7241" s="21"/>
      <c r="AE7241" s="21"/>
      <c r="AF7241" s="21"/>
      <c r="AG7241" s="21"/>
    </row>
    <row r="7242" spans="1:33" ht="12.75">
      <c r="A7242" s="21"/>
      <c r="AE7242" s="21"/>
      <c r="AF7242" s="21"/>
      <c r="AG7242" s="21"/>
    </row>
    <row r="7243" spans="1:33" ht="12.75">
      <c r="A7243" s="21"/>
      <c r="AE7243" s="21"/>
      <c r="AF7243" s="21"/>
      <c r="AG7243" s="21"/>
    </row>
    <row r="7244" spans="1:33" ht="12.75">
      <c r="A7244" s="21"/>
      <c r="AE7244" s="21"/>
      <c r="AF7244" s="21"/>
      <c r="AG7244" s="21"/>
    </row>
    <row r="7245" spans="1:33" ht="12.75">
      <c r="A7245" s="21"/>
      <c r="AE7245" s="21"/>
      <c r="AF7245" s="21"/>
      <c r="AG7245" s="21"/>
    </row>
    <row r="7246" spans="1:33" ht="12.75">
      <c r="A7246" s="21"/>
      <c r="AE7246" s="21"/>
      <c r="AF7246" s="21"/>
      <c r="AG7246" s="21"/>
    </row>
    <row r="7247" spans="1:33" ht="12.75">
      <c r="A7247" s="21"/>
      <c r="AE7247" s="21"/>
      <c r="AF7247" s="21"/>
      <c r="AG7247" s="21"/>
    </row>
    <row r="7248" spans="1:33" ht="12.75">
      <c r="A7248" s="21"/>
      <c r="AE7248" s="21"/>
      <c r="AF7248" s="21"/>
      <c r="AG7248" s="21"/>
    </row>
    <row r="7249" spans="1:33" ht="12.75">
      <c r="A7249" s="21"/>
      <c r="AE7249" s="21"/>
      <c r="AF7249" s="21"/>
      <c r="AG7249" s="21"/>
    </row>
    <row r="7250" spans="1:33" ht="12.75">
      <c r="A7250" s="21"/>
      <c r="AE7250" s="21"/>
      <c r="AF7250" s="21"/>
      <c r="AG7250" s="21"/>
    </row>
    <row r="7251" spans="1:33" ht="12.75">
      <c r="A7251" s="21"/>
      <c r="AE7251" s="21"/>
      <c r="AF7251" s="21"/>
      <c r="AG7251" s="21"/>
    </row>
    <row r="7252" spans="1:33" ht="12.75">
      <c r="A7252" s="21"/>
      <c r="AE7252" s="21"/>
      <c r="AF7252" s="21"/>
      <c r="AG7252" s="21"/>
    </row>
    <row r="7253" spans="1:33" ht="12.75">
      <c r="A7253" s="21"/>
      <c r="AE7253" s="21"/>
      <c r="AF7253" s="21"/>
      <c r="AG7253" s="21"/>
    </row>
    <row r="7254" spans="1:33" ht="12.75">
      <c r="A7254" s="21"/>
      <c r="AE7254" s="21"/>
      <c r="AF7254" s="21"/>
      <c r="AG7254" s="21"/>
    </row>
    <row r="7255" spans="1:33" ht="12.75">
      <c r="A7255" s="21"/>
      <c r="AE7255" s="21"/>
      <c r="AF7255" s="21"/>
      <c r="AG7255" s="21"/>
    </row>
    <row r="7256" spans="1:33" ht="12.75">
      <c r="A7256" s="21"/>
      <c r="AE7256" s="21"/>
      <c r="AF7256" s="21"/>
      <c r="AG7256" s="21"/>
    </row>
    <row r="7257" spans="1:33" ht="12.75">
      <c r="A7257" s="21"/>
      <c r="AE7257" s="21"/>
      <c r="AF7257" s="21"/>
      <c r="AG7257" s="21"/>
    </row>
    <row r="7258" spans="1:33" ht="12.75">
      <c r="A7258" s="21"/>
      <c r="AE7258" s="21"/>
      <c r="AF7258" s="21"/>
      <c r="AG7258" s="21"/>
    </row>
    <row r="7259" spans="1:33" ht="12.75">
      <c r="A7259" s="21"/>
      <c r="AE7259" s="21"/>
      <c r="AF7259" s="21"/>
      <c r="AG7259" s="21"/>
    </row>
    <row r="7260" spans="1:33" ht="12.75">
      <c r="A7260" s="21"/>
      <c r="AE7260" s="21"/>
      <c r="AF7260" s="21"/>
      <c r="AG7260" s="21"/>
    </row>
    <row r="7261" spans="1:33" ht="12.75">
      <c r="A7261" s="21"/>
      <c r="AE7261" s="21"/>
      <c r="AF7261" s="21"/>
      <c r="AG7261" s="21"/>
    </row>
    <row r="7262" spans="1:33" ht="12.75">
      <c r="A7262" s="21"/>
      <c r="AE7262" s="21"/>
      <c r="AF7262" s="21"/>
      <c r="AG7262" s="21"/>
    </row>
    <row r="7263" spans="1:33" ht="12.75">
      <c r="A7263" s="21"/>
      <c r="AE7263" s="21"/>
      <c r="AF7263" s="21"/>
      <c r="AG7263" s="21"/>
    </row>
    <row r="7264" spans="1:33" ht="12.75">
      <c r="A7264" s="21"/>
      <c r="AE7264" s="21"/>
      <c r="AF7264" s="21"/>
      <c r="AG7264" s="21"/>
    </row>
    <row r="7265" spans="1:33" ht="12.75">
      <c r="A7265" s="21"/>
      <c r="AE7265" s="21"/>
      <c r="AF7265" s="21"/>
      <c r="AG7265" s="21"/>
    </row>
    <row r="7266" spans="1:33" ht="12.75">
      <c r="A7266" s="21"/>
      <c r="AE7266" s="21"/>
      <c r="AF7266" s="21"/>
      <c r="AG7266" s="21"/>
    </row>
    <row r="7267" spans="1:33" ht="12.75">
      <c r="A7267" s="21"/>
      <c r="AE7267" s="21"/>
      <c r="AF7267" s="21"/>
      <c r="AG7267" s="21"/>
    </row>
    <row r="7268" spans="1:33" ht="12.75">
      <c r="A7268" s="21"/>
      <c r="AE7268" s="21"/>
      <c r="AF7268" s="21"/>
      <c r="AG7268" s="21"/>
    </row>
    <row r="7269" spans="1:33" ht="12.75">
      <c r="A7269" s="21"/>
      <c r="AE7269" s="21"/>
      <c r="AF7269" s="21"/>
      <c r="AG7269" s="21"/>
    </row>
    <row r="7270" spans="1:33" ht="12.75">
      <c r="A7270" s="21"/>
      <c r="AE7270" s="21"/>
      <c r="AF7270" s="21"/>
      <c r="AG7270" s="21"/>
    </row>
    <row r="7271" spans="1:33" ht="12.75">
      <c r="A7271" s="21"/>
      <c r="AE7271" s="21"/>
      <c r="AF7271" s="21"/>
      <c r="AG7271" s="21"/>
    </row>
    <row r="7272" spans="1:33" ht="12.75">
      <c r="A7272" s="21"/>
      <c r="AE7272" s="21"/>
      <c r="AF7272" s="21"/>
      <c r="AG7272" s="21"/>
    </row>
    <row r="7273" spans="1:33" ht="12.75">
      <c r="A7273" s="21"/>
      <c r="AE7273" s="21"/>
      <c r="AF7273" s="21"/>
      <c r="AG7273" s="21"/>
    </row>
    <row r="7274" spans="1:33" ht="12.75">
      <c r="A7274" s="21"/>
      <c r="AE7274" s="21"/>
      <c r="AF7274" s="21"/>
      <c r="AG7274" s="21"/>
    </row>
    <row r="7275" spans="1:33" ht="12.75">
      <c r="A7275" s="21"/>
      <c r="AE7275" s="21"/>
      <c r="AF7275" s="21"/>
      <c r="AG7275" s="21"/>
    </row>
    <row r="7276" spans="1:33" ht="12.75">
      <c r="A7276" s="21"/>
      <c r="AE7276" s="21"/>
      <c r="AF7276" s="21"/>
      <c r="AG7276" s="21"/>
    </row>
    <row r="7277" spans="1:33" ht="12.75">
      <c r="A7277" s="21"/>
      <c r="AE7277" s="21"/>
      <c r="AF7277" s="21"/>
      <c r="AG7277" s="21"/>
    </row>
    <row r="7278" spans="1:33" ht="12.75">
      <c r="A7278" s="21"/>
      <c r="AE7278" s="21"/>
      <c r="AF7278" s="21"/>
      <c r="AG7278" s="21"/>
    </row>
    <row r="7279" spans="1:33" ht="12.75">
      <c r="A7279" s="21"/>
      <c r="AE7279" s="21"/>
      <c r="AF7279" s="21"/>
      <c r="AG7279" s="21"/>
    </row>
    <row r="7280" spans="1:33" ht="12.75">
      <c r="A7280" s="21"/>
      <c r="AE7280" s="21"/>
      <c r="AF7280" s="21"/>
      <c r="AG7280" s="21"/>
    </row>
    <row r="7281" spans="1:33" ht="12.75">
      <c r="A7281" s="21"/>
      <c r="AE7281" s="21"/>
      <c r="AF7281" s="21"/>
      <c r="AG7281" s="21"/>
    </row>
    <row r="7282" spans="1:33" ht="12.75">
      <c r="A7282" s="21"/>
      <c r="AE7282" s="21"/>
      <c r="AF7282" s="21"/>
      <c r="AG7282" s="21"/>
    </row>
    <row r="7283" spans="1:33" ht="12.75">
      <c r="A7283" s="21"/>
      <c r="AE7283" s="21"/>
      <c r="AF7283" s="21"/>
      <c r="AG7283" s="21"/>
    </row>
    <row r="7284" spans="1:33" ht="12.75">
      <c r="A7284" s="21"/>
      <c r="AE7284" s="21"/>
      <c r="AF7284" s="21"/>
      <c r="AG7284" s="21"/>
    </row>
    <row r="7285" spans="1:33" ht="12.75">
      <c r="A7285" s="21"/>
      <c r="AE7285" s="21"/>
      <c r="AF7285" s="21"/>
      <c r="AG7285" s="21"/>
    </row>
    <row r="7286" spans="1:33" ht="12.75">
      <c r="A7286" s="21"/>
      <c r="AE7286" s="21"/>
      <c r="AF7286" s="21"/>
      <c r="AG7286" s="21"/>
    </row>
    <row r="7287" spans="1:33" ht="12.75">
      <c r="A7287" s="21"/>
      <c r="AE7287" s="21"/>
      <c r="AF7287" s="21"/>
      <c r="AG7287" s="21"/>
    </row>
    <row r="7288" spans="1:33" ht="12.75">
      <c r="A7288" s="21"/>
      <c r="AE7288" s="21"/>
      <c r="AF7288" s="21"/>
      <c r="AG7288" s="21"/>
    </row>
    <row r="7289" spans="1:33" ht="12.75">
      <c r="A7289" s="21"/>
      <c r="AE7289" s="21"/>
      <c r="AF7289" s="21"/>
      <c r="AG7289" s="21"/>
    </row>
    <row r="7290" spans="1:33" ht="12.75">
      <c r="A7290" s="21"/>
      <c r="AE7290" s="21"/>
      <c r="AF7290" s="21"/>
      <c r="AG7290" s="21"/>
    </row>
    <row r="7291" spans="1:33" ht="12.75">
      <c r="A7291" s="21"/>
      <c r="AE7291" s="21"/>
      <c r="AF7291" s="21"/>
      <c r="AG7291" s="21"/>
    </row>
    <row r="7292" spans="1:33" ht="12.75">
      <c r="A7292" s="21"/>
      <c r="AE7292" s="21"/>
      <c r="AF7292" s="21"/>
      <c r="AG7292" s="21"/>
    </row>
    <row r="7293" spans="1:33" ht="12.75">
      <c r="A7293" s="21"/>
      <c r="AE7293" s="21"/>
      <c r="AF7293" s="21"/>
      <c r="AG7293" s="21"/>
    </row>
    <row r="7294" spans="1:33" ht="12.75">
      <c r="A7294" s="21"/>
      <c r="AE7294" s="21"/>
      <c r="AF7294" s="21"/>
      <c r="AG7294" s="21"/>
    </row>
    <row r="7295" spans="1:33" ht="12.75">
      <c r="A7295" s="21"/>
      <c r="AE7295" s="21"/>
      <c r="AF7295" s="21"/>
      <c r="AG7295" s="21"/>
    </row>
    <row r="7296" spans="1:33" ht="12.75">
      <c r="A7296" s="21"/>
      <c r="AE7296" s="21"/>
      <c r="AF7296" s="21"/>
      <c r="AG7296" s="21"/>
    </row>
    <row r="7297" spans="1:33" ht="12.75">
      <c r="A7297" s="21"/>
      <c r="AE7297" s="21"/>
      <c r="AF7297" s="21"/>
      <c r="AG7297" s="21"/>
    </row>
    <row r="7298" spans="1:33" ht="12.75">
      <c r="A7298" s="21"/>
      <c r="AE7298" s="21"/>
      <c r="AF7298" s="21"/>
      <c r="AG7298" s="21"/>
    </row>
    <row r="7299" spans="1:33" ht="12.75">
      <c r="A7299" s="21"/>
      <c r="AE7299" s="21"/>
      <c r="AF7299" s="21"/>
      <c r="AG7299" s="21"/>
    </row>
    <row r="7300" spans="1:33" ht="12.75">
      <c r="A7300" s="21"/>
      <c r="AE7300" s="21"/>
      <c r="AF7300" s="21"/>
      <c r="AG7300" s="21"/>
    </row>
    <row r="7301" spans="1:33" ht="12.75">
      <c r="A7301" s="21"/>
      <c r="AE7301" s="21"/>
      <c r="AF7301" s="21"/>
      <c r="AG7301" s="21"/>
    </row>
    <row r="7302" spans="1:33" ht="12.75">
      <c r="A7302" s="21"/>
      <c r="AE7302" s="21"/>
      <c r="AF7302" s="21"/>
      <c r="AG7302" s="21"/>
    </row>
    <row r="7303" spans="1:33" ht="12.75">
      <c r="A7303" s="21"/>
      <c r="AE7303" s="21"/>
      <c r="AF7303" s="21"/>
      <c r="AG7303" s="21"/>
    </row>
    <row r="7304" spans="1:33" ht="12.75">
      <c r="A7304" s="21"/>
      <c r="AE7304" s="21"/>
      <c r="AF7304" s="21"/>
      <c r="AG7304" s="21"/>
    </row>
    <row r="7305" spans="1:33" ht="12.75">
      <c r="A7305" s="21"/>
      <c r="AE7305" s="21"/>
      <c r="AF7305" s="21"/>
      <c r="AG7305" s="21"/>
    </row>
    <row r="7306" spans="1:33" ht="12.75">
      <c r="A7306" s="21"/>
      <c r="AE7306" s="21"/>
      <c r="AF7306" s="21"/>
      <c r="AG7306" s="21"/>
    </row>
    <row r="7307" spans="1:33" ht="12.75">
      <c r="A7307" s="21"/>
      <c r="AE7307" s="21"/>
      <c r="AF7307" s="21"/>
      <c r="AG7307" s="21"/>
    </row>
    <row r="7308" spans="1:33" ht="12.75">
      <c r="A7308" s="21"/>
      <c r="AE7308" s="21"/>
      <c r="AF7308" s="21"/>
      <c r="AG7308" s="21"/>
    </row>
    <row r="7309" spans="1:33" ht="12.75">
      <c r="A7309" s="21"/>
      <c r="AE7309" s="21"/>
      <c r="AF7309" s="21"/>
      <c r="AG7309" s="21"/>
    </row>
    <row r="7310" spans="1:33" ht="12.75">
      <c r="A7310" s="21"/>
      <c r="AE7310" s="21"/>
      <c r="AF7310" s="21"/>
      <c r="AG7310" s="21"/>
    </row>
    <row r="7311" spans="1:33" ht="12.75">
      <c r="A7311" s="21"/>
      <c r="AE7311" s="21"/>
      <c r="AF7311" s="21"/>
      <c r="AG7311" s="21"/>
    </row>
    <row r="7312" spans="1:33" ht="12.75">
      <c r="A7312" s="21"/>
      <c r="AE7312" s="21"/>
      <c r="AF7312" s="21"/>
      <c r="AG7312" s="21"/>
    </row>
    <row r="7313" spans="1:33" ht="12.75">
      <c r="A7313" s="21"/>
      <c r="AE7313" s="21"/>
      <c r="AF7313" s="21"/>
      <c r="AG7313" s="21"/>
    </row>
    <row r="7314" spans="1:33" ht="12.75">
      <c r="A7314" s="21"/>
      <c r="AE7314" s="21"/>
      <c r="AF7314" s="21"/>
      <c r="AG7314" s="21"/>
    </row>
    <row r="7315" spans="1:33" ht="12.75">
      <c r="A7315" s="21"/>
      <c r="AE7315" s="21"/>
      <c r="AF7315" s="21"/>
      <c r="AG7315" s="21"/>
    </row>
    <row r="7316" spans="1:33" ht="12.75">
      <c r="A7316" s="21"/>
      <c r="AE7316" s="21"/>
      <c r="AF7316" s="21"/>
      <c r="AG7316" s="21"/>
    </row>
    <row r="7317" spans="1:33" ht="12.75">
      <c r="A7317" s="21"/>
      <c r="AE7317" s="21"/>
      <c r="AF7317" s="21"/>
      <c r="AG7317" s="21"/>
    </row>
    <row r="7318" spans="1:33" ht="12.75">
      <c r="A7318" s="21"/>
      <c r="AE7318" s="21"/>
      <c r="AF7318" s="21"/>
      <c r="AG7318" s="21"/>
    </row>
    <row r="7319" spans="1:33" ht="12.75">
      <c r="A7319" s="21"/>
      <c r="AE7319" s="21"/>
      <c r="AF7319" s="21"/>
      <c r="AG7319" s="21"/>
    </row>
    <row r="7320" spans="1:33" ht="12.75">
      <c r="A7320" s="21"/>
      <c r="AE7320" s="21"/>
      <c r="AF7320" s="21"/>
      <c r="AG7320" s="21"/>
    </row>
    <row r="7321" spans="1:33" ht="12.75">
      <c r="A7321" s="21"/>
      <c r="AE7321" s="21"/>
      <c r="AF7321" s="21"/>
      <c r="AG7321" s="21"/>
    </row>
    <row r="7322" spans="1:33" ht="12.75">
      <c r="A7322" s="21"/>
      <c r="AE7322" s="21"/>
      <c r="AF7322" s="21"/>
      <c r="AG7322" s="21"/>
    </row>
    <row r="7323" spans="1:33" ht="12.75">
      <c r="A7323" s="21"/>
      <c r="AE7323" s="21"/>
      <c r="AF7323" s="21"/>
      <c r="AG7323" s="21"/>
    </row>
    <row r="7324" spans="1:33" ht="12.75">
      <c r="A7324" s="21"/>
      <c r="AE7324" s="21"/>
      <c r="AF7324" s="21"/>
      <c r="AG7324" s="21"/>
    </row>
    <row r="7325" spans="1:33" ht="12.75">
      <c r="A7325" s="21"/>
      <c r="AE7325" s="21"/>
      <c r="AF7325" s="21"/>
      <c r="AG7325" s="21"/>
    </row>
    <row r="7326" spans="1:33" ht="12.75">
      <c r="A7326" s="21"/>
      <c r="AE7326" s="21"/>
      <c r="AF7326" s="21"/>
      <c r="AG7326" s="21"/>
    </row>
    <row r="7327" spans="1:33" ht="12.75">
      <c r="A7327" s="21"/>
      <c r="AE7327" s="21"/>
      <c r="AF7327" s="21"/>
      <c r="AG7327" s="21"/>
    </row>
    <row r="7328" spans="1:33" ht="12.75">
      <c r="A7328" s="21"/>
      <c r="AE7328" s="21"/>
      <c r="AF7328" s="21"/>
      <c r="AG7328" s="21"/>
    </row>
    <row r="7329" spans="1:33" ht="12.75">
      <c r="A7329" s="21"/>
      <c r="AE7329" s="21"/>
      <c r="AF7329" s="21"/>
      <c r="AG7329" s="21"/>
    </row>
    <row r="7330" spans="1:33" ht="12.75">
      <c r="A7330" s="21"/>
      <c r="AE7330" s="21"/>
      <c r="AF7330" s="21"/>
      <c r="AG7330" s="21"/>
    </row>
    <row r="7331" spans="1:33" ht="12.75">
      <c r="A7331" s="21"/>
      <c r="AE7331" s="21"/>
      <c r="AF7331" s="21"/>
      <c r="AG7331" s="21"/>
    </row>
    <row r="7332" spans="1:33" ht="12.75">
      <c r="A7332" s="21"/>
      <c r="AE7332" s="21"/>
      <c r="AF7332" s="21"/>
      <c r="AG7332" s="21"/>
    </row>
    <row r="7333" spans="1:33" ht="12.75">
      <c r="A7333" s="21"/>
      <c r="AE7333" s="21"/>
      <c r="AF7333" s="21"/>
      <c r="AG7333" s="21"/>
    </row>
    <row r="7334" spans="1:33" ht="12.75">
      <c r="A7334" s="21"/>
      <c r="AE7334" s="21"/>
      <c r="AF7334" s="21"/>
      <c r="AG7334" s="21"/>
    </row>
    <row r="7335" spans="1:33" ht="12.75">
      <c r="A7335" s="21"/>
      <c r="AE7335" s="21"/>
      <c r="AF7335" s="21"/>
      <c r="AG7335" s="21"/>
    </row>
    <row r="7336" spans="1:33" ht="12.75">
      <c r="A7336" s="21"/>
      <c r="AE7336" s="21"/>
      <c r="AF7336" s="21"/>
      <c r="AG7336" s="21"/>
    </row>
    <row r="7337" spans="1:33" ht="12.75">
      <c r="A7337" s="21"/>
      <c r="AE7337" s="21"/>
      <c r="AF7337" s="21"/>
      <c r="AG7337" s="21"/>
    </row>
    <row r="7338" spans="1:33" ht="12.75">
      <c r="A7338" s="21"/>
      <c r="AE7338" s="21"/>
      <c r="AF7338" s="21"/>
      <c r="AG7338" s="21"/>
    </row>
    <row r="7339" spans="1:33" ht="12.75">
      <c r="A7339" s="21"/>
      <c r="AE7339" s="21"/>
      <c r="AF7339" s="21"/>
      <c r="AG7339" s="21"/>
    </row>
    <row r="7340" spans="1:33" ht="12.75">
      <c r="A7340" s="21"/>
      <c r="AE7340" s="21"/>
      <c r="AF7340" s="21"/>
      <c r="AG7340" s="21"/>
    </row>
    <row r="7341" spans="1:33" ht="12.75">
      <c r="A7341" s="21"/>
      <c r="AE7341" s="21"/>
      <c r="AF7341" s="21"/>
      <c r="AG7341" s="21"/>
    </row>
    <row r="7342" spans="1:33" ht="12.75">
      <c r="A7342" s="21"/>
      <c r="AE7342" s="21"/>
      <c r="AF7342" s="21"/>
      <c r="AG7342" s="21"/>
    </row>
    <row r="7343" spans="1:33" ht="12.75">
      <c r="A7343" s="21"/>
      <c r="AE7343" s="21"/>
      <c r="AF7343" s="21"/>
      <c r="AG7343" s="21"/>
    </row>
    <row r="7344" spans="1:33" ht="12.75">
      <c r="A7344" s="21"/>
      <c r="AE7344" s="21"/>
      <c r="AF7344" s="21"/>
      <c r="AG7344" s="21"/>
    </row>
    <row r="7345" spans="1:33" ht="12.75">
      <c r="A7345" s="21"/>
      <c r="AE7345" s="21"/>
      <c r="AF7345" s="21"/>
      <c r="AG7345" s="21"/>
    </row>
    <row r="7346" spans="1:33" ht="12.75">
      <c r="A7346" s="21"/>
      <c r="AE7346" s="21"/>
      <c r="AF7346" s="21"/>
      <c r="AG7346" s="21"/>
    </row>
    <row r="7347" spans="1:33" ht="12.75">
      <c r="A7347" s="21"/>
      <c r="AE7347" s="21"/>
      <c r="AF7347" s="21"/>
      <c r="AG7347" s="21"/>
    </row>
    <row r="7348" spans="1:33" ht="12.75">
      <c r="A7348" s="21"/>
      <c r="AE7348" s="21"/>
      <c r="AF7348" s="21"/>
      <c r="AG7348" s="21"/>
    </row>
    <row r="7349" spans="1:33" ht="12.75">
      <c r="A7349" s="21"/>
      <c r="AE7349" s="21"/>
      <c r="AF7349" s="21"/>
      <c r="AG7349" s="21"/>
    </row>
    <row r="7350" spans="1:33" ht="12.75">
      <c r="A7350" s="21"/>
      <c r="AE7350" s="21"/>
      <c r="AF7350" s="21"/>
      <c r="AG7350" s="21"/>
    </row>
    <row r="7351" spans="1:33" ht="12.75">
      <c r="A7351" s="21"/>
      <c r="AE7351" s="21"/>
      <c r="AF7351" s="21"/>
      <c r="AG7351" s="21"/>
    </row>
    <row r="7352" spans="1:33" ht="12.75">
      <c r="A7352" s="21"/>
      <c r="AE7352" s="21"/>
      <c r="AF7352" s="21"/>
      <c r="AG7352" s="21"/>
    </row>
    <row r="7353" spans="1:33" ht="12.75">
      <c r="A7353" s="21"/>
      <c r="AE7353" s="21"/>
      <c r="AF7353" s="21"/>
      <c r="AG7353" s="21"/>
    </row>
    <row r="7354" spans="1:33" ht="12.75">
      <c r="A7354" s="21"/>
      <c r="AE7354" s="21"/>
      <c r="AF7354" s="21"/>
      <c r="AG7354" s="21"/>
    </row>
    <row r="7355" spans="1:33" ht="12.75">
      <c r="A7355" s="21"/>
      <c r="AE7355" s="21"/>
      <c r="AF7355" s="21"/>
      <c r="AG7355" s="21"/>
    </row>
    <row r="7356" spans="1:33" ht="12.75">
      <c r="A7356" s="21"/>
      <c r="AE7356" s="21"/>
      <c r="AF7356" s="21"/>
      <c r="AG7356" s="21"/>
    </row>
    <row r="7357" spans="1:33" ht="12.75">
      <c r="A7357" s="21"/>
      <c r="AE7357" s="21"/>
      <c r="AF7357" s="21"/>
      <c r="AG7357" s="21"/>
    </row>
    <row r="7358" spans="1:33" ht="12.75">
      <c r="A7358" s="21"/>
      <c r="AE7358" s="21"/>
      <c r="AF7358" s="21"/>
      <c r="AG7358" s="21"/>
    </row>
    <row r="7359" spans="1:33" ht="12.75">
      <c r="A7359" s="21"/>
      <c r="AE7359" s="21"/>
      <c r="AF7359" s="21"/>
      <c r="AG7359" s="21"/>
    </row>
    <row r="7360" spans="1:33" ht="12.75">
      <c r="A7360" s="21"/>
      <c r="AE7360" s="21"/>
      <c r="AF7360" s="21"/>
      <c r="AG7360" s="21"/>
    </row>
    <row r="7361" spans="1:33" ht="12.75">
      <c r="A7361" s="21"/>
      <c r="AE7361" s="21"/>
      <c r="AF7361" s="21"/>
      <c r="AG7361" s="21"/>
    </row>
    <row r="7362" spans="1:33" ht="12.75">
      <c r="A7362" s="21"/>
      <c r="AE7362" s="21"/>
      <c r="AF7362" s="21"/>
      <c r="AG7362" s="21"/>
    </row>
    <row r="7363" spans="1:33" ht="12.75">
      <c r="A7363" s="21"/>
      <c r="AE7363" s="21"/>
      <c r="AF7363" s="21"/>
      <c r="AG7363" s="21"/>
    </row>
    <row r="7364" spans="1:33" ht="12.75">
      <c r="A7364" s="21"/>
      <c r="AE7364" s="21"/>
      <c r="AF7364" s="21"/>
      <c r="AG7364" s="21"/>
    </row>
    <row r="7365" spans="1:33" ht="12.75">
      <c r="A7365" s="21"/>
      <c r="AE7365" s="21"/>
      <c r="AF7365" s="21"/>
      <c r="AG7365" s="21"/>
    </row>
    <row r="7366" spans="1:33" ht="12.75">
      <c r="A7366" s="21"/>
      <c r="AE7366" s="21"/>
      <c r="AF7366" s="21"/>
      <c r="AG7366" s="21"/>
    </row>
    <row r="7367" spans="1:33" ht="12.75">
      <c r="A7367" s="21"/>
      <c r="AE7367" s="21"/>
      <c r="AF7367" s="21"/>
      <c r="AG7367" s="21"/>
    </row>
    <row r="7368" spans="1:33" ht="12.75">
      <c r="A7368" s="21"/>
      <c r="AE7368" s="21"/>
      <c r="AF7368" s="21"/>
      <c r="AG7368" s="21"/>
    </row>
    <row r="7369" spans="1:33" ht="12.75">
      <c r="A7369" s="21"/>
      <c r="AE7369" s="21"/>
      <c r="AF7369" s="21"/>
      <c r="AG7369" s="21"/>
    </row>
    <row r="7370" spans="1:33" ht="12.75">
      <c r="A7370" s="21"/>
      <c r="AE7370" s="21"/>
      <c r="AF7370" s="21"/>
      <c r="AG7370" s="21"/>
    </row>
    <row r="7371" spans="1:33" ht="12.75">
      <c r="A7371" s="21"/>
      <c r="AE7371" s="21"/>
      <c r="AF7371" s="21"/>
      <c r="AG7371" s="21"/>
    </row>
    <row r="7372" spans="1:33" ht="12.75">
      <c r="A7372" s="21"/>
      <c r="AE7372" s="21"/>
      <c r="AF7372" s="21"/>
      <c r="AG7372" s="21"/>
    </row>
    <row r="7373" spans="1:33" ht="12.75">
      <c r="A7373" s="21"/>
      <c r="AE7373" s="21"/>
      <c r="AF7373" s="21"/>
      <c r="AG7373" s="21"/>
    </row>
    <row r="7374" spans="1:33" ht="12.75">
      <c r="A7374" s="21"/>
      <c r="AE7374" s="21"/>
      <c r="AF7374" s="21"/>
      <c r="AG7374" s="21"/>
    </row>
    <row r="7375" spans="1:33" ht="12.75">
      <c r="A7375" s="21"/>
      <c r="AE7375" s="21"/>
      <c r="AF7375" s="21"/>
      <c r="AG7375" s="21"/>
    </row>
    <row r="7376" spans="1:33" ht="12.75">
      <c r="A7376" s="21"/>
      <c r="AE7376" s="21"/>
      <c r="AF7376" s="21"/>
      <c r="AG7376" s="21"/>
    </row>
    <row r="7377" spans="1:33" ht="12.75">
      <c r="A7377" s="21"/>
      <c r="AE7377" s="21"/>
      <c r="AF7377" s="21"/>
      <c r="AG7377" s="21"/>
    </row>
    <row r="7378" spans="1:33" ht="12.75">
      <c r="A7378" s="21"/>
      <c r="AE7378" s="21"/>
      <c r="AF7378" s="21"/>
      <c r="AG7378" s="21"/>
    </row>
    <row r="7379" spans="1:33" ht="12.75">
      <c r="A7379" s="21"/>
      <c r="AE7379" s="21"/>
      <c r="AF7379" s="21"/>
      <c r="AG7379" s="21"/>
    </row>
    <row r="7380" spans="1:33" ht="12.75">
      <c r="A7380" s="21"/>
      <c r="AE7380" s="21"/>
      <c r="AF7380" s="21"/>
      <c r="AG7380" s="21"/>
    </row>
    <row r="7381" spans="1:33" ht="12.75">
      <c r="A7381" s="21"/>
      <c r="AE7381" s="21"/>
      <c r="AF7381" s="21"/>
      <c r="AG7381" s="21"/>
    </row>
    <row r="7382" spans="1:33" ht="12.75">
      <c r="A7382" s="21"/>
      <c r="AE7382" s="21"/>
      <c r="AF7382" s="21"/>
      <c r="AG7382" s="21"/>
    </row>
    <row r="7383" spans="1:33" ht="12.75">
      <c r="A7383" s="21"/>
      <c r="AE7383" s="21"/>
      <c r="AF7383" s="21"/>
      <c r="AG7383" s="21"/>
    </row>
    <row r="7384" spans="1:33" ht="12.75">
      <c r="A7384" s="21"/>
      <c r="AE7384" s="21"/>
      <c r="AF7384" s="21"/>
      <c r="AG7384" s="21"/>
    </row>
    <row r="7385" spans="1:33" ht="12.75">
      <c r="A7385" s="21"/>
      <c r="AE7385" s="21"/>
      <c r="AF7385" s="21"/>
      <c r="AG7385" s="21"/>
    </row>
    <row r="7386" spans="1:33" ht="12.75">
      <c r="A7386" s="21"/>
      <c r="AE7386" s="21"/>
      <c r="AF7386" s="21"/>
      <c r="AG7386" s="21"/>
    </row>
    <row r="7387" spans="1:33" ht="12.75">
      <c r="A7387" s="21"/>
      <c r="AE7387" s="21"/>
      <c r="AF7387" s="21"/>
      <c r="AG7387" s="21"/>
    </row>
    <row r="7388" spans="1:33" ht="12.75">
      <c r="A7388" s="21"/>
      <c r="AE7388" s="21"/>
      <c r="AF7388" s="21"/>
      <c r="AG7388" s="21"/>
    </row>
    <row r="7389" spans="1:33" ht="12.75">
      <c r="A7389" s="21"/>
      <c r="AE7389" s="21"/>
      <c r="AF7389" s="21"/>
      <c r="AG7389" s="21"/>
    </row>
    <row r="7390" spans="1:33" ht="12.75">
      <c r="A7390" s="21"/>
      <c r="AE7390" s="21"/>
      <c r="AF7390" s="21"/>
      <c r="AG7390" s="21"/>
    </row>
    <row r="7391" spans="1:33" ht="12.75">
      <c r="A7391" s="21"/>
      <c r="AE7391" s="21"/>
      <c r="AF7391" s="21"/>
      <c r="AG7391" s="21"/>
    </row>
    <row r="7392" spans="1:33" ht="12.75">
      <c r="A7392" s="21"/>
      <c r="AE7392" s="21"/>
      <c r="AF7392" s="21"/>
      <c r="AG7392" s="21"/>
    </row>
    <row r="7393" spans="1:33" ht="12.75">
      <c r="A7393" s="21"/>
      <c r="AE7393" s="21"/>
      <c r="AF7393" s="21"/>
      <c r="AG7393" s="21"/>
    </row>
    <row r="7394" spans="1:33" ht="12.75">
      <c r="A7394" s="21"/>
      <c r="AE7394" s="21"/>
      <c r="AF7394" s="21"/>
      <c r="AG7394" s="21"/>
    </row>
    <row r="7395" spans="1:33" ht="12.75">
      <c r="A7395" s="21"/>
      <c r="AE7395" s="21"/>
      <c r="AF7395" s="21"/>
      <c r="AG7395" s="21"/>
    </row>
    <row r="7396" spans="1:33" ht="12.75">
      <c r="A7396" s="21"/>
      <c r="AE7396" s="21"/>
      <c r="AF7396" s="21"/>
      <c r="AG7396" s="21"/>
    </row>
    <row r="7397" spans="1:33" ht="12.75">
      <c r="A7397" s="21"/>
      <c r="AE7397" s="21"/>
      <c r="AF7397" s="21"/>
      <c r="AG7397" s="21"/>
    </row>
    <row r="7398" spans="1:33" ht="12.75">
      <c r="A7398" s="21"/>
      <c r="AE7398" s="21"/>
      <c r="AF7398" s="21"/>
      <c r="AG7398" s="21"/>
    </row>
    <row r="7399" spans="1:33" ht="12.75">
      <c r="A7399" s="21"/>
      <c r="AE7399" s="21"/>
      <c r="AF7399" s="21"/>
      <c r="AG7399" s="21"/>
    </row>
    <row r="7400" spans="1:33" ht="12.75">
      <c r="A7400" s="21"/>
      <c r="AE7400" s="21"/>
      <c r="AF7400" s="21"/>
      <c r="AG7400" s="21"/>
    </row>
    <row r="7401" spans="1:33" ht="12.75">
      <c r="A7401" s="21"/>
      <c r="AE7401" s="21"/>
      <c r="AF7401" s="21"/>
      <c r="AG7401" s="21"/>
    </row>
    <row r="7402" spans="1:33" ht="12.75">
      <c r="A7402" s="21"/>
      <c r="AE7402" s="21"/>
      <c r="AF7402" s="21"/>
      <c r="AG7402" s="21"/>
    </row>
    <row r="7403" spans="1:33" ht="12.75">
      <c r="A7403" s="21"/>
      <c r="AE7403" s="21"/>
      <c r="AF7403" s="21"/>
      <c r="AG7403" s="21"/>
    </row>
    <row r="7404" spans="1:33" ht="12.75">
      <c r="A7404" s="21"/>
      <c r="AE7404" s="21"/>
      <c r="AF7404" s="21"/>
      <c r="AG7404" s="21"/>
    </row>
    <row r="7405" spans="1:33" ht="12.75">
      <c r="A7405" s="21"/>
      <c r="AE7405" s="21"/>
      <c r="AF7405" s="21"/>
      <c r="AG7405" s="21"/>
    </row>
    <row r="7406" spans="1:33" ht="12.75">
      <c r="A7406" s="21"/>
      <c r="AE7406" s="21"/>
      <c r="AF7406" s="21"/>
      <c r="AG7406" s="21"/>
    </row>
    <row r="7407" spans="1:33" ht="12.75">
      <c r="A7407" s="21"/>
      <c r="AE7407" s="21"/>
      <c r="AF7407" s="21"/>
      <c r="AG7407" s="21"/>
    </row>
    <row r="7408" spans="1:33" ht="12.75">
      <c r="A7408" s="21"/>
      <c r="AE7408" s="21"/>
      <c r="AF7408" s="21"/>
      <c r="AG7408" s="21"/>
    </row>
    <row r="7409" spans="1:33" ht="12.75">
      <c r="A7409" s="21"/>
      <c r="AE7409" s="21"/>
      <c r="AF7409" s="21"/>
      <c r="AG7409" s="21"/>
    </row>
    <row r="7410" spans="1:33" ht="12.75">
      <c r="A7410" s="21"/>
      <c r="AE7410" s="21"/>
      <c r="AF7410" s="21"/>
      <c r="AG7410" s="21"/>
    </row>
    <row r="7411" spans="1:33" ht="12.75">
      <c r="A7411" s="21"/>
      <c r="AE7411" s="21"/>
      <c r="AF7411" s="21"/>
      <c r="AG7411" s="21"/>
    </row>
    <row r="7412" spans="1:33" ht="12.75">
      <c r="A7412" s="21"/>
      <c r="AE7412" s="21"/>
      <c r="AF7412" s="21"/>
      <c r="AG7412" s="21"/>
    </row>
    <row r="7413" spans="1:33" ht="12.75">
      <c r="A7413" s="21"/>
      <c r="AE7413" s="21"/>
      <c r="AF7413" s="21"/>
      <c r="AG7413" s="21"/>
    </row>
    <row r="7414" spans="1:33" ht="12.75">
      <c r="A7414" s="21"/>
      <c r="AE7414" s="21"/>
      <c r="AF7414" s="21"/>
      <c r="AG7414" s="21"/>
    </row>
    <row r="7415" spans="1:33" ht="12.75">
      <c r="A7415" s="21"/>
      <c r="AE7415" s="21"/>
      <c r="AF7415" s="21"/>
      <c r="AG7415" s="21"/>
    </row>
    <row r="7416" spans="1:33" ht="12.75">
      <c r="A7416" s="21"/>
      <c r="AE7416" s="21"/>
      <c r="AF7416" s="21"/>
      <c r="AG7416" s="21"/>
    </row>
    <row r="7417" spans="1:33" ht="12.75">
      <c r="A7417" s="21"/>
      <c r="AE7417" s="21"/>
      <c r="AF7417" s="21"/>
      <c r="AG7417" s="21"/>
    </row>
    <row r="7418" spans="1:33" ht="12.75">
      <c r="A7418" s="21"/>
      <c r="AE7418" s="21"/>
      <c r="AF7418" s="21"/>
      <c r="AG7418" s="21"/>
    </row>
    <row r="7419" spans="1:33" ht="12.75">
      <c r="A7419" s="21"/>
      <c r="AE7419" s="21"/>
      <c r="AF7419" s="21"/>
      <c r="AG7419" s="21"/>
    </row>
    <row r="7420" spans="1:33" ht="12.75">
      <c r="A7420" s="21"/>
      <c r="AE7420" s="21"/>
      <c r="AF7420" s="21"/>
      <c r="AG7420" s="21"/>
    </row>
    <row r="7421" spans="1:33" ht="12.75">
      <c r="A7421" s="21"/>
      <c r="AE7421" s="21"/>
      <c r="AF7421" s="21"/>
      <c r="AG7421" s="21"/>
    </row>
    <row r="7422" spans="1:33" ht="12.75">
      <c r="A7422" s="21"/>
      <c r="AE7422" s="21"/>
      <c r="AF7422" s="21"/>
      <c r="AG7422" s="21"/>
    </row>
    <row r="7423" spans="1:33" ht="12.75">
      <c r="A7423" s="21"/>
      <c r="AE7423" s="21"/>
      <c r="AF7423" s="21"/>
      <c r="AG7423" s="21"/>
    </row>
    <row r="7424" spans="1:33" ht="12.75">
      <c r="A7424" s="21"/>
      <c r="AE7424" s="21"/>
      <c r="AF7424" s="21"/>
      <c r="AG7424" s="21"/>
    </row>
    <row r="7425" spans="1:33" ht="12.75">
      <c r="A7425" s="21"/>
      <c r="AE7425" s="21"/>
      <c r="AF7425" s="21"/>
      <c r="AG7425" s="21"/>
    </row>
    <row r="7426" spans="1:33" ht="12.75">
      <c r="A7426" s="21"/>
      <c r="AE7426" s="21"/>
      <c r="AF7426" s="21"/>
      <c r="AG7426" s="21"/>
    </row>
    <row r="7427" spans="1:33" ht="12.75">
      <c r="A7427" s="21"/>
      <c r="AE7427" s="21"/>
      <c r="AF7427" s="21"/>
      <c r="AG7427" s="21"/>
    </row>
    <row r="7428" spans="1:33" ht="12.75">
      <c r="A7428" s="21"/>
      <c r="AE7428" s="21"/>
      <c r="AF7428" s="21"/>
      <c r="AG7428" s="21"/>
    </row>
    <row r="7429" spans="1:33" ht="12.75">
      <c r="A7429" s="21"/>
      <c r="AE7429" s="21"/>
      <c r="AF7429" s="21"/>
      <c r="AG7429" s="21"/>
    </row>
    <row r="7430" spans="1:33" ht="12.75">
      <c r="A7430" s="21"/>
      <c r="AE7430" s="21"/>
      <c r="AF7430" s="21"/>
      <c r="AG7430" s="21"/>
    </row>
    <row r="7431" spans="1:33" ht="12.75">
      <c r="A7431" s="21"/>
      <c r="AE7431" s="21"/>
      <c r="AF7431" s="21"/>
      <c r="AG7431" s="21"/>
    </row>
    <row r="7432" spans="1:33" ht="12.75">
      <c r="A7432" s="21"/>
      <c r="AE7432" s="21"/>
      <c r="AF7432" s="21"/>
      <c r="AG7432" s="21"/>
    </row>
    <row r="7433" spans="1:33" ht="12.75">
      <c r="A7433" s="21"/>
      <c r="AE7433" s="21"/>
      <c r="AF7433" s="21"/>
      <c r="AG7433" s="21"/>
    </row>
    <row r="7434" spans="1:33" ht="12.75">
      <c r="A7434" s="21"/>
      <c r="AE7434" s="21"/>
      <c r="AF7434" s="21"/>
      <c r="AG7434" s="21"/>
    </row>
    <row r="7435" spans="1:33" ht="12.75">
      <c r="A7435" s="21"/>
      <c r="AE7435" s="21"/>
      <c r="AF7435" s="21"/>
      <c r="AG7435" s="21"/>
    </row>
    <row r="7436" spans="1:33" ht="12.75">
      <c r="A7436" s="21"/>
      <c r="AE7436" s="21"/>
      <c r="AF7436" s="21"/>
      <c r="AG7436" s="21"/>
    </row>
    <row r="7437" spans="1:33" ht="12.75">
      <c r="A7437" s="21"/>
      <c r="AE7437" s="21"/>
      <c r="AF7437" s="21"/>
      <c r="AG7437" s="21"/>
    </row>
    <row r="7438" spans="1:33" ht="12.75">
      <c r="A7438" s="21"/>
      <c r="AE7438" s="21"/>
      <c r="AF7438" s="21"/>
      <c r="AG7438" s="21"/>
    </row>
    <row r="7439" spans="1:33" ht="12.75">
      <c r="A7439" s="21"/>
      <c r="AE7439" s="21"/>
      <c r="AF7439" s="21"/>
      <c r="AG7439" s="21"/>
    </row>
    <row r="7440" spans="1:33" ht="12.75">
      <c r="A7440" s="21"/>
      <c r="AE7440" s="21"/>
      <c r="AF7440" s="21"/>
      <c r="AG7440" s="21"/>
    </row>
    <row r="7441" spans="1:33" ht="12.75">
      <c r="A7441" s="21"/>
      <c r="AE7441" s="21"/>
      <c r="AF7441" s="21"/>
      <c r="AG7441" s="21"/>
    </row>
    <row r="7442" spans="1:33" ht="12.75">
      <c r="A7442" s="21"/>
      <c r="AE7442" s="21"/>
      <c r="AF7442" s="21"/>
      <c r="AG7442" s="21"/>
    </row>
    <row r="7443" spans="1:33" ht="12.75">
      <c r="A7443" s="21"/>
      <c r="AE7443" s="21"/>
      <c r="AF7443" s="21"/>
      <c r="AG7443" s="21"/>
    </row>
    <row r="7444" spans="1:33" ht="12.75">
      <c r="A7444" s="21"/>
      <c r="AE7444" s="21"/>
      <c r="AF7444" s="21"/>
      <c r="AG7444" s="21"/>
    </row>
    <row r="7445" spans="1:33" ht="12.75">
      <c r="A7445" s="21"/>
      <c r="AE7445" s="21"/>
      <c r="AF7445" s="21"/>
      <c r="AG7445" s="21"/>
    </row>
    <row r="7446" spans="1:33" ht="12.75">
      <c r="A7446" s="21"/>
      <c r="AE7446" s="21"/>
      <c r="AF7446" s="21"/>
      <c r="AG7446" s="21"/>
    </row>
    <row r="7447" spans="1:33" ht="12.75">
      <c r="A7447" s="21"/>
      <c r="AE7447" s="21"/>
      <c r="AF7447" s="21"/>
      <c r="AG7447" s="21"/>
    </row>
    <row r="7448" spans="1:33" ht="12.75">
      <c r="A7448" s="21"/>
      <c r="AE7448" s="21"/>
      <c r="AF7448" s="21"/>
      <c r="AG7448" s="21"/>
    </row>
    <row r="7449" spans="1:33" ht="12.75">
      <c r="A7449" s="21"/>
      <c r="AE7449" s="21"/>
      <c r="AF7449" s="21"/>
      <c r="AG7449" s="21"/>
    </row>
    <row r="7450" spans="1:33" ht="12.75">
      <c r="A7450" s="21"/>
      <c r="AE7450" s="21"/>
      <c r="AF7450" s="21"/>
      <c r="AG7450" s="21"/>
    </row>
    <row r="7451" spans="1:33" ht="12.75">
      <c r="A7451" s="21"/>
      <c r="AE7451" s="21"/>
      <c r="AF7451" s="21"/>
      <c r="AG7451" s="21"/>
    </row>
    <row r="7452" spans="1:33" ht="12.75">
      <c r="A7452" s="21"/>
      <c r="AE7452" s="21"/>
      <c r="AF7452" s="21"/>
      <c r="AG7452" s="21"/>
    </row>
    <row r="7453" spans="1:33" ht="12.75">
      <c r="A7453" s="21"/>
      <c r="AE7453" s="21"/>
      <c r="AF7453" s="21"/>
      <c r="AG7453" s="21"/>
    </row>
    <row r="7454" spans="1:33" ht="12.75">
      <c r="A7454" s="21"/>
      <c r="AE7454" s="21"/>
      <c r="AF7454" s="21"/>
      <c r="AG7454" s="21"/>
    </row>
    <row r="7455" spans="1:33" ht="12.75">
      <c r="A7455" s="21"/>
      <c r="AE7455" s="21"/>
      <c r="AF7455" s="21"/>
      <c r="AG7455" s="21"/>
    </row>
    <row r="7456" spans="1:33" ht="12.75">
      <c r="A7456" s="21"/>
      <c r="AE7456" s="21"/>
      <c r="AF7456" s="21"/>
      <c r="AG7456" s="21"/>
    </row>
    <row r="7457" spans="1:33" ht="12.75">
      <c r="A7457" s="21"/>
      <c r="AE7457" s="21"/>
      <c r="AF7457" s="21"/>
      <c r="AG7457" s="21"/>
    </row>
    <row r="7458" spans="1:33" ht="12.75">
      <c r="A7458" s="21"/>
      <c r="AE7458" s="21"/>
      <c r="AF7458" s="21"/>
      <c r="AG7458" s="21"/>
    </row>
    <row r="7459" spans="1:33" ht="12.75">
      <c r="A7459" s="21"/>
      <c r="AE7459" s="21"/>
      <c r="AF7459" s="21"/>
      <c r="AG7459" s="21"/>
    </row>
    <row r="7460" spans="1:33" ht="12.75">
      <c r="A7460" s="21"/>
      <c r="AE7460" s="21"/>
      <c r="AF7460" s="21"/>
      <c r="AG7460" s="21"/>
    </row>
    <row r="7461" spans="1:33" ht="12.75">
      <c r="A7461" s="21"/>
      <c r="AE7461" s="21"/>
      <c r="AF7461" s="21"/>
      <c r="AG7461" s="21"/>
    </row>
    <row r="7462" spans="1:33" ht="12.75">
      <c r="A7462" s="21"/>
      <c r="AE7462" s="21"/>
      <c r="AF7462" s="21"/>
      <c r="AG7462" s="21"/>
    </row>
    <row r="7463" spans="1:33" ht="12.75">
      <c r="A7463" s="21"/>
      <c r="AE7463" s="21"/>
      <c r="AF7463" s="21"/>
      <c r="AG7463" s="21"/>
    </row>
    <row r="7464" spans="1:33" ht="12.75">
      <c r="A7464" s="21"/>
      <c r="AE7464" s="21"/>
      <c r="AF7464" s="21"/>
      <c r="AG7464" s="21"/>
    </row>
    <row r="7465" spans="1:33" ht="12.75">
      <c r="A7465" s="21"/>
      <c r="AE7465" s="21"/>
      <c r="AF7465" s="21"/>
      <c r="AG7465" s="21"/>
    </row>
    <row r="7466" spans="1:33" ht="12.75">
      <c r="A7466" s="21"/>
      <c r="AE7466" s="21"/>
      <c r="AF7466" s="21"/>
      <c r="AG7466" s="21"/>
    </row>
    <row r="7467" spans="1:33" ht="12.75">
      <c r="A7467" s="21"/>
      <c r="AE7467" s="21"/>
      <c r="AF7467" s="21"/>
      <c r="AG7467" s="21"/>
    </row>
    <row r="7468" spans="1:33" ht="12.75">
      <c r="A7468" s="21"/>
      <c r="AE7468" s="21"/>
      <c r="AF7468" s="21"/>
      <c r="AG7468" s="21"/>
    </row>
    <row r="7469" spans="1:33" ht="12.75">
      <c r="A7469" s="21"/>
      <c r="AE7469" s="21"/>
      <c r="AF7469" s="21"/>
      <c r="AG7469" s="21"/>
    </row>
    <row r="7470" spans="1:33" ht="12.75">
      <c r="A7470" s="21"/>
      <c r="AE7470" s="21"/>
      <c r="AF7470" s="21"/>
      <c r="AG7470" s="21"/>
    </row>
    <row r="7471" spans="1:33" ht="12.75">
      <c r="A7471" s="21"/>
      <c r="AE7471" s="21"/>
      <c r="AF7471" s="21"/>
      <c r="AG7471" s="21"/>
    </row>
    <row r="7472" spans="1:33" ht="12.75">
      <c r="A7472" s="21"/>
      <c r="AE7472" s="21"/>
      <c r="AF7472" s="21"/>
      <c r="AG7472" s="21"/>
    </row>
    <row r="7473" spans="1:33" ht="12.75">
      <c r="A7473" s="21"/>
      <c r="AE7473" s="21"/>
      <c r="AF7473" s="21"/>
      <c r="AG7473" s="21"/>
    </row>
    <row r="7474" spans="1:33" ht="12.75">
      <c r="A7474" s="21"/>
      <c r="AE7474" s="21"/>
      <c r="AF7474" s="21"/>
      <c r="AG7474" s="21"/>
    </row>
    <row r="7475" spans="1:33" ht="12.75">
      <c r="A7475" s="21"/>
      <c r="AE7475" s="21"/>
      <c r="AF7475" s="21"/>
      <c r="AG7475" s="21"/>
    </row>
    <row r="7476" spans="1:33" ht="12.75">
      <c r="A7476" s="21"/>
      <c r="AE7476" s="21"/>
      <c r="AF7476" s="21"/>
      <c r="AG7476" s="21"/>
    </row>
    <row r="7477" spans="1:33" ht="12.75">
      <c r="A7477" s="21"/>
      <c r="AE7477" s="21"/>
      <c r="AF7477" s="21"/>
      <c r="AG7477" s="21"/>
    </row>
    <row r="7478" spans="1:33" ht="12.75">
      <c r="A7478" s="21"/>
      <c r="AE7478" s="21"/>
      <c r="AF7478" s="21"/>
      <c r="AG7478" s="21"/>
    </row>
    <row r="7479" spans="1:33" ht="12.75">
      <c r="A7479" s="21"/>
      <c r="AE7479" s="21"/>
      <c r="AF7479" s="21"/>
      <c r="AG7479" s="21"/>
    </row>
    <row r="7480" spans="1:33" ht="12.75">
      <c r="A7480" s="21"/>
      <c r="AE7480" s="21"/>
      <c r="AF7480" s="21"/>
      <c r="AG7480" s="21"/>
    </row>
    <row r="7481" spans="1:33" ht="12.75">
      <c r="A7481" s="21"/>
      <c r="AE7481" s="21"/>
      <c r="AF7481" s="21"/>
      <c r="AG7481" s="21"/>
    </row>
    <row r="7482" spans="1:33" ht="12.75">
      <c r="A7482" s="21"/>
      <c r="AE7482" s="21"/>
      <c r="AF7482" s="21"/>
      <c r="AG7482" s="21"/>
    </row>
    <row r="7483" spans="1:33" ht="12.75">
      <c r="A7483" s="21"/>
      <c r="AE7483" s="21"/>
      <c r="AF7483" s="21"/>
      <c r="AG7483" s="21"/>
    </row>
    <row r="7484" spans="1:33" ht="12.75">
      <c r="A7484" s="21"/>
      <c r="AE7484" s="21"/>
      <c r="AF7484" s="21"/>
      <c r="AG7484" s="21"/>
    </row>
    <row r="7485" spans="1:33" ht="12.75">
      <c r="A7485" s="21"/>
      <c r="AE7485" s="21"/>
      <c r="AF7485" s="21"/>
      <c r="AG7485" s="21"/>
    </row>
    <row r="7486" spans="1:33" ht="12.75">
      <c r="A7486" s="21"/>
      <c r="AE7486" s="21"/>
      <c r="AF7486" s="21"/>
      <c r="AG7486" s="21"/>
    </row>
    <row r="7487" spans="1:33" ht="12.75">
      <c r="A7487" s="21"/>
      <c r="AE7487" s="21"/>
      <c r="AF7487" s="21"/>
      <c r="AG7487" s="21"/>
    </row>
    <row r="7488" spans="1:33" ht="12.75">
      <c r="A7488" s="21"/>
      <c r="AE7488" s="21"/>
      <c r="AF7488" s="21"/>
      <c r="AG7488" s="21"/>
    </row>
    <row r="7489" spans="1:33" ht="12.75">
      <c r="A7489" s="21"/>
      <c r="AE7489" s="21"/>
      <c r="AF7489" s="21"/>
      <c r="AG7489" s="21"/>
    </row>
    <row r="7490" spans="1:33" ht="12.75">
      <c r="A7490" s="21"/>
      <c r="AE7490" s="21"/>
      <c r="AF7490" s="21"/>
      <c r="AG7490" s="21"/>
    </row>
    <row r="7491" spans="1:33" ht="12.75">
      <c r="A7491" s="21"/>
      <c r="AE7491" s="21"/>
      <c r="AF7491" s="21"/>
      <c r="AG7491" s="21"/>
    </row>
    <row r="7492" spans="1:33" ht="12.75">
      <c r="A7492" s="21"/>
      <c r="AE7492" s="21"/>
      <c r="AF7492" s="21"/>
      <c r="AG7492" s="21"/>
    </row>
    <row r="7493" spans="1:33" ht="12.75">
      <c r="A7493" s="21"/>
      <c r="AE7493" s="21"/>
      <c r="AF7493" s="21"/>
      <c r="AG7493" s="21"/>
    </row>
    <row r="7494" spans="1:33" ht="12.75">
      <c r="A7494" s="21"/>
      <c r="AE7494" s="21"/>
      <c r="AF7494" s="21"/>
      <c r="AG7494" s="21"/>
    </row>
    <row r="7495" spans="1:33" ht="12.75">
      <c r="A7495" s="21"/>
      <c r="AE7495" s="21"/>
      <c r="AF7495" s="21"/>
      <c r="AG7495" s="21"/>
    </row>
    <row r="7496" spans="1:33" ht="12.75">
      <c r="A7496" s="21"/>
      <c r="AE7496" s="21"/>
      <c r="AF7496" s="21"/>
      <c r="AG7496" s="21"/>
    </row>
    <row r="7497" spans="1:33" ht="12.75">
      <c r="A7497" s="21"/>
      <c r="AE7497" s="21"/>
      <c r="AF7497" s="21"/>
      <c r="AG7497" s="21"/>
    </row>
    <row r="7498" spans="1:33" ht="12.75">
      <c r="A7498" s="21"/>
      <c r="AE7498" s="21"/>
      <c r="AF7498" s="21"/>
      <c r="AG7498" s="21"/>
    </row>
    <row r="7499" spans="1:33" ht="12.75">
      <c r="A7499" s="21"/>
      <c r="AE7499" s="21"/>
      <c r="AF7499" s="21"/>
      <c r="AG7499" s="21"/>
    </row>
    <row r="7500" spans="1:33" ht="12.75">
      <c r="A7500" s="21"/>
      <c r="AE7500" s="21"/>
      <c r="AF7500" s="21"/>
      <c r="AG7500" s="21"/>
    </row>
    <row r="7501" spans="1:33" ht="12.75">
      <c r="A7501" s="21"/>
      <c r="AE7501" s="21"/>
      <c r="AF7501" s="21"/>
      <c r="AG7501" s="21"/>
    </row>
    <row r="7502" spans="1:33" ht="12.75">
      <c r="A7502" s="21"/>
      <c r="AE7502" s="21"/>
      <c r="AF7502" s="21"/>
      <c r="AG7502" s="21"/>
    </row>
    <row r="7503" spans="1:33" ht="12.75">
      <c r="A7503" s="21"/>
      <c r="AE7503" s="21"/>
      <c r="AF7503" s="21"/>
      <c r="AG7503" s="21"/>
    </row>
    <row r="7504" spans="1:33" ht="12.75">
      <c r="A7504" s="21"/>
      <c r="AE7504" s="21"/>
      <c r="AF7504" s="21"/>
      <c r="AG7504" s="21"/>
    </row>
    <row r="7505" spans="1:33" ht="12.75">
      <c r="A7505" s="21"/>
      <c r="AE7505" s="21"/>
      <c r="AF7505" s="21"/>
      <c r="AG7505" s="21"/>
    </row>
    <row r="7506" spans="1:33" ht="12.75">
      <c r="A7506" s="21"/>
      <c r="AE7506" s="21"/>
      <c r="AF7506" s="21"/>
      <c r="AG7506" s="21"/>
    </row>
    <row r="7507" spans="1:33" ht="12.75">
      <c r="A7507" s="21"/>
      <c r="AE7507" s="21"/>
      <c r="AF7507" s="21"/>
      <c r="AG7507" s="21"/>
    </row>
    <row r="7508" spans="1:33" ht="12.75">
      <c r="A7508" s="21"/>
      <c r="AE7508" s="21"/>
      <c r="AF7508" s="21"/>
      <c r="AG7508" s="21"/>
    </row>
    <row r="7509" spans="1:33" ht="12.75">
      <c r="A7509" s="21"/>
      <c r="AE7509" s="21"/>
      <c r="AF7509" s="21"/>
      <c r="AG7509" s="21"/>
    </row>
    <row r="7510" spans="1:33" ht="12.75">
      <c r="A7510" s="21"/>
      <c r="AE7510" s="21"/>
      <c r="AF7510" s="21"/>
      <c r="AG7510" s="21"/>
    </row>
    <row r="7511" spans="1:33" ht="12.75">
      <c r="A7511" s="21"/>
      <c r="AE7511" s="21"/>
      <c r="AF7511" s="21"/>
      <c r="AG7511" s="21"/>
    </row>
    <row r="7512" spans="1:33" ht="12.75">
      <c r="A7512" s="21"/>
      <c r="AE7512" s="21"/>
      <c r="AF7512" s="21"/>
      <c r="AG7512" s="21"/>
    </row>
    <row r="7513" spans="1:33" ht="12.75">
      <c r="A7513" s="21"/>
      <c r="AE7513" s="21"/>
      <c r="AF7513" s="21"/>
      <c r="AG7513" s="21"/>
    </row>
    <row r="7514" spans="1:33" ht="12.75">
      <c r="A7514" s="21"/>
      <c r="AE7514" s="21"/>
      <c r="AF7514" s="21"/>
      <c r="AG7514" s="21"/>
    </row>
    <row r="7515" spans="1:33" ht="12.75">
      <c r="A7515" s="21"/>
      <c r="AE7515" s="21"/>
      <c r="AF7515" s="21"/>
      <c r="AG7515" s="21"/>
    </row>
    <row r="7516" spans="1:33" ht="12.75">
      <c r="A7516" s="21"/>
      <c r="AE7516" s="21"/>
      <c r="AF7516" s="21"/>
      <c r="AG7516" s="21"/>
    </row>
    <row r="7517" spans="1:33" ht="12.75">
      <c r="A7517" s="21"/>
      <c r="AE7517" s="21"/>
      <c r="AF7517" s="21"/>
      <c r="AG7517" s="21"/>
    </row>
    <row r="7518" spans="1:33" ht="12.75">
      <c r="A7518" s="21"/>
      <c r="AE7518" s="21"/>
      <c r="AF7518" s="21"/>
      <c r="AG7518" s="21"/>
    </row>
    <row r="7519" spans="1:33" ht="12.75">
      <c r="A7519" s="21"/>
      <c r="AE7519" s="21"/>
      <c r="AF7519" s="21"/>
      <c r="AG7519" s="21"/>
    </row>
    <row r="7520" spans="1:33" ht="12.75">
      <c r="A7520" s="21"/>
      <c r="AE7520" s="21"/>
      <c r="AF7520" s="21"/>
      <c r="AG7520" s="21"/>
    </row>
    <row r="7521" spans="1:33" ht="12.75">
      <c r="A7521" s="21"/>
      <c r="AE7521" s="21"/>
      <c r="AF7521" s="21"/>
      <c r="AG7521" s="21"/>
    </row>
    <row r="7522" spans="1:33" ht="12.75">
      <c r="A7522" s="21"/>
      <c r="AE7522" s="21"/>
      <c r="AF7522" s="21"/>
      <c r="AG7522" s="21"/>
    </row>
    <row r="7523" spans="1:33" ht="12.75">
      <c r="A7523" s="21"/>
      <c r="AE7523" s="21"/>
      <c r="AF7523" s="21"/>
      <c r="AG7523" s="21"/>
    </row>
    <row r="7524" spans="1:33" ht="12.75">
      <c r="A7524" s="21"/>
      <c r="AE7524" s="21"/>
      <c r="AF7524" s="21"/>
      <c r="AG7524" s="21"/>
    </row>
    <row r="7525" spans="1:33" ht="12.75">
      <c r="A7525" s="21"/>
      <c r="AE7525" s="21"/>
      <c r="AF7525" s="21"/>
      <c r="AG7525" s="21"/>
    </row>
    <row r="7526" spans="1:33" ht="12.75">
      <c r="A7526" s="21"/>
      <c r="AE7526" s="21"/>
      <c r="AF7526" s="21"/>
      <c r="AG7526" s="21"/>
    </row>
    <row r="7527" spans="1:33" ht="12.75">
      <c r="A7527" s="21"/>
      <c r="AE7527" s="21"/>
      <c r="AF7527" s="21"/>
      <c r="AG7527" s="21"/>
    </row>
    <row r="7528" spans="1:33" ht="12.75">
      <c r="A7528" s="21"/>
      <c r="AE7528" s="21"/>
      <c r="AF7528" s="21"/>
      <c r="AG7528" s="21"/>
    </row>
    <row r="7529" spans="1:33" ht="12.75">
      <c r="A7529" s="21"/>
      <c r="AE7529" s="21"/>
      <c r="AF7529" s="21"/>
      <c r="AG7529" s="21"/>
    </row>
    <row r="7530" spans="1:33" ht="12.75">
      <c r="A7530" s="21"/>
      <c r="AE7530" s="21"/>
      <c r="AF7530" s="21"/>
      <c r="AG7530" s="21"/>
    </row>
    <row r="7531" spans="1:33" ht="12.75">
      <c r="A7531" s="21"/>
      <c r="AE7531" s="21"/>
      <c r="AF7531" s="21"/>
      <c r="AG7531" s="21"/>
    </row>
    <row r="7532" spans="1:33" ht="12.75">
      <c r="A7532" s="21"/>
      <c r="AE7532" s="21"/>
      <c r="AF7532" s="21"/>
      <c r="AG7532" s="21"/>
    </row>
    <row r="7533" spans="1:33" ht="12.75">
      <c r="A7533" s="21"/>
      <c r="AE7533" s="21"/>
      <c r="AF7533" s="21"/>
      <c r="AG7533" s="21"/>
    </row>
    <row r="7534" spans="1:33" ht="12.75">
      <c r="A7534" s="21"/>
      <c r="AE7534" s="21"/>
      <c r="AF7534" s="21"/>
      <c r="AG7534" s="21"/>
    </row>
    <row r="7535" spans="1:33" ht="12.75">
      <c r="A7535" s="21"/>
      <c r="AE7535" s="21"/>
      <c r="AF7535" s="21"/>
      <c r="AG7535" s="21"/>
    </row>
    <row r="7536" spans="1:33" ht="12.75">
      <c r="A7536" s="21"/>
      <c r="AE7536" s="21"/>
      <c r="AF7536" s="21"/>
      <c r="AG7536" s="21"/>
    </row>
    <row r="7537" spans="1:33" ht="12.75">
      <c r="A7537" s="21"/>
      <c r="AE7537" s="21"/>
      <c r="AF7537" s="21"/>
      <c r="AG7537" s="21"/>
    </row>
    <row r="7538" spans="1:33" ht="12.75">
      <c r="A7538" s="21"/>
      <c r="AE7538" s="21"/>
      <c r="AF7538" s="21"/>
      <c r="AG7538" s="21"/>
    </row>
    <row r="7539" spans="1:33" ht="12.75">
      <c r="A7539" s="21"/>
      <c r="AE7539" s="21"/>
      <c r="AF7539" s="21"/>
      <c r="AG7539" s="21"/>
    </row>
    <row r="7540" spans="1:33" ht="12.75">
      <c r="A7540" s="21"/>
      <c r="AE7540" s="21"/>
      <c r="AF7540" s="21"/>
      <c r="AG7540" s="21"/>
    </row>
    <row r="7541" spans="1:33" ht="12.75">
      <c r="A7541" s="21"/>
      <c r="AE7541" s="21"/>
      <c r="AF7541" s="21"/>
      <c r="AG7541" s="21"/>
    </row>
    <row r="7542" spans="1:33" ht="12.75">
      <c r="A7542" s="21"/>
      <c r="AE7542" s="21"/>
      <c r="AF7542" s="21"/>
      <c r="AG7542" s="21"/>
    </row>
    <row r="7543" spans="1:33" ht="12.75">
      <c r="A7543" s="21"/>
      <c r="AE7543" s="21"/>
      <c r="AF7543" s="21"/>
      <c r="AG7543" s="21"/>
    </row>
    <row r="7544" spans="1:33" ht="12.75">
      <c r="A7544" s="21"/>
      <c r="AE7544" s="21"/>
      <c r="AF7544" s="21"/>
      <c r="AG7544" s="21"/>
    </row>
    <row r="7545" spans="1:33" ht="12.75">
      <c r="A7545" s="21"/>
      <c r="AE7545" s="21"/>
      <c r="AF7545" s="21"/>
      <c r="AG7545" s="21"/>
    </row>
    <row r="7546" spans="1:33" ht="12.75">
      <c r="A7546" s="21"/>
      <c r="AE7546" s="21"/>
      <c r="AF7546" s="21"/>
      <c r="AG7546" s="21"/>
    </row>
    <row r="7547" spans="1:33" ht="12.75">
      <c r="A7547" s="21"/>
      <c r="AE7547" s="21"/>
      <c r="AF7547" s="21"/>
      <c r="AG7547" s="21"/>
    </row>
    <row r="7548" spans="1:33" ht="12.75">
      <c r="A7548" s="21"/>
      <c r="AE7548" s="21"/>
      <c r="AF7548" s="21"/>
      <c r="AG7548" s="21"/>
    </row>
    <row r="7549" spans="1:33" ht="12.75">
      <c r="A7549" s="21"/>
      <c r="AE7549" s="21"/>
      <c r="AF7549" s="21"/>
      <c r="AG7549" s="21"/>
    </row>
    <row r="7550" spans="1:33" ht="12.75">
      <c r="A7550" s="21"/>
      <c r="AE7550" s="21"/>
      <c r="AF7550" s="21"/>
      <c r="AG7550" s="21"/>
    </row>
    <row r="7551" spans="1:33" ht="12.75">
      <c r="A7551" s="21"/>
      <c r="AE7551" s="21"/>
      <c r="AF7551" s="21"/>
      <c r="AG7551" s="21"/>
    </row>
    <row r="7552" spans="1:33" ht="12.75">
      <c r="A7552" s="21"/>
      <c r="AE7552" s="21"/>
      <c r="AF7552" s="21"/>
      <c r="AG7552" s="21"/>
    </row>
    <row r="7553" spans="1:33" ht="12.75">
      <c r="A7553" s="21"/>
      <c r="AE7553" s="21"/>
      <c r="AF7553" s="21"/>
      <c r="AG7553" s="21"/>
    </row>
    <row r="7554" spans="1:33" ht="12.75">
      <c r="A7554" s="21"/>
      <c r="AE7554" s="21"/>
      <c r="AF7554" s="21"/>
      <c r="AG7554" s="21"/>
    </row>
    <row r="7555" spans="1:33" ht="12.75">
      <c r="A7555" s="21"/>
      <c r="AE7555" s="21"/>
      <c r="AF7555" s="21"/>
      <c r="AG7555" s="21"/>
    </row>
    <row r="7556" spans="1:33" ht="12.75">
      <c r="A7556" s="21"/>
      <c r="AE7556" s="21"/>
      <c r="AF7556" s="21"/>
      <c r="AG7556" s="21"/>
    </row>
    <row r="7557" spans="1:33" ht="12.75">
      <c r="A7557" s="21"/>
      <c r="AE7557" s="21"/>
      <c r="AF7557" s="21"/>
      <c r="AG7557" s="21"/>
    </row>
    <row r="7558" spans="1:33" ht="12.75">
      <c r="A7558" s="21"/>
      <c r="AE7558" s="21"/>
      <c r="AF7558" s="21"/>
      <c r="AG7558" s="21"/>
    </row>
    <row r="7559" spans="1:33" ht="12.75">
      <c r="A7559" s="21"/>
      <c r="AE7559" s="21"/>
      <c r="AF7559" s="21"/>
      <c r="AG7559" s="21"/>
    </row>
    <row r="7560" spans="1:33" ht="12.75">
      <c r="A7560" s="21"/>
      <c r="AE7560" s="21"/>
      <c r="AF7560" s="21"/>
      <c r="AG7560" s="21"/>
    </row>
    <row r="7561" spans="1:33" ht="12.75">
      <c r="A7561" s="21"/>
      <c r="AE7561" s="21"/>
      <c r="AF7561" s="21"/>
      <c r="AG7561" s="21"/>
    </row>
    <row r="7562" spans="1:33" ht="12.75">
      <c r="A7562" s="21"/>
      <c r="AE7562" s="21"/>
      <c r="AF7562" s="21"/>
      <c r="AG7562" s="21"/>
    </row>
    <row r="7563" spans="1:33" ht="12.75">
      <c r="A7563" s="21"/>
      <c r="AE7563" s="21"/>
      <c r="AF7563" s="21"/>
      <c r="AG7563" s="21"/>
    </row>
    <row r="7564" spans="1:33" ht="12.75">
      <c r="A7564" s="21"/>
      <c r="AE7564" s="21"/>
      <c r="AF7564" s="21"/>
      <c r="AG7564" s="21"/>
    </row>
    <row r="7565" spans="1:33" ht="12.75">
      <c r="A7565" s="21"/>
      <c r="AE7565" s="21"/>
      <c r="AF7565" s="21"/>
      <c r="AG7565" s="21"/>
    </row>
    <row r="7566" spans="1:33" ht="12.75">
      <c r="A7566" s="21"/>
      <c r="AE7566" s="21"/>
      <c r="AF7566" s="21"/>
      <c r="AG7566" s="21"/>
    </row>
    <row r="7567" spans="1:33" ht="12.75">
      <c r="A7567" s="21"/>
      <c r="AE7567" s="21"/>
      <c r="AF7567" s="21"/>
      <c r="AG7567" s="21"/>
    </row>
    <row r="7568" spans="1:33" ht="12.75">
      <c r="A7568" s="21"/>
      <c r="AE7568" s="21"/>
      <c r="AF7568" s="21"/>
      <c r="AG7568" s="21"/>
    </row>
    <row r="7569" spans="1:33" ht="12.75">
      <c r="A7569" s="21"/>
      <c r="AE7569" s="21"/>
      <c r="AF7569" s="21"/>
      <c r="AG7569" s="21"/>
    </row>
    <row r="7570" spans="1:33" ht="12.75">
      <c r="A7570" s="21"/>
      <c r="AE7570" s="21"/>
      <c r="AF7570" s="21"/>
      <c r="AG7570" s="21"/>
    </row>
    <row r="7571" spans="1:33" ht="12.75">
      <c r="A7571" s="21"/>
      <c r="AE7571" s="21"/>
      <c r="AF7571" s="21"/>
      <c r="AG7571" s="21"/>
    </row>
    <row r="7572" spans="1:33" ht="12.75">
      <c r="A7572" s="21"/>
      <c r="AE7572" s="21"/>
      <c r="AF7572" s="21"/>
      <c r="AG7572" s="21"/>
    </row>
    <row r="7573" spans="1:33" ht="12.75">
      <c r="A7573" s="21"/>
      <c r="AE7573" s="21"/>
      <c r="AF7573" s="21"/>
      <c r="AG7573" s="21"/>
    </row>
    <row r="7574" spans="1:33" ht="12.75">
      <c r="A7574" s="21"/>
      <c r="AE7574" s="21"/>
      <c r="AF7574" s="21"/>
      <c r="AG7574" s="21"/>
    </row>
    <row r="7575" spans="1:33" ht="12.75">
      <c r="A7575" s="21"/>
      <c r="AE7575" s="21"/>
      <c r="AF7575" s="21"/>
      <c r="AG7575" s="21"/>
    </row>
    <row r="7576" spans="1:33" ht="12.75">
      <c r="A7576" s="21"/>
      <c r="AE7576" s="21"/>
      <c r="AF7576" s="21"/>
      <c r="AG7576" s="21"/>
    </row>
    <row r="7577" spans="1:33" ht="12.75">
      <c r="A7577" s="21"/>
      <c r="AE7577" s="21"/>
      <c r="AF7577" s="21"/>
      <c r="AG7577" s="21"/>
    </row>
    <row r="7578" spans="1:33" ht="12.75">
      <c r="A7578" s="21"/>
      <c r="AE7578" s="21"/>
      <c r="AF7578" s="21"/>
      <c r="AG7578" s="21"/>
    </row>
    <row r="7579" spans="1:33" ht="12.75">
      <c r="A7579" s="21"/>
      <c r="AE7579" s="21"/>
      <c r="AF7579" s="21"/>
      <c r="AG7579" s="21"/>
    </row>
    <row r="7580" spans="1:33" ht="12.75">
      <c r="A7580" s="21"/>
      <c r="AE7580" s="21"/>
      <c r="AF7580" s="21"/>
      <c r="AG7580" s="21"/>
    </row>
    <row r="7581" spans="1:33" ht="12.75">
      <c r="A7581" s="21"/>
      <c r="AE7581" s="21"/>
      <c r="AF7581" s="21"/>
      <c r="AG7581" s="21"/>
    </row>
    <row r="7582" spans="1:33" ht="12.75">
      <c r="A7582" s="21"/>
      <c r="AE7582" s="21"/>
      <c r="AF7582" s="21"/>
      <c r="AG7582" s="21"/>
    </row>
    <row r="7583" spans="1:33" ht="12.75">
      <c r="A7583" s="21"/>
      <c r="AE7583" s="21"/>
      <c r="AF7583" s="21"/>
      <c r="AG7583" s="21"/>
    </row>
    <row r="7584" spans="1:33" ht="12.75">
      <c r="A7584" s="21"/>
      <c r="AE7584" s="21"/>
      <c r="AF7584" s="21"/>
      <c r="AG7584" s="21"/>
    </row>
    <row r="7585" spans="1:33" ht="12.75">
      <c r="A7585" s="21"/>
      <c r="AE7585" s="21"/>
      <c r="AF7585" s="21"/>
      <c r="AG7585" s="21"/>
    </row>
    <row r="7586" spans="1:33" ht="12.75">
      <c r="A7586" s="21"/>
      <c r="AE7586" s="21"/>
      <c r="AF7586" s="21"/>
      <c r="AG7586" s="21"/>
    </row>
    <row r="7587" spans="1:33" ht="12.75">
      <c r="A7587" s="21"/>
      <c r="AE7587" s="21"/>
      <c r="AF7587" s="21"/>
      <c r="AG7587" s="21"/>
    </row>
    <row r="7588" spans="1:33" ht="12.75">
      <c r="A7588" s="21"/>
      <c r="AE7588" s="21"/>
      <c r="AF7588" s="21"/>
      <c r="AG7588" s="21"/>
    </row>
    <row r="7589" spans="1:33" ht="12.75">
      <c r="A7589" s="21"/>
      <c r="AE7589" s="21"/>
      <c r="AF7589" s="21"/>
      <c r="AG7589" s="21"/>
    </row>
    <row r="7590" spans="1:33" ht="12.75">
      <c r="A7590" s="21"/>
      <c r="AE7590" s="21"/>
      <c r="AF7590" s="21"/>
      <c r="AG7590" s="21"/>
    </row>
    <row r="7591" spans="1:33" ht="12.75">
      <c r="A7591" s="21"/>
      <c r="AE7591" s="21"/>
      <c r="AF7591" s="21"/>
      <c r="AG7591" s="21"/>
    </row>
    <row r="7592" spans="1:33" ht="12.75">
      <c r="A7592" s="21"/>
      <c r="AE7592" s="21"/>
      <c r="AF7592" s="21"/>
      <c r="AG7592" s="21"/>
    </row>
    <row r="7593" spans="1:33" ht="12.75">
      <c r="A7593" s="21"/>
      <c r="AE7593" s="21"/>
      <c r="AF7593" s="21"/>
      <c r="AG7593" s="21"/>
    </row>
    <row r="7594" spans="1:33" ht="12.75">
      <c r="A7594" s="21"/>
      <c r="AE7594" s="21"/>
      <c r="AF7594" s="21"/>
      <c r="AG7594" s="21"/>
    </row>
    <row r="7595" spans="1:33" ht="12.75">
      <c r="A7595" s="21"/>
      <c r="AE7595" s="21"/>
      <c r="AF7595" s="21"/>
      <c r="AG7595" s="21"/>
    </row>
    <row r="7596" spans="1:33" ht="12.75">
      <c r="A7596" s="21"/>
      <c r="AE7596" s="21"/>
      <c r="AF7596" s="21"/>
      <c r="AG7596" s="21"/>
    </row>
    <row r="7597" spans="1:33" ht="12.75">
      <c r="A7597" s="21"/>
      <c r="AE7597" s="21"/>
      <c r="AF7597" s="21"/>
      <c r="AG7597" s="21"/>
    </row>
    <row r="7598" spans="1:33" ht="12.75">
      <c r="A7598" s="21"/>
      <c r="AE7598" s="21"/>
      <c r="AF7598" s="21"/>
      <c r="AG7598" s="21"/>
    </row>
    <row r="7599" spans="1:33" ht="12.75">
      <c r="A7599" s="21"/>
      <c r="AE7599" s="21"/>
      <c r="AF7599" s="21"/>
      <c r="AG7599" s="21"/>
    </row>
    <row r="7600" spans="1:33" ht="12.75">
      <c r="A7600" s="21"/>
      <c r="AE7600" s="21"/>
      <c r="AF7600" s="21"/>
      <c r="AG7600" s="21"/>
    </row>
    <row r="7601" spans="1:33" ht="12.75">
      <c r="A7601" s="21"/>
      <c r="AE7601" s="21"/>
      <c r="AF7601" s="21"/>
      <c r="AG7601" s="21"/>
    </row>
    <row r="7602" spans="1:33" ht="12.75">
      <c r="A7602" s="21"/>
      <c r="AE7602" s="21"/>
      <c r="AF7602" s="21"/>
      <c r="AG7602" s="21"/>
    </row>
    <row r="7603" spans="1:33" ht="12.75">
      <c r="A7603" s="21"/>
      <c r="AE7603" s="21"/>
      <c r="AF7603" s="21"/>
      <c r="AG7603" s="21"/>
    </row>
    <row r="7604" spans="1:33" ht="12.75">
      <c r="A7604" s="21"/>
      <c r="AE7604" s="21"/>
      <c r="AF7604" s="21"/>
      <c r="AG7604" s="21"/>
    </row>
    <row r="7605" spans="1:33" ht="12.75">
      <c r="A7605" s="21"/>
      <c r="AE7605" s="21"/>
      <c r="AF7605" s="21"/>
      <c r="AG7605" s="21"/>
    </row>
    <row r="7606" spans="1:33" ht="12.75">
      <c r="A7606" s="21"/>
      <c r="AE7606" s="21"/>
      <c r="AF7606" s="21"/>
      <c r="AG7606" s="21"/>
    </row>
    <row r="7607" spans="1:33" ht="12.75">
      <c r="A7607" s="21"/>
      <c r="AE7607" s="21"/>
      <c r="AF7607" s="21"/>
      <c r="AG7607" s="21"/>
    </row>
    <row r="7608" spans="1:33" ht="12.75">
      <c r="A7608" s="21"/>
      <c r="AE7608" s="21"/>
      <c r="AF7608" s="21"/>
      <c r="AG7608" s="21"/>
    </row>
    <row r="7609" spans="1:33" ht="12.75">
      <c r="A7609" s="21"/>
      <c r="AE7609" s="21"/>
      <c r="AF7609" s="21"/>
      <c r="AG7609" s="21"/>
    </row>
    <row r="7610" spans="1:33" ht="12.75">
      <c r="A7610" s="21"/>
      <c r="AE7610" s="21"/>
      <c r="AF7610" s="21"/>
      <c r="AG7610" s="21"/>
    </row>
    <row r="7611" spans="1:33" ht="12.75">
      <c r="A7611" s="21"/>
      <c r="AE7611" s="21"/>
      <c r="AF7611" s="21"/>
      <c r="AG7611" s="21"/>
    </row>
    <row r="7612" spans="1:33" ht="12.75">
      <c r="A7612" s="21"/>
      <c r="AE7612" s="21"/>
      <c r="AF7612" s="21"/>
      <c r="AG7612" s="21"/>
    </row>
    <row r="7613" spans="1:33" ht="12.75">
      <c r="A7613" s="21"/>
      <c r="AE7613" s="21"/>
      <c r="AF7613" s="21"/>
      <c r="AG7613" s="21"/>
    </row>
    <row r="7614" spans="1:33" ht="12.75">
      <c r="A7614" s="21"/>
      <c r="AE7614" s="21"/>
      <c r="AF7614" s="21"/>
      <c r="AG7614" s="21"/>
    </row>
    <row r="7615" spans="1:33" ht="12.75">
      <c r="A7615" s="21"/>
      <c r="AE7615" s="21"/>
      <c r="AF7615" s="21"/>
      <c r="AG7615" s="21"/>
    </row>
    <row r="7616" spans="1:33" ht="12.75">
      <c r="A7616" s="21"/>
      <c r="AE7616" s="21"/>
      <c r="AF7616" s="21"/>
      <c r="AG7616" s="21"/>
    </row>
    <row r="7617" spans="1:33" ht="12.75">
      <c r="A7617" s="21"/>
      <c r="AE7617" s="21"/>
      <c r="AF7617" s="21"/>
      <c r="AG7617" s="21"/>
    </row>
    <row r="7618" spans="1:33" ht="12.75">
      <c r="A7618" s="21"/>
      <c r="AE7618" s="21"/>
      <c r="AF7618" s="21"/>
      <c r="AG7618" s="21"/>
    </row>
    <row r="7619" spans="1:33" ht="12.75">
      <c r="A7619" s="21"/>
      <c r="AE7619" s="21"/>
      <c r="AF7619" s="21"/>
      <c r="AG7619" s="21"/>
    </row>
    <row r="7620" spans="1:33" ht="12.75">
      <c r="A7620" s="21"/>
      <c r="AE7620" s="21"/>
      <c r="AF7620" s="21"/>
      <c r="AG7620" s="21"/>
    </row>
    <row r="7621" spans="1:33" ht="12.75">
      <c r="A7621" s="21"/>
      <c r="AE7621" s="21"/>
      <c r="AF7621" s="21"/>
      <c r="AG7621" s="21"/>
    </row>
    <row r="7622" spans="1:33" ht="12.75">
      <c r="A7622" s="21"/>
      <c r="AE7622" s="21"/>
      <c r="AF7622" s="21"/>
      <c r="AG7622" s="21"/>
    </row>
    <row r="7623" spans="1:33" ht="12.75">
      <c r="A7623" s="21"/>
      <c r="AE7623" s="21"/>
      <c r="AF7623" s="21"/>
      <c r="AG7623" s="21"/>
    </row>
    <row r="7624" spans="1:33" ht="12.75">
      <c r="A7624" s="21"/>
      <c r="AE7624" s="21"/>
      <c r="AF7624" s="21"/>
      <c r="AG7624" s="21"/>
    </row>
    <row r="7625" spans="1:33" ht="12.75">
      <c r="A7625" s="21"/>
      <c r="AE7625" s="21"/>
      <c r="AF7625" s="21"/>
      <c r="AG7625" s="21"/>
    </row>
    <row r="7626" spans="1:33" ht="12.75">
      <c r="A7626" s="21"/>
      <c r="AE7626" s="21"/>
      <c r="AF7626" s="21"/>
      <c r="AG7626" s="21"/>
    </row>
    <row r="7627" spans="1:33" ht="12.75">
      <c r="A7627" s="21"/>
      <c r="AE7627" s="21"/>
      <c r="AF7627" s="21"/>
      <c r="AG7627" s="21"/>
    </row>
    <row r="7628" spans="1:33" ht="12.75">
      <c r="A7628" s="21"/>
      <c r="AE7628" s="21"/>
      <c r="AF7628" s="21"/>
      <c r="AG7628" s="21"/>
    </row>
    <row r="7629" spans="1:33" ht="12.75">
      <c r="A7629" s="21"/>
      <c r="AE7629" s="21"/>
      <c r="AF7629" s="21"/>
      <c r="AG7629" s="21"/>
    </row>
    <row r="7630" spans="1:33" ht="12.75">
      <c r="A7630" s="21"/>
      <c r="AE7630" s="21"/>
      <c r="AF7630" s="21"/>
      <c r="AG7630" s="21"/>
    </row>
    <row r="7631" spans="1:33" ht="12.75">
      <c r="A7631" s="21"/>
      <c r="AE7631" s="21"/>
      <c r="AF7631" s="21"/>
      <c r="AG7631" s="21"/>
    </row>
    <row r="7632" spans="1:33" ht="12.75">
      <c r="A7632" s="21"/>
      <c r="AE7632" s="21"/>
      <c r="AF7632" s="21"/>
      <c r="AG7632" s="21"/>
    </row>
    <row r="7633" spans="1:33" ht="12.75">
      <c r="A7633" s="21"/>
      <c r="AE7633" s="21"/>
      <c r="AF7633" s="21"/>
      <c r="AG7633" s="21"/>
    </row>
    <row r="7634" spans="1:33" ht="12.75">
      <c r="A7634" s="21"/>
      <c r="AE7634" s="21"/>
      <c r="AF7634" s="21"/>
      <c r="AG7634" s="21"/>
    </row>
    <row r="7635" spans="1:33" ht="12.75">
      <c r="A7635" s="21"/>
      <c r="AE7635" s="21"/>
      <c r="AF7635" s="21"/>
      <c r="AG7635" s="21"/>
    </row>
    <row r="7636" spans="1:33" ht="12.75">
      <c r="A7636" s="21"/>
      <c r="AE7636" s="21"/>
      <c r="AF7636" s="21"/>
      <c r="AG7636" s="21"/>
    </row>
    <row r="7637" spans="1:33" ht="12.75">
      <c r="A7637" s="21"/>
      <c r="AE7637" s="21"/>
      <c r="AF7637" s="21"/>
      <c r="AG7637" s="21"/>
    </row>
    <row r="7638" spans="1:33" ht="12.75">
      <c r="A7638" s="21"/>
      <c r="AE7638" s="21"/>
      <c r="AF7638" s="21"/>
      <c r="AG7638" s="21"/>
    </row>
    <row r="7639" spans="1:33" ht="12.75">
      <c r="A7639" s="21"/>
      <c r="AE7639" s="21"/>
      <c r="AF7639" s="21"/>
      <c r="AG7639" s="21"/>
    </row>
    <row r="7640" spans="1:33" ht="12.75">
      <c r="A7640" s="21"/>
      <c r="AE7640" s="21"/>
      <c r="AF7640" s="21"/>
      <c r="AG7640" s="21"/>
    </row>
    <row r="7641" spans="1:33" ht="12.75">
      <c r="A7641" s="21"/>
      <c r="AE7641" s="21"/>
      <c r="AF7641" s="21"/>
      <c r="AG7641" s="21"/>
    </row>
    <row r="7642" spans="1:33" ht="12.75">
      <c r="A7642" s="21"/>
      <c r="AE7642" s="21"/>
      <c r="AF7642" s="21"/>
      <c r="AG7642" s="21"/>
    </row>
    <row r="7643" spans="1:33" ht="12.75">
      <c r="A7643" s="21"/>
      <c r="AE7643" s="21"/>
      <c r="AF7643" s="21"/>
      <c r="AG7643" s="21"/>
    </row>
    <row r="7644" spans="1:33" ht="12.75">
      <c r="A7644" s="21"/>
      <c r="AE7644" s="21"/>
      <c r="AF7644" s="21"/>
      <c r="AG7644" s="21"/>
    </row>
    <row r="7645" spans="1:33" ht="12.75">
      <c r="A7645" s="21"/>
      <c r="AE7645" s="21"/>
      <c r="AF7645" s="21"/>
      <c r="AG7645" s="21"/>
    </row>
    <row r="7646" spans="1:33" ht="12.75">
      <c r="A7646" s="21"/>
      <c r="AE7646" s="21"/>
      <c r="AF7646" s="21"/>
      <c r="AG7646" s="21"/>
    </row>
    <row r="7647" spans="1:33" ht="12.75">
      <c r="A7647" s="21"/>
      <c r="AE7647" s="21"/>
      <c r="AF7647" s="21"/>
      <c r="AG7647" s="21"/>
    </row>
    <row r="7648" spans="1:33" ht="12.75">
      <c r="A7648" s="21"/>
      <c r="AE7648" s="21"/>
      <c r="AF7648" s="21"/>
      <c r="AG7648" s="21"/>
    </row>
    <row r="7649" spans="1:33" ht="12.75">
      <c r="A7649" s="21"/>
      <c r="AE7649" s="21"/>
      <c r="AF7649" s="21"/>
      <c r="AG7649" s="21"/>
    </row>
    <row r="7650" spans="1:33" ht="12.75">
      <c r="A7650" s="21"/>
      <c r="AE7650" s="21"/>
      <c r="AF7650" s="21"/>
      <c r="AG7650" s="21"/>
    </row>
    <row r="7651" spans="1:33" ht="12.75">
      <c r="A7651" s="21"/>
      <c r="AE7651" s="21"/>
      <c r="AF7651" s="21"/>
      <c r="AG7651" s="21"/>
    </row>
    <row r="7652" spans="1:33" ht="12.75">
      <c r="A7652" s="21"/>
      <c r="AE7652" s="21"/>
      <c r="AF7652" s="21"/>
      <c r="AG7652" s="21"/>
    </row>
    <row r="7653" spans="1:33" ht="12.75">
      <c r="A7653" s="21"/>
      <c r="AE7653" s="21"/>
      <c r="AF7653" s="21"/>
      <c r="AG7653" s="21"/>
    </row>
    <row r="7654" spans="1:33" ht="12.75">
      <c r="A7654" s="21"/>
      <c r="AE7654" s="21"/>
      <c r="AF7654" s="21"/>
      <c r="AG7654" s="21"/>
    </row>
    <row r="7655" spans="1:33" ht="12.75">
      <c r="A7655" s="21"/>
      <c r="AE7655" s="21"/>
      <c r="AF7655" s="21"/>
      <c r="AG7655" s="21"/>
    </row>
    <row r="7656" spans="1:33" ht="12.75">
      <c r="A7656" s="21"/>
      <c r="AE7656" s="21"/>
      <c r="AF7656" s="21"/>
      <c r="AG7656" s="21"/>
    </row>
    <row r="7657" spans="1:33" ht="12.75">
      <c r="A7657" s="21"/>
      <c r="AE7657" s="21"/>
      <c r="AF7657" s="21"/>
      <c r="AG7657" s="21"/>
    </row>
    <row r="7658" spans="1:33" ht="12.75">
      <c r="A7658" s="21"/>
      <c r="AE7658" s="21"/>
      <c r="AF7658" s="21"/>
      <c r="AG7658" s="21"/>
    </row>
    <row r="7659" spans="1:33" ht="12.75">
      <c r="A7659" s="21"/>
      <c r="AE7659" s="21"/>
      <c r="AF7659" s="21"/>
      <c r="AG7659" s="21"/>
    </row>
    <row r="7660" spans="1:33" ht="12.75">
      <c r="A7660" s="21"/>
      <c r="AE7660" s="21"/>
      <c r="AF7660" s="21"/>
      <c r="AG7660" s="21"/>
    </row>
    <row r="7661" spans="1:33" ht="12.75">
      <c r="A7661" s="21"/>
      <c r="AE7661" s="21"/>
      <c r="AF7661" s="21"/>
      <c r="AG7661" s="21"/>
    </row>
    <row r="7662" spans="1:33" ht="12.75">
      <c r="A7662" s="21"/>
      <c r="AE7662" s="21"/>
      <c r="AF7662" s="21"/>
      <c r="AG7662" s="21"/>
    </row>
    <row r="7663" spans="1:33" ht="12.75">
      <c r="A7663" s="21"/>
      <c r="AE7663" s="21"/>
      <c r="AF7663" s="21"/>
      <c r="AG7663" s="21"/>
    </row>
    <row r="7664" spans="1:33" ht="12.75">
      <c r="A7664" s="21"/>
      <c r="AE7664" s="21"/>
      <c r="AF7664" s="21"/>
      <c r="AG7664" s="21"/>
    </row>
    <row r="7665" spans="1:33" ht="12.75">
      <c r="A7665" s="21"/>
      <c r="AE7665" s="21"/>
      <c r="AF7665" s="21"/>
      <c r="AG7665" s="21"/>
    </row>
    <row r="7666" spans="1:33" ht="12.75">
      <c r="A7666" s="21"/>
      <c r="AE7666" s="21"/>
      <c r="AF7666" s="21"/>
      <c r="AG7666" s="21"/>
    </row>
    <row r="7667" spans="1:33" ht="12.75">
      <c r="A7667" s="21"/>
      <c r="AE7667" s="21"/>
      <c r="AF7667" s="21"/>
      <c r="AG7667" s="21"/>
    </row>
    <row r="7668" spans="1:33" ht="12.75">
      <c r="A7668" s="21"/>
      <c r="AE7668" s="21"/>
      <c r="AF7668" s="21"/>
      <c r="AG7668" s="21"/>
    </row>
    <row r="7669" spans="1:33" ht="12.75">
      <c r="A7669" s="21"/>
      <c r="AE7669" s="21"/>
      <c r="AF7669" s="21"/>
      <c r="AG7669" s="21"/>
    </row>
    <row r="7670" spans="1:33" ht="12.75">
      <c r="A7670" s="21"/>
      <c r="AE7670" s="21"/>
      <c r="AF7670" s="21"/>
      <c r="AG7670" s="21"/>
    </row>
    <row r="7671" spans="1:33" ht="12.75">
      <c r="A7671" s="21"/>
      <c r="AE7671" s="21"/>
      <c r="AF7671" s="21"/>
      <c r="AG7671" s="21"/>
    </row>
    <row r="7672" spans="1:33" ht="12.75">
      <c r="A7672" s="21"/>
      <c r="AE7672" s="21"/>
      <c r="AF7672" s="21"/>
      <c r="AG7672" s="21"/>
    </row>
    <row r="7673" spans="1:33" ht="12.75">
      <c r="A7673" s="21"/>
      <c r="AE7673" s="21"/>
      <c r="AF7673" s="21"/>
      <c r="AG7673" s="21"/>
    </row>
    <row r="7674" spans="1:33" ht="12.75">
      <c r="A7674" s="21"/>
      <c r="AE7674" s="21"/>
      <c r="AF7674" s="21"/>
      <c r="AG7674" s="21"/>
    </row>
    <row r="7675" spans="1:33" ht="12.75">
      <c r="A7675" s="21"/>
      <c r="AE7675" s="21"/>
      <c r="AF7675" s="21"/>
      <c r="AG7675" s="21"/>
    </row>
    <row r="7676" spans="1:33" ht="12.75">
      <c r="A7676" s="21"/>
      <c r="AE7676" s="21"/>
      <c r="AF7676" s="21"/>
      <c r="AG7676" s="21"/>
    </row>
    <row r="7677" spans="1:33" ht="12.75">
      <c r="A7677" s="21"/>
      <c r="AE7677" s="21"/>
      <c r="AF7677" s="21"/>
      <c r="AG7677" s="21"/>
    </row>
    <row r="7678" spans="1:33" ht="12.75">
      <c r="A7678" s="21"/>
      <c r="AE7678" s="21"/>
      <c r="AF7678" s="21"/>
      <c r="AG7678" s="21"/>
    </row>
    <row r="7679" spans="1:33" ht="12.75">
      <c r="A7679" s="21"/>
      <c r="AE7679" s="21"/>
      <c r="AF7679" s="21"/>
      <c r="AG7679" s="21"/>
    </row>
    <row r="7680" spans="1:33" ht="12.75">
      <c r="A7680" s="21"/>
      <c r="AE7680" s="21"/>
      <c r="AF7680" s="21"/>
      <c r="AG7680" s="21"/>
    </row>
    <row r="7681" spans="1:33" ht="12.75">
      <c r="A7681" s="21"/>
      <c r="AE7681" s="21"/>
      <c r="AF7681" s="21"/>
      <c r="AG7681" s="21"/>
    </row>
    <row r="7682" spans="1:33" ht="12.75">
      <c r="A7682" s="21"/>
      <c r="AE7682" s="21"/>
      <c r="AF7682" s="21"/>
      <c r="AG7682" s="21"/>
    </row>
    <row r="7683" spans="1:33" ht="12.75">
      <c r="A7683" s="21"/>
      <c r="AE7683" s="21"/>
      <c r="AF7683" s="21"/>
      <c r="AG7683" s="21"/>
    </row>
    <row r="7684" spans="1:33" ht="12.75">
      <c r="A7684" s="21"/>
      <c r="AE7684" s="21"/>
      <c r="AF7684" s="21"/>
      <c r="AG7684" s="21"/>
    </row>
    <row r="7685" spans="1:33" ht="12.75">
      <c r="A7685" s="21"/>
      <c r="AE7685" s="21"/>
      <c r="AF7685" s="21"/>
      <c r="AG7685" s="21"/>
    </row>
    <row r="7686" spans="1:33" ht="12.75">
      <c r="A7686" s="21"/>
      <c r="AE7686" s="21"/>
      <c r="AF7686" s="21"/>
      <c r="AG7686" s="21"/>
    </row>
    <row r="7687" spans="1:33" ht="12.75">
      <c r="A7687" s="21"/>
      <c r="AE7687" s="21"/>
      <c r="AF7687" s="21"/>
      <c r="AG7687" s="21"/>
    </row>
    <row r="7688" spans="1:33" ht="12.75">
      <c r="A7688" s="21"/>
      <c r="AE7688" s="21"/>
      <c r="AF7688" s="21"/>
      <c r="AG7688" s="21"/>
    </row>
    <row r="7689" spans="1:33" ht="12.75">
      <c r="A7689" s="21"/>
      <c r="AE7689" s="21"/>
      <c r="AF7689" s="21"/>
      <c r="AG7689" s="21"/>
    </row>
    <row r="7690" spans="1:33" ht="12.75">
      <c r="A7690" s="21"/>
      <c r="AE7690" s="21"/>
      <c r="AF7690" s="21"/>
      <c r="AG7690" s="21"/>
    </row>
    <row r="7691" spans="1:33" ht="12.75">
      <c r="A7691" s="21"/>
      <c r="AE7691" s="21"/>
      <c r="AF7691" s="21"/>
      <c r="AG7691" s="21"/>
    </row>
    <row r="7692" spans="1:33" ht="12.75">
      <c r="A7692" s="21"/>
      <c r="AE7692" s="21"/>
      <c r="AF7692" s="21"/>
      <c r="AG7692" s="21"/>
    </row>
    <row r="7693" spans="1:33" ht="12.75">
      <c r="A7693" s="21"/>
      <c r="AE7693" s="21"/>
      <c r="AF7693" s="21"/>
      <c r="AG7693" s="21"/>
    </row>
    <row r="7694" spans="1:33" ht="12.75">
      <c r="A7694" s="21"/>
      <c r="AE7694" s="21"/>
      <c r="AF7694" s="21"/>
      <c r="AG7694" s="21"/>
    </row>
    <row r="7695" spans="1:33" ht="12.75">
      <c r="A7695" s="21"/>
      <c r="AE7695" s="21"/>
      <c r="AF7695" s="21"/>
      <c r="AG7695" s="21"/>
    </row>
    <row r="7696" spans="1:33" ht="12.75">
      <c r="A7696" s="21"/>
      <c r="AE7696" s="21"/>
      <c r="AF7696" s="21"/>
      <c r="AG7696" s="21"/>
    </row>
    <row r="7697" spans="1:33" ht="12.75">
      <c r="A7697" s="21"/>
      <c r="AE7697" s="21"/>
      <c r="AF7697" s="21"/>
      <c r="AG7697" s="21"/>
    </row>
    <row r="7698" spans="1:33" ht="12.75">
      <c r="A7698" s="21"/>
      <c r="AE7698" s="21"/>
      <c r="AF7698" s="21"/>
      <c r="AG7698" s="21"/>
    </row>
    <row r="7699" spans="1:33" ht="12.75">
      <c r="A7699" s="21"/>
      <c r="AE7699" s="21"/>
      <c r="AF7699" s="21"/>
      <c r="AG7699" s="21"/>
    </row>
    <row r="7700" spans="1:33" ht="12.75">
      <c r="A7700" s="21"/>
      <c r="AE7700" s="21"/>
      <c r="AF7700" s="21"/>
      <c r="AG7700" s="21"/>
    </row>
    <row r="7701" spans="1:33" ht="12.75">
      <c r="A7701" s="21"/>
      <c r="AE7701" s="21"/>
      <c r="AF7701" s="21"/>
      <c r="AG7701" s="21"/>
    </row>
    <row r="7702" spans="1:33" ht="12.75">
      <c r="A7702" s="21"/>
      <c r="AE7702" s="21"/>
      <c r="AF7702" s="21"/>
      <c r="AG7702" s="21"/>
    </row>
    <row r="7703" spans="1:33" ht="12.75">
      <c r="A7703" s="21"/>
      <c r="AE7703" s="21"/>
      <c r="AF7703" s="21"/>
      <c r="AG7703" s="21"/>
    </row>
    <row r="7704" spans="1:33" ht="12.75">
      <c r="A7704" s="21"/>
      <c r="AE7704" s="21"/>
      <c r="AF7704" s="21"/>
      <c r="AG7704" s="21"/>
    </row>
    <row r="7705" spans="1:33" ht="12.75">
      <c r="A7705" s="21"/>
      <c r="AE7705" s="21"/>
      <c r="AF7705" s="21"/>
      <c r="AG7705" s="21"/>
    </row>
    <row r="7706" spans="1:33" ht="12.75">
      <c r="A7706" s="21"/>
      <c r="AE7706" s="21"/>
      <c r="AF7706" s="21"/>
      <c r="AG7706" s="21"/>
    </row>
    <row r="7707" spans="1:33" ht="12.75">
      <c r="A7707" s="21"/>
      <c r="AE7707" s="21"/>
      <c r="AF7707" s="21"/>
      <c r="AG7707" s="21"/>
    </row>
    <row r="7708" spans="1:33" ht="12.75">
      <c r="A7708" s="21"/>
      <c r="AE7708" s="21"/>
      <c r="AF7708" s="21"/>
      <c r="AG7708" s="21"/>
    </row>
    <row r="7709" spans="1:33" ht="12.75">
      <c r="A7709" s="21"/>
      <c r="AE7709" s="21"/>
      <c r="AF7709" s="21"/>
      <c r="AG7709" s="21"/>
    </row>
    <row r="7710" spans="1:33" ht="12.75">
      <c r="A7710" s="21"/>
      <c r="AE7710" s="21"/>
      <c r="AF7710" s="21"/>
      <c r="AG7710" s="21"/>
    </row>
    <row r="7711" spans="1:33" ht="12.75">
      <c r="A7711" s="21"/>
      <c r="AE7711" s="21"/>
      <c r="AF7711" s="21"/>
      <c r="AG7711" s="21"/>
    </row>
    <row r="7712" spans="1:33" ht="12.75">
      <c r="A7712" s="21"/>
      <c r="AE7712" s="21"/>
      <c r="AF7712" s="21"/>
      <c r="AG7712" s="21"/>
    </row>
    <row r="7713" spans="1:33" ht="12.75">
      <c r="A7713" s="21"/>
      <c r="AE7713" s="21"/>
      <c r="AF7713" s="21"/>
      <c r="AG7713" s="21"/>
    </row>
    <row r="7714" spans="1:33" ht="12.75">
      <c r="A7714" s="21"/>
      <c r="AE7714" s="21"/>
      <c r="AF7714" s="21"/>
      <c r="AG7714" s="21"/>
    </row>
    <row r="7715" spans="1:33" ht="12.75">
      <c r="A7715" s="21"/>
      <c r="AE7715" s="21"/>
      <c r="AF7715" s="21"/>
      <c r="AG7715" s="21"/>
    </row>
    <row r="7716" spans="1:33" ht="12.75">
      <c r="A7716" s="21"/>
      <c r="AE7716" s="21"/>
      <c r="AF7716" s="21"/>
      <c r="AG7716" s="21"/>
    </row>
    <row r="7717" spans="1:33" ht="12.75">
      <c r="A7717" s="21"/>
      <c r="AE7717" s="21"/>
      <c r="AF7717" s="21"/>
      <c r="AG7717" s="21"/>
    </row>
    <row r="7718" spans="1:33" ht="12.75">
      <c r="A7718" s="21"/>
      <c r="AE7718" s="21"/>
      <c r="AF7718" s="21"/>
      <c r="AG7718" s="21"/>
    </row>
    <row r="7719" spans="1:33" ht="12.75">
      <c r="A7719" s="21"/>
      <c r="AE7719" s="21"/>
      <c r="AF7719" s="21"/>
      <c r="AG7719" s="21"/>
    </row>
    <row r="7720" spans="1:33" ht="12.75">
      <c r="A7720" s="21"/>
      <c r="AE7720" s="21"/>
      <c r="AF7720" s="21"/>
      <c r="AG7720" s="21"/>
    </row>
    <row r="7721" spans="1:33" ht="12.75">
      <c r="A7721" s="21"/>
      <c r="AE7721" s="21"/>
      <c r="AF7721" s="21"/>
      <c r="AG7721" s="21"/>
    </row>
    <row r="7722" spans="1:33" ht="12.75">
      <c r="A7722" s="21"/>
      <c r="AE7722" s="21"/>
      <c r="AF7722" s="21"/>
      <c r="AG7722" s="21"/>
    </row>
    <row r="7723" spans="1:33" ht="12.75">
      <c r="A7723" s="21"/>
      <c r="AE7723" s="21"/>
      <c r="AF7723" s="21"/>
      <c r="AG7723" s="21"/>
    </row>
    <row r="7724" spans="1:33" ht="12.75">
      <c r="A7724" s="21"/>
      <c r="AE7724" s="21"/>
      <c r="AF7724" s="21"/>
      <c r="AG7724" s="21"/>
    </row>
    <row r="7725" spans="1:33" ht="12.75">
      <c r="A7725" s="21"/>
      <c r="AE7725" s="21"/>
      <c r="AF7725" s="21"/>
      <c r="AG7725" s="21"/>
    </row>
    <row r="7726" spans="1:33" ht="12.75">
      <c r="A7726" s="21"/>
      <c r="AE7726" s="21"/>
      <c r="AF7726" s="21"/>
      <c r="AG7726" s="21"/>
    </row>
    <row r="7727" spans="1:33" ht="12.75">
      <c r="A7727" s="21"/>
      <c r="AE7727" s="21"/>
      <c r="AF7727" s="21"/>
      <c r="AG7727" s="21"/>
    </row>
    <row r="7728" spans="1:33" ht="12.75">
      <c r="A7728" s="21"/>
      <c r="AE7728" s="21"/>
      <c r="AF7728" s="21"/>
      <c r="AG7728" s="21"/>
    </row>
    <row r="7729" spans="1:33" ht="12.75">
      <c r="A7729" s="21"/>
      <c r="AE7729" s="21"/>
      <c r="AF7729" s="21"/>
      <c r="AG7729" s="21"/>
    </row>
    <row r="7730" spans="1:33" ht="12.75">
      <c r="A7730" s="21"/>
      <c r="AE7730" s="21"/>
      <c r="AF7730" s="21"/>
      <c r="AG7730" s="21"/>
    </row>
    <row r="7731" spans="1:33" ht="12.75">
      <c r="A7731" s="21"/>
      <c r="AE7731" s="21"/>
      <c r="AF7731" s="21"/>
      <c r="AG7731" s="21"/>
    </row>
    <row r="7732" spans="1:33" ht="12.75">
      <c r="A7732" s="21"/>
      <c r="AE7732" s="21"/>
      <c r="AF7732" s="21"/>
      <c r="AG7732" s="21"/>
    </row>
    <row r="7733" spans="1:33" ht="12.75">
      <c r="A7733" s="21"/>
      <c r="AE7733" s="21"/>
      <c r="AF7733" s="21"/>
      <c r="AG7733" s="21"/>
    </row>
    <row r="7734" spans="1:33" ht="12.75">
      <c r="A7734" s="21"/>
      <c r="AE7734" s="21"/>
      <c r="AF7734" s="21"/>
      <c r="AG7734" s="21"/>
    </row>
    <row r="7735" spans="1:33" ht="12.75">
      <c r="A7735" s="21"/>
      <c r="AE7735" s="21"/>
      <c r="AF7735" s="21"/>
      <c r="AG7735" s="21"/>
    </row>
    <row r="7736" spans="1:33" ht="12.75">
      <c r="A7736" s="21"/>
      <c r="AE7736" s="21"/>
      <c r="AF7736" s="21"/>
      <c r="AG7736" s="21"/>
    </row>
    <row r="7737" spans="1:33" ht="12.75">
      <c r="A7737" s="21"/>
      <c r="AE7737" s="21"/>
      <c r="AF7737" s="21"/>
      <c r="AG7737" s="21"/>
    </row>
    <row r="7738" spans="1:33" ht="12.75">
      <c r="A7738" s="21"/>
      <c r="AE7738" s="21"/>
      <c r="AF7738" s="21"/>
      <c r="AG7738" s="21"/>
    </row>
    <row r="7739" spans="1:33" ht="12.75">
      <c r="A7739" s="21"/>
      <c r="AE7739" s="21"/>
      <c r="AF7739" s="21"/>
      <c r="AG7739" s="21"/>
    </row>
    <row r="7740" spans="1:33" ht="12.75">
      <c r="A7740" s="21"/>
      <c r="AE7740" s="21"/>
      <c r="AF7740" s="21"/>
      <c r="AG7740" s="21"/>
    </row>
    <row r="7741" spans="1:33" ht="12.75">
      <c r="A7741" s="21"/>
      <c r="AE7741" s="21"/>
      <c r="AF7741" s="21"/>
      <c r="AG7741" s="21"/>
    </row>
    <row r="7742" spans="1:33" ht="12.75">
      <c r="A7742" s="21"/>
      <c r="AE7742" s="21"/>
      <c r="AF7742" s="21"/>
      <c r="AG7742" s="21"/>
    </row>
    <row r="7743" spans="1:33" ht="12.75">
      <c r="A7743" s="21"/>
      <c r="AE7743" s="21"/>
      <c r="AF7743" s="21"/>
      <c r="AG7743" s="21"/>
    </row>
    <row r="7744" spans="1:33" ht="12.75">
      <c r="A7744" s="21"/>
      <c r="AE7744" s="21"/>
      <c r="AF7744" s="21"/>
      <c r="AG7744" s="21"/>
    </row>
    <row r="7745" spans="1:33" ht="12.75">
      <c r="A7745" s="21"/>
      <c r="AE7745" s="21"/>
      <c r="AF7745" s="21"/>
      <c r="AG7745" s="21"/>
    </row>
    <row r="7746" spans="1:33" ht="12.75">
      <c r="A7746" s="21"/>
      <c r="AE7746" s="21"/>
      <c r="AF7746" s="21"/>
      <c r="AG7746" s="21"/>
    </row>
    <row r="7747" spans="1:33" ht="12.75">
      <c r="A7747" s="21"/>
      <c r="AE7747" s="21"/>
      <c r="AF7747" s="21"/>
      <c r="AG7747" s="21"/>
    </row>
    <row r="7748" spans="1:33" ht="12.75">
      <c r="A7748" s="21"/>
      <c r="AE7748" s="21"/>
      <c r="AF7748" s="21"/>
      <c r="AG7748" s="21"/>
    </row>
    <row r="7749" spans="1:33" ht="12.75">
      <c r="A7749" s="21"/>
      <c r="AE7749" s="21"/>
      <c r="AF7749" s="21"/>
      <c r="AG7749" s="21"/>
    </row>
    <row r="7750" spans="1:33" ht="12.75">
      <c r="A7750" s="21"/>
      <c r="AE7750" s="21"/>
      <c r="AF7750" s="21"/>
      <c r="AG7750" s="21"/>
    </row>
    <row r="7751" spans="1:33" ht="12.75">
      <c r="A7751" s="21"/>
      <c r="AE7751" s="21"/>
      <c r="AF7751" s="21"/>
      <c r="AG7751" s="21"/>
    </row>
    <row r="7752" spans="1:33" ht="12.75">
      <c r="A7752" s="21"/>
      <c r="AE7752" s="21"/>
      <c r="AF7752" s="21"/>
      <c r="AG7752" s="21"/>
    </row>
    <row r="7753" spans="1:33" ht="12.75">
      <c r="A7753" s="21"/>
      <c r="AE7753" s="21"/>
      <c r="AF7753" s="21"/>
      <c r="AG7753" s="21"/>
    </row>
    <row r="7754" spans="1:33" ht="12.75">
      <c r="A7754" s="21"/>
      <c r="AE7754" s="21"/>
      <c r="AF7754" s="21"/>
      <c r="AG7754" s="21"/>
    </row>
    <row r="7755" spans="1:33" ht="12.75">
      <c r="A7755" s="21"/>
      <c r="AE7755" s="21"/>
      <c r="AF7755" s="21"/>
      <c r="AG7755" s="21"/>
    </row>
    <row r="7756" spans="1:33" ht="12.75">
      <c r="A7756" s="21"/>
      <c r="AE7756" s="21"/>
      <c r="AF7756" s="21"/>
      <c r="AG7756" s="21"/>
    </row>
    <row r="7757" spans="1:33" ht="12.75">
      <c r="A7757" s="21"/>
      <c r="AE7757" s="21"/>
      <c r="AF7757" s="21"/>
      <c r="AG7757" s="21"/>
    </row>
    <row r="7758" spans="1:33" ht="12.75">
      <c r="A7758" s="21"/>
      <c r="AE7758" s="21"/>
      <c r="AF7758" s="21"/>
      <c r="AG7758" s="21"/>
    </row>
    <row r="7759" spans="1:33" ht="12.75">
      <c r="A7759" s="21"/>
      <c r="AE7759" s="21"/>
      <c r="AF7759" s="21"/>
      <c r="AG7759" s="21"/>
    </row>
    <row r="7760" spans="1:33" ht="12.75">
      <c r="A7760" s="21"/>
      <c r="AE7760" s="21"/>
      <c r="AF7760" s="21"/>
      <c r="AG7760" s="21"/>
    </row>
    <row r="7761" spans="1:33" ht="12.75">
      <c r="A7761" s="21"/>
      <c r="AE7761" s="21"/>
      <c r="AF7761" s="21"/>
      <c r="AG7761" s="21"/>
    </row>
    <row r="7762" spans="1:33" ht="12.75">
      <c r="A7762" s="21"/>
      <c r="AE7762" s="21"/>
      <c r="AF7762" s="21"/>
      <c r="AG7762" s="21"/>
    </row>
    <row r="7763" spans="1:33" ht="12.75">
      <c r="A7763" s="21"/>
      <c r="AE7763" s="21"/>
      <c r="AF7763" s="21"/>
      <c r="AG7763" s="21"/>
    </row>
    <row r="7764" spans="1:33" ht="12.75">
      <c r="A7764" s="21"/>
      <c r="AE7764" s="21"/>
      <c r="AF7764" s="21"/>
      <c r="AG7764" s="21"/>
    </row>
    <row r="7765" spans="1:33" ht="12.75">
      <c r="A7765" s="21"/>
      <c r="AE7765" s="21"/>
      <c r="AF7765" s="21"/>
      <c r="AG7765" s="21"/>
    </row>
    <row r="7766" spans="1:33" ht="12.75">
      <c r="A7766" s="21"/>
      <c r="AE7766" s="21"/>
      <c r="AF7766" s="21"/>
      <c r="AG7766" s="21"/>
    </row>
    <row r="7767" spans="1:33" ht="12.75">
      <c r="A7767" s="21"/>
      <c r="AE7767" s="21"/>
      <c r="AF7767" s="21"/>
      <c r="AG7767" s="21"/>
    </row>
    <row r="7768" spans="1:33" ht="12.75">
      <c r="A7768" s="21"/>
      <c r="AE7768" s="21"/>
      <c r="AF7768" s="21"/>
      <c r="AG7768" s="21"/>
    </row>
    <row r="7769" spans="1:33" ht="12.75">
      <c r="A7769" s="21"/>
      <c r="AE7769" s="21"/>
      <c r="AF7769" s="21"/>
      <c r="AG7769" s="21"/>
    </row>
    <row r="7770" spans="1:33" ht="12.75">
      <c r="A7770" s="21"/>
      <c r="AE7770" s="21"/>
      <c r="AF7770" s="21"/>
      <c r="AG7770" s="21"/>
    </row>
    <row r="7771" spans="1:33" ht="12.75">
      <c r="A7771" s="21"/>
      <c r="AE7771" s="21"/>
      <c r="AF7771" s="21"/>
      <c r="AG7771" s="21"/>
    </row>
    <row r="7772" spans="1:33" ht="12.75">
      <c r="A7772" s="21"/>
      <c r="AE7772" s="21"/>
      <c r="AF7772" s="21"/>
      <c r="AG7772" s="21"/>
    </row>
    <row r="7773" spans="1:33" ht="12.75">
      <c r="A7773" s="21"/>
      <c r="AE7773" s="21"/>
      <c r="AF7773" s="21"/>
      <c r="AG7773" s="21"/>
    </row>
    <row r="7774" spans="1:33" ht="12.75">
      <c r="A7774" s="21"/>
      <c r="AE7774" s="21"/>
      <c r="AF7774" s="21"/>
      <c r="AG7774" s="21"/>
    </row>
    <row r="7775" spans="1:33" ht="12.75">
      <c r="A7775" s="21"/>
      <c r="AE7775" s="21"/>
      <c r="AF7775" s="21"/>
      <c r="AG7775" s="21"/>
    </row>
    <row r="7776" spans="1:33" ht="12.75">
      <c r="A7776" s="21"/>
      <c r="AE7776" s="21"/>
      <c r="AF7776" s="21"/>
      <c r="AG7776" s="21"/>
    </row>
    <row r="7777" spans="1:33" ht="12.75">
      <c r="A7777" s="21"/>
      <c r="AE7777" s="21"/>
      <c r="AF7777" s="21"/>
      <c r="AG7777" s="21"/>
    </row>
    <row r="7778" spans="1:33" ht="12.75">
      <c r="A7778" s="21"/>
      <c r="AE7778" s="21"/>
      <c r="AF7778" s="21"/>
      <c r="AG7778" s="21"/>
    </row>
    <row r="7779" spans="1:33" ht="12.75">
      <c r="A7779" s="21"/>
      <c r="AE7779" s="21"/>
      <c r="AF7779" s="21"/>
      <c r="AG7779" s="21"/>
    </row>
    <row r="7780" spans="1:33" ht="12.75">
      <c r="A7780" s="21"/>
      <c r="AE7780" s="21"/>
      <c r="AF7780" s="21"/>
      <c r="AG7780" s="21"/>
    </row>
    <row r="7781" spans="1:33" ht="12.75">
      <c r="A7781" s="21"/>
      <c r="AE7781" s="21"/>
      <c r="AF7781" s="21"/>
      <c r="AG7781" s="21"/>
    </row>
    <row r="7782" spans="1:33" ht="12.75">
      <c r="A7782" s="21"/>
      <c r="AE7782" s="21"/>
      <c r="AF7782" s="21"/>
      <c r="AG7782" s="21"/>
    </row>
    <row r="7783" spans="1:33" ht="12.75">
      <c r="A7783" s="21"/>
      <c r="AE7783" s="21"/>
      <c r="AF7783" s="21"/>
      <c r="AG7783" s="21"/>
    </row>
    <row r="7784" spans="1:33" ht="12.75">
      <c r="A7784" s="21"/>
      <c r="AE7784" s="21"/>
      <c r="AF7784" s="21"/>
      <c r="AG7784" s="21"/>
    </row>
    <row r="7785" spans="1:33" ht="12.75">
      <c r="A7785" s="21"/>
      <c r="AE7785" s="21"/>
      <c r="AF7785" s="21"/>
      <c r="AG7785" s="21"/>
    </row>
    <row r="7786" spans="1:33" ht="12.75">
      <c r="A7786" s="21"/>
      <c r="AE7786" s="21"/>
      <c r="AF7786" s="21"/>
      <c r="AG7786" s="21"/>
    </row>
    <row r="7787" spans="1:33" ht="12.75">
      <c r="A7787" s="21"/>
      <c r="AE7787" s="21"/>
      <c r="AF7787" s="21"/>
      <c r="AG7787" s="21"/>
    </row>
    <row r="7788" spans="1:33" ht="12.75">
      <c r="A7788" s="21"/>
      <c r="AE7788" s="21"/>
      <c r="AF7788" s="21"/>
      <c r="AG7788" s="21"/>
    </row>
    <row r="7789" spans="1:33" ht="12.75">
      <c r="A7789" s="21"/>
      <c r="AE7789" s="21"/>
      <c r="AF7789" s="21"/>
      <c r="AG7789" s="21"/>
    </row>
    <row r="7790" spans="1:33" ht="12.75">
      <c r="A7790" s="21"/>
      <c r="AE7790" s="21"/>
      <c r="AF7790" s="21"/>
      <c r="AG7790" s="21"/>
    </row>
    <row r="7791" spans="1:33" ht="12.75">
      <c r="A7791" s="21"/>
      <c r="AE7791" s="21"/>
      <c r="AF7791" s="21"/>
      <c r="AG7791" s="21"/>
    </row>
    <row r="7792" spans="1:33" ht="12.75">
      <c r="A7792" s="21"/>
      <c r="AE7792" s="21"/>
      <c r="AF7792" s="21"/>
      <c r="AG7792" s="21"/>
    </row>
    <row r="7793" spans="1:33" ht="12.75">
      <c r="A7793" s="21"/>
      <c r="AE7793" s="21"/>
      <c r="AF7793" s="21"/>
      <c r="AG7793" s="21"/>
    </row>
    <row r="7794" spans="1:33" ht="12.75">
      <c r="A7794" s="21"/>
      <c r="AE7794" s="21"/>
      <c r="AF7794" s="21"/>
      <c r="AG7794" s="21"/>
    </row>
    <row r="7795" spans="1:33" ht="12.75">
      <c r="A7795" s="21"/>
      <c r="AE7795" s="21"/>
      <c r="AF7795" s="21"/>
      <c r="AG7795" s="21"/>
    </row>
    <row r="7796" spans="1:33" ht="12.75">
      <c r="A7796" s="21"/>
      <c r="AE7796" s="21"/>
      <c r="AF7796" s="21"/>
      <c r="AG7796" s="21"/>
    </row>
    <row r="7797" spans="1:33" ht="12.75">
      <c r="A7797" s="21"/>
      <c r="AE7797" s="21"/>
      <c r="AF7797" s="21"/>
      <c r="AG7797" s="21"/>
    </row>
    <row r="7798" spans="1:33" ht="12.75">
      <c r="A7798" s="21"/>
      <c r="AE7798" s="21"/>
      <c r="AF7798" s="21"/>
      <c r="AG7798" s="21"/>
    </row>
    <row r="7799" spans="1:33" ht="12.75">
      <c r="A7799" s="21"/>
      <c r="AE7799" s="21"/>
      <c r="AF7799" s="21"/>
      <c r="AG7799" s="21"/>
    </row>
    <row r="7800" spans="1:33" ht="12.75">
      <c r="A7800" s="21"/>
      <c r="AE7800" s="21"/>
      <c r="AF7800" s="21"/>
      <c r="AG7800" s="21"/>
    </row>
    <row r="7801" spans="1:33" ht="12.75">
      <c r="A7801" s="21"/>
      <c r="AE7801" s="21"/>
      <c r="AF7801" s="21"/>
      <c r="AG7801" s="21"/>
    </row>
    <row r="7802" spans="1:33" ht="12.75">
      <c r="A7802" s="21"/>
      <c r="AE7802" s="21"/>
      <c r="AF7802" s="21"/>
      <c r="AG7802" s="21"/>
    </row>
    <row r="7803" spans="1:33" ht="12.75">
      <c r="A7803" s="21"/>
      <c r="AE7803" s="21"/>
      <c r="AF7803" s="21"/>
      <c r="AG7803" s="21"/>
    </row>
    <row r="7804" spans="1:33" ht="12.75">
      <c r="A7804" s="21"/>
      <c r="AE7804" s="21"/>
      <c r="AF7804" s="21"/>
      <c r="AG7804" s="21"/>
    </row>
    <row r="7805" spans="1:33" ht="12.75">
      <c r="A7805" s="21"/>
      <c r="AE7805" s="21"/>
      <c r="AF7805" s="21"/>
      <c r="AG7805" s="21"/>
    </row>
    <row r="7806" spans="1:33" ht="12.75">
      <c r="A7806" s="21"/>
      <c r="AE7806" s="21"/>
      <c r="AF7806" s="21"/>
      <c r="AG7806" s="21"/>
    </row>
    <row r="7807" spans="1:33" ht="12.75">
      <c r="A7807" s="21"/>
      <c r="AE7807" s="21"/>
      <c r="AF7807" s="21"/>
      <c r="AG7807" s="21"/>
    </row>
    <row r="7808" spans="1:33" ht="12.75">
      <c r="A7808" s="21"/>
      <c r="AE7808" s="21"/>
      <c r="AF7808" s="21"/>
      <c r="AG7808" s="21"/>
    </row>
    <row r="7809" spans="1:33" ht="12.75">
      <c r="A7809" s="21"/>
      <c r="AE7809" s="21"/>
      <c r="AF7809" s="21"/>
      <c r="AG7809" s="21"/>
    </row>
    <row r="7810" spans="1:33" ht="12.75">
      <c r="A7810" s="21"/>
      <c r="AE7810" s="21"/>
      <c r="AF7810" s="21"/>
      <c r="AG7810" s="21"/>
    </row>
    <row r="7811" spans="1:33" ht="12.75">
      <c r="A7811" s="21"/>
      <c r="AE7811" s="21"/>
      <c r="AF7811" s="21"/>
      <c r="AG7811" s="21"/>
    </row>
    <row r="7812" spans="1:33" ht="12.75">
      <c r="A7812" s="21"/>
      <c r="AE7812" s="21"/>
      <c r="AF7812" s="21"/>
      <c r="AG7812" s="21"/>
    </row>
    <row r="7813" spans="1:33" ht="12.75">
      <c r="A7813" s="21"/>
      <c r="AE7813" s="21"/>
      <c r="AF7813" s="21"/>
      <c r="AG7813" s="21"/>
    </row>
    <row r="7814" spans="1:33" ht="12.75">
      <c r="A7814" s="21"/>
      <c r="AE7814" s="21"/>
      <c r="AF7814" s="21"/>
      <c r="AG7814" s="21"/>
    </row>
    <row r="7815" spans="1:33" ht="12.75">
      <c r="A7815" s="21"/>
      <c r="AE7815" s="21"/>
      <c r="AF7815" s="21"/>
      <c r="AG7815" s="21"/>
    </row>
    <row r="7816" spans="1:33" ht="12.75">
      <c r="A7816" s="21"/>
      <c r="AE7816" s="21"/>
      <c r="AF7816" s="21"/>
      <c r="AG7816" s="21"/>
    </row>
    <row r="7817" spans="1:33" ht="12.75">
      <c r="A7817" s="21"/>
      <c r="AE7817" s="21"/>
      <c r="AF7817" s="21"/>
      <c r="AG7817" s="21"/>
    </row>
    <row r="7818" spans="1:33" ht="12.75">
      <c r="A7818" s="21"/>
      <c r="AE7818" s="21"/>
      <c r="AF7818" s="21"/>
      <c r="AG7818" s="21"/>
    </row>
    <row r="7819" spans="1:33" ht="12.75">
      <c r="A7819" s="21"/>
      <c r="AE7819" s="21"/>
      <c r="AF7819" s="21"/>
      <c r="AG7819" s="21"/>
    </row>
    <row r="7820" spans="1:33" ht="12.75">
      <c r="A7820" s="21"/>
      <c r="AE7820" s="21"/>
      <c r="AF7820" s="21"/>
      <c r="AG7820" s="21"/>
    </row>
    <row r="7821" spans="1:33" ht="12.75">
      <c r="A7821" s="21"/>
      <c r="AE7821" s="21"/>
      <c r="AF7821" s="21"/>
      <c r="AG7821" s="21"/>
    </row>
    <row r="7822" spans="1:33" ht="12.75">
      <c r="A7822" s="21"/>
      <c r="AE7822" s="21"/>
      <c r="AF7822" s="21"/>
      <c r="AG7822" s="21"/>
    </row>
    <row r="7823" spans="1:33" ht="12.75">
      <c r="A7823" s="21"/>
      <c r="AE7823" s="21"/>
      <c r="AF7823" s="21"/>
      <c r="AG7823" s="21"/>
    </row>
    <row r="7824" spans="1:33" ht="12.75">
      <c r="A7824" s="21"/>
      <c r="AE7824" s="21"/>
      <c r="AF7824" s="21"/>
      <c r="AG7824" s="21"/>
    </row>
    <row r="7825" spans="1:33" ht="12.75">
      <c r="A7825" s="21"/>
      <c r="AE7825" s="21"/>
      <c r="AF7825" s="21"/>
      <c r="AG7825" s="21"/>
    </row>
    <row r="7826" spans="1:33" ht="12.75">
      <c r="A7826" s="21"/>
      <c r="AE7826" s="21"/>
      <c r="AF7826" s="21"/>
      <c r="AG7826" s="21"/>
    </row>
    <row r="7827" spans="1:33" ht="12.75">
      <c r="A7827" s="21"/>
      <c r="AE7827" s="21"/>
      <c r="AF7827" s="21"/>
      <c r="AG7827" s="21"/>
    </row>
    <row r="7828" spans="1:33" ht="12.75">
      <c r="A7828" s="21"/>
      <c r="AE7828" s="21"/>
      <c r="AF7828" s="21"/>
      <c r="AG7828" s="21"/>
    </row>
    <row r="7829" spans="1:33" ht="12.75">
      <c r="A7829" s="21"/>
      <c r="AE7829" s="21"/>
      <c r="AF7829" s="21"/>
      <c r="AG7829" s="21"/>
    </row>
    <row r="7830" spans="1:33" ht="12.75">
      <c r="A7830" s="21"/>
      <c r="AE7830" s="21"/>
      <c r="AF7830" s="21"/>
      <c r="AG7830" s="21"/>
    </row>
    <row r="7831" spans="1:33" ht="12.75">
      <c r="A7831" s="21"/>
      <c r="AE7831" s="21"/>
      <c r="AF7831" s="21"/>
      <c r="AG7831" s="21"/>
    </row>
    <row r="7832" spans="1:33" ht="12.75">
      <c r="A7832" s="21"/>
      <c r="AE7832" s="21"/>
      <c r="AF7832" s="21"/>
      <c r="AG7832" s="21"/>
    </row>
    <row r="7833" spans="1:33" ht="12.75">
      <c r="A7833" s="21"/>
      <c r="AE7833" s="21"/>
      <c r="AF7833" s="21"/>
      <c r="AG7833" s="21"/>
    </row>
    <row r="7834" spans="1:33" ht="12.75">
      <c r="A7834" s="21"/>
      <c r="AE7834" s="21"/>
      <c r="AF7834" s="21"/>
      <c r="AG7834" s="21"/>
    </row>
    <row r="7835" spans="1:33" ht="12.75">
      <c r="A7835" s="21"/>
      <c r="AE7835" s="21"/>
      <c r="AF7835" s="21"/>
      <c r="AG7835" s="21"/>
    </row>
    <row r="7836" spans="1:33" ht="12.75">
      <c r="A7836" s="21"/>
      <c r="AE7836" s="21"/>
      <c r="AF7836" s="21"/>
      <c r="AG7836" s="21"/>
    </row>
    <row r="7837" spans="1:33" ht="12.75">
      <c r="A7837" s="21"/>
      <c r="AE7837" s="21"/>
      <c r="AF7837" s="21"/>
      <c r="AG7837" s="21"/>
    </row>
    <row r="7838" spans="1:33" ht="12.75">
      <c r="A7838" s="21"/>
      <c r="AE7838" s="21"/>
      <c r="AF7838" s="21"/>
      <c r="AG7838" s="21"/>
    </row>
    <row r="7839" spans="1:33" ht="12.75">
      <c r="A7839" s="21"/>
      <c r="AE7839" s="21"/>
      <c r="AF7839" s="21"/>
      <c r="AG7839" s="21"/>
    </row>
    <row r="7840" spans="1:33" ht="12.75">
      <c r="A7840" s="21"/>
      <c r="AE7840" s="21"/>
      <c r="AF7840" s="21"/>
      <c r="AG7840" s="21"/>
    </row>
    <row r="7841" spans="1:33" ht="12.75">
      <c r="A7841" s="21"/>
      <c r="AE7841" s="21"/>
      <c r="AF7841" s="21"/>
      <c r="AG7841" s="21"/>
    </row>
    <row r="7842" spans="1:33" ht="12.75">
      <c r="A7842" s="21"/>
      <c r="AE7842" s="21"/>
      <c r="AF7842" s="21"/>
      <c r="AG7842" s="21"/>
    </row>
    <row r="7843" spans="1:33" ht="12.75">
      <c r="A7843" s="21"/>
      <c r="AE7843" s="21"/>
      <c r="AF7843" s="21"/>
      <c r="AG7843" s="21"/>
    </row>
    <row r="7844" spans="1:33" ht="12.75">
      <c r="A7844" s="21"/>
      <c r="AE7844" s="21"/>
      <c r="AF7844" s="21"/>
      <c r="AG7844" s="21"/>
    </row>
    <row r="7845" spans="1:33" ht="12.75">
      <c r="A7845" s="21"/>
      <c r="AE7845" s="21"/>
      <c r="AF7845" s="21"/>
      <c r="AG7845" s="21"/>
    </row>
    <row r="7846" spans="1:33" ht="12.75">
      <c r="A7846" s="21"/>
      <c r="AE7846" s="21"/>
      <c r="AF7846" s="21"/>
      <c r="AG7846" s="21"/>
    </row>
    <row r="7847" spans="1:33" ht="12.75">
      <c r="A7847" s="21"/>
      <c r="AE7847" s="21"/>
      <c r="AF7847" s="21"/>
      <c r="AG7847" s="21"/>
    </row>
    <row r="7848" spans="1:33" ht="12.75">
      <c r="A7848" s="21"/>
      <c r="AE7848" s="21"/>
      <c r="AF7848" s="21"/>
      <c r="AG7848" s="21"/>
    </row>
    <row r="7849" spans="1:33" ht="12.75">
      <c r="A7849" s="21"/>
      <c r="AE7849" s="21"/>
      <c r="AF7849" s="21"/>
      <c r="AG7849" s="21"/>
    </row>
    <row r="7850" spans="1:33" ht="12.75">
      <c r="A7850" s="21"/>
      <c r="AE7850" s="21"/>
      <c r="AF7850" s="21"/>
      <c r="AG7850" s="21"/>
    </row>
    <row r="7851" spans="1:33" ht="12.75">
      <c r="A7851" s="21"/>
      <c r="AE7851" s="21"/>
      <c r="AF7851" s="21"/>
      <c r="AG7851" s="21"/>
    </row>
    <row r="7852" spans="1:33" ht="12.75">
      <c r="A7852" s="21"/>
      <c r="AE7852" s="21"/>
      <c r="AF7852" s="21"/>
      <c r="AG7852" s="21"/>
    </row>
    <row r="7853" spans="1:33" ht="12.75">
      <c r="A7853" s="21"/>
      <c r="AE7853" s="21"/>
      <c r="AF7853" s="21"/>
      <c r="AG7853" s="21"/>
    </row>
    <row r="7854" spans="1:33" ht="12.75">
      <c r="A7854" s="21"/>
      <c r="AE7854" s="21"/>
      <c r="AF7854" s="21"/>
      <c r="AG7854" s="21"/>
    </row>
    <row r="7855" spans="1:33" ht="12.75">
      <c r="A7855" s="21"/>
      <c r="AE7855" s="21"/>
      <c r="AF7855" s="21"/>
      <c r="AG7855" s="21"/>
    </row>
    <row r="7856" spans="1:33" ht="12.75">
      <c r="A7856" s="21"/>
      <c r="AE7856" s="21"/>
      <c r="AF7856" s="21"/>
      <c r="AG7856" s="21"/>
    </row>
    <row r="7857" spans="1:33" ht="12.75">
      <c r="A7857" s="21"/>
      <c r="AE7857" s="21"/>
      <c r="AF7857" s="21"/>
      <c r="AG7857" s="21"/>
    </row>
    <row r="7858" spans="1:33" ht="12.75">
      <c r="A7858" s="21"/>
      <c r="AE7858" s="21"/>
      <c r="AF7858" s="21"/>
      <c r="AG7858" s="21"/>
    </row>
    <row r="7859" spans="1:33" ht="12.75">
      <c r="A7859" s="21"/>
      <c r="AE7859" s="21"/>
      <c r="AF7859" s="21"/>
      <c r="AG7859" s="21"/>
    </row>
    <row r="7860" spans="1:33" ht="12.75">
      <c r="A7860" s="21"/>
      <c r="AE7860" s="21"/>
      <c r="AF7860" s="21"/>
      <c r="AG7860" s="21"/>
    </row>
    <row r="7861" spans="1:33" ht="12.75">
      <c r="A7861" s="21"/>
      <c r="AE7861" s="21"/>
      <c r="AF7861" s="21"/>
      <c r="AG7861" s="21"/>
    </row>
    <row r="7862" spans="1:33" ht="12.75">
      <c r="A7862" s="21"/>
      <c r="AE7862" s="21"/>
      <c r="AF7862" s="21"/>
      <c r="AG7862" s="21"/>
    </row>
    <row r="7863" spans="1:33" ht="12.75">
      <c r="A7863" s="21"/>
      <c r="AE7863" s="21"/>
      <c r="AF7863" s="21"/>
      <c r="AG7863" s="21"/>
    </row>
    <row r="7864" spans="1:33" ht="12.75">
      <c r="A7864" s="21"/>
      <c r="AE7864" s="21"/>
      <c r="AF7864" s="21"/>
      <c r="AG7864" s="21"/>
    </row>
    <row r="7865" spans="1:33" ht="12.75">
      <c r="A7865" s="21"/>
      <c r="AE7865" s="21"/>
      <c r="AF7865" s="21"/>
      <c r="AG7865" s="21"/>
    </row>
    <row r="7866" spans="1:33" ht="12.75">
      <c r="A7866" s="21"/>
      <c r="AE7866" s="21"/>
      <c r="AF7866" s="21"/>
      <c r="AG7866" s="21"/>
    </row>
    <row r="7867" spans="1:33" ht="12.75">
      <c r="A7867" s="21"/>
      <c r="AE7867" s="21"/>
      <c r="AF7867" s="21"/>
      <c r="AG7867" s="21"/>
    </row>
    <row r="7868" spans="1:33" ht="12.75">
      <c r="A7868" s="21"/>
      <c r="AE7868" s="21"/>
      <c r="AF7868" s="21"/>
      <c r="AG7868" s="21"/>
    </row>
    <row r="7869" spans="1:33" ht="12.75">
      <c r="A7869" s="21"/>
      <c r="AE7869" s="21"/>
      <c r="AF7869" s="21"/>
      <c r="AG7869" s="21"/>
    </row>
    <row r="7870" spans="1:33" ht="12.75">
      <c r="A7870" s="21"/>
      <c r="AE7870" s="21"/>
      <c r="AF7870" s="21"/>
      <c r="AG7870" s="21"/>
    </row>
    <row r="7871" spans="1:33" ht="12.75">
      <c r="A7871" s="21"/>
      <c r="AE7871" s="21"/>
      <c r="AF7871" s="21"/>
      <c r="AG7871" s="21"/>
    </row>
    <row r="7872" spans="1:33" ht="12.75">
      <c r="A7872" s="21"/>
      <c r="AE7872" s="21"/>
      <c r="AF7872" s="21"/>
      <c r="AG7872" s="21"/>
    </row>
    <row r="7873" spans="1:33" ht="12.75">
      <c r="A7873" s="21"/>
      <c r="AE7873" s="21"/>
      <c r="AF7873" s="21"/>
      <c r="AG7873" s="21"/>
    </row>
    <row r="7874" spans="1:33" ht="12.75">
      <c r="A7874" s="21"/>
      <c r="AE7874" s="21"/>
      <c r="AF7874" s="21"/>
      <c r="AG7874" s="21"/>
    </row>
    <row r="7875" spans="1:33" ht="12.75">
      <c r="A7875" s="21"/>
      <c r="AE7875" s="21"/>
      <c r="AF7875" s="21"/>
      <c r="AG7875" s="21"/>
    </row>
    <row r="7876" spans="1:33" ht="12.75">
      <c r="A7876" s="21"/>
      <c r="AE7876" s="21"/>
      <c r="AF7876" s="21"/>
      <c r="AG7876" s="21"/>
    </row>
    <row r="7877" spans="1:33" ht="12.75">
      <c r="A7877" s="21"/>
      <c r="AE7877" s="21"/>
      <c r="AF7877" s="21"/>
      <c r="AG7877" s="21"/>
    </row>
    <row r="7878" spans="1:33" ht="12.75">
      <c r="A7878" s="21"/>
      <c r="AE7878" s="21"/>
      <c r="AF7878" s="21"/>
      <c r="AG7878" s="21"/>
    </row>
    <row r="7879" spans="1:33" ht="12.75">
      <c r="A7879" s="21"/>
      <c r="AE7879" s="21"/>
      <c r="AF7879" s="21"/>
      <c r="AG7879" s="21"/>
    </row>
    <row r="7880" spans="1:33" ht="12.75">
      <c r="A7880" s="21"/>
      <c r="AE7880" s="21"/>
      <c r="AF7880" s="21"/>
      <c r="AG7880" s="21"/>
    </row>
    <row r="7881" spans="1:33" ht="12.75">
      <c r="A7881" s="21"/>
      <c r="AE7881" s="21"/>
      <c r="AF7881" s="21"/>
      <c r="AG7881" s="21"/>
    </row>
    <row r="7882" spans="1:33" ht="12.75">
      <c r="A7882" s="21"/>
      <c r="AE7882" s="21"/>
      <c r="AF7882" s="21"/>
      <c r="AG7882" s="21"/>
    </row>
    <row r="7883" spans="1:33" ht="12.75">
      <c r="A7883" s="21"/>
      <c r="AE7883" s="21"/>
      <c r="AF7883" s="21"/>
      <c r="AG7883" s="21"/>
    </row>
    <row r="7884" spans="1:33" ht="12.75">
      <c r="A7884" s="21"/>
      <c r="AE7884" s="21"/>
      <c r="AF7884" s="21"/>
      <c r="AG7884" s="21"/>
    </row>
    <row r="7885" spans="1:33" ht="12.75">
      <c r="A7885" s="21"/>
      <c r="AE7885" s="21"/>
      <c r="AF7885" s="21"/>
      <c r="AG7885" s="21"/>
    </row>
    <row r="7886" spans="1:33" ht="12.75">
      <c r="A7886" s="21"/>
      <c r="AE7886" s="21"/>
      <c r="AF7886" s="21"/>
      <c r="AG7886" s="21"/>
    </row>
    <row r="7887" spans="1:33" ht="12.75">
      <c r="A7887" s="21"/>
      <c r="AE7887" s="21"/>
      <c r="AF7887" s="21"/>
      <c r="AG7887" s="21"/>
    </row>
    <row r="7888" spans="1:33" ht="12.75">
      <c r="A7888" s="21"/>
      <c r="AE7888" s="21"/>
      <c r="AF7888" s="21"/>
      <c r="AG7888" s="21"/>
    </row>
    <row r="7889" spans="1:33" ht="12.75">
      <c r="A7889" s="21"/>
      <c r="AE7889" s="21"/>
      <c r="AF7889" s="21"/>
      <c r="AG7889" s="21"/>
    </row>
    <row r="7890" spans="1:33" ht="12.75">
      <c r="A7890" s="21"/>
      <c r="AE7890" s="21"/>
      <c r="AF7890" s="21"/>
      <c r="AG7890" s="21"/>
    </row>
    <row r="7891" spans="1:33" ht="12.75">
      <c r="A7891" s="21"/>
      <c r="AE7891" s="21"/>
      <c r="AF7891" s="21"/>
      <c r="AG7891" s="21"/>
    </row>
    <row r="7892" spans="1:33" ht="12.75">
      <c r="A7892" s="21"/>
      <c r="AE7892" s="21"/>
      <c r="AF7892" s="21"/>
      <c r="AG7892" s="21"/>
    </row>
    <row r="7893" spans="1:33" ht="12.75">
      <c r="A7893" s="21"/>
      <c r="AE7893" s="21"/>
      <c r="AF7893" s="21"/>
      <c r="AG7893" s="21"/>
    </row>
    <row r="7894" spans="1:33" ht="12.75">
      <c r="A7894" s="21"/>
      <c r="AE7894" s="21"/>
      <c r="AF7894" s="21"/>
      <c r="AG7894" s="21"/>
    </row>
    <row r="7895" spans="1:33" ht="12.75">
      <c r="A7895" s="21"/>
      <c r="AE7895" s="21"/>
      <c r="AF7895" s="21"/>
      <c r="AG7895" s="21"/>
    </row>
    <row r="7896" spans="1:33" ht="12.75">
      <c r="A7896" s="21"/>
      <c r="AE7896" s="21"/>
      <c r="AF7896" s="21"/>
      <c r="AG7896" s="21"/>
    </row>
    <row r="7897" spans="1:33" ht="12.75">
      <c r="A7897" s="21"/>
      <c r="AE7897" s="21"/>
      <c r="AF7897" s="21"/>
      <c r="AG7897" s="21"/>
    </row>
    <row r="7898" spans="1:33" ht="12.75">
      <c r="A7898" s="21"/>
      <c r="AE7898" s="21"/>
      <c r="AF7898" s="21"/>
      <c r="AG7898" s="21"/>
    </row>
    <row r="7899" spans="1:33" ht="12.75">
      <c r="A7899" s="21"/>
      <c r="AE7899" s="21"/>
      <c r="AF7899" s="21"/>
      <c r="AG7899" s="21"/>
    </row>
    <row r="7900" spans="1:33" ht="12.75">
      <c r="A7900" s="21"/>
      <c r="AE7900" s="21"/>
      <c r="AF7900" s="21"/>
      <c r="AG7900" s="21"/>
    </row>
    <row r="7901" spans="1:33" ht="12.75">
      <c r="A7901" s="21"/>
      <c r="AE7901" s="21"/>
      <c r="AF7901" s="21"/>
      <c r="AG7901" s="21"/>
    </row>
    <row r="7902" spans="1:33" ht="12.75">
      <c r="A7902" s="21"/>
      <c r="AE7902" s="21"/>
      <c r="AF7902" s="21"/>
      <c r="AG7902" s="21"/>
    </row>
    <row r="7903" spans="1:33" ht="12.75">
      <c r="A7903" s="21"/>
      <c r="AE7903" s="21"/>
      <c r="AF7903" s="21"/>
      <c r="AG7903" s="21"/>
    </row>
    <row r="7904" spans="1:33" ht="12.75">
      <c r="A7904" s="21"/>
      <c r="AE7904" s="21"/>
      <c r="AF7904" s="21"/>
      <c r="AG7904" s="21"/>
    </row>
    <row r="7905" spans="1:33" ht="12.75">
      <c r="A7905" s="21"/>
      <c r="AE7905" s="21"/>
      <c r="AF7905" s="21"/>
      <c r="AG7905" s="21"/>
    </row>
    <row r="7906" spans="1:33" ht="12.75">
      <c r="A7906" s="21"/>
      <c r="AE7906" s="21"/>
      <c r="AF7906" s="21"/>
      <c r="AG7906" s="21"/>
    </row>
    <row r="7907" spans="1:33" ht="12.75">
      <c r="A7907" s="21"/>
      <c r="AE7907" s="21"/>
      <c r="AF7907" s="21"/>
      <c r="AG7907" s="21"/>
    </row>
    <row r="7908" spans="1:33" ht="12.75">
      <c r="A7908" s="21"/>
      <c r="AE7908" s="21"/>
      <c r="AF7908" s="21"/>
      <c r="AG7908" s="21"/>
    </row>
    <row r="7909" spans="1:33" ht="12.75">
      <c r="A7909" s="21"/>
      <c r="AE7909" s="21"/>
      <c r="AF7909" s="21"/>
      <c r="AG7909" s="21"/>
    </row>
    <row r="7910" spans="1:33" ht="12.75">
      <c r="A7910" s="21"/>
      <c r="AE7910" s="21"/>
      <c r="AF7910" s="21"/>
      <c r="AG7910" s="21"/>
    </row>
    <row r="7911" spans="1:33" ht="12.75">
      <c r="A7911" s="21"/>
      <c r="AE7911" s="21"/>
      <c r="AF7911" s="21"/>
      <c r="AG7911" s="21"/>
    </row>
    <row r="7912" spans="1:33" ht="12.75">
      <c r="A7912" s="21"/>
      <c r="AE7912" s="21"/>
      <c r="AF7912" s="21"/>
      <c r="AG7912" s="21"/>
    </row>
    <row r="7913" spans="1:33" ht="12.75">
      <c r="A7913" s="21"/>
      <c r="AE7913" s="21"/>
      <c r="AF7913" s="21"/>
      <c r="AG7913" s="21"/>
    </row>
    <row r="7914" spans="1:33" ht="12.75">
      <c r="A7914" s="21"/>
      <c r="AE7914" s="21"/>
      <c r="AF7914" s="21"/>
      <c r="AG7914" s="21"/>
    </row>
    <row r="7915" spans="1:33" ht="12.75">
      <c r="A7915" s="21"/>
      <c r="AE7915" s="21"/>
      <c r="AF7915" s="21"/>
      <c r="AG7915" s="21"/>
    </row>
    <row r="7916" spans="1:33" ht="12.75">
      <c r="A7916" s="21"/>
      <c r="AE7916" s="21"/>
      <c r="AF7916" s="21"/>
      <c r="AG7916" s="21"/>
    </row>
    <row r="7917" spans="1:33" ht="12.75">
      <c r="A7917" s="21"/>
      <c r="AE7917" s="21"/>
      <c r="AF7917" s="21"/>
      <c r="AG7917" s="21"/>
    </row>
    <row r="7918" spans="1:33" ht="12.75">
      <c r="A7918" s="21"/>
      <c r="AE7918" s="21"/>
      <c r="AF7918" s="21"/>
      <c r="AG7918" s="21"/>
    </row>
    <row r="7919" spans="1:33" ht="12.75">
      <c r="A7919" s="21"/>
      <c r="AE7919" s="21"/>
      <c r="AF7919" s="21"/>
      <c r="AG7919" s="21"/>
    </row>
    <row r="7920" spans="1:33" ht="12.75">
      <c r="A7920" s="21"/>
      <c r="AE7920" s="21"/>
      <c r="AF7920" s="21"/>
      <c r="AG7920" s="21"/>
    </row>
    <row r="7921" spans="1:33" ht="12.75">
      <c r="A7921" s="21"/>
      <c r="AE7921" s="21"/>
      <c r="AF7921" s="21"/>
      <c r="AG7921" s="21"/>
    </row>
    <row r="7922" spans="1:33" ht="12.75">
      <c r="A7922" s="21"/>
      <c r="AE7922" s="21"/>
      <c r="AF7922" s="21"/>
      <c r="AG7922" s="21"/>
    </row>
    <row r="7923" spans="1:33" ht="12.75">
      <c r="A7923" s="21"/>
      <c r="AE7923" s="21"/>
      <c r="AF7923" s="21"/>
      <c r="AG7923" s="21"/>
    </row>
    <row r="7924" spans="1:33" ht="12.75">
      <c r="A7924" s="21"/>
      <c r="AE7924" s="21"/>
      <c r="AF7924" s="21"/>
      <c r="AG7924" s="21"/>
    </row>
    <row r="7925" spans="1:33" ht="12.75">
      <c r="A7925" s="21"/>
      <c r="AE7925" s="21"/>
      <c r="AF7925" s="21"/>
      <c r="AG7925" s="21"/>
    </row>
    <row r="7926" spans="1:33" ht="12.75">
      <c r="A7926" s="21"/>
      <c r="AE7926" s="21"/>
      <c r="AF7926" s="21"/>
      <c r="AG7926" s="21"/>
    </row>
    <row r="7927" spans="1:33" ht="12.75">
      <c r="A7927" s="21"/>
      <c r="AE7927" s="21"/>
      <c r="AF7927" s="21"/>
      <c r="AG7927" s="21"/>
    </row>
    <row r="7928" spans="1:33" ht="12.75">
      <c r="A7928" s="21"/>
      <c r="AE7928" s="21"/>
      <c r="AF7928" s="21"/>
      <c r="AG7928" s="21"/>
    </row>
    <row r="7929" spans="1:33" ht="12.75">
      <c r="A7929" s="21"/>
      <c r="AE7929" s="21"/>
      <c r="AF7929" s="21"/>
      <c r="AG7929" s="21"/>
    </row>
    <row r="7930" spans="1:33" ht="12.75">
      <c r="A7930" s="21"/>
      <c r="AE7930" s="21"/>
      <c r="AF7930" s="21"/>
      <c r="AG7930" s="21"/>
    </row>
    <row r="7931" spans="1:33" ht="12.75">
      <c r="A7931" s="21"/>
      <c r="AE7931" s="21"/>
      <c r="AF7931" s="21"/>
      <c r="AG7931" s="21"/>
    </row>
    <row r="7932" spans="1:33" ht="12.75">
      <c r="A7932" s="21"/>
      <c r="AE7932" s="21"/>
      <c r="AF7932" s="21"/>
      <c r="AG7932" s="21"/>
    </row>
    <row r="7933" spans="1:33" ht="12.75">
      <c r="A7933" s="21"/>
      <c r="AE7933" s="21"/>
      <c r="AF7933" s="21"/>
      <c r="AG7933" s="21"/>
    </row>
    <row r="7934" spans="1:33" ht="12.75">
      <c r="A7934" s="21"/>
      <c r="AE7934" s="21"/>
      <c r="AF7934" s="21"/>
      <c r="AG7934" s="21"/>
    </row>
    <row r="7935" spans="1:33" ht="12.75">
      <c r="A7935" s="21"/>
      <c r="AE7935" s="21"/>
      <c r="AF7935" s="21"/>
      <c r="AG7935" s="21"/>
    </row>
    <row r="7936" spans="1:33" ht="12.75">
      <c r="A7936" s="21"/>
      <c r="AE7936" s="21"/>
      <c r="AF7936" s="21"/>
      <c r="AG7936" s="21"/>
    </row>
    <row r="7937" spans="1:33" ht="12.75">
      <c r="A7937" s="21"/>
      <c r="AE7937" s="21"/>
      <c r="AF7937" s="21"/>
      <c r="AG7937" s="21"/>
    </row>
    <row r="7938" spans="1:33" ht="12.75">
      <c r="A7938" s="21"/>
      <c r="AE7938" s="21"/>
      <c r="AF7938" s="21"/>
      <c r="AG7938" s="21"/>
    </row>
    <row r="7939" spans="1:33" ht="12.75">
      <c r="A7939" s="21"/>
      <c r="AE7939" s="21"/>
      <c r="AF7939" s="21"/>
      <c r="AG7939" s="21"/>
    </row>
    <row r="7940" spans="1:33" ht="12.75">
      <c r="A7940" s="21"/>
      <c r="AE7940" s="21"/>
      <c r="AF7940" s="21"/>
      <c r="AG7940" s="21"/>
    </row>
    <row r="7941" spans="1:33" ht="12.75">
      <c r="A7941" s="21"/>
      <c r="AE7941" s="21"/>
      <c r="AF7941" s="21"/>
      <c r="AG7941" s="21"/>
    </row>
    <row r="7942" spans="1:33" ht="12.75">
      <c r="A7942" s="21"/>
      <c r="AE7942" s="21"/>
      <c r="AF7942" s="21"/>
      <c r="AG7942" s="21"/>
    </row>
    <row r="7943" spans="1:33" ht="12.75">
      <c r="A7943" s="21"/>
      <c r="AE7943" s="21"/>
      <c r="AF7943" s="21"/>
      <c r="AG7943" s="21"/>
    </row>
    <row r="7944" spans="1:33" ht="12.75">
      <c r="A7944" s="21"/>
      <c r="AE7944" s="21"/>
      <c r="AF7944" s="21"/>
      <c r="AG7944" s="21"/>
    </row>
    <row r="7945" spans="1:33" ht="12.75">
      <c r="A7945" s="21"/>
      <c r="AE7945" s="21"/>
      <c r="AF7945" s="21"/>
      <c r="AG7945" s="21"/>
    </row>
    <row r="7946" spans="1:33" ht="12.75">
      <c r="A7946" s="21"/>
      <c r="AE7946" s="21"/>
      <c r="AF7946" s="21"/>
      <c r="AG7946" s="21"/>
    </row>
    <row r="7947" spans="1:33" ht="12.75">
      <c r="A7947" s="21"/>
      <c r="AE7947" s="21"/>
      <c r="AF7947" s="21"/>
      <c r="AG7947" s="21"/>
    </row>
    <row r="7948" spans="1:33" ht="12.75">
      <c r="A7948" s="21"/>
      <c r="AE7948" s="21"/>
      <c r="AF7948" s="21"/>
      <c r="AG7948" s="21"/>
    </row>
    <row r="7949" spans="1:33" ht="12.75">
      <c r="A7949" s="21"/>
      <c r="AE7949" s="21"/>
      <c r="AF7949" s="21"/>
      <c r="AG7949" s="21"/>
    </row>
    <row r="7950" spans="1:33" ht="12.75">
      <c r="A7950" s="21"/>
      <c r="AE7950" s="21"/>
      <c r="AF7950" s="21"/>
      <c r="AG7950" s="21"/>
    </row>
    <row r="7951" spans="1:33" ht="12.75">
      <c r="A7951" s="21"/>
      <c r="AE7951" s="21"/>
      <c r="AF7951" s="21"/>
      <c r="AG7951" s="21"/>
    </row>
    <row r="7952" spans="1:33" ht="12.75">
      <c r="A7952" s="21"/>
      <c r="AE7952" s="21"/>
      <c r="AF7952" s="21"/>
      <c r="AG7952" s="21"/>
    </row>
    <row r="7953" spans="1:33" ht="12.75">
      <c r="A7953" s="21"/>
      <c r="AE7953" s="21"/>
      <c r="AF7953" s="21"/>
      <c r="AG7953" s="21"/>
    </row>
    <row r="7954" spans="1:33" ht="12.75">
      <c r="A7954" s="21"/>
      <c r="AE7954" s="21"/>
      <c r="AF7954" s="21"/>
      <c r="AG7954" s="21"/>
    </row>
    <row r="7955" spans="1:33" ht="12.75">
      <c r="A7955" s="21"/>
      <c r="AE7955" s="21"/>
      <c r="AF7955" s="21"/>
      <c r="AG7955" s="21"/>
    </row>
    <row r="7956" spans="1:33" ht="12.75">
      <c r="A7956" s="21"/>
      <c r="AE7956" s="21"/>
      <c r="AF7956" s="21"/>
      <c r="AG7956" s="21"/>
    </row>
    <row r="7957" spans="1:33" ht="12.75">
      <c r="A7957" s="21"/>
      <c r="AE7957" s="21"/>
      <c r="AF7957" s="21"/>
      <c r="AG7957" s="21"/>
    </row>
    <row r="7958" spans="1:33" ht="12.75">
      <c r="A7958" s="21"/>
      <c r="AE7958" s="21"/>
      <c r="AF7958" s="21"/>
      <c r="AG7958" s="21"/>
    </row>
    <row r="7959" spans="1:33" ht="12.75">
      <c r="A7959" s="21"/>
      <c r="AE7959" s="21"/>
      <c r="AF7959" s="21"/>
      <c r="AG7959" s="21"/>
    </row>
    <row r="7960" spans="1:33" ht="12.75">
      <c r="A7960" s="21"/>
      <c r="AE7960" s="21"/>
      <c r="AF7960" s="21"/>
      <c r="AG7960" s="21"/>
    </row>
    <row r="7961" spans="1:33" ht="12.75">
      <c r="A7961" s="21"/>
      <c r="AE7961" s="21"/>
      <c r="AF7961" s="21"/>
      <c r="AG7961" s="21"/>
    </row>
    <row r="7962" spans="1:33" ht="12.75">
      <c r="A7962" s="21"/>
      <c r="AE7962" s="21"/>
      <c r="AF7962" s="21"/>
      <c r="AG7962" s="21"/>
    </row>
    <row r="7963" spans="1:33" ht="12.75">
      <c r="A7963" s="21"/>
      <c r="AE7963" s="21"/>
      <c r="AF7963" s="21"/>
      <c r="AG7963" s="21"/>
    </row>
    <row r="7964" spans="1:33" ht="12.75">
      <c r="A7964" s="21"/>
      <c r="AE7964" s="21"/>
      <c r="AF7964" s="21"/>
      <c r="AG7964" s="21"/>
    </row>
    <row r="7965" spans="1:33" ht="12.75">
      <c r="A7965" s="21"/>
      <c r="AE7965" s="21"/>
      <c r="AF7965" s="21"/>
      <c r="AG7965" s="21"/>
    </row>
    <row r="7966" spans="1:33" ht="12.75">
      <c r="A7966" s="21"/>
      <c r="AE7966" s="21"/>
      <c r="AF7966" s="21"/>
      <c r="AG7966" s="21"/>
    </row>
    <row r="7967" spans="1:33" ht="12.75">
      <c r="A7967" s="21"/>
      <c r="AE7967" s="21"/>
      <c r="AF7967" s="21"/>
      <c r="AG7967" s="21"/>
    </row>
    <row r="7968" spans="1:33" ht="12.75">
      <c r="A7968" s="21"/>
      <c r="AE7968" s="21"/>
      <c r="AF7968" s="21"/>
      <c r="AG7968" s="21"/>
    </row>
    <row r="7969" spans="1:33" ht="12.75">
      <c r="A7969" s="21"/>
      <c r="AE7969" s="21"/>
      <c r="AF7969" s="21"/>
      <c r="AG7969" s="21"/>
    </row>
    <row r="7970" spans="1:33" ht="12.75">
      <c r="A7970" s="21"/>
      <c r="AE7970" s="21"/>
      <c r="AF7970" s="21"/>
      <c r="AG7970" s="21"/>
    </row>
    <row r="7971" spans="1:33" ht="12.75">
      <c r="A7971" s="21"/>
      <c r="AE7971" s="21"/>
      <c r="AF7971" s="21"/>
      <c r="AG7971" s="21"/>
    </row>
    <row r="7972" spans="1:33" ht="12.75">
      <c r="A7972" s="21"/>
      <c r="AE7972" s="21"/>
      <c r="AF7972" s="21"/>
      <c r="AG7972" s="21"/>
    </row>
    <row r="7973" spans="1:33" ht="12.75">
      <c r="A7973" s="21"/>
      <c r="AE7973" s="21"/>
      <c r="AF7973" s="21"/>
      <c r="AG7973" s="21"/>
    </row>
    <row r="7974" spans="1:33" ht="12.75">
      <c r="A7974" s="21"/>
      <c r="AE7974" s="21"/>
      <c r="AF7974" s="21"/>
      <c r="AG7974" s="21"/>
    </row>
    <row r="7975" spans="1:33" ht="12.75">
      <c r="A7975" s="21"/>
      <c r="AE7975" s="21"/>
      <c r="AF7975" s="21"/>
      <c r="AG7975" s="21"/>
    </row>
    <row r="7976" spans="1:33" ht="12.75">
      <c r="A7976" s="21"/>
      <c r="AE7976" s="21"/>
      <c r="AF7976" s="21"/>
      <c r="AG7976" s="21"/>
    </row>
    <row r="7977" spans="1:33" ht="12.75">
      <c r="A7977" s="21"/>
      <c r="AE7977" s="21"/>
      <c r="AF7977" s="21"/>
      <c r="AG7977" s="21"/>
    </row>
    <row r="7978" spans="1:33" ht="12.75">
      <c r="A7978" s="21"/>
      <c r="AE7978" s="21"/>
      <c r="AF7978" s="21"/>
      <c r="AG7978" s="21"/>
    </row>
    <row r="7979" spans="1:33" ht="12.75">
      <c r="A7979" s="21"/>
      <c r="AE7979" s="21"/>
      <c r="AF7979" s="21"/>
      <c r="AG7979" s="21"/>
    </row>
    <row r="7980" spans="1:33" ht="12.75">
      <c r="A7980" s="21"/>
      <c r="AE7980" s="21"/>
      <c r="AF7980" s="21"/>
      <c r="AG7980" s="21"/>
    </row>
    <row r="7981" spans="1:33" ht="12.75">
      <c r="A7981" s="21"/>
      <c r="AE7981" s="21"/>
      <c r="AF7981" s="21"/>
      <c r="AG7981" s="21"/>
    </row>
    <row r="7982" spans="1:33" ht="12.75">
      <c r="A7982" s="21"/>
      <c r="AE7982" s="21"/>
      <c r="AF7982" s="21"/>
      <c r="AG7982" s="21"/>
    </row>
    <row r="7983" spans="1:33" ht="12.75">
      <c r="A7983" s="21"/>
      <c r="AE7983" s="21"/>
      <c r="AF7983" s="21"/>
      <c r="AG7983" s="21"/>
    </row>
    <row r="7984" spans="1:33" ht="12.75">
      <c r="A7984" s="21"/>
      <c r="AE7984" s="21"/>
      <c r="AF7984" s="21"/>
      <c r="AG7984" s="21"/>
    </row>
    <row r="7985" spans="1:33" ht="12.75">
      <c r="A7985" s="21"/>
      <c r="AE7985" s="21"/>
      <c r="AF7985" s="21"/>
      <c r="AG7985" s="21"/>
    </row>
    <row r="7986" spans="1:33" ht="12.75">
      <c r="A7986" s="21"/>
      <c r="AE7986" s="21"/>
      <c r="AF7986" s="21"/>
      <c r="AG7986" s="21"/>
    </row>
    <row r="7987" spans="1:33" ht="12.75">
      <c r="A7987" s="21"/>
      <c r="AE7987" s="21"/>
      <c r="AF7987" s="21"/>
      <c r="AG7987" s="21"/>
    </row>
    <row r="7988" spans="1:33" ht="12.75">
      <c r="A7988" s="21"/>
      <c r="AE7988" s="21"/>
      <c r="AF7988" s="21"/>
      <c r="AG7988" s="21"/>
    </row>
    <row r="7989" spans="1:33" ht="12.75">
      <c r="A7989" s="21"/>
      <c r="AE7989" s="21"/>
      <c r="AF7989" s="21"/>
      <c r="AG7989" s="21"/>
    </row>
    <row r="7990" spans="1:33" ht="12.75">
      <c r="A7990" s="21"/>
      <c r="AE7990" s="21"/>
      <c r="AF7990" s="21"/>
      <c r="AG7990" s="21"/>
    </row>
    <row r="7991" spans="1:33" ht="12.75">
      <c r="A7991" s="21"/>
      <c r="AE7991" s="21"/>
      <c r="AF7991" s="21"/>
      <c r="AG7991" s="21"/>
    </row>
    <row r="7992" spans="1:33" ht="12.75">
      <c r="A7992" s="21"/>
      <c r="AE7992" s="21"/>
      <c r="AF7992" s="21"/>
      <c r="AG7992" s="21"/>
    </row>
    <row r="7993" spans="1:33" ht="12.75">
      <c r="A7993" s="21"/>
      <c r="AE7993" s="21"/>
      <c r="AF7993" s="21"/>
      <c r="AG7993" s="21"/>
    </row>
    <row r="7994" spans="1:33" ht="12.75">
      <c r="A7994" s="21"/>
      <c r="AE7994" s="21"/>
      <c r="AF7994" s="21"/>
      <c r="AG7994" s="21"/>
    </row>
    <row r="7995" spans="1:33" ht="12.75">
      <c r="A7995" s="21"/>
      <c r="AE7995" s="21"/>
      <c r="AF7995" s="21"/>
      <c r="AG7995" s="21"/>
    </row>
    <row r="7996" spans="1:33" ht="12.75">
      <c r="A7996" s="21"/>
      <c r="AE7996" s="21"/>
      <c r="AF7996" s="21"/>
      <c r="AG7996" s="21"/>
    </row>
    <row r="7997" spans="1:33" ht="12.75">
      <c r="A7997" s="21"/>
      <c r="AE7997" s="21"/>
      <c r="AF7997" s="21"/>
      <c r="AG7997" s="21"/>
    </row>
    <row r="7998" spans="1:33" ht="12.75">
      <c r="A7998" s="21"/>
      <c r="AE7998" s="21"/>
      <c r="AF7998" s="21"/>
      <c r="AG7998" s="21"/>
    </row>
    <row r="7999" spans="1:33" ht="12.75">
      <c r="A7999" s="21"/>
      <c r="AE7999" s="21"/>
      <c r="AF7999" s="21"/>
      <c r="AG7999" s="21"/>
    </row>
    <row r="8000" spans="1:33" ht="12.75">
      <c r="A8000" s="21"/>
      <c r="AE8000" s="21"/>
      <c r="AF8000" s="21"/>
      <c r="AG8000" s="21"/>
    </row>
    <row r="8001" spans="1:33" ht="12.75">
      <c r="A8001" s="21"/>
      <c r="AE8001" s="21"/>
      <c r="AF8001" s="21"/>
      <c r="AG8001" s="21"/>
    </row>
    <row r="8002" spans="1:33" ht="12.75">
      <c r="A8002" s="21"/>
      <c r="AE8002" s="21"/>
      <c r="AF8002" s="21"/>
      <c r="AG8002" s="21"/>
    </row>
    <row r="8003" spans="1:33" ht="12.75">
      <c r="A8003" s="21"/>
      <c r="AE8003" s="21"/>
      <c r="AF8003" s="21"/>
      <c r="AG8003" s="21"/>
    </row>
    <row r="8004" spans="1:33" ht="12.75">
      <c r="A8004" s="21"/>
      <c r="AE8004" s="21"/>
      <c r="AF8004" s="21"/>
      <c r="AG8004" s="21"/>
    </row>
    <row r="8005" spans="1:33" ht="12.75">
      <c r="A8005" s="21"/>
      <c r="AE8005" s="21"/>
      <c r="AF8005" s="21"/>
      <c r="AG8005" s="21"/>
    </row>
    <row r="8006" spans="1:33" ht="12.75">
      <c r="A8006" s="21"/>
      <c r="AE8006" s="21"/>
      <c r="AF8006" s="21"/>
      <c r="AG8006" s="21"/>
    </row>
    <row r="8007" spans="1:33" ht="12.75">
      <c r="A8007" s="21"/>
      <c r="AE8007" s="21"/>
      <c r="AF8007" s="21"/>
      <c r="AG8007" s="21"/>
    </row>
    <row r="8008" spans="1:33" ht="12.75">
      <c r="A8008" s="21"/>
      <c r="AE8008" s="21"/>
      <c r="AF8008" s="21"/>
      <c r="AG8008" s="21"/>
    </row>
    <row r="8009" spans="1:33" ht="12.75">
      <c r="A8009" s="21"/>
      <c r="AE8009" s="21"/>
      <c r="AF8009" s="21"/>
      <c r="AG8009" s="21"/>
    </row>
    <row r="8010" spans="1:33" ht="12.75">
      <c r="A8010" s="21"/>
      <c r="AE8010" s="21"/>
      <c r="AF8010" s="21"/>
      <c r="AG8010" s="21"/>
    </row>
    <row r="8011" spans="1:33" ht="12.75">
      <c r="A8011" s="21"/>
      <c r="AE8011" s="21"/>
      <c r="AF8011" s="21"/>
      <c r="AG8011" s="21"/>
    </row>
    <row r="8012" spans="1:33" ht="12.75">
      <c r="A8012" s="21"/>
      <c r="AE8012" s="21"/>
      <c r="AF8012" s="21"/>
      <c r="AG8012" s="21"/>
    </row>
    <row r="8013" spans="1:33" ht="12.75">
      <c r="A8013" s="21"/>
      <c r="AE8013" s="21"/>
      <c r="AF8013" s="21"/>
      <c r="AG8013" s="21"/>
    </row>
    <row r="8014" spans="1:33" ht="12.75">
      <c r="A8014" s="21"/>
      <c r="AE8014" s="21"/>
      <c r="AF8014" s="21"/>
      <c r="AG8014" s="21"/>
    </row>
    <row r="8015" spans="1:33" ht="12.75">
      <c r="A8015" s="21"/>
      <c r="AE8015" s="21"/>
      <c r="AF8015" s="21"/>
      <c r="AG8015" s="21"/>
    </row>
    <row r="8016" spans="1:33" ht="12.75">
      <c r="A8016" s="21"/>
      <c r="AE8016" s="21"/>
      <c r="AF8016" s="21"/>
      <c r="AG8016" s="21"/>
    </row>
    <row r="8017" spans="1:33" ht="12.75">
      <c r="A8017" s="21"/>
      <c r="AE8017" s="21"/>
      <c r="AF8017" s="21"/>
      <c r="AG8017" s="21"/>
    </row>
    <row r="8018" spans="1:33" ht="12.75">
      <c r="A8018" s="21"/>
      <c r="AE8018" s="21"/>
      <c r="AF8018" s="21"/>
      <c r="AG8018" s="21"/>
    </row>
    <row r="8019" spans="1:33" ht="12.75">
      <c r="A8019" s="21"/>
      <c r="AE8019" s="21"/>
      <c r="AF8019" s="21"/>
      <c r="AG8019" s="21"/>
    </row>
    <row r="8020" spans="1:33" ht="12.75">
      <c r="A8020" s="21"/>
      <c r="AE8020" s="21"/>
      <c r="AF8020" s="21"/>
      <c r="AG8020" s="21"/>
    </row>
    <row r="8021" spans="1:33" ht="12.75">
      <c r="A8021" s="21"/>
      <c r="AE8021" s="21"/>
      <c r="AF8021" s="21"/>
      <c r="AG8021" s="21"/>
    </row>
    <row r="8022" spans="1:33" ht="12.75">
      <c r="A8022" s="21"/>
      <c r="AE8022" s="21"/>
      <c r="AF8022" s="21"/>
      <c r="AG8022" s="21"/>
    </row>
    <row r="8023" spans="1:33" ht="12.75">
      <c r="A8023" s="21"/>
      <c r="AE8023" s="21"/>
      <c r="AF8023" s="21"/>
      <c r="AG8023" s="21"/>
    </row>
    <row r="8024" spans="1:33" ht="12.75">
      <c r="A8024" s="21"/>
      <c r="AE8024" s="21"/>
      <c r="AF8024" s="21"/>
      <c r="AG8024" s="21"/>
    </row>
    <row r="8025" spans="1:33" ht="12.75">
      <c r="A8025" s="21"/>
      <c r="AE8025" s="21"/>
      <c r="AF8025" s="21"/>
      <c r="AG8025" s="21"/>
    </row>
    <row r="8026" spans="1:33" ht="12.75">
      <c r="A8026" s="21"/>
      <c r="AE8026" s="21"/>
      <c r="AF8026" s="21"/>
      <c r="AG8026" s="21"/>
    </row>
    <row r="8027" spans="1:33" ht="12.75">
      <c r="A8027" s="21"/>
      <c r="AE8027" s="21"/>
      <c r="AF8027" s="21"/>
      <c r="AG8027" s="21"/>
    </row>
    <row r="8028" spans="1:33" ht="12.75">
      <c r="A8028" s="21"/>
      <c r="AE8028" s="21"/>
      <c r="AF8028" s="21"/>
      <c r="AG8028" s="21"/>
    </row>
    <row r="8029" spans="1:33" ht="12.75">
      <c r="A8029" s="21"/>
      <c r="AE8029" s="21"/>
      <c r="AF8029" s="21"/>
      <c r="AG8029" s="21"/>
    </row>
    <row r="8030" spans="1:33" ht="12.75">
      <c r="A8030" s="21"/>
      <c r="AE8030" s="21"/>
      <c r="AF8030" s="21"/>
      <c r="AG8030" s="21"/>
    </row>
    <row r="8031" spans="1:33" ht="12.75">
      <c r="A8031" s="21"/>
      <c r="AE8031" s="21"/>
      <c r="AF8031" s="21"/>
      <c r="AG8031" s="21"/>
    </row>
    <row r="8032" spans="1:33" ht="12.75">
      <c r="A8032" s="21"/>
      <c r="AE8032" s="21"/>
      <c r="AF8032" s="21"/>
      <c r="AG8032" s="21"/>
    </row>
    <row r="8033" spans="1:33" ht="12.75">
      <c r="A8033" s="21"/>
      <c r="AE8033" s="21"/>
      <c r="AF8033" s="21"/>
      <c r="AG8033" s="21"/>
    </row>
    <row r="8034" spans="1:33" ht="12.75">
      <c r="A8034" s="21"/>
      <c r="AE8034" s="21"/>
      <c r="AF8034" s="21"/>
      <c r="AG8034" s="21"/>
    </row>
    <row r="8035" spans="1:33" ht="12.75">
      <c r="A8035" s="21"/>
      <c r="AE8035" s="21"/>
      <c r="AF8035" s="21"/>
      <c r="AG8035" s="21"/>
    </row>
    <row r="8036" spans="1:33" ht="12.75">
      <c r="A8036" s="21"/>
      <c r="AE8036" s="21"/>
      <c r="AF8036" s="21"/>
      <c r="AG8036" s="21"/>
    </row>
    <row r="8037" spans="1:33" ht="12.75">
      <c r="A8037" s="21"/>
      <c r="AE8037" s="21"/>
      <c r="AF8037" s="21"/>
      <c r="AG8037" s="21"/>
    </row>
    <row r="8038" spans="1:33" ht="12.75">
      <c r="A8038" s="21"/>
      <c r="AE8038" s="21"/>
      <c r="AF8038" s="21"/>
      <c r="AG8038" s="21"/>
    </row>
    <row r="8039" spans="1:33" ht="12.75">
      <c r="A8039" s="21"/>
      <c r="AE8039" s="21"/>
      <c r="AF8039" s="21"/>
      <c r="AG8039" s="21"/>
    </row>
    <row r="8040" spans="1:33" ht="12.75">
      <c r="A8040" s="21"/>
      <c r="AE8040" s="21"/>
      <c r="AF8040" s="21"/>
      <c r="AG8040" s="21"/>
    </row>
    <row r="8041" spans="1:33" ht="12.75">
      <c r="A8041" s="21"/>
      <c r="AE8041" s="21"/>
      <c r="AF8041" s="21"/>
      <c r="AG8041" s="21"/>
    </row>
    <row r="8042" spans="1:33" ht="12.75">
      <c r="A8042" s="21"/>
      <c r="AE8042" s="21"/>
      <c r="AF8042" s="21"/>
      <c r="AG8042" s="21"/>
    </row>
    <row r="8043" spans="1:33" ht="12.75">
      <c r="A8043" s="21"/>
      <c r="AE8043" s="21"/>
      <c r="AF8043" s="21"/>
      <c r="AG8043" s="21"/>
    </row>
    <row r="8044" spans="1:33" ht="12.75">
      <c r="A8044" s="21"/>
      <c r="AE8044" s="21"/>
      <c r="AF8044" s="21"/>
      <c r="AG8044" s="21"/>
    </row>
    <row r="8045" spans="1:33" ht="12.75">
      <c r="A8045" s="21"/>
      <c r="AE8045" s="21"/>
      <c r="AF8045" s="21"/>
      <c r="AG8045" s="21"/>
    </row>
    <row r="8046" spans="1:33" ht="12.75">
      <c r="A8046" s="21"/>
      <c r="AE8046" s="21"/>
      <c r="AF8046" s="21"/>
      <c r="AG8046" s="21"/>
    </row>
    <row r="8047" spans="1:33" ht="12.75">
      <c r="A8047" s="21"/>
      <c r="AE8047" s="21"/>
      <c r="AF8047" s="21"/>
      <c r="AG8047" s="21"/>
    </row>
    <row r="8048" spans="1:33" ht="12.75">
      <c r="A8048" s="21"/>
      <c r="AE8048" s="21"/>
      <c r="AF8048" s="21"/>
      <c r="AG8048" s="21"/>
    </row>
    <row r="8049" spans="1:33" ht="12.75">
      <c r="A8049" s="21"/>
      <c r="AE8049" s="21"/>
      <c r="AF8049" s="21"/>
      <c r="AG8049" s="21"/>
    </row>
    <row r="8050" spans="1:33" ht="12.75">
      <c r="A8050" s="21"/>
      <c r="AE8050" s="21"/>
      <c r="AF8050" s="21"/>
      <c r="AG8050" s="21"/>
    </row>
    <row r="8051" spans="1:33" ht="12.75">
      <c r="A8051" s="21"/>
      <c r="AE8051" s="21"/>
      <c r="AF8051" s="21"/>
      <c r="AG8051" s="21"/>
    </row>
    <row r="8052" spans="1:33" ht="12.75">
      <c r="A8052" s="21"/>
      <c r="AE8052" s="21"/>
      <c r="AF8052" s="21"/>
      <c r="AG8052" s="21"/>
    </row>
    <row r="8053" spans="1:33" ht="12.75">
      <c r="A8053" s="21"/>
      <c r="AE8053" s="21"/>
      <c r="AF8053" s="21"/>
      <c r="AG8053" s="21"/>
    </row>
    <row r="8054" spans="1:33" ht="12.75">
      <c r="A8054" s="21"/>
      <c r="AE8054" s="21"/>
      <c r="AF8054" s="21"/>
      <c r="AG8054" s="21"/>
    </row>
    <row r="8055" spans="1:33" ht="12.75">
      <c r="A8055" s="21"/>
      <c r="AE8055" s="21"/>
      <c r="AF8055" s="21"/>
      <c r="AG8055" s="21"/>
    </row>
    <row r="8056" spans="1:33" ht="12.75">
      <c r="A8056" s="21"/>
      <c r="AE8056" s="21"/>
      <c r="AF8056" s="21"/>
      <c r="AG8056" s="21"/>
    </row>
    <row r="8057" spans="1:33" ht="12.75">
      <c r="A8057" s="21"/>
      <c r="AE8057" s="21"/>
      <c r="AF8057" s="21"/>
      <c r="AG8057" s="21"/>
    </row>
    <row r="8058" spans="1:33" ht="12.75">
      <c r="A8058" s="21"/>
      <c r="AE8058" s="21"/>
      <c r="AF8058" s="21"/>
      <c r="AG8058" s="21"/>
    </row>
    <row r="8059" spans="1:33" ht="12.75">
      <c r="A8059" s="21"/>
      <c r="AE8059" s="21"/>
      <c r="AF8059" s="21"/>
      <c r="AG8059" s="21"/>
    </row>
    <row r="8060" spans="1:33" ht="12.75">
      <c r="A8060" s="21"/>
      <c r="AE8060" s="21"/>
      <c r="AF8060" s="21"/>
      <c r="AG8060" s="21"/>
    </row>
    <row r="8061" spans="1:33" ht="12.75">
      <c r="A8061" s="21"/>
      <c r="AE8061" s="21"/>
      <c r="AF8061" s="21"/>
      <c r="AG8061" s="21"/>
    </row>
    <row r="8062" spans="1:33" ht="12.75">
      <c r="A8062" s="21"/>
      <c r="AE8062" s="21"/>
      <c r="AF8062" s="21"/>
      <c r="AG8062" s="21"/>
    </row>
    <row r="8063" spans="1:33" ht="12.75">
      <c r="A8063" s="21"/>
      <c r="AE8063" s="21"/>
      <c r="AF8063" s="21"/>
      <c r="AG8063" s="21"/>
    </row>
    <row r="8064" spans="1:33" ht="12.75">
      <c r="A8064" s="21"/>
      <c r="AE8064" s="21"/>
      <c r="AF8064" s="21"/>
      <c r="AG8064" s="21"/>
    </row>
    <row r="8065" spans="1:33" ht="12.75">
      <c r="A8065" s="21"/>
      <c r="AE8065" s="21"/>
      <c r="AF8065" s="21"/>
      <c r="AG8065" s="21"/>
    </row>
    <row r="8066" spans="1:33" ht="12.75">
      <c r="A8066" s="21"/>
      <c r="AE8066" s="21"/>
      <c r="AF8066" s="21"/>
      <c r="AG8066" s="21"/>
    </row>
    <row r="8067" spans="1:33" ht="12.75">
      <c r="A8067" s="21"/>
      <c r="AE8067" s="21"/>
      <c r="AF8067" s="21"/>
      <c r="AG8067" s="21"/>
    </row>
    <row r="8068" spans="1:33" ht="12.75">
      <c r="A8068" s="21"/>
      <c r="AE8068" s="21"/>
      <c r="AF8068" s="21"/>
      <c r="AG8068" s="21"/>
    </row>
    <row r="8069" spans="1:33" ht="12.75">
      <c r="A8069" s="21"/>
      <c r="AE8069" s="21"/>
      <c r="AF8069" s="21"/>
      <c r="AG8069" s="21"/>
    </row>
    <row r="8070" spans="1:33" ht="12.75">
      <c r="A8070" s="21"/>
      <c r="AE8070" s="21"/>
      <c r="AF8070" s="21"/>
      <c r="AG8070" s="21"/>
    </row>
    <row r="8071" spans="1:33" ht="12.75">
      <c r="A8071" s="21"/>
      <c r="AE8071" s="21"/>
      <c r="AF8071" s="21"/>
      <c r="AG8071" s="21"/>
    </row>
    <row r="8072" spans="1:33" ht="12.75">
      <c r="A8072" s="21"/>
      <c r="AE8072" s="21"/>
      <c r="AF8072" s="21"/>
      <c r="AG8072" s="21"/>
    </row>
    <row r="8073" spans="1:33" ht="12.75">
      <c r="A8073" s="21"/>
      <c r="AE8073" s="21"/>
      <c r="AF8073" s="21"/>
      <c r="AG8073" s="21"/>
    </row>
    <row r="8074" spans="1:33" ht="12.75">
      <c r="A8074" s="21"/>
      <c r="AE8074" s="21"/>
      <c r="AF8074" s="21"/>
      <c r="AG8074" s="21"/>
    </row>
    <row r="8075" spans="1:33" ht="12.75">
      <c r="A8075" s="21"/>
      <c r="AE8075" s="21"/>
      <c r="AF8075" s="21"/>
      <c r="AG8075" s="21"/>
    </row>
    <row r="8076" spans="1:33" ht="12.75">
      <c r="A8076" s="21"/>
      <c r="AE8076" s="21"/>
      <c r="AF8076" s="21"/>
      <c r="AG8076" s="21"/>
    </row>
    <row r="8077" spans="1:33" ht="12.75">
      <c r="A8077" s="21"/>
      <c r="AE8077" s="21"/>
      <c r="AF8077" s="21"/>
      <c r="AG8077" s="21"/>
    </row>
    <row r="8078" spans="1:33" ht="12.75">
      <c r="A8078" s="21"/>
      <c r="AE8078" s="21"/>
      <c r="AF8078" s="21"/>
      <c r="AG8078" s="21"/>
    </row>
    <row r="8079" spans="1:33" ht="12.75">
      <c r="A8079" s="21"/>
      <c r="AE8079" s="21"/>
      <c r="AF8079" s="21"/>
      <c r="AG8079" s="21"/>
    </row>
    <row r="8080" spans="1:33" ht="12.75">
      <c r="A8080" s="21"/>
      <c r="AE8080" s="21"/>
      <c r="AF8080" s="21"/>
      <c r="AG8080" s="21"/>
    </row>
    <row r="8081" spans="1:33" ht="12.75">
      <c r="A8081" s="21"/>
      <c r="AE8081" s="21"/>
      <c r="AF8081" s="21"/>
      <c r="AG8081" s="21"/>
    </row>
    <row r="8082" spans="1:33" ht="12.75">
      <c r="A8082" s="21"/>
      <c r="AE8082" s="21"/>
      <c r="AF8082" s="21"/>
      <c r="AG8082" s="21"/>
    </row>
    <row r="8083" spans="1:33" ht="12.75">
      <c r="A8083" s="21"/>
      <c r="AE8083" s="21"/>
      <c r="AF8083" s="21"/>
      <c r="AG8083" s="21"/>
    </row>
    <row r="8084" spans="1:33" ht="12.75">
      <c r="A8084" s="21"/>
      <c r="AE8084" s="21"/>
      <c r="AF8084" s="21"/>
      <c r="AG8084" s="21"/>
    </row>
    <row r="8085" spans="1:33" ht="12.75">
      <c r="A8085" s="21"/>
      <c r="AE8085" s="21"/>
      <c r="AF8085" s="21"/>
      <c r="AG8085" s="21"/>
    </row>
    <row r="8086" spans="1:33" ht="12.75">
      <c r="A8086" s="21"/>
      <c r="AE8086" s="21"/>
      <c r="AF8086" s="21"/>
      <c r="AG8086" s="21"/>
    </row>
    <row r="8087" spans="1:33" ht="12.75">
      <c r="A8087" s="21"/>
      <c r="AE8087" s="21"/>
      <c r="AF8087" s="21"/>
      <c r="AG8087" s="21"/>
    </row>
    <row r="8088" spans="1:33" ht="12.75">
      <c r="A8088" s="21"/>
      <c r="AE8088" s="21"/>
      <c r="AF8088" s="21"/>
      <c r="AG8088" s="21"/>
    </row>
    <row r="8089" spans="1:33" ht="12.75">
      <c r="A8089" s="21"/>
      <c r="AE8089" s="21"/>
      <c r="AF8089" s="21"/>
      <c r="AG8089" s="21"/>
    </row>
    <row r="8090" spans="1:33" ht="12.75">
      <c r="A8090" s="21"/>
      <c r="AE8090" s="21"/>
      <c r="AF8090" s="21"/>
      <c r="AG8090" s="21"/>
    </row>
    <row r="8091" spans="1:33" ht="12.75">
      <c r="A8091" s="21"/>
      <c r="AE8091" s="21"/>
      <c r="AF8091" s="21"/>
      <c r="AG8091" s="21"/>
    </row>
    <row r="8092" spans="1:33" ht="12.75">
      <c r="A8092" s="21"/>
      <c r="AE8092" s="21"/>
      <c r="AF8092" s="21"/>
      <c r="AG8092" s="21"/>
    </row>
    <row r="8093" spans="1:33" ht="12.75">
      <c r="A8093" s="21"/>
      <c r="AE8093" s="21"/>
      <c r="AF8093" s="21"/>
      <c r="AG8093" s="21"/>
    </row>
    <row r="8094" spans="1:33" ht="12.75">
      <c r="A8094" s="21"/>
      <c r="AE8094" s="21"/>
      <c r="AF8094" s="21"/>
      <c r="AG8094" s="21"/>
    </row>
    <row r="8095" spans="1:33" ht="12.75">
      <c r="A8095" s="21"/>
      <c r="AE8095" s="21"/>
      <c r="AF8095" s="21"/>
      <c r="AG8095" s="21"/>
    </row>
    <row r="8096" spans="1:33" ht="12.75">
      <c r="A8096" s="21"/>
      <c r="AE8096" s="21"/>
      <c r="AF8096" s="21"/>
      <c r="AG8096" s="21"/>
    </row>
    <row r="8097" spans="1:33" ht="12.75">
      <c r="A8097" s="21"/>
      <c r="AE8097" s="21"/>
      <c r="AF8097" s="21"/>
      <c r="AG8097" s="21"/>
    </row>
    <row r="8098" spans="1:33" ht="12.75">
      <c r="A8098" s="21"/>
      <c r="AE8098" s="21"/>
      <c r="AF8098" s="21"/>
      <c r="AG8098" s="21"/>
    </row>
    <row r="8099" spans="1:33" ht="12.75">
      <c r="A8099" s="21"/>
      <c r="AE8099" s="21"/>
      <c r="AF8099" s="21"/>
      <c r="AG8099" s="21"/>
    </row>
    <row r="8100" spans="1:33" ht="12.75">
      <c r="A8100" s="21"/>
      <c r="AE8100" s="21"/>
      <c r="AF8100" s="21"/>
      <c r="AG8100" s="21"/>
    </row>
    <row r="8101" spans="1:33" ht="12.75">
      <c r="A8101" s="21"/>
      <c r="AE8101" s="21"/>
      <c r="AF8101" s="21"/>
      <c r="AG8101" s="21"/>
    </row>
    <row r="8102" spans="1:33" ht="12.75">
      <c r="A8102" s="21"/>
      <c r="AE8102" s="21"/>
      <c r="AF8102" s="21"/>
      <c r="AG8102" s="21"/>
    </row>
    <row r="8103" spans="1:33" ht="12.75">
      <c r="A8103" s="21"/>
      <c r="AE8103" s="21"/>
      <c r="AF8103" s="21"/>
      <c r="AG8103" s="21"/>
    </row>
    <row r="8104" spans="1:33" ht="12.75">
      <c r="A8104" s="21"/>
      <c r="AE8104" s="21"/>
      <c r="AF8104" s="21"/>
      <c r="AG8104" s="21"/>
    </row>
    <row r="8105" spans="1:33" ht="12.75">
      <c r="A8105" s="21"/>
      <c r="AE8105" s="21"/>
      <c r="AF8105" s="21"/>
      <c r="AG8105" s="21"/>
    </row>
    <row r="8106" spans="1:33" ht="12.75">
      <c r="A8106" s="21"/>
      <c r="AE8106" s="21"/>
      <c r="AF8106" s="21"/>
      <c r="AG8106" s="21"/>
    </row>
    <row r="8107" spans="1:33" ht="12.75">
      <c r="A8107" s="21"/>
      <c r="AE8107" s="21"/>
      <c r="AF8107" s="21"/>
      <c r="AG8107" s="21"/>
    </row>
    <row r="8108" spans="1:33" ht="12.75">
      <c r="A8108" s="21"/>
      <c r="AE8108" s="21"/>
      <c r="AF8108" s="21"/>
      <c r="AG8108" s="21"/>
    </row>
    <row r="8109" spans="1:33" ht="12.75">
      <c r="A8109" s="21"/>
      <c r="AE8109" s="21"/>
      <c r="AF8109" s="21"/>
      <c r="AG8109" s="21"/>
    </row>
    <row r="8110" spans="1:33" ht="12.75">
      <c r="A8110" s="21"/>
      <c r="AE8110" s="21"/>
      <c r="AF8110" s="21"/>
      <c r="AG8110" s="21"/>
    </row>
    <row r="8111" spans="1:33" ht="12.75">
      <c r="A8111" s="21"/>
      <c r="AE8111" s="21"/>
      <c r="AF8111" s="21"/>
      <c r="AG8111" s="21"/>
    </row>
    <row r="8112" spans="1:33" ht="12.75">
      <c r="A8112" s="21"/>
      <c r="AE8112" s="21"/>
      <c r="AF8112" s="21"/>
      <c r="AG8112" s="21"/>
    </row>
    <row r="8113" spans="1:33" ht="12.75">
      <c r="A8113" s="21"/>
      <c r="AE8113" s="21"/>
      <c r="AF8113" s="21"/>
      <c r="AG8113" s="21"/>
    </row>
    <row r="8114" spans="1:33" ht="12.75">
      <c r="A8114" s="21"/>
      <c r="AE8114" s="21"/>
      <c r="AF8114" s="21"/>
      <c r="AG8114" s="21"/>
    </row>
    <row r="8115" spans="1:33" ht="12.75">
      <c r="A8115" s="21"/>
      <c r="AE8115" s="21"/>
      <c r="AF8115" s="21"/>
      <c r="AG8115" s="21"/>
    </row>
    <row r="8116" spans="1:33" ht="12.75">
      <c r="A8116" s="21"/>
      <c r="AE8116" s="21"/>
      <c r="AF8116" s="21"/>
      <c r="AG8116" s="21"/>
    </row>
    <row r="8117" spans="1:33" ht="12.75">
      <c r="A8117" s="21"/>
      <c r="AE8117" s="21"/>
      <c r="AF8117" s="21"/>
      <c r="AG8117" s="21"/>
    </row>
    <row r="8118" spans="1:33" ht="12.75">
      <c r="A8118" s="21"/>
      <c r="AE8118" s="21"/>
      <c r="AF8118" s="21"/>
      <c r="AG8118" s="21"/>
    </row>
    <row r="8119" spans="1:33" ht="12.75">
      <c r="A8119" s="21"/>
      <c r="AE8119" s="21"/>
      <c r="AF8119" s="21"/>
      <c r="AG8119" s="21"/>
    </row>
    <row r="8120" spans="1:33" ht="12.75">
      <c r="A8120" s="21"/>
      <c r="AE8120" s="21"/>
      <c r="AF8120" s="21"/>
      <c r="AG8120" s="21"/>
    </row>
    <row r="8121" spans="1:33" ht="12.75">
      <c r="A8121" s="21"/>
      <c r="AE8121" s="21"/>
      <c r="AF8121" s="21"/>
      <c r="AG8121" s="21"/>
    </row>
    <row r="8122" spans="1:33" ht="12.75">
      <c r="A8122" s="21"/>
      <c r="AE8122" s="21"/>
      <c r="AF8122" s="21"/>
      <c r="AG8122" s="21"/>
    </row>
    <row r="8123" spans="1:33" ht="12.75">
      <c r="A8123" s="21"/>
      <c r="AE8123" s="21"/>
      <c r="AF8123" s="21"/>
      <c r="AG8123" s="21"/>
    </row>
    <row r="8124" spans="1:33" ht="12.75">
      <c r="A8124" s="21"/>
      <c r="AE8124" s="21"/>
      <c r="AF8124" s="21"/>
      <c r="AG8124" s="21"/>
    </row>
    <row r="8125" spans="1:33" ht="12.75">
      <c r="A8125" s="21"/>
      <c r="AE8125" s="21"/>
      <c r="AF8125" s="21"/>
      <c r="AG8125" s="21"/>
    </row>
    <row r="8126" spans="1:33" ht="12.75">
      <c r="A8126" s="21"/>
      <c r="AE8126" s="21"/>
      <c r="AF8126" s="21"/>
      <c r="AG8126" s="21"/>
    </row>
    <row r="8127" spans="1:33" ht="12.75">
      <c r="A8127" s="21"/>
      <c r="AE8127" s="21"/>
      <c r="AF8127" s="21"/>
      <c r="AG8127" s="21"/>
    </row>
    <row r="8128" spans="1:33" ht="12.75">
      <c r="A8128" s="21"/>
      <c r="AE8128" s="21"/>
      <c r="AF8128" s="21"/>
      <c r="AG8128" s="21"/>
    </row>
    <row r="8129" spans="1:33" ht="12.75">
      <c r="A8129" s="21"/>
      <c r="AE8129" s="21"/>
      <c r="AF8129" s="21"/>
      <c r="AG8129" s="21"/>
    </row>
    <row r="8130" spans="1:33" ht="12.75">
      <c r="A8130" s="21"/>
      <c r="AE8130" s="21"/>
      <c r="AF8130" s="21"/>
      <c r="AG8130" s="21"/>
    </row>
    <row r="8131" spans="1:33" ht="12.75">
      <c r="A8131" s="21"/>
      <c r="AE8131" s="21"/>
      <c r="AF8131" s="21"/>
      <c r="AG8131" s="21"/>
    </row>
    <row r="8132" spans="1:33" ht="12.75">
      <c r="A8132" s="21"/>
      <c r="AE8132" s="21"/>
      <c r="AF8132" s="21"/>
      <c r="AG8132" s="21"/>
    </row>
    <row r="8133" spans="1:33" ht="12.75">
      <c r="A8133" s="21"/>
      <c r="AE8133" s="21"/>
      <c r="AF8133" s="21"/>
      <c r="AG8133" s="21"/>
    </row>
    <row r="8134" spans="1:33" ht="12.75">
      <c r="A8134" s="21"/>
      <c r="AE8134" s="21"/>
      <c r="AF8134" s="21"/>
      <c r="AG8134" s="21"/>
    </row>
    <row r="8135" spans="1:33" ht="12.75">
      <c r="A8135" s="21"/>
      <c r="AE8135" s="21"/>
      <c r="AF8135" s="21"/>
      <c r="AG8135" s="21"/>
    </row>
    <row r="8136" spans="1:33" ht="12.75">
      <c r="A8136" s="21"/>
      <c r="AE8136" s="21"/>
      <c r="AF8136" s="21"/>
      <c r="AG8136" s="21"/>
    </row>
    <row r="8137" spans="1:33" ht="12.75">
      <c r="A8137" s="21"/>
      <c r="AE8137" s="21"/>
      <c r="AF8137" s="21"/>
      <c r="AG8137" s="21"/>
    </row>
    <row r="8138" spans="1:33" ht="12.75">
      <c r="A8138" s="21"/>
      <c r="AE8138" s="21"/>
      <c r="AF8138" s="21"/>
      <c r="AG8138" s="21"/>
    </row>
    <row r="8139" spans="1:33" ht="12.75">
      <c r="A8139" s="21"/>
      <c r="AE8139" s="21"/>
      <c r="AF8139" s="21"/>
      <c r="AG8139" s="21"/>
    </row>
    <row r="8140" spans="1:33" ht="12.75">
      <c r="A8140" s="21"/>
      <c r="AE8140" s="21"/>
      <c r="AF8140" s="21"/>
      <c r="AG8140" s="21"/>
    </row>
    <row r="8141" spans="1:33" ht="12.75">
      <c r="A8141" s="21"/>
      <c r="AE8141" s="21"/>
      <c r="AF8141" s="21"/>
      <c r="AG8141" s="21"/>
    </row>
    <row r="8142" spans="1:33" ht="12.75">
      <c r="A8142" s="21"/>
      <c r="AE8142" s="21"/>
      <c r="AF8142" s="21"/>
      <c r="AG8142" s="21"/>
    </row>
    <row r="8143" spans="1:33" ht="12.75">
      <c r="A8143" s="21"/>
      <c r="AE8143" s="21"/>
      <c r="AF8143" s="21"/>
      <c r="AG8143" s="21"/>
    </row>
    <row r="8144" spans="1:33" ht="12.75">
      <c r="A8144" s="21"/>
      <c r="AE8144" s="21"/>
      <c r="AF8144" s="21"/>
      <c r="AG8144" s="21"/>
    </row>
    <row r="8145" spans="1:33" ht="12.75">
      <c r="A8145" s="21"/>
      <c r="AE8145" s="21"/>
      <c r="AF8145" s="21"/>
      <c r="AG8145" s="21"/>
    </row>
    <row r="8146" spans="1:33" ht="12.75">
      <c r="A8146" s="21"/>
      <c r="AE8146" s="21"/>
      <c r="AF8146" s="21"/>
      <c r="AG8146" s="21"/>
    </row>
    <row r="8147" spans="1:33" ht="12.75">
      <c r="A8147" s="21"/>
      <c r="AE8147" s="21"/>
      <c r="AF8147" s="21"/>
      <c r="AG8147" s="21"/>
    </row>
    <row r="8148" spans="1:33" ht="12.75">
      <c r="A8148" s="21"/>
      <c r="AE8148" s="21"/>
      <c r="AF8148" s="21"/>
      <c r="AG8148" s="21"/>
    </row>
    <row r="8149" spans="1:33" ht="12.75">
      <c r="A8149" s="21"/>
      <c r="AE8149" s="21"/>
      <c r="AF8149" s="21"/>
      <c r="AG8149" s="21"/>
    </row>
    <row r="8150" spans="1:33" ht="12.75">
      <c r="A8150" s="21"/>
      <c r="AE8150" s="21"/>
      <c r="AF8150" s="21"/>
      <c r="AG8150" s="21"/>
    </row>
    <row r="8151" spans="1:33" ht="12.75">
      <c r="A8151" s="21"/>
      <c r="AE8151" s="21"/>
      <c r="AF8151" s="21"/>
      <c r="AG8151" s="21"/>
    </row>
    <row r="8152" spans="1:33" ht="12.75">
      <c r="A8152" s="21"/>
      <c r="AE8152" s="21"/>
      <c r="AF8152" s="21"/>
      <c r="AG8152" s="21"/>
    </row>
    <row r="8153" spans="1:33" ht="12.75">
      <c r="A8153" s="21"/>
      <c r="AE8153" s="21"/>
      <c r="AF8153" s="21"/>
      <c r="AG8153" s="21"/>
    </row>
    <row r="8154" spans="1:33" ht="12.75">
      <c r="A8154" s="21"/>
      <c r="AE8154" s="21"/>
      <c r="AF8154" s="21"/>
      <c r="AG8154" s="21"/>
    </row>
    <row r="8155" spans="1:33" ht="12.75">
      <c r="A8155" s="21"/>
      <c r="AE8155" s="21"/>
      <c r="AF8155" s="21"/>
      <c r="AG8155" s="21"/>
    </row>
    <row r="8156" spans="1:33" ht="12.75">
      <c r="A8156" s="21"/>
      <c r="AE8156" s="21"/>
      <c r="AF8156" s="21"/>
      <c r="AG8156" s="21"/>
    </row>
    <row r="8157" spans="1:33" ht="12.75">
      <c r="A8157" s="21"/>
      <c r="AE8157" s="21"/>
      <c r="AF8157" s="21"/>
      <c r="AG8157" s="21"/>
    </row>
    <row r="8158" spans="1:33" ht="12.75">
      <c r="A8158" s="21"/>
      <c r="AE8158" s="21"/>
      <c r="AF8158" s="21"/>
      <c r="AG8158" s="21"/>
    </row>
    <row r="8159" spans="1:33" ht="12.75">
      <c r="A8159" s="21"/>
      <c r="AE8159" s="21"/>
      <c r="AF8159" s="21"/>
      <c r="AG8159" s="21"/>
    </row>
    <row r="8160" spans="1:33" ht="12.75">
      <c r="A8160" s="21"/>
      <c r="AE8160" s="21"/>
      <c r="AF8160" s="21"/>
      <c r="AG8160" s="21"/>
    </row>
    <row r="8161" spans="1:33" ht="12.75">
      <c r="A8161" s="21"/>
      <c r="AE8161" s="21"/>
      <c r="AF8161" s="21"/>
      <c r="AG8161" s="21"/>
    </row>
    <row r="8162" spans="1:33" ht="12.75">
      <c r="A8162" s="21"/>
      <c r="AE8162" s="21"/>
      <c r="AF8162" s="21"/>
      <c r="AG8162" s="21"/>
    </row>
    <row r="8163" spans="1:33" ht="12.75">
      <c r="A8163" s="21"/>
      <c r="AE8163" s="21"/>
      <c r="AF8163" s="21"/>
      <c r="AG8163" s="21"/>
    </row>
    <row r="8164" spans="1:33" ht="12.75">
      <c r="A8164" s="21"/>
      <c r="AE8164" s="21"/>
      <c r="AF8164" s="21"/>
      <c r="AG8164" s="21"/>
    </row>
    <row r="8165" spans="1:33" ht="12.75">
      <c r="A8165" s="21"/>
      <c r="AE8165" s="21"/>
      <c r="AF8165" s="21"/>
      <c r="AG8165" s="21"/>
    </row>
    <row r="8166" spans="1:33" ht="12.75">
      <c r="A8166" s="21"/>
      <c r="AE8166" s="21"/>
      <c r="AF8166" s="21"/>
      <c r="AG8166" s="21"/>
    </row>
    <row r="8167" spans="1:33" ht="12.75">
      <c r="A8167" s="21"/>
      <c r="AE8167" s="21"/>
      <c r="AF8167" s="21"/>
      <c r="AG8167" s="21"/>
    </row>
    <row r="8168" spans="1:33" ht="12.75">
      <c r="A8168" s="21"/>
      <c r="AE8168" s="21"/>
      <c r="AF8168" s="21"/>
      <c r="AG8168" s="21"/>
    </row>
    <row r="8169" spans="1:33" ht="12.75">
      <c r="A8169" s="21"/>
      <c r="AE8169" s="21"/>
      <c r="AF8169" s="21"/>
      <c r="AG8169" s="21"/>
    </row>
    <row r="8170" spans="1:33" ht="12.75">
      <c r="A8170" s="21"/>
      <c r="AE8170" s="21"/>
      <c r="AF8170" s="21"/>
      <c r="AG8170" s="21"/>
    </row>
    <row r="8171" spans="1:33" ht="12.75">
      <c r="A8171" s="21"/>
      <c r="AE8171" s="21"/>
      <c r="AF8171" s="21"/>
      <c r="AG8171" s="21"/>
    </row>
    <row r="8172" spans="1:33" ht="12.75">
      <c r="A8172" s="21"/>
      <c r="AE8172" s="21"/>
      <c r="AF8172" s="21"/>
      <c r="AG8172" s="21"/>
    </row>
    <row r="8173" spans="1:33" ht="12.75">
      <c r="A8173" s="21"/>
      <c r="AE8173" s="21"/>
      <c r="AF8173" s="21"/>
      <c r="AG8173" s="21"/>
    </row>
    <row r="8174" spans="1:33" ht="12.75">
      <c r="A8174" s="21"/>
      <c r="AE8174" s="21"/>
      <c r="AF8174" s="21"/>
      <c r="AG8174" s="21"/>
    </row>
    <row r="8175" spans="1:33" ht="12.75">
      <c r="A8175" s="21"/>
      <c r="AE8175" s="21"/>
      <c r="AF8175" s="21"/>
      <c r="AG8175" s="21"/>
    </row>
    <row r="8176" spans="1:33" ht="12.75">
      <c r="A8176" s="21"/>
      <c r="AE8176" s="21"/>
      <c r="AF8176" s="21"/>
      <c r="AG8176" s="21"/>
    </row>
    <row r="8177" spans="1:33" ht="12.75">
      <c r="A8177" s="21"/>
      <c r="AE8177" s="21"/>
      <c r="AF8177" s="21"/>
      <c r="AG8177" s="21"/>
    </row>
    <row r="8178" spans="1:33" ht="12.75">
      <c r="A8178" s="21"/>
      <c r="AE8178" s="21"/>
      <c r="AF8178" s="21"/>
      <c r="AG8178" s="21"/>
    </row>
    <row r="8179" spans="1:33" ht="12.75">
      <c r="A8179" s="21"/>
      <c r="AE8179" s="21"/>
      <c r="AF8179" s="21"/>
      <c r="AG8179" s="21"/>
    </row>
    <row r="8180" spans="1:33" ht="12.75">
      <c r="A8180" s="21"/>
      <c r="AE8180" s="21"/>
      <c r="AF8180" s="21"/>
      <c r="AG8180" s="21"/>
    </row>
    <row r="8181" spans="1:33" ht="12.75">
      <c r="A8181" s="21"/>
      <c r="AE8181" s="21"/>
      <c r="AF8181" s="21"/>
      <c r="AG8181" s="21"/>
    </row>
    <row r="8182" spans="1:33" ht="12.75">
      <c r="A8182" s="21"/>
      <c r="AE8182" s="21"/>
      <c r="AF8182" s="21"/>
      <c r="AG8182" s="21"/>
    </row>
    <row r="8183" spans="1:33" ht="12.75">
      <c r="A8183" s="21"/>
      <c r="AE8183" s="21"/>
      <c r="AF8183" s="21"/>
      <c r="AG8183" s="21"/>
    </row>
    <row r="8184" spans="1:33" ht="12.75">
      <c r="A8184" s="21"/>
      <c r="AE8184" s="21"/>
      <c r="AF8184" s="21"/>
      <c r="AG8184" s="21"/>
    </row>
    <row r="8185" spans="1:33" ht="12.75">
      <c r="A8185" s="21"/>
      <c r="AE8185" s="21"/>
      <c r="AF8185" s="21"/>
      <c r="AG8185" s="21"/>
    </row>
    <row r="8186" spans="1:33" ht="12.75">
      <c r="A8186" s="21"/>
      <c r="AE8186" s="21"/>
      <c r="AF8186" s="21"/>
      <c r="AG8186" s="21"/>
    </row>
    <row r="8187" spans="1:33" ht="12.75">
      <c r="A8187" s="21"/>
      <c r="AE8187" s="21"/>
      <c r="AF8187" s="21"/>
      <c r="AG8187" s="21"/>
    </row>
    <row r="8188" spans="1:33" ht="12.75">
      <c r="A8188" s="21"/>
      <c r="AE8188" s="21"/>
      <c r="AF8188" s="21"/>
      <c r="AG8188" s="21"/>
    </row>
    <row r="8189" spans="1:33" ht="12.75">
      <c r="A8189" s="21"/>
      <c r="AE8189" s="21"/>
      <c r="AF8189" s="21"/>
      <c r="AG8189" s="21"/>
    </row>
    <row r="8190" spans="1:33" ht="12.75">
      <c r="A8190" s="21"/>
      <c r="AE8190" s="21"/>
      <c r="AF8190" s="21"/>
      <c r="AG8190" s="21"/>
    </row>
    <row r="8191" spans="1:33" ht="12.75">
      <c r="A8191" s="21"/>
      <c r="AE8191" s="21"/>
      <c r="AF8191" s="21"/>
      <c r="AG8191" s="21"/>
    </row>
    <row r="8192" spans="1:33" ht="12.75">
      <c r="A8192" s="21"/>
      <c r="AE8192" s="21"/>
      <c r="AF8192" s="21"/>
      <c r="AG8192" s="21"/>
    </row>
    <row r="8193" spans="1:33" ht="12.75">
      <c r="A8193" s="21"/>
      <c r="AE8193" s="21"/>
      <c r="AF8193" s="21"/>
      <c r="AG8193" s="21"/>
    </row>
    <row r="8194" spans="1:33" ht="12.75">
      <c r="A8194" s="21"/>
      <c r="AE8194" s="21"/>
      <c r="AF8194" s="21"/>
      <c r="AG8194" s="21"/>
    </row>
    <row r="8195" spans="1:33" ht="12.75">
      <c r="A8195" s="21"/>
      <c r="AE8195" s="21"/>
      <c r="AF8195" s="21"/>
      <c r="AG8195" s="21"/>
    </row>
    <row r="8196" spans="1:33" ht="12.75">
      <c r="A8196" s="21"/>
      <c r="AE8196" s="21"/>
      <c r="AF8196" s="21"/>
      <c r="AG8196" s="21"/>
    </row>
    <row r="8197" spans="1:33" ht="12.75">
      <c r="A8197" s="21"/>
      <c r="AE8197" s="21"/>
      <c r="AF8197" s="21"/>
      <c r="AG8197" s="21"/>
    </row>
    <row r="8198" spans="1:33" ht="12.75">
      <c r="A8198" s="21"/>
      <c r="AE8198" s="21"/>
      <c r="AF8198" s="21"/>
      <c r="AG8198" s="21"/>
    </row>
    <row r="8199" spans="1:33" ht="12.75">
      <c r="A8199" s="21"/>
      <c r="AE8199" s="21"/>
      <c r="AF8199" s="21"/>
      <c r="AG8199" s="21"/>
    </row>
    <row r="8200" spans="1:33" ht="12.75">
      <c r="A8200" s="21"/>
      <c r="AE8200" s="21"/>
      <c r="AF8200" s="21"/>
      <c r="AG8200" s="21"/>
    </row>
    <row r="8201" spans="1:33" ht="12.75">
      <c r="A8201" s="21"/>
      <c r="AE8201" s="21"/>
      <c r="AF8201" s="21"/>
      <c r="AG8201" s="21"/>
    </row>
    <row r="8202" spans="1:33" ht="12.75">
      <c r="A8202" s="21"/>
      <c r="AE8202" s="21"/>
      <c r="AF8202" s="21"/>
      <c r="AG8202" s="21"/>
    </row>
    <row r="8203" spans="1:33" ht="12.75">
      <c r="A8203" s="21"/>
      <c r="AE8203" s="21"/>
      <c r="AF8203" s="21"/>
      <c r="AG8203" s="21"/>
    </row>
    <row r="8204" spans="1:33" ht="12.75">
      <c r="A8204" s="21"/>
      <c r="AE8204" s="21"/>
      <c r="AF8204" s="21"/>
      <c r="AG8204" s="21"/>
    </row>
    <row r="8205" spans="1:33" ht="12.75">
      <c r="A8205" s="21"/>
      <c r="AE8205" s="21"/>
      <c r="AF8205" s="21"/>
      <c r="AG8205" s="21"/>
    </row>
    <row r="8206" spans="1:33" ht="12.75">
      <c r="A8206" s="21"/>
      <c r="AE8206" s="21"/>
      <c r="AF8206" s="21"/>
      <c r="AG8206" s="21"/>
    </row>
    <row r="8207" spans="1:33" ht="12.75">
      <c r="A8207" s="21"/>
      <c r="AE8207" s="21"/>
      <c r="AF8207" s="21"/>
      <c r="AG8207" s="21"/>
    </row>
    <row r="8208" spans="1:33" ht="12.75">
      <c r="A8208" s="21"/>
      <c r="AE8208" s="21"/>
      <c r="AF8208" s="21"/>
      <c r="AG8208" s="21"/>
    </row>
    <row r="8209" spans="1:33" ht="12.75">
      <c r="A8209" s="21"/>
      <c r="AE8209" s="21"/>
      <c r="AF8209" s="21"/>
      <c r="AG8209" s="21"/>
    </row>
    <row r="8210" spans="1:33" ht="12.75">
      <c r="A8210" s="21"/>
      <c r="AE8210" s="21"/>
      <c r="AF8210" s="21"/>
      <c r="AG8210" s="21"/>
    </row>
    <row r="8211" spans="1:33" ht="12.75">
      <c r="A8211" s="21"/>
      <c r="AE8211" s="21"/>
      <c r="AF8211" s="21"/>
      <c r="AG8211" s="21"/>
    </row>
    <row r="8212" spans="1:33" ht="12.75">
      <c r="A8212" s="21"/>
      <c r="AE8212" s="21"/>
      <c r="AF8212" s="21"/>
      <c r="AG8212" s="21"/>
    </row>
    <row r="8213" spans="1:33" ht="12.75">
      <c r="A8213" s="21"/>
      <c r="AE8213" s="21"/>
      <c r="AF8213" s="21"/>
      <c r="AG8213" s="21"/>
    </row>
    <row r="8214" spans="1:33" ht="12.75">
      <c r="A8214" s="21"/>
      <c r="AE8214" s="21"/>
      <c r="AF8214" s="21"/>
      <c r="AG8214" s="21"/>
    </row>
    <row r="8215" spans="1:33" ht="12.75">
      <c r="A8215" s="21"/>
      <c r="AE8215" s="21"/>
      <c r="AF8215" s="21"/>
      <c r="AG8215" s="21"/>
    </row>
    <row r="8216" spans="1:33" ht="12.75">
      <c r="A8216" s="21"/>
      <c r="AE8216" s="21"/>
      <c r="AF8216" s="21"/>
      <c r="AG8216" s="21"/>
    </row>
    <row r="8217" spans="1:33" ht="12.75">
      <c r="A8217" s="21"/>
      <c r="AE8217" s="21"/>
      <c r="AF8217" s="21"/>
      <c r="AG8217" s="21"/>
    </row>
    <row r="8218" spans="1:33" ht="12.75">
      <c r="A8218" s="21"/>
      <c r="AE8218" s="21"/>
      <c r="AF8218" s="21"/>
      <c r="AG8218" s="21"/>
    </row>
    <row r="8219" spans="1:33" ht="12.75">
      <c r="A8219" s="21"/>
      <c r="AE8219" s="21"/>
      <c r="AF8219" s="21"/>
      <c r="AG8219" s="21"/>
    </row>
    <row r="8220" spans="1:33" ht="12.75">
      <c r="A8220" s="21"/>
      <c r="AE8220" s="21"/>
      <c r="AF8220" s="21"/>
      <c r="AG8220" s="21"/>
    </row>
    <row r="8221" spans="1:33" ht="12.75">
      <c r="A8221" s="21"/>
      <c r="AE8221" s="21"/>
      <c r="AF8221" s="21"/>
      <c r="AG8221" s="21"/>
    </row>
    <row r="8222" spans="1:33" ht="12.75">
      <c r="A8222" s="21"/>
      <c r="AE8222" s="21"/>
      <c r="AF8222" s="21"/>
      <c r="AG8222" s="21"/>
    </row>
    <row r="8223" spans="1:33" ht="12.75">
      <c r="A8223" s="21"/>
      <c r="AE8223" s="21"/>
      <c r="AF8223" s="21"/>
      <c r="AG8223" s="21"/>
    </row>
    <row r="8224" spans="1:33" ht="12.75">
      <c r="A8224" s="21"/>
      <c r="AE8224" s="21"/>
      <c r="AF8224" s="21"/>
      <c r="AG8224" s="21"/>
    </row>
    <row r="8225" spans="1:33" ht="12.75">
      <c r="A8225" s="21"/>
      <c r="AE8225" s="21"/>
      <c r="AF8225" s="21"/>
      <c r="AG8225" s="21"/>
    </row>
    <row r="8226" spans="1:33" ht="12.75">
      <c r="A8226" s="21"/>
      <c r="AE8226" s="21"/>
      <c r="AF8226" s="21"/>
      <c r="AG8226" s="21"/>
    </row>
    <row r="8227" spans="1:33" ht="12.75">
      <c r="A8227" s="21"/>
      <c r="AE8227" s="21"/>
      <c r="AF8227" s="21"/>
      <c r="AG8227" s="21"/>
    </row>
    <row r="8228" spans="1:33" ht="12.75">
      <c r="A8228" s="21"/>
      <c r="AE8228" s="21"/>
      <c r="AF8228" s="21"/>
      <c r="AG8228" s="21"/>
    </row>
    <row r="8229" spans="1:33" ht="12.75">
      <c r="A8229" s="21"/>
      <c r="AE8229" s="21"/>
      <c r="AF8229" s="21"/>
      <c r="AG8229" s="21"/>
    </row>
    <row r="8230" spans="1:33" ht="12.75">
      <c r="A8230" s="21"/>
      <c r="AE8230" s="21"/>
      <c r="AF8230" s="21"/>
      <c r="AG8230" s="21"/>
    </row>
    <row r="8231" spans="1:33" ht="12.75">
      <c r="A8231" s="21"/>
      <c r="AE8231" s="21"/>
      <c r="AF8231" s="21"/>
      <c r="AG8231" s="21"/>
    </row>
    <row r="8232" spans="1:33" ht="12.75">
      <c r="A8232" s="21"/>
      <c r="AE8232" s="21"/>
      <c r="AF8232" s="21"/>
      <c r="AG8232" s="21"/>
    </row>
    <row r="8233" spans="1:33" ht="12.75">
      <c r="A8233" s="21"/>
      <c r="AE8233" s="21"/>
      <c r="AF8233" s="21"/>
      <c r="AG8233" s="21"/>
    </row>
    <row r="8234" spans="1:33" ht="12.75">
      <c r="A8234" s="21"/>
      <c r="AE8234" s="21"/>
      <c r="AF8234" s="21"/>
      <c r="AG8234" s="21"/>
    </row>
    <row r="8235" spans="1:33" ht="12.75">
      <c r="A8235" s="21"/>
      <c r="AE8235" s="21"/>
      <c r="AF8235" s="21"/>
      <c r="AG8235" s="21"/>
    </row>
    <row r="8236" spans="1:33" ht="12.75">
      <c r="A8236" s="21"/>
      <c r="AE8236" s="21"/>
      <c r="AF8236" s="21"/>
      <c r="AG8236" s="21"/>
    </row>
    <row r="8237" spans="1:33" ht="12.75">
      <c r="A8237" s="21"/>
      <c r="AE8237" s="21"/>
      <c r="AF8237" s="21"/>
      <c r="AG8237" s="21"/>
    </row>
    <row r="8238" spans="1:33" ht="12.75">
      <c r="A8238" s="21"/>
      <c r="AE8238" s="21"/>
      <c r="AF8238" s="21"/>
      <c r="AG8238" s="21"/>
    </row>
    <row r="8239" spans="1:33" ht="12.75">
      <c r="A8239" s="21"/>
      <c r="AE8239" s="21"/>
      <c r="AF8239" s="21"/>
      <c r="AG8239" s="21"/>
    </row>
    <row r="8240" spans="1:33" ht="12.75">
      <c r="A8240" s="21"/>
      <c r="AE8240" s="21"/>
      <c r="AF8240" s="21"/>
      <c r="AG8240" s="21"/>
    </row>
    <row r="8241" spans="1:33" ht="12.75">
      <c r="A8241" s="21"/>
      <c r="AE8241" s="21"/>
      <c r="AF8241" s="21"/>
      <c r="AG8241" s="21"/>
    </row>
    <row r="8242" spans="1:33" ht="12.75">
      <c r="A8242" s="21"/>
      <c r="AE8242" s="21"/>
      <c r="AF8242" s="21"/>
      <c r="AG8242" s="21"/>
    </row>
    <row r="8243" spans="1:33" ht="12.75">
      <c r="A8243" s="21"/>
      <c r="AE8243" s="21"/>
      <c r="AF8243" s="21"/>
      <c r="AG8243" s="21"/>
    </row>
    <row r="8244" spans="1:33" ht="12.75">
      <c r="A8244" s="21"/>
      <c r="AE8244" s="21"/>
      <c r="AF8244" s="21"/>
      <c r="AG8244" s="21"/>
    </row>
    <row r="8245" spans="1:33" ht="12.75">
      <c r="A8245" s="21"/>
      <c r="AE8245" s="21"/>
      <c r="AF8245" s="21"/>
      <c r="AG8245" s="21"/>
    </row>
    <row r="8246" spans="1:33" ht="12.75">
      <c r="A8246" s="21"/>
      <c r="AE8246" s="21"/>
      <c r="AF8246" s="21"/>
      <c r="AG8246" s="21"/>
    </row>
    <row r="8247" spans="1:33" ht="12.75">
      <c r="A8247" s="21"/>
      <c r="AE8247" s="21"/>
      <c r="AF8247" s="21"/>
      <c r="AG8247" s="21"/>
    </row>
    <row r="8248" spans="1:33" ht="12.75">
      <c r="A8248" s="21"/>
      <c r="AE8248" s="21"/>
      <c r="AF8248" s="21"/>
      <c r="AG8248" s="21"/>
    </row>
    <row r="8249" spans="1:33" ht="12.75">
      <c r="A8249" s="21"/>
      <c r="AE8249" s="21"/>
      <c r="AF8249" s="21"/>
      <c r="AG8249" s="21"/>
    </row>
    <row r="8250" spans="1:33" ht="12.75">
      <c r="A8250" s="21"/>
      <c r="AE8250" s="21"/>
      <c r="AF8250" s="21"/>
      <c r="AG8250" s="21"/>
    </row>
    <row r="8251" spans="1:33" ht="12.75">
      <c r="A8251" s="21"/>
      <c r="AE8251" s="21"/>
      <c r="AF8251" s="21"/>
      <c r="AG8251" s="21"/>
    </row>
    <row r="8252" spans="1:33" ht="12.75">
      <c r="A8252" s="21"/>
      <c r="AE8252" s="21"/>
      <c r="AF8252" s="21"/>
      <c r="AG8252" s="21"/>
    </row>
    <row r="8253" spans="1:33" ht="12.75">
      <c r="A8253" s="21"/>
      <c r="AE8253" s="21"/>
      <c r="AF8253" s="21"/>
      <c r="AG8253" s="21"/>
    </row>
    <row r="8254" spans="1:33" ht="12.75">
      <c r="A8254" s="21"/>
      <c r="AE8254" s="21"/>
      <c r="AF8254" s="21"/>
      <c r="AG8254" s="21"/>
    </row>
    <row r="8255" spans="1:33" ht="12.75">
      <c r="A8255" s="21"/>
      <c r="AE8255" s="21"/>
      <c r="AF8255" s="21"/>
      <c r="AG8255" s="21"/>
    </row>
    <row r="8256" spans="1:33" ht="12.75">
      <c r="A8256" s="21"/>
      <c r="AE8256" s="21"/>
      <c r="AF8256" s="21"/>
      <c r="AG8256" s="21"/>
    </row>
    <row r="8257" spans="1:33" ht="12.75">
      <c r="A8257" s="21"/>
      <c r="AE8257" s="21"/>
      <c r="AF8257" s="21"/>
      <c r="AG8257" s="21"/>
    </row>
    <row r="8258" spans="1:33" ht="12.75">
      <c r="A8258" s="21"/>
      <c r="AE8258" s="21"/>
      <c r="AF8258" s="21"/>
      <c r="AG8258" s="21"/>
    </row>
    <row r="8259" spans="1:33" ht="12.75">
      <c r="A8259" s="21"/>
      <c r="AE8259" s="21"/>
      <c r="AF8259" s="21"/>
      <c r="AG8259" s="21"/>
    </row>
    <row r="8260" spans="1:33" ht="12.75">
      <c r="A8260" s="21"/>
      <c r="AE8260" s="21"/>
      <c r="AF8260" s="21"/>
      <c r="AG8260" s="21"/>
    </row>
    <row r="8261" spans="1:33" ht="12.75">
      <c r="A8261" s="21"/>
      <c r="AE8261" s="21"/>
      <c r="AF8261" s="21"/>
      <c r="AG8261" s="21"/>
    </row>
    <row r="8262" spans="1:33" ht="12.75">
      <c r="A8262" s="21"/>
      <c r="AE8262" s="21"/>
      <c r="AF8262" s="21"/>
      <c r="AG8262" s="21"/>
    </row>
    <row r="8263" spans="1:33" ht="12.75">
      <c r="A8263" s="21"/>
      <c r="AE8263" s="21"/>
      <c r="AF8263" s="21"/>
      <c r="AG8263" s="21"/>
    </row>
    <row r="8264" spans="1:33" ht="12.75">
      <c r="A8264" s="21"/>
      <c r="AE8264" s="21"/>
      <c r="AF8264" s="21"/>
      <c r="AG8264" s="21"/>
    </row>
    <row r="8265" spans="1:33" ht="12.75">
      <c r="A8265" s="21"/>
      <c r="AE8265" s="21"/>
      <c r="AF8265" s="21"/>
      <c r="AG8265" s="21"/>
    </row>
    <row r="8266" spans="1:33" ht="12.75">
      <c r="A8266" s="21"/>
      <c r="AE8266" s="21"/>
      <c r="AF8266" s="21"/>
      <c r="AG8266" s="21"/>
    </row>
    <row r="8267" spans="1:33" ht="12.75">
      <c r="A8267" s="21"/>
      <c r="AE8267" s="21"/>
      <c r="AF8267" s="21"/>
      <c r="AG8267" s="21"/>
    </row>
    <row r="8268" spans="1:33" ht="12.75">
      <c r="A8268" s="21"/>
      <c r="AE8268" s="21"/>
      <c r="AF8268" s="21"/>
      <c r="AG8268" s="21"/>
    </row>
    <row r="8269" spans="1:33" ht="12.75">
      <c r="A8269" s="21"/>
      <c r="AE8269" s="21"/>
      <c r="AF8269" s="21"/>
      <c r="AG8269" s="21"/>
    </row>
    <row r="8270" spans="1:33" ht="12.75">
      <c r="A8270" s="21"/>
      <c r="AE8270" s="21"/>
      <c r="AF8270" s="21"/>
      <c r="AG8270" s="21"/>
    </row>
    <row r="8271" spans="1:33" ht="12.75">
      <c r="A8271" s="21"/>
      <c r="AE8271" s="21"/>
      <c r="AF8271" s="21"/>
      <c r="AG8271" s="21"/>
    </row>
    <row r="8272" spans="1:33" ht="12.75">
      <c r="A8272" s="21"/>
      <c r="AE8272" s="21"/>
      <c r="AF8272" s="21"/>
      <c r="AG8272" s="21"/>
    </row>
    <row r="8273" spans="1:33" ht="12.75">
      <c r="A8273" s="21"/>
      <c r="AE8273" s="21"/>
      <c r="AF8273" s="21"/>
      <c r="AG8273" s="21"/>
    </row>
    <row r="8274" spans="1:33" ht="12.75">
      <c r="A8274" s="21"/>
      <c r="AE8274" s="21"/>
      <c r="AF8274" s="21"/>
      <c r="AG8274" s="21"/>
    </row>
    <row r="8275" spans="1:33" ht="12.75">
      <c r="A8275" s="21"/>
      <c r="AE8275" s="21"/>
      <c r="AF8275" s="21"/>
      <c r="AG8275" s="21"/>
    </row>
    <row r="8276" spans="1:33" ht="12.75">
      <c r="A8276" s="21"/>
      <c r="AE8276" s="21"/>
      <c r="AF8276" s="21"/>
      <c r="AG8276" s="21"/>
    </row>
    <row r="8277" spans="1:33" ht="12.75">
      <c r="A8277" s="21"/>
      <c r="AE8277" s="21"/>
      <c r="AF8277" s="21"/>
      <c r="AG8277" s="21"/>
    </row>
    <row r="8278" spans="1:33" ht="12.75">
      <c r="A8278" s="21"/>
      <c r="AE8278" s="21"/>
      <c r="AF8278" s="21"/>
      <c r="AG8278" s="21"/>
    </row>
    <row r="8279" spans="1:33" ht="12.75">
      <c r="A8279" s="21"/>
      <c r="AE8279" s="21"/>
      <c r="AF8279" s="21"/>
      <c r="AG8279" s="21"/>
    </row>
    <row r="8280" spans="1:33" ht="12.75">
      <c r="A8280" s="21"/>
      <c r="AE8280" s="21"/>
      <c r="AF8280" s="21"/>
      <c r="AG8280" s="21"/>
    </row>
    <row r="8281" spans="1:33" ht="12.75">
      <c r="A8281" s="21"/>
      <c r="AE8281" s="21"/>
      <c r="AF8281" s="21"/>
      <c r="AG8281" s="21"/>
    </row>
    <row r="8282" spans="1:33" ht="12.75">
      <c r="A8282" s="21"/>
      <c r="AE8282" s="21"/>
      <c r="AF8282" s="21"/>
      <c r="AG8282" s="21"/>
    </row>
    <row r="8283" spans="1:33" ht="12.75">
      <c r="A8283" s="21"/>
      <c r="AE8283" s="21"/>
      <c r="AF8283" s="21"/>
      <c r="AG8283" s="21"/>
    </row>
    <row r="8284" spans="1:33" ht="12.75">
      <c r="A8284" s="21"/>
      <c r="AE8284" s="21"/>
      <c r="AF8284" s="21"/>
      <c r="AG8284" s="21"/>
    </row>
    <row r="8285" spans="1:33" ht="12.75">
      <c r="A8285" s="21"/>
      <c r="AE8285" s="21"/>
      <c r="AF8285" s="21"/>
      <c r="AG8285" s="21"/>
    </row>
    <row r="8286" spans="1:33" ht="12.75">
      <c r="A8286" s="21"/>
      <c r="AE8286" s="21"/>
      <c r="AF8286" s="21"/>
      <c r="AG8286" s="21"/>
    </row>
    <row r="8287" spans="1:33" ht="12.75">
      <c r="A8287" s="21"/>
      <c r="AE8287" s="21"/>
      <c r="AF8287" s="21"/>
      <c r="AG8287" s="21"/>
    </row>
    <row r="8288" spans="1:33" ht="12.75">
      <c r="A8288" s="21"/>
      <c r="AE8288" s="21"/>
      <c r="AF8288" s="21"/>
      <c r="AG8288" s="21"/>
    </row>
    <row r="8289" spans="1:33" ht="12.75">
      <c r="A8289" s="21"/>
      <c r="AE8289" s="21"/>
      <c r="AF8289" s="21"/>
      <c r="AG8289" s="21"/>
    </row>
    <row r="8290" spans="1:33" ht="12.75">
      <c r="A8290" s="21"/>
      <c r="AE8290" s="21"/>
      <c r="AF8290" s="21"/>
      <c r="AG8290" s="21"/>
    </row>
    <row r="8291" spans="1:33" ht="12.75">
      <c r="A8291" s="21"/>
      <c r="AE8291" s="21"/>
      <c r="AF8291" s="21"/>
      <c r="AG8291" s="21"/>
    </row>
    <row r="8292" spans="1:33" ht="12.75">
      <c r="A8292" s="21"/>
      <c r="AE8292" s="21"/>
      <c r="AF8292" s="21"/>
      <c r="AG8292" s="21"/>
    </row>
    <row r="8293" spans="1:33" ht="12.75">
      <c r="A8293" s="21"/>
      <c r="AE8293" s="21"/>
      <c r="AF8293" s="21"/>
      <c r="AG8293" s="21"/>
    </row>
    <row r="8294" spans="1:33" ht="12.75">
      <c r="A8294" s="21"/>
      <c r="AE8294" s="21"/>
      <c r="AF8294" s="21"/>
      <c r="AG8294" s="21"/>
    </row>
    <row r="8295" spans="1:33" ht="12.75">
      <c r="A8295" s="21"/>
      <c r="AE8295" s="21"/>
      <c r="AF8295" s="21"/>
      <c r="AG8295" s="21"/>
    </row>
    <row r="8296" spans="1:33" ht="12.75">
      <c r="A8296" s="21"/>
      <c r="AE8296" s="21"/>
      <c r="AF8296" s="21"/>
      <c r="AG8296" s="21"/>
    </row>
    <row r="8297" spans="1:33" ht="12.75">
      <c r="A8297" s="21"/>
      <c r="AE8297" s="21"/>
      <c r="AF8297" s="21"/>
      <c r="AG8297" s="21"/>
    </row>
    <row r="8298" spans="1:33" ht="12.75">
      <c r="A8298" s="21"/>
      <c r="AE8298" s="21"/>
      <c r="AF8298" s="21"/>
      <c r="AG8298" s="21"/>
    </row>
    <row r="8299" spans="1:33" ht="12.75">
      <c r="A8299" s="21"/>
      <c r="AE8299" s="21"/>
      <c r="AF8299" s="21"/>
      <c r="AG8299" s="21"/>
    </row>
    <row r="8300" spans="1:33" ht="12.75">
      <c r="A8300" s="21"/>
      <c r="AE8300" s="21"/>
      <c r="AF8300" s="21"/>
      <c r="AG8300" s="21"/>
    </row>
    <row r="8301" spans="1:33" ht="12.75">
      <c r="A8301" s="21"/>
      <c r="AE8301" s="21"/>
      <c r="AF8301" s="21"/>
      <c r="AG8301" s="21"/>
    </row>
    <row r="8302" spans="1:33" ht="12.75">
      <c r="A8302" s="21"/>
      <c r="AE8302" s="21"/>
      <c r="AF8302" s="21"/>
      <c r="AG8302" s="21"/>
    </row>
    <row r="8303" spans="1:33" ht="12.75">
      <c r="A8303" s="21"/>
      <c r="AE8303" s="21"/>
      <c r="AF8303" s="21"/>
      <c r="AG8303" s="21"/>
    </row>
    <row r="8304" spans="1:33" ht="12.75">
      <c r="A8304" s="21"/>
      <c r="AE8304" s="21"/>
      <c r="AF8304" s="21"/>
      <c r="AG8304" s="21"/>
    </row>
    <row r="8305" spans="1:33" ht="12.75">
      <c r="A8305" s="21"/>
      <c r="AE8305" s="21"/>
      <c r="AF8305" s="21"/>
      <c r="AG8305" s="21"/>
    </row>
    <row r="8306" spans="1:33" ht="12.75">
      <c r="A8306" s="21"/>
      <c r="AE8306" s="21"/>
      <c r="AF8306" s="21"/>
      <c r="AG8306" s="21"/>
    </row>
    <row r="8307" spans="1:33" ht="12.75">
      <c r="A8307" s="21"/>
      <c r="AE8307" s="21"/>
      <c r="AF8307" s="21"/>
      <c r="AG8307" s="21"/>
    </row>
    <row r="8308" spans="1:33" ht="12.75">
      <c r="A8308" s="21"/>
      <c r="AE8308" s="21"/>
      <c r="AF8308" s="21"/>
      <c r="AG8308" s="21"/>
    </row>
    <row r="8309" spans="1:33" ht="12.75">
      <c r="A8309" s="21"/>
      <c r="AE8309" s="21"/>
      <c r="AF8309" s="21"/>
      <c r="AG8309" s="21"/>
    </row>
    <row r="8310" spans="1:33" ht="12.75">
      <c r="A8310" s="21"/>
      <c r="AE8310" s="21"/>
      <c r="AF8310" s="21"/>
      <c r="AG8310" s="21"/>
    </row>
    <row r="8311" spans="1:33" ht="12.75">
      <c r="A8311" s="21"/>
      <c r="AE8311" s="21"/>
      <c r="AF8311" s="21"/>
      <c r="AG8311" s="21"/>
    </row>
    <row r="8312" spans="1:33" ht="12.75">
      <c r="A8312" s="21"/>
      <c r="AE8312" s="21"/>
      <c r="AF8312" s="21"/>
      <c r="AG8312" s="21"/>
    </row>
    <row r="8313" spans="1:33" ht="12.75">
      <c r="A8313" s="21"/>
      <c r="AE8313" s="21"/>
      <c r="AF8313" s="21"/>
      <c r="AG8313" s="21"/>
    </row>
    <row r="8314" spans="1:33" ht="12.75">
      <c r="A8314" s="21"/>
      <c r="AE8314" s="21"/>
      <c r="AF8314" s="21"/>
      <c r="AG8314" s="21"/>
    </row>
    <row r="8315" spans="1:33" ht="12.75">
      <c r="A8315" s="21"/>
      <c r="AE8315" s="21"/>
      <c r="AF8315" s="21"/>
      <c r="AG8315" s="21"/>
    </row>
    <row r="8316" spans="1:33" ht="12.75">
      <c r="A8316" s="21"/>
      <c r="AE8316" s="21"/>
      <c r="AF8316" s="21"/>
      <c r="AG8316" s="21"/>
    </row>
    <row r="8317" spans="1:33" ht="12.75">
      <c r="A8317" s="21"/>
      <c r="AE8317" s="21"/>
      <c r="AF8317" s="21"/>
      <c r="AG8317" s="21"/>
    </row>
    <row r="8318" spans="1:33" ht="12.75">
      <c r="A8318" s="21"/>
      <c r="AE8318" s="21"/>
      <c r="AF8318" s="21"/>
      <c r="AG8318" s="21"/>
    </row>
    <row r="8319" spans="1:33" ht="12.75">
      <c r="A8319" s="21"/>
      <c r="AE8319" s="21"/>
      <c r="AF8319" s="21"/>
      <c r="AG8319" s="21"/>
    </row>
    <row r="8320" spans="1:33" ht="12.75">
      <c r="A8320" s="21"/>
      <c r="AE8320" s="21"/>
      <c r="AF8320" s="21"/>
      <c r="AG8320" s="21"/>
    </row>
    <row r="8321" spans="1:33" ht="12.75">
      <c r="A8321" s="21"/>
      <c r="AE8321" s="21"/>
      <c r="AF8321" s="21"/>
      <c r="AG8321" s="21"/>
    </row>
    <row r="8322" spans="1:33" ht="12.75">
      <c r="A8322" s="21"/>
      <c r="AE8322" s="21"/>
      <c r="AF8322" s="21"/>
      <c r="AG8322" s="21"/>
    </row>
    <row r="8323" spans="1:33" ht="12.75">
      <c r="A8323" s="21"/>
      <c r="AE8323" s="21"/>
      <c r="AF8323" s="21"/>
      <c r="AG8323" s="21"/>
    </row>
    <row r="8324" spans="1:33" ht="12.75">
      <c r="A8324" s="21"/>
      <c r="AE8324" s="21"/>
      <c r="AF8324" s="21"/>
      <c r="AG8324" s="21"/>
    </row>
    <row r="8325" spans="1:33" ht="12.75">
      <c r="A8325" s="21"/>
      <c r="AE8325" s="21"/>
      <c r="AF8325" s="21"/>
      <c r="AG8325" s="21"/>
    </row>
    <row r="8326" spans="1:33" ht="12.75">
      <c r="A8326" s="21"/>
      <c r="AE8326" s="21"/>
      <c r="AF8326" s="21"/>
      <c r="AG8326" s="21"/>
    </row>
    <row r="8327" spans="1:33" ht="12.75">
      <c r="A8327" s="21"/>
      <c r="AE8327" s="21"/>
      <c r="AF8327" s="21"/>
      <c r="AG8327" s="21"/>
    </row>
    <row r="8328" spans="1:33" ht="12.75">
      <c r="A8328" s="21"/>
      <c r="AE8328" s="21"/>
      <c r="AF8328" s="21"/>
      <c r="AG8328" s="21"/>
    </row>
    <row r="8329" spans="1:33" ht="12.75">
      <c r="A8329" s="21"/>
      <c r="AE8329" s="21"/>
      <c r="AF8329" s="21"/>
      <c r="AG8329" s="21"/>
    </row>
    <row r="8330" spans="1:33" ht="12.75">
      <c r="A8330" s="21"/>
      <c r="AE8330" s="21"/>
      <c r="AF8330" s="21"/>
      <c r="AG8330" s="21"/>
    </row>
    <row r="8331" spans="1:33" ht="12.75">
      <c r="A8331" s="21"/>
      <c r="AE8331" s="21"/>
      <c r="AF8331" s="21"/>
      <c r="AG8331" s="21"/>
    </row>
    <row r="8332" spans="1:33" ht="12.75">
      <c r="A8332" s="21"/>
      <c r="AE8332" s="21"/>
      <c r="AF8332" s="21"/>
      <c r="AG8332" s="21"/>
    </row>
    <row r="8333" spans="1:33" ht="12.75">
      <c r="A8333" s="21"/>
      <c r="AE8333" s="21"/>
      <c r="AF8333" s="21"/>
      <c r="AG8333" s="21"/>
    </row>
    <row r="8334" spans="1:33" ht="12.75">
      <c r="A8334" s="21"/>
      <c r="AE8334" s="21"/>
      <c r="AF8334" s="21"/>
      <c r="AG8334" s="21"/>
    </row>
    <row r="8335" spans="1:33" ht="12.75">
      <c r="A8335" s="21"/>
      <c r="AE8335" s="21"/>
      <c r="AF8335" s="21"/>
      <c r="AG8335" s="21"/>
    </row>
    <row r="8336" spans="1:33" ht="12.75">
      <c r="A8336" s="21"/>
      <c r="AE8336" s="21"/>
      <c r="AF8336" s="21"/>
      <c r="AG8336" s="21"/>
    </row>
    <row r="8337" spans="1:33" ht="12.75">
      <c r="A8337" s="21"/>
      <c r="AE8337" s="21"/>
      <c r="AF8337" s="21"/>
      <c r="AG8337" s="21"/>
    </row>
    <row r="8338" spans="1:33" ht="12.75">
      <c r="A8338" s="21"/>
      <c r="AE8338" s="21"/>
      <c r="AF8338" s="21"/>
      <c r="AG8338" s="21"/>
    </row>
    <row r="8339" spans="1:33" ht="12.75">
      <c r="A8339" s="21"/>
      <c r="AE8339" s="21"/>
      <c r="AF8339" s="21"/>
      <c r="AG8339" s="21"/>
    </row>
    <row r="8340" spans="1:33" ht="12.75">
      <c r="A8340" s="21"/>
      <c r="AE8340" s="21"/>
      <c r="AF8340" s="21"/>
      <c r="AG8340" s="21"/>
    </row>
    <row r="8341" spans="1:33" ht="12.75">
      <c r="A8341" s="21"/>
      <c r="AE8341" s="21"/>
      <c r="AF8341" s="21"/>
      <c r="AG8341" s="21"/>
    </row>
    <row r="8342" spans="1:33" ht="12.75">
      <c r="A8342" s="21"/>
      <c r="AE8342" s="21"/>
      <c r="AF8342" s="21"/>
      <c r="AG8342" s="21"/>
    </row>
    <row r="8343" spans="1:33" ht="12.75">
      <c r="A8343" s="21"/>
      <c r="AE8343" s="21"/>
      <c r="AF8343" s="21"/>
      <c r="AG8343" s="21"/>
    </row>
    <row r="8344" spans="1:33" ht="12.75">
      <c r="A8344" s="21"/>
      <c r="AE8344" s="21"/>
      <c r="AF8344" s="21"/>
      <c r="AG8344" s="21"/>
    </row>
    <row r="8345" spans="1:33" ht="12.75">
      <c r="A8345" s="21"/>
      <c r="AE8345" s="21"/>
      <c r="AF8345" s="21"/>
      <c r="AG8345" s="21"/>
    </row>
    <row r="8346" spans="1:33" ht="12.75">
      <c r="A8346" s="21"/>
      <c r="AE8346" s="21"/>
      <c r="AF8346" s="21"/>
      <c r="AG8346" s="21"/>
    </row>
    <row r="8347" spans="1:33" ht="12.75">
      <c r="A8347" s="21"/>
      <c r="AE8347" s="21"/>
      <c r="AF8347" s="21"/>
      <c r="AG8347" s="21"/>
    </row>
    <row r="8348" spans="1:33" ht="12.75">
      <c r="A8348" s="21"/>
      <c r="AE8348" s="21"/>
      <c r="AF8348" s="21"/>
      <c r="AG8348" s="21"/>
    </row>
    <row r="8349" spans="1:33" ht="12.75">
      <c r="A8349" s="21"/>
      <c r="AE8349" s="21"/>
      <c r="AF8349" s="21"/>
      <c r="AG8349" s="21"/>
    </row>
    <row r="8350" spans="1:33" ht="12.75">
      <c r="A8350" s="21"/>
      <c r="AE8350" s="21"/>
      <c r="AF8350" s="21"/>
      <c r="AG8350" s="21"/>
    </row>
    <row r="8351" spans="1:33" ht="12.75">
      <c r="A8351" s="21"/>
      <c r="AE8351" s="21"/>
      <c r="AF8351" s="21"/>
      <c r="AG8351" s="21"/>
    </row>
    <row r="8352" spans="1:33" ht="12.75">
      <c r="A8352" s="21"/>
      <c r="AE8352" s="21"/>
      <c r="AF8352" s="21"/>
      <c r="AG8352" s="21"/>
    </row>
    <row r="8353" spans="1:33" ht="12.75">
      <c r="A8353" s="21"/>
      <c r="AE8353" s="21"/>
      <c r="AF8353" s="21"/>
      <c r="AG8353" s="21"/>
    </row>
    <row r="8354" spans="1:33" ht="12.75">
      <c r="A8354" s="21"/>
      <c r="AE8354" s="21"/>
      <c r="AF8354" s="21"/>
      <c r="AG8354" s="21"/>
    </row>
    <row r="8355" spans="1:33" ht="12.75">
      <c r="A8355" s="21"/>
      <c r="AE8355" s="21"/>
      <c r="AF8355" s="21"/>
      <c r="AG8355" s="21"/>
    </row>
    <row r="8356" spans="1:33" ht="12.75">
      <c r="A8356" s="21"/>
      <c r="AE8356" s="21"/>
      <c r="AF8356" s="21"/>
      <c r="AG8356" s="21"/>
    </row>
    <row r="8357" spans="1:33" ht="12.75">
      <c r="A8357" s="21"/>
      <c r="AE8357" s="21"/>
      <c r="AF8357" s="21"/>
      <c r="AG8357" s="21"/>
    </row>
    <row r="8358" spans="1:33" ht="12.75">
      <c r="A8358" s="21"/>
      <c r="AE8358" s="21"/>
      <c r="AF8358" s="21"/>
      <c r="AG8358" s="21"/>
    </row>
    <row r="8359" spans="1:33" ht="12.75">
      <c r="A8359" s="21"/>
      <c r="AE8359" s="21"/>
      <c r="AF8359" s="21"/>
      <c r="AG8359" s="21"/>
    </row>
    <row r="8360" spans="1:33" ht="12.75">
      <c r="A8360" s="21"/>
      <c r="AE8360" s="21"/>
      <c r="AF8360" s="21"/>
      <c r="AG8360" s="21"/>
    </row>
    <row r="8361" spans="1:33" ht="12.75">
      <c r="A8361" s="21"/>
      <c r="AE8361" s="21"/>
      <c r="AF8361" s="21"/>
      <c r="AG8361" s="21"/>
    </row>
    <row r="8362" spans="1:33" ht="12.75">
      <c r="A8362" s="21"/>
      <c r="AE8362" s="21"/>
      <c r="AF8362" s="21"/>
      <c r="AG8362" s="21"/>
    </row>
    <row r="8363" spans="1:33" ht="12.75">
      <c r="A8363" s="21"/>
      <c r="AE8363" s="21"/>
      <c r="AF8363" s="21"/>
      <c r="AG8363" s="21"/>
    </row>
    <row r="8364" spans="1:33" ht="12.75">
      <c r="A8364" s="21"/>
      <c r="AE8364" s="21"/>
      <c r="AF8364" s="21"/>
      <c r="AG8364" s="21"/>
    </row>
    <row r="8365" spans="1:33" ht="12.75">
      <c r="A8365" s="21"/>
      <c r="AE8365" s="21"/>
      <c r="AF8365" s="21"/>
      <c r="AG8365" s="21"/>
    </row>
    <row r="8366" spans="1:33" ht="12.75">
      <c r="A8366" s="21"/>
      <c r="AE8366" s="21"/>
      <c r="AF8366" s="21"/>
      <c r="AG8366" s="21"/>
    </row>
    <row r="8367" spans="1:33" ht="12.75">
      <c r="A8367" s="21"/>
      <c r="AE8367" s="21"/>
      <c r="AF8367" s="21"/>
      <c r="AG8367" s="21"/>
    </row>
    <row r="8368" spans="1:33" ht="12.75">
      <c r="A8368" s="21"/>
      <c r="AE8368" s="21"/>
      <c r="AF8368" s="21"/>
      <c r="AG8368" s="21"/>
    </row>
    <row r="8369" spans="1:33" ht="12.75">
      <c r="A8369" s="21"/>
      <c r="AE8369" s="21"/>
      <c r="AF8369" s="21"/>
      <c r="AG8369" s="21"/>
    </row>
    <row r="8370" spans="1:33" ht="12.75">
      <c r="A8370" s="21"/>
      <c r="AE8370" s="21"/>
      <c r="AF8370" s="21"/>
      <c r="AG8370" s="21"/>
    </row>
    <row r="8371" spans="1:33" ht="12.75">
      <c r="A8371" s="21"/>
      <c r="AE8371" s="21"/>
      <c r="AF8371" s="21"/>
      <c r="AG8371" s="21"/>
    </row>
    <row r="8372" spans="1:33" ht="12.75">
      <c r="A8372" s="21"/>
      <c r="AE8372" s="21"/>
      <c r="AF8372" s="21"/>
      <c r="AG8372" s="21"/>
    </row>
    <row r="8373" spans="1:33" ht="12.75">
      <c r="A8373" s="21"/>
      <c r="AE8373" s="21"/>
      <c r="AF8373" s="21"/>
      <c r="AG8373" s="21"/>
    </row>
    <row r="8374" spans="1:33" ht="12.75">
      <c r="A8374" s="21"/>
      <c r="AE8374" s="21"/>
      <c r="AF8374" s="21"/>
      <c r="AG8374" s="21"/>
    </row>
    <row r="8375" spans="1:33" ht="12.75">
      <c r="A8375" s="21"/>
      <c r="AE8375" s="21"/>
      <c r="AF8375" s="21"/>
      <c r="AG8375" s="21"/>
    </row>
    <row r="8376" spans="1:33" ht="12.75">
      <c r="A8376" s="21"/>
      <c r="AE8376" s="21"/>
      <c r="AF8376" s="21"/>
      <c r="AG8376" s="21"/>
    </row>
    <row r="8377" spans="1:33" ht="12.75">
      <c r="A8377" s="21"/>
      <c r="AE8377" s="21"/>
      <c r="AF8377" s="21"/>
      <c r="AG8377" s="21"/>
    </row>
    <row r="8378" spans="1:33" ht="12.75">
      <c r="A8378" s="21"/>
      <c r="AE8378" s="21"/>
      <c r="AF8378" s="21"/>
      <c r="AG8378" s="21"/>
    </row>
    <row r="8379" spans="1:33" ht="12.75">
      <c r="A8379" s="21"/>
      <c r="AE8379" s="21"/>
      <c r="AF8379" s="21"/>
      <c r="AG8379" s="21"/>
    </row>
    <row r="8380" spans="1:33" ht="12.75">
      <c r="A8380" s="21"/>
      <c r="AE8380" s="21"/>
      <c r="AF8380" s="21"/>
      <c r="AG8380" s="21"/>
    </row>
    <row r="8381" spans="1:33" ht="12.75">
      <c r="A8381" s="21"/>
      <c r="AE8381" s="21"/>
      <c r="AF8381" s="21"/>
      <c r="AG8381" s="21"/>
    </row>
    <row r="8382" spans="1:33" ht="12.75">
      <c r="A8382" s="21"/>
      <c r="AE8382" s="21"/>
      <c r="AF8382" s="21"/>
      <c r="AG8382" s="21"/>
    </row>
    <row r="8383" spans="1:33" ht="12.75">
      <c r="A8383" s="21"/>
      <c r="AE8383" s="21"/>
      <c r="AF8383" s="21"/>
      <c r="AG8383" s="21"/>
    </row>
    <row r="8384" spans="1:33" ht="12.75">
      <c r="A8384" s="21"/>
      <c r="AE8384" s="21"/>
      <c r="AF8384" s="21"/>
      <c r="AG8384" s="21"/>
    </row>
    <row r="8385" spans="1:33" ht="12.75">
      <c r="A8385" s="21"/>
      <c r="AE8385" s="21"/>
      <c r="AF8385" s="21"/>
      <c r="AG8385" s="21"/>
    </row>
    <row r="8386" spans="1:33" ht="12.75">
      <c r="A8386" s="21"/>
      <c r="AE8386" s="21"/>
      <c r="AF8386" s="21"/>
      <c r="AG8386" s="21"/>
    </row>
    <row r="8387" spans="1:33" ht="12.75">
      <c r="A8387" s="21"/>
      <c r="AE8387" s="21"/>
      <c r="AF8387" s="21"/>
      <c r="AG8387" s="21"/>
    </row>
    <row r="8388" spans="1:33" ht="12.75">
      <c r="A8388" s="21"/>
      <c r="AE8388" s="21"/>
      <c r="AF8388" s="21"/>
      <c r="AG8388" s="21"/>
    </row>
    <row r="8389" spans="1:33" ht="12.75">
      <c r="A8389" s="21"/>
      <c r="AE8389" s="21"/>
      <c r="AF8389" s="21"/>
      <c r="AG8389" s="21"/>
    </row>
    <row r="8390" spans="1:33" ht="12.75">
      <c r="A8390" s="21"/>
      <c r="AE8390" s="21"/>
      <c r="AF8390" s="21"/>
      <c r="AG8390" s="21"/>
    </row>
    <row r="8391" spans="1:33" ht="12.75">
      <c r="A8391" s="21"/>
      <c r="AE8391" s="21"/>
      <c r="AF8391" s="21"/>
      <c r="AG8391" s="21"/>
    </row>
    <row r="8392" spans="1:33" ht="12.75">
      <c r="A8392" s="21"/>
      <c r="AE8392" s="21"/>
      <c r="AF8392" s="21"/>
      <c r="AG8392" s="21"/>
    </row>
    <row r="8393" spans="1:33" ht="12.75">
      <c r="A8393" s="21"/>
      <c r="AE8393" s="21"/>
      <c r="AF8393" s="21"/>
      <c r="AG8393" s="21"/>
    </row>
    <row r="8394" spans="1:33" ht="12.75">
      <c r="A8394" s="21"/>
      <c r="AE8394" s="21"/>
      <c r="AF8394" s="21"/>
      <c r="AG8394" s="21"/>
    </row>
    <row r="8395" spans="1:33" ht="12.75">
      <c r="A8395" s="21"/>
      <c r="AE8395" s="21"/>
      <c r="AF8395" s="21"/>
      <c r="AG8395" s="21"/>
    </row>
    <row r="8396" spans="1:33" ht="12.75">
      <c r="A8396" s="21"/>
      <c r="AE8396" s="21"/>
      <c r="AF8396" s="21"/>
      <c r="AG8396" s="21"/>
    </row>
    <row r="8397" spans="1:33" ht="12.75">
      <c r="A8397" s="21"/>
      <c r="AE8397" s="21"/>
      <c r="AF8397" s="21"/>
      <c r="AG8397" s="21"/>
    </row>
    <row r="8398" spans="1:33" ht="12.75">
      <c r="A8398" s="21"/>
      <c r="AE8398" s="21"/>
      <c r="AF8398" s="21"/>
      <c r="AG8398" s="21"/>
    </row>
    <row r="8399" spans="1:33" ht="12.75">
      <c r="A8399" s="21"/>
      <c r="AE8399" s="21"/>
      <c r="AF8399" s="21"/>
      <c r="AG8399" s="21"/>
    </row>
    <row r="8400" spans="1:33" ht="12.75">
      <c r="A8400" s="21"/>
      <c r="AE8400" s="21"/>
      <c r="AF8400" s="21"/>
      <c r="AG8400" s="21"/>
    </row>
    <row r="8401" spans="1:33" ht="12.75">
      <c r="A8401" s="21"/>
      <c r="AE8401" s="21"/>
      <c r="AF8401" s="21"/>
      <c r="AG8401" s="21"/>
    </row>
    <row r="8402" spans="1:33" ht="12.75">
      <c r="A8402" s="21"/>
      <c r="AE8402" s="21"/>
      <c r="AF8402" s="21"/>
      <c r="AG8402" s="21"/>
    </row>
    <row r="8403" spans="1:33" ht="12.75">
      <c r="A8403" s="21"/>
      <c r="AE8403" s="21"/>
      <c r="AF8403" s="21"/>
      <c r="AG8403" s="21"/>
    </row>
    <row r="8404" spans="1:33" ht="12.75">
      <c r="A8404" s="21"/>
      <c r="AE8404" s="21"/>
      <c r="AF8404" s="21"/>
      <c r="AG8404" s="21"/>
    </row>
    <row r="8405" spans="1:33" ht="12.75">
      <c r="A8405" s="21"/>
      <c r="AE8405" s="21"/>
      <c r="AF8405" s="21"/>
      <c r="AG8405" s="21"/>
    </row>
    <row r="8406" spans="1:33" ht="12.75">
      <c r="A8406" s="21"/>
      <c r="AE8406" s="21"/>
      <c r="AF8406" s="21"/>
      <c r="AG8406" s="21"/>
    </row>
    <row r="8407" spans="1:33" ht="12.75">
      <c r="A8407" s="21"/>
      <c r="AE8407" s="21"/>
      <c r="AF8407" s="21"/>
      <c r="AG8407" s="21"/>
    </row>
    <row r="8408" spans="1:33" ht="12.75">
      <c r="A8408" s="21"/>
      <c r="AE8408" s="21"/>
      <c r="AF8408" s="21"/>
      <c r="AG8408" s="21"/>
    </row>
    <row r="8409" spans="1:33" ht="12.75">
      <c r="A8409" s="21"/>
      <c r="AE8409" s="21"/>
      <c r="AF8409" s="21"/>
      <c r="AG8409" s="21"/>
    </row>
    <row r="8410" spans="1:33" ht="12.75">
      <c r="A8410" s="21"/>
      <c r="AE8410" s="21"/>
      <c r="AF8410" s="21"/>
      <c r="AG8410" s="21"/>
    </row>
    <row r="8411" spans="1:33" ht="12.75">
      <c r="A8411" s="21"/>
      <c r="AE8411" s="21"/>
      <c r="AF8411" s="21"/>
      <c r="AG8411" s="21"/>
    </row>
    <row r="8412" spans="1:33" ht="12.75">
      <c r="A8412" s="21"/>
      <c r="AE8412" s="21"/>
      <c r="AF8412" s="21"/>
      <c r="AG8412" s="21"/>
    </row>
    <row r="8413" spans="1:33" ht="12.75">
      <c r="A8413" s="21"/>
      <c r="AE8413" s="21"/>
      <c r="AF8413" s="21"/>
      <c r="AG8413" s="21"/>
    </row>
    <row r="8414" spans="1:33" ht="12.75">
      <c r="A8414" s="21"/>
      <c r="AE8414" s="21"/>
      <c r="AF8414" s="21"/>
      <c r="AG8414" s="21"/>
    </row>
    <row r="8415" spans="1:33" ht="12.75">
      <c r="A8415" s="21"/>
      <c r="AE8415" s="21"/>
      <c r="AF8415" s="21"/>
      <c r="AG8415" s="21"/>
    </row>
    <row r="8416" spans="1:33" ht="12.75">
      <c r="A8416" s="21"/>
      <c r="AE8416" s="21"/>
      <c r="AF8416" s="21"/>
      <c r="AG8416" s="21"/>
    </row>
    <row r="8417" spans="1:33" ht="12.75">
      <c r="A8417" s="21"/>
      <c r="AE8417" s="21"/>
      <c r="AF8417" s="21"/>
      <c r="AG8417" s="21"/>
    </row>
    <row r="8418" spans="1:33" ht="12.75">
      <c r="A8418" s="21"/>
      <c r="AE8418" s="21"/>
      <c r="AF8418" s="21"/>
      <c r="AG8418" s="21"/>
    </row>
    <row r="8419" spans="1:33" ht="12.75">
      <c r="A8419" s="21"/>
      <c r="AE8419" s="21"/>
      <c r="AF8419" s="21"/>
      <c r="AG8419" s="21"/>
    </row>
    <row r="8420" spans="1:33" ht="12.75">
      <c r="A8420" s="21"/>
      <c r="AE8420" s="21"/>
      <c r="AF8420" s="21"/>
      <c r="AG8420" s="21"/>
    </row>
    <row r="8421" spans="1:33" ht="12.75">
      <c r="A8421" s="21"/>
      <c r="AE8421" s="21"/>
      <c r="AF8421" s="21"/>
      <c r="AG8421" s="21"/>
    </row>
    <row r="8422" spans="1:33" ht="12.75">
      <c r="A8422" s="21"/>
      <c r="AE8422" s="21"/>
      <c r="AF8422" s="21"/>
      <c r="AG8422" s="21"/>
    </row>
    <row r="8423" spans="1:33" ht="12.75">
      <c r="A8423" s="21"/>
      <c r="AE8423" s="21"/>
      <c r="AF8423" s="21"/>
      <c r="AG8423" s="21"/>
    </row>
    <row r="8424" spans="1:33" ht="12.75">
      <c r="A8424" s="21"/>
      <c r="AE8424" s="21"/>
      <c r="AF8424" s="21"/>
      <c r="AG8424" s="21"/>
    </row>
    <row r="8425" spans="1:33" ht="12.75">
      <c r="A8425" s="21"/>
      <c r="AE8425" s="21"/>
      <c r="AF8425" s="21"/>
      <c r="AG8425" s="21"/>
    </row>
    <row r="8426" spans="1:33" ht="12.75">
      <c r="A8426" s="21"/>
      <c r="AE8426" s="21"/>
      <c r="AF8426" s="21"/>
      <c r="AG8426" s="21"/>
    </row>
    <row r="8427" spans="1:33" ht="12.75">
      <c r="A8427" s="21"/>
      <c r="AE8427" s="21"/>
      <c r="AF8427" s="21"/>
      <c r="AG8427" s="21"/>
    </row>
    <row r="8428" spans="1:33" ht="12.75">
      <c r="A8428" s="21"/>
      <c r="AE8428" s="21"/>
      <c r="AF8428" s="21"/>
      <c r="AG8428" s="21"/>
    </row>
    <row r="8429" spans="1:33" ht="12.75">
      <c r="A8429" s="21"/>
      <c r="AE8429" s="21"/>
      <c r="AF8429" s="21"/>
      <c r="AG8429" s="21"/>
    </row>
    <row r="8430" spans="1:33" ht="12.75">
      <c r="A8430" s="21"/>
      <c r="AE8430" s="21"/>
      <c r="AF8430" s="21"/>
      <c r="AG8430" s="21"/>
    </row>
    <row r="8431" spans="1:33" ht="12.75">
      <c r="A8431" s="21"/>
      <c r="AE8431" s="21"/>
      <c r="AF8431" s="21"/>
      <c r="AG8431" s="21"/>
    </row>
    <row r="8432" spans="1:33" ht="12.75">
      <c r="A8432" s="21"/>
      <c r="AE8432" s="21"/>
      <c r="AF8432" s="21"/>
      <c r="AG8432" s="21"/>
    </row>
    <row r="8433" spans="1:33" ht="12.75">
      <c r="A8433" s="21"/>
      <c r="AE8433" s="21"/>
      <c r="AF8433" s="21"/>
      <c r="AG8433" s="21"/>
    </row>
    <row r="8434" spans="1:33" ht="12.75">
      <c r="A8434" s="21"/>
      <c r="AE8434" s="21"/>
      <c r="AF8434" s="21"/>
      <c r="AG8434" s="21"/>
    </row>
    <row r="8435" spans="1:33" ht="12.75">
      <c r="A8435" s="21"/>
      <c r="AE8435" s="21"/>
      <c r="AF8435" s="21"/>
      <c r="AG8435" s="21"/>
    </row>
    <row r="8436" spans="1:33" ht="12.75">
      <c r="A8436" s="21"/>
      <c r="AE8436" s="21"/>
      <c r="AF8436" s="21"/>
      <c r="AG8436" s="21"/>
    </row>
    <row r="8437" spans="1:33" ht="12.75">
      <c r="A8437" s="21"/>
      <c r="AE8437" s="21"/>
      <c r="AF8437" s="21"/>
      <c r="AG8437" s="21"/>
    </row>
    <row r="8438" spans="1:33" ht="12.75">
      <c r="A8438" s="21"/>
      <c r="AE8438" s="21"/>
      <c r="AF8438" s="21"/>
      <c r="AG8438" s="21"/>
    </row>
    <row r="8439" spans="1:33" ht="12.75">
      <c r="A8439" s="21"/>
      <c r="AE8439" s="21"/>
      <c r="AF8439" s="21"/>
      <c r="AG8439" s="21"/>
    </row>
    <row r="8440" spans="1:33" ht="12.75">
      <c r="A8440" s="21"/>
      <c r="AE8440" s="21"/>
      <c r="AF8440" s="21"/>
      <c r="AG8440" s="21"/>
    </row>
    <row r="8441" spans="1:33" ht="12.75">
      <c r="A8441" s="21"/>
      <c r="AE8441" s="21"/>
      <c r="AF8441" s="21"/>
      <c r="AG8441" s="21"/>
    </row>
    <row r="8442" spans="1:33" ht="12.75">
      <c r="A8442" s="21"/>
      <c r="AE8442" s="21"/>
      <c r="AF8442" s="21"/>
      <c r="AG8442" s="21"/>
    </row>
    <row r="8443" spans="1:33" ht="12.75">
      <c r="A8443" s="21"/>
      <c r="AE8443" s="21"/>
      <c r="AF8443" s="21"/>
      <c r="AG8443" s="21"/>
    </row>
    <row r="8444" spans="1:33" ht="12.75">
      <c r="A8444" s="21"/>
      <c r="AE8444" s="21"/>
      <c r="AF8444" s="21"/>
      <c r="AG8444" s="21"/>
    </row>
    <row r="8445" spans="1:33" ht="12.75">
      <c r="A8445" s="21"/>
      <c r="AE8445" s="21"/>
      <c r="AF8445" s="21"/>
      <c r="AG8445" s="21"/>
    </row>
    <row r="8446" spans="1:33" ht="12.75">
      <c r="A8446" s="21"/>
      <c r="AE8446" s="21"/>
      <c r="AF8446" s="21"/>
      <c r="AG8446" s="21"/>
    </row>
    <row r="8447" spans="1:33" ht="12.75">
      <c r="A8447" s="21"/>
      <c r="AE8447" s="21"/>
      <c r="AF8447" s="21"/>
      <c r="AG8447" s="21"/>
    </row>
    <row r="8448" spans="1:33" ht="12.75">
      <c r="A8448" s="21"/>
      <c r="AE8448" s="21"/>
      <c r="AF8448" s="21"/>
      <c r="AG8448" s="21"/>
    </row>
    <row r="8449" spans="1:33" ht="12.75">
      <c r="A8449" s="21"/>
      <c r="AE8449" s="21"/>
      <c r="AF8449" s="21"/>
      <c r="AG8449" s="21"/>
    </row>
    <row r="8450" spans="1:33" ht="12.75">
      <c r="A8450" s="21"/>
      <c r="AE8450" s="21"/>
      <c r="AF8450" s="21"/>
      <c r="AG8450" s="21"/>
    </row>
    <row r="8451" spans="1:33" ht="12.75">
      <c r="A8451" s="21"/>
      <c r="AE8451" s="21"/>
      <c r="AF8451" s="21"/>
      <c r="AG8451" s="21"/>
    </row>
    <row r="8452" spans="1:33" ht="12.75">
      <c r="A8452" s="21"/>
      <c r="AE8452" s="21"/>
      <c r="AF8452" s="21"/>
      <c r="AG8452" s="21"/>
    </row>
    <row r="8453" spans="1:33" ht="12.75">
      <c r="A8453" s="21"/>
      <c r="AE8453" s="21"/>
      <c r="AF8453" s="21"/>
      <c r="AG8453" s="21"/>
    </row>
    <row r="8454" spans="1:33" ht="12.75">
      <c r="A8454" s="21"/>
      <c r="AE8454" s="21"/>
      <c r="AF8454" s="21"/>
      <c r="AG8454" s="21"/>
    </row>
    <row r="8455" spans="1:33" ht="12.75">
      <c r="A8455" s="21"/>
      <c r="AE8455" s="21"/>
      <c r="AF8455" s="21"/>
      <c r="AG8455" s="21"/>
    </row>
    <row r="8456" spans="1:33" ht="12.75">
      <c r="A8456" s="21"/>
      <c r="AE8456" s="21"/>
      <c r="AF8456" s="21"/>
      <c r="AG8456" s="21"/>
    </row>
    <row r="8457" spans="1:33" ht="12.75">
      <c r="A8457" s="21"/>
      <c r="AE8457" s="21"/>
      <c r="AF8457" s="21"/>
      <c r="AG8457" s="21"/>
    </row>
    <row r="8458" spans="1:33" ht="12.75">
      <c r="A8458" s="21"/>
      <c r="AE8458" s="21"/>
      <c r="AF8458" s="21"/>
      <c r="AG8458" s="21"/>
    </row>
    <row r="8459" spans="1:33" ht="12.75">
      <c r="A8459" s="21"/>
      <c r="AE8459" s="21"/>
      <c r="AF8459" s="21"/>
      <c r="AG8459" s="21"/>
    </row>
    <row r="8460" spans="1:33" ht="12.75">
      <c r="A8460" s="21"/>
      <c r="AE8460" s="21"/>
      <c r="AF8460" s="21"/>
      <c r="AG8460" s="21"/>
    </row>
    <row r="8461" spans="1:33" ht="12.75">
      <c r="A8461" s="21"/>
      <c r="AE8461" s="21"/>
      <c r="AF8461" s="21"/>
      <c r="AG8461" s="21"/>
    </row>
    <row r="8462" spans="1:33" ht="12.75">
      <c r="A8462" s="21"/>
      <c r="AE8462" s="21"/>
      <c r="AF8462" s="21"/>
      <c r="AG8462" s="21"/>
    </row>
    <row r="8463" spans="1:33" ht="12.75">
      <c r="A8463" s="21"/>
      <c r="AE8463" s="21"/>
      <c r="AF8463" s="21"/>
      <c r="AG8463" s="21"/>
    </row>
    <row r="8464" spans="1:33" ht="12.75">
      <c r="A8464" s="21"/>
      <c r="AE8464" s="21"/>
      <c r="AF8464" s="21"/>
      <c r="AG8464" s="21"/>
    </row>
    <row r="8465" spans="1:33" ht="12.75">
      <c r="A8465" s="21"/>
      <c r="AE8465" s="21"/>
      <c r="AF8465" s="21"/>
      <c r="AG8465" s="21"/>
    </row>
    <row r="8466" spans="1:33" ht="12.75">
      <c r="A8466" s="21"/>
      <c r="AE8466" s="21"/>
      <c r="AF8466" s="21"/>
      <c r="AG8466" s="21"/>
    </row>
    <row r="8467" spans="1:33" ht="12.75">
      <c r="A8467" s="21"/>
      <c r="AE8467" s="21"/>
      <c r="AF8467" s="21"/>
      <c r="AG8467" s="21"/>
    </row>
    <row r="8468" spans="1:33" ht="12.75">
      <c r="A8468" s="21"/>
      <c r="AE8468" s="21"/>
      <c r="AF8468" s="21"/>
      <c r="AG8468" s="21"/>
    </row>
    <row r="8469" spans="1:33" ht="12.75">
      <c r="A8469" s="21"/>
      <c r="AE8469" s="21"/>
      <c r="AF8469" s="21"/>
      <c r="AG8469" s="21"/>
    </row>
    <row r="8470" spans="1:33" ht="12.75">
      <c r="A8470" s="21"/>
      <c r="AE8470" s="21"/>
      <c r="AF8470" s="21"/>
      <c r="AG8470" s="21"/>
    </row>
    <row r="8471" spans="1:33" ht="12.75">
      <c r="A8471" s="21"/>
      <c r="AE8471" s="21"/>
      <c r="AF8471" s="21"/>
      <c r="AG8471" s="21"/>
    </row>
    <row r="8472" spans="1:33" ht="12.75">
      <c r="A8472" s="21"/>
      <c r="AE8472" s="21"/>
      <c r="AF8472" s="21"/>
      <c r="AG8472" s="21"/>
    </row>
    <row r="8473" spans="1:33" ht="12.75">
      <c r="A8473" s="21"/>
      <c r="AE8473" s="21"/>
      <c r="AF8473" s="21"/>
      <c r="AG8473" s="21"/>
    </row>
    <row r="8474" spans="1:33" ht="12.75">
      <c r="A8474" s="21"/>
      <c r="AE8474" s="21"/>
      <c r="AF8474" s="21"/>
      <c r="AG8474" s="21"/>
    </row>
    <row r="8475" spans="1:33" ht="12.75">
      <c r="A8475" s="21"/>
      <c r="AE8475" s="21"/>
      <c r="AF8475" s="21"/>
      <c r="AG8475" s="21"/>
    </row>
    <row r="8476" spans="1:33" ht="12.75">
      <c r="A8476" s="21"/>
      <c r="AE8476" s="21"/>
      <c r="AF8476" s="21"/>
      <c r="AG8476" s="21"/>
    </row>
    <row r="8477" spans="1:33" ht="12.75">
      <c r="A8477" s="21"/>
      <c r="AE8477" s="21"/>
      <c r="AF8477" s="21"/>
      <c r="AG8477" s="21"/>
    </row>
    <row r="8478" spans="1:33" ht="12.75">
      <c r="A8478" s="21"/>
      <c r="AE8478" s="21"/>
      <c r="AF8478" s="21"/>
      <c r="AG8478" s="21"/>
    </row>
    <row r="8479" spans="1:33" ht="12.75">
      <c r="A8479" s="21"/>
      <c r="AE8479" s="21"/>
      <c r="AF8479" s="21"/>
      <c r="AG8479" s="21"/>
    </row>
    <row r="8480" spans="1:33" ht="12.75">
      <c r="A8480" s="21"/>
      <c r="AE8480" s="21"/>
      <c r="AF8480" s="21"/>
      <c r="AG8480" s="21"/>
    </row>
    <row r="8481" spans="1:33" ht="12.75">
      <c r="A8481" s="21"/>
      <c r="AE8481" s="21"/>
      <c r="AF8481" s="21"/>
      <c r="AG8481" s="21"/>
    </row>
    <row r="8482" spans="1:33" ht="12.75">
      <c r="A8482" s="21"/>
      <c r="AE8482" s="21"/>
      <c r="AF8482" s="21"/>
      <c r="AG8482" s="21"/>
    </row>
    <row r="8483" spans="1:33" ht="12.75">
      <c r="A8483" s="21"/>
      <c r="AE8483" s="21"/>
      <c r="AF8483" s="21"/>
      <c r="AG8483" s="21"/>
    </row>
    <row r="8484" spans="1:33" ht="12.75">
      <c r="A8484" s="21"/>
      <c r="AE8484" s="21"/>
      <c r="AF8484" s="21"/>
      <c r="AG8484" s="21"/>
    </row>
    <row r="8485" spans="1:33" ht="12.75">
      <c r="A8485" s="21"/>
      <c r="AE8485" s="21"/>
      <c r="AF8485" s="21"/>
      <c r="AG8485" s="21"/>
    </row>
    <row r="8486" spans="1:33" ht="12.75">
      <c r="A8486" s="21"/>
      <c r="AE8486" s="21"/>
      <c r="AF8486" s="21"/>
      <c r="AG8486" s="21"/>
    </row>
    <row r="8487" spans="1:33" ht="12.75">
      <c r="A8487" s="21"/>
      <c r="AE8487" s="21"/>
      <c r="AF8487" s="21"/>
      <c r="AG8487" s="21"/>
    </row>
    <row r="8488" spans="1:33" ht="12.75">
      <c r="A8488" s="21"/>
      <c r="AE8488" s="21"/>
      <c r="AF8488" s="21"/>
      <c r="AG8488" s="21"/>
    </row>
    <row r="8489" spans="1:33" ht="12.75">
      <c r="A8489" s="21"/>
      <c r="AE8489" s="21"/>
      <c r="AF8489" s="21"/>
      <c r="AG8489" s="21"/>
    </row>
    <row r="8490" spans="1:33" ht="12.75">
      <c r="A8490" s="21"/>
      <c r="AE8490" s="21"/>
      <c r="AF8490" s="21"/>
      <c r="AG8490" s="21"/>
    </row>
    <row r="8491" spans="1:33" ht="12.75">
      <c r="A8491" s="21"/>
      <c r="AE8491" s="21"/>
      <c r="AF8491" s="21"/>
      <c r="AG8491" s="21"/>
    </row>
    <row r="8492" spans="1:33" ht="12.75">
      <c r="A8492" s="21"/>
      <c r="AE8492" s="21"/>
      <c r="AF8492" s="21"/>
      <c r="AG8492" s="21"/>
    </row>
    <row r="8493" spans="1:33" ht="12.75">
      <c r="A8493" s="21"/>
      <c r="AE8493" s="21"/>
      <c r="AF8493" s="21"/>
      <c r="AG8493" s="21"/>
    </row>
    <row r="8494" spans="1:33" ht="12.75">
      <c r="A8494" s="21"/>
      <c r="AE8494" s="21"/>
      <c r="AF8494" s="21"/>
      <c r="AG8494" s="21"/>
    </row>
    <row r="8495" spans="1:33" ht="12.75">
      <c r="A8495" s="21"/>
      <c r="AE8495" s="21"/>
      <c r="AF8495" s="21"/>
      <c r="AG8495" s="21"/>
    </row>
    <row r="8496" spans="1:33" ht="12.75">
      <c r="A8496" s="21"/>
      <c r="AE8496" s="21"/>
      <c r="AF8496" s="21"/>
      <c r="AG8496" s="21"/>
    </row>
    <row r="8497" spans="1:33" ht="12.75">
      <c r="A8497" s="21"/>
      <c r="AE8497" s="21"/>
      <c r="AF8497" s="21"/>
      <c r="AG8497" s="21"/>
    </row>
    <row r="8498" spans="1:33" ht="12.75">
      <c r="A8498" s="21"/>
      <c r="AE8498" s="21"/>
      <c r="AF8498" s="21"/>
      <c r="AG8498" s="21"/>
    </row>
    <row r="8499" spans="1:33" ht="12.75">
      <c r="A8499" s="21"/>
      <c r="AE8499" s="21"/>
      <c r="AF8499" s="21"/>
      <c r="AG8499" s="21"/>
    </row>
    <row r="8500" spans="1:33" ht="12.75">
      <c r="A8500" s="21"/>
      <c r="AE8500" s="21"/>
      <c r="AF8500" s="21"/>
      <c r="AG8500" s="21"/>
    </row>
    <row r="8501" spans="1:33" ht="12.75">
      <c r="A8501" s="21"/>
      <c r="AE8501" s="21"/>
      <c r="AF8501" s="21"/>
      <c r="AG8501" s="21"/>
    </row>
    <row r="8502" spans="1:33" ht="12.75">
      <c r="A8502" s="21"/>
      <c r="AE8502" s="21"/>
      <c r="AF8502" s="21"/>
      <c r="AG8502" s="21"/>
    </row>
    <row r="8503" spans="1:33" ht="12.75">
      <c r="A8503" s="21"/>
      <c r="AE8503" s="21"/>
      <c r="AF8503" s="21"/>
      <c r="AG8503" s="21"/>
    </row>
    <row r="8504" spans="1:33" ht="12.75">
      <c r="A8504" s="21"/>
      <c r="AE8504" s="21"/>
      <c r="AF8504" s="21"/>
      <c r="AG8504" s="21"/>
    </row>
    <row r="8505" spans="1:33" ht="12.75">
      <c r="A8505" s="21"/>
      <c r="AE8505" s="21"/>
      <c r="AF8505" s="21"/>
      <c r="AG8505" s="21"/>
    </row>
    <row r="8506" spans="1:33" ht="12.75">
      <c r="A8506" s="21"/>
      <c r="AE8506" s="21"/>
      <c r="AF8506" s="21"/>
      <c r="AG8506" s="21"/>
    </row>
    <row r="8507" spans="1:33" ht="12.75">
      <c r="A8507" s="21"/>
      <c r="AE8507" s="21"/>
      <c r="AF8507" s="21"/>
      <c r="AG8507" s="21"/>
    </row>
    <row r="8508" spans="1:33" ht="12.75">
      <c r="A8508" s="21"/>
      <c r="AE8508" s="21"/>
      <c r="AF8508" s="21"/>
      <c r="AG8508" s="21"/>
    </row>
    <row r="8509" spans="1:33" ht="12.75">
      <c r="A8509" s="21"/>
      <c r="AE8509" s="21"/>
      <c r="AF8509" s="21"/>
      <c r="AG8509" s="21"/>
    </row>
    <row r="8510" spans="1:33" ht="12.75">
      <c r="A8510" s="21"/>
      <c r="AE8510" s="21"/>
      <c r="AF8510" s="21"/>
      <c r="AG8510" s="21"/>
    </row>
    <row r="8511" spans="1:33" ht="12.75">
      <c r="A8511" s="21"/>
      <c r="AE8511" s="21"/>
      <c r="AF8511" s="21"/>
      <c r="AG8511" s="21"/>
    </row>
    <row r="8512" spans="1:33" ht="12.75">
      <c r="A8512" s="21"/>
      <c r="AE8512" s="21"/>
      <c r="AF8512" s="21"/>
      <c r="AG8512" s="21"/>
    </row>
    <row r="8513" spans="1:33" ht="12.75">
      <c r="A8513" s="21"/>
      <c r="AE8513" s="21"/>
      <c r="AF8513" s="21"/>
      <c r="AG8513" s="21"/>
    </row>
    <row r="8514" spans="1:33" ht="12.75">
      <c r="A8514" s="21"/>
      <c r="AE8514" s="21"/>
      <c r="AF8514" s="21"/>
      <c r="AG8514" s="21"/>
    </row>
    <row r="8515" spans="1:33" ht="12.75">
      <c r="A8515" s="21"/>
      <c r="AE8515" s="21"/>
      <c r="AF8515" s="21"/>
      <c r="AG8515" s="21"/>
    </row>
    <row r="8516" spans="1:33" ht="12.75">
      <c r="A8516" s="21"/>
      <c r="AE8516" s="21"/>
      <c r="AF8516" s="21"/>
      <c r="AG8516" s="21"/>
    </row>
    <row r="8517" spans="1:33" ht="12.75">
      <c r="A8517" s="21"/>
      <c r="AE8517" s="21"/>
      <c r="AF8517" s="21"/>
      <c r="AG8517" s="21"/>
    </row>
    <row r="8518" spans="1:33" ht="12.75">
      <c r="A8518" s="21"/>
      <c r="AE8518" s="21"/>
      <c r="AF8518" s="21"/>
      <c r="AG8518" s="21"/>
    </row>
    <row r="8519" spans="1:33" ht="12.75">
      <c r="A8519" s="21"/>
      <c r="AE8519" s="21"/>
      <c r="AF8519" s="21"/>
      <c r="AG8519" s="21"/>
    </row>
    <row r="8520" spans="1:33" ht="12.75">
      <c r="A8520" s="21"/>
      <c r="AE8520" s="21"/>
      <c r="AF8520" s="21"/>
      <c r="AG8520" s="21"/>
    </row>
    <row r="8521" spans="1:33" ht="12.75">
      <c r="A8521" s="21"/>
      <c r="AE8521" s="21"/>
      <c r="AF8521" s="21"/>
      <c r="AG8521" s="21"/>
    </row>
    <row r="8522" spans="1:33" ht="12.75">
      <c r="A8522" s="21"/>
      <c r="AE8522" s="21"/>
      <c r="AF8522" s="21"/>
      <c r="AG8522" s="21"/>
    </row>
    <row r="8523" spans="1:33" ht="12.75">
      <c r="A8523" s="21"/>
      <c r="AE8523" s="21"/>
      <c r="AF8523" s="21"/>
      <c r="AG8523" s="21"/>
    </row>
    <row r="8524" spans="1:33" ht="12.75">
      <c r="A8524" s="21"/>
      <c r="AE8524" s="21"/>
      <c r="AF8524" s="21"/>
      <c r="AG8524" s="21"/>
    </row>
    <row r="8525" spans="1:33" ht="12.75">
      <c r="A8525" s="21"/>
      <c r="AE8525" s="21"/>
      <c r="AF8525" s="21"/>
      <c r="AG8525" s="21"/>
    </row>
    <row r="8526" spans="1:33" ht="12.75">
      <c r="A8526" s="21"/>
      <c r="AE8526" s="21"/>
      <c r="AF8526" s="21"/>
      <c r="AG8526" s="21"/>
    </row>
    <row r="8527" spans="1:33" ht="12.75">
      <c r="A8527" s="21"/>
      <c r="AE8527" s="21"/>
      <c r="AF8527" s="21"/>
      <c r="AG8527" s="21"/>
    </row>
    <row r="8528" spans="1:33" ht="12.75">
      <c r="A8528" s="21"/>
      <c r="AE8528" s="21"/>
      <c r="AF8528" s="21"/>
      <c r="AG8528" s="21"/>
    </row>
    <row r="8529" spans="1:33" ht="12.75">
      <c r="A8529" s="21"/>
      <c r="AE8529" s="21"/>
      <c r="AF8529" s="21"/>
      <c r="AG8529" s="21"/>
    </row>
    <row r="8530" spans="1:33" ht="12.75">
      <c r="A8530" s="21"/>
      <c r="AE8530" s="21"/>
      <c r="AF8530" s="21"/>
      <c r="AG8530" s="21"/>
    </row>
    <row r="8531" spans="1:33" ht="12.75">
      <c r="A8531" s="21"/>
      <c r="AE8531" s="21"/>
      <c r="AF8531" s="21"/>
      <c r="AG8531" s="21"/>
    </row>
    <row r="8532" spans="1:33" ht="12.75">
      <c r="A8532" s="21"/>
      <c r="AE8532" s="21"/>
      <c r="AF8532" s="21"/>
      <c r="AG8532" s="21"/>
    </row>
    <row r="8533" spans="1:33" ht="12.75">
      <c r="A8533" s="21"/>
      <c r="AE8533" s="21"/>
      <c r="AF8533" s="21"/>
      <c r="AG8533" s="21"/>
    </row>
    <row r="8534" spans="1:33" ht="12.75">
      <c r="A8534" s="21"/>
      <c r="AE8534" s="21"/>
      <c r="AF8534" s="21"/>
      <c r="AG8534" s="21"/>
    </row>
    <row r="8535" spans="1:33" ht="12.75">
      <c r="A8535" s="21"/>
      <c r="AE8535" s="21"/>
      <c r="AF8535" s="21"/>
      <c r="AG8535" s="21"/>
    </row>
    <row r="8536" spans="1:33" ht="12.75">
      <c r="A8536" s="21"/>
      <c r="AE8536" s="21"/>
      <c r="AF8536" s="21"/>
      <c r="AG8536" s="21"/>
    </row>
    <row r="8537" spans="1:33" ht="12.75">
      <c r="A8537" s="21"/>
      <c r="AE8537" s="21"/>
      <c r="AF8537" s="21"/>
      <c r="AG8537" s="21"/>
    </row>
    <row r="8538" spans="1:33" ht="12.75">
      <c r="A8538" s="21"/>
      <c r="AE8538" s="21"/>
      <c r="AF8538" s="21"/>
      <c r="AG8538" s="21"/>
    </row>
    <row r="8539" spans="1:33" ht="12.75">
      <c r="A8539" s="21"/>
      <c r="AE8539" s="21"/>
      <c r="AF8539" s="21"/>
      <c r="AG8539" s="21"/>
    </row>
    <row r="8540" spans="1:33" ht="12.75">
      <c r="A8540" s="21"/>
      <c r="AE8540" s="21"/>
      <c r="AF8540" s="21"/>
      <c r="AG8540" s="21"/>
    </row>
    <row r="8541" spans="1:33" ht="12.75">
      <c r="A8541" s="21"/>
      <c r="AE8541" s="21"/>
      <c r="AF8541" s="21"/>
      <c r="AG8541" s="21"/>
    </row>
    <row r="8542" spans="1:33" ht="12.75">
      <c r="A8542" s="21"/>
      <c r="AE8542" s="21"/>
      <c r="AF8542" s="21"/>
      <c r="AG8542" s="21"/>
    </row>
    <row r="8543" spans="1:33" ht="12.75">
      <c r="A8543" s="21"/>
      <c r="AE8543" s="21"/>
      <c r="AF8543" s="21"/>
      <c r="AG8543" s="21"/>
    </row>
    <row r="8544" spans="1:33" ht="12.75">
      <c r="A8544" s="21"/>
      <c r="AE8544" s="21"/>
      <c r="AF8544" s="21"/>
      <c r="AG8544" s="21"/>
    </row>
    <row r="8545" spans="1:33" ht="12.75">
      <c r="A8545" s="21"/>
      <c r="AE8545" s="21"/>
      <c r="AF8545" s="21"/>
      <c r="AG8545" s="21"/>
    </row>
    <row r="8546" spans="1:33" ht="12.75">
      <c r="A8546" s="21"/>
      <c r="AE8546" s="21"/>
      <c r="AF8546" s="21"/>
      <c r="AG8546" s="21"/>
    </row>
    <row r="8547" spans="1:33" ht="12.75">
      <c r="A8547" s="21"/>
      <c r="AE8547" s="21"/>
      <c r="AF8547" s="21"/>
      <c r="AG8547" s="21"/>
    </row>
    <row r="8548" spans="1:33" ht="12.75">
      <c r="A8548" s="21"/>
      <c r="AE8548" s="21"/>
      <c r="AF8548" s="21"/>
      <c r="AG8548" s="21"/>
    </row>
    <row r="8549" spans="1:33" ht="12.75">
      <c r="A8549" s="21"/>
      <c r="AE8549" s="21"/>
      <c r="AF8549" s="21"/>
      <c r="AG8549" s="21"/>
    </row>
    <row r="8550" spans="1:33" ht="12.75">
      <c r="A8550" s="21"/>
      <c r="AE8550" s="21"/>
      <c r="AF8550" s="21"/>
      <c r="AG8550" s="21"/>
    </row>
    <row r="8551" spans="1:33" ht="12.75">
      <c r="A8551" s="21"/>
      <c r="AE8551" s="21"/>
      <c r="AF8551" s="21"/>
      <c r="AG8551" s="21"/>
    </row>
    <row r="8552" spans="1:33" ht="12.75">
      <c r="A8552" s="21"/>
      <c r="AE8552" s="21"/>
      <c r="AF8552" s="21"/>
      <c r="AG8552" s="21"/>
    </row>
    <row r="8553" spans="1:33" ht="12.75">
      <c r="A8553" s="21"/>
      <c r="AE8553" s="21"/>
      <c r="AF8553" s="21"/>
      <c r="AG8553" s="21"/>
    </row>
    <row r="8554" spans="1:33" ht="12.75">
      <c r="A8554" s="21"/>
      <c r="AE8554" s="21"/>
      <c r="AF8554" s="21"/>
      <c r="AG8554" s="21"/>
    </row>
    <row r="8555" spans="1:33" ht="12.75">
      <c r="A8555" s="21"/>
      <c r="AE8555" s="21"/>
      <c r="AF8555" s="21"/>
      <c r="AG8555" s="21"/>
    </row>
    <row r="8556" spans="1:33" ht="12.75">
      <c r="A8556" s="21"/>
      <c r="AE8556" s="21"/>
      <c r="AF8556" s="21"/>
      <c r="AG8556" s="21"/>
    </row>
    <row r="8557" spans="1:33" ht="12.75">
      <c r="A8557" s="21"/>
      <c r="AE8557" s="21"/>
      <c r="AF8557" s="21"/>
      <c r="AG8557" s="21"/>
    </row>
    <row r="8558" spans="1:33" ht="12.75">
      <c r="A8558" s="21"/>
      <c r="AE8558" s="21"/>
      <c r="AF8558" s="21"/>
      <c r="AG8558" s="21"/>
    </row>
    <row r="8559" spans="1:33" ht="12.75">
      <c r="A8559" s="21"/>
      <c r="AE8559" s="21"/>
      <c r="AF8559" s="21"/>
      <c r="AG8559" s="21"/>
    </row>
    <row r="8560" spans="1:33" ht="12.75">
      <c r="A8560" s="21"/>
      <c r="AE8560" s="21"/>
      <c r="AF8560" s="21"/>
      <c r="AG8560" s="21"/>
    </row>
    <row r="8561" spans="1:33" ht="12.75">
      <c r="A8561" s="21"/>
      <c r="AE8561" s="21"/>
      <c r="AF8561" s="21"/>
      <c r="AG8561" s="21"/>
    </row>
    <row r="8562" spans="1:33" ht="12.75">
      <c r="A8562" s="21"/>
      <c r="AE8562" s="21"/>
      <c r="AF8562" s="21"/>
      <c r="AG8562" s="21"/>
    </row>
    <row r="8563" spans="1:33" ht="12.75">
      <c r="A8563" s="21"/>
      <c r="AE8563" s="21"/>
      <c r="AF8563" s="21"/>
      <c r="AG8563" s="21"/>
    </row>
    <row r="8564" spans="1:33" ht="12.75">
      <c r="A8564" s="21"/>
      <c r="AE8564" s="21"/>
      <c r="AF8564" s="21"/>
      <c r="AG8564" s="21"/>
    </row>
    <row r="8565" spans="1:33" ht="12.75">
      <c r="A8565" s="21"/>
      <c r="AE8565" s="21"/>
      <c r="AF8565" s="21"/>
      <c r="AG8565" s="21"/>
    </row>
    <row r="8566" spans="1:33" ht="12.75">
      <c r="A8566" s="21"/>
      <c r="AE8566" s="21"/>
      <c r="AF8566" s="21"/>
      <c r="AG8566" s="21"/>
    </row>
    <row r="8567" spans="1:33" ht="12.75">
      <c r="A8567" s="21"/>
      <c r="AE8567" s="21"/>
      <c r="AF8567" s="21"/>
      <c r="AG8567" s="21"/>
    </row>
    <row r="8568" spans="1:33" ht="12.75">
      <c r="A8568" s="21"/>
      <c r="AE8568" s="21"/>
      <c r="AF8568" s="21"/>
      <c r="AG8568" s="21"/>
    </row>
    <row r="8569" spans="1:33" ht="12.75">
      <c r="A8569" s="21"/>
      <c r="AE8569" s="21"/>
      <c r="AF8569" s="21"/>
      <c r="AG8569" s="21"/>
    </row>
    <row r="8570" spans="1:33" ht="12.75">
      <c r="A8570" s="21"/>
      <c r="AE8570" s="21"/>
      <c r="AF8570" s="21"/>
      <c r="AG8570" s="21"/>
    </row>
    <row r="8571" spans="1:33" ht="12.75">
      <c r="A8571" s="21"/>
      <c r="AE8571" s="21"/>
      <c r="AF8571" s="21"/>
      <c r="AG8571" s="21"/>
    </row>
    <row r="8572" spans="1:33" ht="12.75">
      <c r="A8572" s="21"/>
      <c r="AE8572" s="21"/>
      <c r="AF8572" s="21"/>
      <c r="AG8572" s="21"/>
    </row>
    <row r="8573" spans="1:33" ht="12.75">
      <c r="A8573" s="21"/>
      <c r="AE8573" s="21"/>
      <c r="AF8573" s="21"/>
      <c r="AG8573" s="21"/>
    </row>
    <row r="8574" spans="1:33" ht="12.75">
      <c r="A8574" s="21"/>
      <c r="AE8574" s="21"/>
      <c r="AF8574" s="21"/>
      <c r="AG8574" s="21"/>
    </row>
    <row r="8575" spans="1:33" ht="12.75">
      <c r="A8575" s="21"/>
      <c r="AE8575" s="21"/>
      <c r="AF8575" s="21"/>
      <c r="AG8575" s="21"/>
    </row>
    <row r="8576" spans="1:33" ht="12.75">
      <c r="A8576" s="21"/>
      <c r="AE8576" s="21"/>
      <c r="AF8576" s="21"/>
      <c r="AG8576" s="21"/>
    </row>
    <row r="8577" spans="1:33" ht="12.75">
      <c r="A8577" s="21"/>
      <c r="AE8577" s="21"/>
      <c r="AF8577" s="21"/>
      <c r="AG8577" s="21"/>
    </row>
    <row r="8578" spans="1:33" ht="12.75">
      <c r="A8578" s="21"/>
      <c r="AE8578" s="21"/>
      <c r="AF8578" s="21"/>
      <c r="AG8578" s="21"/>
    </row>
    <row r="8579" spans="1:33" ht="12.75">
      <c r="A8579" s="21"/>
      <c r="AE8579" s="21"/>
      <c r="AF8579" s="21"/>
      <c r="AG8579" s="21"/>
    </row>
    <row r="8580" spans="1:33" ht="12.75">
      <c r="A8580" s="21"/>
      <c r="AE8580" s="21"/>
      <c r="AF8580" s="21"/>
      <c r="AG8580" s="21"/>
    </row>
    <row r="8581" spans="1:33" ht="12.75">
      <c r="A8581" s="21"/>
      <c r="AE8581" s="21"/>
      <c r="AF8581" s="21"/>
      <c r="AG8581" s="21"/>
    </row>
    <row r="8582" spans="1:33" ht="12.75">
      <c r="A8582" s="21"/>
      <c r="AE8582" s="21"/>
      <c r="AF8582" s="21"/>
      <c r="AG8582" s="21"/>
    </row>
    <row r="8583" spans="1:33" ht="12.75">
      <c r="A8583" s="21"/>
      <c r="AE8583" s="21"/>
      <c r="AF8583" s="21"/>
      <c r="AG8583" s="21"/>
    </row>
    <row r="8584" spans="1:33" ht="12.75">
      <c r="A8584" s="21"/>
      <c r="AE8584" s="21"/>
      <c r="AF8584" s="21"/>
      <c r="AG8584" s="21"/>
    </row>
    <row r="8585" spans="1:33" ht="12.75">
      <c r="A8585" s="21"/>
      <c r="AE8585" s="21"/>
      <c r="AF8585" s="21"/>
      <c r="AG8585" s="21"/>
    </row>
    <row r="8586" spans="1:33" ht="12.75">
      <c r="A8586" s="21"/>
      <c r="AE8586" s="21"/>
      <c r="AF8586" s="21"/>
      <c r="AG8586" s="21"/>
    </row>
    <row r="8587" spans="1:33" ht="12.75">
      <c r="A8587" s="21"/>
      <c r="AE8587" s="21"/>
      <c r="AF8587" s="21"/>
      <c r="AG8587" s="21"/>
    </row>
    <row r="8588" spans="1:33" ht="12.75">
      <c r="A8588" s="21"/>
      <c r="AE8588" s="21"/>
      <c r="AF8588" s="21"/>
      <c r="AG8588" s="21"/>
    </row>
    <row r="8589" spans="1:33" ht="12.75">
      <c r="A8589" s="21"/>
      <c r="AE8589" s="21"/>
      <c r="AF8589" s="21"/>
      <c r="AG8589" s="21"/>
    </row>
    <row r="8590" spans="1:33" ht="12.75">
      <c r="A8590" s="21"/>
      <c r="AE8590" s="21"/>
      <c r="AF8590" s="21"/>
      <c r="AG8590" s="21"/>
    </row>
    <row r="8591" spans="1:33" ht="12.75">
      <c r="A8591" s="21"/>
      <c r="AE8591" s="21"/>
      <c r="AF8591" s="21"/>
      <c r="AG8591" s="21"/>
    </row>
    <row r="8592" spans="1:33" ht="12.75">
      <c r="A8592" s="21"/>
      <c r="AE8592" s="21"/>
      <c r="AF8592" s="21"/>
      <c r="AG8592" s="21"/>
    </row>
    <row r="8593" spans="1:33" ht="12.75">
      <c r="A8593" s="21"/>
      <c r="AE8593" s="21"/>
      <c r="AF8593" s="21"/>
      <c r="AG8593" s="21"/>
    </row>
    <row r="8594" spans="1:33" ht="12.75">
      <c r="A8594" s="21"/>
      <c r="AE8594" s="21"/>
      <c r="AF8594" s="21"/>
      <c r="AG8594" s="21"/>
    </row>
    <row r="8595" spans="1:33" ht="12.75">
      <c r="A8595" s="21"/>
      <c r="AE8595" s="21"/>
      <c r="AF8595" s="21"/>
      <c r="AG8595" s="21"/>
    </row>
    <row r="8596" spans="1:33" ht="12.75">
      <c r="A8596" s="21"/>
      <c r="AE8596" s="21"/>
      <c r="AF8596" s="21"/>
      <c r="AG8596" s="21"/>
    </row>
    <row r="8597" spans="1:33" ht="12.75">
      <c r="A8597" s="21"/>
      <c r="AE8597" s="21"/>
      <c r="AF8597" s="21"/>
      <c r="AG8597" s="21"/>
    </row>
    <row r="8598" spans="1:33" ht="12.75">
      <c r="A8598" s="21"/>
      <c r="AE8598" s="21"/>
      <c r="AF8598" s="21"/>
      <c r="AG8598" s="21"/>
    </row>
    <row r="8599" spans="1:33" ht="12.75">
      <c r="A8599" s="21"/>
      <c r="AE8599" s="21"/>
      <c r="AF8599" s="21"/>
      <c r="AG8599" s="21"/>
    </row>
    <row r="8600" spans="1:33" ht="12.75">
      <c r="A8600" s="21"/>
      <c r="AE8600" s="21"/>
      <c r="AF8600" s="21"/>
      <c r="AG8600" s="21"/>
    </row>
    <row r="8601" spans="1:33" ht="12.75">
      <c r="A8601" s="21"/>
      <c r="AE8601" s="21"/>
      <c r="AF8601" s="21"/>
      <c r="AG8601" s="21"/>
    </row>
    <row r="8602" spans="1:33" ht="12.75">
      <c r="A8602" s="21"/>
      <c r="AE8602" s="21"/>
      <c r="AF8602" s="21"/>
      <c r="AG8602" s="21"/>
    </row>
    <row r="8603" spans="1:33" ht="12.75">
      <c r="A8603" s="21"/>
      <c r="AE8603" s="21"/>
      <c r="AF8603" s="21"/>
      <c r="AG8603" s="21"/>
    </row>
    <row r="8604" spans="1:33" ht="12.75">
      <c r="A8604" s="21"/>
      <c r="AE8604" s="21"/>
      <c r="AF8604" s="21"/>
      <c r="AG8604" s="21"/>
    </row>
    <row r="8605" spans="1:33" ht="12.75">
      <c r="A8605" s="21"/>
      <c r="AE8605" s="21"/>
      <c r="AF8605" s="21"/>
      <c r="AG8605" s="21"/>
    </row>
    <row r="8606" spans="1:33" ht="12.75">
      <c r="A8606" s="21"/>
      <c r="AE8606" s="21"/>
      <c r="AF8606" s="21"/>
      <c r="AG8606" s="21"/>
    </row>
    <row r="8607" spans="1:33" ht="12.75">
      <c r="A8607" s="21"/>
      <c r="AE8607" s="21"/>
      <c r="AF8607" s="21"/>
      <c r="AG8607" s="21"/>
    </row>
    <row r="8608" spans="1:33" ht="12.75">
      <c r="A8608" s="21"/>
      <c r="AE8608" s="21"/>
      <c r="AF8608" s="21"/>
      <c r="AG8608" s="21"/>
    </row>
    <row r="8609" spans="1:33" ht="12.75">
      <c r="A8609" s="21"/>
      <c r="AE8609" s="21"/>
      <c r="AF8609" s="21"/>
      <c r="AG8609" s="21"/>
    </row>
    <row r="8610" spans="1:33" ht="12.75">
      <c r="A8610" s="21"/>
      <c r="AE8610" s="21"/>
      <c r="AF8610" s="21"/>
      <c r="AG8610" s="21"/>
    </row>
    <row r="8611" spans="1:33" ht="12.75">
      <c r="A8611" s="21"/>
      <c r="AE8611" s="21"/>
      <c r="AF8611" s="21"/>
      <c r="AG8611" s="21"/>
    </row>
    <row r="8612" spans="1:33" ht="12.75">
      <c r="A8612" s="21"/>
      <c r="AE8612" s="21"/>
      <c r="AF8612" s="21"/>
      <c r="AG8612" s="21"/>
    </row>
    <row r="8613" spans="1:33" ht="12.75">
      <c r="A8613" s="21"/>
      <c r="AE8613" s="21"/>
      <c r="AF8613" s="21"/>
      <c r="AG8613" s="21"/>
    </row>
    <row r="8614" spans="1:33" ht="12.75">
      <c r="A8614" s="21"/>
      <c r="AE8614" s="21"/>
      <c r="AF8614" s="21"/>
      <c r="AG8614" s="21"/>
    </row>
    <row r="8615" spans="1:33" ht="12.75">
      <c r="A8615" s="21"/>
      <c r="AE8615" s="21"/>
      <c r="AF8615" s="21"/>
      <c r="AG8615" s="21"/>
    </row>
    <row r="8616" spans="1:33" ht="12.75">
      <c r="A8616" s="21"/>
      <c r="AE8616" s="21"/>
      <c r="AF8616" s="21"/>
      <c r="AG8616" s="21"/>
    </row>
    <row r="8617" spans="1:33" ht="12.75">
      <c r="A8617" s="21"/>
      <c r="AE8617" s="21"/>
      <c r="AF8617" s="21"/>
      <c r="AG8617" s="21"/>
    </row>
    <row r="8618" spans="1:33" ht="12.75">
      <c r="A8618" s="21"/>
      <c r="AE8618" s="21"/>
      <c r="AF8618" s="21"/>
      <c r="AG8618" s="21"/>
    </row>
    <row r="8619" spans="1:33" ht="12.75">
      <c r="A8619" s="21"/>
      <c r="AE8619" s="21"/>
      <c r="AF8619" s="21"/>
      <c r="AG8619" s="21"/>
    </row>
    <row r="8620" spans="1:33" ht="12.75">
      <c r="A8620" s="21"/>
      <c r="AE8620" s="21"/>
      <c r="AF8620" s="21"/>
      <c r="AG8620" s="21"/>
    </row>
    <row r="8621" spans="1:33" ht="12.75">
      <c r="A8621" s="21"/>
      <c r="AE8621" s="21"/>
      <c r="AF8621" s="21"/>
      <c r="AG8621" s="21"/>
    </row>
    <row r="8622" spans="1:33" ht="12.75">
      <c r="A8622" s="21"/>
      <c r="AE8622" s="21"/>
      <c r="AF8622" s="21"/>
      <c r="AG8622" s="21"/>
    </row>
    <row r="8623" spans="1:33" ht="12.75">
      <c r="A8623" s="21"/>
      <c r="AE8623" s="21"/>
      <c r="AF8623" s="21"/>
      <c r="AG8623" s="21"/>
    </row>
    <row r="8624" spans="1:33" ht="12.75">
      <c r="A8624" s="21"/>
      <c r="AE8624" s="21"/>
      <c r="AF8624" s="21"/>
      <c r="AG8624" s="21"/>
    </row>
    <row r="8625" spans="1:33" ht="12.75">
      <c r="A8625" s="21"/>
      <c r="AE8625" s="21"/>
      <c r="AF8625" s="21"/>
      <c r="AG8625" s="21"/>
    </row>
    <row r="8626" spans="1:33" ht="12.75">
      <c r="A8626" s="21"/>
      <c r="AE8626" s="21"/>
      <c r="AF8626" s="21"/>
      <c r="AG8626" s="21"/>
    </row>
    <row r="8627" spans="1:33" ht="12.75">
      <c r="A8627" s="21"/>
      <c r="AE8627" s="21"/>
      <c r="AF8627" s="21"/>
      <c r="AG8627" s="21"/>
    </row>
    <row r="8628" spans="1:33" ht="12.75">
      <c r="A8628" s="21"/>
      <c r="AE8628" s="21"/>
      <c r="AF8628" s="21"/>
      <c r="AG8628" s="21"/>
    </row>
    <row r="8629" spans="1:33" ht="12.75">
      <c r="A8629" s="21"/>
      <c r="AE8629" s="21"/>
      <c r="AF8629" s="21"/>
      <c r="AG8629" s="21"/>
    </row>
    <row r="8630" spans="1:33" ht="12.75">
      <c r="A8630" s="21"/>
      <c r="AE8630" s="21"/>
      <c r="AF8630" s="21"/>
      <c r="AG8630" s="21"/>
    </row>
    <row r="8631" spans="1:33" ht="12.75">
      <c r="A8631" s="21"/>
      <c r="AE8631" s="21"/>
      <c r="AF8631" s="21"/>
      <c r="AG8631" s="21"/>
    </row>
    <row r="8632" spans="1:33" ht="12.75">
      <c r="A8632" s="21"/>
      <c r="AE8632" s="21"/>
      <c r="AF8632" s="21"/>
      <c r="AG8632" s="21"/>
    </row>
    <row r="8633" spans="1:33" ht="12.75">
      <c r="A8633" s="21"/>
      <c r="AE8633" s="21"/>
      <c r="AF8633" s="21"/>
      <c r="AG8633" s="21"/>
    </row>
    <row r="8634" spans="1:33" ht="12.75">
      <c r="A8634" s="21"/>
      <c r="AE8634" s="21"/>
      <c r="AF8634" s="21"/>
      <c r="AG8634" s="21"/>
    </row>
    <row r="8635" spans="1:33" ht="12.75">
      <c r="A8635" s="21"/>
      <c r="AE8635" s="21"/>
      <c r="AF8635" s="21"/>
      <c r="AG8635" s="21"/>
    </row>
    <row r="8636" spans="1:33" ht="12.75">
      <c r="A8636" s="21"/>
      <c r="AE8636" s="21"/>
      <c r="AF8636" s="21"/>
      <c r="AG8636" s="21"/>
    </row>
    <row r="8637" spans="1:33" ht="12.75">
      <c r="A8637" s="21"/>
      <c r="AE8637" s="21"/>
      <c r="AF8637" s="21"/>
      <c r="AG8637" s="21"/>
    </row>
    <row r="8638" spans="1:33" ht="12.75">
      <c r="A8638" s="21"/>
      <c r="AE8638" s="21"/>
      <c r="AF8638" s="21"/>
      <c r="AG8638" s="21"/>
    </row>
    <row r="8639" spans="1:33" ht="12.75">
      <c r="A8639" s="21"/>
      <c r="AE8639" s="21"/>
      <c r="AF8639" s="21"/>
      <c r="AG8639" s="21"/>
    </row>
    <row r="8640" spans="1:33" ht="12.75">
      <c r="A8640" s="21"/>
      <c r="AE8640" s="21"/>
      <c r="AF8640" s="21"/>
      <c r="AG8640" s="21"/>
    </row>
    <row r="8641" spans="1:33" ht="12.75">
      <c r="A8641" s="21"/>
      <c r="AE8641" s="21"/>
      <c r="AF8641" s="21"/>
      <c r="AG8641" s="21"/>
    </row>
    <row r="8642" spans="1:33" ht="12.75">
      <c r="A8642" s="21"/>
      <c r="AE8642" s="21"/>
      <c r="AF8642" s="21"/>
      <c r="AG8642" s="21"/>
    </row>
    <row r="8643" spans="1:33" ht="12.75">
      <c r="A8643" s="21"/>
      <c r="AE8643" s="21"/>
      <c r="AF8643" s="21"/>
      <c r="AG8643" s="21"/>
    </row>
    <row r="8644" spans="1:33" ht="12.75">
      <c r="A8644" s="21"/>
      <c r="AE8644" s="21"/>
      <c r="AF8644" s="21"/>
      <c r="AG8644" s="21"/>
    </row>
    <row r="8645" spans="1:33" ht="12.75">
      <c r="A8645" s="21"/>
      <c r="AE8645" s="21"/>
      <c r="AF8645" s="21"/>
      <c r="AG8645" s="21"/>
    </row>
    <row r="8646" spans="1:33" ht="12.75">
      <c r="A8646" s="21"/>
      <c r="AE8646" s="21"/>
      <c r="AF8646" s="21"/>
      <c r="AG8646" s="21"/>
    </row>
    <row r="8647" spans="1:33" ht="12.75">
      <c r="A8647" s="21"/>
      <c r="AE8647" s="21"/>
      <c r="AF8647" s="21"/>
      <c r="AG8647" s="21"/>
    </row>
    <row r="8648" spans="1:33" ht="12.75">
      <c r="A8648" s="21"/>
      <c r="AE8648" s="21"/>
      <c r="AF8648" s="21"/>
      <c r="AG8648" s="21"/>
    </row>
    <row r="8649" spans="1:33" ht="12.75">
      <c r="A8649" s="21"/>
      <c r="AE8649" s="21"/>
      <c r="AF8649" s="21"/>
      <c r="AG8649" s="21"/>
    </row>
    <row r="8650" spans="1:33" ht="12.75">
      <c r="A8650" s="21"/>
      <c r="AE8650" s="21"/>
      <c r="AF8650" s="21"/>
      <c r="AG8650" s="21"/>
    </row>
    <row r="8651" spans="1:33" ht="12.75">
      <c r="A8651" s="21"/>
      <c r="AE8651" s="21"/>
      <c r="AF8651" s="21"/>
      <c r="AG8651" s="21"/>
    </row>
    <row r="8652" spans="1:33" ht="12.75">
      <c r="A8652" s="21"/>
      <c r="AE8652" s="21"/>
      <c r="AF8652" s="21"/>
      <c r="AG8652" s="21"/>
    </row>
    <row r="8653" spans="1:33" ht="12.75">
      <c r="A8653" s="21"/>
      <c r="AE8653" s="21"/>
      <c r="AF8653" s="21"/>
      <c r="AG8653" s="21"/>
    </row>
    <row r="8654" spans="1:33" ht="12.75">
      <c r="A8654" s="21"/>
      <c r="AE8654" s="21"/>
      <c r="AF8654" s="21"/>
      <c r="AG8654" s="21"/>
    </row>
    <row r="8655" spans="1:33" ht="12.75">
      <c r="A8655" s="21"/>
      <c r="AE8655" s="21"/>
      <c r="AF8655" s="21"/>
      <c r="AG8655" s="21"/>
    </row>
    <row r="8656" spans="1:33" ht="12.75">
      <c r="A8656" s="21"/>
      <c r="AE8656" s="21"/>
      <c r="AF8656" s="21"/>
      <c r="AG8656" s="21"/>
    </row>
    <row r="8657" spans="1:33" ht="12.75">
      <c r="A8657" s="21"/>
      <c r="AE8657" s="21"/>
      <c r="AF8657" s="21"/>
      <c r="AG8657" s="21"/>
    </row>
    <row r="8658" spans="1:33" ht="12.75">
      <c r="A8658" s="21"/>
      <c r="AE8658" s="21"/>
      <c r="AF8658" s="21"/>
      <c r="AG8658" s="21"/>
    </row>
    <row r="8659" spans="1:33" ht="12.75">
      <c r="A8659" s="21"/>
      <c r="AE8659" s="21"/>
      <c r="AF8659" s="21"/>
      <c r="AG8659" s="21"/>
    </row>
    <row r="8660" spans="1:33" ht="12.75">
      <c r="A8660" s="21"/>
      <c r="AE8660" s="21"/>
      <c r="AF8660" s="21"/>
      <c r="AG8660" s="21"/>
    </row>
    <row r="8661" spans="1:33" ht="12.75">
      <c r="A8661" s="21"/>
      <c r="AE8661" s="21"/>
      <c r="AF8661" s="21"/>
      <c r="AG8661" s="21"/>
    </row>
    <row r="8662" spans="1:33" ht="12.75">
      <c r="A8662" s="21"/>
      <c r="AE8662" s="21"/>
      <c r="AF8662" s="21"/>
      <c r="AG8662" s="21"/>
    </row>
    <row r="8663" spans="1:33" ht="12.75">
      <c r="A8663" s="21"/>
      <c r="AE8663" s="21"/>
      <c r="AF8663" s="21"/>
      <c r="AG8663" s="21"/>
    </row>
    <row r="8664" spans="1:33" ht="12.75">
      <c r="A8664" s="21"/>
      <c r="AE8664" s="21"/>
      <c r="AF8664" s="21"/>
      <c r="AG8664" s="21"/>
    </row>
    <row r="8665" spans="1:33" ht="12.75">
      <c r="A8665" s="21"/>
      <c r="AE8665" s="21"/>
      <c r="AF8665" s="21"/>
      <c r="AG8665" s="21"/>
    </row>
    <row r="8666" spans="1:33" ht="12.75">
      <c r="A8666" s="21"/>
      <c r="AE8666" s="21"/>
      <c r="AF8666" s="21"/>
      <c r="AG8666" s="21"/>
    </row>
    <row r="8667" spans="1:33" ht="12.75">
      <c r="A8667" s="21"/>
      <c r="AE8667" s="21"/>
      <c r="AF8667" s="21"/>
      <c r="AG8667" s="21"/>
    </row>
    <row r="8668" spans="1:33" ht="12.75">
      <c r="A8668" s="21"/>
      <c r="AE8668" s="21"/>
      <c r="AF8668" s="21"/>
      <c r="AG8668" s="21"/>
    </row>
    <row r="8669" spans="1:33" ht="12.75">
      <c r="A8669" s="21"/>
      <c r="AE8669" s="21"/>
      <c r="AF8669" s="21"/>
      <c r="AG8669" s="21"/>
    </row>
    <row r="8670" spans="1:33" ht="12.75">
      <c r="A8670" s="21"/>
      <c r="AE8670" s="21"/>
      <c r="AF8670" s="21"/>
      <c r="AG8670" s="21"/>
    </row>
    <row r="8671" spans="1:33" ht="12.75">
      <c r="A8671" s="21"/>
      <c r="AE8671" s="21"/>
      <c r="AF8671" s="21"/>
      <c r="AG8671" s="21"/>
    </row>
    <row r="8672" spans="1:33" ht="12.75">
      <c r="A8672" s="21"/>
      <c r="AE8672" s="21"/>
      <c r="AF8672" s="21"/>
      <c r="AG8672" s="21"/>
    </row>
    <row r="8673" spans="1:33" ht="12.75">
      <c r="A8673" s="21"/>
      <c r="AE8673" s="21"/>
      <c r="AF8673" s="21"/>
      <c r="AG8673" s="21"/>
    </row>
    <row r="8674" spans="1:33" ht="12.75">
      <c r="A8674" s="21"/>
      <c r="AE8674" s="21"/>
      <c r="AF8674" s="21"/>
      <c r="AG8674" s="21"/>
    </row>
    <row r="8675" spans="1:33" ht="12.75">
      <c r="A8675" s="21"/>
      <c r="AE8675" s="21"/>
      <c r="AF8675" s="21"/>
      <c r="AG8675" s="21"/>
    </row>
    <row r="8676" spans="1:33" ht="12.75">
      <c r="A8676" s="21"/>
      <c r="AE8676" s="21"/>
      <c r="AF8676" s="21"/>
      <c r="AG8676" s="21"/>
    </row>
    <row r="8677" spans="1:33" ht="12.75">
      <c r="A8677" s="21"/>
      <c r="AE8677" s="21"/>
      <c r="AF8677" s="21"/>
      <c r="AG8677" s="21"/>
    </row>
    <row r="8678" spans="1:33" ht="12.75">
      <c r="A8678" s="21"/>
      <c r="AE8678" s="21"/>
      <c r="AF8678" s="21"/>
      <c r="AG8678" s="21"/>
    </row>
    <row r="8679" spans="1:33" ht="12.75">
      <c r="A8679" s="21"/>
      <c r="AE8679" s="21"/>
      <c r="AF8679" s="21"/>
      <c r="AG8679" s="21"/>
    </row>
    <row r="8680" spans="1:33" ht="12.75">
      <c r="A8680" s="21"/>
      <c r="AE8680" s="21"/>
      <c r="AF8680" s="21"/>
      <c r="AG8680" s="21"/>
    </row>
    <row r="8681" spans="1:33" ht="12.75">
      <c r="A8681" s="21"/>
      <c r="AE8681" s="21"/>
      <c r="AF8681" s="21"/>
      <c r="AG8681" s="21"/>
    </row>
    <row r="8682" spans="1:33" ht="12.75">
      <c r="A8682" s="21"/>
      <c r="AE8682" s="21"/>
      <c r="AF8682" s="21"/>
      <c r="AG8682" s="21"/>
    </row>
    <row r="8683" spans="1:33" ht="12.75">
      <c r="A8683" s="21"/>
      <c r="AE8683" s="21"/>
      <c r="AF8683" s="21"/>
      <c r="AG8683" s="21"/>
    </row>
    <row r="8684" spans="1:33" ht="12.75">
      <c r="A8684" s="21"/>
      <c r="AE8684" s="21"/>
      <c r="AF8684" s="21"/>
      <c r="AG8684" s="21"/>
    </row>
    <row r="8685" spans="1:33" ht="12.75">
      <c r="A8685" s="21"/>
      <c r="AE8685" s="21"/>
      <c r="AF8685" s="21"/>
      <c r="AG8685" s="21"/>
    </row>
    <row r="8686" spans="1:33" ht="12.75">
      <c r="A8686" s="21"/>
      <c r="AE8686" s="21"/>
      <c r="AF8686" s="21"/>
      <c r="AG8686" s="21"/>
    </row>
    <row r="8687" spans="1:33" ht="12.75">
      <c r="A8687" s="21"/>
      <c r="AE8687" s="21"/>
      <c r="AF8687" s="21"/>
      <c r="AG8687" s="21"/>
    </row>
    <row r="8688" spans="1:33" ht="12.75">
      <c r="A8688" s="21"/>
      <c r="AE8688" s="21"/>
      <c r="AF8688" s="21"/>
      <c r="AG8688" s="21"/>
    </row>
    <row r="8689" spans="1:33" ht="12.75">
      <c r="A8689" s="21"/>
      <c r="AE8689" s="21"/>
      <c r="AF8689" s="21"/>
      <c r="AG8689" s="21"/>
    </row>
    <row r="8690" spans="1:33" ht="12.75">
      <c r="A8690" s="21"/>
      <c r="AE8690" s="21"/>
      <c r="AF8690" s="21"/>
      <c r="AG8690" s="21"/>
    </row>
    <row r="8691" spans="1:33" ht="12.75">
      <c r="A8691" s="21"/>
      <c r="AE8691" s="21"/>
      <c r="AF8691" s="21"/>
      <c r="AG8691" s="21"/>
    </row>
    <row r="8692" spans="1:33" ht="12.75">
      <c r="A8692" s="21"/>
      <c r="AE8692" s="21"/>
      <c r="AF8692" s="21"/>
      <c r="AG8692" s="21"/>
    </row>
    <row r="8693" spans="1:33" ht="12.75">
      <c r="A8693" s="21"/>
      <c r="AE8693" s="21"/>
      <c r="AF8693" s="21"/>
      <c r="AG8693" s="21"/>
    </row>
    <row r="8694" spans="1:33" ht="12.75">
      <c r="A8694" s="21"/>
      <c r="AE8694" s="21"/>
      <c r="AF8694" s="21"/>
      <c r="AG8694" s="21"/>
    </row>
    <row r="8695" spans="1:33" ht="12.75">
      <c r="A8695" s="21"/>
      <c r="AE8695" s="21"/>
      <c r="AF8695" s="21"/>
      <c r="AG8695" s="21"/>
    </row>
    <row r="8696" spans="1:33" ht="12.75">
      <c r="A8696" s="21"/>
      <c r="AE8696" s="21"/>
      <c r="AF8696" s="21"/>
      <c r="AG8696" s="21"/>
    </row>
    <row r="8697" spans="1:33" ht="12.75">
      <c r="A8697" s="21"/>
      <c r="AE8697" s="21"/>
      <c r="AF8697" s="21"/>
      <c r="AG8697" s="21"/>
    </row>
    <row r="8698" spans="1:33" ht="12.75">
      <c r="A8698" s="21"/>
      <c r="AE8698" s="21"/>
      <c r="AF8698" s="21"/>
      <c r="AG8698" s="21"/>
    </row>
    <row r="8699" spans="1:33" ht="12.75">
      <c r="A8699" s="21"/>
      <c r="AE8699" s="21"/>
      <c r="AF8699" s="21"/>
      <c r="AG8699" s="21"/>
    </row>
    <row r="8700" spans="1:33" ht="12.75">
      <c r="A8700" s="21"/>
      <c r="AE8700" s="21"/>
      <c r="AF8700" s="21"/>
      <c r="AG8700" s="21"/>
    </row>
    <row r="8701" spans="1:33" ht="12.75">
      <c r="A8701" s="21"/>
      <c r="AE8701" s="21"/>
      <c r="AF8701" s="21"/>
      <c r="AG8701" s="21"/>
    </row>
    <row r="8702" spans="1:33" ht="12.75">
      <c r="A8702" s="21"/>
      <c r="AE8702" s="21"/>
      <c r="AF8702" s="21"/>
      <c r="AG8702" s="21"/>
    </row>
    <row r="8703" spans="1:33" ht="12.75">
      <c r="A8703" s="21"/>
      <c r="AE8703" s="21"/>
      <c r="AF8703" s="21"/>
      <c r="AG8703" s="21"/>
    </row>
    <row r="8704" spans="1:33" ht="12.75">
      <c r="A8704" s="21"/>
      <c r="AE8704" s="21"/>
      <c r="AF8704" s="21"/>
      <c r="AG8704" s="21"/>
    </row>
    <row r="8705" spans="1:33" ht="12.75">
      <c r="A8705" s="21"/>
      <c r="AE8705" s="21"/>
      <c r="AF8705" s="21"/>
      <c r="AG8705" s="21"/>
    </row>
    <row r="8706" spans="1:33" ht="12.75">
      <c r="A8706" s="21"/>
      <c r="AE8706" s="21"/>
      <c r="AF8706" s="21"/>
      <c r="AG8706" s="21"/>
    </row>
    <row r="8707" spans="1:33" ht="12.75">
      <c r="A8707" s="21"/>
      <c r="AE8707" s="21"/>
      <c r="AF8707" s="21"/>
      <c r="AG8707" s="21"/>
    </row>
    <row r="8708" spans="1:33" ht="12.75">
      <c r="A8708" s="21"/>
      <c r="AE8708" s="21"/>
      <c r="AF8708" s="21"/>
      <c r="AG8708" s="21"/>
    </row>
    <row r="8709" spans="1:33" ht="12.75">
      <c r="A8709" s="21"/>
      <c r="AE8709" s="21"/>
      <c r="AF8709" s="21"/>
      <c r="AG8709" s="21"/>
    </row>
    <row r="8710" spans="1:33" ht="12.75">
      <c r="A8710" s="21"/>
      <c r="AE8710" s="21"/>
      <c r="AF8710" s="21"/>
      <c r="AG8710" s="21"/>
    </row>
    <row r="8711" spans="1:33" ht="12.75">
      <c r="A8711" s="21"/>
      <c r="AE8711" s="21"/>
      <c r="AF8711" s="21"/>
      <c r="AG8711" s="21"/>
    </row>
    <row r="8712" spans="1:33" ht="12.75">
      <c r="A8712" s="21"/>
      <c r="AE8712" s="21"/>
      <c r="AF8712" s="21"/>
      <c r="AG8712" s="21"/>
    </row>
    <row r="8713" spans="1:33" ht="12.75">
      <c r="A8713" s="21"/>
      <c r="AE8713" s="21"/>
      <c r="AF8713" s="21"/>
      <c r="AG8713" s="21"/>
    </row>
    <row r="8714" spans="1:33" ht="12.75">
      <c r="A8714" s="21"/>
      <c r="AE8714" s="21"/>
      <c r="AF8714" s="21"/>
      <c r="AG8714" s="21"/>
    </row>
    <row r="8715" spans="1:33" ht="12.75">
      <c r="A8715" s="21"/>
      <c r="AE8715" s="21"/>
      <c r="AF8715" s="21"/>
      <c r="AG8715" s="21"/>
    </row>
    <row r="8716" spans="1:33" ht="12.75">
      <c r="A8716" s="21"/>
      <c r="AE8716" s="21"/>
      <c r="AF8716" s="21"/>
      <c r="AG8716" s="21"/>
    </row>
    <row r="8717" spans="1:33" ht="12.75">
      <c r="A8717" s="21"/>
      <c r="AE8717" s="21"/>
      <c r="AF8717" s="21"/>
      <c r="AG8717" s="21"/>
    </row>
    <row r="8718" spans="1:33" ht="12.75">
      <c r="A8718" s="21"/>
      <c r="AE8718" s="21"/>
      <c r="AF8718" s="21"/>
      <c r="AG8718" s="21"/>
    </row>
    <row r="8719" spans="1:33" ht="12.75">
      <c r="A8719" s="21"/>
      <c r="AE8719" s="21"/>
      <c r="AF8719" s="21"/>
      <c r="AG8719" s="21"/>
    </row>
    <row r="8720" spans="1:33" ht="12.75">
      <c r="A8720" s="21"/>
      <c r="AE8720" s="21"/>
      <c r="AF8720" s="21"/>
      <c r="AG8720" s="21"/>
    </row>
    <row r="8721" spans="1:33" ht="12.75">
      <c r="A8721" s="21"/>
      <c r="AE8721" s="21"/>
      <c r="AF8721" s="21"/>
      <c r="AG8721" s="21"/>
    </row>
    <row r="8722" spans="1:33" ht="12.75">
      <c r="A8722" s="21"/>
      <c r="AE8722" s="21"/>
      <c r="AF8722" s="21"/>
      <c r="AG8722" s="21"/>
    </row>
    <row r="8723" spans="1:33" ht="12.75">
      <c r="A8723" s="21"/>
      <c r="AE8723" s="21"/>
      <c r="AF8723" s="21"/>
      <c r="AG8723" s="21"/>
    </row>
    <row r="8724" spans="1:33" ht="12.75">
      <c r="A8724" s="21"/>
      <c r="AE8724" s="21"/>
      <c r="AF8724" s="21"/>
      <c r="AG8724" s="21"/>
    </row>
    <row r="8725" spans="1:33" ht="12.75">
      <c r="A8725" s="21"/>
      <c r="AE8725" s="21"/>
      <c r="AF8725" s="21"/>
      <c r="AG8725" s="21"/>
    </row>
    <row r="8726" spans="1:33" ht="12.75">
      <c r="A8726" s="21"/>
      <c r="AE8726" s="21"/>
      <c r="AF8726" s="21"/>
      <c r="AG8726" s="21"/>
    </row>
    <row r="8727" spans="1:33" ht="12.75">
      <c r="A8727" s="21"/>
      <c r="AE8727" s="21"/>
      <c r="AF8727" s="21"/>
      <c r="AG8727" s="21"/>
    </row>
    <row r="8728" spans="1:33" ht="12.75">
      <c r="A8728" s="21"/>
      <c r="AE8728" s="21"/>
      <c r="AF8728" s="21"/>
      <c r="AG8728" s="21"/>
    </row>
    <row r="8729" spans="1:33" ht="12.75">
      <c r="A8729" s="21"/>
      <c r="AE8729" s="21"/>
      <c r="AF8729" s="21"/>
      <c r="AG8729" s="21"/>
    </row>
    <row r="8730" spans="1:33" ht="12.75">
      <c r="A8730" s="21"/>
      <c r="AE8730" s="21"/>
      <c r="AF8730" s="21"/>
      <c r="AG8730" s="21"/>
    </row>
    <row r="8731" spans="1:33" ht="12.75">
      <c r="A8731" s="21"/>
      <c r="AE8731" s="21"/>
      <c r="AF8731" s="21"/>
      <c r="AG8731" s="21"/>
    </row>
    <row r="8732" spans="1:33" ht="12.75">
      <c r="A8732" s="21"/>
      <c r="AE8732" s="21"/>
      <c r="AF8732" s="21"/>
      <c r="AG8732" s="21"/>
    </row>
    <row r="8733" spans="1:33" ht="12.75">
      <c r="A8733" s="21"/>
      <c r="AE8733" s="21"/>
      <c r="AF8733" s="21"/>
      <c r="AG8733" s="21"/>
    </row>
    <row r="8734" spans="1:33" ht="12.75">
      <c r="A8734" s="21"/>
      <c r="AE8734" s="21"/>
      <c r="AF8734" s="21"/>
      <c r="AG8734" s="21"/>
    </row>
    <row r="8735" spans="1:33" ht="12.75">
      <c r="A8735" s="21"/>
      <c r="AE8735" s="21"/>
      <c r="AF8735" s="21"/>
      <c r="AG8735" s="21"/>
    </row>
    <row r="8736" spans="1:33" ht="12.75">
      <c r="A8736" s="21"/>
      <c r="AE8736" s="21"/>
      <c r="AF8736" s="21"/>
      <c r="AG8736" s="21"/>
    </row>
    <row r="8737" spans="1:33" ht="12.75">
      <c r="A8737" s="21"/>
      <c r="AE8737" s="21"/>
      <c r="AF8737" s="21"/>
      <c r="AG8737" s="21"/>
    </row>
    <row r="8738" spans="1:33" ht="12.75">
      <c r="A8738" s="21"/>
      <c r="AE8738" s="21"/>
      <c r="AF8738" s="21"/>
      <c r="AG8738" s="21"/>
    </row>
    <row r="8739" spans="1:33" ht="12.75">
      <c r="A8739" s="21"/>
      <c r="AE8739" s="21"/>
      <c r="AF8739" s="21"/>
      <c r="AG8739" s="21"/>
    </row>
    <row r="8740" spans="1:33" ht="12.75">
      <c r="A8740" s="21"/>
      <c r="AE8740" s="21"/>
      <c r="AF8740" s="21"/>
      <c r="AG8740" s="21"/>
    </row>
    <row r="8741" spans="1:33" ht="12.75">
      <c r="A8741" s="21"/>
      <c r="AE8741" s="21"/>
      <c r="AF8741" s="21"/>
      <c r="AG8741" s="21"/>
    </row>
    <row r="8742" spans="1:33" ht="12.75">
      <c r="A8742" s="21"/>
      <c r="AE8742" s="21"/>
      <c r="AF8742" s="21"/>
      <c r="AG8742" s="21"/>
    </row>
    <row r="8743" spans="1:33" ht="12.75">
      <c r="A8743" s="21"/>
      <c r="AE8743" s="21"/>
      <c r="AF8743" s="21"/>
      <c r="AG8743" s="21"/>
    </row>
    <row r="8744" spans="1:33" ht="12.75">
      <c r="A8744" s="21"/>
      <c r="AE8744" s="21"/>
      <c r="AF8744" s="21"/>
      <c r="AG8744" s="21"/>
    </row>
    <row r="8745" spans="1:33" ht="12.75">
      <c r="A8745" s="21"/>
      <c r="AE8745" s="21"/>
      <c r="AF8745" s="21"/>
      <c r="AG8745" s="21"/>
    </row>
    <row r="8746" spans="1:33" ht="12.75">
      <c r="A8746" s="21"/>
      <c r="AE8746" s="21"/>
      <c r="AF8746" s="21"/>
      <c r="AG8746" s="21"/>
    </row>
    <row r="8747" spans="1:33" ht="12.75">
      <c r="A8747" s="21"/>
      <c r="AE8747" s="21"/>
      <c r="AF8747" s="21"/>
      <c r="AG8747" s="21"/>
    </row>
    <row r="8748" spans="1:33" ht="12.75">
      <c r="A8748" s="21"/>
      <c r="AE8748" s="21"/>
      <c r="AF8748" s="21"/>
      <c r="AG8748" s="21"/>
    </row>
    <row r="8749" spans="1:33" ht="12.75">
      <c r="A8749" s="21"/>
      <c r="AE8749" s="21"/>
      <c r="AF8749" s="21"/>
      <c r="AG8749" s="21"/>
    </row>
    <row r="8750" spans="1:33" ht="12.75">
      <c r="A8750" s="21"/>
      <c r="AE8750" s="21"/>
      <c r="AF8750" s="21"/>
      <c r="AG8750" s="21"/>
    </row>
    <row r="8751" spans="1:33" ht="12.75">
      <c r="A8751" s="21"/>
      <c r="AE8751" s="21"/>
      <c r="AF8751" s="21"/>
      <c r="AG8751" s="21"/>
    </row>
    <row r="8752" spans="1:33" ht="12.75">
      <c r="A8752" s="21"/>
      <c r="AE8752" s="21"/>
      <c r="AF8752" s="21"/>
      <c r="AG8752" s="21"/>
    </row>
    <row r="8753" spans="1:33" ht="12.75">
      <c r="A8753" s="21"/>
      <c r="AE8753" s="21"/>
      <c r="AF8753" s="21"/>
      <c r="AG8753" s="21"/>
    </row>
    <row r="8754" spans="1:33" ht="12.75">
      <c r="A8754" s="21"/>
      <c r="AE8754" s="21"/>
      <c r="AF8754" s="21"/>
      <c r="AG8754" s="21"/>
    </row>
    <row r="8755" spans="1:33" ht="12.75">
      <c r="A8755" s="21"/>
      <c r="AE8755" s="21"/>
      <c r="AF8755" s="21"/>
      <c r="AG8755" s="21"/>
    </row>
    <row r="8756" spans="1:33" ht="12.75">
      <c r="A8756" s="21"/>
      <c r="AE8756" s="21"/>
      <c r="AF8756" s="21"/>
      <c r="AG8756" s="21"/>
    </row>
    <row r="8757" spans="1:33" ht="12.75">
      <c r="A8757" s="21"/>
      <c r="AE8757" s="21"/>
      <c r="AF8757" s="21"/>
      <c r="AG8757" s="21"/>
    </row>
    <row r="8758" spans="1:33" ht="12.75">
      <c r="A8758" s="21"/>
      <c r="AE8758" s="21"/>
      <c r="AF8758" s="21"/>
      <c r="AG8758" s="21"/>
    </row>
    <row r="8759" spans="1:33" ht="12.75">
      <c r="A8759" s="21"/>
      <c r="AE8759" s="21"/>
      <c r="AF8759" s="21"/>
      <c r="AG8759" s="21"/>
    </row>
    <row r="8760" spans="1:33" ht="12.75">
      <c r="A8760" s="21"/>
      <c r="AE8760" s="21"/>
      <c r="AF8760" s="21"/>
      <c r="AG8760" s="21"/>
    </row>
    <row r="8761" spans="1:33" ht="12.75">
      <c r="A8761" s="21"/>
      <c r="AE8761" s="21"/>
      <c r="AF8761" s="21"/>
      <c r="AG8761" s="21"/>
    </row>
    <row r="8762" spans="1:33" ht="12.75">
      <c r="A8762" s="21"/>
      <c r="AE8762" s="21"/>
      <c r="AF8762" s="21"/>
      <c r="AG8762" s="21"/>
    </row>
    <row r="8763" spans="1:33" ht="12.75">
      <c r="A8763" s="21"/>
      <c r="AE8763" s="21"/>
      <c r="AF8763" s="21"/>
      <c r="AG8763" s="21"/>
    </row>
    <row r="8764" spans="1:33" ht="12.75">
      <c r="A8764" s="21"/>
      <c r="AE8764" s="21"/>
      <c r="AF8764" s="21"/>
      <c r="AG8764" s="21"/>
    </row>
    <row r="8765" spans="1:33" ht="12.75">
      <c r="A8765" s="21"/>
      <c r="AE8765" s="21"/>
      <c r="AF8765" s="21"/>
      <c r="AG8765" s="21"/>
    </row>
    <row r="8766" spans="1:33" ht="12.75">
      <c r="A8766" s="21"/>
      <c r="AE8766" s="21"/>
      <c r="AF8766" s="21"/>
      <c r="AG8766" s="21"/>
    </row>
    <row r="8767" spans="1:33" ht="12.75">
      <c r="A8767" s="21"/>
      <c r="AE8767" s="21"/>
      <c r="AF8767" s="21"/>
      <c r="AG8767" s="21"/>
    </row>
    <row r="8768" spans="1:33" ht="12.75">
      <c r="A8768" s="21"/>
      <c r="AE8768" s="21"/>
      <c r="AF8768" s="21"/>
      <c r="AG8768" s="21"/>
    </row>
    <row r="8769" spans="1:33" ht="12.75">
      <c r="A8769" s="21"/>
      <c r="AE8769" s="21"/>
      <c r="AF8769" s="21"/>
      <c r="AG8769" s="21"/>
    </row>
    <row r="8770" spans="1:33" ht="12.75">
      <c r="A8770" s="21"/>
      <c r="AE8770" s="21"/>
      <c r="AF8770" s="21"/>
      <c r="AG8770" s="21"/>
    </row>
    <row r="8771" spans="1:33" ht="12.75">
      <c r="A8771" s="21"/>
      <c r="AE8771" s="21"/>
      <c r="AF8771" s="21"/>
      <c r="AG8771" s="21"/>
    </row>
    <row r="8772" spans="1:33" ht="12.75">
      <c r="A8772" s="21"/>
      <c r="AE8772" s="21"/>
      <c r="AF8772" s="21"/>
      <c r="AG8772" s="21"/>
    </row>
    <row r="8773" spans="1:33" ht="12.75">
      <c r="A8773" s="21"/>
      <c r="AE8773" s="21"/>
      <c r="AF8773" s="21"/>
      <c r="AG8773" s="21"/>
    </row>
    <row r="8774" spans="1:33" ht="12.75">
      <c r="A8774" s="21"/>
      <c r="AE8774" s="21"/>
      <c r="AF8774" s="21"/>
      <c r="AG8774" s="21"/>
    </row>
    <row r="8775" spans="1:33" ht="12.75">
      <c r="A8775" s="21"/>
      <c r="AE8775" s="21"/>
      <c r="AF8775" s="21"/>
      <c r="AG8775" s="21"/>
    </row>
    <row r="8776" spans="1:33" ht="12.75">
      <c r="A8776" s="21"/>
      <c r="AE8776" s="21"/>
      <c r="AF8776" s="21"/>
      <c r="AG8776" s="21"/>
    </row>
    <row r="8777" spans="1:33" ht="12.75">
      <c r="A8777" s="21"/>
      <c r="AE8777" s="21"/>
      <c r="AF8777" s="21"/>
      <c r="AG8777" s="21"/>
    </row>
    <row r="8778" spans="1:33" ht="12.75">
      <c r="A8778" s="21"/>
      <c r="AE8778" s="21"/>
      <c r="AF8778" s="21"/>
      <c r="AG8778" s="21"/>
    </row>
    <row r="8779" spans="1:33" ht="12.75">
      <c r="A8779" s="21"/>
      <c r="AE8779" s="21"/>
      <c r="AF8779" s="21"/>
      <c r="AG8779" s="21"/>
    </row>
    <row r="8780" spans="1:33" ht="12.75">
      <c r="A8780" s="21"/>
      <c r="AE8780" s="21"/>
      <c r="AF8780" s="21"/>
      <c r="AG8780" s="21"/>
    </row>
    <row r="8781" spans="1:33" ht="12.75">
      <c r="A8781" s="21"/>
      <c r="AE8781" s="21"/>
      <c r="AF8781" s="21"/>
      <c r="AG8781" s="21"/>
    </row>
    <row r="8782" spans="1:33" ht="12.75">
      <c r="A8782" s="21"/>
      <c r="AE8782" s="21"/>
      <c r="AF8782" s="21"/>
      <c r="AG8782" s="21"/>
    </row>
    <row r="8783" spans="1:33" ht="12.75">
      <c r="A8783" s="21"/>
      <c r="AE8783" s="21"/>
      <c r="AF8783" s="21"/>
      <c r="AG8783" s="21"/>
    </row>
    <row r="8784" spans="1:33" ht="12.75">
      <c r="A8784" s="21"/>
      <c r="AE8784" s="21"/>
      <c r="AF8784" s="21"/>
      <c r="AG8784" s="21"/>
    </row>
    <row r="8785" spans="1:33" ht="12.75">
      <c r="A8785" s="21"/>
      <c r="AE8785" s="21"/>
      <c r="AF8785" s="21"/>
      <c r="AG8785" s="21"/>
    </row>
    <row r="8786" spans="1:33" ht="12.75">
      <c r="A8786" s="21"/>
      <c r="AE8786" s="21"/>
      <c r="AF8786" s="21"/>
      <c r="AG8786" s="21"/>
    </row>
    <row r="8787" spans="1:33" ht="12.75">
      <c r="A8787" s="21"/>
      <c r="AE8787" s="21"/>
      <c r="AF8787" s="21"/>
      <c r="AG8787" s="21"/>
    </row>
    <row r="8788" spans="1:33" ht="12.75">
      <c r="A8788" s="21"/>
      <c r="AE8788" s="21"/>
      <c r="AF8788" s="21"/>
      <c r="AG8788" s="21"/>
    </row>
    <row r="8789" spans="1:33" ht="12.75">
      <c r="A8789" s="21"/>
      <c r="AE8789" s="21"/>
      <c r="AF8789" s="21"/>
      <c r="AG8789" s="21"/>
    </row>
    <row r="8790" spans="1:33" ht="12.75">
      <c r="A8790" s="21"/>
      <c r="AE8790" s="21"/>
      <c r="AF8790" s="21"/>
      <c r="AG8790" s="21"/>
    </row>
    <row r="8791" spans="1:33" ht="12.75">
      <c r="A8791" s="21"/>
      <c r="AE8791" s="21"/>
      <c r="AF8791" s="21"/>
      <c r="AG8791" s="21"/>
    </row>
    <row r="8792" spans="1:33" ht="12.75">
      <c r="A8792" s="21"/>
      <c r="AE8792" s="21"/>
      <c r="AF8792" s="21"/>
      <c r="AG8792" s="21"/>
    </row>
    <row r="8793" spans="1:33" ht="12.75">
      <c r="A8793" s="21"/>
      <c r="AE8793" s="21"/>
      <c r="AF8793" s="21"/>
      <c r="AG8793" s="21"/>
    </row>
    <row r="8794" spans="1:33" ht="12.75">
      <c r="A8794" s="21"/>
      <c r="AE8794" s="21"/>
      <c r="AF8794" s="21"/>
      <c r="AG8794" s="21"/>
    </row>
    <row r="8795" spans="1:33" ht="12.75">
      <c r="A8795" s="21"/>
      <c r="AE8795" s="21"/>
      <c r="AF8795" s="21"/>
      <c r="AG8795" s="21"/>
    </row>
    <row r="8796" spans="1:33" ht="12.75">
      <c r="A8796" s="21"/>
      <c r="AE8796" s="21"/>
      <c r="AF8796" s="21"/>
      <c r="AG8796" s="21"/>
    </row>
    <row r="8797" spans="1:33" ht="12.75">
      <c r="A8797" s="21"/>
      <c r="AE8797" s="21"/>
      <c r="AF8797" s="21"/>
      <c r="AG8797" s="21"/>
    </row>
    <row r="8798" spans="1:33" ht="12.75">
      <c r="A8798" s="21"/>
      <c r="AE8798" s="21"/>
      <c r="AF8798" s="21"/>
      <c r="AG8798" s="21"/>
    </row>
    <row r="8799" spans="1:33" ht="12.75">
      <c r="A8799" s="21"/>
      <c r="AE8799" s="21"/>
      <c r="AF8799" s="21"/>
      <c r="AG8799" s="21"/>
    </row>
    <row r="8800" spans="1:33" ht="12.75">
      <c r="A8800" s="21"/>
      <c r="AE8800" s="21"/>
      <c r="AF8800" s="21"/>
      <c r="AG8800" s="21"/>
    </row>
    <row r="8801" spans="1:33" ht="12.75">
      <c r="A8801" s="21"/>
      <c r="AE8801" s="21"/>
      <c r="AF8801" s="21"/>
      <c r="AG8801" s="21"/>
    </row>
    <row r="8802" spans="1:33" ht="12.75">
      <c r="A8802" s="21"/>
      <c r="AE8802" s="21"/>
      <c r="AF8802" s="21"/>
      <c r="AG8802" s="21"/>
    </row>
    <row r="8803" spans="1:33" ht="12.75">
      <c r="A8803" s="21"/>
      <c r="AE8803" s="21"/>
      <c r="AF8803" s="21"/>
      <c r="AG8803" s="21"/>
    </row>
    <row r="8804" spans="1:33" ht="12.75">
      <c r="A8804" s="21"/>
      <c r="AE8804" s="21"/>
      <c r="AF8804" s="21"/>
      <c r="AG8804" s="21"/>
    </row>
    <row r="8805" spans="1:33" ht="12.75">
      <c r="A8805" s="21"/>
      <c r="AE8805" s="21"/>
      <c r="AF8805" s="21"/>
      <c r="AG8805" s="21"/>
    </row>
    <row r="8806" spans="1:33" ht="12.75">
      <c r="A8806" s="21"/>
      <c r="AE8806" s="21"/>
      <c r="AF8806" s="21"/>
      <c r="AG8806" s="21"/>
    </row>
    <row r="8807" spans="1:33" ht="12.75">
      <c r="A8807" s="21"/>
      <c r="AE8807" s="21"/>
      <c r="AF8807" s="21"/>
      <c r="AG8807" s="21"/>
    </row>
    <row r="8808" spans="1:33" ht="12.75">
      <c r="A8808" s="21"/>
      <c r="AE8808" s="21"/>
      <c r="AF8808" s="21"/>
      <c r="AG8808" s="21"/>
    </row>
    <row r="8809" spans="1:33" ht="12.75">
      <c r="A8809" s="21"/>
      <c r="AE8809" s="21"/>
      <c r="AF8809" s="21"/>
      <c r="AG8809" s="21"/>
    </row>
    <row r="8810" spans="1:33" ht="12.75">
      <c r="A8810" s="21"/>
      <c r="AE8810" s="21"/>
      <c r="AF8810" s="21"/>
      <c r="AG8810" s="21"/>
    </row>
    <row r="8811" spans="1:33" ht="12.75">
      <c r="A8811" s="21"/>
      <c r="AE8811" s="21"/>
      <c r="AF8811" s="21"/>
      <c r="AG8811" s="21"/>
    </row>
    <row r="8812" spans="1:33" ht="12.75">
      <c r="A8812" s="21"/>
      <c r="AE8812" s="21"/>
      <c r="AF8812" s="21"/>
      <c r="AG8812" s="21"/>
    </row>
    <row r="8813" spans="1:33" ht="12.75">
      <c r="A8813" s="21"/>
      <c r="AE8813" s="21"/>
      <c r="AF8813" s="21"/>
      <c r="AG8813" s="21"/>
    </row>
    <row r="8814" spans="1:33" ht="12.75">
      <c r="A8814" s="21"/>
      <c r="AE8814" s="21"/>
      <c r="AF8814" s="21"/>
      <c r="AG8814" s="21"/>
    </row>
    <row r="8815" spans="1:33" ht="12.75">
      <c r="A8815" s="21"/>
      <c r="AE8815" s="21"/>
      <c r="AF8815" s="21"/>
      <c r="AG8815" s="21"/>
    </row>
    <row r="8816" spans="1:33" ht="12.75">
      <c r="A8816" s="21"/>
      <c r="AE8816" s="21"/>
      <c r="AF8816" s="21"/>
      <c r="AG8816" s="21"/>
    </row>
    <row r="8817" spans="1:33" ht="12.75">
      <c r="A8817" s="21"/>
      <c r="AE8817" s="21"/>
      <c r="AF8817" s="21"/>
      <c r="AG8817" s="21"/>
    </row>
    <row r="8818" spans="1:33" ht="12.75">
      <c r="A8818" s="21"/>
      <c r="AE8818" s="21"/>
      <c r="AF8818" s="21"/>
      <c r="AG8818" s="21"/>
    </row>
    <row r="8819" spans="1:33" ht="12.75">
      <c r="A8819" s="21"/>
      <c r="AE8819" s="21"/>
      <c r="AF8819" s="21"/>
      <c r="AG8819" s="21"/>
    </row>
    <row r="8820" spans="1:33" ht="12.75">
      <c r="A8820" s="21"/>
      <c r="AE8820" s="21"/>
      <c r="AF8820" s="21"/>
      <c r="AG8820" s="21"/>
    </row>
    <row r="8821" spans="1:33" ht="12.75">
      <c r="A8821" s="21"/>
      <c r="AE8821" s="21"/>
      <c r="AF8821" s="21"/>
      <c r="AG8821" s="21"/>
    </row>
    <row r="8822" spans="1:33" ht="12.75">
      <c r="A8822" s="21"/>
      <c r="AE8822" s="21"/>
      <c r="AF8822" s="21"/>
      <c r="AG8822" s="21"/>
    </row>
    <row r="8823" spans="1:33" ht="12.75">
      <c r="A8823" s="21"/>
      <c r="AE8823" s="21"/>
      <c r="AF8823" s="21"/>
      <c r="AG8823" s="21"/>
    </row>
    <row r="8824" spans="1:33" ht="12.75">
      <c r="A8824" s="21"/>
      <c r="AE8824" s="21"/>
      <c r="AF8824" s="21"/>
      <c r="AG8824" s="21"/>
    </row>
    <row r="8825" spans="1:33" ht="12.75">
      <c r="A8825" s="21"/>
      <c r="AE8825" s="21"/>
      <c r="AF8825" s="21"/>
      <c r="AG8825" s="21"/>
    </row>
    <row r="8826" spans="1:33" ht="12.75">
      <c r="A8826" s="21"/>
      <c r="AE8826" s="21"/>
      <c r="AF8826" s="21"/>
      <c r="AG8826" s="21"/>
    </row>
    <row r="8827" spans="1:33" ht="12.75">
      <c r="A8827" s="21"/>
      <c r="AE8827" s="21"/>
      <c r="AF8827" s="21"/>
      <c r="AG8827" s="21"/>
    </row>
    <row r="8828" spans="1:33" ht="12.75">
      <c r="A8828" s="21"/>
      <c r="AE8828" s="21"/>
      <c r="AF8828" s="21"/>
      <c r="AG8828" s="21"/>
    </row>
    <row r="8829" spans="1:33" ht="12.75">
      <c r="A8829" s="21"/>
      <c r="AE8829" s="21"/>
      <c r="AF8829" s="21"/>
      <c r="AG8829" s="21"/>
    </row>
    <row r="8830" spans="1:33" ht="12.75">
      <c r="A8830" s="21"/>
      <c r="AE8830" s="21"/>
      <c r="AF8830" s="21"/>
      <c r="AG8830" s="21"/>
    </row>
    <row r="8831" spans="1:33" ht="12.75">
      <c r="A8831" s="21"/>
      <c r="AE8831" s="21"/>
      <c r="AF8831" s="21"/>
      <c r="AG8831" s="21"/>
    </row>
    <row r="8832" spans="1:33" ht="12.75">
      <c r="A8832" s="21"/>
      <c r="AE8832" s="21"/>
      <c r="AF8832" s="21"/>
      <c r="AG8832" s="21"/>
    </row>
    <row r="8833" spans="1:33" ht="12.75">
      <c r="A8833" s="21"/>
      <c r="AE8833" s="21"/>
      <c r="AF8833" s="21"/>
      <c r="AG8833" s="21"/>
    </row>
    <row r="8834" spans="1:33" ht="12.75">
      <c r="A8834" s="21"/>
      <c r="AE8834" s="21"/>
      <c r="AF8834" s="21"/>
      <c r="AG8834" s="21"/>
    </row>
    <row r="8835" spans="1:33" ht="12.75">
      <c r="A8835" s="21"/>
      <c r="AE8835" s="21"/>
      <c r="AF8835" s="21"/>
      <c r="AG8835" s="21"/>
    </row>
    <row r="8836" spans="1:33" ht="12.75">
      <c r="A8836" s="21"/>
      <c r="AE8836" s="21"/>
      <c r="AF8836" s="21"/>
      <c r="AG8836" s="21"/>
    </row>
    <row r="8837" spans="1:33" ht="12.75">
      <c r="A8837" s="21"/>
      <c r="AE8837" s="21"/>
      <c r="AF8837" s="21"/>
      <c r="AG8837" s="21"/>
    </row>
    <row r="8838" spans="1:33" ht="12.75">
      <c r="A8838" s="21"/>
      <c r="AE8838" s="21"/>
      <c r="AF8838" s="21"/>
      <c r="AG8838" s="21"/>
    </row>
    <row r="8839" spans="1:33" ht="12.75">
      <c r="A8839" s="21"/>
      <c r="AE8839" s="21"/>
      <c r="AF8839" s="21"/>
      <c r="AG8839" s="21"/>
    </row>
    <row r="8840" spans="1:33" ht="12.75">
      <c r="A8840" s="21"/>
      <c r="AE8840" s="21"/>
      <c r="AF8840" s="21"/>
      <c r="AG8840" s="21"/>
    </row>
    <row r="8841" spans="1:33" ht="12.75">
      <c r="A8841" s="21"/>
      <c r="AE8841" s="21"/>
      <c r="AF8841" s="21"/>
      <c r="AG8841" s="21"/>
    </row>
    <row r="8842" spans="1:33" ht="12.75">
      <c r="A8842" s="21"/>
      <c r="AE8842" s="21"/>
      <c r="AF8842" s="21"/>
      <c r="AG8842" s="21"/>
    </row>
    <row r="8843" spans="1:33" ht="12.75">
      <c r="A8843" s="21"/>
      <c r="AE8843" s="21"/>
      <c r="AF8843" s="21"/>
      <c r="AG8843" s="21"/>
    </row>
    <row r="8844" spans="1:33" ht="12.75">
      <c r="A8844" s="21"/>
      <c r="AE8844" s="21"/>
      <c r="AF8844" s="21"/>
      <c r="AG8844" s="21"/>
    </row>
    <row r="8845" spans="1:33" ht="12.75">
      <c r="A8845" s="21"/>
      <c r="AE8845" s="21"/>
      <c r="AF8845" s="21"/>
      <c r="AG8845" s="21"/>
    </row>
    <row r="8846" spans="1:33" ht="12.75">
      <c r="A8846" s="21"/>
      <c r="AE8846" s="21"/>
      <c r="AF8846" s="21"/>
      <c r="AG8846" s="21"/>
    </row>
    <row r="8847" spans="1:33" ht="12.75">
      <c r="A8847" s="21"/>
      <c r="AE8847" s="21"/>
      <c r="AF8847" s="21"/>
      <c r="AG8847" s="21"/>
    </row>
    <row r="8848" spans="1:33" ht="12.75">
      <c r="A8848" s="21"/>
      <c r="AE8848" s="21"/>
      <c r="AF8848" s="21"/>
      <c r="AG8848" s="21"/>
    </row>
    <row r="8849" spans="1:33" ht="12.75">
      <c r="A8849" s="21"/>
      <c r="AE8849" s="21"/>
      <c r="AF8849" s="21"/>
      <c r="AG8849" s="21"/>
    </row>
    <row r="8850" spans="1:33" ht="12.75">
      <c r="A8850" s="21"/>
      <c r="AE8850" s="21"/>
      <c r="AF8850" s="21"/>
      <c r="AG8850" s="21"/>
    </row>
    <row r="8851" spans="1:33" ht="12.75">
      <c r="A8851" s="21"/>
      <c r="AE8851" s="21"/>
      <c r="AF8851" s="21"/>
      <c r="AG8851" s="21"/>
    </row>
    <row r="8852" spans="1:33" ht="12.75">
      <c r="A8852" s="21"/>
      <c r="AE8852" s="21"/>
      <c r="AF8852" s="21"/>
      <c r="AG8852" s="21"/>
    </row>
    <row r="8853" spans="1:33" ht="12.75">
      <c r="A8853" s="21"/>
      <c r="AE8853" s="21"/>
      <c r="AF8853" s="21"/>
      <c r="AG8853" s="21"/>
    </row>
    <row r="8854" spans="1:33" ht="12.75">
      <c r="A8854" s="21"/>
      <c r="AE8854" s="21"/>
      <c r="AF8854" s="21"/>
      <c r="AG8854" s="21"/>
    </row>
    <row r="8855" spans="1:33" ht="12.75">
      <c r="A8855" s="21"/>
      <c r="AE8855" s="21"/>
      <c r="AF8855" s="21"/>
      <c r="AG8855" s="21"/>
    </row>
    <row r="8856" spans="1:33" ht="12.75">
      <c r="A8856" s="21"/>
      <c r="AE8856" s="21"/>
      <c r="AF8856" s="21"/>
      <c r="AG8856" s="21"/>
    </row>
    <row r="8857" spans="1:33" ht="12.75">
      <c r="A8857" s="21"/>
      <c r="AE8857" s="21"/>
      <c r="AF8857" s="21"/>
      <c r="AG8857" s="21"/>
    </row>
    <row r="8858" spans="1:33" ht="12.75">
      <c r="A8858" s="21"/>
      <c r="AE8858" s="21"/>
      <c r="AF8858" s="21"/>
      <c r="AG8858" s="21"/>
    </row>
    <row r="8859" spans="1:33" ht="12.75">
      <c r="A8859" s="21"/>
      <c r="AE8859" s="21"/>
      <c r="AF8859" s="21"/>
      <c r="AG8859" s="21"/>
    </row>
    <row r="8860" spans="1:33" ht="12.75">
      <c r="A8860" s="21"/>
      <c r="AE8860" s="21"/>
      <c r="AF8860" s="21"/>
      <c r="AG8860" s="21"/>
    </row>
    <row r="8861" spans="1:33" ht="12.75">
      <c r="A8861" s="21"/>
      <c r="AE8861" s="21"/>
      <c r="AF8861" s="21"/>
      <c r="AG8861" s="21"/>
    </row>
    <row r="8862" spans="1:33" ht="12.75">
      <c r="A8862" s="21"/>
      <c r="AE8862" s="21"/>
      <c r="AF8862" s="21"/>
      <c r="AG8862" s="21"/>
    </row>
    <row r="8863" spans="1:33" ht="12.75">
      <c r="A8863" s="21"/>
      <c r="AE8863" s="21"/>
      <c r="AF8863" s="21"/>
      <c r="AG8863" s="21"/>
    </row>
    <row r="8864" spans="1:33" ht="12.75">
      <c r="A8864" s="21"/>
      <c r="AE8864" s="21"/>
      <c r="AF8864" s="21"/>
      <c r="AG8864" s="21"/>
    </row>
    <row r="8865" spans="1:33" ht="12.75">
      <c r="A8865" s="21"/>
      <c r="AE8865" s="21"/>
      <c r="AF8865" s="21"/>
      <c r="AG8865" s="21"/>
    </row>
    <row r="8866" spans="1:33" ht="12.75">
      <c r="A8866" s="21"/>
      <c r="AE8866" s="21"/>
      <c r="AF8866" s="21"/>
      <c r="AG8866" s="21"/>
    </row>
    <row r="8867" spans="1:33" ht="12.75">
      <c r="A8867" s="21"/>
      <c r="AE8867" s="21"/>
      <c r="AF8867" s="21"/>
      <c r="AG8867" s="21"/>
    </row>
    <row r="8868" spans="1:33" ht="12.75">
      <c r="A8868" s="21"/>
      <c r="AE8868" s="21"/>
      <c r="AF8868" s="21"/>
      <c r="AG8868" s="21"/>
    </row>
    <row r="8869" spans="1:33" ht="12.75">
      <c r="A8869" s="21"/>
      <c r="AE8869" s="21"/>
      <c r="AF8869" s="21"/>
      <c r="AG8869" s="21"/>
    </row>
    <row r="8870" spans="1:33" ht="12.75">
      <c r="A8870" s="21"/>
      <c r="AE8870" s="21"/>
      <c r="AF8870" s="21"/>
      <c r="AG8870" s="21"/>
    </row>
    <row r="8871" spans="1:33" ht="12.75">
      <c r="A8871" s="21"/>
      <c r="AE8871" s="21"/>
      <c r="AF8871" s="21"/>
      <c r="AG8871" s="21"/>
    </row>
    <row r="8872" spans="1:33" ht="12.75">
      <c r="A8872" s="21"/>
      <c r="AE8872" s="21"/>
      <c r="AF8872" s="21"/>
      <c r="AG8872" s="21"/>
    </row>
    <row r="8873" spans="1:33" ht="12.75">
      <c r="A8873" s="21"/>
      <c r="AE8873" s="21"/>
      <c r="AF8873" s="21"/>
      <c r="AG8873" s="21"/>
    </row>
    <row r="8874" spans="1:33" ht="12.75">
      <c r="A8874" s="21"/>
      <c r="AE8874" s="21"/>
      <c r="AF8874" s="21"/>
      <c r="AG8874" s="21"/>
    </row>
    <row r="8875" spans="1:33" ht="12.75">
      <c r="A8875" s="21"/>
      <c r="AE8875" s="21"/>
      <c r="AF8875" s="21"/>
      <c r="AG8875" s="21"/>
    </row>
    <row r="8876" spans="1:33" ht="12.75">
      <c r="A8876" s="21"/>
      <c r="AE8876" s="21"/>
      <c r="AF8876" s="21"/>
      <c r="AG8876" s="21"/>
    </row>
    <row r="8877" spans="1:33" ht="12.75">
      <c r="A8877" s="21"/>
      <c r="AE8877" s="21"/>
      <c r="AF8877" s="21"/>
      <c r="AG8877" s="21"/>
    </row>
    <row r="8878" spans="1:33" ht="12.75">
      <c r="A8878" s="21"/>
      <c r="AE8878" s="21"/>
      <c r="AF8878" s="21"/>
      <c r="AG8878" s="21"/>
    </row>
    <row r="8879" spans="1:33" ht="12.75">
      <c r="A8879" s="21"/>
      <c r="AE8879" s="21"/>
      <c r="AF8879" s="21"/>
      <c r="AG8879" s="21"/>
    </row>
    <row r="8880" spans="1:33" ht="12.75">
      <c r="A8880" s="21"/>
      <c r="AE8880" s="21"/>
      <c r="AF8880" s="21"/>
      <c r="AG8880" s="21"/>
    </row>
    <row r="8881" spans="1:33" ht="12.75">
      <c r="A8881" s="21"/>
      <c r="AE8881" s="21"/>
      <c r="AF8881" s="21"/>
      <c r="AG8881" s="21"/>
    </row>
    <row r="8882" spans="1:33" ht="12.75">
      <c r="A8882" s="21"/>
      <c r="AE8882" s="21"/>
      <c r="AF8882" s="21"/>
      <c r="AG8882" s="21"/>
    </row>
    <row r="8883" spans="1:33" ht="12.75">
      <c r="A8883" s="21"/>
      <c r="AE8883" s="21"/>
      <c r="AF8883" s="21"/>
      <c r="AG8883" s="21"/>
    </row>
    <row r="8884" spans="1:33" ht="12.75">
      <c r="A8884" s="21"/>
      <c r="AE8884" s="21"/>
      <c r="AF8884" s="21"/>
      <c r="AG8884" s="21"/>
    </row>
    <row r="8885" spans="1:33" ht="12.75">
      <c r="A8885" s="21"/>
      <c r="AE8885" s="21"/>
      <c r="AF8885" s="21"/>
      <c r="AG8885" s="21"/>
    </row>
    <row r="8886" spans="1:33" ht="12.75">
      <c r="A8886" s="21"/>
      <c r="AE8886" s="21"/>
      <c r="AF8886" s="21"/>
      <c r="AG8886" s="21"/>
    </row>
    <row r="8887" spans="1:33" ht="12.75">
      <c r="A8887" s="21"/>
      <c r="AE8887" s="21"/>
      <c r="AF8887" s="21"/>
      <c r="AG8887" s="21"/>
    </row>
    <row r="8888" spans="1:33" ht="12.75">
      <c r="A8888" s="21"/>
      <c r="AE8888" s="21"/>
      <c r="AF8888" s="21"/>
      <c r="AG8888" s="21"/>
    </row>
    <row r="8889" spans="1:33" ht="12.75">
      <c r="A8889" s="21"/>
      <c r="AE8889" s="21"/>
      <c r="AF8889" s="21"/>
      <c r="AG8889" s="21"/>
    </row>
    <row r="8890" spans="1:33" ht="12.75">
      <c r="A8890" s="21"/>
      <c r="AE8890" s="21"/>
      <c r="AF8890" s="21"/>
      <c r="AG8890" s="21"/>
    </row>
    <row r="8891" spans="1:33" ht="12.75">
      <c r="A8891" s="21"/>
      <c r="AE8891" s="21"/>
      <c r="AF8891" s="21"/>
      <c r="AG8891" s="21"/>
    </row>
    <row r="8892" spans="1:33" ht="12.75">
      <c r="A8892" s="21"/>
      <c r="AE8892" s="21"/>
      <c r="AF8892" s="21"/>
      <c r="AG8892" s="21"/>
    </row>
    <row r="8893" spans="1:33" ht="12.75">
      <c r="A8893" s="21"/>
      <c r="AE8893" s="21"/>
      <c r="AF8893" s="21"/>
      <c r="AG8893" s="21"/>
    </row>
    <row r="8894" spans="1:33" ht="12.75">
      <c r="A8894" s="21"/>
      <c r="AE8894" s="21"/>
      <c r="AF8894" s="21"/>
      <c r="AG8894" s="21"/>
    </row>
    <row r="8895" spans="1:33" ht="12.75">
      <c r="A8895" s="21"/>
      <c r="AE8895" s="21"/>
      <c r="AF8895" s="21"/>
      <c r="AG8895" s="21"/>
    </row>
    <row r="8896" spans="1:33" ht="12.75">
      <c r="A8896" s="21"/>
      <c r="AE8896" s="21"/>
      <c r="AF8896" s="21"/>
      <c r="AG8896" s="21"/>
    </row>
    <row r="8897" spans="1:33" ht="12.75">
      <c r="A8897" s="21"/>
      <c r="AE8897" s="21"/>
      <c r="AF8897" s="21"/>
      <c r="AG8897" s="21"/>
    </row>
    <row r="8898" spans="1:33" ht="12.75">
      <c r="A8898" s="21"/>
      <c r="AE8898" s="21"/>
      <c r="AF8898" s="21"/>
      <c r="AG8898" s="21"/>
    </row>
    <row r="8899" spans="1:33" ht="12.75">
      <c r="A8899" s="21"/>
      <c r="AE8899" s="21"/>
      <c r="AF8899" s="21"/>
      <c r="AG8899" s="21"/>
    </row>
    <row r="8900" spans="1:33" ht="12.75">
      <c r="A8900" s="21"/>
      <c r="AE8900" s="21"/>
      <c r="AF8900" s="21"/>
      <c r="AG8900" s="21"/>
    </row>
    <row r="8901" spans="1:33" ht="12.75">
      <c r="A8901" s="21"/>
      <c r="AE8901" s="21"/>
      <c r="AF8901" s="21"/>
      <c r="AG8901" s="21"/>
    </row>
    <row r="8902" spans="1:33" ht="12.75">
      <c r="A8902" s="21"/>
      <c r="AE8902" s="21"/>
      <c r="AF8902" s="21"/>
      <c r="AG8902" s="21"/>
    </row>
    <row r="8903" spans="1:33" ht="12.75">
      <c r="A8903" s="21"/>
      <c r="AE8903" s="21"/>
      <c r="AF8903" s="21"/>
      <c r="AG8903" s="21"/>
    </row>
    <row r="8904" spans="1:33" ht="12.75">
      <c r="A8904" s="21"/>
      <c r="AE8904" s="21"/>
      <c r="AF8904" s="21"/>
      <c r="AG8904" s="21"/>
    </row>
    <row r="8905" spans="1:33" ht="12.75">
      <c r="A8905" s="21"/>
      <c r="AE8905" s="21"/>
      <c r="AF8905" s="21"/>
      <c r="AG8905" s="21"/>
    </row>
    <row r="8906" spans="1:33" ht="12.75">
      <c r="A8906" s="21"/>
      <c r="AE8906" s="21"/>
      <c r="AF8906" s="21"/>
      <c r="AG8906" s="21"/>
    </row>
    <row r="8907" spans="1:33" ht="12.75">
      <c r="A8907" s="21"/>
      <c r="AE8907" s="21"/>
      <c r="AF8907" s="21"/>
      <c r="AG8907" s="21"/>
    </row>
    <row r="8908" spans="1:33" ht="12.75">
      <c r="A8908" s="21"/>
      <c r="AE8908" s="21"/>
      <c r="AF8908" s="21"/>
      <c r="AG8908" s="21"/>
    </row>
    <row r="8909" spans="1:33" ht="12.75">
      <c r="A8909" s="21"/>
      <c r="AE8909" s="21"/>
      <c r="AF8909" s="21"/>
      <c r="AG8909" s="21"/>
    </row>
    <row r="8910" spans="1:33" ht="12.75">
      <c r="A8910" s="21"/>
      <c r="AE8910" s="21"/>
      <c r="AF8910" s="21"/>
      <c r="AG8910" s="21"/>
    </row>
    <row r="8911" spans="1:33" ht="12.75">
      <c r="A8911" s="21"/>
      <c r="AE8911" s="21"/>
      <c r="AF8911" s="21"/>
      <c r="AG8911" s="21"/>
    </row>
    <row r="8912" spans="1:33" ht="12.75">
      <c r="A8912" s="21"/>
      <c r="AE8912" s="21"/>
      <c r="AF8912" s="21"/>
      <c r="AG8912" s="21"/>
    </row>
    <row r="8913" spans="1:33" ht="12.75">
      <c r="A8913" s="21"/>
      <c r="AE8913" s="21"/>
      <c r="AF8913" s="21"/>
      <c r="AG8913" s="21"/>
    </row>
    <row r="8914" spans="1:33" ht="12.75">
      <c r="A8914" s="21"/>
      <c r="AE8914" s="21"/>
      <c r="AF8914" s="21"/>
      <c r="AG8914" s="21"/>
    </row>
    <row r="8915" spans="1:33" ht="12.75">
      <c r="A8915" s="21"/>
      <c r="AE8915" s="21"/>
      <c r="AF8915" s="21"/>
      <c r="AG8915" s="21"/>
    </row>
    <row r="8916" spans="1:33" ht="12.75">
      <c r="A8916" s="21"/>
      <c r="AE8916" s="21"/>
      <c r="AF8916" s="21"/>
      <c r="AG8916" s="21"/>
    </row>
    <row r="8917" spans="1:33" ht="12.75">
      <c r="A8917" s="21"/>
      <c r="AE8917" s="21"/>
      <c r="AF8917" s="21"/>
      <c r="AG8917" s="21"/>
    </row>
    <row r="8918" spans="1:33" ht="12.75">
      <c r="A8918" s="21"/>
      <c r="AE8918" s="21"/>
      <c r="AF8918" s="21"/>
      <c r="AG8918" s="21"/>
    </row>
    <row r="8919" spans="1:33" ht="12.75">
      <c r="A8919" s="21"/>
      <c r="AE8919" s="21"/>
      <c r="AF8919" s="21"/>
      <c r="AG8919" s="21"/>
    </row>
    <row r="8920" spans="1:33" ht="12.75">
      <c r="A8920" s="21"/>
      <c r="AE8920" s="21"/>
      <c r="AF8920" s="21"/>
      <c r="AG8920" s="21"/>
    </row>
    <row r="8921" spans="1:33" ht="12.75">
      <c r="A8921" s="21"/>
      <c r="AE8921" s="21"/>
      <c r="AF8921" s="21"/>
      <c r="AG8921" s="21"/>
    </row>
    <row r="8922" spans="1:33" ht="12.75">
      <c r="A8922" s="21"/>
      <c r="AE8922" s="21"/>
      <c r="AF8922" s="21"/>
      <c r="AG8922" s="21"/>
    </row>
    <row r="8923" spans="1:33" ht="12.75">
      <c r="A8923" s="21"/>
      <c r="AE8923" s="21"/>
      <c r="AF8923" s="21"/>
      <c r="AG8923" s="21"/>
    </row>
    <row r="8924" spans="1:33" ht="12.75">
      <c r="A8924" s="21"/>
      <c r="AE8924" s="21"/>
      <c r="AF8924" s="21"/>
      <c r="AG8924" s="21"/>
    </row>
    <row r="8925" spans="1:33" ht="12.75">
      <c r="A8925" s="21"/>
      <c r="AE8925" s="21"/>
      <c r="AF8925" s="21"/>
      <c r="AG8925" s="21"/>
    </row>
    <row r="8926" spans="1:33" ht="12.75">
      <c r="A8926" s="21"/>
      <c r="AE8926" s="21"/>
      <c r="AF8926" s="21"/>
      <c r="AG8926" s="21"/>
    </row>
    <row r="8927" spans="1:33" ht="12.75">
      <c r="A8927" s="21"/>
      <c r="AE8927" s="21"/>
      <c r="AF8927" s="21"/>
      <c r="AG8927" s="21"/>
    </row>
    <row r="8928" spans="1:33" ht="12.75">
      <c r="A8928" s="21"/>
      <c r="AE8928" s="21"/>
      <c r="AF8928" s="21"/>
      <c r="AG8928" s="21"/>
    </row>
    <row r="8929" spans="1:33" ht="12.75">
      <c r="A8929" s="21"/>
      <c r="AE8929" s="21"/>
      <c r="AF8929" s="21"/>
      <c r="AG8929" s="21"/>
    </row>
    <row r="8930" spans="1:33" ht="12.75">
      <c r="A8930" s="21"/>
      <c r="AE8930" s="21"/>
      <c r="AF8930" s="21"/>
      <c r="AG8930" s="21"/>
    </row>
    <row r="8931" spans="1:33" ht="12.75">
      <c r="A8931" s="21"/>
      <c r="AE8931" s="21"/>
      <c r="AF8931" s="21"/>
      <c r="AG8931" s="21"/>
    </row>
    <row r="8932" spans="1:33" ht="12.75">
      <c r="A8932" s="21"/>
      <c r="AE8932" s="21"/>
      <c r="AF8932" s="21"/>
      <c r="AG8932" s="21"/>
    </row>
    <row r="8933" spans="1:33" ht="12.75">
      <c r="A8933" s="21"/>
      <c r="AE8933" s="21"/>
      <c r="AF8933" s="21"/>
      <c r="AG8933" s="21"/>
    </row>
    <row r="8934" spans="1:33" ht="12.75">
      <c r="A8934" s="21"/>
      <c r="AE8934" s="21"/>
      <c r="AF8934" s="21"/>
      <c r="AG8934" s="21"/>
    </row>
    <row r="8935" spans="1:33" ht="12.75">
      <c r="A8935" s="21"/>
      <c r="AE8935" s="21"/>
      <c r="AF8935" s="21"/>
      <c r="AG8935" s="21"/>
    </row>
    <row r="8936" spans="1:33" ht="12.75">
      <c r="A8936" s="21"/>
      <c r="AE8936" s="21"/>
      <c r="AF8936" s="21"/>
      <c r="AG8936" s="21"/>
    </row>
    <row r="8937" spans="1:33" ht="12.75">
      <c r="A8937" s="21"/>
      <c r="AE8937" s="21"/>
      <c r="AF8937" s="21"/>
      <c r="AG8937" s="21"/>
    </row>
    <row r="8938" spans="1:33" ht="12.75">
      <c r="A8938" s="21"/>
      <c r="AE8938" s="21"/>
      <c r="AF8938" s="21"/>
      <c r="AG8938" s="21"/>
    </row>
    <row r="8939" spans="1:33" ht="12.75">
      <c r="A8939" s="21"/>
      <c r="AE8939" s="21"/>
      <c r="AF8939" s="21"/>
      <c r="AG8939" s="21"/>
    </row>
    <row r="8940" spans="1:33" ht="12.75">
      <c r="A8940" s="21"/>
      <c r="AE8940" s="21"/>
      <c r="AF8940" s="21"/>
      <c r="AG8940" s="21"/>
    </row>
    <row r="8941" spans="1:33" ht="12.75">
      <c r="A8941" s="21"/>
      <c r="AE8941" s="21"/>
      <c r="AF8941" s="21"/>
      <c r="AG8941" s="21"/>
    </row>
    <row r="8942" spans="1:33" ht="12.75">
      <c r="A8942" s="21"/>
      <c r="AE8942" s="21"/>
      <c r="AF8942" s="21"/>
      <c r="AG8942" s="21"/>
    </row>
    <row r="8943" spans="1:33" ht="12.75">
      <c r="A8943" s="21"/>
      <c r="AE8943" s="21"/>
      <c r="AF8943" s="21"/>
      <c r="AG8943" s="21"/>
    </row>
    <row r="8944" spans="1:33" ht="12.75">
      <c r="A8944" s="21"/>
      <c r="AE8944" s="21"/>
      <c r="AF8944" s="21"/>
      <c r="AG8944" s="21"/>
    </row>
    <row r="8945" spans="1:33" ht="12.75">
      <c r="A8945" s="21"/>
      <c r="AE8945" s="21"/>
      <c r="AF8945" s="21"/>
      <c r="AG8945" s="21"/>
    </row>
    <row r="8946" spans="1:33" ht="12.75">
      <c r="A8946" s="21"/>
      <c r="AE8946" s="21"/>
      <c r="AF8946" s="21"/>
      <c r="AG8946" s="21"/>
    </row>
    <row r="8947" spans="1:33" ht="12.75">
      <c r="A8947" s="21"/>
      <c r="AE8947" s="21"/>
      <c r="AF8947" s="21"/>
      <c r="AG8947" s="21"/>
    </row>
    <row r="8948" spans="1:33" ht="12.75">
      <c r="A8948" s="21"/>
      <c r="AE8948" s="21"/>
      <c r="AF8948" s="21"/>
      <c r="AG8948" s="21"/>
    </row>
    <row r="8949" spans="1:33" ht="12.75">
      <c r="A8949" s="21"/>
      <c r="AE8949" s="21"/>
      <c r="AF8949" s="21"/>
      <c r="AG8949" s="21"/>
    </row>
    <row r="8950" spans="1:33" ht="12.75">
      <c r="A8950" s="21"/>
      <c r="AE8950" s="21"/>
      <c r="AF8950" s="21"/>
      <c r="AG8950" s="21"/>
    </row>
    <row r="8951" spans="1:33" ht="12.75">
      <c r="A8951" s="21"/>
      <c r="AE8951" s="21"/>
      <c r="AF8951" s="21"/>
      <c r="AG8951" s="21"/>
    </row>
    <row r="8952" spans="1:33" ht="12.75">
      <c r="A8952" s="21"/>
      <c r="AE8952" s="21"/>
      <c r="AF8952" s="21"/>
      <c r="AG8952" s="21"/>
    </row>
    <row r="8953" spans="1:33" ht="12.75">
      <c r="A8953" s="21"/>
      <c r="AE8953" s="21"/>
      <c r="AF8953" s="21"/>
      <c r="AG8953" s="21"/>
    </row>
    <row r="8954" spans="1:33" ht="12.75">
      <c r="A8954" s="21"/>
      <c r="AE8954" s="21"/>
      <c r="AF8954" s="21"/>
      <c r="AG8954" s="21"/>
    </row>
    <row r="8955" spans="1:33" ht="12.75">
      <c r="A8955" s="21"/>
      <c r="AE8955" s="21"/>
      <c r="AF8955" s="21"/>
      <c r="AG8955" s="21"/>
    </row>
    <row r="8956" spans="1:33" ht="12.75">
      <c r="A8956" s="21"/>
      <c r="AE8956" s="21"/>
      <c r="AF8956" s="21"/>
      <c r="AG8956" s="21"/>
    </row>
    <row r="8957" spans="1:33" ht="12.75">
      <c r="A8957" s="21"/>
      <c r="AE8957" s="21"/>
      <c r="AF8957" s="21"/>
      <c r="AG8957" s="21"/>
    </row>
    <row r="8958" spans="1:33" ht="12.75">
      <c r="A8958" s="21"/>
      <c r="AE8958" s="21"/>
      <c r="AF8958" s="21"/>
      <c r="AG8958" s="21"/>
    </row>
    <row r="8959" spans="1:33" ht="12.75">
      <c r="A8959" s="21"/>
      <c r="AE8959" s="21"/>
      <c r="AF8959" s="21"/>
      <c r="AG8959" s="21"/>
    </row>
    <row r="8960" spans="1:33" ht="12.75">
      <c r="A8960" s="21"/>
      <c r="AE8960" s="21"/>
      <c r="AF8960" s="21"/>
      <c r="AG8960" s="21"/>
    </row>
    <row r="8961" spans="1:33" ht="12.75">
      <c r="A8961" s="21"/>
      <c r="AE8961" s="21"/>
      <c r="AF8961" s="21"/>
      <c r="AG8961" s="21"/>
    </row>
    <row r="8962" spans="1:33" ht="12.75">
      <c r="A8962" s="21"/>
      <c r="AE8962" s="21"/>
      <c r="AF8962" s="21"/>
      <c r="AG8962" s="21"/>
    </row>
    <row r="8963" spans="1:33" ht="12.75">
      <c r="A8963" s="21"/>
      <c r="AE8963" s="21"/>
      <c r="AF8963" s="21"/>
      <c r="AG8963" s="21"/>
    </row>
    <row r="8964" spans="1:33" ht="12.75">
      <c r="A8964" s="21"/>
      <c r="AE8964" s="21"/>
      <c r="AF8964" s="21"/>
      <c r="AG8964" s="21"/>
    </row>
    <row r="8965" spans="1:33" ht="12.75">
      <c r="A8965" s="21"/>
      <c r="AE8965" s="21"/>
      <c r="AF8965" s="21"/>
      <c r="AG8965" s="21"/>
    </row>
    <row r="8966" spans="1:33" ht="12.75">
      <c r="A8966" s="21"/>
      <c r="AE8966" s="21"/>
      <c r="AF8966" s="21"/>
      <c r="AG8966" s="21"/>
    </row>
    <row r="8967" spans="1:33" ht="12.75">
      <c r="A8967" s="21"/>
      <c r="AE8967" s="21"/>
      <c r="AF8967" s="21"/>
      <c r="AG8967" s="21"/>
    </row>
    <row r="8968" spans="1:33" ht="12.75">
      <c r="A8968" s="21"/>
      <c r="AE8968" s="21"/>
      <c r="AF8968" s="21"/>
      <c r="AG8968" s="21"/>
    </row>
    <row r="8969" spans="1:33" ht="12.75">
      <c r="A8969" s="21"/>
      <c r="AE8969" s="21"/>
      <c r="AF8969" s="21"/>
      <c r="AG8969" s="21"/>
    </row>
    <row r="8970" spans="1:33" ht="12.75">
      <c r="A8970" s="21"/>
      <c r="AE8970" s="21"/>
      <c r="AF8970" s="21"/>
      <c r="AG8970" s="21"/>
    </row>
    <row r="8971" spans="1:33" ht="12.75">
      <c r="A8971" s="21"/>
      <c r="AE8971" s="21"/>
      <c r="AF8971" s="21"/>
      <c r="AG8971" s="21"/>
    </row>
    <row r="8972" spans="1:33" ht="12.75">
      <c r="A8972" s="21"/>
      <c r="AE8972" s="21"/>
      <c r="AF8972" s="21"/>
      <c r="AG8972" s="21"/>
    </row>
    <row r="8973" spans="1:33" ht="12.75">
      <c r="A8973" s="21"/>
      <c r="AE8973" s="21"/>
      <c r="AF8973" s="21"/>
      <c r="AG8973" s="21"/>
    </row>
    <row r="8974" spans="1:33" ht="12.75">
      <c r="A8974" s="21"/>
      <c r="AE8974" s="21"/>
      <c r="AF8974" s="21"/>
      <c r="AG8974" s="21"/>
    </row>
    <row r="8975" spans="1:33" ht="12.75">
      <c r="A8975" s="21"/>
      <c r="AE8975" s="21"/>
      <c r="AF8975" s="21"/>
      <c r="AG8975" s="21"/>
    </row>
    <row r="8976" spans="1:33" ht="12.75">
      <c r="A8976" s="21"/>
      <c r="AE8976" s="21"/>
      <c r="AF8976" s="21"/>
      <c r="AG8976" s="21"/>
    </row>
    <row r="8977" spans="1:33" ht="12.75">
      <c r="A8977" s="21"/>
      <c r="AE8977" s="21"/>
      <c r="AF8977" s="21"/>
      <c r="AG8977" s="21"/>
    </row>
    <row r="8978" spans="1:33" ht="12.75">
      <c r="A8978" s="21"/>
      <c r="AE8978" s="21"/>
      <c r="AF8978" s="21"/>
      <c r="AG8978" s="21"/>
    </row>
    <row r="8979" spans="1:33" ht="12.75">
      <c r="A8979" s="21"/>
      <c r="AE8979" s="21"/>
      <c r="AF8979" s="21"/>
      <c r="AG8979" s="21"/>
    </row>
    <row r="8980" spans="1:33" ht="12.75">
      <c r="A8980" s="21"/>
      <c r="AE8980" s="21"/>
      <c r="AF8980" s="21"/>
      <c r="AG8980" s="21"/>
    </row>
    <row r="8981" spans="1:33" ht="12.75">
      <c r="A8981" s="21"/>
      <c r="AE8981" s="21"/>
      <c r="AF8981" s="21"/>
      <c r="AG8981" s="21"/>
    </row>
    <row r="8982" spans="1:33" ht="12.75">
      <c r="A8982" s="21"/>
      <c r="AE8982" s="21"/>
      <c r="AF8982" s="21"/>
      <c r="AG8982" s="21"/>
    </row>
    <row r="8983" spans="1:33" ht="12.75">
      <c r="A8983" s="21"/>
      <c r="AE8983" s="21"/>
      <c r="AF8983" s="21"/>
      <c r="AG8983" s="21"/>
    </row>
    <row r="8984" spans="1:33" ht="12.75">
      <c r="A8984" s="21"/>
      <c r="AE8984" s="21"/>
      <c r="AF8984" s="21"/>
      <c r="AG8984" s="21"/>
    </row>
    <row r="8985" spans="1:33" ht="12.75">
      <c r="A8985" s="21"/>
      <c r="AE8985" s="21"/>
      <c r="AF8985" s="21"/>
      <c r="AG8985" s="21"/>
    </row>
    <row r="8986" spans="1:33" ht="12.75">
      <c r="A8986" s="21"/>
      <c r="AE8986" s="21"/>
      <c r="AF8986" s="21"/>
      <c r="AG8986" s="21"/>
    </row>
    <row r="8987" spans="1:33" ht="12.75">
      <c r="A8987" s="21"/>
      <c r="AE8987" s="21"/>
      <c r="AF8987" s="21"/>
      <c r="AG8987" s="21"/>
    </row>
    <row r="8988" spans="1:33" ht="12.75">
      <c r="A8988" s="21"/>
      <c r="AE8988" s="21"/>
      <c r="AF8988" s="21"/>
      <c r="AG8988" s="21"/>
    </row>
    <row r="8989" spans="1:33" ht="12.75">
      <c r="A8989" s="21"/>
      <c r="AE8989" s="21"/>
      <c r="AF8989" s="21"/>
      <c r="AG8989" s="21"/>
    </row>
    <row r="8990" spans="1:33" ht="12.75">
      <c r="A8990" s="21"/>
      <c r="AE8990" s="21"/>
      <c r="AF8990" s="21"/>
      <c r="AG8990" s="21"/>
    </row>
    <row r="8991" spans="1:33" ht="12.75">
      <c r="A8991" s="21"/>
      <c r="AE8991" s="21"/>
      <c r="AF8991" s="21"/>
      <c r="AG8991" s="21"/>
    </row>
    <row r="8992" spans="1:33" ht="12.75">
      <c r="A8992" s="21"/>
      <c r="AE8992" s="21"/>
      <c r="AF8992" s="21"/>
      <c r="AG8992" s="21"/>
    </row>
    <row r="8993" spans="1:33" ht="12.75">
      <c r="A8993" s="21"/>
      <c r="AE8993" s="21"/>
      <c r="AF8993" s="21"/>
      <c r="AG8993" s="21"/>
    </row>
    <row r="8994" spans="1:33" ht="12.75">
      <c r="A8994" s="21"/>
      <c r="AE8994" s="21"/>
      <c r="AF8994" s="21"/>
      <c r="AG8994" s="21"/>
    </row>
    <row r="8995" spans="1:33" ht="12.75">
      <c r="A8995" s="21"/>
      <c r="AE8995" s="21"/>
      <c r="AF8995" s="21"/>
      <c r="AG8995" s="21"/>
    </row>
    <row r="8996" spans="1:33" ht="12.75">
      <c r="A8996" s="21"/>
      <c r="AE8996" s="21"/>
      <c r="AF8996" s="21"/>
      <c r="AG8996" s="21"/>
    </row>
    <row r="8997" spans="1:33" ht="12.75">
      <c r="A8997" s="21"/>
      <c r="AE8997" s="21"/>
      <c r="AF8997" s="21"/>
      <c r="AG8997" s="21"/>
    </row>
    <row r="8998" spans="1:33" ht="12.75">
      <c r="A8998" s="21"/>
      <c r="AE8998" s="21"/>
      <c r="AF8998" s="21"/>
      <c r="AG8998" s="21"/>
    </row>
    <row r="8999" spans="1:33" ht="12.75">
      <c r="A8999" s="21"/>
      <c r="AE8999" s="21"/>
      <c r="AF8999" s="21"/>
      <c r="AG8999" s="21"/>
    </row>
    <row r="9000" spans="1:33" ht="12.75">
      <c r="A9000" s="21"/>
      <c r="AE9000" s="21"/>
      <c r="AF9000" s="21"/>
      <c r="AG9000" s="21"/>
    </row>
    <row r="9001" spans="1:33" ht="12.75">
      <c r="A9001" s="21"/>
      <c r="AE9001" s="21"/>
      <c r="AF9001" s="21"/>
      <c r="AG9001" s="21"/>
    </row>
    <row r="9002" spans="1:33" ht="12.75">
      <c r="A9002" s="21"/>
      <c r="AE9002" s="21"/>
      <c r="AF9002" s="21"/>
      <c r="AG9002" s="21"/>
    </row>
    <row r="9003" spans="1:33" ht="12.75">
      <c r="A9003" s="21"/>
      <c r="AE9003" s="21"/>
      <c r="AF9003" s="21"/>
      <c r="AG9003" s="21"/>
    </row>
    <row r="9004" spans="1:33" ht="12.75">
      <c r="A9004" s="21"/>
      <c r="AE9004" s="21"/>
      <c r="AF9004" s="21"/>
      <c r="AG9004" s="21"/>
    </row>
    <row r="9005" spans="1:33" ht="12.75">
      <c r="A9005" s="21"/>
      <c r="AE9005" s="21"/>
      <c r="AF9005" s="21"/>
      <c r="AG9005" s="21"/>
    </row>
    <row r="9006" spans="1:33" ht="12.75">
      <c r="A9006" s="21"/>
      <c r="AE9006" s="21"/>
      <c r="AF9006" s="21"/>
      <c r="AG9006" s="21"/>
    </row>
    <row r="9007" spans="1:33" ht="12.75">
      <c r="A9007" s="21"/>
      <c r="AE9007" s="21"/>
      <c r="AF9007" s="21"/>
      <c r="AG9007" s="21"/>
    </row>
    <row r="9008" spans="1:33" ht="12.75">
      <c r="A9008" s="21"/>
      <c r="AE9008" s="21"/>
      <c r="AF9008" s="21"/>
      <c r="AG9008" s="21"/>
    </row>
    <row r="9009" spans="1:33" ht="12.75">
      <c r="A9009" s="21"/>
      <c r="AE9009" s="21"/>
      <c r="AF9009" s="21"/>
      <c r="AG9009" s="21"/>
    </row>
    <row r="9010" spans="1:33" ht="12.75">
      <c r="A9010" s="21"/>
      <c r="AE9010" s="21"/>
      <c r="AF9010" s="21"/>
      <c r="AG9010" s="21"/>
    </row>
    <row r="9011" spans="1:33" ht="12.75">
      <c r="A9011" s="21"/>
      <c r="AE9011" s="21"/>
      <c r="AF9011" s="21"/>
      <c r="AG9011" s="21"/>
    </row>
    <row r="9012" spans="1:33" ht="12.75">
      <c r="A9012" s="21"/>
      <c r="AE9012" s="21"/>
      <c r="AF9012" s="21"/>
      <c r="AG9012" s="21"/>
    </row>
    <row r="9013" spans="1:33" ht="12.75">
      <c r="A9013" s="21"/>
      <c r="AE9013" s="21"/>
      <c r="AF9013" s="21"/>
      <c r="AG9013" s="21"/>
    </row>
    <row r="9014" spans="1:33" ht="12.75">
      <c r="A9014" s="21"/>
      <c r="AE9014" s="21"/>
      <c r="AF9014" s="21"/>
      <c r="AG9014" s="21"/>
    </row>
    <row r="9015" spans="1:33" ht="12.75">
      <c r="A9015" s="21"/>
      <c r="AE9015" s="21"/>
      <c r="AF9015" s="21"/>
      <c r="AG9015" s="21"/>
    </row>
    <row r="9016" spans="1:33" ht="12.75">
      <c r="A9016" s="21"/>
      <c r="AE9016" s="21"/>
      <c r="AF9016" s="21"/>
      <c r="AG9016" s="21"/>
    </row>
    <row r="9017" spans="1:33" ht="12.75">
      <c r="A9017" s="21"/>
      <c r="AE9017" s="21"/>
      <c r="AF9017" s="21"/>
      <c r="AG9017" s="21"/>
    </row>
    <row r="9018" spans="1:33" ht="12.75">
      <c r="A9018" s="21"/>
      <c r="AE9018" s="21"/>
      <c r="AF9018" s="21"/>
      <c r="AG9018" s="21"/>
    </row>
    <row r="9019" spans="1:33" ht="12.75">
      <c r="A9019" s="21"/>
      <c r="AE9019" s="21"/>
      <c r="AF9019" s="21"/>
      <c r="AG9019" s="21"/>
    </row>
    <row r="9020" spans="1:33" ht="12.75">
      <c r="A9020" s="21"/>
      <c r="AE9020" s="21"/>
      <c r="AF9020" s="21"/>
      <c r="AG9020" s="21"/>
    </row>
    <row r="9021" spans="1:33" ht="12.75">
      <c r="A9021" s="21"/>
      <c r="AE9021" s="21"/>
      <c r="AF9021" s="21"/>
      <c r="AG9021" s="21"/>
    </row>
    <row r="9022" spans="1:33" ht="12.75">
      <c r="A9022" s="21"/>
      <c r="AE9022" s="21"/>
      <c r="AF9022" s="21"/>
      <c r="AG9022" s="21"/>
    </row>
    <row r="9023" spans="1:33" ht="12.75">
      <c r="A9023" s="21"/>
      <c r="AE9023" s="21"/>
      <c r="AF9023" s="21"/>
      <c r="AG9023" s="21"/>
    </row>
    <row r="9024" spans="1:33" ht="12.75">
      <c r="A9024" s="21"/>
      <c r="AE9024" s="21"/>
      <c r="AF9024" s="21"/>
      <c r="AG9024" s="21"/>
    </row>
    <row r="9025" spans="1:33" ht="12.75">
      <c r="A9025" s="21"/>
      <c r="AE9025" s="21"/>
      <c r="AF9025" s="21"/>
      <c r="AG9025" s="21"/>
    </row>
    <row r="9026" spans="1:33" ht="12.75">
      <c r="A9026" s="21"/>
      <c r="AE9026" s="21"/>
      <c r="AF9026" s="21"/>
      <c r="AG9026" s="21"/>
    </row>
    <row r="9027" spans="1:33" ht="12.75">
      <c r="A9027" s="21"/>
      <c r="AE9027" s="21"/>
      <c r="AF9027" s="21"/>
      <c r="AG9027" s="21"/>
    </row>
    <row r="9028" spans="1:33" ht="12.75">
      <c r="A9028" s="21"/>
      <c r="AE9028" s="21"/>
      <c r="AF9028" s="21"/>
      <c r="AG9028" s="21"/>
    </row>
    <row r="9029" spans="1:33" ht="12.75">
      <c r="A9029" s="21"/>
      <c r="AE9029" s="21"/>
      <c r="AF9029" s="21"/>
      <c r="AG9029" s="21"/>
    </row>
    <row r="9030" spans="1:33" ht="12.75">
      <c r="A9030" s="21"/>
      <c r="AE9030" s="21"/>
      <c r="AF9030" s="21"/>
      <c r="AG9030" s="21"/>
    </row>
    <row r="9031" spans="1:33" ht="12.75">
      <c r="A9031" s="21"/>
      <c r="AE9031" s="21"/>
      <c r="AF9031" s="21"/>
      <c r="AG9031" s="21"/>
    </row>
    <row r="9032" spans="1:33" ht="12.75">
      <c r="A9032" s="21"/>
      <c r="AE9032" s="21"/>
      <c r="AF9032" s="21"/>
      <c r="AG9032" s="21"/>
    </row>
    <row r="9033" spans="1:33" ht="12.75">
      <c r="A9033" s="21"/>
      <c r="AE9033" s="21"/>
      <c r="AF9033" s="21"/>
      <c r="AG9033" s="21"/>
    </row>
    <row r="9034" spans="1:33" ht="12.75">
      <c r="A9034" s="21"/>
      <c r="AE9034" s="21"/>
      <c r="AF9034" s="21"/>
      <c r="AG9034" s="21"/>
    </row>
    <row r="9035" spans="1:33" ht="12.75">
      <c r="A9035" s="21"/>
      <c r="AE9035" s="21"/>
      <c r="AF9035" s="21"/>
      <c r="AG9035" s="21"/>
    </row>
    <row r="9036" spans="1:33" ht="12.75">
      <c r="A9036" s="21"/>
      <c r="AE9036" s="21"/>
      <c r="AF9036" s="21"/>
      <c r="AG9036" s="21"/>
    </row>
    <row r="9037" spans="1:33" ht="12.75">
      <c r="A9037" s="21"/>
      <c r="AE9037" s="21"/>
      <c r="AF9037" s="21"/>
      <c r="AG9037" s="21"/>
    </row>
    <row r="9038" spans="1:33" ht="12.75">
      <c r="A9038" s="21"/>
      <c r="AE9038" s="21"/>
      <c r="AF9038" s="21"/>
      <c r="AG9038" s="21"/>
    </row>
    <row r="9039" spans="1:33" ht="12.75">
      <c r="A9039" s="21"/>
      <c r="AE9039" s="21"/>
      <c r="AF9039" s="21"/>
      <c r="AG9039" s="21"/>
    </row>
    <row r="9040" spans="1:33" ht="12.75">
      <c r="A9040" s="21"/>
      <c r="AE9040" s="21"/>
      <c r="AF9040" s="21"/>
      <c r="AG9040" s="21"/>
    </row>
    <row r="9041" spans="1:33" ht="12.75">
      <c r="A9041" s="21"/>
      <c r="AE9041" s="21"/>
      <c r="AF9041" s="21"/>
      <c r="AG9041" s="21"/>
    </row>
    <row r="9042" spans="1:33" ht="12.75">
      <c r="A9042" s="21"/>
      <c r="AE9042" s="21"/>
      <c r="AF9042" s="21"/>
      <c r="AG9042" s="21"/>
    </row>
    <row r="9043" spans="1:33" ht="12.75">
      <c r="A9043" s="21"/>
      <c r="AE9043" s="21"/>
      <c r="AF9043" s="21"/>
      <c r="AG9043" s="21"/>
    </row>
    <row r="9044" spans="1:33" ht="12.75">
      <c r="A9044" s="21"/>
      <c r="AE9044" s="21"/>
      <c r="AF9044" s="21"/>
      <c r="AG9044" s="21"/>
    </row>
    <row r="9045" spans="1:33" ht="12.75">
      <c r="A9045" s="21"/>
      <c r="AE9045" s="21"/>
      <c r="AF9045" s="21"/>
      <c r="AG9045" s="21"/>
    </row>
    <row r="9046" spans="1:33" ht="12.75">
      <c r="A9046" s="21"/>
      <c r="AE9046" s="21"/>
      <c r="AF9046" s="21"/>
      <c r="AG9046" s="21"/>
    </row>
    <row r="9047" spans="1:33" ht="12.75">
      <c r="A9047" s="21"/>
      <c r="AE9047" s="21"/>
      <c r="AF9047" s="21"/>
      <c r="AG9047" s="21"/>
    </row>
    <row r="9048" spans="1:33" ht="12.75">
      <c r="A9048" s="21"/>
      <c r="AE9048" s="21"/>
      <c r="AF9048" s="21"/>
      <c r="AG9048" s="21"/>
    </row>
    <row r="9049" spans="1:33" ht="12.75">
      <c r="A9049" s="21"/>
      <c r="AE9049" s="21"/>
      <c r="AF9049" s="21"/>
      <c r="AG9049" s="21"/>
    </row>
    <row r="9050" spans="1:33" ht="12.75">
      <c r="A9050" s="21"/>
      <c r="AE9050" s="21"/>
      <c r="AF9050" s="21"/>
      <c r="AG9050" s="21"/>
    </row>
    <row r="9051" spans="1:33" ht="12.75">
      <c r="A9051" s="21"/>
      <c r="AE9051" s="21"/>
      <c r="AF9051" s="21"/>
      <c r="AG9051" s="21"/>
    </row>
    <row r="9052" spans="1:33" ht="12.75">
      <c r="A9052" s="21"/>
      <c r="AE9052" s="21"/>
      <c r="AF9052" s="21"/>
      <c r="AG9052" s="21"/>
    </row>
    <row r="9053" spans="1:33" ht="12.75">
      <c r="A9053" s="21"/>
      <c r="AE9053" s="21"/>
      <c r="AF9053" s="21"/>
      <c r="AG9053" s="21"/>
    </row>
    <row r="9054" spans="1:33" ht="12.75">
      <c r="A9054" s="21"/>
      <c r="AE9054" s="21"/>
      <c r="AF9054" s="21"/>
      <c r="AG9054" s="21"/>
    </row>
    <row r="9055" spans="1:33" ht="12.75">
      <c r="A9055" s="21"/>
      <c r="AE9055" s="21"/>
      <c r="AF9055" s="21"/>
      <c r="AG9055" s="21"/>
    </row>
    <row r="9056" spans="1:33" ht="12.75">
      <c r="A9056" s="21"/>
      <c r="AE9056" s="21"/>
      <c r="AF9056" s="21"/>
      <c r="AG9056" s="21"/>
    </row>
    <row r="9057" spans="1:33" ht="12.75">
      <c r="A9057" s="21"/>
      <c r="AE9057" s="21"/>
      <c r="AF9057" s="21"/>
      <c r="AG9057" s="21"/>
    </row>
    <row r="9058" spans="1:33" ht="12.75">
      <c r="A9058" s="21"/>
      <c r="AE9058" s="21"/>
      <c r="AF9058" s="21"/>
      <c r="AG9058" s="21"/>
    </row>
    <row r="9059" spans="1:33" ht="12.75">
      <c r="A9059" s="21"/>
      <c r="AE9059" s="21"/>
      <c r="AF9059" s="21"/>
      <c r="AG9059" s="21"/>
    </row>
    <row r="9060" spans="1:33" ht="12.75">
      <c r="A9060" s="21"/>
      <c r="AE9060" s="21"/>
      <c r="AF9060" s="21"/>
      <c r="AG9060" s="21"/>
    </row>
    <row r="9061" spans="1:33" ht="12.75">
      <c r="A9061" s="21"/>
      <c r="AE9061" s="21"/>
      <c r="AF9061" s="21"/>
      <c r="AG9061" s="21"/>
    </row>
    <row r="9062" spans="1:33" ht="12.75">
      <c r="A9062" s="21"/>
      <c r="AE9062" s="21"/>
      <c r="AF9062" s="21"/>
      <c r="AG9062" s="21"/>
    </row>
    <row r="9063" spans="1:33" ht="12.75">
      <c r="A9063" s="21"/>
      <c r="AE9063" s="21"/>
      <c r="AF9063" s="21"/>
      <c r="AG9063" s="21"/>
    </row>
    <row r="9064" spans="1:33" ht="12.75">
      <c r="A9064" s="21"/>
      <c r="AE9064" s="21"/>
      <c r="AF9064" s="21"/>
      <c r="AG9064" s="21"/>
    </row>
    <row r="9065" spans="1:33" ht="12.75">
      <c r="A9065" s="21"/>
      <c r="AE9065" s="21"/>
      <c r="AF9065" s="21"/>
      <c r="AG9065" s="21"/>
    </row>
    <row r="9066" spans="1:33" ht="12.75">
      <c r="A9066" s="21"/>
      <c r="AE9066" s="21"/>
      <c r="AF9066" s="21"/>
      <c r="AG9066" s="21"/>
    </row>
    <row r="9067" spans="1:33" ht="12.75">
      <c r="A9067" s="21"/>
      <c r="AE9067" s="21"/>
      <c r="AF9067" s="21"/>
      <c r="AG9067" s="21"/>
    </row>
    <row r="9068" spans="1:33" ht="12.75">
      <c r="A9068" s="21"/>
      <c r="AE9068" s="21"/>
      <c r="AF9068" s="21"/>
      <c r="AG9068" s="21"/>
    </row>
    <row r="9069" spans="1:33" ht="12.75">
      <c r="A9069" s="21"/>
      <c r="AE9069" s="21"/>
      <c r="AF9069" s="21"/>
      <c r="AG9069" s="21"/>
    </row>
    <row r="9070" spans="1:33" ht="12.75">
      <c r="A9070" s="21"/>
      <c r="AE9070" s="21"/>
      <c r="AF9070" s="21"/>
      <c r="AG9070" s="21"/>
    </row>
    <row r="9071" spans="1:33" ht="12.75">
      <c r="A9071" s="21"/>
      <c r="AE9071" s="21"/>
      <c r="AF9071" s="21"/>
      <c r="AG9071" s="21"/>
    </row>
    <row r="9072" spans="1:33" ht="12.75">
      <c r="A9072" s="21"/>
      <c r="AE9072" s="21"/>
      <c r="AF9072" s="21"/>
      <c r="AG9072" s="21"/>
    </row>
    <row r="9073" spans="1:33" ht="12.75">
      <c r="A9073" s="21"/>
      <c r="AE9073" s="21"/>
      <c r="AF9073" s="21"/>
      <c r="AG9073" s="21"/>
    </row>
    <row r="9074" spans="1:33" ht="12.75">
      <c r="A9074" s="21"/>
      <c r="AE9074" s="21"/>
      <c r="AF9074" s="21"/>
      <c r="AG9074" s="21"/>
    </row>
    <row r="9075" spans="1:33" ht="12.75">
      <c r="A9075" s="21"/>
      <c r="AE9075" s="21"/>
      <c r="AF9075" s="21"/>
      <c r="AG9075" s="21"/>
    </row>
    <row r="9076" spans="1:33" ht="12.75">
      <c r="A9076" s="21"/>
      <c r="AE9076" s="21"/>
      <c r="AF9076" s="21"/>
      <c r="AG9076" s="21"/>
    </row>
    <row r="9077" spans="1:33" ht="12.75">
      <c r="A9077" s="21"/>
      <c r="AE9077" s="21"/>
      <c r="AF9077" s="21"/>
      <c r="AG9077" s="21"/>
    </row>
    <row r="9078" spans="1:33" ht="12.75">
      <c r="A9078" s="21"/>
      <c r="AE9078" s="21"/>
      <c r="AF9078" s="21"/>
      <c r="AG9078" s="21"/>
    </row>
    <row r="9079" spans="1:33" ht="12.75">
      <c r="A9079" s="21"/>
      <c r="AE9079" s="21"/>
      <c r="AF9079" s="21"/>
      <c r="AG9079" s="21"/>
    </row>
    <row r="9080" spans="1:33" ht="12.75">
      <c r="A9080" s="21"/>
      <c r="AE9080" s="21"/>
      <c r="AF9080" s="21"/>
      <c r="AG9080" s="21"/>
    </row>
    <row r="9081" spans="1:33" ht="12.75">
      <c r="A9081" s="21"/>
      <c r="AE9081" s="21"/>
      <c r="AF9081" s="21"/>
      <c r="AG9081" s="21"/>
    </row>
    <row r="9082" spans="1:33" ht="12.75">
      <c r="A9082" s="21"/>
      <c r="AE9082" s="21"/>
      <c r="AF9082" s="21"/>
      <c r="AG9082" s="21"/>
    </row>
    <row r="9083" spans="1:33" ht="12.75">
      <c r="A9083" s="21"/>
      <c r="AE9083" s="21"/>
      <c r="AF9083" s="21"/>
      <c r="AG9083" s="21"/>
    </row>
    <row r="9084" spans="1:33" ht="12.75">
      <c r="A9084" s="21"/>
      <c r="AE9084" s="21"/>
      <c r="AF9084" s="21"/>
      <c r="AG9084" s="21"/>
    </row>
    <row r="9085" spans="1:33" ht="12.75">
      <c r="A9085" s="21"/>
      <c r="AE9085" s="21"/>
      <c r="AF9085" s="21"/>
      <c r="AG9085" s="21"/>
    </row>
    <row r="9086" spans="1:33" ht="12.75">
      <c r="A9086" s="21"/>
      <c r="AE9086" s="21"/>
      <c r="AF9086" s="21"/>
      <c r="AG9086" s="21"/>
    </row>
    <row r="9087" spans="1:33" ht="12.75">
      <c r="A9087" s="21"/>
      <c r="AE9087" s="21"/>
      <c r="AF9087" s="21"/>
      <c r="AG9087" s="21"/>
    </row>
    <row r="9088" spans="1:33" ht="12.75">
      <c r="A9088" s="21"/>
      <c r="AE9088" s="21"/>
      <c r="AF9088" s="21"/>
      <c r="AG9088" s="21"/>
    </row>
    <row r="9089" spans="1:33" ht="12.75">
      <c r="A9089" s="21"/>
      <c r="AE9089" s="21"/>
      <c r="AF9089" s="21"/>
      <c r="AG9089" s="21"/>
    </row>
    <row r="9090" spans="1:33" ht="12.75">
      <c r="A9090" s="21"/>
      <c r="AE9090" s="21"/>
      <c r="AF9090" s="21"/>
      <c r="AG9090" s="21"/>
    </row>
    <row r="9091" spans="1:33" ht="12.75">
      <c r="A9091" s="21"/>
      <c r="AE9091" s="21"/>
      <c r="AF9091" s="21"/>
      <c r="AG9091" s="21"/>
    </row>
    <row r="9092" spans="1:33" ht="12.75">
      <c r="A9092" s="21"/>
      <c r="AE9092" s="21"/>
      <c r="AF9092" s="21"/>
      <c r="AG9092" s="21"/>
    </row>
    <row r="9093" spans="1:33" ht="12.75">
      <c r="A9093" s="21"/>
      <c r="AE9093" s="21"/>
      <c r="AF9093" s="21"/>
      <c r="AG9093" s="21"/>
    </row>
    <row r="9094" spans="1:33" ht="12.75">
      <c r="A9094" s="21"/>
      <c r="AE9094" s="21"/>
      <c r="AF9094" s="21"/>
      <c r="AG9094" s="21"/>
    </row>
    <row r="9095" spans="1:33" ht="12.75">
      <c r="A9095" s="21"/>
      <c r="AE9095" s="21"/>
      <c r="AF9095" s="21"/>
      <c r="AG9095" s="21"/>
    </row>
    <row r="9096" spans="1:33" ht="12.75">
      <c r="A9096" s="21"/>
      <c r="AE9096" s="21"/>
      <c r="AF9096" s="21"/>
      <c r="AG9096" s="21"/>
    </row>
    <row r="9097" spans="1:33" ht="12.75">
      <c r="A9097" s="21"/>
      <c r="AE9097" s="21"/>
      <c r="AF9097" s="21"/>
      <c r="AG9097" s="21"/>
    </row>
    <row r="9098" spans="1:33" ht="12.75">
      <c r="A9098" s="21"/>
      <c r="AE9098" s="21"/>
      <c r="AF9098" s="21"/>
      <c r="AG9098" s="21"/>
    </row>
    <row r="9099" spans="1:33" ht="12.75">
      <c r="A9099" s="21"/>
      <c r="AE9099" s="21"/>
      <c r="AF9099" s="21"/>
      <c r="AG9099" s="21"/>
    </row>
    <row r="9100" spans="1:33" ht="12.75">
      <c r="A9100" s="21"/>
      <c r="AE9100" s="21"/>
      <c r="AF9100" s="21"/>
      <c r="AG9100" s="21"/>
    </row>
    <row r="9101" spans="1:33" ht="12.75">
      <c r="A9101" s="21"/>
      <c r="AE9101" s="21"/>
      <c r="AF9101" s="21"/>
      <c r="AG9101" s="21"/>
    </row>
    <row r="9102" spans="1:33" ht="12.75">
      <c r="A9102" s="21"/>
      <c r="AE9102" s="21"/>
      <c r="AF9102" s="21"/>
      <c r="AG9102" s="21"/>
    </row>
    <row r="9103" spans="1:33" ht="12.75">
      <c r="A9103" s="21"/>
      <c r="AE9103" s="21"/>
      <c r="AF9103" s="21"/>
      <c r="AG9103" s="21"/>
    </row>
    <row r="9104" spans="1:33" ht="12.75">
      <c r="A9104" s="21"/>
      <c r="AE9104" s="21"/>
      <c r="AF9104" s="21"/>
      <c r="AG9104" s="21"/>
    </row>
    <row r="9105" spans="1:33" ht="12.75">
      <c r="A9105" s="21"/>
      <c r="AE9105" s="21"/>
      <c r="AF9105" s="21"/>
      <c r="AG9105" s="21"/>
    </row>
    <row r="9106" spans="1:33" ht="12.75">
      <c r="A9106" s="21"/>
      <c r="AE9106" s="21"/>
      <c r="AF9106" s="21"/>
      <c r="AG9106" s="21"/>
    </row>
    <row r="9107" spans="1:33" ht="12.75">
      <c r="A9107" s="21"/>
      <c r="AE9107" s="21"/>
      <c r="AF9107" s="21"/>
      <c r="AG9107" s="21"/>
    </row>
    <row r="9108" spans="1:33" ht="12.75">
      <c r="A9108" s="21"/>
      <c r="AE9108" s="21"/>
      <c r="AF9108" s="21"/>
      <c r="AG9108" s="21"/>
    </row>
    <row r="9109" spans="1:33" ht="12.75">
      <c r="A9109" s="21"/>
      <c r="AE9109" s="21"/>
      <c r="AF9109" s="21"/>
      <c r="AG9109" s="21"/>
    </row>
    <row r="9110" spans="1:33" ht="12.75">
      <c r="A9110" s="21"/>
      <c r="AE9110" s="21"/>
      <c r="AF9110" s="21"/>
      <c r="AG9110" s="21"/>
    </row>
    <row r="9111" spans="1:33" ht="12.75">
      <c r="A9111" s="21"/>
      <c r="AE9111" s="21"/>
      <c r="AF9111" s="21"/>
      <c r="AG9111" s="21"/>
    </row>
    <row r="9112" spans="1:33" ht="12.75">
      <c r="A9112" s="21"/>
      <c r="AE9112" s="21"/>
      <c r="AF9112" s="21"/>
      <c r="AG9112" s="21"/>
    </row>
    <row r="9113" spans="1:33" ht="12.75">
      <c r="A9113" s="21"/>
      <c r="AE9113" s="21"/>
      <c r="AF9113" s="21"/>
      <c r="AG9113" s="21"/>
    </row>
    <row r="9114" spans="1:33" ht="12.75">
      <c r="A9114" s="21"/>
      <c r="AE9114" s="21"/>
      <c r="AF9114" s="21"/>
      <c r="AG9114" s="21"/>
    </row>
    <row r="9115" spans="1:33" ht="12.75">
      <c r="A9115" s="21"/>
      <c r="AE9115" s="21"/>
      <c r="AF9115" s="21"/>
      <c r="AG9115" s="21"/>
    </row>
    <row r="9116" spans="1:33" ht="12.75">
      <c r="A9116" s="21"/>
      <c r="AE9116" s="21"/>
      <c r="AF9116" s="21"/>
      <c r="AG9116" s="21"/>
    </row>
    <row r="9117" spans="1:33" ht="12.75">
      <c r="A9117" s="21"/>
      <c r="AE9117" s="21"/>
      <c r="AF9117" s="21"/>
      <c r="AG9117" s="21"/>
    </row>
    <row r="9118" spans="1:33" ht="12.75">
      <c r="A9118" s="21"/>
      <c r="AE9118" s="21"/>
      <c r="AF9118" s="21"/>
      <c r="AG9118" s="21"/>
    </row>
    <row r="9119" spans="1:33" ht="12.75">
      <c r="A9119" s="21"/>
      <c r="AE9119" s="21"/>
      <c r="AF9119" s="21"/>
      <c r="AG9119" s="21"/>
    </row>
    <row r="9120" spans="1:33" ht="12.75">
      <c r="A9120" s="21"/>
      <c r="AE9120" s="21"/>
      <c r="AF9120" s="21"/>
      <c r="AG9120" s="21"/>
    </row>
    <row r="9121" spans="1:33" ht="12.75">
      <c r="A9121" s="21"/>
      <c r="AE9121" s="21"/>
      <c r="AF9121" s="21"/>
      <c r="AG9121" s="21"/>
    </row>
    <row r="9122" spans="1:33" ht="12.75">
      <c r="A9122" s="21"/>
      <c r="AE9122" s="21"/>
      <c r="AF9122" s="21"/>
      <c r="AG9122" s="21"/>
    </row>
    <row r="9123" spans="1:33" ht="12.75">
      <c r="A9123" s="21"/>
      <c r="AE9123" s="21"/>
      <c r="AF9123" s="21"/>
      <c r="AG9123" s="21"/>
    </row>
    <row r="9124" spans="1:33" ht="12.75">
      <c r="A9124" s="21"/>
      <c r="AE9124" s="21"/>
      <c r="AF9124" s="21"/>
      <c r="AG9124" s="21"/>
    </row>
    <row r="9125" spans="1:33" ht="12.75">
      <c r="A9125" s="21"/>
      <c r="AE9125" s="21"/>
      <c r="AF9125" s="21"/>
      <c r="AG9125" s="21"/>
    </row>
    <row r="9126" spans="1:33" ht="12.75">
      <c r="A9126" s="21"/>
      <c r="AE9126" s="21"/>
      <c r="AF9126" s="21"/>
      <c r="AG9126" s="21"/>
    </row>
    <row r="9127" spans="1:33" ht="12.75">
      <c r="A9127" s="21"/>
      <c r="AE9127" s="21"/>
      <c r="AF9127" s="21"/>
      <c r="AG9127" s="21"/>
    </row>
    <row r="9128" spans="1:33" ht="12.75">
      <c r="A9128" s="21"/>
      <c r="AE9128" s="21"/>
      <c r="AF9128" s="21"/>
      <c r="AG9128" s="21"/>
    </row>
    <row r="9129" spans="1:33" ht="12.75">
      <c r="A9129" s="21"/>
      <c r="AE9129" s="21"/>
      <c r="AF9129" s="21"/>
      <c r="AG9129" s="21"/>
    </row>
    <row r="9130" spans="1:33" ht="12.75">
      <c r="A9130" s="21"/>
      <c r="AE9130" s="21"/>
      <c r="AF9130" s="21"/>
      <c r="AG9130" s="21"/>
    </row>
    <row r="9131" spans="1:33" ht="12.75">
      <c r="A9131" s="21"/>
      <c r="AE9131" s="21"/>
      <c r="AF9131" s="21"/>
      <c r="AG9131" s="21"/>
    </row>
    <row r="9132" spans="1:33" ht="12.75">
      <c r="A9132" s="21"/>
      <c r="AE9132" s="21"/>
      <c r="AF9132" s="21"/>
      <c r="AG9132" s="21"/>
    </row>
    <row r="9133" spans="1:33" ht="12.75">
      <c r="A9133" s="21"/>
      <c r="AE9133" s="21"/>
      <c r="AF9133" s="21"/>
      <c r="AG9133" s="21"/>
    </row>
    <row r="9134" spans="1:33" ht="12.75">
      <c r="A9134" s="21"/>
      <c r="AE9134" s="21"/>
      <c r="AF9134" s="21"/>
      <c r="AG9134" s="21"/>
    </row>
    <row r="9135" spans="1:33" ht="12.75">
      <c r="A9135" s="21"/>
      <c r="AE9135" s="21"/>
      <c r="AF9135" s="21"/>
      <c r="AG9135" s="21"/>
    </row>
    <row r="9136" spans="1:33" ht="12.75">
      <c r="A9136" s="21"/>
      <c r="AE9136" s="21"/>
      <c r="AF9136" s="21"/>
      <c r="AG9136" s="21"/>
    </row>
    <row r="9137" spans="1:33" ht="12.75">
      <c r="A9137" s="21"/>
      <c r="AE9137" s="21"/>
      <c r="AF9137" s="21"/>
      <c r="AG9137" s="21"/>
    </row>
    <row r="9138" spans="1:33" ht="12.75">
      <c r="A9138" s="21"/>
      <c r="AE9138" s="21"/>
      <c r="AF9138" s="21"/>
      <c r="AG9138" s="21"/>
    </row>
    <row r="9139" spans="1:33" ht="12.75">
      <c r="A9139" s="21"/>
      <c r="AE9139" s="21"/>
      <c r="AF9139" s="21"/>
      <c r="AG9139" s="21"/>
    </row>
    <row r="9140" spans="1:33" ht="12.75">
      <c r="A9140" s="21"/>
      <c r="AE9140" s="21"/>
      <c r="AF9140" s="21"/>
      <c r="AG9140" s="21"/>
    </row>
    <row r="9141" spans="1:33" ht="12.75">
      <c r="A9141" s="21"/>
      <c r="AE9141" s="21"/>
      <c r="AF9141" s="21"/>
      <c r="AG9141" s="21"/>
    </row>
    <row r="9142" spans="1:33" ht="12.75">
      <c r="A9142" s="21"/>
      <c r="AE9142" s="21"/>
      <c r="AF9142" s="21"/>
      <c r="AG9142" s="21"/>
    </row>
    <row r="9143" spans="1:33" ht="12.75">
      <c r="A9143" s="21"/>
      <c r="AE9143" s="21"/>
      <c r="AF9143" s="21"/>
      <c r="AG9143" s="21"/>
    </row>
    <row r="9144" spans="1:33" ht="12.75">
      <c r="A9144" s="21"/>
      <c r="AE9144" s="21"/>
      <c r="AF9144" s="21"/>
      <c r="AG9144" s="21"/>
    </row>
    <row r="9145" spans="1:33" ht="12.75">
      <c r="A9145" s="21"/>
      <c r="AE9145" s="21"/>
      <c r="AF9145" s="21"/>
      <c r="AG9145" s="21"/>
    </row>
    <row r="9146" spans="1:33" ht="12.75">
      <c r="A9146" s="21"/>
      <c r="AE9146" s="21"/>
      <c r="AF9146" s="21"/>
      <c r="AG9146" s="21"/>
    </row>
    <row r="9147" spans="1:33" ht="12.75">
      <c r="A9147" s="21"/>
      <c r="AE9147" s="21"/>
      <c r="AF9147" s="21"/>
      <c r="AG9147" s="21"/>
    </row>
    <row r="9148" spans="1:33" ht="12.75">
      <c r="A9148" s="21"/>
      <c r="AE9148" s="21"/>
      <c r="AF9148" s="21"/>
      <c r="AG9148" s="21"/>
    </row>
    <row r="9149" spans="1:33" ht="12.75">
      <c r="A9149" s="21"/>
      <c r="AE9149" s="21"/>
      <c r="AF9149" s="21"/>
      <c r="AG9149" s="21"/>
    </row>
    <row r="9150" spans="1:33" ht="12.75">
      <c r="A9150" s="21"/>
      <c r="AE9150" s="21"/>
      <c r="AF9150" s="21"/>
      <c r="AG9150" s="21"/>
    </row>
    <row r="9151" spans="1:33" ht="12.75">
      <c r="A9151" s="21"/>
      <c r="AE9151" s="21"/>
      <c r="AF9151" s="21"/>
      <c r="AG9151" s="21"/>
    </row>
    <row r="9152" spans="1:33" ht="12.75">
      <c r="A9152" s="21"/>
      <c r="AE9152" s="21"/>
      <c r="AF9152" s="21"/>
      <c r="AG9152" s="21"/>
    </row>
    <row r="9153" spans="1:33" ht="12.75">
      <c r="A9153" s="21"/>
      <c r="AE9153" s="21"/>
      <c r="AF9153" s="21"/>
      <c r="AG9153" s="21"/>
    </row>
    <row r="9154" spans="1:33" ht="12.75">
      <c r="A9154" s="21"/>
      <c r="AE9154" s="21"/>
      <c r="AF9154" s="21"/>
      <c r="AG9154" s="21"/>
    </row>
    <row r="9155" spans="1:33" ht="12.75">
      <c r="A9155" s="21"/>
      <c r="AE9155" s="21"/>
      <c r="AF9155" s="21"/>
      <c r="AG9155" s="21"/>
    </row>
    <row r="9156" spans="1:33" ht="12.75">
      <c r="A9156" s="21"/>
      <c r="AE9156" s="21"/>
      <c r="AF9156" s="21"/>
      <c r="AG9156" s="21"/>
    </row>
    <row r="9157" spans="1:33" ht="12.75">
      <c r="A9157" s="21"/>
      <c r="AE9157" s="21"/>
      <c r="AF9157" s="21"/>
      <c r="AG9157" s="21"/>
    </row>
    <row r="9158" spans="1:33" ht="12.75">
      <c r="A9158" s="21"/>
      <c r="AE9158" s="21"/>
      <c r="AF9158" s="21"/>
      <c r="AG9158" s="21"/>
    </row>
    <row r="9159" spans="1:33" ht="12.75">
      <c r="A9159" s="21"/>
      <c r="AE9159" s="21"/>
      <c r="AF9159" s="21"/>
      <c r="AG9159" s="21"/>
    </row>
    <row r="9160" spans="1:33" ht="12.75">
      <c r="A9160" s="21"/>
      <c r="AE9160" s="21"/>
      <c r="AF9160" s="21"/>
      <c r="AG9160" s="21"/>
    </row>
    <row r="9161" spans="1:33" ht="12.75">
      <c r="A9161" s="21"/>
      <c r="AE9161" s="21"/>
      <c r="AF9161" s="21"/>
      <c r="AG9161" s="21"/>
    </row>
    <row r="9162" spans="1:33" ht="12.75">
      <c r="A9162" s="21"/>
      <c r="AE9162" s="21"/>
      <c r="AF9162" s="21"/>
      <c r="AG9162" s="21"/>
    </row>
    <row r="9163" spans="1:33" ht="12.75">
      <c r="A9163" s="21"/>
      <c r="AE9163" s="21"/>
      <c r="AF9163" s="21"/>
      <c r="AG9163" s="21"/>
    </row>
    <row r="9164" spans="1:33" ht="12.75">
      <c r="A9164" s="21"/>
      <c r="AE9164" s="21"/>
      <c r="AF9164" s="21"/>
      <c r="AG9164" s="21"/>
    </row>
    <row r="9165" spans="1:33" ht="12.75">
      <c r="A9165" s="21"/>
      <c r="AE9165" s="21"/>
      <c r="AF9165" s="21"/>
      <c r="AG9165" s="21"/>
    </row>
    <row r="9166" spans="1:33" ht="12.75">
      <c r="A9166" s="21"/>
      <c r="AE9166" s="21"/>
      <c r="AF9166" s="21"/>
      <c r="AG9166" s="21"/>
    </row>
    <row r="9167" spans="1:33" ht="12.75">
      <c r="A9167" s="21"/>
      <c r="AE9167" s="21"/>
      <c r="AF9167" s="21"/>
      <c r="AG9167" s="21"/>
    </row>
    <row r="9168" spans="1:33" ht="12.75">
      <c r="A9168" s="21"/>
      <c r="AE9168" s="21"/>
      <c r="AF9168" s="21"/>
      <c r="AG9168" s="21"/>
    </row>
    <row r="9169" spans="1:33" ht="12.75">
      <c r="A9169" s="21"/>
      <c r="AE9169" s="21"/>
      <c r="AF9169" s="21"/>
      <c r="AG9169" s="21"/>
    </row>
    <row r="9170" spans="1:33" ht="12.75">
      <c r="A9170" s="21"/>
      <c r="AE9170" s="21"/>
      <c r="AF9170" s="21"/>
      <c r="AG9170" s="21"/>
    </row>
    <row r="9171" spans="1:33" ht="12.75">
      <c r="A9171" s="21"/>
      <c r="AE9171" s="21"/>
      <c r="AF9171" s="21"/>
      <c r="AG9171" s="21"/>
    </row>
    <row r="9172" spans="1:33" ht="12.75">
      <c r="A9172" s="21"/>
      <c r="AE9172" s="21"/>
      <c r="AF9172" s="21"/>
      <c r="AG9172" s="21"/>
    </row>
    <row r="9173" spans="1:33" ht="12.75">
      <c r="A9173" s="21"/>
      <c r="AE9173" s="21"/>
      <c r="AF9173" s="21"/>
      <c r="AG9173" s="21"/>
    </row>
    <row r="9174" spans="1:33" ht="12.75">
      <c r="A9174" s="21"/>
      <c r="AE9174" s="21"/>
      <c r="AF9174" s="21"/>
      <c r="AG9174" s="21"/>
    </row>
    <row r="9175" spans="1:33" ht="12.75">
      <c r="A9175" s="21"/>
      <c r="AE9175" s="21"/>
      <c r="AF9175" s="21"/>
      <c r="AG9175" s="21"/>
    </row>
    <row r="9176" spans="1:33" ht="12.75">
      <c r="A9176" s="21"/>
      <c r="AE9176" s="21"/>
      <c r="AF9176" s="21"/>
      <c r="AG9176" s="21"/>
    </row>
    <row r="9177" spans="1:33" ht="12.75">
      <c r="A9177" s="21"/>
      <c r="AE9177" s="21"/>
      <c r="AF9177" s="21"/>
      <c r="AG9177" s="21"/>
    </row>
    <row r="9178" spans="1:33" ht="12.75">
      <c r="A9178" s="21"/>
      <c r="AE9178" s="21"/>
      <c r="AF9178" s="21"/>
      <c r="AG9178" s="21"/>
    </row>
    <row r="9179" spans="1:33" ht="12.75">
      <c r="A9179" s="21"/>
      <c r="AE9179" s="21"/>
      <c r="AF9179" s="21"/>
      <c r="AG9179" s="21"/>
    </row>
    <row r="9180" spans="1:33" ht="12.75">
      <c r="A9180" s="21"/>
      <c r="AE9180" s="21"/>
      <c r="AF9180" s="21"/>
      <c r="AG9180" s="21"/>
    </row>
    <row r="9181" spans="1:33" ht="12.75">
      <c r="A9181" s="21"/>
      <c r="AE9181" s="21"/>
      <c r="AF9181" s="21"/>
      <c r="AG9181" s="21"/>
    </row>
    <row r="9182" spans="1:33" ht="12.75">
      <c r="A9182" s="21"/>
      <c r="AE9182" s="21"/>
      <c r="AF9182" s="21"/>
      <c r="AG9182" s="21"/>
    </row>
    <row r="9183" spans="1:33" ht="12.75">
      <c r="A9183" s="21"/>
      <c r="AE9183" s="21"/>
      <c r="AF9183" s="21"/>
      <c r="AG9183" s="21"/>
    </row>
    <row r="9184" spans="1:33" ht="12.75">
      <c r="A9184" s="21"/>
      <c r="AE9184" s="21"/>
      <c r="AF9184" s="21"/>
      <c r="AG9184" s="21"/>
    </row>
    <row r="9185" spans="1:33" ht="12.75">
      <c r="A9185" s="21"/>
      <c r="AE9185" s="21"/>
      <c r="AF9185" s="21"/>
      <c r="AG9185" s="21"/>
    </row>
    <row r="9186" spans="1:33" ht="12.75">
      <c r="A9186" s="21"/>
      <c r="AE9186" s="21"/>
      <c r="AF9186" s="21"/>
      <c r="AG9186" s="21"/>
    </row>
    <row r="9187" spans="1:33" ht="12.75">
      <c r="A9187" s="21"/>
      <c r="AE9187" s="21"/>
      <c r="AF9187" s="21"/>
      <c r="AG9187" s="21"/>
    </row>
    <row r="9188" spans="1:33" ht="12.75">
      <c r="A9188" s="21"/>
      <c r="AE9188" s="21"/>
      <c r="AF9188" s="21"/>
      <c r="AG9188" s="21"/>
    </row>
    <row r="9189" spans="1:33" ht="12.75">
      <c r="A9189" s="21"/>
      <c r="AE9189" s="21"/>
      <c r="AF9189" s="21"/>
      <c r="AG9189" s="21"/>
    </row>
    <row r="9190" spans="1:33" ht="12.75">
      <c r="A9190" s="21"/>
      <c r="AE9190" s="21"/>
      <c r="AF9190" s="21"/>
      <c r="AG9190" s="21"/>
    </row>
    <row r="9191" spans="1:33" ht="12.75">
      <c r="A9191" s="21"/>
      <c r="AE9191" s="21"/>
      <c r="AF9191" s="21"/>
      <c r="AG9191" s="21"/>
    </row>
    <row r="9192" spans="1:33" ht="12.75">
      <c r="A9192" s="21"/>
      <c r="AE9192" s="21"/>
      <c r="AF9192" s="21"/>
      <c r="AG9192" s="21"/>
    </row>
    <row r="9193" spans="1:33" ht="12.75">
      <c r="A9193" s="21"/>
      <c r="AE9193" s="21"/>
      <c r="AF9193" s="21"/>
      <c r="AG9193" s="21"/>
    </row>
    <row r="9194" spans="1:33" ht="12.75">
      <c r="A9194" s="21"/>
      <c r="AE9194" s="21"/>
      <c r="AF9194" s="21"/>
      <c r="AG9194" s="21"/>
    </row>
    <row r="9195" spans="1:33" ht="12.75">
      <c r="A9195" s="21"/>
      <c r="AE9195" s="21"/>
      <c r="AF9195" s="21"/>
      <c r="AG9195" s="21"/>
    </row>
    <row r="9196" spans="1:33" ht="12.75">
      <c r="A9196" s="21"/>
      <c r="AE9196" s="21"/>
      <c r="AF9196" s="21"/>
      <c r="AG9196" s="21"/>
    </row>
    <row r="9197" spans="1:33" ht="12.75">
      <c r="A9197" s="21"/>
      <c r="AE9197" s="21"/>
      <c r="AF9197" s="21"/>
      <c r="AG9197" s="21"/>
    </row>
    <row r="9198" spans="1:33" ht="12.75">
      <c r="A9198" s="21"/>
      <c r="AE9198" s="21"/>
      <c r="AF9198" s="21"/>
      <c r="AG9198" s="21"/>
    </row>
    <row r="9199" spans="1:33" ht="12.75">
      <c r="A9199" s="21"/>
      <c r="AE9199" s="21"/>
      <c r="AF9199" s="21"/>
      <c r="AG9199" s="21"/>
    </row>
    <row r="9200" spans="1:33" ht="12.75">
      <c r="A9200" s="21"/>
      <c r="AE9200" s="21"/>
      <c r="AF9200" s="21"/>
      <c r="AG9200" s="21"/>
    </row>
    <row r="9201" spans="1:33" ht="12.75">
      <c r="A9201" s="21"/>
      <c r="AE9201" s="21"/>
      <c r="AF9201" s="21"/>
      <c r="AG9201" s="21"/>
    </row>
    <row r="9202" spans="1:33" ht="12.75">
      <c r="A9202" s="21"/>
      <c r="AE9202" s="21"/>
      <c r="AF9202" s="21"/>
      <c r="AG9202" s="21"/>
    </row>
    <row r="9203" spans="1:33" ht="12.75">
      <c r="A9203" s="21"/>
      <c r="AE9203" s="21"/>
      <c r="AF9203" s="21"/>
      <c r="AG9203" s="21"/>
    </row>
    <row r="9204" spans="1:33" ht="12.75">
      <c r="A9204" s="21"/>
      <c r="AE9204" s="21"/>
      <c r="AF9204" s="21"/>
      <c r="AG9204" s="21"/>
    </row>
    <row r="9205" spans="1:33" ht="12.75">
      <c r="A9205" s="21"/>
      <c r="AE9205" s="21"/>
      <c r="AF9205" s="21"/>
      <c r="AG9205" s="21"/>
    </row>
    <row r="9206" spans="1:33" ht="12.75">
      <c r="A9206" s="21"/>
      <c r="AE9206" s="21"/>
      <c r="AF9206" s="21"/>
      <c r="AG9206" s="21"/>
    </row>
    <row r="9207" spans="1:33" ht="12.75">
      <c r="A9207" s="21"/>
      <c r="AE9207" s="21"/>
      <c r="AF9207" s="21"/>
      <c r="AG9207" s="21"/>
    </row>
    <row r="9208" spans="1:33" ht="12.75">
      <c r="A9208" s="21"/>
      <c r="AE9208" s="21"/>
      <c r="AF9208" s="21"/>
      <c r="AG9208" s="21"/>
    </row>
    <row r="9209" spans="1:33" ht="12.75">
      <c r="A9209" s="21"/>
      <c r="AE9209" s="21"/>
      <c r="AF9209" s="21"/>
      <c r="AG9209" s="21"/>
    </row>
    <row r="9210" spans="1:33" ht="12.75">
      <c r="A9210" s="21"/>
      <c r="AE9210" s="21"/>
      <c r="AF9210" s="21"/>
      <c r="AG9210" s="21"/>
    </row>
    <row r="9211" spans="1:33" ht="12.75">
      <c r="A9211" s="21"/>
      <c r="AE9211" s="21"/>
      <c r="AF9211" s="21"/>
      <c r="AG9211" s="21"/>
    </row>
    <row r="9212" spans="1:33" ht="12.75">
      <c r="A9212" s="21"/>
      <c r="AE9212" s="21"/>
      <c r="AF9212" s="21"/>
      <c r="AG9212" s="21"/>
    </row>
    <row r="9213" spans="1:33" ht="12.75">
      <c r="A9213" s="21"/>
      <c r="AE9213" s="21"/>
      <c r="AF9213" s="21"/>
      <c r="AG9213" s="21"/>
    </row>
    <row r="9214" spans="1:33" ht="12.75">
      <c r="A9214" s="21"/>
      <c r="AE9214" s="21"/>
      <c r="AF9214" s="21"/>
      <c r="AG9214" s="21"/>
    </row>
    <row r="9215" spans="1:33" ht="12.75">
      <c r="A9215" s="21"/>
      <c r="AE9215" s="21"/>
      <c r="AF9215" s="21"/>
      <c r="AG9215" s="21"/>
    </row>
    <row r="9216" spans="1:33" ht="12.75">
      <c r="A9216" s="21"/>
      <c r="AE9216" s="21"/>
      <c r="AF9216" s="21"/>
      <c r="AG9216" s="21"/>
    </row>
    <row r="9217" spans="1:33" ht="12.75">
      <c r="A9217" s="21"/>
      <c r="AE9217" s="21"/>
      <c r="AF9217" s="21"/>
      <c r="AG9217" s="21"/>
    </row>
    <row r="9218" spans="1:33" ht="12.75">
      <c r="A9218" s="21"/>
      <c r="AE9218" s="21"/>
      <c r="AF9218" s="21"/>
      <c r="AG9218" s="21"/>
    </row>
    <row r="9219" spans="1:33" ht="12.75">
      <c r="A9219" s="21"/>
      <c r="AE9219" s="21"/>
      <c r="AF9219" s="21"/>
      <c r="AG9219" s="21"/>
    </row>
    <row r="9220" spans="1:33" ht="12.75">
      <c r="A9220" s="21"/>
      <c r="AE9220" s="21"/>
      <c r="AF9220" s="21"/>
      <c r="AG9220" s="21"/>
    </row>
    <row r="9221" spans="1:33" ht="12.75">
      <c r="A9221" s="21"/>
      <c r="AE9221" s="21"/>
      <c r="AF9221" s="21"/>
      <c r="AG9221" s="21"/>
    </row>
    <row r="9222" spans="1:33" ht="12.75">
      <c r="A9222" s="21"/>
      <c r="AE9222" s="21"/>
      <c r="AF9222" s="21"/>
      <c r="AG9222" s="21"/>
    </row>
    <row r="9223" spans="1:33" ht="12.75">
      <c r="A9223" s="21"/>
      <c r="AE9223" s="21"/>
      <c r="AF9223" s="21"/>
      <c r="AG9223" s="21"/>
    </row>
    <row r="9224" spans="1:33" ht="12.75">
      <c r="A9224" s="21"/>
      <c r="AE9224" s="21"/>
      <c r="AF9224" s="21"/>
      <c r="AG9224" s="21"/>
    </row>
    <row r="9225" spans="1:33" ht="12.75">
      <c r="A9225" s="21"/>
      <c r="AE9225" s="21"/>
      <c r="AF9225" s="21"/>
      <c r="AG9225" s="21"/>
    </row>
    <row r="9226" spans="1:33" ht="12.75">
      <c r="A9226" s="21"/>
      <c r="AE9226" s="21"/>
      <c r="AF9226" s="21"/>
      <c r="AG9226" s="21"/>
    </row>
    <row r="9227" spans="1:33" ht="12.75">
      <c r="A9227" s="21"/>
      <c r="AE9227" s="21"/>
      <c r="AF9227" s="21"/>
      <c r="AG9227" s="21"/>
    </row>
    <row r="9228" spans="1:33" ht="12.75">
      <c r="A9228" s="21"/>
      <c r="AE9228" s="21"/>
      <c r="AF9228" s="21"/>
      <c r="AG9228" s="21"/>
    </row>
    <row r="9229" spans="1:33" ht="12.75">
      <c r="A9229" s="21"/>
      <c r="AE9229" s="21"/>
      <c r="AF9229" s="21"/>
      <c r="AG9229" s="21"/>
    </row>
    <row r="9230" spans="1:33" ht="12.75">
      <c r="A9230" s="21"/>
      <c r="AE9230" s="21"/>
      <c r="AF9230" s="21"/>
      <c r="AG9230" s="21"/>
    </row>
    <row r="9231" spans="1:33" ht="12.75">
      <c r="A9231" s="21"/>
      <c r="AE9231" s="21"/>
      <c r="AF9231" s="21"/>
      <c r="AG9231" s="21"/>
    </row>
    <row r="9232" spans="1:33" ht="12.75">
      <c r="A9232" s="21"/>
      <c r="AE9232" s="21"/>
      <c r="AF9232" s="21"/>
      <c r="AG9232" s="21"/>
    </row>
    <row r="9233" spans="1:33" ht="12.75">
      <c r="A9233" s="21"/>
      <c r="AE9233" s="21"/>
      <c r="AF9233" s="21"/>
      <c r="AG9233" s="21"/>
    </row>
    <row r="9234" spans="1:33" ht="12.75">
      <c r="A9234" s="21"/>
      <c r="AE9234" s="21"/>
      <c r="AF9234" s="21"/>
      <c r="AG9234" s="21"/>
    </row>
    <row r="9235" spans="1:33" ht="12.75">
      <c r="A9235" s="21"/>
      <c r="AE9235" s="21"/>
      <c r="AF9235" s="21"/>
      <c r="AG9235" s="21"/>
    </row>
    <row r="9236" spans="1:33" ht="12.75">
      <c r="A9236" s="21"/>
      <c r="AE9236" s="21"/>
      <c r="AF9236" s="21"/>
      <c r="AG9236" s="21"/>
    </row>
    <row r="9237" spans="1:33" ht="12.75">
      <c r="A9237" s="21"/>
      <c r="AE9237" s="21"/>
      <c r="AF9237" s="21"/>
      <c r="AG9237" s="21"/>
    </row>
    <row r="9238" spans="1:33" ht="12.75">
      <c r="A9238" s="21"/>
      <c r="AE9238" s="21"/>
      <c r="AF9238" s="21"/>
      <c r="AG9238" s="21"/>
    </row>
    <row r="9239" spans="1:33" ht="12.75">
      <c r="A9239" s="21"/>
      <c r="AE9239" s="21"/>
      <c r="AF9239" s="21"/>
      <c r="AG9239" s="21"/>
    </row>
    <row r="9240" spans="1:33" ht="12.75">
      <c r="A9240" s="21"/>
      <c r="AE9240" s="21"/>
      <c r="AF9240" s="21"/>
      <c r="AG9240" s="21"/>
    </row>
    <row r="9241" spans="1:33" ht="12.75">
      <c r="A9241" s="21"/>
      <c r="AE9241" s="21"/>
      <c r="AF9241" s="21"/>
      <c r="AG9241" s="21"/>
    </row>
    <row r="9242" spans="1:33" ht="12.75">
      <c r="A9242" s="21"/>
      <c r="AE9242" s="21"/>
      <c r="AF9242" s="21"/>
      <c r="AG9242" s="21"/>
    </row>
    <row r="9243" spans="1:33" ht="12.75">
      <c r="A9243" s="21"/>
      <c r="AE9243" s="21"/>
      <c r="AF9243" s="21"/>
      <c r="AG9243" s="21"/>
    </row>
    <row r="9244" spans="1:33" ht="12.75">
      <c r="A9244" s="21"/>
      <c r="AE9244" s="21"/>
      <c r="AF9244" s="21"/>
      <c r="AG9244" s="21"/>
    </row>
    <row r="9245" spans="1:33" ht="12.75">
      <c r="A9245" s="21"/>
      <c r="AE9245" s="21"/>
      <c r="AF9245" s="21"/>
      <c r="AG9245" s="21"/>
    </row>
    <row r="9246" spans="1:33" ht="12.75">
      <c r="A9246" s="21"/>
      <c r="AE9246" s="21"/>
      <c r="AF9246" s="21"/>
      <c r="AG9246" s="21"/>
    </row>
    <row r="9247" spans="1:33" ht="12.75">
      <c r="A9247" s="21"/>
      <c r="AE9247" s="21"/>
      <c r="AF9247" s="21"/>
      <c r="AG9247" s="21"/>
    </row>
    <row r="9248" spans="1:33" ht="12.75">
      <c r="A9248" s="21"/>
      <c r="AE9248" s="21"/>
      <c r="AF9248" s="21"/>
      <c r="AG9248" s="21"/>
    </row>
    <row r="9249" spans="1:33" ht="12.75">
      <c r="A9249" s="21"/>
      <c r="AE9249" s="21"/>
      <c r="AF9249" s="21"/>
      <c r="AG9249" s="21"/>
    </row>
    <row r="9250" spans="1:33" ht="12.75">
      <c r="A9250" s="21"/>
      <c r="AE9250" s="21"/>
      <c r="AF9250" s="21"/>
      <c r="AG9250" s="21"/>
    </row>
    <row r="9251" spans="1:33" ht="12.75">
      <c r="A9251" s="21"/>
      <c r="AE9251" s="21"/>
      <c r="AF9251" s="21"/>
      <c r="AG9251" s="21"/>
    </row>
    <row r="9252" spans="1:33" ht="12.75">
      <c r="A9252" s="21"/>
      <c r="AE9252" s="21"/>
      <c r="AF9252" s="21"/>
      <c r="AG9252" s="21"/>
    </row>
    <row r="9253" spans="1:33" ht="12.75">
      <c r="A9253" s="21"/>
      <c r="AE9253" s="21"/>
      <c r="AF9253" s="21"/>
      <c r="AG9253" s="21"/>
    </row>
    <row r="9254" spans="1:33" ht="12.75">
      <c r="A9254" s="21"/>
      <c r="AE9254" s="21"/>
      <c r="AF9254" s="21"/>
      <c r="AG9254" s="21"/>
    </row>
    <row r="9255" spans="1:33" ht="12.75">
      <c r="A9255" s="21"/>
      <c r="AE9255" s="21"/>
      <c r="AF9255" s="21"/>
      <c r="AG9255" s="21"/>
    </row>
    <row r="9256" spans="1:33" ht="12.75">
      <c r="A9256" s="21"/>
      <c r="AE9256" s="21"/>
      <c r="AF9256" s="21"/>
      <c r="AG9256" s="21"/>
    </row>
    <row r="9257" spans="1:33" ht="12.75">
      <c r="A9257" s="21"/>
      <c r="AE9257" s="21"/>
      <c r="AF9257" s="21"/>
      <c r="AG9257" s="21"/>
    </row>
    <row r="9258" spans="1:33" ht="12.75">
      <c r="A9258" s="21"/>
      <c r="AE9258" s="21"/>
      <c r="AF9258" s="21"/>
      <c r="AG9258" s="21"/>
    </row>
    <row r="9259" spans="1:33" ht="12.75">
      <c r="A9259" s="21"/>
      <c r="AE9259" s="21"/>
      <c r="AF9259" s="21"/>
      <c r="AG9259" s="21"/>
    </row>
    <row r="9260" spans="1:33" ht="12.75">
      <c r="A9260" s="21"/>
      <c r="AE9260" s="21"/>
      <c r="AF9260" s="21"/>
      <c r="AG9260" s="21"/>
    </row>
    <row r="9261" spans="1:33" ht="12.75">
      <c r="A9261" s="21"/>
      <c r="AE9261" s="21"/>
      <c r="AF9261" s="21"/>
      <c r="AG9261" s="21"/>
    </row>
    <row r="9262" spans="1:33" ht="12.75">
      <c r="A9262" s="21"/>
      <c r="AE9262" s="21"/>
      <c r="AF9262" s="21"/>
      <c r="AG9262" s="21"/>
    </row>
    <row r="9263" spans="1:33" ht="12.75">
      <c r="A9263" s="21"/>
      <c r="AE9263" s="21"/>
      <c r="AF9263" s="21"/>
      <c r="AG9263" s="21"/>
    </row>
    <row r="9264" spans="1:33" ht="12.75">
      <c r="A9264" s="21"/>
      <c r="AE9264" s="21"/>
      <c r="AF9264" s="21"/>
      <c r="AG9264" s="21"/>
    </row>
    <row r="9265" spans="1:33" ht="12.75">
      <c r="A9265" s="21"/>
      <c r="AE9265" s="21"/>
      <c r="AF9265" s="21"/>
      <c r="AG9265" s="21"/>
    </row>
    <row r="9266" spans="1:33" ht="12.75">
      <c r="A9266" s="21"/>
      <c r="AE9266" s="21"/>
      <c r="AF9266" s="21"/>
      <c r="AG9266" s="21"/>
    </row>
    <row r="9267" spans="1:33" ht="12.75">
      <c r="A9267" s="21"/>
      <c r="AE9267" s="21"/>
      <c r="AF9267" s="21"/>
      <c r="AG9267" s="21"/>
    </row>
    <row r="9268" spans="1:33" ht="12.75">
      <c r="A9268" s="21"/>
      <c r="AE9268" s="21"/>
      <c r="AF9268" s="21"/>
      <c r="AG9268" s="21"/>
    </row>
    <row r="9269" spans="1:33" ht="12.75">
      <c r="A9269" s="21"/>
      <c r="AE9269" s="21"/>
      <c r="AF9269" s="21"/>
      <c r="AG9269" s="21"/>
    </row>
    <row r="9270" spans="1:33" ht="12.75">
      <c r="A9270" s="21"/>
      <c r="AE9270" s="21"/>
      <c r="AF9270" s="21"/>
      <c r="AG9270" s="21"/>
    </row>
    <row r="9271" spans="1:33" ht="12.75">
      <c r="A9271" s="21"/>
      <c r="AE9271" s="21"/>
      <c r="AF9271" s="21"/>
      <c r="AG9271" s="21"/>
    </row>
    <row r="9272" spans="1:33" ht="12.75">
      <c r="A9272" s="21"/>
      <c r="AE9272" s="21"/>
      <c r="AF9272" s="21"/>
      <c r="AG9272" s="21"/>
    </row>
    <row r="9273" spans="1:33" ht="12.75">
      <c r="A9273" s="21"/>
      <c r="AE9273" s="21"/>
      <c r="AF9273" s="21"/>
      <c r="AG9273" s="21"/>
    </row>
    <row r="9274" spans="1:33" ht="12.75">
      <c r="A9274" s="21"/>
      <c r="AE9274" s="21"/>
      <c r="AF9274" s="21"/>
      <c r="AG9274" s="21"/>
    </row>
    <row r="9275" spans="1:33" ht="12.75">
      <c r="A9275" s="21"/>
      <c r="AE9275" s="21"/>
      <c r="AF9275" s="21"/>
      <c r="AG9275" s="21"/>
    </row>
    <row r="9276" spans="1:33" ht="12.75">
      <c r="A9276" s="21"/>
      <c r="AE9276" s="21"/>
      <c r="AF9276" s="21"/>
      <c r="AG9276" s="21"/>
    </row>
    <row r="9277" spans="1:33" ht="12.75">
      <c r="A9277" s="21"/>
      <c r="AE9277" s="21"/>
      <c r="AF9277" s="21"/>
      <c r="AG9277" s="21"/>
    </row>
    <row r="9278" spans="1:33" ht="12.75">
      <c r="A9278" s="21"/>
      <c r="AE9278" s="21"/>
      <c r="AF9278" s="21"/>
      <c r="AG9278" s="21"/>
    </row>
    <row r="9279" spans="1:33" ht="12.75">
      <c r="A9279" s="21"/>
      <c r="AE9279" s="21"/>
      <c r="AF9279" s="21"/>
      <c r="AG9279" s="21"/>
    </row>
    <row r="9280" spans="1:33" ht="12.75">
      <c r="A9280" s="21"/>
      <c r="AE9280" s="21"/>
      <c r="AF9280" s="21"/>
      <c r="AG9280" s="21"/>
    </row>
    <row r="9281" spans="1:33" ht="12.75">
      <c r="A9281" s="21"/>
      <c r="AE9281" s="21"/>
      <c r="AF9281" s="21"/>
      <c r="AG9281" s="21"/>
    </row>
    <row r="9282" spans="1:33" ht="12.75">
      <c r="A9282" s="21"/>
      <c r="AE9282" s="21"/>
      <c r="AF9282" s="21"/>
      <c r="AG9282" s="21"/>
    </row>
    <row r="9283" spans="1:33" ht="12.75">
      <c r="A9283" s="21"/>
      <c r="AE9283" s="21"/>
      <c r="AF9283" s="21"/>
      <c r="AG9283" s="21"/>
    </row>
    <row r="9284" spans="1:33" ht="12.75">
      <c r="A9284" s="21"/>
      <c r="AE9284" s="21"/>
      <c r="AF9284" s="21"/>
      <c r="AG9284" s="21"/>
    </row>
    <row r="9285" spans="1:33" ht="12.75">
      <c r="A9285" s="21"/>
      <c r="AE9285" s="21"/>
      <c r="AF9285" s="21"/>
      <c r="AG9285" s="21"/>
    </row>
    <row r="9286" spans="1:33" ht="12.75">
      <c r="A9286" s="21"/>
      <c r="AE9286" s="21"/>
      <c r="AF9286" s="21"/>
      <c r="AG9286" s="21"/>
    </row>
    <row r="9287" spans="1:33" ht="12.75">
      <c r="A9287" s="21"/>
      <c r="AE9287" s="21"/>
      <c r="AF9287" s="21"/>
      <c r="AG9287" s="21"/>
    </row>
    <row r="9288" spans="1:33" ht="12.75">
      <c r="A9288" s="21"/>
      <c r="AE9288" s="21"/>
      <c r="AF9288" s="21"/>
      <c r="AG9288" s="21"/>
    </row>
    <row r="9289" spans="1:33" ht="12.75">
      <c r="A9289" s="21"/>
      <c r="AE9289" s="21"/>
      <c r="AF9289" s="21"/>
      <c r="AG9289" s="21"/>
    </row>
    <row r="9290" spans="1:33" ht="12.75">
      <c r="A9290" s="21"/>
      <c r="AE9290" s="21"/>
      <c r="AF9290" s="21"/>
      <c r="AG9290" s="21"/>
    </row>
    <row r="9291" spans="1:33" ht="12.75">
      <c r="A9291" s="21"/>
      <c r="AE9291" s="21"/>
      <c r="AF9291" s="21"/>
      <c r="AG9291" s="21"/>
    </row>
    <row r="9292" spans="1:33" ht="12.75">
      <c r="A9292" s="21"/>
      <c r="AE9292" s="21"/>
      <c r="AF9292" s="21"/>
      <c r="AG9292" s="21"/>
    </row>
    <row r="9293" spans="1:33" ht="12.75">
      <c r="A9293" s="21"/>
      <c r="AE9293" s="21"/>
      <c r="AF9293" s="21"/>
      <c r="AG9293" s="21"/>
    </row>
    <row r="9294" spans="1:33" ht="12.75">
      <c r="A9294" s="21"/>
      <c r="AE9294" s="21"/>
      <c r="AF9294" s="21"/>
      <c r="AG9294" s="21"/>
    </row>
    <row r="9295" spans="1:33" ht="12.75">
      <c r="A9295" s="21"/>
      <c r="AE9295" s="21"/>
      <c r="AF9295" s="21"/>
      <c r="AG9295" s="21"/>
    </row>
    <row r="9296" spans="1:33" ht="12.75">
      <c r="A9296" s="21"/>
      <c r="AE9296" s="21"/>
      <c r="AF9296" s="21"/>
      <c r="AG9296" s="21"/>
    </row>
    <row r="9297" spans="1:33" ht="12.75">
      <c r="A9297" s="21"/>
      <c r="AE9297" s="21"/>
      <c r="AF9297" s="21"/>
      <c r="AG9297" s="21"/>
    </row>
    <row r="9298" spans="1:33" ht="12.75">
      <c r="A9298" s="21"/>
      <c r="AE9298" s="21"/>
      <c r="AF9298" s="21"/>
      <c r="AG9298" s="21"/>
    </row>
    <row r="9299" spans="1:33" ht="12.75">
      <c r="A9299" s="21"/>
      <c r="AE9299" s="21"/>
      <c r="AF9299" s="21"/>
      <c r="AG9299" s="21"/>
    </row>
    <row r="9300" spans="1:33" ht="12.75">
      <c r="A9300" s="21"/>
      <c r="AE9300" s="21"/>
      <c r="AF9300" s="21"/>
      <c r="AG9300" s="21"/>
    </row>
    <row r="9301" spans="1:33" ht="12.75">
      <c r="A9301" s="21"/>
      <c r="AE9301" s="21"/>
      <c r="AF9301" s="21"/>
      <c r="AG9301" s="21"/>
    </row>
    <row r="9302" spans="1:33" ht="12.75">
      <c r="A9302" s="21"/>
      <c r="AE9302" s="21"/>
      <c r="AF9302" s="21"/>
      <c r="AG9302" s="21"/>
    </row>
    <row r="9303" spans="1:33" ht="12.75">
      <c r="A9303" s="21"/>
      <c r="AE9303" s="21"/>
      <c r="AF9303" s="21"/>
      <c r="AG9303" s="21"/>
    </row>
    <row r="9304" spans="1:33" ht="12.75">
      <c r="A9304" s="21"/>
      <c r="AE9304" s="21"/>
      <c r="AF9304" s="21"/>
      <c r="AG9304" s="21"/>
    </row>
    <row r="9305" spans="1:33" ht="12.75">
      <c r="A9305" s="21"/>
      <c r="AE9305" s="21"/>
      <c r="AF9305" s="21"/>
      <c r="AG9305" s="21"/>
    </row>
    <row r="9306" spans="1:33" ht="12.75">
      <c r="A9306" s="21"/>
      <c r="AE9306" s="21"/>
      <c r="AF9306" s="21"/>
      <c r="AG9306" s="21"/>
    </row>
    <row r="9307" spans="1:33" ht="12.75">
      <c r="A9307" s="21"/>
      <c r="AE9307" s="21"/>
      <c r="AF9307" s="21"/>
      <c r="AG9307" s="21"/>
    </row>
    <row r="9308" spans="1:33" ht="12.75">
      <c r="A9308" s="21"/>
      <c r="AE9308" s="21"/>
      <c r="AF9308" s="21"/>
      <c r="AG9308" s="21"/>
    </row>
    <row r="9309" spans="1:33" ht="12.75">
      <c r="A9309" s="21"/>
      <c r="AE9309" s="21"/>
      <c r="AF9309" s="21"/>
      <c r="AG9309" s="21"/>
    </row>
    <row r="9310" spans="1:33" ht="12.75">
      <c r="A9310" s="21"/>
      <c r="AE9310" s="21"/>
      <c r="AF9310" s="21"/>
      <c r="AG9310" s="21"/>
    </row>
    <row r="9311" spans="1:33" ht="12.75">
      <c r="A9311" s="21"/>
      <c r="AE9311" s="21"/>
      <c r="AF9311" s="21"/>
      <c r="AG9311" s="21"/>
    </row>
    <row r="9312" spans="1:33" ht="12.75">
      <c r="A9312" s="21"/>
      <c r="AE9312" s="21"/>
      <c r="AF9312" s="21"/>
      <c r="AG9312" s="21"/>
    </row>
    <row r="9313" spans="1:33" ht="12.75">
      <c r="A9313" s="21"/>
      <c r="AE9313" s="21"/>
      <c r="AF9313" s="21"/>
      <c r="AG9313" s="21"/>
    </row>
    <row r="9314" spans="1:33" ht="12.75">
      <c r="A9314" s="21"/>
      <c r="AE9314" s="21"/>
      <c r="AF9314" s="21"/>
      <c r="AG9314" s="21"/>
    </row>
    <row r="9315" spans="1:33" ht="12.75">
      <c r="A9315" s="21"/>
      <c r="AE9315" s="21"/>
      <c r="AF9315" s="21"/>
      <c r="AG9315" s="21"/>
    </row>
    <row r="9316" spans="1:33" ht="12.75">
      <c r="A9316" s="21"/>
      <c r="AE9316" s="21"/>
      <c r="AF9316" s="21"/>
      <c r="AG9316" s="21"/>
    </row>
    <row r="9317" spans="1:33" ht="12.75">
      <c r="A9317" s="21"/>
      <c r="AE9317" s="21"/>
      <c r="AF9317" s="21"/>
      <c r="AG9317" s="21"/>
    </row>
    <row r="9318" spans="1:33" ht="12.75">
      <c r="A9318" s="21"/>
      <c r="AE9318" s="21"/>
      <c r="AF9318" s="21"/>
      <c r="AG9318" s="21"/>
    </row>
    <row r="9319" spans="1:33" ht="12.75">
      <c r="A9319" s="21"/>
      <c r="AE9319" s="21"/>
      <c r="AF9319" s="21"/>
      <c r="AG9319" s="21"/>
    </row>
    <row r="9320" spans="1:33" ht="12.75">
      <c r="A9320" s="21"/>
      <c r="AE9320" s="21"/>
      <c r="AF9320" s="21"/>
      <c r="AG9320" s="21"/>
    </row>
    <row r="9321" spans="1:33" ht="12.75">
      <c r="A9321" s="21"/>
      <c r="AE9321" s="21"/>
      <c r="AF9321" s="21"/>
      <c r="AG9321" s="21"/>
    </row>
    <row r="9322" spans="1:33" ht="12.75">
      <c r="A9322" s="21"/>
      <c r="AE9322" s="21"/>
      <c r="AF9322" s="21"/>
      <c r="AG9322" s="21"/>
    </row>
    <row r="9323" spans="1:33" ht="12.75">
      <c r="A9323" s="21"/>
      <c r="AE9323" s="21"/>
      <c r="AF9323" s="21"/>
      <c r="AG9323" s="21"/>
    </row>
    <row r="9324" spans="1:33" ht="12.75">
      <c r="A9324" s="21"/>
      <c r="AE9324" s="21"/>
      <c r="AF9324" s="21"/>
      <c r="AG9324" s="21"/>
    </row>
    <row r="9325" spans="1:33" ht="12.75">
      <c r="A9325" s="21"/>
      <c r="AE9325" s="21"/>
      <c r="AF9325" s="21"/>
      <c r="AG9325" s="21"/>
    </row>
    <row r="9326" spans="1:33" ht="12.75">
      <c r="A9326" s="21"/>
      <c r="AE9326" s="21"/>
      <c r="AF9326" s="21"/>
      <c r="AG9326" s="21"/>
    </row>
    <row r="9327" spans="1:33" ht="12.75">
      <c r="A9327" s="21"/>
      <c r="AE9327" s="21"/>
      <c r="AF9327" s="21"/>
      <c r="AG9327" s="21"/>
    </row>
    <row r="9328" spans="1:33" ht="12.75">
      <c r="A9328" s="21"/>
      <c r="AE9328" s="21"/>
      <c r="AF9328" s="21"/>
      <c r="AG9328" s="21"/>
    </row>
    <row r="9329" spans="1:33" ht="12.75">
      <c r="A9329" s="21"/>
      <c r="AE9329" s="21"/>
      <c r="AF9329" s="21"/>
      <c r="AG9329" s="21"/>
    </row>
    <row r="9330" spans="1:33" ht="12.75">
      <c r="A9330" s="21"/>
      <c r="AE9330" s="21"/>
      <c r="AF9330" s="21"/>
      <c r="AG9330" s="21"/>
    </row>
    <row r="9331" spans="1:33" ht="12.75">
      <c r="A9331" s="21"/>
      <c r="AE9331" s="21"/>
      <c r="AF9331" s="21"/>
      <c r="AG9331" s="21"/>
    </row>
    <row r="9332" spans="1:33" ht="12.75">
      <c r="A9332" s="21"/>
      <c r="AE9332" s="21"/>
      <c r="AF9332" s="21"/>
      <c r="AG9332" s="21"/>
    </row>
    <row r="9333" spans="1:33" ht="12.75">
      <c r="A9333" s="21"/>
      <c r="AE9333" s="21"/>
      <c r="AF9333" s="21"/>
      <c r="AG9333" s="21"/>
    </row>
    <row r="9334" spans="1:33" ht="12.75">
      <c r="A9334" s="21"/>
      <c r="AE9334" s="21"/>
      <c r="AF9334" s="21"/>
      <c r="AG9334" s="21"/>
    </row>
    <row r="9335" spans="1:33" ht="12.75">
      <c r="A9335" s="21"/>
      <c r="AE9335" s="21"/>
      <c r="AF9335" s="21"/>
      <c r="AG9335" s="21"/>
    </row>
    <row r="9336" spans="1:33" ht="12.75">
      <c r="A9336" s="21"/>
      <c r="AE9336" s="21"/>
      <c r="AF9336" s="21"/>
      <c r="AG9336" s="21"/>
    </row>
    <row r="9337" spans="1:33" ht="12.75">
      <c r="A9337" s="21"/>
      <c r="AE9337" s="21"/>
      <c r="AF9337" s="21"/>
      <c r="AG9337" s="21"/>
    </row>
    <row r="9338" spans="1:33" ht="12.75">
      <c r="A9338" s="21"/>
      <c r="AE9338" s="21"/>
      <c r="AF9338" s="21"/>
      <c r="AG9338" s="21"/>
    </row>
    <row r="9339" spans="1:33" ht="12.75">
      <c r="A9339" s="21"/>
      <c r="AE9339" s="21"/>
      <c r="AF9339" s="21"/>
      <c r="AG9339" s="21"/>
    </row>
    <row r="9340" spans="1:33" ht="12.75">
      <c r="A9340" s="21"/>
      <c r="AE9340" s="21"/>
      <c r="AF9340" s="21"/>
      <c r="AG9340" s="21"/>
    </row>
    <row r="9341" spans="1:33" ht="12.75">
      <c r="A9341" s="21"/>
      <c r="AE9341" s="21"/>
      <c r="AF9341" s="21"/>
      <c r="AG9341" s="21"/>
    </row>
    <row r="9342" spans="1:33" ht="12.75">
      <c r="A9342" s="21"/>
      <c r="AE9342" s="21"/>
      <c r="AF9342" s="21"/>
      <c r="AG9342" s="21"/>
    </row>
    <row r="9343" spans="1:33" ht="12.75">
      <c r="A9343" s="21"/>
      <c r="AE9343" s="21"/>
      <c r="AF9343" s="21"/>
      <c r="AG9343" s="21"/>
    </row>
    <row r="9344" spans="1:33" ht="12.75">
      <c r="A9344" s="21"/>
      <c r="AE9344" s="21"/>
      <c r="AF9344" s="21"/>
      <c r="AG9344" s="21"/>
    </row>
    <row r="9345" spans="1:33" ht="12.75">
      <c r="A9345" s="21"/>
      <c r="AE9345" s="21"/>
      <c r="AF9345" s="21"/>
      <c r="AG9345" s="21"/>
    </row>
    <row r="9346" spans="1:33" ht="12.75">
      <c r="A9346" s="21"/>
      <c r="AE9346" s="21"/>
      <c r="AF9346" s="21"/>
      <c r="AG9346" s="21"/>
    </row>
    <row r="9347" spans="1:33" ht="12.75">
      <c r="A9347" s="21"/>
      <c r="AE9347" s="21"/>
      <c r="AF9347" s="21"/>
      <c r="AG9347" s="21"/>
    </row>
    <row r="9348" spans="1:33" ht="12.75">
      <c r="A9348" s="21"/>
      <c r="AE9348" s="21"/>
      <c r="AF9348" s="21"/>
      <c r="AG9348" s="21"/>
    </row>
    <row r="9349" spans="1:33" ht="12.75">
      <c r="A9349" s="21"/>
      <c r="AE9349" s="21"/>
      <c r="AF9349" s="21"/>
      <c r="AG9349" s="21"/>
    </row>
    <row r="9350" spans="1:33" ht="12.75">
      <c r="A9350" s="21"/>
      <c r="AE9350" s="21"/>
      <c r="AF9350" s="21"/>
      <c r="AG9350" s="21"/>
    </row>
    <row r="9351" spans="1:33" ht="12.75">
      <c r="A9351" s="21"/>
      <c r="AE9351" s="21"/>
      <c r="AF9351" s="21"/>
      <c r="AG9351" s="21"/>
    </row>
    <row r="9352" spans="1:33" ht="12.75">
      <c r="A9352" s="21"/>
      <c r="AE9352" s="21"/>
      <c r="AF9352" s="21"/>
      <c r="AG9352" s="21"/>
    </row>
    <row r="9353" spans="1:33" ht="12.75">
      <c r="A9353" s="21"/>
      <c r="AE9353" s="21"/>
      <c r="AF9353" s="21"/>
      <c r="AG9353" s="21"/>
    </row>
    <row r="9354" spans="1:33" ht="12.75">
      <c r="A9354" s="21"/>
      <c r="AE9354" s="21"/>
      <c r="AF9354" s="21"/>
      <c r="AG9354" s="21"/>
    </row>
    <row r="9355" spans="1:33" ht="12.75">
      <c r="A9355" s="21"/>
      <c r="AE9355" s="21"/>
      <c r="AF9355" s="21"/>
      <c r="AG9355" s="21"/>
    </row>
    <row r="9356" spans="1:33" ht="12.75">
      <c r="A9356" s="21"/>
      <c r="AE9356" s="21"/>
      <c r="AF9356" s="21"/>
      <c r="AG9356" s="21"/>
    </row>
    <row r="9357" spans="1:33" ht="12.75">
      <c r="A9357" s="21"/>
      <c r="AE9357" s="21"/>
      <c r="AF9357" s="21"/>
      <c r="AG9357" s="21"/>
    </row>
    <row r="9358" spans="1:33" ht="12.75">
      <c r="A9358" s="21"/>
      <c r="AE9358" s="21"/>
      <c r="AF9358" s="21"/>
      <c r="AG9358" s="21"/>
    </row>
    <row r="9359" spans="1:33" ht="12.75">
      <c r="A9359" s="21"/>
      <c r="AE9359" s="21"/>
      <c r="AF9359" s="21"/>
      <c r="AG9359" s="21"/>
    </row>
    <row r="9360" spans="1:33" ht="12.75">
      <c r="A9360" s="21"/>
      <c r="AE9360" s="21"/>
      <c r="AF9360" s="21"/>
      <c r="AG9360" s="21"/>
    </row>
    <row r="9361" spans="1:33" ht="12.75">
      <c r="A9361" s="21"/>
      <c r="AE9361" s="21"/>
      <c r="AF9361" s="21"/>
      <c r="AG9361" s="21"/>
    </row>
    <row r="9362" spans="1:33" ht="12.75">
      <c r="A9362" s="21"/>
      <c r="AE9362" s="21"/>
      <c r="AF9362" s="21"/>
      <c r="AG9362" s="21"/>
    </row>
    <row r="9363" spans="1:33" ht="12.75">
      <c r="A9363" s="21"/>
      <c r="AE9363" s="21"/>
      <c r="AF9363" s="21"/>
      <c r="AG9363" s="21"/>
    </row>
    <row r="9364" spans="1:33" ht="12.75">
      <c r="A9364" s="21"/>
      <c r="AE9364" s="21"/>
      <c r="AF9364" s="21"/>
      <c r="AG9364" s="21"/>
    </row>
    <row r="9365" spans="1:33" ht="12.75">
      <c r="A9365" s="21"/>
      <c r="AE9365" s="21"/>
      <c r="AF9365" s="21"/>
      <c r="AG9365" s="21"/>
    </row>
    <row r="9366" spans="1:33" ht="12.75">
      <c r="A9366" s="21"/>
      <c r="AE9366" s="21"/>
      <c r="AF9366" s="21"/>
      <c r="AG9366" s="21"/>
    </row>
    <row r="9367" spans="1:33" ht="12.75">
      <c r="A9367" s="21"/>
      <c r="AE9367" s="21"/>
      <c r="AF9367" s="21"/>
      <c r="AG9367" s="21"/>
    </row>
    <row r="9368" spans="1:33" ht="12.75">
      <c r="A9368" s="21"/>
      <c r="AE9368" s="21"/>
      <c r="AF9368" s="21"/>
      <c r="AG9368" s="21"/>
    </row>
    <row r="9369" spans="1:33" ht="12.75">
      <c r="A9369" s="21"/>
      <c r="AE9369" s="21"/>
      <c r="AF9369" s="21"/>
      <c r="AG9369" s="21"/>
    </row>
    <row r="9370" spans="1:33" ht="12.75">
      <c r="A9370" s="21"/>
      <c r="AE9370" s="21"/>
      <c r="AF9370" s="21"/>
      <c r="AG9370" s="21"/>
    </row>
    <row r="9371" spans="1:33" ht="12.75">
      <c r="A9371" s="21"/>
      <c r="AE9371" s="21"/>
      <c r="AF9371" s="21"/>
      <c r="AG9371" s="21"/>
    </row>
    <row r="9372" spans="1:33" ht="12.75">
      <c r="A9372" s="21"/>
      <c r="AE9372" s="21"/>
      <c r="AF9372" s="21"/>
      <c r="AG9372" s="21"/>
    </row>
    <row r="9373" spans="1:33" ht="12.75">
      <c r="A9373" s="21"/>
      <c r="AE9373" s="21"/>
      <c r="AF9373" s="21"/>
      <c r="AG9373" s="21"/>
    </row>
    <row r="9374" spans="1:33" ht="12.75">
      <c r="A9374" s="21"/>
      <c r="AE9374" s="21"/>
      <c r="AF9374" s="21"/>
      <c r="AG9374" s="21"/>
    </row>
    <row r="9375" spans="1:33" ht="12.75">
      <c r="A9375" s="21"/>
      <c r="AE9375" s="21"/>
      <c r="AF9375" s="21"/>
      <c r="AG9375" s="21"/>
    </row>
    <row r="9376" spans="1:33" ht="12.75">
      <c r="A9376" s="21"/>
      <c r="AE9376" s="21"/>
      <c r="AF9376" s="21"/>
      <c r="AG9376" s="21"/>
    </row>
    <row r="9377" spans="1:33" ht="12.75">
      <c r="A9377" s="21"/>
      <c r="AE9377" s="21"/>
      <c r="AF9377" s="21"/>
      <c r="AG9377" s="21"/>
    </row>
    <row r="9378" spans="1:33" ht="12.75">
      <c r="A9378" s="21"/>
      <c r="AE9378" s="21"/>
      <c r="AF9378" s="21"/>
      <c r="AG9378" s="21"/>
    </row>
    <row r="9379" spans="1:33" ht="12.75">
      <c r="A9379" s="21"/>
      <c r="AE9379" s="21"/>
      <c r="AF9379" s="21"/>
      <c r="AG9379" s="21"/>
    </row>
    <row r="9380" spans="1:33" ht="12.75">
      <c r="A9380" s="21"/>
      <c r="AE9380" s="21"/>
      <c r="AF9380" s="21"/>
      <c r="AG9380" s="21"/>
    </row>
    <row r="9381" spans="1:33" ht="12.75">
      <c r="A9381" s="21"/>
      <c r="AE9381" s="21"/>
      <c r="AF9381" s="21"/>
      <c r="AG9381" s="21"/>
    </row>
    <row r="9382" spans="1:33" ht="12.75">
      <c r="A9382" s="21"/>
      <c r="AE9382" s="21"/>
      <c r="AF9382" s="21"/>
      <c r="AG9382" s="21"/>
    </row>
    <row r="9383" spans="1:33" ht="12.75">
      <c r="A9383" s="21"/>
      <c r="AE9383" s="21"/>
      <c r="AF9383" s="21"/>
      <c r="AG9383" s="21"/>
    </row>
    <row r="9384" spans="1:33" ht="12.75">
      <c r="A9384" s="21"/>
      <c r="AE9384" s="21"/>
      <c r="AF9384" s="21"/>
      <c r="AG9384" s="21"/>
    </row>
    <row r="9385" spans="1:33" ht="12.75">
      <c r="A9385" s="21"/>
      <c r="AE9385" s="21"/>
      <c r="AF9385" s="21"/>
      <c r="AG9385" s="21"/>
    </row>
    <row r="9386" spans="1:33" ht="12.75">
      <c r="A9386" s="21"/>
      <c r="AE9386" s="21"/>
      <c r="AF9386" s="21"/>
      <c r="AG9386" s="21"/>
    </row>
    <row r="9387" spans="1:33" ht="12.75">
      <c r="A9387" s="21"/>
      <c r="AE9387" s="21"/>
      <c r="AF9387" s="21"/>
      <c r="AG9387" s="21"/>
    </row>
    <row r="9388" spans="1:33" ht="12.75">
      <c r="A9388" s="21"/>
      <c r="AE9388" s="21"/>
      <c r="AF9388" s="21"/>
      <c r="AG9388" s="21"/>
    </row>
    <row r="9389" spans="1:33" ht="12.75">
      <c r="A9389" s="21"/>
      <c r="AE9389" s="21"/>
      <c r="AF9389" s="21"/>
      <c r="AG9389" s="21"/>
    </row>
    <row r="9390" spans="1:33" ht="12.75">
      <c r="A9390" s="21"/>
      <c r="AE9390" s="21"/>
      <c r="AF9390" s="21"/>
      <c r="AG9390" s="21"/>
    </row>
    <row r="9391" spans="1:33" ht="12.75">
      <c r="A9391" s="21"/>
      <c r="AE9391" s="21"/>
      <c r="AF9391" s="21"/>
      <c r="AG9391" s="21"/>
    </row>
    <row r="9392" spans="1:33" ht="12.75">
      <c r="A9392" s="21"/>
      <c r="AE9392" s="21"/>
      <c r="AF9392" s="21"/>
      <c r="AG9392" s="21"/>
    </row>
    <row r="9393" spans="1:33" ht="12.75">
      <c r="A9393" s="21"/>
      <c r="AE9393" s="21"/>
      <c r="AF9393" s="21"/>
      <c r="AG9393" s="21"/>
    </row>
    <row r="9394" spans="1:33" ht="12.75">
      <c r="A9394" s="21"/>
      <c r="AE9394" s="21"/>
      <c r="AF9394" s="21"/>
      <c r="AG9394" s="21"/>
    </row>
    <row r="9395" spans="1:33" ht="12.75">
      <c r="A9395" s="21"/>
      <c r="AE9395" s="21"/>
      <c r="AF9395" s="21"/>
      <c r="AG9395" s="21"/>
    </row>
    <row r="9396" spans="1:33" ht="12.75">
      <c r="A9396" s="21"/>
      <c r="AE9396" s="21"/>
      <c r="AF9396" s="21"/>
      <c r="AG9396" s="21"/>
    </row>
    <row r="9397" spans="1:33" ht="12.75">
      <c r="A9397" s="21"/>
      <c r="AE9397" s="21"/>
      <c r="AF9397" s="21"/>
      <c r="AG9397" s="21"/>
    </row>
    <row r="9398" spans="1:33" ht="12.75">
      <c r="A9398" s="21"/>
      <c r="AE9398" s="21"/>
      <c r="AF9398" s="21"/>
      <c r="AG9398" s="21"/>
    </row>
    <row r="9399" spans="1:33" ht="12.75">
      <c r="A9399" s="21"/>
      <c r="AE9399" s="21"/>
      <c r="AF9399" s="21"/>
      <c r="AG9399" s="21"/>
    </row>
    <row r="9400" spans="1:33" ht="12.75">
      <c r="A9400" s="21"/>
      <c r="AE9400" s="21"/>
      <c r="AF9400" s="21"/>
      <c r="AG9400" s="21"/>
    </row>
    <row r="9401" spans="1:33" ht="12.75">
      <c r="A9401" s="21"/>
      <c r="AE9401" s="21"/>
      <c r="AF9401" s="21"/>
      <c r="AG9401" s="21"/>
    </row>
    <row r="9402" spans="1:33" ht="12.75">
      <c r="A9402" s="21"/>
      <c r="AE9402" s="21"/>
      <c r="AF9402" s="21"/>
      <c r="AG9402" s="21"/>
    </row>
    <row r="9403" spans="1:33" ht="12.75">
      <c r="A9403" s="21"/>
      <c r="AE9403" s="21"/>
      <c r="AF9403" s="21"/>
      <c r="AG9403" s="21"/>
    </row>
    <row r="9404" spans="1:33" ht="12.75">
      <c r="A9404" s="21"/>
      <c r="AE9404" s="21"/>
      <c r="AF9404" s="21"/>
      <c r="AG9404" s="21"/>
    </row>
    <row r="9405" spans="1:33" ht="12.75">
      <c r="A9405" s="21"/>
      <c r="AE9405" s="21"/>
      <c r="AF9405" s="21"/>
      <c r="AG9405" s="21"/>
    </row>
    <row r="9406" spans="1:33" ht="12.75">
      <c r="A9406" s="21"/>
      <c r="AE9406" s="21"/>
      <c r="AF9406" s="21"/>
      <c r="AG9406" s="21"/>
    </row>
    <row r="9407" spans="1:33" ht="12.75">
      <c r="A9407" s="21"/>
      <c r="AE9407" s="21"/>
      <c r="AF9407" s="21"/>
      <c r="AG9407" s="21"/>
    </row>
    <row r="9408" spans="1:33" ht="12.75">
      <c r="A9408" s="21"/>
      <c r="AE9408" s="21"/>
      <c r="AF9408" s="21"/>
      <c r="AG9408" s="21"/>
    </row>
    <row r="9409" spans="1:33" ht="12.75">
      <c r="A9409" s="21"/>
      <c r="AE9409" s="21"/>
      <c r="AF9409" s="21"/>
      <c r="AG9409" s="21"/>
    </row>
    <row r="9410" spans="1:33" ht="12.75">
      <c r="A9410" s="21"/>
      <c r="AE9410" s="21"/>
      <c r="AF9410" s="21"/>
      <c r="AG9410" s="21"/>
    </row>
    <row r="9411" spans="1:33" ht="12.75">
      <c r="A9411" s="21"/>
      <c r="AE9411" s="21"/>
      <c r="AF9411" s="21"/>
      <c r="AG9411" s="21"/>
    </row>
    <row r="9412" spans="1:33" ht="12.75">
      <c r="A9412" s="21"/>
      <c r="AE9412" s="21"/>
      <c r="AF9412" s="21"/>
      <c r="AG9412" s="21"/>
    </row>
    <row r="9413" spans="1:33" ht="12.75">
      <c r="A9413" s="21"/>
      <c r="AE9413" s="21"/>
      <c r="AF9413" s="21"/>
      <c r="AG9413" s="21"/>
    </row>
    <row r="9414" spans="1:33" ht="12.75">
      <c r="A9414" s="21"/>
      <c r="AE9414" s="21"/>
      <c r="AF9414" s="21"/>
      <c r="AG9414" s="21"/>
    </row>
    <row r="9415" spans="1:33" ht="12.75">
      <c r="A9415" s="21"/>
      <c r="AE9415" s="21"/>
      <c r="AF9415" s="21"/>
      <c r="AG9415" s="21"/>
    </row>
    <row r="9416" spans="1:33" ht="12.75">
      <c r="A9416" s="21"/>
      <c r="AE9416" s="21"/>
      <c r="AF9416" s="21"/>
      <c r="AG9416" s="21"/>
    </row>
    <row r="9417" spans="1:33" ht="12.75">
      <c r="A9417" s="21"/>
      <c r="AE9417" s="21"/>
      <c r="AF9417" s="21"/>
      <c r="AG9417" s="21"/>
    </row>
    <row r="9418" spans="1:33" ht="12.75">
      <c r="A9418" s="21"/>
      <c r="AE9418" s="21"/>
      <c r="AF9418" s="21"/>
      <c r="AG9418" s="21"/>
    </row>
    <row r="9419" spans="1:33" ht="12.75">
      <c r="A9419" s="21"/>
      <c r="AE9419" s="21"/>
      <c r="AF9419" s="21"/>
      <c r="AG9419" s="21"/>
    </row>
    <row r="9420" spans="1:33" ht="12.75">
      <c r="A9420" s="21"/>
      <c r="AE9420" s="21"/>
      <c r="AF9420" s="21"/>
      <c r="AG9420" s="21"/>
    </row>
    <row r="9421" spans="1:33" ht="12.75">
      <c r="A9421" s="21"/>
      <c r="AE9421" s="21"/>
      <c r="AF9421" s="21"/>
      <c r="AG9421" s="21"/>
    </row>
    <row r="9422" spans="1:33" ht="12.75">
      <c r="A9422" s="21"/>
      <c r="AE9422" s="21"/>
      <c r="AF9422" s="21"/>
      <c r="AG9422" s="21"/>
    </row>
    <row r="9423" spans="1:33" ht="12.75">
      <c r="A9423" s="21"/>
      <c r="AE9423" s="21"/>
      <c r="AF9423" s="21"/>
      <c r="AG9423" s="21"/>
    </row>
    <row r="9424" spans="1:33" ht="12.75">
      <c r="A9424" s="21"/>
      <c r="AE9424" s="21"/>
      <c r="AF9424" s="21"/>
      <c r="AG9424" s="21"/>
    </row>
    <row r="9425" spans="1:33" ht="12.75">
      <c r="A9425" s="21"/>
      <c r="AE9425" s="21"/>
      <c r="AF9425" s="21"/>
      <c r="AG9425" s="21"/>
    </row>
    <row r="9426" spans="1:33" ht="12.75">
      <c r="A9426" s="21"/>
      <c r="AE9426" s="21"/>
      <c r="AF9426" s="21"/>
      <c r="AG9426" s="21"/>
    </row>
    <row r="9427" spans="1:33" ht="12.75">
      <c r="A9427" s="21"/>
      <c r="AE9427" s="21"/>
      <c r="AF9427" s="21"/>
      <c r="AG9427" s="21"/>
    </row>
    <row r="9428" spans="1:33" ht="12.75">
      <c r="A9428" s="21"/>
      <c r="AE9428" s="21"/>
      <c r="AF9428" s="21"/>
      <c r="AG9428" s="21"/>
    </row>
    <row r="9429" spans="1:33" ht="12.75">
      <c r="A9429" s="21"/>
      <c r="AE9429" s="21"/>
      <c r="AF9429" s="21"/>
      <c r="AG9429" s="21"/>
    </row>
    <row r="9430" spans="1:33" ht="12.75">
      <c r="A9430" s="21"/>
      <c r="AE9430" s="21"/>
      <c r="AF9430" s="21"/>
      <c r="AG9430" s="21"/>
    </row>
    <row r="9431" spans="1:33" ht="12.75">
      <c r="A9431" s="21"/>
      <c r="AE9431" s="21"/>
      <c r="AF9431" s="21"/>
      <c r="AG9431" s="21"/>
    </row>
    <row r="9432" spans="1:33" ht="12.75">
      <c r="A9432" s="21"/>
      <c r="AE9432" s="21"/>
      <c r="AF9432" s="21"/>
      <c r="AG9432" s="21"/>
    </row>
    <row r="9433" spans="1:33" ht="12.75">
      <c r="A9433" s="21"/>
      <c r="AE9433" s="21"/>
      <c r="AF9433" s="21"/>
      <c r="AG9433" s="21"/>
    </row>
    <row r="9434" spans="1:33" ht="12.75">
      <c r="A9434" s="21"/>
      <c r="AE9434" s="21"/>
      <c r="AF9434" s="21"/>
      <c r="AG9434" s="21"/>
    </row>
    <row r="9435" spans="1:33" ht="12.75">
      <c r="A9435" s="21"/>
      <c r="AE9435" s="21"/>
      <c r="AF9435" s="21"/>
      <c r="AG9435" s="21"/>
    </row>
    <row r="9436" spans="1:33" ht="12.75">
      <c r="A9436" s="21"/>
      <c r="AE9436" s="21"/>
      <c r="AF9436" s="21"/>
      <c r="AG9436" s="21"/>
    </row>
    <row r="9437" spans="1:33" ht="12.75">
      <c r="A9437" s="21"/>
      <c r="AE9437" s="21"/>
      <c r="AF9437" s="21"/>
      <c r="AG9437" s="21"/>
    </row>
    <row r="9438" spans="1:33" ht="12.75">
      <c r="A9438" s="21"/>
      <c r="AE9438" s="21"/>
      <c r="AF9438" s="21"/>
      <c r="AG9438" s="21"/>
    </row>
    <row r="9439" spans="1:33" ht="12.75">
      <c r="A9439" s="21"/>
      <c r="AE9439" s="21"/>
      <c r="AF9439" s="21"/>
      <c r="AG9439" s="21"/>
    </row>
    <row r="9440" spans="1:33" ht="12.75">
      <c r="A9440" s="21"/>
      <c r="AE9440" s="21"/>
      <c r="AF9440" s="21"/>
      <c r="AG9440" s="21"/>
    </row>
    <row r="9441" spans="1:33" ht="12.75">
      <c r="A9441" s="21"/>
      <c r="AE9441" s="21"/>
      <c r="AF9441" s="21"/>
      <c r="AG9441" s="21"/>
    </row>
    <row r="9442" spans="1:33" ht="12.75">
      <c r="A9442" s="21"/>
      <c r="AE9442" s="21"/>
      <c r="AF9442" s="21"/>
      <c r="AG9442" s="21"/>
    </row>
    <row r="9443" spans="1:33" ht="12.75">
      <c r="A9443" s="21"/>
      <c r="AE9443" s="21"/>
      <c r="AF9443" s="21"/>
      <c r="AG9443" s="21"/>
    </row>
    <row r="9444" spans="1:33" ht="12.75">
      <c r="A9444" s="21"/>
      <c r="AE9444" s="21"/>
      <c r="AF9444" s="21"/>
      <c r="AG9444" s="21"/>
    </row>
    <row r="9445" spans="1:33" ht="12.75">
      <c r="A9445" s="21"/>
      <c r="AE9445" s="21"/>
      <c r="AF9445" s="21"/>
      <c r="AG9445" s="21"/>
    </row>
    <row r="9446" spans="1:33" ht="12.75">
      <c r="A9446" s="21"/>
      <c r="AE9446" s="21"/>
      <c r="AF9446" s="21"/>
      <c r="AG9446" s="21"/>
    </row>
    <row r="9447" spans="1:33" ht="12.75">
      <c r="A9447" s="21"/>
      <c r="AE9447" s="21"/>
      <c r="AF9447" s="21"/>
      <c r="AG9447" s="21"/>
    </row>
    <row r="9448" spans="1:33" ht="12.75">
      <c r="A9448" s="21"/>
      <c r="AE9448" s="21"/>
      <c r="AF9448" s="21"/>
      <c r="AG9448" s="21"/>
    </row>
    <row r="9449" spans="1:33" ht="12.75">
      <c r="A9449" s="21"/>
      <c r="AE9449" s="21"/>
      <c r="AF9449" s="21"/>
      <c r="AG9449" s="21"/>
    </row>
    <row r="9450" spans="1:33" ht="12.75">
      <c r="A9450" s="21"/>
      <c r="AE9450" s="21"/>
      <c r="AF9450" s="21"/>
      <c r="AG9450" s="21"/>
    </row>
    <row r="9451" spans="1:33" ht="12.75">
      <c r="A9451" s="21"/>
      <c r="AE9451" s="21"/>
      <c r="AF9451" s="21"/>
      <c r="AG9451" s="21"/>
    </row>
    <row r="9452" spans="1:33" ht="12.75">
      <c r="A9452" s="21"/>
      <c r="AE9452" s="21"/>
      <c r="AF9452" s="21"/>
      <c r="AG9452" s="21"/>
    </row>
    <row r="9453" spans="1:33" ht="12.75">
      <c r="A9453" s="21"/>
      <c r="AE9453" s="21"/>
      <c r="AF9453" s="21"/>
      <c r="AG9453" s="21"/>
    </row>
    <row r="9454" spans="1:33" ht="12.75">
      <c r="A9454" s="21"/>
      <c r="AE9454" s="21"/>
      <c r="AF9454" s="21"/>
      <c r="AG9454" s="21"/>
    </row>
    <row r="9455" spans="1:33" ht="12.75">
      <c r="A9455" s="21"/>
      <c r="AE9455" s="21"/>
      <c r="AF9455" s="21"/>
      <c r="AG9455" s="21"/>
    </row>
    <row r="9456" spans="1:33" ht="12.75">
      <c r="A9456" s="21"/>
      <c r="AE9456" s="21"/>
      <c r="AF9456" s="21"/>
      <c r="AG9456" s="21"/>
    </row>
    <row r="9457" spans="1:33" ht="12.75">
      <c r="A9457" s="21"/>
      <c r="AE9457" s="21"/>
      <c r="AF9457" s="21"/>
      <c r="AG9457" s="21"/>
    </row>
    <row r="9458" spans="1:33" ht="12.75">
      <c r="A9458" s="21"/>
      <c r="AE9458" s="21"/>
      <c r="AF9458" s="21"/>
      <c r="AG9458" s="21"/>
    </row>
    <row r="9459" spans="1:33" ht="12.75">
      <c r="A9459" s="21"/>
      <c r="AE9459" s="21"/>
      <c r="AF9459" s="21"/>
      <c r="AG9459" s="21"/>
    </row>
    <row r="9460" spans="1:33" ht="12.75">
      <c r="A9460" s="21"/>
      <c r="AE9460" s="21"/>
      <c r="AF9460" s="21"/>
      <c r="AG9460" s="21"/>
    </row>
    <row r="9461" spans="1:33" ht="12.75">
      <c r="A9461" s="21"/>
      <c r="AE9461" s="21"/>
      <c r="AF9461" s="21"/>
      <c r="AG9461" s="21"/>
    </row>
    <row r="9462" spans="1:33" ht="12.75">
      <c r="A9462" s="21"/>
      <c r="AE9462" s="21"/>
      <c r="AF9462" s="21"/>
      <c r="AG9462" s="21"/>
    </row>
    <row r="9463" spans="1:33" ht="12.75">
      <c r="A9463" s="21"/>
      <c r="AE9463" s="21"/>
      <c r="AF9463" s="21"/>
      <c r="AG9463" s="21"/>
    </row>
    <row r="9464" spans="1:33" ht="12.75">
      <c r="A9464" s="21"/>
      <c r="AE9464" s="21"/>
      <c r="AF9464" s="21"/>
      <c r="AG9464" s="21"/>
    </row>
    <row r="9465" spans="1:33" ht="12.75">
      <c r="A9465" s="21"/>
      <c r="AE9465" s="21"/>
      <c r="AF9465" s="21"/>
      <c r="AG9465" s="21"/>
    </row>
    <row r="9466" spans="1:33" ht="12.75">
      <c r="A9466" s="21"/>
      <c r="AE9466" s="21"/>
      <c r="AF9466" s="21"/>
      <c r="AG9466" s="21"/>
    </row>
    <row r="9467" spans="1:33" ht="12.75">
      <c r="A9467" s="21"/>
      <c r="AE9467" s="21"/>
      <c r="AF9467" s="21"/>
      <c r="AG9467" s="21"/>
    </row>
    <row r="9468" spans="1:33" ht="12.75">
      <c r="A9468" s="21"/>
      <c r="AE9468" s="21"/>
      <c r="AF9468" s="21"/>
      <c r="AG9468" s="21"/>
    </row>
    <row r="9469" spans="1:33" ht="12.75">
      <c r="A9469" s="21"/>
      <c r="AE9469" s="21"/>
      <c r="AF9469" s="21"/>
      <c r="AG9469" s="21"/>
    </row>
    <row r="9470" spans="1:33" ht="12.75">
      <c r="A9470" s="21"/>
      <c r="AE9470" s="21"/>
      <c r="AF9470" s="21"/>
      <c r="AG9470" s="21"/>
    </row>
    <row r="9471" spans="1:33" ht="12.75">
      <c r="A9471" s="21"/>
      <c r="AE9471" s="21"/>
      <c r="AF9471" s="21"/>
      <c r="AG9471" s="21"/>
    </row>
    <row r="9472" spans="1:33" ht="12.75">
      <c r="A9472" s="21"/>
      <c r="AE9472" s="21"/>
      <c r="AF9472" s="21"/>
      <c r="AG9472" s="21"/>
    </row>
    <row r="9473" spans="1:33" ht="12.75">
      <c r="A9473" s="21"/>
      <c r="AE9473" s="21"/>
      <c r="AF9473" s="21"/>
      <c r="AG9473" s="21"/>
    </row>
    <row r="9474" spans="1:33" ht="12.75">
      <c r="A9474" s="21"/>
      <c r="AE9474" s="21"/>
      <c r="AF9474" s="21"/>
      <c r="AG9474" s="21"/>
    </row>
    <row r="9475" spans="1:33" ht="12.75">
      <c r="A9475" s="21"/>
      <c r="AE9475" s="21"/>
      <c r="AF9475" s="21"/>
      <c r="AG9475" s="21"/>
    </row>
    <row r="9476" spans="1:33" ht="12.75">
      <c r="A9476" s="21"/>
      <c r="AE9476" s="21"/>
      <c r="AF9476" s="21"/>
      <c r="AG9476" s="21"/>
    </row>
    <row r="9477" spans="1:33" ht="12.75">
      <c r="A9477" s="21"/>
      <c r="AE9477" s="21"/>
      <c r="AF9477" s="21"/>
      <c r="AG9477" s="21"/>
    </row>
    <row r="9478" spans="1:33" ht="12.75">
      <c r="A9478" s="21"/>
      <c r="AE9478" s="21"/>
      <c r="AF9478" s="21"/>
      <c r="AG9478" s="21"/>
    </row>
    <row r="9479" spans="1:33" ht="12.75">
      <c r="A9479" s="21"/>
      <c r="AE9479" s="21"/>
      <c r="AF9479" s="21"/>
      <c r="AG9479" s="21"/>
    </row>
    <row r="9480" spans="1:33" ht="12.75">
      <c r="A9480" s="21"/>
      <c r="AE9480" s="21"/>
      <c r="AF9480" s="21"/>
      <c r="AG9480" s="21"/>
    </row>
    <row r="9481" spans="1:33" ht="12.75">
      <c r="A9481" s="21"/>
      <c r="AE9481" s="21"/>
      <c r="AF9481" s="21"/>
      <c r="AG9481" s="21"/>
    </row>
    <row r="9482" spans="1:33" ht="12.75">
      <c r="A9482" s="21"/>
      <c r="AE9482" s="21"/>
      <c r="AF9482" s="21"/>
      <c r="AG9482" s="21"/>
    </row>
    <row r="9483" spans="1:33" ht="12.75">
      <c r="A9483" s="21"/>
      <c r="AE9483" s="21"/>
      <c r="AF9483" s="21"/>
      <c r="AG9483" s="21"/>
    </row>
    <row r="9484" spans="1:33" ht="12.75">
      <c r="A9484" s="21"/>
      <c r="AE9484" s="21"/>
      <c r="AF9484" s="21"/>
      <c r="AG9484" s="21"/>
    </row>
    <row r="9485" spans="1:33" ht="12.75">
      <c r="A9485" s="21"/>
      <c r="AE9485" s="21"/>
      <c r="AF9485" s="21"/>
      <c r="AG9485" s="21"/>
    </row>
    <row r="9486" spans="1:33" ht="12.75">
      <c r="A9486" s="21"/>
      <c r="AE9486" s="21"/>
      <c r="AF9486" s="21"/>
      <c r="AG9486" s="21"/>
    </row>
    <row r="9487" spans="1:33" ht="12.75">
      <c r="A9487" s="21"/>
      <c r="AE9487" s="21"/>
      <c r="AF9487" s="21"/>
      <c r="AG9487" s="21"/>
    </row>
    <row r="9488" spans="1:33" ht="12.75">
      <c r="A9488" s="21"/>
      <c r="AE9488" s="21"/>
      <c r="AF9488" s="21"/>
      <c r="AG9488" s="21"/>
    </row>
    <row r="9489" spans="1:33" ht="12.75">
      <c r="A9489" s="21"/>
      <c r="AE9489" s="21"/>
      <c r="AF9489" s="21"/>
      <c r="AG9489" s="21"/>
    </row>
    <row r="9490" spans="1:33" ht="12.75">
      <c r="A9490" s="21"/>
      <c r="AE9490" s="21"/>
      <c r="AF9490" s="21"/>
      <c r="AG9490" s="21"/>
    </row>
    <row r="9491" spans="1:33" ht="12.75">
      <c r="A9491" s="21"/>
      <c r="AE9491" s="21"/>
      <c r="AF9491" s="21"/>
      <c r="AG9491" s="21"/>
    </row>
    <row r="9492" spans="1:33" ht="12.75">
      <c r="A9492" s="21"/>
      <c r="AE9492" s="21"/>
      <c r="AF9492" s="21"/>
      <c r="AG9492" s="21"/>
    </row>
    <row r="9493" spans="1:33" ht="12.75">
      <c r="A9493" s="21"/>
      <c r="AE9493" s="21"/>
      <c r="AF9493" s="21"/>
      <c r="AG9493" s="21"/>
    </row>
    <row r="9494" spans="1:33" ht="12.75">
      <c r="A9494" s="21"/>
      <c r="AE9494" s="21"/>
      <c r="AF9494" s="21"/>
      <c r="AG9494" s="21"/>
    </row>
    <row r="9495" spans="1:33" ht="12.75">
      <c r="A9495" s="21"/>
      <c r="AE9495" s="21"/>
      <c r="AF9495" s="21"/>
      <c r="AG9495" s="21"/>
    </row>
    <row r="9496" spans="1:33" ht="12.75">
      <c r="A9496" s="21"/>
      <c r="AE9496" s="21"/>
      <c r="AF9496" s="21"/>
      <c r="AG9496" s="21"/>
    </row>
    <row r="9497" spans="1:33" ht="12.75">
      <c r="A9497" s="21"/>
      <c r="AE9497" s="21"/>
      <c r="AF9497" s="21"/>
      <c r="AG9497" s="21"/>
    </row>
    <row r="9498" spans="1:33" ht="12.75">
      <c r="A9498" s="21"/>
      <c r="AE9498" s="21"/>
      <c r="AF9498" s="21"/>
      <c r="AG9498" s="21"/>
    </row>
    <row r="9499" spans="1:33" ht="12.75">
      <c r="A9499" s="21"/>
      <c r="AE9499" s="21"/>
      <c r="AF9499" s="21"/>
      <c r="AG9499" s="21"/>
    </row>
    <row r="9500" spans="1:33" ht="12.75">
      <c r="A9500" s="21"/>
      <c r="AE9500" s="21"/>
      <c r="AF9500" s="21"/>
      <c r="AG9500" s="21"/>
    </row>
    <row r="9501" spans="1:33" ht="12.75">
      <c r="A9501" s="21"/>
      <c r="AE9501" s="21"/>
      <c r="AF9501" s="21"/>
      <c r="AG9501" s="21"/>
    </row>
    <row r="9502" spans="1:33" ht="12.75">
      <c r="A9502" s="21"/>
      <c r="AE9502" s="21"/>
      <c r="AF9502" s="21"/>
      <c r="AG9502" s="21"/>
    </row>
    <row r="9503" spans="1:33" ht="12.75">
      <c r="A9503" s="21"/>
      <c r="AE9503" s="21"/>
      <c r="AF9503" s="21"/>
      <c r="AG9503" s="21"/>
    </row>
    <row r="9504" spans="1:33" ht="12.75">
      <c r="A9504" s="21"/>
      <c r="AE9504" s="21"/>
      <c r="AF9504" s="21"/>
      <c r="AG9504" s="21"/>
    </row>
    <row r="9505" spans="1:33" ht="12.75">
      <c r="A9505" s="21"/>
      <c r="AE9505" s="21"/>
      <c r="AF9505" s="21"/>
      <c r="AG9505" s="21"/>
    </row>
    <row r="9506" spans="1:33" ht="12.75">
      <c r="A9506" s="21"/>
      <c r="AE9506" s="21"/>
      <c r="AF9506" s="21"/>
      <c r="AG9506" s="21"/>
    </row>
    <row r="9507" spans="1:33" ht="12.75">
      <c r="A9507" s="21"/>
      <c r="AE9507" s="21"/>
      <c r="AF9507" s="21"/>
      <c r="AG9507" s="21"/>
    </row>
    <row r="9508" spans="1:33" ht="12.75">
      <c r="A9508" s="21"/>
      <c r="AE9508" s="21"/>
      <c r="AF9508" s="21"/>
      <c r="AG9508" s="21"/>
    </row>
    <row r="9509" spans="1:33" ht="12.75">
      <c r="A9509" s="21"/>
      <c r="AE9509" s="21"/>
      <c r="AF9509" s="21"/>
      <c r="AG9509" s="21"/>
    </row>
    <row r="9510" spans="1:33" ht="12.75">
      <c r="A9510" s="21"/>
      <c r="AE9510" s="21"/>
      <c r="AF9510" s="21"/>
      <c r="AG9510" s="21"/>
    </row>
    <row r="9511" spans="1:33" ht="12.75">
      <c r="A9511" s="21"/>
      <c r="AE9511" s="21"/>
      <c r="AF9511" s="21"/>
      <c r="AG9511" s="21"/>
    </row>
    <row r="9512" spans="1:33" ht="12.75">
      <c r="A9512" s="21"/>
      <c r="AE9512" s="21"/>
      <c r="AF9512" s="21"/>
      <c r="AG9512" s="21"/>
    </row>
    <row r="9513" spans="1:33" ht="12.75">
      <c r="A9513" s="21"/>
      <c r="AE9513" s="21"/>
      <c r="AF9513" s="21"/>
      <c r="AG9513" s="21"/>
    </row>
    <row r="9514" spans="1:33" ht="12.75">
      <c r="A9514" s="21"/>
      <c r="AE9514" s="21"/>
      <c r="AF9514" s="21"/>
      <c r="AG9514" s="21"/>
    </row>
    <row r="9515" spans="1:33" ht="12.75">
      <c r="A9515" s="21"/>
      <c r="AE9515" s="21"/>
      <c r="AF9515" s="21"/>
      <c r="AG9515" s="21"/>
    </row>
    <row r="9516" spans="1:33" ht="12.75">
      <c r="A9516" s="21"/>
      <c r="AE9516" s="21"/>
      <c r="AF9516" s="21"/>
      <c r="AG9516" s="21"/>
    </row>
    <row r="9517" spans="1:33" ht="12.75">
      <c r="A9517" s="21"/>
      <c r="AE9517" s="21"/>
      <c r="AF9517" s="21"/>
      <c r="AG9517" s="21"/>
    </row>
    <row r="9518" spans="1:33" ht="12.75">
      <c r="A9518" s="21"/>
      <c r="AE9518" s="21"/>
      <c r="AF9518" s="21"/>
      <c r="AG9518" s="21"/>
    </row>
    <row r="9519" spans="1:33" ht="12.75">
      <c r="A9519" s="21"/>
      <c r="AE9519" s="21"/>
      <c r="AF9519" s="21"/>
      <c r="AG9519" s="21"/>
    </row>
    <row r="9520" spans="1:33" ht="12.75">
      <c r="A9520" s="21"/>
      <c r="AE9520" s="21"/>
      <c r="AF9520" s="21"/>
      <c r="AG9520" s="21"/>
    </row>
    <row r="9521" spans="1:33" ht="12.75">
      <c r="A9521" s="21"/>
      <c r="AE9521" s="21"/>
      <c r="AF9521" s="21"/>
      <c r="AG9521" s="21"/>
    </row>
    <row r="9522" spans="1:33" ht="12.75">
      <c r="A9522" s="21"/>
      <c r="AE9522" s="21"/>
      <c r="AF9522" s="21"/>
      <c r="AG9522" s="21"/>
    </row>
    <row r="9523" spans="1:33" ht="12.75">
      <c r="A9523" s="21"/>
      <c r="AE9523" s="21"/>
      <c r="AF9523" s="21"/>
      <c r="AG9523" s="21"/>
    </row>
    <row r="9524" spans="1:33" ht="12.75">
      <c r="A9524" s="21"/>
      <c r="AE9524" s="21"/>
      <c r="AF9524" s="21"/>
      <c r="AG9524" s="21"/>
    </row>
    <row r="9525" spans="1:33" ht="12.75">
      <c r="A9525" s="21"/>
      <c r="AE9525" s="21"/>
      <c r="AF9525" s="21"/>
      <c r="AG9525" s="21"/>
    </row>
    <row r="9526" spans="1:33" ht="12.75">
      <c r="A9526" s="21"/>
      <c r="AE9526" s="21"/>
      <c r="AF9526" s="21"/>
      <c r="AG9526" s="21"/>
    </row>
    <row r="9527" spans="1:33" ht="12.75">
      <c r="A9527" s="21"/>
      <c r="AE9527" s="21"/>
      <c r="AF9527" s="21"/>
      <c r="AG9527" s="21"/>
    </row>
    <row r="9528" spans="1:33" ht="12.75">
      <c r="A9528" s="21"/>
      <c r="AE9528" s="21"/>
      <c r="AF9528" s="21"/>
      <c r="AG9528" s="21"/>
    </row>
    <row r="9529" spans="1:33" ht="12.75">
      <c r="A9529" s="21"/>
      <c r="AE9529" s="21"/>
      <c r="AF9529" s="21"/>
      <c r="AG9529" s="21"/>
    </row>
    <row r="9530" spans="1:33" ht="12.75">
      <c r="A9530" s="21"/>
      <c r="AE9530" s="21"/>
      <c r="AF9530" s="21"/>
      <c r="AG9530" s="21"/>
    </row>
    <row r="9531" spans="1:33" ht="12.75">
      <c r="A9531" s="21"/>
      <c r="AE9531" s="21"/>
      <c r="AF9531" s="21"/>
      <c r="AG9531" s="21"/>
    </row>
    <row r="9532" spans="1:33" ht="12.75">
      <c r="A9532" s="21"/>
      <c r="AE9532" s="21"/>
      <c r="AF9532" s="21"/>
      <c r="AG9532" s="21"/>
    </row>
    <row r="9533" spans="1:33" ht="12.75">
      <c r="A9533" s="21"/>
      <c r="AE9533" s="21"/>
      <c r="AF9533" s="21"/>
      <c r="AG9533" s="21"/>
    </row>
    <row r="9534" spans="1:33" ht="12.75">
      <c r="A9534" s="21"/>
      <c r="AE9534" s="21"/>
      <c r="AF9534" s="21"/>
      <c r="AG9534" s="21"/>
    </row>
    <row r="9535" spans="1:33" ht="12.75">
      <c r="A9535" s="21"/>
      <c r="AE9535" s="21"/>
      <c r="AF9535" s="21"/>
      <c r="AG9535" s="21"/>
    </row>
    <row r="9536" spans="1:33" ht="12.75">
      <c r="A9536" s="21"/>
      <c r="AE9536" s="21"/>
      <c r="AF9536" s="21"/>
      <c r="AG9536" s="21"/>
    </row>
    <row r="9537" spans="1:33" ht="12.75">
      <c r="A9537" s="21"/>
      <c r="AE9537" s="21"/>
      <c r="AF9537" s="21"/>
      <c r="AG9537" s="21"/>
    </row>
    <row r="9538" spans="1:33" ht="12.75">
      <c r="A9538" s="21"/>
      <c r="AE9538" s="21"/>
      <c r="AF9538" s="21"/>
      <c r="AG9538" s="21"/>
    </row>
    <row r="9539" spans="1:33" ht="12.75">
      <c r="A9539" s="21"/>
      <c r="AE9539" s="21"/>
      <c r="AF9539" s="21"/>
      <c r="AG9539" s="21"/>
    </row>
    <row r="9540" spans="1:33" ht="12.75">
      <c r="A9540" s="21"/>
      <c r="AE9540" s="21"/>
      <c r="AF9540" s="21"/>
      <c r="AG9540" s="21"/>
    </row>
    <row r="9541" spans="1:33" ht="12.75">
      <c r="A9541" s="21"/>
      <c r="AE9541" s="21"/>
      <c r="AF9541" s="21"/>
      <c r="AG9541" s="21"/>
    </row>
    <row r="9542" spans="1:33" ht="12.75">
      <c r="A9542" s="21"/>
      <c r="AE9542" s="21"/>
      <c r="AF9542" s="21"/>
      <c r="AG9542" s="21"/>
    </row>
    <row r="9543" spans="1:33" ht="12.75">
      <c r="A9543" s="21"/>
      <c r="AE9543" s="21"/>
      <c r="AF9543" s="21"/>
      <c r="AG9543" s="21"/>
    </row>
    <row r="9544" spans="1:33" ht="12.75">
      <c r="A9544" s="21"/>
      <c r="AE9544" s="21"/>
      <c r="AF9544" s="21"/>
      <c r="AG9544" s="21"/>
    </row>
    <row r="9545" spans="1:33" ht="12.75">
      <c r="A9545" s="21"/>
      <c r="AE9545" s="21"/>
      <c r="AF9545" s="21"/>
      <c r="AG9545" s="21"/>
    </row>
    <row r="9546" spans="1:33" ht="12.75">
      <c r="A9546" s="21"/>
      <c r="AE9546" s="21"/>
      <c r="AF9546" s="21"/>
      <c r="AG9546" s="21"/>
    </row>
    <row r="9547" spans="1:33" ht="12.75">
      <c r="A9547" s="21"/>
      <c r="AE9547" s="21"/>
      <c r="AF9547" s="21"/>
      <c r="AG9547" s="21"/>
    </row>
    <row r="9548" spans="1:33" ht="12.75">
      <c r="A9548" s="21"/>
      <c r="AE9548" s="21"/>
      <c r="AF9548" s="21"/>
      <c r="AG9548" s="21"/>
    </row>
    <row r="9549" spans="1:33" ht="12.75">
      <c r="A9549" s="21"/>
      <c r="AE9549" s="21"/>
      <c r="AF9549" s="21"/>
      <c r="AG9549" s="21"/>
    </row>
    <row r="9550" spans="1:33" ht="12.75">
      <c r="A9550" s="21"/>
      <c r="AE9550" s="21"/>
      <c r="AF9550" s="21"/>
      <c r="AG9550" s="21"/>
    </row>
    <row r="9551" spans="1:33" ht="12.75">
      <c r="A9551" s="21"/>
      <c r="AE9551" s="21"/>
      <c r="AF9551" s="21"/>
      <c r="AG9551" s="21"/>
    </row>
    <row r="9552" spans="1:33" ht="12.75">
      <c r="A9552" s="21"/>
      <c r="AE9552" s="21"/>
      <c r="AF9552" s="21"/>
      <c r="AG9552" s="21"/>
    </row>
    <row r="9553" spans="1:33" ht="12.75">
      <c r="A9553" s="21"/>
      <c r="AE9553" s="21"/>
      <c r="AF9553" s="21"/>
      <c r="AG9553" s="21"/>
    </row>
    <row r="9554" spans="1:33" ht="12.75">
      <c r="A9554" s="21"/>
      <c r="AE9554" s="21"/>
      <c r="AF9554" s="21"/>
      <c r="AG9554" s="21"/>
    </row>
    <row r="9555" spans="1:33" ht="12.75">
      <c r="A9555" s="21"/>
      <c r="AE9555" s="21"/>
      <c r="AF9555" s="21"/>
      <c r="AG9555" s="21"/>
    </row>
    <row r="9556" spans="1:33" ht="12.75">
      <c r="A9556" s="21"/>
      <c r="AE9556" s="21"/>
      <c r="AF9556" s="21"/>
      <c r="AG9556" s="21"/>
    </row>
    <row r="9557" spans="1:33" ht="12.75">
      <c r="A9557" s="21"/>
      <c r="AE9557" s="21"/>
      <c r="AF9557" s="21"/>
      <c r="AG9557" s="21"/>
    </row>
    <row r="9558" spans="1:33" ht="12.75">
      <c r="A9558" s="21"/>
      <c r="AE9558" s="21"/>
      <c r="AF9558" s="21"/>
      <c r="AG9558" s="21"/>
    </row>
    <row r="9559" spans="1:33" ht="12.75">
      <c r="A9559" s="21"/>
      <c r="AE9559" s="21"/>
      <c r="AF9559" s="21"/>
      <c r="AG9559" s="21"/>
    </row>
    <row r="9560" spans="1:33" ht="12.75">
      <c r="A9560" s="21"/>
      <c r="AE9560" s="21"/>
      <c r="AF9560" s="21"/>
      <c r="AG9560" s="21"/>
    </row>
    <row r="9561" spans="1:33" ht="12.75">
      <c r="A9561" s="21"/>
      <c r="AE9561" s="21"/>
      <c r="AF9561" s="21"/>
      <c r="AG9561" s="21"/>
    </row>
    <row r="9562" spans="1:33" ht="12.75">
      <c r="A9562" s="21"/>
      <c r="AE9562" s="21"/>
      <c r="AF9562" s="21"/>
      <c r="AG9562" s="21"/>
    </row>
    <row r="9563" spans="1:33" ht="12.75">
      <c r="A9563" s="21"/>
      <c r="AE9563" s="21"/>
      <c r="AF9563" s="21"/>
      <c r="AG9563" s="21"/>
    </row>
    <row r="9564" spans="1:33" ht="12.75">
      <c r="A9564" s="21"/>
      <c r="AE9564" s="21"/>
      <c r="AF9564" s="21"/>
      <c r="AG9564" s="21"/>
    </row>
    <row r="9565" spans="1:33" ht="12.75">
      <c r="A9565" s="21"/>
      <c r="AE9565" s="21"/>
      <c r="AF9565" s="21"/>
      <c r="AG9565" s="21"/>
    </row>
    <row r="9566" spans="1:33" ht="12.75">
      <c r="A9566" s="21"/>
      <c r="AE9566" s="21"/>
      <c r="AF9566" s="21"/>
      <c r="AG9566" s="21"/>
    </row>
    <row r="9567" spans="1:33" ht="12.75">
      <c r="A9567" s="21"/>
      <c r="AE9567" s="21"/>
      <c r="AF9567" s="21"/>
      <c r="AG9567" s="21"/>
    </row>
    <row r="9568" spans="1:33" ht="12.75">
      <c r="A9568" s="21"/>
      <c r="AE9568" s="21"/>
      <c r="AF9568" s="21"/>
      <c r="AG9568" s="21"/>
    </row>
    <row r="9569" spans="1:33" ht="12.75">
      <c r="A9569" s="21"/>
      <c r="AE9569" s="21"/>
      <c r="AF9569" s="21"/>
      <c r="AG9569" s="21"/>
    </row>
    <row r="9570" spans="1:33" ht="12.75">
      <c r="A9570" s="21"/>
      <c r="AE9570" s="21"/>
      <c r="AF9570" s="21"/>
      <c r="AG9570" s="21"/>
    </row>
    <row r="9571" spans="1:33" ht="12.75">
      <c r="A9571" s="21"/>
      <c r="AE9571" s="21"/>
      <c r="AF9571" s="21"/>
      <c r="AG9571" s="21"/>
    </row>
    <row r="9572" spans="1:33" ht="12.75">
      <c r="A9572" s="21"/>
      <c r="AE9572" s="21"/>
      <c r="AF9572" s="21"/>
      <c r="AG9572" s="21"/>
    </row>
    <row r="9573" spans="1:33" ht="12.75">
      <c r="A9573" s="21"/>
      <c r="AE9573" s="21"/>
      <c r="AF9573" s="21"/>
      <c r="AG9573" s="21"/>
    </row>
    <row r="9574" spans="1:33" ht="12.75">
      <c r="A9574" s="21"/>
      <c r="AE9574" s="21"/>
      <c r="AF9574" s="21"/>
      <c r="AG9574" s="21"/>
    </row>
    <row r="9575" spans="1:33" ht="12.75">
      <c r="A9575" s="21"/>
      <c r="AE9575" s="21"/>
      <c r="AF9575" s="21"/>
      <c r="AG9575" s="21"/>
    </row>
    <row r="9576" spans="1:33" ht="12.75">
      <c r="A9576" s="21"/>
      <c r="AE9576" s="21"/>
      <c r="AF9576" s="21"/>
      <c r="AG9576" s="21"/>
    </row>
    <row r="9577" spans="1:33" ht="12.75">
      <c r="A9577" s="21"/>
      <c r="AE9577" s="21"/>
      <c r="AF9577" s="21"/>
      <c r="AG9577" s="21"/>
    </row>
    <row r="9578" spans="1:33" ht="12.75">
      <c r="A9578" s="21"/>
      <c r="AE9578" s="21"/>
      <c r="AF9578" s="21"/>
      <c r="AG9578" s="21"/>
    </row>
    <row r="9579" spans="1:33" ht="12.75">
      <c r="A9579" s="21"/>
      <c r="AE9579" s="21"/>
      <c r="AF9579" s="21"/>
      <c r="AG9579" s="21"/>
    </row>
    <row r="9580" spans="1:33" ht="12.75">
      <c r="A9580" s="21"/>
      <c r="AE9580" s="21"/>
      <c r="AF9580" s="21"/>
      <c r="AG9580" s="21"/>
    </row>
    <row r="9581" spans="1:33" ht="12.75">
      <c r="A9581" s="21"/>
      <c r="AE9581" s="21"/>
      <c r="AF9581" s="21"/>
      <c r="AG9581" s="21"/>
    </row>
    <row r="9582" spans="1:33" ht="12.75">
      <c r="A9582" s="21"/>
      <c r="AE9582" s="21"/>
      <c r="AF9582" s="21"/>
      <c r="AG9582" s="21"/>
    </row>
    <row r="9583" spans="1:33" ht="12.75">
      <c r="A9583" s="21"/>
      <c r="AE9583" s="21"/>
      <c r="AF9583" s="21"/>
      <c r="AG9583" s="21"/>
    </row>
    <row r="9584" spans="1:33" ht="12.75">
      <c r="A9584" s="21"/>
      <c r="AE9584" s="21"/>
      <c r="AF9584" s="21"/>
      <c r="AG9584" s="21"/>
    </row>
    <row r="9585" spans="1:33" ht="12.75">
      <c r="A9585" s="21"/>
      <c r="AE9585" s="21"/>
      <c r="AF9585" s="21"/>
      <c r="AG9585" s="21"/>
    </row>
    <row r="9586" spans="1:33" ht="12.75">
      <c r="A9586" s="21"/>
      <c r="AE9586" s="21"/>
      <c r="AF9586" s="21"/>
      <c r="AG9586" s="21"/>
    </row>
    <row r="9587" spans="1:33" ht="12.75">
      <c r="A9587" s="21"/>
      <c r="AE9587" s="21"/>
      <c r="AF9587" s="21"/>
      <c r="AG9587" s="21"/>
    </row>
    <row r="9588" spans="1:33" ht="12.75">
      <c r="A9588" s="21"/>
      <c r="AE9588" s="21"/>
      <c r="AF9588" s="21"/>
      <c r="AG9588" s="21"/>
    </row>
    <row r="9589" spans="1:33" ht="12.75">
      <c r="A9589" s="21"/>
      <c r="AE9589" s="21"/>
      <c r="AF9589" s="21"/>
      <c r="AG9589" s="21"/>
    </row>
    <row r="9590" spans="1:33" ht="12.75">
      <c r="A9590" s="21"/>
      <c r="AE9590" s="21"/>
      <c r="AF9590" s="21"/>
      <c r="AG9590" s="21"/>
    </row>
    <row r="9591" spans="1:33" ht="12.75">
      <c r="A9591" s="21"/>
      <c r="AE9591" s="21"/>
      <c r="AF9591" s="21"/>
      <c r="AG9591" s="21"/>
    </row>
    <row r="9592" spans="1:33" ht="12.75">
      <c r="A9592" s="21"/>
      <c r="AE9592" s="21"/>
      <c r="AF9592" s="21"/>
      <c r="AG9592" s="21"/>
    </row>
    <row r="9593" spans="1:33" ht="12.75">
      <c r="A9593" s="21"/>
      <c r="AE9593" s="21"/>
      <c r="AF9593" s="21"/>
      <c r="AG9593" s="21"/>
    </row>
    <row r="9594" spans="1:33" ht="12.75">
      <c r="A9594" s="21"/>
      <c r="AE9594" s="21"/>
      <c r="AF9594" s="21"/>
      <c r="AG9594" s="21"/>
    </row>
    <row r="9595" spans="1:33" ht="12.75">
      <c r="A9595" s="21"/>
      <c r="AE9595" s="21"/>
      <c r="AF9595" s="21"/>
      <c r="AG9595" s="21"/>
    </row>
    <row r="9596" spans="1:33" ht="12.75">
      <c r="A9596" s="21"/>
      <c r="AE9596" s="21"/>
      <c r="AF9596" s="21"/>
      <c r="AG9596" s="21"/>
    </row>
    <row r="9597" spans="1:33" ht="12.75">
      <c r="A9597" s="21"/>
      <c r="AE9597" s="21"/>
      <c r="AF9597" s="21"/>
      <c r="AG9597" s="21"/>
    </row>
    <row r="9598" spans="1:33" ht="12.75">
      <c r="A9598" s="21"/>
      <c r="AE9598" s="21"/>
      <c r="AF9598" s="21"/>
      <c r="AG9598" s="21"/>
    </row>
    <row r="9599" spans="1:33" ht="12.75">
      <c r="A9599" s="21"/>
      <c r="AE9599" s="21"/>
      <c r="AF9599" s="21"/>
      <c r="AG9599" s="21"/>
    </row>
    <row r="9600" spans="1:33" ht="12.75">
      <c r="A9600" s="21"/>
      <c r="AE9600" s="21"/>
      <c r="AF9600" s="21"/>
      <c r="AG9600" s="21"/>
    </row>
    <row r="9601" spans="1:33" ht="12.75">
      <c r="A9601" s="21"/>
      <c r="AE9601" s="21"/>
      <c r="AF9601" s="21"/>
      <c r="AG9601" s="21"/>
    </row>
    <row r="9602" spans="1:33" ht="12.75">
      <c r="A9602" s="21"/>
      <c r="AE9602" s="21"/>
      <c r="AF9602" s="21"/>
      <c r="AG9602" s="21"/>
    </row>
    <row r="9603" spans="1:33" ht="12.75">
      <c r="A9603" s="21"/>
      <c r="AE9603" s="21"/>
      <c r="AF9603" s="21"/>
      <c r="AG9603" s="21"/>
    </row>
    <row r="9604" spans="1:33" ht="12.75">
      <c r="A9604" s="21"/>
      <c r="AE9604" s="21"/>
      <c r="AF9604" s="21"/>
      <c r="AG9604" s="21"/>
    </row>
    <row r="9605" spans="1:33" ht="12.75">
      <c r="A9605" s="21"/>
      <c r="AE9605" s="21"/>
      <c r="AF9605" s="21"/>
      <c r="AG9605" s="21"/>
    </row>
    <row r="9606" spans="1:33" ht="12.75">
      <c r="A9606" s="21"/>
      <c r="AE9606" s="21"/>
      <c r="AF9606" s="21"/>
      <c r="AG9606" s="21"/>
    </row>
    <row r="9607" spans="1:33" ht="12.75">
      <c r="A9607" s="21"/>
      <c r="AE9607" s="21"/>
      <c r="AF9607" s="21"/>
      <c r="AG9607" s="21"/>
    </row>
    <row r="9608" spans="1:33" ht="12.75">
      <c r="A9608" s="21"/>
      <c r="AE9608" s="21"/>
      <c r="AF9608" s="21"/>
      <c r="AG9608" s="21"/>
    </row>
    <row r="9609" spans="1:33" ht="12.75">
      <c r="A9609" s="21"/>
      <c r="AE9609" s="21"/>
      <c r="AF9609" s="21"/>
      <c r="AG9609" s="21"/>
    </row>
    <row r="9610" spans="1:33" ht="12.75">
      <c r="A9610" s="21"/>
      <c r="AE9610" s="21"/>
      <c r="AF9610" s="21"/>
      <c r="AG9610" s="21"/>
    </row>
    <row r="9611" spans="1:33" ht="12.75">
      <c r="A9611" s="21"/>
      <c r="AE9611" s="21"/>
      <c r="AF9611" s="21"/>
      <c r="AG9611" s="21"/>
    </row>
    <row r="9612" spans="1:33" ht="12.75">
      <c r="A9612" s="21"/>
      <c r="AE9612" s="21"/>
      <c r="AF9612" s="21"/>
      <c r="AG9612" s="21"/>
    </row>
    <row r="9613" spans="1:33" ht="12.75">
      <c r="A9613" s="21"/>
      <c r="AE9613" s="21"/>
      <c r="AF9613" s="21"/>
      <c r="AG9613" s="21"/>
    </row>
    <row r="9614" spans="1:33" ht="12.75">
      <c r="A9614" s="21"/>
      <c r="AE9614" s="21"/>
      <c r="AF9614" s="21"/>
      <c r="AG9614" s="21"/>
    </row>
    <row r="9615" spans="1:33" ht="12.75">
      <c r="A9615" s="21"/>
      <c r="AE9615" s="21"/>
      <c r="AF9615" s="21"/>
      <c r="AG9615" s="21"/>
    </row>
    <row r="9616" spans="1:33" ht="12.75">
      <c r="A9616" s="21"/>
      <c r="AE9616" s="21"/>
      <c r="AF9616" s="21"/>
      <c r="AG9616" s="21"/>
    </row>
    <row r="9617" spans="1:33" ht="12.75">
      <c r="A9617" s="21"/>
      <c r="AE9617" s="21"/>
      <c r="AF9617" s="21"/>
      <c r="AG9617" s="21"/>
    </row>
    <row r="9618" spans="1:33" ht="12.75">
      <c r="A9618" s="21"/>
      <c r="AE9618" s="21"/>
      <c r="AF9618" s="21"/>
      <c r="AG9618" s="21"/>
    </row>
    <row r="9619" spans="1:33" ht="12.75">
      <c r="A9619" s="21"/>
      <c r="AE9619" s="21"/>
      <c r="AF9619" s="21"/>
      <c r="AG9619" s="21"/>
    </row>
    <row r="9620" spans="1:33" ht="12.75">
      <c r="A9620" s="21"/>
      <c r="AE9620" s="21"/>
      <c r="AF9620" s="21"/>
      <c r="AG9620" s="21"/>
    </row>
    <row r="9621" spans="1:33" ht="12.75">
      <c r="A9621" s="21"/>
      <c r="AE9621" s="21"/>
      <c r="AF9621" s="21"/>
      <c r="AG9621" s="21"/>
    </row>
    <row r="9622" spans="1:33" ht="12.75">
      <c r="A9622" s="21"/>
      <c r="AE9622" s="21"/>
      <c r="AF9622" s="21"/>
      <c r="AG9622" s="21"/>
    </row>
    <row r="9623" spans="1:33" ht="12.75">
      <c r="A9623" s="21"/>
      <c r="AE9623" s="21"/>
      <c r="AF9623" s="21"/>
      <c r="AG9623" s="21"/>
    </row>
    <row r="9624" spans="1:33" ht="12.75">
      <c r="A9624" s="21"/>
      <c r="AE9624" s="21"/>
      <c r="AF9624" s="21"/>
      <c r="AG9624" s="21"/>
    </row>
    <row r="9625" spans="1:33" ht="12.75">
      <c r="A9625" s="21"/>
      <c r="AE9625" s="21"/>
      <c r="AF9625" s="21"/>
      <c r="AG9625" s="21"/>
    </row>
    <row r="9626" spans="1:33" ht="12.75">
      <c r="A9626" s="21"/>
      <c r="AE9626" s="21"/>
      <c r="AF9626" s="21"/>
      <c r="AG9626" s="21"/>
    </row>
    <row r="9627" spans="1:33" ht="12.75">
      <c r="A9627" s="21"/>
      <c r="AE9627" s="21"/>
      <c r="AF9627" s="21"/>
      <c r="AG9627" s="21"/>
    </row>
    <row r="9628" spans="1:33" ht="12.75">
      <c r="A9628" s="21"/>
      <c r="AE9628" s="21"/>
      <c r="AF9628" s="21"/>
      <c r="AG9628" s="21"/>
    </row>
    <row r="9629" spans="1:33" ht="12.75">
      <c r="A9629" s="21"/>
      <c r="AE9629" s="21"/>
      <c r="AF9629" s="21"/>
      <c r="AG9629" s="21"/>
    </row>
    <row r="9630" spans="1:33" ht="12.75">
      <c r="A9630" s="21"/>
      <c r="AE9630" s="21"/>
      <c r="AF9630" s="21"/>
      <c r="AG9630" s="21"/>
    </row>
    <row r="9631" spans="1:33" ht="12.75">
      <c r="A9631" s="21"/>
      <c r="AE9631" s="21"/>
      <c r="AF9631" s="21"/>
      <c r="AG9631" s="21"/>
    </row>
    <row r="9632" spans="1:33" ht="12.75">
      <c r="A9632" s="21"/>
      <c r="AE9632" s="21"/>
      <c r="AF9632" s="21"/>
      <c r="AG9632" s="21"/>
    </row>
    <row r="9633" spans="1:33" ht="12.75">
      <c r="A9633" s="21"/>
      <c r="AE9633" s="21"/>
      <c r="AF9633" s="21"/>
      <c r="AG9633" s="21"/>
    </row>
    <row r="9634" spans="1:33" ht="12.75">
      <c r="A9634" s="21"/>
      <c r="AE9634" s="21"/>
      <c r="AF9634" s="21"/>
      <c r="AG9634" s="21"/>
    </row>
    <row r="9635" spans="1:33" ht="12.75">
      <c r="A9635" s="21"/>
      <c r="AE9635" s="21"/>
      <c r="AF9635" s="21"/>
      <c r="AG9635" s="21"/>
    </row>
    <row r="9636" spans="1:33" ht="12.75">
      <c r="A9636" s="21"/>
      <c r="AE9636" s="21"/>
      <c r="AF9636" s="21"/>
      <c r="AG9636" s="21"/>
    </row>
    <row r="9637" spans="1:33" ht="12.75">
      <c r="A9637" s="21"/>
      <c r="AE9637" s="21"/>
      <c r="AF9637" s="21"/>
      <c r="AG9637" s="21"/>
    </row>
    <row r="9638" spans="1:33" ht="12.75">
      <c r="A9638" s="21"/>
      <c r="AE9638" s="21"/>
      <c r="AF9638" s="21"/>
      <c r="AG9638" s="21"/>
    </row>
    <row r="9639" spans="1:33" ht="12.75">
      <c r="A9639" s="21"/>
      <c r="AE9639" s="21"/>
      <c r="AF9639" s="21"/>
      <c r="AG9639" s="21"/>
    </row>
    <row r="9640" spans="1:33" ht="12.75">
      <c r="A9640" s="21"/>
      <c r="AE9640" s="21"/>
      <c r="AF9640" s="21"/>
      <c r="AG9640" s="21"/>
    </row>
    <row r="9641" spans="1:33" ht="12.75">
      <c r="A9641" s="21"/>
      <c r="AE9641" s="21"/>
      <c r="AF9641" s="21"/>
      <c r="AG9641" s="21"/>
    </row>
    <row r="9642" spans="1:33" ht="12.75">
      <c r="A9642" s="21"/>
      <c r="AE9642" s="21"/>
      <c r="AF9642" s="21"/>
      <c r="AG9642" s="21"/>
    </row>
    <row r="9643" spans="1:33" ht="12.75">
      <c r="A9643" s="21"/>
      <c r="AE9643" s="21"/>
      <c r="AF9643" s="21"/>
      <c r="AG9643" s="21"/>
    </row>
    <row r="9644" spans="1:33" ht="12.75">
      <c r="A9644" s="21"/>
      <c r="AE9644" s="21"/>
      <c r="AF9644" s="21"/>
      <c r="AG9644" s="21"/>
    </row>
    <row r="9645" spans="1:33" ht="12.75">
      <c r="A9645" s="21"/>
      <c r="AE9645" s="21"/>
      <c r="AF9645" s="21"/>
      <c r="AG9645" s="21"/>
    </row>
    <row r="9646" spans="1:33" ht="12.75">
      <c r="A9646" s="21"/>
      <c r="AE9646" s="21"/>
      <c r="AF9646" s="21"/>
      <c r="AG9646" s="21"/>
    </row>
    <row r="9647" spans="1:33" ht="12.75">
      <c r="A9647" s="21"/>
      <c r="AE9647" s="21"/>
      <c r="AF9647" s="21"/>
      <c r="AG9647" s="21"/>
    </row>
    <row r="9648" spans="1:33" ht="12.75">
      <c r="A9648" s="21"/>
      <c r="AE9648" s="21"/>
      <c r="AF9648" s="21"/>
      <c r="AG9648" s="21"/>
    </row>
    <row r="9649" spans="1:33" ht="12.75">
      <c r="A9649" s="21"/>
      <c r="AE9649" s="21"/>
      <c r="AF9649" s="21"/>
      <c r="AG9649" s="21"/>
    </row>
    <row r="9650" spans="1:33" ht="12.75">
      <c r="A9650" s="21"/>
      <c r="AE9650" s="21"/>
      <c r="AF9650" s="21"/>
      <c r="AG9650" s="21"/>
    </row>
    <row r="9651" spans="1:33" ht="12.75">
      <c r="A9651" s="21"/>
      <c r="AE9651" s="21"/>
      <c r="AF9651" s="21"/>
      <c r="AG9651" s="21"/>
    </row>
    <row r="9652" spans="1:33" ht="12.75">
      <c r="A9652" s="21"/>
      <c r="AE9652" s="21"/>
      <c r="AF9652" s="21"/>
      <c r="AG9652" s="21"/>
    </row>
    <row r="9653" spans="1:33" ht="12.75">
      <c r="A9653" s="21"/>
      <c r="AE9653" s="21"/>
      <c r="AF9653" s="21"/>
      <c r="AG9653" s="21"/>
    </row>
    <row r="9654" spans="1:33" ht="12.75">
      <c r="A9654" s="21"/>
      <c r="AE9654" s="21"/>
      <c r="AF9654" s="21"/>
      <c r="AG9654" s="21"/>
    </row>
    <row r="9655" spans="1:33" ht="12.75">
      <c r="A9655" s="21"/>
      <c r="AE9655" s="21"/>
      <c r="AF9655" s="21"/>
      <c r="AG9655" s="21"/>
    </row>
    <row r="9656" spans="1:33" ht="12.75">
      <c r="A9656" s="21"/>
      <c r="AE9656" s="21"/>
      <c r="AF9656" s="21"/>
      <c r="AG9656" s="21"/>
    </row>
    <row r="9657" spans="1:33" ht="12.75">
      <c r="A9657" s="21"/>
      <c r="AE9657" s="21"/>
      <c r="AF9657" s="21"/>
      <c r="AG9657" s="21"/>
    </row>
    <row r="9658" spans="1:33" ht="12.75">
      <c r="A9658" s="21"/>
      <c r="AE9658" s="21"/>
      <c r="AF9658" s="21"/>
      <c r="AG9658" s="21"/>
    </row>
    <row r="9659" spans="1:33" ht="12.75">
      <c r="A9659" s="21"/>
      <c r="AE9659" s="21"/>
      <c r="AF9659" s="21"/>
      <c r="AG9659" s="21"/>
    </row>
    <row r="9660" spans="1:33" ht="12.75">
      <c r="A9660" s="21"/>
      <c r="AE9660" s="21"/>
      <c r="AF9660" s="21"/>
      <c r="AG9660" s="21"/>
    </row>
    <row r="9661" spans="1:33" ht="12.75">
      <c r="A9661" s="21"/>
      <c r="AE9661" s="21"/>
      <c r="AF9661" s="21"/>
      <c r="AG9661" s="21"/>
    </row>
    <row r="9662" spans="1:33" ht="12.75">
      <c r="A9662" s="21"/>
      <c r="AE9662" s="21"/>
      <c r="AF9662" s="21"/>
      <c r="AG9662" s="21"/>
    </row>
    <row r="9663" spans="1:33" ht="12.75">
      <c r="A9663" s="21"/>
      <c r="AE9663" s="21"/>
      <c r="AF9663" s="21"/>
      <c r="AG9663" s="21"/>
    </row>
    <row r="9664" spans="1:33" ht="12.75">
      <c r="A9664" s="21"/>
      <c r="AE9664" s="21"/>
      <c r="AF9664" s="21"/>
      <c r="AG9664" s="21"/>
    </row>
    <row r="9665" spans="1:33" ht="12.75">
      <c r="A9665" s="21"/>
      <c r="AE9665" s="21"/>
      <c r="AF9665" s="21"/>
      <c r="AG9665" s="21"/>
    </row>
    <row r="9666" spans="1:33" ht="12.75">
      <c r="A9666" s="21"/>
      <c r="AE9666" s="21"/>
      <c r="AF9666" s="21"/>
      <c r="AG9666" s="21"/>
    </row>
    <row r="9667" spans="1:33" ht="12.75">
      <c r="A9667" s="21"/>
      <c r="AE9667" s="21"/>
      <c r="AF9667" s="21"/>
      <c r="AG9667" s="21"/>
    </row>
    <row r="9668" spans="1:33" ht="12.75">
      <c r="A9668" s="21"/>
      <c r="AE9668" s="21"/>
      <c r="AF9668" s="21"/>
      <c r="AG9668" s="21"/>
    </row>
    <row r="9669" spans="1:33" ht="12.75">
      <c r="A9669" s="21"/>
      <c r="AE9669" s="21"/>
      <c r="AF9669" s="21"/>
      <c r="AG9669" s="21"/>
    </row>
    <row r="9670" spans="1:33" ht="12.75">
      <c r="A9670" s="21"/>
      <c r="AE9670" s="21"/>
      <c r="AF9670" s="21"/>
      <c r="AG9670" s="21"/>
    </row>
    <row r="9671" spans="1:33" ht="12.75">
      <c r="A9671" s="21"/>
      <c r="AE9671" s="21"/>
      <c r="AF9671" s="21"/>
      <c r="AG9671" s="21"/>
    </row>
    <row r="9672" spans="1:33" ht="12.75">
      <c r="A9672" s="21"/>
      <c r="AE9672" s="21"/>
      <c r="AF9672" s="21"/>
      <c r="AG9672" s="21"/>
    </row>
    <row r="9673" spans="1:33" ht="12.75">
      <c r="A9673" s="21"/>
      <c r="AE9673" s="21"/>
      <c r="AF9673" s="21"/>
      <c r="AG9673" s="21"/>
    </row>
    <row r="9674" spans="1:33" ht="12.75">
      <c r="A9674" s="21"/>
      <c r="AE9674" s="21"/>
      <c r="AF9674" s="21"/>
      <c r="AG9674" s="21"/>
    </row>
    <row r="9675" spans="1:33" ht="12.75">
      <c r="A9675" s="21"/>
      <c r="AE9675" s="21"/>
      <c r="AF9675" s="21"/>
      <c r="AG9675" s="21"/>
    </row>
    <row r="9676" spans="1:33" ht="12.75">
      <c r="A9676" s="21"/>
      <c r="AE9676" s="21"/>
      <c r="AF9676" s="21"/>
      <c r="AG9676" s="21"/>
    </row>
    <row r="9677" spans="1:33" ht="12.75">
      <c r="A9677" s="21"/>
      <c r="AE9677" s="21"/>
      <c r="AF9677" s="21"/>
      <c r="AG9677" s="21"/>
    </row>
    <row r="9678" spans="1:33" ht="12.75">
      <c r="A9678" s="21"/>
      <c r="AE9678" s="21"/>
      <c r="AF9678" s="21"/>
      <c r="AG9678" s="21"/>
    </row>
    <row r="9679" spans="1:33" ht="12.75">
      <c r="A9679" s="21"/>
      <c r="AE9679" s="21"/>
      <c r="AF9679" s="21"/>
      <c r="AG9679" s="21"/>
    </row>
    <row r="9680" spans="1:33" ht="12.75">
      <c r="A9680" s="21"/>
      <c r="AE9680" s="21"/>
      <c r="AF9680" s="21"/>
      <c r="AG9680" s="21"/>
    </row>
    <row r="9681" spans="1:33" ht="12.75">
      <c r="A9681" s="21"/>
      <c r="AE9681" s="21"/>
      <c r="AF9681" s="21"/>
      <c r="AG9681" s="21"/>
    </row>
    <row r="9682" spans="1:33" ht="12.75">
      <c r="A9682" s="21"/>
      <c r="AE9682" s="21"/>
      <c r="AF9682" s="21"/>
      <c r="AG9682" s="21"/>
    </row>
    <row r="9683" spans="1:33" ht="12.75">
      <c r="A9683" s="21"/>
      <c r="AE9683" s="21"/>
      <c r="AF9683" s="21"/>
      <c r="AG9683" s="21"/>
    </row>
    <row r="9684" spans="1:33" ht="12.75">
      <c r="A9684" s="21"/>
      <c r="AE9684" s="21"/>
      <c r="AF9684" s="21"/>
      <c r="AG9684" s="21"/>
    </row>
    <row r="9685" spans="1:33" ht="12.75">
      <c r="A9685" s="21"/>
      <c r="AE9685" s="21"/>
      <c r="AF9685" s="21"/>
      <c r="AG9685" s="21"/>
    </row>
    <row r="9686" spans="1:33" ht="12.75">
      <c r="A9686" s="21"/>
      <c r="AE9686" s="21"/>
      <c r="AF9686" s="21"/>
      <c r="AG9686" s="21"/>
    </row>
    <row r="9687" spans="1:33" ht="12.75">
      <c r="A9687" s="21"/>
      <c r="AE9687" s="21"/>
      <c r="AF9687" s="21"/>
      <c r="AG9687" s="21"/>
    </row>
    <row r="9688" spans="1:33" ht="12.75">
      <c r="A9688" s="21"/>
      <c r="AE9688" s="21"/>
      <c r="AF9688" s="21"/>
      <c r="AG9688" s="21"/>
    </row>
    <row r="9689" spans="1:33" ht="12.75">
      <c r="A9689" s="21"/>
      <c r="AE9689" s="21"/>
      <c r="AF9689" s="21"/>
      <c r="AG9689" s="21"/>
    </row>
    <row r="9690" spans="1:33" ht="12.75">
      <c r="A9690" s="21"/>
      <c r="AE9690" s="21"/>
      <c r="AF9690" s="21"/>
      <c r="AG9690" s="21"/>
    </row>
    <row r="9691" spans="1:33" ht="12.75">
      <c r="A9691" s="21"/>
      <c r="AE9691" s="21"/>
      <c r="AF9691" s="21"/>
      <c r="AG9691" s="21"/>
    </row>
    <row r="9692" spans="1:33" ht="12.75">
      <c r="A9692" s="21"/>
      <c r="AE9692" s="21"/>
      <c r="AF9692" s="21"/>
      <c r="AG9692" s="21"/>
    </row>
    <row r="9693" spans="1:33" ht="12.75">
      <c r="A9693" s="21"/>
      <c r="AE9693" s="21"/>
      <c r="AF9693" s="21"/>
      <c r="AG9693" s="21"/>
    </row>
    <row r="9694" spans="1:33" ht="12.75">
      <c r="A9694" s="21"/>
      <c r="AE9694" s="21"/>
      <c r="AF9694" s="21"/>
      <c r="AG9694" s="21"/>
    </row>
    <row r="9695" spans="1:33" ht="12.75">
      <c r="A9695" s="21"/>
      <c r="AE9695" s="21"/>
      <c r="AF9695" s="21"/>
      <c r="AG9695" s="21"/>
    </row>
    <row r="9696" spans="1:33" ht="12.75">
      <c r="A9696" s="21"/>
      <c r="AE9696" s="21"/>
      <c r="AF9696" s="21"/>
      <c r="AG9696" s="21"/>
    </row>
    <row r="9697" spans="1:33" ht="12.75">
      <c r="A9697" s="21"/>
      <c r="AE9697" s="21"/>
      <c r="AF9697" s="21"/>
      <c r="AG9697" s="21"/>
    </row>
    <row r="9698" spans="1:33" ht="12.75">
      <c r="A9698" s="21"/>
      <c r="AE9698" s="21"/>
      <c r="AF9698" s="21"/>
      <c r="AG9698" s="21"/>
    </row>
    <row r="9699" spans="1:33" ht="12.75">
      <c r="A9699" s="21"/>
      <c r="AE9699" s="21"/>
      <c r="AF9699" s="21"/>
      <c r="AG9699" s="21"/>
    </row>
    <row r="9700" spans="1:33" ht="12.75">
      <c r="A9700" s="21"/>
      <c r="AE9700" s="21"/>
      <c r="AF9700" s="21"/>
      <c r="AG9700" s="21"/>
    </row>
    <row r="9701" spans="1:33" ht="12.75">
      <c r="A9701" s="21"/>
      <c r="AE9701" s="21"/>
      <c r="AF9701" s="21"/>
      <c r="AG9701" s="21"/>
    </row>
    <row r="9702" spans="1:33" ht="12.75">
      <c r="A9702" s="21"/>
      <c r="AE9702" s="21"/>
      <c r="AF9702" s="21"/>
      <c r="AG9702" s="21"/>
    </row>
    <row r="9703" spans="1:33" ht="12.75">
      <c r="A9703" s="21"/>
      <c r="AE9703" s="21"/>
      <c r="AF9703" s="21"/>
      <c r="AG9703" s="21"/>
    </row>
    <row r="9704" spans="1:33" ht="12.75">
      <c r="A9704" s="21"/>
      <c r="AE9704" s="21"/>
      <c r="AF9704" s="21"/>
      <c r="AG9704" s="21"/>
    </row>
    <row r="9705" spans="1:33" ht="12.75">
      <c r="A9705" s="21"/>
      <c r="AE9705" s="21"/>
      <c r="AF9705" s="21"/>
      <c r="AG9705" s="21"/>
    </row>
    <row r="9706" spans="1:33" ht="12.75">
      <c r="A9706" s="21"/>
      <c r="AE9706" s="21"/>
      <c r="AF9706" s="21"/>
      <c r="AG9706" s="21"/>
    </row>
    <row r="9707" spans="1:33" ht="12.75">
      <c r="A9707" s="21"/>
      <c r="AE9707" s="21"/>
      <c r="AF9707" s="21"/>
      <c r="AG9707" s="21"/>
    </row>
    <row r="9708" spans="1:33" ht="12.75">
      <c r="A9708" s="21"/>
      <c r="AE9708" s="21"/>
      <c r="AF9708" s="21"/>
      <c r="AG9708" s="21"/>
    </row>
    <row r="9709" spans="1:33" ht="12.75">
      <c r="A9709" s="21"/>
      <c r="AE9709" s="21"/>
      <c r="AF9709" s="21"/>
      <c r="AG9709" s="21"/>
    </row>
    <row r="9710" spans="1:33" ht="12.75">
      <c r="A9710" s="21"/>
      <c r="AE9710" s="21"/>
      <c r="AF9710" s="21"/>
      <c r="AG9710" s="21"/>
    </row>
    <row r="9711" spans="1:33" ht="12.75">
      <c r="A9711" s="21"/>
      <c r="AE9711" s="21"/>
      <c r="AF9711" s="21"/>
      <c r="AG9711" s="21"/>
    </row>
    <row r="9712" spans="1:33" ht="12.75">
      <c r="A9712" s="21"/>
      <c r="AE9712" s="21"/>
      <c r="AF9712" s="21"/>
      <c r="AG9712" s="21"/>
    </row>
    <row r="9713" spans="1:33" ht="12.75">
      <c r="A9713" s="21"/>
      <c r="AE9713" s="21"/>
      <c r="AF9713" s="21"/>
      <c r="AG9713" s="21"/>
    </row>
    <row r="9714" spans="1:33" ht="12.75">
      <c r="A9714" s="21"/>
      <c r="AE9714" s="21"/>
      <c r="AF9714" s="21"/>
      <c r="AG9714" s="21"/>
    </row>
    <row r="9715" spans="1:33" ht="12.75">
      <c r="A9715" s="21"/>
      <c r="AE9715" s="21"/>
      <c r="AF9715" s="21"/>
      <c r="AG9715" s="21"/>
    </row>
    <row r="9716" spans="1:33" ht="12.75">
      <c r="A9716" s="21"/>
      <c r="AE9716" s="21"/>
      <c r="AF9716" s="21"/>
      <c r="AG9716" s="21"/>
    </row>
    <row r="9717" spans="1:33" ht="12.75">
      <c r="A9717" s="21"/>
      <c r="AE9717" s="21"/>
      <c r="AF9717" s="21"/>
      <c r="AG9717" s="21"/>
    </row>
    <row r="9718" spans="1:33" ht="12.75">
      <c r="A9718" s="21"/>
      <c r="AE9718" s="21"/>
      <c r="AF9718" s="21"/>
      <c r="AG9718" s="21"/>
    </row>
    <row r="9719" spans="1:33" ht="12.75">
      <c r="A9719" s="21"/>
      <c r="AE9719" s="21"/>
      <c r="AF9719" s="21"/>
      <c r="AG9719" s="21"/>
    </row>
    <row r="9720" spans="1:33" ht="12.75">
      <c r="A9720" s="21"/>
      <c r="AE9720" s="21"/>
      <c r="AF9720" s="21"/>
      <c r="AG9720" s="21"/>
    </row>
    <row r="9721" spans="1:33" ht="12.75">
      <c r="A9721" s="21"/>
      <c r="AE9721" s="21"/>
      <c r="AF9721" s="21"/>
      <c r="AG9721" s="21"/>
    </row>
    <row r="9722" spans="1:33" ht="12.75">
      <c r="A9722" s="21"/>
      <c r="AE9722" s="21"/>
      <c r="AF9722" s="21"/>
      <c r="AG9722" s="21"/>
    </row>
    <row r="9723" spans="1:33" ht="12.75">
      <c r="A9723" s="21"/>
      <c r="AE9723" s="21"/>
      <c r="AF9723" s="21"/>
      <c r="AG9723" s="21"/>
    </row>
    <row r="9724" spans="1:33" ht="12.75">
      <c r="A9724" s="21"/>
      <c r="AE9724" s="21"/>
      <c r="AF9724" s="21"/>
      <c r="AG9724" s="21"/>
    </row>
    <row r="9725" spans="1:33" ht="12.75">
      <c r="A9725" s="21"/>
      <c r="AE9725" s="21"/>
      <c r="AF9725" s="21"/>
      <c r="AG9725" s="21"/>
    </row>
    <row r="9726" spans="1:33" ht="12.75">
      <c r="A9726" s="21"/>
      <c r="AE9726" s="21"/>
      <c r="AF9726" s="21"/>
      <c r="AG9726" s="21"/>
    </row>
    <row r="9727" spans="1:33" ht="12.75">
      <c r="A9727" s="21"/>
      <c r="AE9727" s="21"/>
      <c r="AF9727" s="21"/>
      <c r="AG9727" s="21"/>
    </row>
    <row r="9728" spans="1:33" ht="12.75">
      <c r="A9728" s="21"/>
      <c r="AE9728" s="21"/>
      <c r="AF9728" s="21"/>
      <c r="AG9728" s="21"/>
    </row>
    <row r="9729" spans="1:33" ht="12.75">
      <c r="A9729" s="21"/>
      <c r="AE9729" s="21"/>
      <c r="AF9729" s="21"/>
      <c r="AG9729" s="21"/>
    </row>
    <row r="9730" spans="1:33" ht="12.75">
      <c r="A9730" s="21"/>
      <c r="AE9730" s="21"/>
      <c r="AF9730" s="21"/>
      <c r="AG9730" s="21"/>
    </row>
    <row r="9731" spans="1:33" ht="12.75">
      <c r="A9731" s="21"/>
      <c r="AE9731" s="21"/>
      <c r="AF9731" s="21"/>
      <c r="AG9731" s="21"/>
    </row>
    <row r="9732" spans="1:33" ht="12.75">
      <c r="A9732" s="21"/>
      <c r="AE9732" s="21"/>
      <c r="AF9732" s="21"/>
      <c r="AG9732" s="21"/>
    </row>
    <row r="9733" spans="1:33" ht="12.75">
      <c r="A9733" s="21"/>
      <c r="AE9733" s="21"/>
      <c r="AF9733" s="21"/>
      <c r="AG9733" s="21"/>
    </row>
    <row r="9734" spans="1:33" ht="12.75">
      <c r="A9734" s="21"/>
      <c r="AE9734" s="21"/>
      <c r="AF9734" s="21"/>
      <c r="AG9734" s="21"/>
    </row>
    <row r="9735" spans="1:33" ht="12.75">
      <c r="A9735" s="21"/>
      <c r="AE9735" s="21"/>
      <c r="AF9735" s="21"/>
      <c r="AG9735" s="21"/>
    </row>
    <row r="9736" spans="1:33" ht="12.75">
      <c r="A9736" s="21"/>
      <c r="AE9736" s="21"/>
      <c r="AF9736" s="21"/>
      <c r="AG9736" s="21"/>
    </row>
    <row r="9737" spans="1:33" ht="12.75">
      <c r="A9737" s="21"/>
      <c r="AE9737" s="21"/>
      <c r="AF9737" s="21"/>
      <c r="AG9737" s="21"/>
    </row>
    <row r="9738" spans="1:33" ht="12.75">
      <c r="A9738" s="21"/>
      <c r="AE9738" s="21"/>
      <c r="AF9738" s="21"/>
      <c r="AG9738" s="21"/>
    </row>
    <row r="9739" spans="1:33" ht="12.75">
      <c r="A9739" s="21"/>
      <c r="AE9739" s="21"/>
      <c r="AF9739" s="21"/>
      <c r="AG9739" s="21"/>
    </row>
    <row r="9740" spans="1:33" ht="12.75">
      <c r="A9740" s="21"/>
      <c r="AE9740" s="21"/>
      <c r="AF9740" s="21"/>
      <c r="AG9740" s="21"/>
    </row>
    <row r="9741" spans="1:33" ht="12.75">
      <c r="A9741" s="21"/>
      <c r="AE9741" s="21"/>
      <c r="AF9741" s="21"/>
      <c r="AG9741" s="21"/>
    </row>
    <row r="9742" spans="1:33" ht="12.75">
      <c r="A9742" s="21"/>
      <c r="AE9742" s="21"/>
      <c r="AF9742" s="21"/>
      <c r="AG9742" s="21"/>
    </row>
    <row r="9743" spans="1:33" ht="12.75">
      <c r="A9743" s="21"/>
      <c r="AE9743" s="21"/>
      <c r="AF9743" s="21"/>
      <c r="AG9743" s="21"/>
    </row>
    <row r="9744" spans="1:33" ht="12.75">
      <c r="A9744" s="21"/>
      <c r="AE9744" s="21"/>
      <c r="AF9744" s="21"/>
      <c r="AG9744" s="21"/>
    </row>
    <row r="9745" spans="1:33" ht="12.75">
      <c r="A9745" s="21"/>
      <c r="AE9745" s="21"/>
      <c r="AF9745" s="21"/>
      <c r="AG9745" s="21"/>
    </row>
    <row r="9746" spans="1:33" ht="12.75">
      <c r="A9746" s="21"/>
      <c r="AE9746" s="21"/>
      <c r="AF9746" s="21"/>
      <c r="AG9746" s="21"/>
    </row>
    <row r="9747" spans="1:33" ht="12.75">
      <c r="A9747" s="21"/>
      <c r="AE9747" s="21"/>
      <c r="AF9747" s="21"/>
      <c r="AG9747" s="21"/>
    </row>
    <row r="9748" spans="1:33" ht="12.75">
      <c r="A9748" s="21"/>
      <c r="AE9748" s="21"/>
      <c r="AF9748" s="21"/>
      <c r="AG9748" s="21"/>
    </row>
    <row r="9749" spans="1:33" ht="12.75">
      <c r="A9749" s="21"/>
      <c r="AE9749" s="21"/>
      <c r="AF9749" s="21"/>
      <c r="AG9749" s="21"/>
    </row>
    <row r="9750" spans="1:33" ht="12.75">
      <c r="A9750" s="21"/>
      <c r="AE9750" s="21"/>
      <c r="AF9750" s="21"/>
      <c r="AG9750" s="21"/>
    </row>
    <row r="9751" spans="1:33" ht="12.75">
      <c r="A9751" s="21"/>
      <c r="AE9751" s="21"/>
      <c r="AF9751" s="21"/>
      <c r="AG9751" s="21"/>
    </row>
    <row r="9752" spans="1:33" ht="12.75">
      <c r="A9752" s="21"/>
      <c r="AE9752" s="21"/>
      <c r="AF9752" s="21"/>
      <c r="AG9752" s="21"/>
    </row>
    <row r="9753" spans="1:33" ht="12.75">
      <c r="A9753" s="21"/>
      <c r="AE9753" s="21"/>
      <c r="AF9753" s="21"/>
      <c r="AG9753" s="21"/>
    </row>
    <row r="9754" spans="1:33" ht="12.75">
      <c r="A9754" s="21"/>
      <c r="AE9754" s="21"/>
      <c r="AF9754" s="21"/>
      <c r="AG9754" s="21"/>
    </row>
    <row r="9755" spans="1:33" ht="12.75">
      <c r="A9755" s="21"/>
      <c r="AE9755" s="21"/>
      <c r="AF9755" s="21"/>
      <c r="AG9755" s="21"/>
    </row>
    <row r="9756" spans="1:33" ht="12.75">
      <c r="A9756" s="21"/>
      <c r="AE9756" s="21"/>
      <c r="AF9756" s="21"/>
      <c r="AG9756" s="21"/>
    </row>
    <row r="9757" spans="1:33" ht="12.75">
      <c r="A9757" s="21"/>
      <c r="AE9757" s="21"/>
      <c r="AF9757" s="21"/>
      <c r="AG9757" s="21"/>
    </row>
    <row r="9758" spans="1:33" ht="12.75">
      <c r="A9758" s="21"/>
      <c r="AE9758" s="21"/>
      <c r="AF9758" s="21"/>
      <c r="AG9758" s="21"/>
    </row>
    <row r="9759" spans="1:33" ht="12.75">
      <c r="A9759" s="21"/>
      <c r="AE9759" s="21"/>
      <c r="AF9759" s="21"/>
      <c r="AG9759" s="21"/>
    </row>
    <row r="9760" spans="1:33" ht="12.75">
      <c r="A9760" s="21"/>
      <c r="AE9760" s="21"/>
      <c r="AF9760" s="21"/>
      <c r="AG9760" s="21"/>
    </row>
    <row r="9761" spans="1:33" ht="12.75">
      <c r="A9761" s="21"/>
      <c r="AE9761" s="21"/>
      <c r="AF9761" s="21"/>
      <c r="AG9761" s="21"/>
    </row>
    <row r="9762" spans="1:33" ht="12.75">
      <c r="A9762" s="21"/>
      <c r="AE9762" s="21"/>
      <c r="AF9762" s="21"/>
      <c r="AG9762" s="21"/>
    </row>
    <row r="9763" spans="1:33" ht="12.75">
      <c r="A9763" s="21"/>
      <c r="AE9763" s="21"/>
      <c r="AF9763" s="21"/>
      <c r="AG9763" s="21"/>
    </row>
    <row r="9764" spans="1:33" ht="12.75">
      <c r="A9764" s="21"/>
      <c r="AE9764" s="21"/>
      <c r="AF9764" s="21"/>
      <c r="AG9764" s="21"/>
    </row>
    <row r="9765" spans="1:33" ht="12.75">
      <c r="A9765" s="21"/>
      <c r="AE9765" s="21"/>
      <c r="AF9765" s="21"/>
      <c r="AG9765" s="21"/>
    </row>
    <row r="9766" spans="1:33" ht="12.75">
      <c r="A9766" s="21"/>
      <c r="AE9766" s="21"/>
      <c r="AF9766" s="21"/>
      <c r="AG9766" s="21"/>
    </row>
    <row r="9767" spans="1:33" ht="12.75">
      <c r="A9767" s="21"/>
      <c r="AE9767" s="21"/>
      <c r="AF9767" s="21"/>
      <c r="AG9767" s="21"/>
    </row>
    <row r="9768" spans="1:33" ht="12.75">
      <c r="A9768" s="21"/>
      <c r="AE9768" s="21"/>
      <c r="AF9768" s="21"/>
      <c r="AG9768" s="21"/>
    </row>
    <row r="9769" spans="1:33" ht="12.75">
      <c r="A9769" s="21"/>
      <c r="AE9769" s="21"/>
      <c r="AF9769" s="21"/>
      <c r="AG9769" s="21"/>
    </row>
    <row r="9770" spans="1:33" ht="12.75">
      <c r="A9770" s="21"/>
      <c r="AE9770" s="21"/>
      <c r="AF9770" s="21"/>
      <c r="AG9770" s="21"/>
    </row>
    <row r="9771" spans="1:33" ht="12.75">
      <c r="A9771" s="21"/>
      <c r="AE9771" s="21"/>
      <c r="AF9771" s="21"/>
      <c r="AG9771" s="21"/>
    </row>
    <row r="9772" spans="1:33" ht="12.75">
      <c r="A9772" s="21"/>
      <c r="AE9772" s="21"/>
      <c r="AF9772" s="21"/>
      <c r="AG9772" s="21"/>
    </row>
    <row r="9773" spans="1:33" ht="12.75">
      <c r="A9773" s="21"/>
      <c r="AE9773" s="21"/>
      <c r="AF9773" s="21"/>
      <c r="AG9773" s="21"/>
    </row>
    <row r="9774" spans="1:33" ht="12.75">
      <c r="A9774" s="21"/>
      <c r="AE9774" s="21"/>
      <c r="AF9774" s="21"/>
      <c r="AG9774" s="21"/>
    </row>
    <row r="9775" spans="1:33" ht="12.75">
      <c r="A9775" s="21"/>
      <c r="AE9775" s="21"/>
      <c r="AF9775" s="21"/>
      <c r="AG9775" s="21"/>
    </row>
    <row r="9776" spans="1:33" ht="12.75">
      <c r="A9776" s="21"/>
      <c r="AE9776" s="21"/>
      <c r="AF9776" s="21"/>
      <c r="AG9776" s="21"/>
    </row>
    <row r="9777" spans="1:33" ht="12.75">
      <c r="A9777" s="21"/>
      <c r="AE9777" s="21"/>
      <c r="AF9777" s="21"/>
      <c r="AG9777" s="21"/>
    </row>
    <row r="9778" spans="1:33" ht="12.75">
      <c r="A9778" s="21"/>
      <c r="AE9778" s="21"/>
      <c r="AF9778" s="21"/>
      <c r="AG9778" s="21"/>
    </row>
    <row r="9779" spans="1:33" ht="12.75">
      <c r="A9779" s="21"/>
      <c r="AE9779" s="21"/>
      <c r="AF9779" s="21"/>
      <c r="AG9779" s="21"/>
    </row>
    <row r="9780" spans="1:33" ht="12.75">
      <c r="A9780" s="21"/>
      <c r="AE9780" s="21"/>
      <c r="AF9780" s="21"/>
      <c r="AG9780" s="21"/>
    </row>
    <row r="9781" spans="1:33" ht="12.75">
      <c r="A9781" s="21"/>
      <c r="AE9781" s="21"/>
      <c r="AF9781" s="21"/>
      <c r="AG9781" s="21"/>
    </row>
    <row r="9782" spans="1:33" ht="12.75">
      <c r="A9782" s="21"/>
      <c r="AE9782" s="21"/>
      <c r="AF9782" s="21"/>
      <c r="AG9782" s="21"/>
    </row>
    <row r="9783" spans="1:33" ht="12.75">
      <c r="A9783" s="21"/>
      <c r="AE9783" s="21"/>
      <c r="AF9783" s="21"/>
      <c r="AG9783" s="21"/>
    </row>
    <row r="9784" spans="1:33" ht="12.75">
      <c r="A9784" s="21"/>
      <c r="AE9784" s="21"/>
      <c r="AF9784" s="21"/>
      <c r="AG9784" s="21"/>
    </row>
    <row r="9785" spans="1:33" ht="12.75">
      <c r="A9785" s="21"/>
      <c r="AE9785" s="21"/>
      <c r="AF9785" s="21"/>
      <c r="AG9785" s="21"/>
    </row>
    <row r="9786" spans="1:33" ht="12.75">
      <c r="A9786" s="21"/>
      <c r="AE9786" s="21"/>
      <c r="AF9786" s="21"/>
      <c r="AG9786" s="21"/>
    </row>
    <row r="9787" spans="1:33" ht="12.75">
      <c r="A9787" s="21"/>
      <c r="AE9787" s="21"/>
      <c r="AF9787" s="21"/>
      <c r="AG9787" s="21"/>
    </row>
    <row r="9788" spans="1:33" ht="12.75">
      <c r="A9788" s="21"/>
      <c r="AE9788" s="21"/>
      <c r="AF9788" s="21"/>
      <c r="AG9788" s="21"/>
    </row>
    <row r="9789" spans="1:33" ht="12.75">
      <c r="A9789" s="21"/>
      <c r="AE9789" s="21"/>
      <c r="AF9789" s="21"/>
      <c r="AG9789" s="21"/>
    </row>
    <row r="9790" spans="1:33" ht="12.75">
      <c r="A9790" s="21"/>
      <c r="AE9790" s="21"/>
      <c r="AF9790" s="21"/>
      <c r="AG9790" s="21"/>
    </row>
    <row r="9791" spans="1:33" ht="12.75">
      <c r="A9791" s="21"/>
      <c r="AE9791" s="21"/>
      <c r="AF9791" s="21"/>
      <c r="AG9791" s="21"/>
    </row>
    <row r="9792" spans="1:33" ht="12.75">
      <c r="A9792" s="21"/>
      <c r="AE9792" s="21"/>
      <c r="AF9792" s="21"/>
      <c r="AG9792" s="21"/>
    </row>
    <row r="9793" spans="1:33" ht="12.75">
      <c r="A9793" s="21"/>
      <c r="AE9793" s="21"/>
      <c r="AF9793" s="21"/>
      <c r="AG9793" s="21"/>
    </row>
    <row r="9794" spans="1:33" ht="12.75">
      <c r="A9794" s="21"/>
      <c r="AE9794" s="21"/>
      <c r="AF9794" s="21"/>
      <c r="AG9794" s="21"/>
    </row>
    <row r="9795" spans="1:33" ht="12.75">
      <c r="A9795" s="21"/>
      <c r="AE9795" s="21"/>
      <c r="AF9795" s="21"/>
      <c r="AG9795" s="21"/>
    </row>
    <row r="9796" spans="1:33" ht="12.75">
      <c r="A9796" s="21"/>
      <c r="AE9796" s="21"/>
      <c r="AF9796" s="21"/>
      <c r="AG9796" s="21"/>
    </row>
    <row r="9797" spans="1:33" ht="12.75">
      <c r="A9797" s="21"/>
      <c r="AE9797" s="21"/>
      <c r="AF9797" s="21"/>
      <c r="AG9797" s="21"/>
    </row>
    <row r="9798" spans="1:33" ht="12.75">
      <c r="A9798" s="21"/>
      <c r="AE9798" s="21"/>
      <c r="AF9798" s="21"/>
      <c r="AG9798" s="21"/>
    </row>
    <row r="9799" spans="1:33" ht="12.75">
      <c r="A9799" s="21"/>
      <c r="AE9799" s="21"/>
      <c r="AF9799" s="21"/>
      <c r="AG9799" s="21"/>
    </row>
    <row r="9800" spans="1:33" ht="12.75">
      <c r="A9800" s="21"/>
      <c r="AE9800" s="21"/>
      <c r="AF9800" s="21"/>
      <c r="AG9800" s="21"/>
    </row>
    <row r="9801" spans="1:33" ht="12.75">
      <c r="A9801" s="21"/>
      <c r="AE9801" s="21"/>
      <c r="AF9801" s="21"/>
      <c r="AG9801" s="21"/>
    </row>
    <row r="9802" spans="1:33" ht="12.75">
      <c r="A9802" s="21"/>
      <c r="AE9802" s="21"/>
      <c r="AF9802" s="21"/>
      <c r="AG9802" s="21"/>
    </row>
    <row r="9803" spans="1:33" ht="12.75">
      <c r="A9803" s="21"/>
      <c r="AE9803" s="21"/>
      <c r="AF9803" s="21"/>
      <c r="AG9803" s="21"/>
    </row>
    <row r="9804" spans="1:33" ht="12.75">
      <c r="A9804" s="21"/>
      <c r="AE9804" s="21"/>
      <c r="AF9804" s="21"/>
      <c r="AG9804" s="21"/>
    </row>
    <row r="9805" spans="1:33" ht="12.75">
      <c r="A9805" s="21"/>
      <c r="AE9805" s="21"/>
      <c r="AF9805" s="21"/>
      <c r="AG9805" s="21"/>
    </row>
    <row r="9806" spans="1:33" ht="12.75">
      <c r="A9806" s="21"/>
      <c r="AE9806" s="21"/>
      <c r="AF9806" s="21"/>
      <c r="AG9806" s="21"/>
    </row>
    <row r="9807" spans="1:33" ht="12.75">
      <c r="A9807" s="21"/>
      <c r="AE9807" s="21"/>
      <c r="AF9807" s="21"/>
      <c r="AG9807" s="21"/>
    </row>
    <row r="9808" spans="1:33" ht="12.75">
      <c r="A9808" s="21"/>
      <c r="AE9808" s="21"/>
      <c r="AF9808" s="21"/>
      <c r="AG9808" s="21"/>
    </row>
    <row r="9809" spans="1:33" ht="12.75">
      <c r="A9809" s="21"/>
      <c r="AE9809" s="21"/>
      <c r="AF9809" s="21"/>
      <c r="AG9809" s="21"/>
    </row>
    <row r="9810" spans="1:33" ht="12.75">
      <c r="A9810" s="21"/>
      <c r="AE9810" s="21"/>
      <c r="AF9810" s="21"/>
      <c r="AG9810" s="21"/>
    </row>
    <row r="9811" spans="1:33" ht="12.75">
      <c r="A9811" s="21"/>
      <c r="AE9811" s="21"/>
      <c r="AF9811" s="21"/>
      <c r="AG9811" s="21"/>
    </row>
    <row r="9812" spans="1:33" ht="12.75">
      <c r="A9812" s="21"/>
      <c r="AE9812" s="21"/>
      <c r="AF9812" s="21"/>
      <c r="AG9812" s="21"/>
    </row>
    <row r="9813" spans="1:33" ht="12.75">
      <c r="A9813" s="21"/>
      <c r="AE9813" s="21"/>
      <c r="AF9813" s="21"/>
      <c r="AG9813" s="21"/>
    </row>
    <row r="9814" spans="1:33" ht="12.75">
      <c r="A9814" s="21"/>
      <c r="AE9814" s="21"/>
      <c r="AF9814" s="21"/>
      <c r="AG9814" s="21"/>
    </row>
    <row r="9815" spans="1:33" ht="12.75">
      <c r="A9815" s="21"/>
      <c r="AE9815" s="21"/>
      <c r="AF9815" s="21"/>
      <c r="AG9815" s="21"/>
    </row>
    <row r="9816" spans="1:33" ht="12.75">
      <c r="A9816" s="21"/>
      <c r="AE9816" s="21"/>
      <c r="AF9816" s="21"/>
      <c r="AG9816" s="21"/>
    </row>
    <row r="9817" spans="1:33" ht="12.75">
      <c r="A9817" s="21"/>
      <c r="AE9817" s="21"/>
      <c r="AF9817" s="21"/>
      <c r="AG9817" s="21"/>
    </row>
    <row r="9818" spans="1:33" ht="12.75">
      <c r="A9818" s="21"/>
      <c r="AE9818" s="21"/>
      <c r="AF9818" s="21"/>
      <c r="AG9818" s="21"/>
    </row>
    <row r="9819" spans="1:33" ht="12.75">
      <c r="A9819" s="21"/>
      <c r="AE9819" s="21"/>
      <c r="AF9819" s="21"/>
      <c r="AG9819" s="21"/>
    </row>
    <row r="9820" spans="1:33" ht="12.75">
      <c r="A9820" s="21"/>
      <c r="AE9820" s="21"/>
      <c r="AF9820" s="21"/>
      <c r="AG9820" s="21"/>
    </row>
    <row r="9821" spans="1:33" ht="12.75">
      <c r="A9821" s="21"/>
      <c r="AE9821" s="21"/>
      <c r="AF9821" s="21"/>
      <c r="AG9821" s="21"/>
    </row>
    <row r="9822" spans="1:33" ht="12.75">
      <c r="A9822" s="21"/>
      <c r="AE9822" s="21"/>
      <c r="AF9822" s="21"/>
      <c r="AG9822" s="21"/>
    </row>
    <row r="9823" spans="1:33" ht="12.75">
      <c r="A9823" s="21"/>
      <c r="AE9823" s="21"/>
      <c r="AF9823" s="21"/>
      <c r="AG9823" s="21"/>
    </row>
    <row r="9824" spans="1:33" ht="12.75">
      <c r="A9824" s="21"/>
      <c r="AE9824" s="21"/>
      <c r="AF9824" s="21"/>
      <c r="AG9824" s="21"/>
    </row>
    <row r="9825" spans="1:33" ht="12.75">
      <c r="A9825" s="21"/>
      <c r="AE9825" s="21"/>
      <c r="AF9825" s="21"/>
      <c r="AG9825" s="21"/>
    </row>
    <row r="9826" spans="1:33" ht="12.75">
      <c r="A9826" s="21"/>
      <c r="AE9826" s="21"/>
      <c r="AF9826" s="21"/>
      <c r="AG9826" s="21"/>
    </row>
    <row r="9827" spans="1:33" ht="12.75">
      <c r="A9827" s="21"/>
      <c r="AE9827" s="21"/>
      <c r="AF9827" s="21"/>
      <c r="AG9827" s="21"/>
    </row>
    <row r="9828" spans="1:33" ht="12.75">
      <c r="A9828" s="21"/>
      <c r="AE9828" s="21"/>
      <c r="AF9828" s="21"/>
      <c r="AG9828" s="21"/>
    </row>
    <row r="9829" spans="1:33" ht="12.75">
      <c r="A9829" s="21"/>
      <c r="AE9829" s="21"/>
      <c r="AF9829" s="21"/>
      <c r="AG9829" s="21"/>
    </row>
    <row r="9830" spans="1:33" ht="12.75">
      <c r="A9830" s="21"/>
      <c r="AE9830" s="21"/>
      <c r="AF9830" s="21"/>
      <c r="AG9830" s="21"/>
    </row>
    <row r="9831" spans="1:33" ht="12.75">
      <c r="A9831" s="21"/>
      <c r="AE9831" s="21"/>
      <c r="AF9831" s="21"/>
      <c r="AG9831" s="21"/>
    </row>
    <row r="9832" spans="1:33" ht="12.75">
      <c r="A9832" s="21"/>
      <c r="AE9832" s="21"/>
      <c r="AF9832" s="21"/>
      <c r="AG9832" s="21"/>
    </row>
    <row r="9833" spans="1:33" ht="12.75">
      <c r="A9833" s="21"/>
      <c r="AE9833" s="21"/>
      <c r="AF9833" s="21"/>
      <c r="AG9833" s="21"/>
    </row>
    <row r="9834" spans="1:33" ht="12.75">
      <c r="A9834" s="21"/>
      <c r="AE9834" s="21"/>
      <c r="AF9834" s="21"/>
      <c r="AG9834" s="21"/>
    </row>
    <row r="9835" spans="1:33" ht="12.75">
      <c r="A9835" s="21"/>
      <c r="AE9835" s="21"/>
      <c r="AF9835" s="21"/>
      <c r="AG9835" s="21"/>
    </row>
    <row r="9836" spans="1:33" ht="12.75">
      <c r="A9836" s="21"/>
      <c r="AE9836" s="21"/>
      <c r="AF9836" s="21"/>
      <c r="AG9836" s="21"/>
    </row>
    <row r="9837" spans="1:33" ht="12.75">
      <c r="A9837" s="21"/>
      <c r="AE9837" s="21"/>
      <c r="AF9837" s="21"/>
      <c r="AG9837" s="21"/>
    </row>
    <row r="9838" spans="1:33" ht="12.75">
      <c r="A9838" s="21"/>
      <c r="AE9838" s="21"/>
      <c r="AF9838" s="21"/>
      <c r="AG9838" s="21"/>
    </row>
    <row r="9839" spans="1:33" ht="12.75">
      <c r="A9839" s="21"/>
      <c r="AE9839" s="21"/>
      <c r="AF9839" s="21"/>
      <c r="AG9839" s="21"/>
    </row>
    <row r="9840" spans="1:33" ht="12.75">
      <c r="A9840" s="21"/>
      <c r="AE9840" s="21"/>
      <c r="AF9840" s="21"/>
      <c r="AG9840" s="21"/>
    </row>
    <row r="9841" spans="1:33" ht="12.75">
      <c r="A9841" s="21"/>
      <c r="AE9841" s="21"/>
      <c r="AF9841" s="21"/>
      <c r="AG9841" s="21"/>
    </row>
    <row r="9842" spans="1:33" ht="12.75">
      <c r="A9842" s="21"/>
      <c r="AE9842" s="21"/>
      <c r="AF9842" s="21"/>
      <c r="AG9842" s="21"/>
    </row>
    <row r="9843" spans="1:33" ht="12.75">
      <c r="A9843" s="21"/>
      <c r="AE9843" s="21"/>
      <c r="AF9843" s="21"/>
      <c r="AG9843" s="21"/>
    </row>
    <row r="9844" spans="1:33" ht="12.75">
      <c r="A9844" s="21"/>
      <c r="AE9844" s="21"/>
      <c r="AF9844" s="21"/>
      <c r="AG9844" s="21"/>
    </row>
    <row r="9845" spans="1:33" ht="12.75">
      <c r="A9845" s="21"/>
      <c r="AE9845" s="21"/>
      <c r="AF9845" s="21"/>
      <c r="AG9845" s="21"/>
    </row>
    <row r="9846" spans="1:33" ht="12.75">
      <c r="A9846" s="21"/>
      <c r="AE9846" s="21"/>
      <c r="AF9846" s="21"/>
      <c r="AG9846" s="21"/>
    </row>
    <row r="9847" spans="1:33" ht="12.75">
      <c r="A9847" s="21"/>
      <c r="AE9847" s="21"/>
      <c r="AF9847" s="21"/>
      <c r="AG9847" s="21"/>
    </row>
    <row r="9848" spans="1:33" ht="12.75">
      <c r="A9848" s="21"/>
      <c r="AE9848" s="21"/>
      <c r="AF9848" s="21"/>
      <c r="AG9848" s="21"/>
    </row>
    <row r="9849" spans="1:33" ht="12.75">
      <c r="A9849" s="21"/>
      <c r="AE9849" s="21"/>
      <c r="AF9849" s="21"/>
      <c r="AG9849" s="21"/>
    </row>
    <row r="9850" spans="1:33" ht="12.75">
      <c r="A9850" s="21"/>
      <c r="AE9850" s="21"/>
      <c r="AF9850" s="21"/>
      <c r="AG9850" s="21"/>
    </row>
    <row r="9851" spans="1:33" ht="12.75">
      <c r="A9851" s="21"/>
      <c r="AE9851" s="21"/>
      <c r="AF9851" s="21"/>
      <c r="AG9851" s="21"/>
    </row>
    <row r="9852" spans="1:33" ht="12.75">
      <c r="A9852" s="21"/>
      <c r="AE9852" s="21"/>
      <c r="AF9852" s="21"/>
      <c r="AG9852" s="21"/>
    </row>
    <row r="9853" spans="1:33" ht="12.75">
      <c r="A9853" s="21"/>
      <c r="AE9853" s="21"/>
      <c r="AF9853" s="21"/>
      <c r="AG9853" s="21"/>
    </row>
    <row r="9854" spans="1:33" ht="12.75">
      <c r="A9854" s="21"/>
      <c r="AE9854" s="21"/>
      <c r="AF9854" s="21"/>
      <c r="AG9854" s="21"/>
    </row>
    <row r="9855" spans="1:33" ht="12.75">
      <c r="A9855" s="21"/>
      <c r="AE9855" s="21"/>
      <c r="AF9855" s="21"/>
      <c r="AG9855" s="21"/>
    </row>
    <row r="9856" spans="1:33" ht="12.75">
      <c r="A9856" s="21"/>
      <c r="AE9856" s="21"/>
      <c r="AF9856" s="21"/>
      <c r="AG9856" s="21"/>
    </row>
    <row r="9857" spans="1:33" ht="12.75">
      <c r="A9857" s="21"/>
      <c r="AE9857" s="21"/>
      <c r="AF9857" s="21"/>
      <c r="AG9857" s="21"/>
    </row>
    <row r="9858" spans="1:33" ht="12.75">
      <c r="A9858" s="21"/>
      <c r="AE9858" s="21"/>
      <c r="AF9858" s="21"/>
      <c r="AG9858" s="21"/>
    </row>
    <row r="9859" spans="1:33" ht="12.75">
      <c r="A9859" s="21"/>
      <c r="AE9859" s="21"/>
      <c r="AF9859" s="21"/>
      <c r="AG9859" s="21"/>
    </row>
    <row r="9860" spans="1:33" ht="12.75">
      <c r="A9860" s="21"/>
      <c r="AE9860" s="21"/>
      <c r="AF9860" s="21"/>
      <c r="AG9860" s="21"/>
    </row>
    <row r="9861" spans="1:33" ht="12.75">
      <c r="A9861" s="21"/>
      <c r="AE9861" s="21"/>
      <c r="AF9861" s="21"/>
      <c r="AG9861" s="21"/>
    </row>
    <row r="9862" spans="1:33" ht="12.75">
      <c r="A9862" s="21"/>
      <c r="AE9862" s="21"/>
      <c r="AF9862" s="21"/>
      <c r="AG9862" s="21"/>
    </row>
    <row r="9863" spans="1:33" ht="12.75">
      <c r="A9863" s="21"/>
      <c r="AE9863" s="21"/>
      <c r="AF9863" s="21"/>
      <c r="AG9863" s="21"/>
    </row>
    <row r="9864" spans="1:33" ht="12.75">
      <c r="A9864" s="21"/>
      <c r="AE9864" s="21"/>
      <c r="AF9864" s="21"/>
      <c r="AG9864" s="21"/>
    </row>
    <row r="9865" spans="1:33" ht="12.75">
      <c r="A9865" s="21"/>
      <c r="AE9865" s="21"/>
      <c r="AF9865" s="21"/>
      <c r="AG9865" s="21"/>
    </row>
    <row r="9866" spans="1:33" ht="12.75">
      <c r="A9866" s="21"/>
      <c r="AE9866" s="21"/>
      <c r="AF9866" s="21"/>
      <c r="AG9866" s="21"/>
    </row>
    <row r="9867" spans="1:33" ht="12.75">
      <c r="A9867" s="21"/>
      <c r="AE9867" s="21"/>
      <c r="AF9867" s="21"/>
      <c r="AG9867" s="21"/>
    </row>
    <row r="9868" spans="1:33" ht="12.75">
      <c r="A9868" s="21"/>
      <c r="AE9868" s="21"/>
      <c r="AF9868" s="21"/>
      <c r="AG9868" s="21"/>
    </row>
    <row r="9869" spans="1:33" ht="12.75">
      <c r="A9869" s="21"/>
      <c r="AE9869" s="21"/>
      <c r="AF9869" s="21"/>
      <c r="AG9869" s="21"/>
    </row>
    <row r="9870" spans="1:33" ht="12.75">
      <c r="A9870" s="21"/>
      <c r="AE9870" s="21"/>
      <c r="AF9870" s="21"/>
      <c r="AG9870" s="21"/>
    </row>
    <row r="9871" spans="1:33" ht="12.75">
      <c r="A9871" s="21"/>
      <c r="AE9871" s="21"/>
      <c r="AF9871" s="21"/>
      <c r="AG9871" s="21"/>
    </row>
    <row r="9872" spans="1:33" ht="12.75">
      <c r="A9872" s="21"/>
      <c r="AE9872" s="21"/>
      <c r="AF9872" s="21"/>
      <c r="AG9872" s="21"/>
    </row>
    <row r="9873" spans="1:33" ht="12.75">
      <c r="A9873" s="21"/>
      <c r="AE9873" s="21"/>
      <c r="AF9873" s="21"/>
      <c r="AG9873" s="21"/>
    </row>
    <row r="9874" spans="1:33" ht="12.75">
      <c r="A9874" s="21"/>
      <c r="AE9874" s="21"/>
      <c r="AF9874" s="21"/>
      <c r="AG9874" s="21"/>
    </row>
    <row r="9875" spans="1:33" ht="12.75">
      <c r="A9875" s="21"/>
      <c r="AE9875" s="21"/>
      <c r="AF9875" s="21"/>
      <c r="AG9875" s="21"/>
    </row>
    <row r="9876" spans="1:33" ht="12.75">
      <c r="A9876" s="21"/>
      <c r="AE9876" s="21"/>
      <c r="AF9876" s="21"/>
      <c r="AG9876" s="21"/>
    </row>
    <row r="9877" spans="1:33" ht="12.75">
      <c r="A9877" s="21"/>
      <c r="AE9877" s="21"/>
      <c r="AF9877" s="21"/>
      <c r="AG9877" s="21"/>
    </row>
    <row r="9878" spans="1:33" ht="12.75">
      <c r="A9878" s="21"/>
      <c r="AE9878" s="21"/>
      <c r="AF9878" s="21"/>
      <c r="AG9878" s="21"/>
    </row>
    <row r="9879" spans="1:33" ht="12.75">
      <c r="A9879" s="21"/>
      <c r="AE9879" s="21"/>
      <c r="AF9879" s="21"/>
      <c r="AG9879" s="21"/>
    </row>
    <row r="9880" spans="1:33" ht="12.75">
      <c r="A9880" s="21"/>
      <c r="AE9880" s="21"/>
      <c r="AF9880" s="21"/>
      <c r="AG9880" s="21"/>
    </row>
    <row r="9881" spans="1:33" ht="12.75">
      <c r="A9881" s="21"/>
      <c r="AE9881" s="21"/>
      <c r="AF9881" s="21"/>
      <c r="AG9881" s="21"/>
    </row>
    <row r="9882" spans="1:33" ht="12.75">
      <c r="A9882" s="21"/>
      <c r="AE9882" s="21"/>
      <c r="AF9882" s="21"/>
      <c r="AG9882" s="21"/>
    </row>
    <row r="9883" spans="1:33" ht="12.75">
      <c r="A9883" s="21"/>
      <c r="AE9883" s="21"/>
      <c r="AF9883" s="21"/>
      <c r="AG9883" s="21"/>
    </row>
    <row r="9884" spans="1:33" ht="12.75">
      <c r="A9884" s="21"/>
      <c r="AE9884" s="21"/>
      <c r="AF9884" s="21"/>
      <c r="AG9884" s="21"/>
    </row>
    <row r="9885" spans="1:33" ht="12.75">
      <c r="A9885" s="21"/>
      <c r="AE9885" s="21"/>
      <c r="AF9885" s="21"/>
      <c r="AG9885" s="21"/>
    </row>
    <row r="9886" spans="1:33" ht="12.75">
      <c r="A9886" s="21"/>
      <c r="AE9886" s="21"/>
      <c r="AF9886" s="21"/>
      <c r="AG9886" s="21"/>
    </row>
    <row r="9887" spans="1:33" ht="12.75">
      <c r="A9887" s="21"/>
      <c r="AE9887" s="21"/>
      <c r="AF9887" s="21"/>
      <c r="AG9887" s="21"/>
    </row>
    <row r="9888" spans="1:33" ht="12.75">
      <c r="A9888" s="21"/>
      <c r="AE9888" s="21"/>
      <c r="AF9888" s="21"/>
      <c r="AG9888" s="21"/>
    </row>
    <row r="9889" spans="1:33" ht="12.75">
      <c r="A9889" s="21"/>
      <c r="AE9889" s="21"/>
      <c r="AF9889" s="21"/>
      <c r="AG9889" s="21"/>
    </row>
    <row r="9890" spans="1:33" ht="12.75">
      <c r="A9890" s="21"/>
      <c r="AE9890" s="21"/>
      <c r="AF9890" s="21"/>
      <c r="AG9890" s="21"/>
    </row>
    <row r="9891" spans="1:33" ht="12.75">
      <c r="A9891" s="21"/>
      <c r="AE9891" s="21"/>
      <c r="AF9891" s="21"/>
      <c r="AG9891" s="21"/>
    </row>
    <row r="9892" spans="1:33" ht="12.75">
      <c r="A9892" s="21"/>
      <c r="AE9892" s="21"/>
      <c r="AF9892" s="21"/>
      <c r="AG9892" s="21"/>
    </row>
    <row r="9893" spans="1:33" ht="12.75">
      <c r="A9893" s="21"/>
      <c r="AE9893" s="21"/>
      <c r="AF9893" s="21"/>
      <c r="AG9893" s="21"/>
    </row>
    <row r="9894" spans="1:33" ht="12.75">
      <c r="A9894" s="21"/>
      <c r="AE9894" s="21"/>
      <c r="AF9894" s="21"/>
      <c r="AG9894" s="21"/>
    </row>
    <row r="9895" spans="1:33" ht="12.75">
      <c r="A9895" s="21"/>
      <c r="AE9895" s="21"/>
      <c r="AF9895" s="21"/>
      <c r="AG9895" s="21"/>
    </row>
    <row r="9896" spans="1:33" ht="12.75">
      <c r="A9896" s="21"/>
      <c r="AE9896" s="21"/>
      <c r="AF9896" s="21"/>
      <c r="AG9896" s="21"/>
    </row>
    <row r="9897" spans="1:33" ht="12.75">
      <c r="A9897" s="21"/>
      <c r="AE9897" s="21"/>
      <c r="AF9897" s="21"/>
      <c r="AG9897" s="21"/>
    </row>
    <row r="9898" spans="1:33" ht="12.75">
      <c r="A9898" s="21"/>
      <c r="AE9898" s="21"/>
      <c r="AF9898" s="21"/>
      <c r="AG9898" s="21"/>
    </row>
    <row r="9899" spans="1:33" ht="12.75">
      <c r="A9899" s="21"/>
      <c r="AE9899" s="21"/>
      <c r="AF9899" s="21"/>
      <c r="AG9899" s="21"/>
    </row>
    <row r="9900" spans="1:33" ht="12.75">
      <c r="A9900" s="21"/>
      <c r="AE9900" s="21"/>
      <c r="AF9900" s="21"/>
      <c r="AG9900" s="21"/>
    </row>
    <row r="9901" spans="1:33" ht="12.75">
      <c r="A9901" s="21"/>
      <c r="AE9901" s="21"/>
      <c r="AF9901" s="21"/>
      <c r="AG9901" s="21"/>
    </row>
    <row r="9902" spans="1:33" ht="12.75">
      <c r="A9902" s="21"/>
      <c r="AE9902" s="21"/>
      <c r="AF9902" s="21"/>
      <c r="AG9902" s="21"/>
    </row>
    <row r="9903" spans="1:33" ht="12.75">
      <c r="A9903" s="21"/>
      <c r="AE9903" s="21"/>
      <c r="AF9903" s="21"/>
      <c r="AG9903" s="21"/>
    </row>
    <row r="9904" spans="1:33" ht="12.75">
      <c r="A9904" s="21"/>
      <c r="AE9904" s="21"/>
      <c r="AF9904" s="21"/>
      <c r="AG9904" s="21"/>
    </row>
    <row r="9905" spans="1:33" ht="12.75">
      <c r="A9905" s="21"/>
      <c r="AE9905" s="21"/>
      <c r="AF9905" s="21"/>
      <c r="AG9905" s="21"/>
    </row>
    <row r="9906" spans="1:33" ht="12.75">
      <c r="A9906" s="21"/>
      <c r="AE9906" s="21"/>
      <c r="AF9906" s="21"/>
      <c r="AG9906" s="21"/>
    </row>
    <row r="9907" spans="1:33" ht="12.75">
      <c r="A9907" s="21"/>
      <c r="AE9907" s="21"/>
      <c r="AF9907" s="21"/>
      <c r="AG9907" s="21"/>
    </row>
    <row r="9908" spans="1:33" ht="12.75">
      <c r="A9908" s="21"/>
      <c r="AE9908" s="21"/>
      <c r="AF9908" s="21"/>
      <c r="AG9908" s="21"/>
    </row>
    <row r="9909" spans="1:33" ht="12.75">
      <c r="A9909" s="21"/>
      <c r="AE9909" s="21"/>
      <c r="AF9909" s="21"/>
      <c r="AG9909" s="21"/>
    </row>
    <row r="9910" spans="1:33" ht="12.75">
      <c r="A9910" s="21"/>
      <c r="AE9910" s="21"/>
      <c r="AF9910" s="21"/>
      <c r="AG9910" s="21"/>
    </row>
    <row r="9911" spans="1:33" ht="12.75">
      <c r="A9911" s="21"/>
      <c r="AE9911" s="21"/>
      <c r="AF9911" s="21"/>
      <c r="AG9911" s="21"/>
    </row>
    <row r="9912" spans="1:33" ht="12.75">
      <c r="A9912" s="21"/>
      <c r="AE9912" s="21"/>
      <c r="AF9912" s="21"/>
      <c r="AG9912" s="21"/>
    </row>
    <row r="9913" spans="1:33" ht="12.75">
      <c r="A9913" s="21"/>
      <c r="AE9913" s="21"/>
      <c r="AF9913" s="21"/>
      <c r="AG9913" s="21"/>
    </row>
    <row r="9914" spans="1:33" ht="12.75">
      <c r="A9914" s="21"/>
      <c r="AE9914" s="21"/>
      <c r="AF9914" s="21"/>
      <c r="AG9914" s="21"/>
    </row>
    <row r="9915" spans="1:33" ht="12.75">
      <c r="A9915" s="21"/>
      <c r="AE9915" s="21"/>
      <c r="AF9915" s="21"/>
      <c r="AG9915" s="21"/>
    </row>
    <row r="9916" spans="1:33" ht="12.75">
      <c r="A9916" s="21"/>
      <c r="AE9916" s="21"/>
      <c r="AF9916" s="21"/>
      <c r="AG9916" s="21"/>
    </row>
    <row r="9917" spans="1:33" ht="12.75">
      <c r="A9917" s="21"/>
      <c r="AE9917" s="21"/>
      <c r="AF9917" s="21"/>
      <c r="AG9917" s="21"/>
    </row>
    <row r="9918" spans="1:33" ht="12.75">
      <c r="A9918" s="21"/>
      <c r="AE9918" s="21"/>
      <c r="AF9918" s="21"/>
      <c r="AG9918" s="21"/>
    </row>
    <row r="9919" spans="1:33" ht="12.75">
      <c r="A9919" s="21"/>
      <c r="AE9919" s="21"/>
      <c r="AF9919" s="21"/>
      <c r="AG9919" s="21"/>
    </row>
    <row r="9920" spans="1:33" ht="12.75">
      <c r="A9920" s="21"/>
      <c r="AE9920" s="21"/>
      <c r="AF9920" s="21"/>
      <c r="AG9920" s="21"/>
    </row>
    <row r="9921" spans="1:33" ht="12.75">
      <c r="A9921" s="21"/>
      <c r="AE9921" s="21"/>
      <c r="AF9921" s="21"/>
      <c r="AG9921" s="21"/>
    </row>
    <row r="9922" spans="1:33" ht="12.75">
      <c r="A9922" s="21"/>
      <c r="AE9922" s="21"/>
      <c r="AF9922" s="21"/>
      <c r="AG9922" s="21"/>
    </row>
    <row r="9923" spans="1:33" ht="12.75">
      <c r="A9923" s="21"/>
      <c r="AE9923" s="21"/>
      <c r="AF9923" s="21"/>
      <c r="AG9923" s="21"/>
    </row>
    <row r="9924" spans="1:33" ht="12.75">
      <c r="A9924" s="21"/>
      <c r="AE9924" s="21"/>
      <c r="AF9924" s="21"/>
      <c r="AG9924" s="21"/>
    </row>
    <row r="9925" spans="1:33" ht="12.75">
      <c r="A9925" s="21"/>
      <c r="AE9925" s="21"/>
      <c r="AF9925" s="21"/>
      <c r="AG9925" s="21"/>
    </row>
    <row r="9926" spans="1:33" ht="12.75">
      <c r="A9926" s="21"/>
      <c r="AE9926" s="21"/>
      <c r="AF9926" s="21"/>
      <c r="AG9926" s="21"/>
    </row>
    <row r="9927" spans="1:33" ht="12.75">
      <c r="A9927" s="21"/>
      <c r="AE9927" s="21"/>
      <c r="AF9927" s="21"/>
      <c r="AG9927" s="21"/>
    </row>
    <row r="9928" spans="1:33" ht="12.75">
      <c r="A9928" s="21"/>
      <c r="AE9928" s="21"/>
      <c r="AF9928" s="21"/>
      <c r="AG9928" s="21"/>
    </row>
    <row r="9929" spans="1:33" ht="12.75">
      <c r="A9929" s="21"/>
      <c r="AE9929" s="21"/>
      <c r="AF9929" s="21"/>
      <c r="AG9929" s="21"/>
    </row>
    <row r="9930" spans="1:33" ht="12.75">
      <c r="A9930" s="21"/>
      <c r="AE9930" s="21"/>
      <c r="AF9930" s="21"/>
      <c r="AG9930" s="21"/>
    </row>
    <row r="9931" spans="1:33" ht="12.75">
      <c r="A9931" s="21"/>
      <c r="AE9931" s="21"/>
      <c r="AF9931" s="21"/>
      <c r="AG9931" s="21"/>
    </row>
    <row r="9932" spans="1:33" ht="12.75">
      <c r="A9932" s="21"/>
      <c r="AE9932" s="21"/>
      <c r="AF9932" s="21"/>
      <c r="AG9932" s="21"/>
    </row>
    <row r="9933" spans="1:33" ht="12.75">
      <c r="A9933" s="21"/>
      <c r="AE9933" s="21"/>
      <c r="AF9933" s="21"/>
      <c r="AG9933" s="21"/>
    </row>
    <row r="9934" spans="1:33" ht="12.75">
      <c r="A9934" s="21"/>
      <c r="AE9934" s="21"/>
      <c r="AF9934" s="21"/>
      <c r="AG9934" s="21"/>
    </row>
    <row r="9935" spans="1:33" ht="12.75">
      <c r="A9935" s="21"/>
      <c r="AE9935" s="21"/>
      <c r="AF9935" s="21"/>
      <c r="AG9935" s="21"/>
    </row>
    <row r="9936" spans="1:33" ht="12.75">
      <c r="A9936" s="21"/>
      <c r="AE9936" s="21"/>
      <c r="AF9936" s="21"/>
      <c r="AG9936" s="21"/>
    </row>
    <row r="9937" spans="1:33" ht="12.75">
      <c r="A9937" s="21"/>
      <c r="AE9937" s="21"/>
      <c r="AF9937" s="21"/>
      <c r="AG9937" s="21"/>
    </row>
    <row r="9938" spans="1:33" ht="12.75">
      <c r="A9938" s="21"/>
      <c r="AE9938" s="21"/>
      <c r="AF9938" s="21"/>
      <c r="AG9938" s="21"/>
    </row>
    <row r="9939" spans="1:33" ht="12.75">
      <c r="A9939" s="21"/>
      <c r="AE9939" s="21"/>
      <c r="AF9939" s="21"/>
      <c r="AG9939" s="21"/>
    </row>
    <row r="9940" spans="1:33" ht="12.75">
      <c r="A9940" s="21"/>
      <c r="AE9940" s="21"/>
      <c r="AF9940" s="21"/>
      <c r="AG9940" s="21"/>
    </row>
    <row r="9941" spans="1:33" ht="12.75">
      <c r="A9941" s="21"/>
      <c r="AE9941" s="21"/>
      <c r="AF9941" s="21"/>
      <c r="AG9941" s="21"/>
    </row>
    <row r="9942" spans="1:33" ht="12.75">
      <c r="A9942" s="21"/>
      <c r="AE9942" s="21"/>
      <c r="AF9942" s="21"/>
      <c r="AG9942" s="21"/>
    </row>
    <row r="9943" spans="1:33" ht="12.75">
      <c r="A9943" s="21"/>
      <c r="AE9943" s="21"/>
      <c r="AF9943" s="21"/>
      <c r="AG9943" s="21"/>
    </row>
    <row r="9944" spans="1:33" ht="12.75">
      <c r="A9944" s="21"/>
      <c r="AE9944" s="21"/>
      <c r="AF9944" s="21"/>
      <c r="AG9944" s="21"/>
    </row>
    <row r="9945" spans="1:33" ht="12.75">
      <c r="A9945" s="21"/>
      <c r="AE9945" s="21"/>
      <c r="AF9945" s="21"/>
      <c r="AG9945" s="21"/>
    </row>
    <row r="9946" spans="1:33" ht="12.75">
      <c r="A9946" s="21"/>
      <c r="AE9946" s="21"/>
      <c r="AF9946" s="21"/>
      <c r="AG9946" s="21"/>
    </row>
    <row r="9947" spans="1:33" ht="12.75">
      <c r="A9947" s="21"/>
      <c r="AE9947" s="21"/>
      <c r="AF9947" s="21"/>
      <c r="AG9947" s="21"/>
    </row>
    <row r="9948" spans="1:33" ht="12.75">
      <c r="A9948" s="21"/>
      <c r="AE9948" s="21"/>
      <c r="AF9948" s="21"/>
      <c r="AG9948" s="21"/>
    </row>
    <row r="9949" spans="1:33" ht="12.75">
      <c r="A9949" s="21"/>
      <c r="AE9949" s="21"/>
      <c r="AF9949" s="21"/>
      <c r="AG9949" s="21"/>
    </row>
    <row r="9950" spans="1:33" ht="12.75">
      <c r="A9950" s="21"/>
      <c r="AE9950" s="21"/>
      <c r="AF9950" s="21"/>
      <c r="AG9950" s="21"/>
    </row>
    <row r="9951" spans="1:33" ht="12.75">
      <c r="A9951" s="21"/>
      <c r="AE9951" s="21"/>
      <c r="AF9951" s="21"/>
      <c r="AG9951" s="21"/>
    </row>
    <row r="9952" spans="1:33" ht="12.75">
      <c r="A9952" s="21"/>
      <c r="AE9952" s="21"/>
      <c r="AF9952" s="21"/>
      <c r="AG9952" s="21"/>
    </row>
    <row r="9953" spans="1:33" ht="12.75">
      <c r="A9953" s="21"/>
      <c r="AE9953" s="21"/>
      <c r="AF9953" s="21"/>
      <c r="AG9953" s="21"/>
    </row>
    <row r="9954" spans="1:33" ht="12.75">
      <c r="A9954" s="21"/>
      <c r="AE9954" s="21"/>
      <c r="AF9954" s="21"/>
      <c r="AG9954" s="21"/>
    </row>
    <row r="9955" spans="1:33" ht="12.75">
      <c r="A9955" s="21"/>
      <c r="AE9955" s="21"/>
      <c r="AF9955" s="21"/>
      <c r="AG9955" s="21"/>
    </row>
    <row r="9956" spans="1:33" ht="12.75">
      <c r="A9956" s="21"/>
      <c r="AE9956" s="21"/>
      <c r="AF9956" s="21"/>
      <c r="AG9956" s="21"/>
    </row>
    <row r="9957" spans="1:33" ht="12.75">
      <c r="A9957" s="21"/>
      <c r="AE9957" s="21"/>
      <c r="AF9957" s="21"/>
      <c r="AG9957" s="21"/>
    </row>
    <row r="9958" spans="1:33" ht="12.75">
      <c r="A9958" s="21"/>
      <c r="AE9958" s="21"/>
      <c r="AF9958" s="21"/>
      <c r="AG9958" s="21"/>
    </row>
    <row r="9959" spans="1:33" ht="12.75">
      <c r="A9959" s="21"/>
      <c r="AE9959" s="21"/>
      <c r="AF9959" s="21"/>
      <c r="AG9959" s="21"/>
    </row>
    <row r="9960" spans="1:33" ht="12.75">
      <c r="A9960" s="21"/>
      <c r="AE9960" s="21"/>
      <c r="AF9960" s="21"/>
      <c r="AG9960" s="21"/>
    </row>
    <row r="9961" spans="1:33" ht="12.75">
      <c r="A9961" s="21"/>
      <c r="AE9961" s="21"/>
      <c r="AF9961" s="21"/>
      <c r="AG9961" s="21"/>
    </row>
    <row r="9962" spans="1:33" ht="12.75">
      <c r="A9962" s="21"/>
      <c r="AE9962" s="21"/>
      <c r="AF9962" s="21"/>
      <c r="AG9962" s="21"/>
    </row>
    <row r="9963" spans="1:33" ht="12.75">
      <c r="A9963" s="21"/>
      <c r="AE9963" s="21"/>
      <c r="AF9963" s="21"/>
      <c r="AG9963" s="21"/>
    </row>
    <row r="9964" spans="1:33" ht="12.75">
      <c r="A9964" s="21"/>
      <c r="AE9964" s="21"/>
      <c r="AF9964" s="21"/>
      <c r="AG9964" s="21"/>
    </row>
    <row r="9965" spans="1:33" ht="12.75">
      <c r="A9965" s="21"/>
      <c r="AE9965" s="21"/>
      <c r="AF9965" s="21"/>
      <c r="AG9965" s="21"/>
    </row>
    <row r="9966" spans="1:33" ht="12.75">
      <c r="A9966" s="21"/>
      <c r="AE9966" s="21"/>
      <c r="AF9966" s="21"/>
      <c r="AG9966" s="21"/>
    </row>
    <row r="9967" spans="1:33" ht="12.75">
      <c r="A9967" s="21"/>
      <c r="AE9967" s="21"/>
      <c r="AF9967" s="21"/>
      <c r="AG9967" s="21"/>
    </row>
    <row r="9968" spans="1:33" ht="12.75">
      <c r="A9968" s="21"/>
      <c r="AE9968" s="21"/>
      <c r="AF9968" s="21"/>
      <c r="AG9968" s="21"/>
    </row>
    <row r="9969" spans="1:33" ht="12.75">
      <c r="A9969" s="21"/>
      <c r="AE9969" s="21"/>
      <c r="AF9969" s="21"/>
      <c r="AG9969" s="21"/>
    </row>
    <row r="9970" spans="1:33" ht="12.75">
      <c r="A9970" s="21"/>
      <c r="AE9970" s="21"/>
      <c r="AF9970" s="21"/>
      <c r="AG9970" s="21"/>
    </row>
    <row r="9971" spans="1:33" ht="12.75">
      <c r="A9971" s="21"/>
      <c r="AE9971" s="21"/>
      <c r="AF9971" s="21"/>
      <c r="AG9971" s="21"/>
    </row>
    <row r="9972" spans="1:33" ht="12.75">
      <c r="A9972" s="21"/>
      <c r="AE9972" s="21"/>
      <c r="AF9972" s="21"/>
      <c r="AG9972" s="21"/>
    </row>
    <row r="9973" spans="1:33" ht="12.75">
      <c r="A9973" s="21"/>
      <c r="AE9973" s="21"/>
      <c r="AF9973" s="21"/>
      <c r="AG9973" s="21"/>
    </row>
    <row r="9974" spans="1:33" ht="12.75">
      <c r="A9974" s="21"/>
      <c r="AE9974" s="21"/>
      <c r="AF9974" s="21"/>
      <c r="AG9974" s="21"/>
    </row>
    <row r="9975" spans="1:33" ht="12.75">
      <c r="A9975" s="21"/>
      <c r="AE9975" s="21"/>
      <c r="AF9975" s="21"/>
      <c r="AG9975" s="21"/>
    </row>
    <row r="9976" spans="1:33" ht="12.75">
      <c r="A9976" s="21"/>
      <c r="AE9976" s="21"/>
      <c r="AF9976" s="21"/>
      <c r="AG9976" s="21"/>
    </row>
    <row r="9977" spans="1:33" ht="12.75">
      <c r="A9977" s="21"/>
      <c r="AE9977" s="21"/>
      <c r="AF9977" s="21"/>
      <c r="AG9977" s="21"/>
    </row>
    <row r="9978" spans="1:33" ht="12.75">
      <c r="A9978" s="21"/>
      <c r="AE9978" s="21"/>
      <c r="AF9978" s="21"/>
      <c r="AG9978" s="21"/>
    </row>
    <row r="9979" spans="1:33" ht="12.75">
      <c r="A9979" s="21"/>
      <c r="AE9979" s="21"/>
      <c r="AF9979" s="21"/>
      <c r="AG9979" s="21"/>
    </row>
    <row r="9980" spans="1:33" ht="12.75">
      <c r="A9980" s="21"/>
      <c r="AE9980" s="21"/>
      <c r="AF9980" s="21"/>
      <c r="AG9980" s="21"/>
    </row>
    <row r="9981" spans="1:33" ht="12.75">
      <c r="A9981" s="21"/>
      <c r="AE9981" s="21"/>
      <c r="AF9981" s="21"/>
      <c r="AG9981" s="21"/>
    </row>
    <row r="9982" spans="1:33" ht="12.75">
      <c r="A9982" s="21"/>
      <c r="AE9982" s="21"/>
      <c r="AF9982" s="21"/>
      <c r="AG9982" s="21"/>
    </row>
    <row r="9983" spans="1:33" ht="12.75">
      <c r="A9983" s="21"/>
      <c r="AE9983" s="21"/>
      <c r="AF9983" s="21"/>
      <c r="AG9983" s="21"/>
    </row>
    <row r="9984" spans="1:33" ht="12.75">
      <c r="A9984" s="21"/>
      <c r="AE9984" s="21"/>
      <c r="AF9984" s="21"/>
      <c r="AG9984" s="21"/>
    </row>
    <row r="9985" spans="1:33" ht="12.75">
      <c r="A9985" s="21"/>
      <c r="AE9985" s="21"/>
      <c r="AF9985" s="21"/>
      <c r="AG9985" s="21"/>
    </row>
    <row r="9986" spans="1:33" ht="12.75">
      <c r="A9986" s="21"/>
      <c r="AE9986" s="21"/>
      <c r="AF9986" s="21"/>
      <c r="AG9986" s="21"/>
    </row>
    <row r="9987" spans="1:33" ht="12.75">
      <c r="A9987" s="21"/>
      <c r="AE9987" s="21"/>
      <c r="AF9987" s="21"/>
      <c r="AG9987" s="21"/>
    </row>
    <row r="9988" spans="1:33" ht="12.75">
      <c r="A9988" s="21"/>
      <c r="AE9988" s="21"/>
      <c r="AF9988" s="21"/>
      <c r="AG9988" s="21"/>
    </row>
    <row r="9989" spans="1:33" ht="12.75">
      <c r="A9989" s="21"/>
      <c r="AE9989" s="21"/>
      <c r="AF9989" s="21"/>
      <c r="AG9989" s="21"/>
    </row>
    <row r="9990" spans="1:33" ht="12.75">
      <c r="A9990" s="21"/>
      <c r="AE9990" s="21"/>
      <c r="AF9990" s="21"/>
      <c r="AG9990" s="21"/>
    </row>
    <row r="9991" spans="1:33" ht="12.75">
      <c r="A9991" s="21"/>
      <c r="AE9991" s="21"/>
      <c r="AF9991" s="21"/>
      <c r="AG9991" s="21"/>
    </row>
    <row r="9992" spans="1:33" ht="12.75">
      <c r="A9992" s="21"/>
      <c r="AE9992" s="21"/>
      <c r="AF9992" s="21"/>
      <c r="AG9992" s="21"/>
    </row>
    <row r="9993" spans="1:33" ht="12.75">
      <c r="A9993" s="21"/>
      <c r="AE9993" s="21"/>
      <c r="AF9993" s="21"/>
      <c r="AG9993" s="21"/>
    </row>
    <row r="9994" spans="1:33" ht="12.75">
      <c r="A9994" s="21"/>
      <c r="AE9994" s="21"/>
      <c r="AF9994" s="21"/>
      <c r="AG9994" s="21"/>
    </row>
    <row r="9995" spans="1:33" ht="12.75">
      <c r="A9995" s="21"/>
      <c r="AE9995" s="21"/>
      <c r="AF9995" s="21"/>
      <c r="AG9995" s="21"/>
    </row>
    <row r="9996" spans="1:33" ht="12.75">
      <c r="A9996" s="21"/>
      <c r="AE9996" s="21"/>
      <c r="AF9996" s="21"/>
      <c r="AG9996" s="21"/>
    </row>
    <row r="9997" spans="1:33" ht="12.75">
      <c r="A9997" s="21"/>
      <c r="AE9997" s="21"/>
      <c r="AF9997" s="21"/>
      <c r="AG9997" s="21"/>
    </row>
    <row r="9998" spans="1:33" ht="12.75">
      <c r="A9998" s="21"/>
      <c r="AE9998" s="21"/>
      <c r="AF9998" s="21"/>
      <c r="AG9998" s="21"/>
    </row>
    <row r="9999" spans="1:33" ht="12.75">
      <c r="A9999" s="21"/>
      <c r="AE9999" s="21"/>
      <c r="AF9999" s="21"/>
      <c r="AG9999" s="21"/>
    </row>
    <row r="10000" spans="1:33" ht="12.75">
      <c r="A10000" s="21"/>
      <c r="AE10000" s="21"/>
      <c r="AF10000" s="21"/>
      <c r="AG10000" s="21"/>
    </row>
    <row r="10001" spans="1:33" ht="12.75">
      <c r="A10001" s="21"/>
      <c r="AE10001" s="21"/>
      <c r="AF10001" s="21"/>
      <c r="AG10001" s="21"/>
    </row>
    <row r="10002" spans="1:33" ht="12.75">
      <c r="A10002" s="21"/>
      <c r="AE10002" s="21"/>
      <c r="AF10002" s="21"/>
      <c r="AG10002" s="21"/>
    </row>
    <row r="10003" spans="1:33" ht="12.75">
      <c r="A10003" s="21"/>
      <c r="AE10003" s="21"/>
      <c r="AF10003" s="21"/>
      <c r="AG10003" s="21"/>
    </row>
    <row r="10004" spans="1:33" ht="12.75">
      <c r="A10004" s="21"/>
      <c r="AE10004" s="21"/>
      <c r="AF10004" s="21"/>
      <c r="AG10004" s="21"/>
    </row>
    <row r="10005" spans="1:33" ht="12.75">
      <c r="A10005" s="21"/>
      <c r="AE10005" s="21"/>
      <c r="AF10005" s="21"/>
      <c r="AG10005" s="21"/>
    </row>
    <row r="10006" spans="1:33" ht="12.75">
      <c r="A10006" s="21"/>
      <c r="AE10006" s="21"/>
      <c r="AF10006" s="21"/>
      <c r="AG10006" s="21"/>
    </row>
    <row r="10007" spans="1:33" ht="12.75">
      <c r="A10007" s="21"/>
      <c r="AE10007" s="21"/>
      <c r="AF10007" s="21"/>
      <c r="AG10007" s="21"/>
    </row>
    <row r="10008" spans="1:33" ht="12.75">
      <c r="A10008" s="21"/>
      <c r="AE10008" s="21"/>
      <c r="AF10008" s="21"/>
      <c r="AG10008" s="21"/>
    </row>
    <row r="10009" spans="1:33" ht="12.75">
      <c r="A10009" s="21"/>
      <c r="AE10009" s="21"/>
      <c r="AF10009" s="21"/>
      <c r="AG10009" s="21"/>
    </row>
    <row r="10010" spans="1:33" ht="12.75">
      <c r="A10010" s="21"/>
      <c r="AE10010" s="21"/>
      <c r="AF10010" s="21"/>
      <c r="AG10010" s="21"/>
    </row>
    <row r="10011" spans="1:33" ht="12.75">
      <c r="A10011" s="21"/>
      <c r="AE10011" s="21"/>
      <c r="AF10011" s="21"/>
      <c r="AG10011" s="21"/>
    </row>
    <row r="10012" spans="1:33" ht="12.75">
      <c r="A10012" s="21"/>
      <c r="AE10012" s="21"/>
      <c r="AF10012" s="21"/>
      <c r="AG10012" s="21"/>
    </row>
    <row r="10013" spans="1:33" ht="12.75">
      <c r="A10013" s="21"/>
      <c r="AE10013" s="21"/>
      <c r="AF10013" s="21"/>
      <c r="AG10013" s="21"/>
    </row>
    <row r="10014" spans="1:33" ht="12.75">
      <c r="A10014" s="21"/>
      <c r="AE10014" s="21"/>
      <c r="AF10014" s="21"/>
      <c r="AG10014" s="21"/>
    </row>
    <row r="10015" spans="1:33" ht="12.75">
      <c r="A10015" s="21"/>
      <c r="AE10015" s="21"/>
      <c r="AF10015" s="21"/>
      <c r="AG10015" s="21"/>
    </row>
    <row r="10016" spans="1:33" ht="12.75">
      <c r="A10016" s="21"/>
      <c r="AE10016" s="21"/>
      <c r="AF10016" s="21"/>
      <c r="AG10016" s="21"/>
    </row>
    <row r="10017" spans="1:33" ht="12.75">
      <c r="A10017" s="21"/>
      <c r="AE10017" s="21"/>
      <c r="AF10017" s="21"/>
      <c r="AG10017" s="21"/>
    </row>
    <row r="10018" spans="1:33" ht="12.75">
      <c r="A10018" s="21"/>
      <c r="AE10018" s="21"/>
      <c r="AF10018" s="21"/>
      <c r="AG10018" s="21"/>
    </row>
    <row r="10019" spans="1:33" ht="12.75">
      <c r="A10019" s="21"/>
      <c r="AE10019" s="21"/>
      <c r="AF10019" s="21"/>
      <c r="AG10019" s="21"/>
    </row>
    <row r="10020" spans="1:33" ht="12.75">
      <c r="A10020" s="21"/>
      <c r="AE10020" s="21"/>
      <c r="AF10020" s="21"/>
      <c r="AG10020" s="21"/>
    </row>
    <row r="10021" spans="1:33" ht="12.75">
      <c r="A10021" s="21"/>
      <c r="AE10021" s="21"/>
      <c r="AF10021" s="21"/>
      <c r="AG10021" s="21"/>
    </row>
    <row r="10022" spans="1:33" ht="12.75">
      <c r="A10022" s="21"/>
      <c r="AE10022" s="21"/>
      <c r="AF10022" s="21"/>
      <c r="AG10022" s="21"/>
    </row>
    <row r="10023" spans="1:33" ht="12.75">
      <c r="A10023" s="21"/>
      <c r="AE10023" s="21"/>
      <c r="AF10023" s="21"/>
      <c r="AG10023" s="21"/>
    </row>
    <row r="10024" spans="1:33" ht="12.75">
      <c r="A10024" s="21"/>
      <c r="AE10024" s="21"/>
      <c r="AF10024" s="21"/>
      <c r="AG10024" s="21"/>
    </row>
    <row r="10025" spans="1:33" ht="12.75">
      <c r="A10025" s="21"/>
      <c r="AE10025" s="21"/>
      <c r="AF10025" s="21"/>
      <c r="AG10025" s="21"/>
    </row>
    <row r="10026" spans="1:33" ht="12.75">
      <c r="A10026" s="21"/>
      <c r="AE10026" s="21"/>
      <c r="AF10026" s="21"/>
      <c r="AG10026" s="21"/>
    </row>
    <row r="10027" spans="1:33" ht="12.75">
      <c r="A10027" s="21"/>
      <c r="AE10027" s="21"/>
      <c r="AF10027" s="21"/>
      <c r="AG10027" s="21"/>
    </row>
    <row r="10028" spans="1:33" ht="12.75">
      <c r="A10028" s="21"/>
      <c r="AE10028" s="21"/>
      <c r="AF10028" s="21"/>
      <c r="AG10028" s="21"/>
    </row>
    <row r="10029" spans="1:33" ht="12.75">
      <c r="A10029" s="21"/>
      <c r="AE10029" s="21"/>
      <c r="AF10029" s="21"/>
      <c r="AG10029" s="21"/>
    </row>
    <row r="10030" spans="1:33" ht="12.75">
      <c r="A10030" s="21"/>
      <c r="AE10030" s="21"/>
      <c r="AF10030" s="21"/>
      <c r="AG10030" s="21"/>
    </row>
    <row r="10031" spans="1:33" ht="12.75">
      <c r="A10031" s="21"/>
      <c r="AE10031" s="21"/>
      <c r="AF10031" s="21"/>
      <c r="AG10031" s="21"/>
    </row>
    <row r="10032" spans="1:33" ht="12.75">
      <c r="A10032" s="21"/>
      <c r="AE10032" s="21"/>
      <c r="AF10032" s="21"/>
      <c r="AG10032" s="21"/>
    </row>
    <row r="10033" spans="1:33" ht="12.75">
      <c r="A10033" s="21"/>
      <c r="AE10033" s="21"/>
      <c r="AF10033" s="21"/>
      <c r="AG10033" s="21"/>
    </row>
    <row r="10034" spans="1:33" ht="12.75">
      <c r="A10034" s="21"/>
      <c r="AE10034" s="21"/>
      <c r="AF10034" s="21"/>
      <c r="AG10034" s="21"/>
    </row>
    <row r="10035" spans="1:33" ht="12.75">
      <c r="A10035" s="21"/>
      <c r="AE10035" s="21"/>
      <c r="AF10035" s="21"/>
      <c r="AG10035" s="21"/>
    </row>
    <row r="10036" spans="1:33" ht="12.75">
      <c r="A10036" s="21"/>
      <c r="AE10036" s="21"/>
      <c r="AF10036" s="21"/>
      <c r="AG10036" s="21"/>
    </row>
    <row r="10037" spans="1:33" ht="12.75">
      <c r="A10037" s="21"/>
      <c r="AE10037" s="21"/>
      <c r="AF10037" s="21"/>
      <c r="AG10037" s="21"/>
    </row>
    <row r="10038" spans="1:33" ht="12.75">
      <c r="A10038" s="21"/>
      <c r="AE10038" s="21"/>
      <c r="AF10038" s="21"/>
      <c r="AG10038" s="21"/>
    </row>
    <row r="10039" spans="1:33" ht="12.75">
      <c r="A10039" s="21"/>
      <c r="AE10039" s="21"/>
      <c r="AF10039" s="21"/>
      <c r="AG10039" s="21"/>
    </row>
    <row r="10040" spans="1:33" ht="12.75">
      <c r="A10040" s="21"/>
      <c r="AE10040" s="21"/>
      <c r="AF10040" s="21"/>
      <c r="AG10040" s="21"/>
    </row>
    <row r="10041" spans="1:33" ht="12.75">
      <c r="A10041" s="21"/>
      <c r="AE10041" s="21"/>
      <c r="AF10041" s="21"/>
      <c r="AG10041" s="21"/>
    </row>
    <row r="10042" spans="1:33" ht="12.75">
      <c r="A10042" s="21"/>
      <c r="AE10042" s="21"/>
      <c r="AF10042" s="21"/>
      <c r="AG10042" s="21"/>
    </row>
    <row r="10043" spans="1:33" ht="12.75">
      <c r="A10043" s="21"/>
      <c r="AE10043" s="21"/>
      <c r="AF10043" s="21"/>
      <c r="AG10043" s="21"/>
    </row>
    <row r="10044" spans="1:33" ht="12.75">
      <c r="A10044" s="21"/>
      <c r="AE10044" s="21"/>
      <c r="AF10044" s="21"/>
      <c r="AG10044" s="21"/>
    </row>
    <row r="10045" spans="1:33" ht="12.75">
      <c r="A10045" s="21"/>
      <c r="AE10045" s="21"/>
      <c r="AF10045" s="21"/>
      <c r="AG10045" s="21"/>
    </row>
    <row r="10046" spans="1:33" ht="12.75">
      <c r="A10046" s="21"/>
      <c r="AE10046" s="21"/>
      <c r="AF10046" s="21"/>
      <c r="AG10046" s="21"/>
    </row>
    <row r="10047" spans="1:33" ht="12.75">
      <c r="A10047" s="21"/>
      <c r="AE10047" s="21"/>
      <c r="AF10047" s="21"/>
      <c r="AG10047" s="21"/>
    </row>
    <row r="10048" spans="1:33" ht="12.75">
      <c r="A10048" s="21"/>
      <c r="AE10048" s="21"/>
      <c r="AF10048" s="21"/>
      <c r="AG10048" s="21"/>
    </row>
    <row r="10049" spans="1:33" ht="12.75">
      <c r="A10049" s="21"/>
      <c r="AE10049" s="21"/>
      <c r="AF10049" s="21"/>
      <c r="AG10049" s="21"/>
    </row>
    <row r="10050" spans="1:33" ht="12.75">
      <c r="A10050" s="21"/>
      <c r="AE10050" s="21"/>
      <c r="AF10050" s="21"/>
      <c r="AG10050" s="21"/>
    </row>
    <row r="10051" spans="1:33" ht="12.75">
      <c r="A10051" s="21"/>
      <c r="AE10051" s="21"/>
      <c r="AF10051" s="21"/>
      <c r="AG10051" s="21"/>
    </row>
    <row r="10052" spans="1:33" ht="12.75">
      <c r="A10052" s="21"/>
      <c r="AE10052" s="21"/>
      <c r="AF10052" s="21"/>
      <c r="AG10052" s="21"/>
    </row>
    <row r="10053" spans="1:33" ht="12.75">
      <c r="A10053" s="21"/>
      <c r="AE10053" s="21"/>
      <c r="AF10053" s="21"/>
      <c r="AG10053" s="21"/>
    </row>
    <row r="10054" spans="1:33" ht="12.75">
      <c r="A10054" s="21"/>
      <c r="AE10054" s="21"/>
      <c r="AF10054" s="21"/>
      <c r="AG10054" s="21"/>
    </row>
    <row r="10055" spans="1:33" ht="12.75">
      <c r="A10055" s="21"/>
      <c r="AE10055" s="21"/>
      <c r="AF10055" s="21"/>
      <c r="AG10055" s="21"/>
    </row>
    <row r="10056" spans="1:33" ht="12.75">
      <c r="A10056" s="21"/>
      <c r="AE10056" s="21"/>
      <c r="AF10056" s="21"/>
      <c r="AG10056" s="21"/>
    </row>
    <row r="10057" spans="1:33" ht="12.75">
      <c r="A10057" s="21"/>
      <c r="AE10057" s="21"/>
      <c r="AF10057" s="21"/>
      <c r="AG10057" s="21"/>
    </row>
    <row r="10058" spans="1:33" ht="12.75">
      <c r="A10058" s="21"/>
      <c r="AE10058" s="21"/>
      <c r="AF10058" s="21"/>
      <c r="AG10058" s="21"/>
    </row>
    <row r="10059" spans="1:33" ht="12.75">
      <c r="A10059" s="21"/>
      <c r="AE10059" s="21"/>
      <c r="AF10059" s="21"/>
      <c r="AG10059" s="21"/>
    </row>
    <row r="10060" spans="1:33" ht="12.75">
      <c r="A10060" s="21"/>
      <c r="AE10060" s="21"/>
      <c r="AF10060" s="21"/>
      <c r="AG10060" s="21"/>
    </row>
    <row r="10061" spans="1:33" ht="12.75">
      <c r="A10061" s="21"/>
      <c r="AE10061" s="21"/>
      <c r="AF10061" s="21"/>
      <c r="AG10061" s="21"/>
    </row>
    <row r="10062" spans="1:33" ht="12.75">
      <c r="A10062" s="21"/>
      <c r="AE10062" s="21"/>
      <c r="AF10062" s="21"/>
      <c r="AG10062" s="21"/>
    </row>
    <row r="10063" spans="1:33" ht="12.75">
      <c r="A10063" s="21"/>
      <c r="AE10063" s="21"/>
      <c r="AF10063" s="21"/>
      <c r="AG10063" s="21"/>
    </row>
    <row r="10064" spans="1:33" ht="12.75">
      <c r="A10064" s="21"/>
      <c r="AE10064" s="21"/>
      <c r="AF10064" s="21"/>
      <c r="AG10064" s="21"/>
    </row>
    <row r="10065" spans="1:33" ht="12.75">
      <c r="A10065" s="21"/>
      <c r="AE10065" s="21"/>
      <c r="AF10065" s="21"/>
      <c r="AG10065" s="21"/>
    </row>
    <row r="10066" spans="1:33" ht="12.75">
      <c r="A10066" s="21"/>
      <c r="AE10066" s="21"/>
      <c r="AF10066" s="21"/>
      <c r="AG10066" s="21"/>
    </row>
    <row r="10067" spans="1:33" ht="12.75">
      <c r="A10067" s="21"/>
      <c r="AE10067" s="21"/>
      <c r="AF10067" s="21"/>
      <c r="AG10067" s="21"/>
    </row>
    <row r="10068" spans="1:33" ht="12.75">
      <c r="A10068" s="21"/>
      <c r="AE10068" s="21"/>
      <c r="AF10068" s="21"/>
      <c r="AG10068" s="21"/>
    </row>
    <row r="10069" spans="1:33" ht="12.75">
      <c r="A10069" s="21"/>
      <c r="AE10069" s="21"/>
      <c r="AF10069" s="21"/>
      <c r="AG10069" s="21"/>
    </row>
    <row r="10070" spans="1:33" ht="12.75">
      <c r="A10070" s="21"/>
      <c r="AE10070" s="21"/>
      <c r="AF10070" s="21"/>
      <c r="AG10070" s="21"/>
    </row>
    <row r="10071" spans="1:33" ht="12.75">
      <c r="A10071" s="21"/>
      <c r="AE10071" s="21"/>
      <c r="AF10071" s="21"/>
      <c r="AG10071" s="21"/>
    </row>
    <row r="10072" spans="1:33" ht="12.75">
      <c r="A10072" s="21"/>
      <c r="AE10072" s="21"/>
      <c r="AF10072" s="21"/>
      <c r="AG10072" s="21"/>
    </row>
    <row r="10073" spans="1:33" ht="12.75">
      <c r="A10073" s="21"/>
      <c r="AE10073" s="21"/>
      <c r="AF10073" s="21"/>
      <c r="AG10073" s="21"/>
    </row>
    <row r="10074" spans="1:33" ht="12.75">
      <c r="A10074" s="21"/>
      <c r="AE10074" s="21"/>
      <c r="AF10074" s="21"/>
      <c r="AG10074" s="21"/>
    </row>
    <row r="10075" spans="1:33" ht="12.75">
      <c r="A10075" s="21"/>
      <c r="AE10075" s="21"/>
      <c r="AF10075" s="21"/>
      <c r="AG10075" s="21"/>
    </row>
    <row r="10076" spans="1:33" ht="12.75">
      <c r="A10076" s="21"/>
      <c r="AE10076" s="21"/>
      <c r="AF10076" s="21"/>
      <c r="AG10076" s="21"/>
    </row>
    <row r="10077" spans="1:33" ht="12.75">
      <c r="A10077" s="21"/>
      <c r="AE10077" s="21"/>
      <c r="AF10077" s="21"/>
      <c r="AG10077" s="21"/>
    </row>
    <row r="10078" spans="1:33" ht="12.75">
      <c r="A10078" s="21"/>
      <c r="AE10078" s="21"/>
      <c r="AF10078" s="21"/>
      <c r="AG10078" s="21"/>
    </row>
    <row r="10079" spans="1:33" ht="12.75">
      <c r="A10079" s="21"/>
      <c r="AE10079" s="21"/>
      <c r="AF10079" s="21"/>
      <c r="AG10079" s="21"/>
    </row>
    <row r="10080" spans="1:33" ht="12.75">
      <c r="A10080" s="21"/>
      <c r="AE10080" s="21"/>
      <c r="AF10080" s="21"/>
      <c r="AG10080" s="21"/>
    </row>
    <row r="10081" spans="1:33" ht="12.75">
      <c r="A10081" s="21"/>
      <c r="AE10081" s="21"/>
      <c r="AF10081" s="21"/>
      <c r="AG10081" s="21"/>
    </row>
    <row r="10082" spans="1:33" ht="12.75">
      <c r="A10082" s="21"/>
      <c r="AE10082" s="21"/>
      <c r="AF10082" s="21"/>
      <c r="AG10082" s="21"/>
    </row>
    <row r="10083" spans="1:33" ht="12.75">
      <c r="A10083" s="21"/>
      <c r="AE10083" s="21"/>
      <c r="AF10083" s="21"/>
      <c r="AG10083" s="21"/>
    </row>
    <row r="10084" spans="1:33" ht="12.75">
      <c r="A10084" s="21"/>
      <c r="AE10084" s="21"/>
      <c r="AF10084" s="21"/>
      <c r="AG10084" s="21"/>
    </row>
    <row r="10085" spans="1:33" ht="12.75">
      <c r="A10085" s="21"/>
      <c r="AE10085" s="21"/>
      <c r="AF10085" s="21"/>
      <c r="AG10085" s="21"/>
    </row>
    <row r="10086" spans="1:33" ht="12.75">
      <c r="A10086" s="21"/>
      <c r="AE10086" s="21"/>
      <c r="AF10086" s="21"/>
      <c r="AG10086" s="21"/>
    </row>
    <row r="10087" spans="1:33" ht="12.75">
      <c r="A10087" s="21"/>
      <c r="AE10087" s="21"/>
      <c r="AF10087" s="21"/>
      <c r="AG10087" s="21"/>
    </row>
    <row r="10088" spans="1:33" ht="12.75">
      <c r="A10088" s="21"/>
      <c r="AE10088" s="21"/>
      <c r="AF10088" s="21"/>
      <c r="AG10088" s="21"/>
    </row>
    <row r="10089" spans="1:33" ht="12.75">
      <c r="A10089" s="21"/>
      <c r="AE10089" s="21"/>
      <c r="AF10089" s="21"/>
      <c r="AG10089" s="21"/>
    </row>
    <row r="10090" spans="1:33" ht="12.75">
      <c r="A10090" s="21"/>
      <c r="AE10090" s="21"/>
      <c r="AF10090" s="21"/>
      <c r="AG10090" s="21"/>
    </row>
    <row r="10091" spans="1:33" ht="12.75">
      <c r="A10091" s="21"/>
      <c r="AE10091" s="21"/>
      <c r="AF10091" s="21"/>
      <c r="AG10091" s="21"/>
    </row>
    <row r="10092" spans="1:33" ht="12.75">
      <c r="A10092" s="21"/>
      <c r="AE10092" s="21"/>
      <c r="AF10092" s="21"/>
      <c r="AG10092" s="21"/>
    </row>
    <row r="10093" spans="1:33" ht="12.75">
      <c r="A10093" s="21"/>
      <c r="AE10093" s="21"/>
      <c r="AF10093" s="21"/>
      <c r="AG10093" s="21"/>
    </row>
    <row r="10094" spans="1:33" ht="12.75">
      <c r="A10094" s="21"/>
      <c r="AE10094" s="21"/>
      <c r="AF10094" s="21"/>
      <c r="AG10094" s="21"/>
    </row>
    <row r="10095" spans="1:33" ht="12.75">
      <c r="A10095" s="21"/>
      <c r="AE10095" s="21"/>
      <c r="AF10095" s="21"/>
      <c r="AG10095" s="21"/>
    </row>
    <row r="10096" spans="1:33" ht="12.75">
      <c r="A10096" s="21"/>
      <c r="AE10096" s="21"/>
      <c r="AF10096" s="21"/>
      <c r="AG10096" s="21"/>
    </row>
    <row r="10097" spans="1:33" ht="12.75">
      <c r="A10097" s="21"/>
      <c r="AE10097" s="21"/>
      <c r="AF10097" s="21"/>
      <c r="AG10097" s="21"/>
    </row>
    <row r="10098" spans="1:33" ht="12.75">
      <c r="A10098" s="21"/>
      <c r="AE10098" s="21"/>
      <c r="AF10098" s="21"/>
      <c r="AG10098" s="21"/>
    </row>
    <row r="10099" spans="1:33" ht="12.75">
      <c r="A10099" s="21"/>
      <c r="AE10099" s="21"/>
      <c r="AF10099" s="21"/>
      <c r="AG10099" s="21"/>
    </row>
    <row r="10100" spans="1:33" ht="12.75">
      <c r="A10100" s="21"/>
      <c r="AE10100" s="21"/>
      <c r="AF10100" s="21"/>
      <c r="AG10100" s="21"/>
    </row>
    <row r="10101" spans="1:33" ht="12.75">
      <c r="A10101" s="21"/>
      <c r="AE10101" s="21"/>
      <c r="AF10101" s="21"/>
      <c r="AG10101" s="21"/>
    </row>
    <row r="10102" spans="1:33" ht="12.75">
      <c r="A10102" s="21"/>
      <c r="AE10102" s="21"/>
      <c r="AF10102" s="21"/>
      <c r="AG10102" s="21"/>
    </row>
    <row r="10103" spans="1:33" ht="12.75">
      <c r="A10103" s="21"/>
      <c r="AE10103" s="21"/>
      <c r="AF10103" s="21"/>
      <c r="AG10103" s="21"/>
    </row>
    <row r="10104" spans="1:33" ht="12.75">
      <c r="A10104" s="21"/>
      <c r="AE10104" s="21"/>
      <c r="AF10104" s="21"/>
      <c r="AG10104" s="21"/>
    </row>
    <row r="10105" spans="1:33" ht="12.75">
      <c r="A10105" s="21"/>
      <c r="AE10105" s="21"/>
      <c r="AF10105" s="21"/>
      <c r="AG10105" s="21"/>
    </row>
    <row r="10106" spans="1:33" ht="12.75">
      <c r="A10106" s="21"/>
      <c r="AE10106" s="21"/>
      <c r="AF10106" s="21"/>
      <c r="AG10106" s="21"/>
    </row>
    <row r="10107" spans="1:33" ht="12.75">
      <c r="A10107" s="21"/>
      <c r="AE10107" s="21"/>
      <c r="AF10107" s="21"/>
      <c r="AG10107" s="21"/>
    </row>
    <row r="10108" spans="1:33" ht="12.75">
      <c r="A10108" s="21"/>
      <c r="AE10108" s="21"/>
      <c r="AF10108" s="21"/>
      <c r="AG10108" s="21"/>
    </row>
    <row r="10109" spans="1:33" ht="12.75">
      <c r="A10109" s="21"/>
      <c r="AE10109" s="21"/>
      <c r="AF10109" s="21"/>
      <c r="AG10109" s="21"/>
    </row>
    <row r="10110" spans="1:33" ht="12.75">
      <c r="A10110" s="21"/>
      <c r="AE10110" s="21"/>
      <c r="AF10110" s="21"/>
      <c r="AG10110" s="21"/>
    </row>
    <row r="10111" spans="1:33" ht="12.75">
      <c r="A10111" s="21"/>
      <c r="AE10111" s="21"/>
      <c r="AF10111" s="21"/>
      <c r="AG10111" s="21"/>
    </row>
    <row r="10112" spans="1:33" ht="12.75">
      <c r="A10112" s="21"/>
      <c r="AE10112" s="21"/>
      <c r="AF10112" s="21"/>
      <c r="AG10112" s="21"/>
    </row>
    <row r="10113" spans="1:33" ht="12.75">
      <c r="A10113" s="21"/>
      <c r="AE10113" s="21"/>
      <c r="AF10113" s="21"/>
      <c r="AG10113" s="21"/>
    </row>
    <row r="10114" spans="1:33" ht="12.75">
      <c r="A10114" s="21"/>
      <c r="AE10114" s="21"/>
      <c r="AF10114" s="21"/>
      <c r="AG10114" s="21"/>
    </row>
    <row r="10115" spans="1:33" ht="12.75">
      <c r="A10115" s="21"/>
      <c r="AE10115" s="21"/>
      <c r="AF10115" s="21"/>
      <c r="AG10115" s="21"/>
    </row>
    <row r="10116" spans="1:33" ht="12.75">
      <c r="A10116" s="21"/>
      <c r="AE10116" s="21"/>
      <c r="AF10116" s="21"/>
      <c r="AG10116" s="21"/>
    </row>
    <row r="10117" spans="1:33" ht="12.75">
      <c r="A10117" s="21"/>
      <c r="AE10117" s="21"/>
      <c r="AF10117" s="21"/>
      <c r="AG10117" s="21"/>
    </row>
    <row r="10118" spans="1:33" ht="12.75">
      <c r="A10118" s="21"/>
      <c r="AE10118" s="21"/>
      <c r="AF10118" s="21"/>
      <c r="AG10118" s="21"/>
    </row>
    <row r="10119" spans="1:33" ht="12.75">
      <c r="A10119" s="21"/>
      <c r="AE10119" s="21"/>
      <c r="AF10119" s="21"/>
      <c r="AG10119" s="21"/>
    </row>
    <row r="10120" spans="1:33" ht="12.75">
      <c r="A10120" s="21"/>
      <c r="AE10120" s="21"/>
      <c r="AF10120" s="21"/>
      <c r="AG10120" s="21"/>
    </row>
    <row r="10121" spans="1:33" ht="12.75">
      <c r="A10121" s="21"/>
      <c r="AE10121" s="21"/>
      <c r="AF10121" s="21"/>
      <c r="AG10121" s="21"/>
    </row>
    <row r="10122" spans="1:33" ht="12.75">
      <c r="A10122" s="21"/>
      <c r="AE10122" s="21"/>
      <c r="AF10122" s="21"/>
      <c r="AG10122" s="21"/>
    </row>
    <row r="10123" spans="1:33" ht="12.75">
      <c r="A10123" s="21"/>
      <c r="AE10123" s="21"/>
      <c r="AF10123" s="21"/>
      <c r="AG10123" s="21"/>
    </row>
    <row r="10124" spans="1:33" ht="12.75">
      <c r="A10124" s="21"/>
      <c r="AE10124" s="21"/>
      <c r="AF10124" s="21"/>
      <c r="AG10124" s="21"/>
    </row>
    <row r="10125" spans="1:33" ht="12.75">
      <c r="A10125" s="21"/>
      <c r="AE10125" s="21"/>
      <c r="AF10125" s="21"/>
      <c r="AG10125" s="21"/>
    </row>
    <row r="10126" spans="1:33" ht="12.75">
      <c r="A10126" s="21"/>
      <c r="AE10126" s="21"/>
      <c r="AF10126" s="21"/>
      <c r="AG10126" s="21"/>
    </row>
    <row r="10127" spans="1:33" ht="12.75">
      <c r="A10127" s="21"/>
      <c r="AE10127" s="21"/>
      <c r="AF10127" s="21"/>
      <c r="AG10127" s="21"/>
    </row>
    <row r="10128" spans="1:33" ht="12.75">
      <c r="A10128" s="21"/>
      <c r="AE10128" s="21"/>
      <c r="AF10128" s="21"/>
      <c r="AG10128" s="21"/>
    </row>
    <row r="10129" spans="1:33" ht="12.75">
      <c r="A10129" s="21"/>
      <c r="AE10129" s="21"/>
      <c r="AF10129" s="21"/>
      <c r="AG10129" s="21"/>
    </row>
    <row r="10130" spans="1:33" ht="12.75">
      <c r="A10130" s="21"/>
      <c r="AE10130" s="21"/>
      <c r="AF10130" s="21"/>
      <c r="AG10130" s="21"/>
    </row>
    <row r="10131" spans="1:33" ht="12.75">
      <c r="A10131" s="21"/>
      <c r="AE10131" s="21"/>
      <c r="AF10131" s="21"/>
      <c r="AG10131" s="21"/>
    </row>
    <row r="10132" spans="1:33" ht="12.75">
      <c r="A10132" s="21"/>
      <c r="AE10132" s="21"/>
      <c r="AF10132" s="21"/>
      <c r="AG10132" s="21"/>
    </row>
    <row r="10133" spans="1:33" ht="12.75">
      <c r="A10133" s="21"/>
      <c r="AE10133" s="21"/>
      <c r="AF10133" s="21"/>
      <c r="AG10133" s="21"/>
    </row>
    <row r="10134" spans="1:33" ht="12.75">
      <c r="A10134" s="21"/>
      <c r="AE10134" s="21"/>
      <c r="AF10134" s="21"/>
      <c r="AG10134" s="21"/>
    </row>
    <row r="10135" spans="1:33" ht="12.75">
      <c r="A10135" s="21"/>
      <c r="AE10135" s="21"/>
      <c r="AF10135" s="21"/>
      <c r="AG10135" s="21"/>
    </row>
    <row r="10136" spans="1:33" ht="12.75">
      <c r="A10136" s="21"/>
      <c r="AE10136" s="21"/>
      <c r="AF10136" s="21"/>
      <c r="AG10136" s="21"/>
    </row>
    <row r="10137" spans="1:33" ht="12.75">
      <c r="A10137" s="21"/>
      <c r="AE10137" s="21"/>
      <c r="AF10137" s="21"/>
      <c r="AG10137" s="21"/>
    </row>
    <row r="10138" spans="1:33" ht="12.75">
      <c r="A10138" s="21"/>
      <c r="AE10138" s="21"/>
      <c r="AF10138" s="21"/>
      <c r="AG10138" s="21"/>
    </row>
    <row r="10139" spans="1:33" ht="12.75">
      <c r="A10139" s="21"/>
      <c r="AE10139" s="21"/>
      <c r="AF10139" s="21"/>
      <c r="AG10139" s="21"/>
    </row>
    <row r="10140" spans="1:33" ht="12.75">
      <c r="A10140" s="21"/>
      <c r="AE10140" s="21"/>
      <c r="AF10140" s="21"/>
      <c r="AG10140" s="21"/>
    </row>
    <row r="10141" spans="1:33" ht="12.75">
      <c r="A10141" s="21"/>
      <c r="AE10141" s="21"/>
      <c r="AF10141" s="21"/>
      <c r="AG10141" s="21"/>
    </row>
    <row r="10142" spans="1:33" ht="12.75">
      <c r="A10142" s="21"/>
      <c r="AE10142" s="21"/>
      <c r="AF10142" s="21"/>
      <c r="AG10142" s="21"/>
    </row>
    <row r="10143" spans="1:33" ht="12.75">
      <c r="A10143" s="21"/>
      <c r="AE10143" s="21"/>
      <c r="AF10143" s="21"/>
      <c r="AG10143" s="21"/>
    </row>
    <row r="10144" spans="1:33" ht="12.75">
      <c r="A10144" s="21"/>
      <c r="AE10144" s="21"/>
      <c r="AF10144" s="21"/>
      <c r="AG10144" s="21"/>
    </row>
    <row r="10145" spans="1:33" ht="12.75">
      <c r="A10145" s="21"/>
      <c r="AE10145" s="21"/>
      <c r="AF10145" s="21"/>
      <c r="AG10145" s="21"/>
    </row>
    <row r="10146" spans="1:33" ht="12.75">
      <c r="A10146" s="21"/>
      <c r="AE10146" s="21"/>
      <c r="AF10146" s="21"/>
      <c r="AG10146" s="21"/>
    </row>
    <row r="10147" spans="1:33" ht="12.75">
      <c r="A10147" s="21"/>
      <c r="AE10147" s="21"/>
      <c r="AF10147" s="21"/>
      <c r="AG10147" s="21"/>
    </row>
    <row r="10148" spans="1:33" ht="12.75">
      <c r="A10148" s="21"/>
      <c r="AE10148" s="21"/>
      <c r="AF10148" s="21"/>
      <c r="AG10148" s="21"/>
    </row>
    <row r="10149" spans="1:33" ht="12.75">
      <c r="A10149" s="21"/>
      <c r="AE10149" s="21"/>
      <c r="AF10149" s="21"/>
      <c r="AG10149" s="21"/>
    </row>
    <row r="10150" spans="1:33" ht="12.75">
      <c r="A10150" s="21"/>
      <c r="AE10150" s="21"/>
      <c r="AF10150" s="21"/>
      <c r="AG10150" s="21"/>
    </row>
    <row r="10151" spans="1:33" ht="12.75">
      <c r="A10151" s="21"/>
      <c r="AE10151" s="21"/>
      <c r="AF10151" s="21"/>
      <c r="AG10151" s="21"/>
    </row>
    <row r="10152" spans="1:33" ht="12.75">
      <c r="A10152" s="21"/>
      <c r="AE10152" s="21"/>
      <c r="AF10152" s="21"/>
      <c r="AG10152" s="21"/>
    </row>
    <row r="10153" spans="1:33" ht="12.75">
      <c r="A10153" s="21"/>
      <c r="AE10153" s="21"/>
      <c r="AF10153" s="21"/>
      <c r="AG10153" s="21"/>
    </row>
    <row r="10154" spans="1:33" ht="12.75">
      <c r="A10154" s="21"/>
      <c r="AE10154" s="21"/>
      <c r="AF10154" s="21"/>
      <c r="AG10154" s="21"/>
    </row>
    <row r="10155" spans="1:33" ht="12.75">
      <c r="A10155" s="21"/>
      <c r="AE10155" s="21"/>
      <c r="AF10155" s="21"/>
      <c r="AG10155" s="21"/>
    </row>
    <row r="10156" spans="1:33" ht="12.75">
      <c r="A10156" s="21"/>
      <c r="AE10156" s="21"/>
      <c r="AF10156" s="21"/>
      <c r="AG10156" s="21"/>
    </row>
    <row r="10157" spans="1:33" ht="12.75">
      <c r="A10157" s="21"/>
      <c r="AE10157" s="21"/>
      <c r="AF10157" s="21"/>
      <c r="AG10157" s="21"/>
    </row>
    <row r="10158" spans="1:33" ht="12.75">
      <c r="A10158" s="21"/>
      <c r="AE10158" s="21"/>
      <c r="AF10158" s="21"/>
      <c r="AG10158" s="21"/>
    </row>
    <row r="10159" spans="1:33" ht="12.75">
      <c r="A10159" s="21"/>
      <c r="AE10159" s="21"/>
      <c r="AF10159" s="21"/>
      <c r="AG10159" s="21"/>
    </row>
    <row r="10160" spans="1:33" ht="12.75">
      <c r="A10160" s="21"/>
      <c r="AE10160" s="21"/>
      <c r="AF10160" s="21"/>
      <c r="AG10160" s="21"/>
    </row>
    <row r="10161" spans="1:33" ht="12.75">
      <c r="A10161" s="21"/>
      <c r="AE10161" s="21"/>
      <c r="AF10161" s="21"/>
      <c r="AG10161" s="21"/>
    </row>
    <row r="10162" spans="1:33" ht="12.75">
      <c r="A10162" s="21"/>
      <c r="AE10162" s="21"/>
      <c r="AF10162" s="21"/>
      <c r="AG10162" s="21"/>
    </row>
    <row r="10163" spans="1:33" ht="12.75">
      <c r="A10163" s="21"/>
      <c r="AE10163" s="21"/>
      <c r="AF10163" s="21"/>
      <c r="AG10163" s="21"/>
    </row>
    <row r="10164" spans="1:33" ht="12.75">
      <c r="A10164" s="21"/>
      <c r="AE10164" s="21"/>
      <c r="AF10164" s="21"/>
      <c r="AG10164" s="21"/>
    </row>
    <row r="10165" spans="1:33" ht="12.75">
      <c r="A10165" s="21"/>
      <c r="AE10165" s="21"/>
      <c r="AF10165" s="21"/>
      <c r="AG10165" s="21"/>
    </row>
    <row r="10166" spans="1:33" ht="12.75">
      <c r="A10166" s="21"/>
      <c r="AE10166" s="21"/>
      <c r="AF10166" s="21"/>
      <c r="AG10166" s="21"/>
    </row>
    <row r="10167" spans="1:33" ht="12.75">
      <c r="A10167" s="21"/>
      <c r="AE10167" s="21"/>
      <c r="AF10167" s="21"/>
      <c r="AG10167" s="21"/>
    </row>
    <row r="10168" spans="1:33" ht="12.75">
      <c r="A10168" s="21"/>
      <c r="AE10168" s="21"/>
      <c r="AF10168" s="21"/>
      <c r="AG10168" s="21"/>
    </row>
    <row r="10169" spans="1:33" ht="12.75">
      <c r="A10169" s="21"/>
      <c r="AE10169" s="21"/>
      <c r="AF10169" s="21"/>
      <c r="AG10169" s="21"/>
    </row>
    <row r="10170" spans="1:33" ht="12.75">
      <c r="A10170" s="21"/>
      <c r="AE10170" s="21"/>
      <c r="AF10170" s="21"/>
      <c r="AG10170" s="21"/>
    </row>
    <row r="10171" spans="1:33" ht="12.75">
      <c r="A10171" s="21"/>
      <c r="AE10171" s="21"/>
      <c r="AF10171" s="21"/>
      <c r="AG10171" s="21"/>
    </row>
    <row r="10172" spans="1:33" ht="12.75">
      <c r="A10172" s="21"/>
      <c r="AE10172" s="21"/>
      <c r="AF10172" s="21"/>
      <c r="AG10172" s="21"/>
    </row>
    <row r="10173" spans="1:33" ht="12.75">
      <c r="A10173" s="21"/>
      <c r="AE10173" s="21"/>
      <c r="AF10173" s="21"/>
      <c r="AG10173" s="21"/>
    </row>
    <row r="10174" spans="1:33" ht="12.75">
      <c r="A10174" s="21"/>
      <c r="AE10174" s="21"/>
      <c r="AF10174" s="21"/>
      <c r="AG10174" s="21"/>
    </row>
    <row r="10175" spans="1:33" ht="12.75">
      <c r="A10175" s="21"/>
      <c r="AE10175" s="21"/>
      <c r="AF10175" s="21"/>
      <c r="AG10175" s="21"/>
    </row>
    <row r="10176" spans="1:33" ht="12.75">
      <c r="A10176" s="21"/>
      <c r="AE10176" s="21"/>
      <c r="AF10176" s="21"/>
      <c r="AG10176" s="21"/>
    </row>
    <row r="10177" spans="1:33" ht="12.75">
      <c r="A10177" s="21"/>
      <c r="AE10177" s="21"/>
      <c r="AF10177" s="21"/>
      <c r="AG10177" s="21"/>
    </row>
    <row r="10178" spans="1:33" ht="12.75">
      <c r="A10178" s="21"/>
      <c r="AE10178" s="21"/>
      <c r="AF10178" s="21"/>
      <c r="AG10178" s="21"/>
    </row>
    <row r="10179" spans="1:33" ht="12.75">
      <c r="A10179" s="21"/>
      <c r="AE10179" s="21"/>
      <c r="AF10179" s="21"/>
      <c r="AG10179" s="21"/>
    </row>
    <row r="10180" spans="1:33" ht="12.75">
      <c r="A10180" s="21"/>
      <c r="AE10180" s="21"/>
      <c r="AF10180" s="21"/>
      <c r="AG10180" s="21"/>
    </row>
    <row r="10181" spans="1:33" ht="12.75">
      <c r="A10181" s="21"/>
      <c r="AE10181" s="21"/>
      <c r="AF10181" s="21"/>
      <c r="AG10181" s="21"/>
    </row>
    <row r="10182" spans="1:33" ht="12.75">
      <c r="A10182" s="21"/>
      <c r="AE10182" s="21"/>
      <c r="AF10182" s="21"/>
      <c r="AG10182" s="21"/>
    </row>
    <row r="10183" spans="1:33" ht="12.75">
      <c r="A10183" s="21"/>
      <c r="AE10183" s="21"/>
      <c r="AF10183" s="21"/>
      <c r="AG10183" s="21"/>
    </row>
    <row r="10184" spans="1:33" ht="12.75">
      <c r="A10184" s="21"/>
      <c r="AE10184" s="21"/>
      <c r="AF10184" s="21"/>
      <c r="AG10184" s="21"/>
    </row>
    <row r="10185" spans="1:33" ht="12.75">
      <c r="A10185" s="21"/>
      <c r="AE10185" s="21"/>
      <c r="AF10185" s="21"/>
      <c r="AG10185" s="21"/>
    </row>
    <row r="10186" spans="1:33" ht="12.75">
      <c r="A10186" s="21"/>
      <c r="AE10186" s="21"/>
      <c r="AF10186" s="21"/>
      <c r="AG10186" s="21"/>
    </row>
    <row r="10187" spans="1:33" ht="12.75">
      <c r="A10187" s="21"/>
      <c r="AE10187" s="21"/>
      <c r="AF10187" s="21"/>
      <c r="AG10187" s="21"/>
    </row>
    <row r="10188" spans="1:33" ht="12.75">
      <c r="A10188" s="21"/>
      <c r="AE10188" s="21"/>
      <c r="AF10188" s="21"/>
      <c r="AG10188" s="21"/>
    </row>
    <row r="10189" spans="1:33" ht="12.75">
      <c r="A10189" s="21"/>
      <c r="AE10189" s="21"/>
      <c r="AF10189" s="21"/>
      <c r="AG10189" s="21"/>
    </row>
    <row r="10190" spans="1:33" ht="12.75">
      <c r="A10190" s="21"/>
      <c r="AE10190" s="21"/>
      <c r="AF10190" s="21"/>
      <c r="AG10190" s="21"/>
    </row>
    <row r="10191" spans="1:33" ht="12.75">
      <c r="A10191" s="21"/>
      <c r="AE10191" s="21"/>
      <c r="AF10191" s="21"/>
      <c r="AG10191" s="21"/>
    </row>
    <row r="10192" spans="1:33" ht="12.75">
      <c r="A10192" s="21"/>
      <c r="AE10192" s="21"/>
      <c r="AF10192" s="21"/>
      <c r="AG10192" s="21"/>
    </row>
    <row r="10193" spans="1:33" ht="12.75">
      <c r="A10193" s="21"/>
      <c r="AE10193" s="21"/>
      <c r="AF10193" s="21"/>
      <c r="AG10193" s="21"/>
    </row>
    <row r="10194" spans="1:33" ht="12.75">
      <c r="A10194" s="21"/>
      <c r="AE10194" s="21"/>
      <c r="AF10194" s="21"/>
      <c r="AG10194" s="21"/>
    </row>
    <row r="10195" spans="1:33" ht="12.75">
      <c r="A10195" s="21"/>
      <c r="AE10195" s="21"/>
      <c r="AF10195" s="21"/>
      <c r="AG10195" s="21"/>
    </row>
    <row r="10196" spans="1:33" ht="12.75">
      <c r="A10196" s="21"/>
      <c r="AE10196" s="21"/>
      <c r="AF10196" s="21"/>
      <c r="AG10196" s="21"/>
    </row>
    <row r="10197" spans="1:33" ht="12.75">
      <c r="A10197" s="21"/>
      <c r="AE10197" s="21"/>
      <c r="AF10197" s="21"/>
      <c r="AG10197" s="21"/>
    </row>
    <row r="10198" spans="1:33" ht="12.75">
      <c r="A10198" s="21"/>
      <c r="AE10198" s="21"/>
      <c r="AF10198" s="21"/>
      <c r="AG10198" s="21"/>
    </row>
    <row r="10199" spans="1:33" ht="12.75">
      <c r="A10199" s="21"/>
      <c r="AE10199" s="21"/>
      <c r="AF10199" s="21"/>
      <c r="AG10199" s="21"/>
    </row>
    <row r="10200" spans="1:33" ht="12.75">
      <c r="A10200" s="21"/>
      <c r="AE10200" s="21"/>
      <c r="AF10200" s="21"/>
      <c r="AG10200" s="21"/>
    </row>
    <row r="10201" spans="1:33" ht="12.75">
      <c r="A10201" s="21"/>
      <c r="AE10201" s="21"/>
      <c r="AF10201" s="21"/>
      <c r="AG10201" s="21"/>
    </row>
    <row r="10202" spans="1:33" ht="12.75">
      <c r="A10202" s="21"/>
      <c r="AE10202" s="21"/>
      <c r="AF10202" s="21"/>
      <c r="AG10202" s="21"/>
    </row>
    <row r="10203" spans="1:33" ht="12.75">
      <c r="A10203" s="21"/>
      <c r="AE10203" s="21"/>
      <c r="AF10203" s="21"/>
      <c r="AG10203" s="21"/>
    </row>
    <row r="10204" spans="1:33" ht="12.75">
      <c r="A10204" s="21"/>
      <c r="AE10204" s="21"/>
      <c r="AF10204" s="21"/>
      <c r="AG10204" s="21"/>
    </row>
    <row r="10205" spans="1:33" ht="12.75">
      <c r="A10205" s="21"/>
      <c r="AE10205" s="21"/>
      <c r="AF10205" s="21"/>
      <c r="AG10205" s="21"/>
    </row>
    <row r="10206" spans="1:33" ht="12.75">
      <c r="A10206" s="21"/>
      <c r="AE10206" s="21"/>
      <c r="AF10206" s="21"/>
      <c r="AG10206" s="21"/>
    </row>
    <row r="10207" spans="1:33" ht="12.75">
      <c r="A10207" s="21"/>
      <c r="AE10207" s="21"/>
      <c r="AF10207" s="21"/>
      <c r="AG10207" s="21"/>
    </row>
    <row r="10208" spans="1:33" ht="12.75">
      <c r="A10208" s="21"/>
      <c r="AE10208" s="21"/>
      <c r="AF10208" s="21"/>
      <c r="AG10208" s="21"/>
    </row>
    <row r="10209" spans="1:33" ht="12.75">
      <c r="A10209" s="21"/>
      <c r="AE10209" s="21"/>
      <c r="AF10209" s="21"/>
      <c r="AG10209" s="21"/>
    </row>
    <row r="10210" spans="1:33" ht="12.75">
      <c r="A10210" s="21"/>
      <c r="AE10210" s="21"/>
      <c r="AF10210" s="21"/>
      <c r="AG10210" s="21"/>
    </row>
    <row r="10211" spans="1:33" ht="12.75">
      <c r="A10211" s="21"/>
      <c r="AE10211" s="21"/>
      <c r="AF10211" s="21"/>
      <c r="AG10211" s="21"/>
    </row>
    <row r="10212" spans="1:33" ht="12.75">
      <c r="A10212" s="21"/>
      <c r="AE10212" s="21"/>
      <c r="AF10212" s="21"/>
      <c r="AG10212" s="21"/>
    </row>
    <row r="10213" spans="1:33" ht="12.75">
      <c r="A10213" s="21"/>
      <c r="AE10213" s="21"/>
      <c r="AF10213" s="21"/>
      <c r="AG10213" s="21"/>
    </row>
    <row r="10214" spans="1:33" ht="12.75">
      <c r="A10214" s="21"/>
      <c r="AE10214" s="21"/>
      <c r="AF10214" s="21"/>
      <c r="AG10214" s="21"/>
    </row>
    <row r="10215" spans="1:33" ht="12.75">
      <c r="A10215" s="21"/>
      <c r="AE10215" s="21"/>
      <c r="AF10215" s="21"/>
      <c r="AG10215" s="21"/>
    </row>
    <row r="10216" spans="1:33" ht="12.75">
      <c r="A10216" s="21"/>
      <c r="AE10216" s="21"/>
      <c r="AF10216" s="21"/>
      <c r="AG10216" s="21"/>
    </row>
    <row r="10217" spans="1:33" ht="12.75">
      <c r="A10217" s="21"/>
      <c r="AE10217" s="21"/>
      <c r="AF10217" s="21"/>
      <c r="AG10217" s="21"/>
    </row>
    <row r="10218" spans="1:33" ht="12.75">
      <c r="A10218" s="21"/>
      <c r="AE10218" s="21"/>
      <c r="AF10218" s="21"/>
      <c r="AG10218" s="21"/>
    </row>
    <row r="10219" spans="1:33" ht="12.75">
      <c r="A10219" s="21"/>
      <c r="AE10219" s="21"/>
      <c r="AF10219" s="21"/>
      <c r="AG10219" s="21"/>
    </row>
    <row r="10220" spans="1:33" ht="12.75">
      <c r="A10220" s="21"/>
      <c r="AE10220" s="21"/>
      <c r="AF10220" s="21"/>
      <c r="AG10220" s="21"/>
    </row>
    <row r="10221" spans="1:33" ht="12.75">
      <c r="A10221" s="21"/>
      <c r="AE10221" s="21"/>
      <c r="AF10221" s="21"/>
      <c r="AG10221" s="21"/>
    </row>
    <row r="10222" spans="1:33" ht="12.75">
      <c r="A10222" s="21"/>
      <c r="AE10222" s="21"/>
      <c r="AF10222" s="21"/>
      <c r="AG10222" s="21"/>
    </row>
    <row r="10223" spans="1:33" ht="12.75">
      <c r="A10223" s="21"/>
      <c r="AE10223" s="21"/>
      <c r="AF10223" s="21"/>
      <c r="AG10223" s="21"/>
    </row>
    <row r="10224" spans="1:33" ht="12.75">
      <c r="A10224" s="21"/>
      <c r="AE10224" s="21"/>
      <c r="AF10224" s="21"/>
      <c r="AG10224" s="21"/>
    </row>
    <row r="10225" spans="1:33" ht="12.75">
      <c r="A10225" s="21"/>
      <c r="AE10225" s="21"/>
      <c r="AF10225" s="21"/>
      <c r="AG10225" s="21"/>
    </row>
    <row r="10226" spans="1:33" ht="12.75">
      <c r="A10226" s="21"/>
      <c r="AE10226" s="21"/>
      <c r="AF10226" s="21"/>
      <c r="AG10226" s="21"/>
    </row>
    <row r="10227" spans="1:33" ht="12.75">
      <c r="A10227" s="21"/>
      <c r="AE10227" s="21"/>
      <c r="AF10227" s="21"/>
      <c r="AG10227" s="21"/>
    </row>
    <row r="10228" spans="1:33" ht="12.75">
      <c r="A10228" s="21"/>
      <c r="AE10228" s="21"/>
      <c r="AF10228" s="21"/>
      <c r="AG10228" s="21"/>
    </row>
    <row r="10229" spans="1:33" ht="12.75">
      <c r="A10229" s="21"/>
      <c r="AE10229" s="21"/>
      <c r="AF10229" s="21"/>
      <c r="AG10229" s="21"/>
    </row>
    <row r="10230" spans="1:33" ht="12.75">
      <c r="A10230" s="21"/>
      <c r="AE10230" s="21"/>
      <c r="AF10230" s="21"/>
      <c r="AG10230" s="21"/>
    </row>
    <row r="10231" spans="1:33" ht="12.75">
      <c r="A10231" s="21"/>
      <c r="AE10231" s="21"/>
      <c r="AF10231" s="21"/>
      <c r="AG10231" s="21"/>
    </row>
    <row r="10232" spans="1:33" ht="12.75">
      <c r="A10232" s="21"/>
      <c r="AE10232" s="21"/>
      <c r="AF10232" s="21"/>
      <c r="AG10232" s="21"/>
    </row>
    <row r="10233" spans="1:33" ht="12.75">
      <c r="A10233" s="21"/>
      <c r="AE10233" s="21"/>
      <c r="AF10233" s="21"/>
      <c r="AG10233" s="21"/>
    </row>
    <row r="10234" spans="1:33" ht="12.75">
      <c r="A10234" s="21"/>
      <c r="AE10234" s="21"/>
      <c r="AF10234" s="21"/>
      <c r="AG10234" s="21"/>
    </row>
    <row r="10235" spans="1:33" ht="12.75">
      <c r="A10235" s="21"/>
      <c r="AE10235" s="21"/>
      <c r="AF10235" s="21"/>
      <c r="AG10235" s="21"/>
    </row>
    <row r="10236" spans="1:33" ht="12.75">
      <c r="A10236" s="21"/>
      <c r="AE10236" s="21"/>
      <c r="AF10236" s="21"/>
      <c r="AG10236" s="21"/>
    </row>
    <row r="10237" spans="1:33" ht="12.75">
      <c r="A10237" s="21"/>
      <c r="AE10237" s="21"/>
      <c r="AF10237" s="21"/>
      <c r="AG10237" s="21"/>
    </row>
    <row r="10238" spans="1:33" ht="12.75">
      <c r="A10238" s="21"/>
      <c r="AE10238" s="21"/>
      <c r="AF10238" s="21"/>
      <c r="AG10238" s="21"/>
    </row>
    <row r="10239" spans="1:33" ht="12.75">
      <c r="A10239" s="21"/>
      <c r="AE10239" s="21"/>
      <c r="AF10239" s="21"/>
      <c r="AG10239" s="21"/>
    </row>
    <row r="10240" spans="1:33" ht="12.75">
      <c r="A10240" s="21"/>
      <c r="AE10240" s="21"/>
      <c r="AF10240" s="21"/>
      <c r="AG10240" s="21"/>
    </row>
    <row r="10241" spans="1:33" ht="12.75">
      <c r="A10241" s="21"/>
      <c r="AE10241" s="21"/>
      <c r="AF10241" s="21"/>
      <c r="AG10241" s="21"/>
    </row>
    <row r="10242" spans="1:33" ht="12.75">
      <c r="A10242" s="21"/>
      <c r="AE10242" s="21"/>
      <c r="AF10242" s="21"/>
      <c r="AG10242" s="21"/>
    </row>
    <row r="10243" spans="1:33" ht="12.75">
      <c r="A10243" s="21"/>
      <c r="AE10243" s="21"/>
      <c r="AF10243" s="21"/>
      <c r="AG10243" s="21"/>
    </row>
    <row r="10244" spans="1:33" ht="12.75">
      <c r="A10244" s="21"/>
      <c r="AE10244" s="21"/>
      <c r="AF10244" s="21"/>
      <c r="AG10244" s="21"/>
    </row>
    <row r="10245" spans="1:33" ht="12.75">
      <c r="A10245" s="21"/>
      <c r="AE10245" s="21"/>
      <c r="AF10245" s="21"/>
      <c r="AG10245" s="21"/>
    </row>
    <row r="10246" spans="1:33" ht="12.75">
      <c r="A10246" s="21"/>
      <c r="AE10246" s="21"/>
      <c r="AF10246" s="21"/>
      <c r="AG10246" s="21"/>
    </row>
    <row r="10247" spans="1:33" ht="12.75">
      <c r="A10247" s="21"/>
      <c r="AE10247" s="21"/>
      <c r="AF10247" s="21"/>
      <c r="AG10247" s="21"/>
    </row>
    <row r="10248" spans="1:33" ht="12.75">
      <c r="A10248" s="21"/>
      <c r="AE10248" s="21"/>
      <c r="AF10248" s="21"/>
      <c r="AG10248" s="21"/>
    </row>
    <row r="10249" spans="1:33" ht="12.75">
      <c r="A10249" s="21"/>
      <c r="AE10249" s="21"/>
      <c r="AF10249" s="21"/>
      <c r="AG10249" s="21"/>
    </row>
    <row r="10250" spans="1:33" ht="12.75">
      <c r="A10250" s="21"/>
      <c r="AE10250" s="21"/>
      <c r="AF10250" s="21"/>
      <c r="AG10250" s="21"/>
    </row>
    <row r="10251" spans="1:33" ht="12.75">
      <c r="A10251" s="21"/>
      <c r="AE10251" s="21"/>
      <c r="AF10251" s="21"/>
      <c r="AG10251" s="21"/>
    </row>
    <row r="10252" spans="1:33" ht="12.75">
      <c r="A10252" s="21"/>
      <c r="AE10252" s="21"/>
      <c r="AF10252" s="21"/>
      <c r="AG10252" s="21"/>
    </row>
    <row r="10253" spans="1:33" ht="12.75">
      <c r="A10253" s="21"/>
      <c r="AE10253" s="21"/>
      <c r="AF10253" s="21"/>
      <c r="AG10253" s="21"/>
    </row>
    <row r="10254" spans="1:33" ht="12.75">
      <c r="A10254" s="21"/>
      <c r="AE10254" s="21"/>
      <c r="AF10254" s="21"/>
      <c r="AG10254" s="21"/>
    </row>
    <row r="10255" spans="1:33" ht="12.75">
      <c r="A10255" s="21"/>
      <c r="AE10255" s="21"/>
      <c r="AF10255" s="21"/>
      <c r="AG10255" s="21"/>
    </row>
    <row r="10256" spans="1:33" ht="12.75">
      <c r="A10256" s="21"/>
      <c r="AE10256" s="21"/>
      <c r="AF10256" s="21"/>
      <c r="AG10256" s="21"/>
    </row>
    <row r="10257" spans="1:33" ht="12.75">
      <c r="A10257" s="21"/>
      <c r="AE10257" s="21"/>
      <c r="AF10257" s="21"/>
      <c r="AG10257" s="21"/>
    </row>
    <row r="10258" spans="1:33" ht="12.75">
      <c r="A10258" s="21"/>
      <c r="AE10258" s="21"/>
      <c r="AF10258" s="21"/>
      <c r="AG10258" s="21"/>
    </row>
    <row r="10259" spans="1:33" ht="12.75">
      <c r="A10259" s="21"/>
      <c r="AE10259" s="21"/>
      <c r="AF10259" s="21"/>
      <c r="AG10259" s="21"/>
    </row>
    <row r="10260" spans="1:33" ht="12.75">
      <c r="A10260" s="21"/>
      <c r="AE10260" s="21"/>
      <c r="AF10260" s="21"/>
      <c r="AG10260" s="21"/>
    </row>
    <row r="10261" spans="1:33" ht="12.75">
      <c r="A10261" s="21"/>
      <c r="AE10261" s="21"/>
      <c r="AF10261" s="21"/>
      <c r="AG10261" s="21"/>
    </row>
    <row r="10262" spans="1:33" ht="12.75">
      <c r="A10262" s="21"/>
      <c r="AE10262" s="21"/>
      <c r="AF10262" s="21"/>
      <c r="AG10262" s="21"/>
    </row>
    <row r="10263" spans="1:33" ht="12.75">
      <c r="A10263" s="21"/>
      <c r="AE10263" s="21"/>
      <c r="AF10263" s="21"/>
      <c r="AG10263" s="21"/>
    </row>
    <row r="10264" spans="1:33" ht="12.75">
      <c r="A10264" s="21"/>
      <c r="AE10264" s="21"/>
      <c r="AF10264" s="21"/>
      <c r="AG10264" s="21"/>
    </row>
    <row r="10265" spans="1:33" ht="12.75">
      <c r="A10265" s="21"/>
      <c r="AE10265" s="21"/>
      <c r="AF10265" s="21"/>
      <c r="AG10265" s="21"/>
    </row>
    <row r="10266" spans="1:33" ht="12.75">
      <c r="A10266" s="21"/>
      <c r="AE10266" s="21"/>
      <c r="AF10266" s="21"/>
      <c r="AG10266" s="21"/>
    </row>
    <row r="10267" spans="1:33" ht="12.75">
      <c r="A10267" s="21"/>
      <c r="AE10267" s="21"/>
      <c r="AF10267" s="21"/>
      <c r="AG10267" s="21"/>
    </row>
    <row r="10268" spans="1:33" ht="12.75">
      <c r="A10268" s="21"/>
      <c r="AE10268" s="21"/>
      <c r="AF10268" s="21"/>
      <c r="AG10268" s="21"/>
    </row>
    <row r="10269" spans="1:33" ht="12.75">
      <c r="A10269" s="21"/>
      <c r="AE10269" s="21"/>
      <c r="AF10269" s="21"/>
      <c r="AG10269" s="21"/>
    </row>
    <row r="10270" spans="1:33" ht="12.75">
      <c r="A10270" s="21"/>
      <c r="AE10270" s="21"/>
      <c r="AF10270" s="21"/>
      <c r="AG10270" s="21"/>
    </row>
    <row r="10271" spans="1:33" ht="12.75">
      <c r="A10271" s="21"/>
      <c r="AE10271" s="21"/>
      <c r="AF10271" s="21"/>
      <c r="AG10271" s="21"/>
    </row>
    <row r="10272" spans="1:33" ht="12.75">
      <c r="A10272" s="21"/>
      <c r="AE10272" s="21"/>
      <c r="AF10272" s="21"/>
      <c r="AG10272" s="21"/>
    </row>
    <row r="10273" spans="1:33" ht="12.75">
      <c r="A10273" s="21"/>
      <c r="AE10273" s="21"/>
      <c r="AF10273" s="21"/>
      <c r="AG10273" s="21"/>
    </row>
    <row r="10274" spans="1:33" ht="12.75">
      <c r="A10274" s="21"/>
      <c r="AE10274" s="21"/>
      <c r="AF10274" s="21"/>
      <c r="AG10274" s="21"/>
    </row>
    <row r="10275" spans="1:33" ht="12.75">
      <c r="A10275" s="21"/>
      <c r="AE10275" s="21"/>
      <c r="AF10275" s="21"/>
      <c r="AG10275" s="21"/>
    </row>
    <row r="10276" spans="1:33" ht="12.75">
      <c r="A10276" s="21"/>
      <c r="AE10276" s="21"/>
      <c r="AF10276" s="21"/>
      <c r="AG10276" s="21"/>
    </row>
    <row r="10277" spans="1:33" ht="12.75">
      <c r="A10277" s="21"/>
      <c r="AE10277" s="21"/>
      <c r="AF10277" s="21"/>
      <c r="AG10277" s="21"/>
    </row>
    <row r="10278" spans="1:33" ht="12.75">
      <c r="A10278" s="21"/>
      <c r="AE10278" s="21"/>
      <c r="AF10278" s="21"/>
      <c r="AG10278" s="21"/>
    </row>
    <row r="10279" spans="1:33" ht="12.75">
      <c r="A10279" s="21"/>
      <c r="AE10279" s="21"/>
      <c r="AF10279" s="21"/>
      <c r="AG10279" s="21"/>
    </row>
    <row r="10280" spans="1:33" ht="12.75">
      <c r="A10280" s="21"/>
      <c r="AE10280" s="21"/>
      <c r="AF10280" s="21"/>
      <c r="AG10280" s="21"/>
    </row>
    <row r="10281" spans="1:33" ht="12.75">
      <c r="A10281" s="21"/>
      <c r="AE10281" s="21"/>
      <c r="AF10281" s="21"/>
      <c r="AG10281" s="21"/>
    </row>
    <row r="10282" spans="1:33" ht="12.75">
      <c r="A10282" s="21"/>
      <c r="AE10282" s="21"/>
      <c r="AF10282" s="21"/>
      <c r="AG10282" s="21"/>
    </row>
    <row r="10283" spans="1:33" ht="12.75">
      <c r="A10283" s="21"/>
      <c r="AE10283" s="21"/>
      <c r="AF10283" s="21"/>
      <c r="AG10283" s="21"/>
    </row>
    <row r="10284" spans="1:33" ht="12.75">
      <c r="A10284" s="21"/>
      <c r="AE10284" s="21"/>
      <c r="AF10284" s="21"/>
      <c r="AG10284" s="21"/>
    </row>
    <row r="10285" spans="1:33" ht="12.75">
      <c r="A10285" s="21"/>
      <c r="AE10285" s="21"/>
      <c r="AF10285" s="21"/>
      <c r="AG10285" s="21"/>
    </row>
    <row r="10286" spans="1:33" ht="12.75">
      <c r="A10286" s="21"/>
      <c r="AE10286" s="21"/>
      <c r="AF10286" s="21"/>
      <c r="AG10286" s="21"/>
    </row>
    <row r="10287" spans="1:33" ht="12.75">
      <c r="A10287" s="21"/>
      <c r="AE10287" s="21"/>
      <c r="AF10287" s="21"/>
      <c r="AG10287" s="21"/>
    </row>
    <row r="10288" spans="1:33" ht="12.75">
      <c r="A10288" s="21"/>
      <c r="AE10288" s="21"/>
      <c r="AF10288" s="21"/>
      <c r="AG10288" s="21"/>
    </row>
    <row r="10289" spans="1:33" ht="12.75">
      <c r="A10289" s="21"/>
      <c r="AE10289" s="21"/>
      <c r="AF10289" s="21"/>
      <c r="AG10289" s="21"/>
    </row>
    <row r="10290" spans="1:33" ht="12.75">
      <c r="A10290" s="21"/>
      <c r="AE10290" s="21"/>
      <c r="AF10290" s="21"/>
      <c r="AG10290" s="21"/>
    </row>
    <row r="10291" spans="1:33" ht="12.75">
      <c r="A10291" s="21"/>
      <c r="AE10291" s="21"/>
      <c r="AF10291" s="21"/>
      <c r="AG10291" s="21"/>
    </row>
    <row r="10292" spans="1:33" ht="12.75">
      <c r="A10292" s="21"/>
      <c r="AE10292" s="21"/>
      <c r="AF10292" s="21"/>
      <c r="AG10292" s="21"/>
    </row>
    <row r="10293" spans="1:33" ht="12.75">
      <c r="A10293" s="21"/>
      <c r="AE10293" s="21"/>
      <c r="AF10293" s="21"/>
      <c r="AG10293" s="21"/>
    </row>
    <row r="10294" spans="1:33" ht="12.75">
      <c r="A10294" s="21"/>
      <c r="AE10294" s="21"/>
      <c r="AF10294" s="21"/>
      <c r="AG10294" s="21"/>
    </row>
    <row r="10295" spans="1:33" ht="12.75">
      <c r="A10295" s="21"/>
      <c r="AE10295" s="21"/>
      <c r="AF10295" s="21"/>
      <c r="AG10295" s="21"/>
    </row>
    <row r="10296" spans="1:33" ht="12.75">
      <c r="A10296" s="21"/>
      <c r="AE10296" s="21"/>
      <c r="AF10296" s="21"/>
      <c r="AG10296" s="21"/>
    </row>
    <row r="10297" spans="1:33" ht="12.75">
      <c r="A10297" s="21"/>
      <c r="AE10297" s="21"/>
      <c r="AF10297" s="21"/>
      <c r="AG10297" s="21"/>
    </row>
    <row r="10298" spans="1:33" ht="12.75">
      <c r="A10298" s="21"/>
      <c r="AE10298" s="21"/>
      <c r="AF10298" s="21"/>
      <c r="AG10298" s="21"/>
    </row>
    <row r="10299" spans="1:33" ht="12.75">
      <c r="A10299" s="21"/>
      <c r="AE10299" s="21"/>
      <c r="AF10299" s="21"/>
      <c r="AG10299" s="21"/>
    </row>
    <row r="10300" spans="1:33" ht="12.75">
      <c r="A10300" s="21"/>
      <c r="AE10300" s="21"/>
      <c r="AF10300" s="21"/>
      <c r="AG10300" s="21"/>
    </row>
    <row r="10301" spans="1:33" ht="12.75">
      <c r="A10301" s="21"/>
      <c r="AE10301" s="21"/>
      <c r="AF10301" s="21"/>
      <c r="AG10301" s="21"/>
    </row>
    <row r="10302" spans="1:33" ht="12.75">
      <c r="A10302" s="21"/>
      <c r="AE10302" s="21"/>
      <c r="AF10302" s="21"/>
      <c r="AG10302" s="21"/>
    </row>
    <row r="10303" spans="1:33" ht="12.75">
      <c r="A10303" s="21"/>
      <c r="AE10303" s="21"/>
      <c r="AF10303" s="21"/>
      <c r="AG10303" s="21"/>
    </row>
    <row r="10304" spans="1:33" ht="12.75">
      <c r="A10304" s="21"/>
      <c r="AE10304" s="21"/>
      <c r="AF10304" s="21"/>
      <c r="AG10304" s="21"/>
    </row>
    <row r="10305" spans="1:33" ht="12.75">
      <c r="A10305" s="21"/>
      <c r="AE10305" s="21"/>
      <c r="AF10305" s="21"/>
      <c r="AG10305" s="21"/>
    </row>
    <row r="10306" spans="1:33" ht="12.75">
      <c r="A10306" s="21"/>
      <c r="AE10306" s="21"/>
      <c r="AF10306" s="21"/>
      <c r="AG10306" s="21"/>
    </row>
    <row r="10307" spans="1:33" ht="12.75">
      <c r="A10307" s="21"/>
      <c r="AE10307" s="21"/>
      <c r="AF10307" s="21"/>
      <c r="AG10307" s="21"/>
    </row>
    <row r="10308" spans="1:33" ht="12.75">
      <c r="A10308" s="21"/>
      <c r="AE10308" s="21"/>
      <c r="AF10308" s="21"/>
      <c r="AG10308" s="21"/>
    </row>
    <row r="10309" spans="1:33" ht="12.75">
      <c r="A10309" s="21"/>
      <c r="AE10309" s="21"/>
      <c r="AF10309" s="21"/>
      <c r="AG10309" s="21"/>
    </row>
    <row r="10310" spans="1:33" ht="12.75">
      <c r="A10310" s="21"/>
      <c r="AE10310" s="21"/>
      <c r="AF10310" s="21"/>
      <c r="AG10310" s="21"/>
    </row>
    <row r="10311" spans="1:33" ht="12.75">
      <c r="A10311" s="21"/>
      <c r="AE10311" s="21"/>
      <c r="AF10311" s="21"/>
      <c r="AG10311" s="21"/>
    </row>
    <row r="10312" spans="1:33" ht="12.75">
      <c r="A10312" s="21"/>
      <c r="AE10312" s="21"/>
      <c r="AF10312" s="21"/>
      <c r="AG10312" s="21"/>
    </row>
    <row r="10313" spans="1:33" ht="12.75">
      <c r="A10313" s="21"/>
      <c r="AE10313" s="21"/>
      <c r="AF10313" s="21"/>
      <c r="AG10313" s="21"/>
    </row>
    <row r="10314" spans="1:33" ht="12.75">
      <c r="A10314" s="21"/>
      <c r="AE10314" s="21"/>
      <c r="AF10314" s="21"/>
      <c r="AG10314" s="21"/>
    </row>
    <row r="10315" spans="1:33" ht="12.75">
      <c r="A10315" s="21"/>
      <c r="AE10315" s="21"/>
      <c r="AF10315" s="21"/>
      <c r="AG10315" s="21"/>
    </row>
    <row r="10316" spans="1:33" ht="12.75">
      <c r="A10316" s="21"/>
      <c r="AE10316" s="21"/>
      <c r="AF10316" s="21"/>
      <c r="AG10316" s="21"/>
    </row>
    <row r="10317" spans="1:33" ht="12.75">
      <c r="A10317" s="21"/>
      <c r="AE10317" s="21"/>
      <c r="AF10317" s="21"/>
      <c r="AG10317" s="21"/>
    </row>
    <row r="10318" spans="1:33" ht="12.75">
      <c r="A10318" s="21"/>
      <c r="AE10318" s="21"/>
      <c r="AF10318" s="21"/>
      <c r="AG10318" s="21"/>
    </row>
    <row r="10319" spans="1:33" ht="12.75">
      <c r="A10319" s="21"/>
      <c r="AE10319" s="21"/>
      <c r="AF10319" s="21"/>
      <c r="AG10319" s="21"/>
    </row>
    <row r="10320" spans="1:33" ht="12.75">
      <c r="A10320" s="21"/>
      <c r="AE10320" s="21"/>
      <c r="AF10320" s="21"/>
      <c r="AG10320" s="21"/>
    </row>
    <row r="10321" spans="1:33" ht="12.75">
      <c r="A10321" s="21"/>
      <c r="AE10321" s="21"/>
      <c r="AF10321" s="21"/>
      <c r="AG10321" s="21"/>
    </row>
    <row r="10322" spans="1:33" ht="12.75">
      <c r="A10322" s="21"/>
      <c r="AE10322" s="21"/>
      <c r="AF10322" s="21"/>
      <c r="AG10322" s="21"/>
    </row>
    <row r="10323" spans="1:33" ht="12.75">
      <c r="A10323" s="21"/>
      <c r="AE10323" s="21"/>
      <c r="AF10323" s="21"/>
      <c r="AG10323" s="21"/>
    </row>
    <row r="10324" spans="1:33" ht="12.75">
      <c r="A10324" s="21"/>
      <c r="AE10324" s="21"/>
      <c r="AF10324" s="21"/>
      <c r="AG10324" s="21"/>
    </row>
    <row r="10325" spans="1:33" ht="12.75">
      <c r="A10325" s="21"/>
      <c r="AE10325" s="21"/>
      <c r="AF10325" s="21"/>
      <c r="AG10325" s="21"/>
    </row>
    <row r="10326" spans="1:33" ht="12.75">
      <c r="A10326" s="21"/>
      <c r="AE10326" s="21"/>
      <c r="AF10326" s="21"/>
      <c r="AG10326" s="21"/>
    </row>
    <row r="10327" spans="1:33" ht="12.75">
      <c r="A10327" s="21"/>
      <c r="AE10327" s="21"/>
      <c r="AF10327" s="21"/>
      <c r="AG10327" s="21"/>
    </row>
    <row r="10328" spans="1:33" ht="12.75">
      <c r="A10328" s="21"/>
      <c r="AE10328" s="21"/>
      <c r="AF10328" s="21"/>
      <c r="AG10328" s="21"/>
    </row>
    <row r="10329" spans="1:33" ht="12.75">
      <c r="A10329" s="21"/>
      <c r="AE10329" s="21"/>
      <c r="AF10329" s="21"/>
      <c r="AG10329" s="21"/>
    </row>
    <row r="10330" spans="1:33" ht="12.75">
      <c r="A10330" s="21"/>
      <c r="AE10330" s="21"/>
      <c r="AF10330" s="21"/>
      <c r="AG10330" s="21"/>
    </row>
    <row r="10331" spans="1:33" ht="12.75">
      <c r="A10331" s="21"/>
      <c r="AE10331" s="21"/>
      <c r="AF10331" s="21"/>
      <c r="AG10331" s="21"/>
    </row>
    <row r="10332" spans="1:33" ht="12.75">
      <c r="A10332" s="21"/>
      <c r="AE10332" s="21"/>
      <c r="AF10332" s="21"/>
      <c r="AG10332" s="21"/>
    </row>
    <row r="10333" spans="1:33" ht="12.75">
      <c r="A10333" s="21"/>
      <c r="AE10333" s="21"/>
      <c r="AF10333" s="21"/>
      <c r="AG10333" s="21"/>
    </row>
    <row r="10334" spans="1:33" ht="12.75">
      <c r="A10334" s="21"/>
      <c r="AE10334" s="21"/>
      <c r="AF10334" s="21"/>
      <c r="AG10334" s="21"/>
    </row>
    <row r="10335" spans="1:33" ht="12.75">
      <c r="A10335" s="21"/>
      <c r="AE10335" s="21"/>
      <c r="AF10335" s="21"/>
      <c r="AG10335" s="21"/>
    </row>
    <row r="10336" spans="1:33" ht="12.75">
      <c r="A10336" s="21"/>
      <c r="AE10336" s="21"/>
      <c r="AF10336" s="21"/>
      <c r="AG10336" s="21"/>
    </row>
    <row r="10337" spans="1:33" ht="12.75">
      <c r="A10337" s="21"/>
      <c r="AE10337" s="21"/>
      <c r="AF10337" s="21"/>
      <c r="AG10337" s="21"/>
    </row>
    <row r="10338" spans="1:33" ht="12.75">
      <c r="A10338" s="21"/>
      <c r="AE10338" s="21"/>
      <c r="AF10338" s="21"/>
      <c r="AG10338" s="21"/>
    </row>
    <row r="10339" spans="1:33" ht="12.75">
      <c r="A10339" s="21"/>
      <c r="AE10339" s="21"/>
      <c r="AF10339" s="21"/>
      <c r="AG10339" s="21"/>
    </row>
    <row r="10340" spans="1:33" ht="12.75">
      <c r="A10340" s="21"/>
      <c r="AE10340" s="21"/>
      <c r="AF10340" s="21"/>
      <c r="AG10340" s="21"/>
    </row>
    <row r="10341" spans="1:33" ht="12.75">
      <c r="A10341" s="21"/>
      <c r="AE10341" s="21"/>
      <c r="AF10341" s="21"/>
      <c r="AG10341" s="21"/>
    </row>
    <row r="10342" spans="1:33" ht="12.75">
      <c r="A10342" s="21"/>
      <c r="AE10342" s="21"/>
      <c r="AF10342" s="21"/>
      <c r="AG10342" s="21"/>
    </row>
    <row r="10343" spans="1:33" ht="12.75">
      <c r="A10343" s="21"/>
      <c r="AE10343" s="21"/>
      <c r="AF10343" s="21"/>
      <c r="AG10343" s="21"/>
    </row>
    <row r="10344" spans="1:33" ht="12.75">
      <c r="A10344" s="21"/>
      <c r="AE10344" s="21"/>
      <c r="AF10344" s="21"/>
      <c r="AG10344" s="21"/>
    </row>
    <row r="10345" spans="1:33" ht="12.75">
      <c r="A10345" s="21"/>
      <c r="AE10345" s="21"/>
      <c r="AF10345" s="21"/>
      <c r="AG10345" s="21"/>
    </row>
    <row r="10346" spans="1:33" ht="12.75">
      <c r="A10346" s="21"/>
      <c r="AE10346" s="21"/>
      <c r="AF10346" s="21"/>
      <c r="AG10346" s="21"/>
    </row>
    <row r="10347" spans="1:33" ht="12.75">
      <c r="A10347" s="21"/>
      <c r="AE10347" s="21"/>
      <c r="AF10347" s="21"/>
      <c r="AG10347" s="21"/>
    </row>
    <row r="10348" spans="1:33" ht="12.75">
      <c r="A10348" s="21"/>
      <c r="AE10348" s="21"/>
      <c r="AF10348" s="21"/>
      <c r="AG10348" s="21"/>
    </row>
    <row r="10349" spans="1:33" ht="12.75">
      <c r="A10349" s="21"/>
      <c r="AE10349" s="21"/>
      <c r="AF10349" s="21"/>
      <c r="AG10349" s="21"/>
    </row>
    <row r="10350" spans="1:33" ht="12.75">
      <c r="A10350" s="21"/>
      <c r="AE10350" s="21"/>
      <c r="AF10350" s="21"/>
      <c r="AG10350" s="21"/>
    </row>
    <row r="10351" spans="1:33" ht="12.75">
      <c r="A10351" s="21"/>
      <c r="AE10351" s="21"/>
      <c r="AF10351" s="21"/>
      <c r="AG10351" s="21"/>
    </row>
    <row r="10352" spans="1:33" ht="12.75">
      <c r="A10352" s="21"/>
      <c r="AE10352" s="21"/>
      <c r="AF10352" s="21"/>
      <c r="AG10352" s="21"/>
    </row>
    <row r="10353" spans="1:33" ht="12.75">
      <c r="A10353" s="21"/>
      <c r="AE10353" s="21"/>
      <c r="AF10353" s="21"/>
      <c r="AG10353" s="21"/>
    </row>
    <row r="10354" spans="1:33" ht="12.75">
      <c r="A10354" s="21"/>
      <c r="AE10354" s="21"/>
      <c r="AF10354" s="21"/>
      <c r="AG10354" s="21"/>
    </row>
    <row r="10355" spans="1:33" ht="12.75">
      <c r="A10355" s="21"/>
      <c r="AE10355" s="21"/>
      <c r="AF10355" s="21"/>
      <c r="AG10355" s="21"/>
    </row>
    <row r="10356" spans="1:33" ht="12.75">
      <c r="A10356" s="21"/>
      <c r="AE10356" s="21"/>
      <c r="AF10356" s="21"/>
      <c r="AG10356" s="21"/>
    </row>
    <row r="10357" spans="1:33" ht="12.75">
      <c r="A10357" s="21"/>
      <c r="AE10357" s="21"/>
      <c r="AF10357" s="21"/>
      <c r="AG10357" s="21"/>
    </row>
    <row r="10358" spans="1:33" ht="12.75">
      <c r="A10358" s="21"/>
      <c r="AE10358" s="21"/>
      <c r="AF10358" s="21"/>
      <c r="AG10358" s="21"/>
    </row>
    <row r="10359" spans="1:33" ht="12.75">
      <c r="A10359" s="21"/>
      <c r="AE10359" s="21"/>
      <c r="AF10359" s="21"/>
      <c r="AG10359" s="21"/>
    </row>
    <row r="10360" spans="1:33" ht="12.75">
      <c r="A10360" s="21"/>
      <c r="AE10360" s="21"/>
      <c r="AF10360" s="21"/>
      <c r="AG10360" s="21"/>
    </row>
    <row r="10361" spans="1:33" ht="12.75">
      <c r="A10361" s="21"/>
      <c r="AE10361" s="21"/>
      <c r="AF10361" s="21"/>
      <c r="AG10361" s="21"/>
    </row>
    <row r="10362" spans="1:33" ht="12.75">
      <c r="A10362" s="21"/>
      <c r="AE10362" s="21"/>
      <c r="AF10362" s="21"/>
      <c r="AG10362" s="21"/>
    </row>
    <row r="10363" spans="1:33" ht="12.75">
      <c r="A10363" s="21"/>
      <c r="AE10363" s="21"/>
      <c r="AF10363" s="21"/>
      <c r="AG10363" s="21"/>
    </row>
    <row r="10364" spans="1:33" ht="12.75">
      <c r="A10364" s="21"/>
      <c r="AE10364" s="21"/>
      <c r="AF10364" s="21"/>
      <c r="AG10364" s="21"/>
    </row>
    <row r="10365" spans="1:33" ht="12.75">
      <c r="A10365" s="21"/>
      <c r="AE10365" s="21"/>
      <c r="AF10365" s="21"/>
      <c r="AG10365" s="21"/>
    </row>
    <row r="10366" spans="1:33" ht="12.75">
      <c r="A10366" s="21"/>
      <c r="AE10366" s="21"/>
      <c r="AF10366" s="21"/>
      <c r="AG10366" s="21"/>
    </row>
    <row r="10367" spans="1:33" ht="12.75">
      <c r="A10367" s="21"/>
      <c r="AE10367" s="21"/>
      <c r="AF10367" s="21"/>
      <c r="AG10367" s="21"/>
    </row>
    <row r="10368" spans="1:33" ht="12.75">
      <c r="A10368" s="21"/>
      <c r="AE10368" s="21"/>
      <c r="AF10368" s="21"/>
      <c r="AG10368" s="21"/>
    </row>
    <row r="10369" spans="1:33" ht="12.75">
      <c r="A10369" s="21"/>
      <c r="AE10369" s="21"/>
      <c r="AF10369" s="21"/>
      <c r="AG10369" s="21"/>
    </row>
    <row r="10370" spans="1:33" ht="12.75">
      <c r="A10370" s="21"/>
      <c r="AE10370" s="21"/>
      <c r="AF10370" s="21"/>
      <c r="AG10370" s="21"/>
    </row>
    <row r="10371" spans="1:33" ht="12.75">
      <c r="A10371" s="21"/>
      <c r="AE10371" s="21"/>
      <c r="AF10371" s="21"/>
      <c r="AG10371" s="21"/>
    </row>
    <row r="10372" spans="1:33" ht="12.75">
      <c r="A10372" s="21"/>
      <c r="AE10372" s="21"/>
      <c r="AF10372" s="21"/>
      <c r="AG10372" s="21"/>
    </row>
    <row r="10373" spans="1:33" ht="12.75">
      <c r="A10373" s="21"/>
      <c r="AE10373" s="21"/>
      <c r="AF10373" s="21"/>
      <c r="AG10373" s="21"/>
    </row>
    <row r="10374" spans="1:33" ht="12.75">
      <c r="A10374" s="21"/>
      <c r="AE10374" s="21"/>
      <c r="AF10374" s="21"/>
      <c r="AG10374" s="21"/>
    </row>
    <row r="10375" spans="1:33" ht="12.75">
      <c r="A10375" s="21"/>
      <c r="AE10375" s="21"/>
      <c r="AF10375" s="21"/>
      <c r="AG10375" s="21"/>
    </row>
    <row r="10376" spans="1:33" ht="12.75">
      <c r="A10376" s="21"/>
      <c r="AE10376" s="21"/>
      <c r="AF10376" s="21"/>
      <c r="AG10376" s="21"/>
    </row>
    <row r="10377" spans="1:33" ht="12.75">
      <c r="A10377" s="21"/>
      <c r="AE10377" s="21"/>
      <c r="AF10377" s="21"/>
      <c r="AG10377" s="21"/>
    </row>
    <row r="10378" spans="1:33" ht="12.75">
      <c r="A10378" s="21"/>
      <c r="AE10378" s="21"/>
      <c r="AF10378" s="21"/>
      <c r="AG10378" s="21"/>
    </row>
    <row r="10379" spans="1:33" ht="12.75">
      <c r="A10379" s="21"/>
      <c r="AE10379" s="21"/>
      <c r="AF10379" s="21"/>
      <c r="AG10379" s="21"/>
    </row>
    <row r="10380" spans="1:33" ht="12.75">
      <c r="A10380" s="21"/>
      <c r="AE10380" s="21"/>
      <c r="AF10380" s="21"/>
      <c r="AG10380" s="21"/>
    </row>
    <row r="10381" spans="1:33" ht="12.75">
      <c r="A10381" s="21"/>
      <c r="AE10381" s="21"/>
      <c r="AF10381" s="21"/>
      <c r="AG10381" s="21"/>
    </row>
    <row r="10382" spans="1:33" ht="12.75">
      <c r="A10382" s="21"/>
      <c r="AE10382" s="21"/>
      <c r="AF10382" s="21"/>
      <c r="AG10382" s="21"/>
    </row>
    <row r="10383" spans="1:33" ht="12.75">
      <c r="A10383" s="21"/>
      <c r="AE10383" s="21"/>
      <c r="AF10383" s="21"/>
      <c r="AG10383" s="21"/>
    </row>
    <row r="10384" spans="1:33" ht="12.75">
      <c r="A10384" s="21"/>
      <c r="AE10384" s="21"/>
      <c r="AF10384" s="21"/>
      <c r="AG10384" s="21"/>
    </row>
    <row r="10385" spans="1:33" ht="12.75">
      <c r="A10385" s="21"/>
      <c r="AE10385" s="21"/>
      <c r="AF10385" s="21"/>
      <c r="AG10385" s="21"/>
    </row>
    <row r="10386" spans="1:33" ht="12.75">
      <c r="A10386" s="21"/>
      <c r="AE10386" s="21"/>
      <c r="AF10386" s="21"/>
      <c r="AG10386" s="21"/>
    </row>
    <row r="10387" spans="1:33" ht="12.75">
      <c r="A10387" s="21"/>
      <c r="AE10387" s="21"/>
      <c r="AF10387" s="21"/>
      <c r="AG10387" s="21"/>
    </row>
    <row r="10388" spans="1:33" ht="12.75">
      <c r="A10388" s="21"/>
      <c r="AE10388" s="21"/>
      <c r="AF10388" s="21"/>
      <c r="AG10388" s="21"/>
    </row>
    <row r="10389" spans="1:33" ht="12.75">
      <c r="A10389" s="21"/>
      <c r="AE10389" s="21"/>
      <c r="AF10389" s="21"/>
      <c r="AG10389" s="21"/>
    </row>
    <row r="10390" spans="1:33" ht="12.75">
      <c r="A10390" s="21"/>
      <c r="AE10390" s="21"/>
      <c r="AF10390" s="21"/>
      <c r="AG10390" s="21"/>
    </row>
    <row r="10391" spans="1:33" ht="12.75">
      <c r="A10391" s="21"/>
      <c r="AE10391" s="21"/>
      <c r="AF10391" s="21"/>
      <c r="AG10391" s="21"/>
    </row>
    <row r="10392" spans="1:33" ht="12.75">
      <c r="A10392" s="21"/>
      <c r="AE10392" s="21"/>
      <c r="AF10392" s="21"/>
      <c r="AG10392" s="21"/>
    </row>
    <row r="10393" spans="1:33" ht="12.75">
      <c r="A10393" s="21"/>
      <c r="AE10393" s="21"/>
      <c r="AF10393" s="21"/>
      <c r="AG10393" s="21"/>
    </row>
    <row r="10394" spans="1:33" ht="12.75">
      <c r="A10394" s="21"/>
      <c r="AE10394" s="21"/>
      <c r="AF10394" s="21"/>
      <c r="AG10394" s="21"/>
    </row>
    <row r="10395" spans="1:33" ht="12.75">
      <c r="A10395" s="21"/>
      <c r="AE10395" s="21"/>
      <c r="AF10395" s="21"/>
      <c r="AG10395" s="21"/>
    </row>
    <row r="10396" spans="1:33" ht="12.75">
      <c r="A10396" s="21"/>
      <c r="AE10396" s="21"/>
      <c r="AF10396" s="21"/>
      <c r="AG10396" s="21"/>
    </row>
    <row r="10397" spans="1:33" ht="12.75">
      <c r="A10397" s="21"/>
      <c r="AE10397" s="21"/>
      <c r="AF10397" s="21"/>
      <c r="AG10397" s="21"/>
    </row>
    <row r="10398" spans="1:33" ht="12.75">
      <c r="A10398" s="21"/>
      <c r="AE10398" s="21"/>
      <c r="AF10398" s="21"/>
      <c r="AG10398" s="21"/>
    </row>
    <row r="10399" spans="1:33" ht="12.75">
      <c r="A10399" s="21"/>
      <c r="AE10399" s="21"/>
      <c r="AF10399" s="21"/>
      <c r="AG10399" s="21"/>
    </row>
    <row r="10400" spans="1:33" ht="12.75">
      <c r="A10400" s="21"/>
      <c r="AE10400" s="21"/>
      <c r="AF10400" s="21"/>
      <c r="AG10400" s="21"/>
    </row>
    <row r="10401" spans="1:33" ht="12.75">
      <c r="A10401" s="21"/>
      <c r="AE10401" s="21"/>
      <c r="AF10401" s="21"/>
      <c r="AG10401" s="21"/>
    </row>
    <row r="10402" spans="1:33" ht="12.75">
      <c r="A10402" s="21"/>
      <c r="AE10402" s="21"/>
      <c r="AF10402" s="21"/>
      <c r="AG10402" s="21"/>
    </row>
    <row r="10403" spans="1:33" ht="12.75">
      <c r="A10403" s="21"/>
      <c r="AE10403" s="21"/>
      <c r="AF10403" s="21"/>
      <c r="AG10403" s="21"/>
    </row>
    <row r="10404" spans="1:33" ht="12.75">
      <c r="A10404" s="21"/>
      <c r="AE10404" s="21"/>
      <c r="AF10404" s="21"/>
      <c r="AG10404" s="21"/>
    </row>
    <row r="10405" spans="1:33" ht="12.75">
      <c r="A10405" s="21"/>
      <c r="AE10405" s="21"/>
      <c r="AF10405" s="21"/>
      <c r="AG10405" s="21"/>
    </row>
    <row r="10406" spans="1:33" ht="12.75">
      <c r="A10406" s="21"/>
      <c r="AE10406" s="21"/>
      <c r="AF10406" s="21"/>
      <c r="AG10406" s="21"/>
    </row>
    <row r="10407" spans="1:33" ht="12.75">
      <c r="A10407" s="21"/>
      <c r="AE10407" s="21"/>
      <c r="AF10407" s="21"/>
      <c r="AG10407" s="21"/>
    </row>
    <row r="10408" spans="1:33" ht="12.75">
      <c r="A10408" s="21"/>
      <c r="AE10408" s="21"/>
      <c r="AF10408" s="21"/>
      <c r="AG10408" s="21"/>
    </row>
    <row r="10409" spans="1:33" ht="12.75">
      <c r="A10409" s="21"/>
      <c r="AE10409" s="21"/>
      <c r="AF10409" s="21"/>
      <c r="AG10409" s="21"/>
    </row>
    <row r="10410" spans="1:33" ht="12.75">
      <c r="A10410" s="21"/>
      <c r="AE10410" s="21"/>
      <c r="AF10410" s="21"/>
      <c r="AG10410" s="21"/>
    </row>
    <row r="10411" spans="1:33" ht="12.75">
      <c r="A10411" s="21"/>
      <c r="AE10411" s="21"/>
      <c r="AF10411" s="21"/>
      <c r="AG10411" s="21"/>
    </row>
    <row r="10412" spans="1:33" ht="12.75">
      <c r="A10412" s="21"/>
      <c r="AE10412" s="21"/>
      <c r="AF10412" s="21"/>
      <c r="AG10412" s="21"/>
    </row>
    <row r="10413" spans="1:33" ht="12.75">
      <c r="A10413" s="21"/>
      <c r="AE10413" s="21"/>
      <c r="AF10413" s="21"/>
      <c r="AG10413" s="21"/>
    </row>
    <row r="10414" spans="1:33" ht="12.75">
      <c r="A10414" s="21"/>
      <c r="AE10414" s="21"/>
      <c r="AF10414" s="21"/>
      <c r="AG10414" s="21"/>
    </row>
    <row r="10415" spans="1:33" ht="12.75">
      <c r="A10415" s="21"/>
      <c r="AE10415" s="21"/>
      <c r="AF10415" s="21"/>
      <c r="AG10415" s="21"/>
    </row>
    <row r="10416" spans="1:33" ht="12.75">
      <c r="A10416" s="21"/>
      <c r="AE10416" s="21"/>
      <c r="AF10416" s="21"/>
      <c r="AG10416" s="21"/>
    </row>
    <row r="10417" spans="1:33" ht="12.75">
      <c r="A10417" s="21"/>
      <c r="AE10417" s="21"/>
      <c r="AF10417" s="21"/>
      <c r="AG10417" s="21"/>
    </row>
    <row r="10418" spans="1:33" ht="12.75">
      <c r="A10418" s="21"/>
      <c r="AE10418" s="21"/>
      <c r="AF10418" s="21"/>
      <c r="AG10418" s="21"/>
    </row>
    <row r="10419" spans="1:33" ht="12.75">
      <c r="A10419" s="21"/>
      <c r="AE10419" s="21"/>
      <c r="AF10419" s="21"/>
      <c r="AG10419" s="21"/>
    </row>
    <row r="10420" spans="1:33" ht="12.75">
      <c r="A10420" s="21"/>
      <c r="AE10420" s="21"/>
      <c r="AF10420" s="21"/>
      <c r="AG10420" s="21"/>
    </row>
    <row r="10421" spans="1:33" ht="12.75">
      <c r="A10421" s="21"/>
      <c r="AE10421" s="21"/>
      <c r="AF10421" s="21"/>
      <c r="AG10421" s="21"/>
    </row>
    <row r="10422" spans="1:33" ht="12.75">
      <c r="A10422" s="21"/>
      <c r="AE10422" s="21"/>
      <c r="AF10422" s="21"/>
      <c r="AG10422" s="21"/>
    </row>
    <row r="10423" spans="1:33" ht="12.75">
      <c r="A10423" s="21"/>
      <c r="AE10423" s="21"/>
      <c r="AF10423" s="21"/>
      <c r="AG10423" s="21"/>
    </row>
    <row r="10424" spans="1:33" ht="12.75">
      <c r="A10424" s="21"/>
      <c r="AE10424" s="21"/>
      <c r="AF10424" s="21"/>
      <c r="AG10424" s="21"/>
    </row>
    <row r="10425" spans="1:33" ht="12.75">
      <c r="A10425" s="21"/>
      <c r="AE10425" s="21"/>
      <c r="AF10425" s="21"/>
      <c r="AG10425" s="21"/>
    </row>
    <row r="10426" spans="1:33" ht="12.75">
      <c r="A10426" s="21"/>
      <c r="AE10426" s="21"/>
      <c r="AF10426" s="21"/>
      <c r="AG10426" s="21"/>
    </row>
    <row r="10427" spans="1:33" ht="12.75">
      <c r="A10427" s="21"/>
      <c r="AE10427" s="21"/>
      <c r="AF10427" s="21"/>
      <c r="AG10427" s="21"/>
    </row>
    <row r="10428" spans="1:33" ht="12.75">
      <c r="A10428" s="21"/>
      <c r="AE10428" s="21"/>
      <c r="AF10428" s="21"/>
      <c r="AG10428" s="21"/>
    </row>
    <row r="10429" spans="1:33" ht="12.75">
      <c r="A10429" s="21"/>
      <c r="AE10429" s="21"/>
      <c r="AF10429" s="21"/>
      <c r="AG10429" s="21"/>
    </row>
    <row r="10430" spans="1:33" ht="12.75">
      <c r="A10430" s="21"/>
      <c r="AE10430" s="21"/>
      <c r="AF10430" s="21"/>
      <c r="AG10430" s="21"/>
    </row>
    <row r="10431" spans="1:33" ht="12.75">
      <c r="A10431" s="21"/>
      <c r="AE10431" s="21"/>
      <c r="AF10431" s="21"/>
      <c r="AG10431" s="21"/>
    </row>
    <row r="10432" spans="1:33" ht="12.75">
      <c r="A10432" s="21"/>
      <c r="AE10432" s="21"/>
      <c r="AF10432" s="21"/>
      <c r="AG10432" s="21"/>
    </row>
    <row r="10433" spans="1:33" ht="12.75">
      <c r="A10433" s="21"/>
      <c r="AE10433" s="21"/>
      <c r="AF10433" s="21"/>
      <c r="AG10433" s="21"/>
    </row>
    <row r="10434" spans="1:33" ht="12.75">
      <c r="A10434" s="21"/>
      <c r="AE10434" s="21"/>
      <c r="AF10434" s="21"/>
      <c r="AG10434" s="21"/>
    </row>
    <row r="10435" spans="1:33" ht="12.75">
      <c r="A10435" s="21"/>
      <c r="AE10435" s="21"/>
      <c r="AF10435" s="21"/>
      <c r="AG10435" s="21"/>
    </row>
    <row r="10436" spans="1:33" ht="12.75">
      <c r="A10436" s="21"/>
      <c r="AE10436" s="21"/>
      <c r="AF10436" s="21"/>
      <c r="AG10436" s="21"/>
    </row>
    <row r="10437" spans="1:33" ht="12.75">
      <c r="A10437" s="21"/>
      <c r="AE10437" s="21"/>
      <c r="AF10437" s="21"/>
      <c r="AG10437" s="21"/>
    </row>
    <row r="10438" spans="1:33" ht="12.75">
      <c r="A10438" s="21"/>
      <c r="AE10438" s="21"/>
      <c r="AF10438" s="21"/>
      <c r="AG10438" s="21"/>
    </row>
    <row r="10439" spans="1:33" ht="12.75">
      <c r="A10439" s="21"/>
      <c r="AE10439" s="21"/>
      <c r="AF10439" s="21"/>
      <c r="AG10439" s="21"/>
    </row>
    <row r="10440" spans="1:33" ht="12.75">
      <c r="A10440" s="21"/>
      <c r="AE10440" s="21"/>
      <c r="AF10440" s="21"/>
      <c r="AG10440" s="21"/>
    </row>
    <row r="10441" spans="1:33" ht="12.75">
      <c r="A10441" s="21"/>
      <c r="AE10441" s="21"/>
      <c r="AF10441" s="21"/>
      <c r="AG10441" s="21"/>
    </row>
    <row r="10442" spans="1:33" ht="12.75">
      <c r="A10442" s="21"/>
      <c r="AE10442" s="21"/>
      <c r="AF10442" s="21"/>
      <c r="AG10442" s="21"/>
    </row>
    <row r="10443" spans="1:33" ht="12.75">
      <c r="A10443" s="21"/>
      <c r="AE10443" s="21"/>
      <c r="AF10443" s="21"/>
      <c r="AG10443" s="21"/>
    </row>
    <row r="10444" spans="1:33" ht="12.75">
      <c r="A10444" s="21"/>
      <c r="AE10444" s="21"/>
      <c r="AF10444" s="21"/>
      <c r="AG10444" s="21"/>
    </row>
    <row r="10445" spans="1:33" ht="12.75">
      <c r="A10445" s="21"/>
      <c r="AE10445" s="21"/>
      <c r="AF10445" s="21"/>
      <c r="AG10445" s="21"/>
    </row>
    <row r="10446" spans="1:33" ht="12.75">
      <c r="A10446" s="21"/>
      <c r="AE10446" s="21"/>
      <c r="AF10446" s="21"/>
      <c r="AG10446" s="21"/>
    </row>
    <row r="10447" spans="1:33" ht="12.75">
      <c r="A10447" s="21"/>
      <c r="AE10447" s="21"/>
      <c r="AF10447" s="21"/>
      <c r="AG10447" s="21"/>
    </row>
    <row r="10448" spans="1:33" ht="12.75">
      <c r="A10448" s="21"/>
      <c r="AE10448" s="21"/>
      <c r="AF10448" s="21"/>
      <c r="AG10448" s="21"/>
    </row>
    <row r="10449" spans="1:33" ht="12.75">
      <c r="A10449" s="21"/>
      <c r="AE10449" s="21"/>
      <c r="AF10449" s="21"/>
      <c r="AG10449" s="21"/>
    </row>
    <row r="10450" spans="1:33" ht="12.75">
      <c r="A10450" s="21"/>
      <c r="AE10450" s="21"/>
      <c r="AF10450" s="21"/>
      <c r="AG10450" s="21"/>
    </row>
    <row r="10451" spans="1:33" ht="12.75">
      <c r="A10451" s="21"/>
      <c r="AE10451" s="21"/>
      <c r="AF10451" s="21"/>
      <c r="AG10451" s="21"/>
    </row>
    <row r="10452" spans="1:33" ht="12.75">
      <c r="A10452" s="21"/>
      <c r="AE10452" s="21"/>
      <c r="AF10452" s="21"/>
      <c r="AG10452" s="21"/>
    </row>
    <row r="10453" spans="1:33" ht="12.75">
      <c r="A10453" s="21"/>
      <c r="AE10453" s="21"/>
      <c r="AF10453" s="21"/>
      <c r="AG10453" s="21"/>
    </row>
    <row r="10454" spans="1:33" ht="12.75">
      <c r="A10454" s="21"/>
      <c r="AE10454" s="21"/>
      <c r="AF10454" s="21"/>
      <c r="AG10454" s="21"/>
    </row>
    <row r="10455" spans="1:33" ht="12.75">
      <c r="A10455" s="21"/>
      <c r="AE10455" s="21"/>
      <c r="AF10455" s="21"/>
      <c r="AG10455" s="21"/>
    </row>
    <row r="10456" spans="1:33" ht="12.75">
      <c r="A10456" s="21"/>
      <c r="AE10456" s="21"/>
      <c r="AF10456" s="21"/>
      <c r="AG10456" s="21"/>
    </row>
    <row r="10457" spans="1:33" ht="12.75">
      <c r="A10457" s="21"/>
      <c r="AE10457" s="21"/>
      <c r="AF10457" s="21"/>
      <c r="AG10457" s="21"/>
    </row>
    <row r="10458" spans="1:33" ht="12.75">
      <c r="A10458" s="21"/>
      <c r="AE10458" s="21"/>
      <c r="AF10458" s="21"/>
      <c r="AG10458" s="21"/>
    </row>
    <row r="10459" spans="1:33" ht="12.75">
      <c r="A10459" s="21"/>
      <c r="AE10459" s="21"/>
      <c r="AF10459" s="21"/>
      <c r="AG10459" s="21"/>
    </row>
    <row r="10460" spans="1:33" ht="12.75">
      <c r="A10460" s="21"/>
      <c r="AE10460" s="21"/>
      <c r="AF10460" s="21"/>
      <c r="AG10460" s="21"/>
    </row>
    <row r="10461" spans="1:33" ht="12.75">
      <c r="A10461" s="21"/>
      <c r="AE10461" s="21"/>
      <c r="AF10461" s="21"/>
      <c r="AG10461" s="21"/>
    </row>
    <row r="10462" spans="1:33" ht="12.75">
      <c r="A10462" s="21"/>
      <c r="AE10462" s="21"/>
      <c r="AF10462" s="21"/>
      <c r="AG10462" s="21"/>
    </row>
    <row r="10463" spans="1:33" ht="12.75">
      <c r="A10463" s="21"/>
      <c r="AE10463" s="21"/>
      <c r="AF10463" s="21"/>
      <c r="AG10463" s="21"/>
    </row>
    <row r="10464" spans="1:33" ht="12.75">
      <c r="A10464" s="21"/>
      <c r="AE10464" s="21"/>
      <c r="AF10464" s="21"/>
      <c r="AG10464" s="21"/>
    </row>
    <row r="10465" spans="1:33" ht="12.75">
      <c r="A10465" s="21"/>
      <c r="AE10465" s="21"/>
      <c r="AF10465" s="21"/>
      <c r="AG10465" s="21"/>
    </row>
    <row r="10466" spans="1:33" ht="12.75">
      <c r="A10466" s="21"/>
      <c r="AE10466" s="21"/>
      <c r="AF10466" s="21"/>
      <c r="AG10466" s="21"/>
    </row>
    <row r="10467" spans="1:33" ht="12.75">
      <c r="A10467" s="21"/>
      <c r="AE10467" s="21"/>
      <c r="AF10467" s="21"/>
      <c r="AG10467" s="21"/>
    </row>
    <row r="10468" spans="1:33" ht="12.75">
      <c r="A10468" s="21"/>
      <c r="AE10468" s="21"/>
      <c r="AF10468" s="21"/>
      <c r="AG10468" s="21"/>
    </row>
    <row r="10469" spans="1:33" ht="12.75">
      <c r="A10469" s="21"/>
      <c r="AE10469" s="21"/>
      <c r="AF10469" s="21"/>
      <c r="AG10469" s="21"/>
    </row>
    <row r="10470" spans="1:33" ht="12.75">
      <c r="A10470" s="21"/>
      <c r="AE10470" s="21"/>
      <c r="AF10470" s="21"/>
      <c r="AG10470" s="21"/>
    </row>
    <row r="10471" spans="1:33" ht="12.75">
      <c r="A10471" s="21"/>
      <c r="AE10471" s="21"/>
      <c r="AF10471" s="21"/>
      <c r="AG10471" s="21"/>
    </row>
    <row r="10472" spans="1:33" ht="12.75">
      <c r="A10472" s="21"/>
      <c r="AE10472" s="21"/>
      <c r="AF10472" s="21"/>
      <c r="AG10472" s="21"/>
    </row>
    <row r="10473" spans="1:33" ht="12.75">
      <c r="A10473" s="21"/>
      <c r="AE10473" s="21"/>
      <c r="AF10473" s="21"/>
      <c r="AG10473" s="21"/>
    </row>
    <row r="10474" spans="1:33" ht="12.75">
      <c r="A10474" s="21"/>
      <c r="AE10474" s="21"/>
      <c r="AF10474" s="21"/>
      <c r="AG10474" s="21"/>
    </row>
    <row r="10475" spans="1:33" ht="12.75">
      <c r="A10475" s="21"/>
      <c r="AE10475" s="21"/>
      <c r="AF10475" s="21"/>
      <c r="AG10475" s="21"/>
    </row>
    <row r="10476" spans="1:33" ht="12.75">
      <c r="A10476" s="21"/>
      <c r="AE10476" s="21"/>
      <c r="AF10476" s="21"/>
      <c r="AG10476" s="21"/>
    </row>
    <row r="10477" spans="1:33" ht="12.75">
      <c r="A10477" s="21"/>
      <c r="AE10477" s="21"/>
      <c r="AF10477" s="21"/>
      <c r="AG10477" s="21"/>
    </row>
    <row r="10478" spans="1:33" ht="12.75">
      <c r="A10478" s="21"/>
      <c r="AE10478" s="21"/>
      <c r="AF10478" s="21"/>
      <c r="AG10478" s="21"/>
    </row>
    <row r="10479" spans="1:33" ht="12.75">
      <c r="A10479" s="21"/>
      <c r="AE10479" s="21"/>
      <c r="AF10479" s="21"/>
      <c r="AG10479" s="21"/>
    </row>
    <row r="10480" spans="1:33" ht="12.75">
      <c r="A10480" s="21"/>
      <c r="AE10480" s="21"/>
      <c r="AF10480" s="21"/>
      <c r="AG10480" s="21"/>
    </row>
    <row r="10481" spans="1:33" ht="12.75">
      <c r="A10481" s="21"/>
      <c r="AE10481" s="21"/>
      <c r="AF10481" s="21"/>
      <c r="AG10481" s="21"/>
    </row>
    <row r="10482" spans="1:33" ht="12.75">
      <c r="A10482" s="21"/>
      <c r="AE10482" s="21"/>
      <c r="AF10482" s="21"/>
      <c r="AG10482" s="21"/>
    </row>
    <row r="10483" spans="1:33" ht="12.75">
      <c r="A10483" s="21"/>
      <c r="AE10483" s="21"/>
      <c r="AF10483" s="21"/>
      <c r="AG10483" s="21"/>
    </row>
    <row r="10484" spans="1:33" ht="12.75">
      <c r="A10484" s="21"/>
      <c r="AE10484" s="21"/>
      <c r="AF10484" s="21"/>
      <c r="AG10484" s="21"/>
    </row>
    <row r="10485" spans="1:33" ht="12.75">
      <c r="A10485" s="21"/>
      <c r="AE10485" s="21"/>
      <c r="AF10485" s="21"/>
      <c r="AG10485" s="21"/>
    </row>
    <row r="10486" spans="1:33" ht="12.75">
      <c r="A10486" s="21"/>
      <c r="AE10486" s="21"/>
      <c r="AF10486" s="21"/>
      <c r="AG10486" s="21"/>
    </row>
    <row r="10487" spans="1:33" ht="12.75">
      <c r="A10487" s="21"/>
      <c r="AE10487" s="21"/>
      <c r="AF10487" s="21"/>
      <c r="AG10487" s="21"/>
    </row>
    <row r="10488" spans="1:33" ht="12.75">
      <c r="A10488" s="21"/>
      <c r="AE10488" s="21"/>
      <c r="AF10488" s="21"/>
      <c r="AG10488" s="21"/>
    </row>
    <row r="10489" spans="1:33" ht="12.75">
      <c r="A10489" s="21"/>
      <c r="AE10489" s="21"/>
      <c r="AF10489" s="21"/>
      <c r="AG10489" s="21"/>
    </row>
    <row r="10490" spans="1:33" ht="12.75">
      <c r="A10490" s="21"/>
      <c r="AE10490" s="21"/>
      <c r="AF10490" s="21"/>
      <c r="AG10490" s="21"/>
    </row>
    <row r="10491" spans="1:33" ht="12.75">
      <c r="A10491" s="21"/>
      <c r="AE10491" s="21"/>
      <c r="AF10491" s="21"/>
      <c r="AG10491" s="21"/>
    </row>
    <row r="10492" spans="1:33" ht="12.75">
      <c r="A10492" s="21"/>
      <c r="AE10492" s="21"/>
      <c r="AF10492" s="21"/>
      <c r="AG10492" s="21"/>
    </row>
    <row r="10493" spans="1:33" ht="12.75">
      <c r="A10493" s="21"/>
      <c r="AE10493" s="21"/>
      <c r="AF10493" s="21"/>
      <c r="AG10493" s="21"/>
    </row>
    <row r="10494" spans="1:33" ht="12.75">
      <c r="A10494" s="21"/>
      <c r="AE10494" s="21"/>
      <c r="AF10494" s="21"/>
      <c r="AG10494" s="21"/>
    </row>
    <row r="10495" spans="1:33" ht="12.75">
      <c r="A10495" s="21"/>
      <c r="AE10495" s="21"/>
      <c r="AF10495" s="21"/>
      <c r="AG10495" s="21"/>
    </row>
    <row r="10496" spans="1:33" ht="12.75">
      <c r="A10496" s="21"/>
      <c r="AE10496" s="21"/>
      <c r="AF10496" s="21"/>
      <c r="AG10496" s="21"/>
    </row>
    <row r="10497" spans="1:33" ht="12.75">
      <c r="A10497" s="21"/>
      <c r="AE10497" s="21"/>
      <c r="AF10497" s="21"/>
      <c r="AG10497" s="21"/>
    </row>
    <row r="10498" spans="1:33" ht="12.75">
      <c r="A10498" s="21"/>
      <c r="AE10498" s="21"/>
      <c r="AF10498" s="21"/>
      <c r="AG10498" s="21"/>
    </row>
    <row r="10499" spans="1:33" ht="12.75">
      <c r="A10499" s="21"/>
      <c r="AE10499" s="21"/>
      <c r="AF10499" s="21"/>
      <c r="AG10499" s="21"/>
    </row>
    <row r="10500" spans="1:33" ht="12.75">
      <c r="A10500" s="21"/>
      <c r="AE10500" s="21"/>
      <c r="AF10500" s="21"/>
      <c r="AG10500" s="21"/>
    </row>
    <row r="10501" spans="1:33" ht="12.75">
      <c r="A10501" s="21"/>
      <c r="AE10501" s="21"/>
      <c r="AF10501" s="21"/>
      <c r="AG10501" s="21"/>
    </row>
    <row r="10502" spans="1:33" ht="12.75">
      <c r="A10502" s="21"/>
      <c r="AE10502" s="21"/>
      <c r="AF10502" s="21"/>
      <c r="AG10502" s="21"/>
    </row>
    <row r="10503" spans="1:33" ht="12.75">
      <c r="A10503" s="21"/>
      <c r="AE10503" s="21"/>
      <c r="AF10503" s="21"/>
      <c r="AG10503" s="21"/>
    </row>
    <row r="10504" spans="1:33" ht="12.75">
      <c r="A10504" s="21"/>
      <c r="AE10504" s="21"/>
      <c r="AF10504" s="21"/>
      <c r="AG10504" s="21"/>
    </row>
    <row r="10505" spans="1:33" ht="12.75">
      <c r="A10505" s="21"/>
      <c r="AE10505" s="21"/>
      <c r="AF10505" s="21"/>
      <c r="AG10505" s="21"/>
    </row>
    <row r="10506" spans="1:33" ht="12.75">
      <c r="A10506" s="21"/>
      <c r="AE10506" s="21"/>
      <c r="AF10506" s="21"/>
      <c r="AG10506" s="21"/>
    </row>
    <row r="10507" spans="1:33" ht="12.75">
      <c r="A10507" s="21"/>
      <c r="AE10507" s="21"/>
      <c r="AF10507" s="21"/>
      <c r="AG10507" s="21"/>
    </row>
    <row r="10508" spans="1:33" ht="12.75">
      <c r="A10508" s="21"/>
      <c r="AE10508" s="21"/>
      <c r="AF10508" s="21"/>
      <c r="AG10508" s="21"/>
    </row>
    <row r="10509" spans="1:33" ht="12.75">
      <c r="A10509" s="21"/>
      <c r="AE10509" s="21"/>
      <c r="AF10509" s="21"/>
      <c r="AG10509" s="21"/>
    </row>
    <row r="10510" spans="1:33" ht="12.75">
      <c r="A10510" s="21"/>
      <c r="AE10510" s="21"/>
      <c r="AF10510" s="21"/>
      <c r="AG10510" s="21"/>
    </row>
    <row r="10511" spans="1:33" ht="12.75">
      <c r="A10511" s="21"/>
      <c r="AE10511" s="21"/>
      <c r="AF10511" s="21"/>
      <c r="AG10511" s="21"/>
    </row>
    <row r="10512" spans="1:33" ht="12.75">
      <c r="A10512" s="21"/>
      <c r="AE10512" s="21"/>
      <c r="AF10512" s="21"/>
      <c r="AG10512" s="21"/>
    </row>
    <row r="10513" spans="1:33" ht="12.75">
      <c r="A10513" s="21"/>
      <c r="AE10513" s="21"/>
      <c r="AF10513" s="21"/>
      <c r="AG10513" s="21"/>
    </row>
    <row r="10514" spans="1:33" ht="12.75">
      <c r="A10514" s="21"/>
      <c r="AE10514" s="21"/>
      <c r="AF10514" s="21"/>
      <c r="AG10514" s="21"/>
    </row>
    <row r="10515" spans="1:33" ht="12.75">
      <c r="A10515" s="21"/>
      <c r="AE10515" s="21"/>
      <c r="AF10515" s="21"/>
      <c r="AG10515" s="21"/>
    </row>
    <row r="10516" spans="1:33" ht="12.75">
      <c r="A10516" s="21"/>
      <c r="AE10516" s="21"/>
      <c r="AF10516" s="21"/>
      <c r="AG10516" s="21"/>
    </row>
    <row r="10517" spans="1:33" ht="12.75">
      <c r="A10517" s="21"/>
      <c r="AE10517" s="21"/>
      <c r="AF10517" s="21"/>
      <c r="AG10517" s="21"/>
    </row>
    <row r="10518" spans="1:33" ht="12.75">
      <c r="A10518" s="21"/>
      <c r="AE10518" s="21"/>
      <c r="AF10518" s="21"/>
      <c r="AG10518" s="21"/>
    </row>
    <row r="10519" spans="1:33" ht="12.75">
      <c r="A10519" s="21"/>
      <c r="AE10519" s="21"/>
      <c r="AF10519" s="21"/>
      <c r="AG10519" s="21"/>
    </row>
    <row r="10520" spans="1:33" ht="12.75">
      <c r="A10520" s="21"/>
      <c r="AE10520" s="21"/>
      <c r="AF10520" s="21"/>
      <c r="AG10520" s="21"/>
    </row>
    <row r="10521" spans="1:33" ht="12.75">
      <c r="A10521" s="21"/>
      <c r="AE10521" s="21"/>
      <c r="AF10521" s="21"/>
      <c r="AG10521" s="21"/>
    </row>
    <row r="10522" spans="1:33" ht="12.75">
      <c r="A10522" s="21"/>
      <c r="AE10522" s="21"/>
      <c r="AF10522" s="21"/>
      <c r="AG10522" s="21"/>
    </row>
    <row r="10523" spans="1:33" ht="12.75">
      <c r="A10523" s="21"/>
      <c r="AE10523" s="21"/>
      <c r="AF10523" s="21"/>
      <c r="AG10523" s="21"/>
    </row>
    <row r="10524" spans="1:33" ht="12.75">
      <c r="A10524" s="21"/>
      <c r="AE10524" s="21"/>
      <c r="AF10524" s="21"/>
      <c r="AG10524" s="21"/>
    </row>
    <row r="10525" spans="1:33" ht="12.75">
      <c r="A10525" s="21"/>
      <c r="AE10525" s="21"/>
      <c r="AF10525" s="21"/>
      <c r="AG10525" s="21"/>
    </row>
    <row r="10526" spans="1:33" ht="12.75">
      <c r="A10526" s="21"/>
      <c r="AE10526" s="21"/>
      <c r="AF10526" s="21"/>
      <c r="AG10526" s="21"/>
    </row>
    <row r="10527" spans="1:33" ht="12.75">
      <c r="A10527" s="21"/>
      <c r="AE10527" s="21"/>
      <c r="AF10527" s="21"/>
      <c r="AG10527" s="21"/>
    </row>
    <row r="10528" spans="1:33" ht="12.75">
      <c r="A10528" s="21"/>
      <c r="AE10528" s="21"/>
      <c r="AF10528" s="21"/>
      <c r="AG10528" s="21"/>
    </row>
    <row r="10529" spans="1:33" ht="12.75">
      <c r="A10529" s="21"/>
      <c r="AE10529" s="21"/>
      <c r="AF10529" s="21"/>
      <c r="AG10529" s="21"/>
    </row>
    <row r="10530" spans="1:33" ht="12.75">
      <c r="A10530" s="21"/>
      <c r="AE10530" s="21"/>
      <c r="AF10530" s="21"/>
      <c r="AG10530" s="21"/>
    </row>
    <row r="10531" spans="1:33" ht="12.75">
      <c r="A10531" s="21"/>
      <c r="AE10531" s="21"/>
      <c r="AF10531" s="21"/>
      <c r="AG10531" s="21"/>
    </row>
    <row r="10532" spans="1:33" ht="12.75">
      <c r="A10532" s="21"/>
      <c r="AE10532" s="21"/>
      <c r="AF10532" s="21"/>
      <c r="AG10532" s="21"/>
    </row>
    <row r="10533" spans="1:33" ht="12.75">
      <c r="A10533" s="21"/>
      <c r="AE10533" s="21"/>
      <c r="AF10533" s="21"/>
      <c r="AG10533" s="21"/>
    </row>
    <row r="10534" spans="1:33" ht="12.75">
      <c r="A10534" s="21"/>
      <c r="AE10534" s="21"/>
      <c r="AF10534" s="21"/>
      <c r="AG10534" s="21"/>
    </row>
    <row r="10535" spans="1:33" ht="12.75">
      <c r="A10535" s="21"/>
      <c r="AE10535" s="21"/>
      <c r="AF10535" s="21"/>
      <c r="AG10535" s="21"/>
    </row>
    <row r="10536" spans="1:33" ht="12.75">
      <c r="A10536" s="21"/>
      <c r="AE10536" s="21"/>
      <c r="AF10536" s="21"/>
      <c r="AG10536" s="21"/>
    </row>
    <row r="10537" spans="1:33" ht="12.75">
      <c r="A10537" s="21"/>
      <c r="AE10537" s="21"/>
      <c r="AF10537" s="21"/>
      <c r="AG10537" s="21"/>
    </row>
    <row r="10538" spans="1:33" ht="12.75">
      <c r="A10538" s="21"/>
      <c r="AE10538" s="21"/>
      <c r="AF10538" s="21"/>
      <c r="AG10538" s="21"/>
    </row>
    <row r="10539" spans="1:33" ht="12.75">
      <c r="A10539" s="21"/>
      <c r="AE10539" s="21"/>
      <c r="AF10539" s="21"/>
      <c r="AG10539" s="21"/>
    </row>
    <row r="10540" spans="1:33" ht="12.75">
      <c r="A10540" s="21"/>
      <c r="AE10540" s="21"/>
      <c r="AF10540" s="21"/>
      <c r="AG10540" s="21"/>
    </row>
    <row r="10541" spans="1:33" ht="12.75">
      <c r="A10541" s="21"/>
      <c r="AE10541" s="21"/>
      <c r="AF10541" s="21"/>
      <c r="AG10541" s="21"/>
    </row>
    <row r="10542" spans="1:33" ht="12.75">
      <c r="A10542" s="21"/>
      <c r="AE10542" s="21"/>
      <c r="AF10542" s="21"/>
      <c r="AG10542" s="21"/>
    </row>
    <row r="10543" spans="1:33" ht="12.75">
      <c r="A10543" s="21"/>
      <c r="AE10543" s="21"/>
      <c r="AF10543" s="21"/>
      <c r="AG10543" s="21"/>
    </row>
    <row r="10544" spans="1:33" ht="12.75">
      <c r="A10544" s="21"/>
      <c r="AE10544" s="21"/>
      <c r="AF10544" s="21"/>
      <c r="AG10544" s="21"/>
    </row>
    <row r="10545" spans="1:33" ht="12.75">
      <c r="A10545" s="21"/>
      <c r="AE10545" s="21"/>
      <c r="AF10545" s="21"/>
      <c r="AG10545" s="21"/>
    </row>
    <row r="10546" spans="1:33" ht="12.75">
      <c r="A10546" s="21"/>
      <c r="AE10546" s="21"/>
      <c r="AF10546" s="21"/>
      <c r="AG10546" s="21"/>
    </row>
    <row r="10547" spans="1:33" ht="12.75">
      <c r="A10547" s="21"/>
      <c r="AE10547" s="21"/>
      <c r="AF10547" s="21"/>
      <c r="AG10547" s="21"/>
    </row>
    <row r="10548" spans="1:33" ht="12.75">
      <c r="A10548" s="21"/>
      <c r="AE10548" s="21"/>
      <c r="AF10548" s="21"/>
      <c r="AG10548" s="21"/>
    </row>
    <row r="10549" spans="1:33" ht="12.75">
      <c r="A10549" s="21"/>
      <c r="AE10549" s="21"/>
      <c r="AF10549" s="21"/>
      <c r="AG10549" s="21"/>
    </row>
    <row r="10550" spans="1:33" ht="12.75">
      <c r="A10550" s="21"/>
      <c r="AE10550" s="21"/>
      <c r="AF10550" s="21"/>
      <c r="AG10550" s="21"/>
    </row>
    <row r="10551" spans="1:33" ht="12.75">
      <c r="A10551" s="21"/>
      <c r="AE10551" s="21"/>
      <c r="AF10551" s="21"/>
      <c r="AG10551" s="21"/>
    </row>
    <row r="10552" spans="1:33" ht="12.75">
      <c r="A10552" s="21"/>
      <c r="AE10552" s="21"/>
      <c r="AF10552" s="21"/>
      <c r="AG10552" s="21"/>
    </row>
    <row r="10553" spans="1:33" ht="12.75">
      <c r="A10553" s="21"/>
      <c r="AE10553" s="21"/>
      <c r="AF10553" s="21"/>
      <c r="AG10553" s="21"/>
    </row>
    <row r="10554" spans="1:33" ht="12.75">
      <c r="A10554" s="21"/>
      <c r="AE10554" s="21"/>
      <c r="AF10554" s="21"/>
      <c r="AG10554" s="21"/>
    </row>
    <row r="10555" spans="1:33" ht="12.75">
      <c r="A10555" s="21"/>
      <c r="AE10555" s="21"/>
      <c r="AF10555" s="21"/>
      <c r="AG10555" s="21"/>
    </row>
    <row r="10556" spans="1:33" ht="12.75">
      <c r="A10556" s="21"/>
      <c r="AE10556" s="21"/>
      <c r="AF10556" s="21"/>
      <c r="AG10556" s="21"/>
    </row>
    <row r="10557" spans="1:33" ht="12.75">
      <c r="A10557" s="21"/>
      <c r="AE10557" s="21"/>
      <c r="AF10557" s="21"/>
      <c r="AG10557" s="21"/>
    </row>
    <row r="10558" spans="1:33" ht="12.75">
      <c r="A10558" s="21"/>
      <c r="AE10558" s="21"/>
      <c r="AF10558" s="21"/>
      <c r="AG10558" s="21"/>
    </row>
    <row r="10559" spans="1:33" ht="12.75">
      <c r="A10559" s="21"/>
      <c r="AE10559" s="21"/>
      <c r="AF10559" s="21"/>
      <c r="AG10559" s="21"/>
    </row>
    <row r="10560" spans="1:33" ht="12.75">
      <c r="A10560" s="21"/>
      <c r="AE10560" s="21"/>
      <c r="AF10560" s="21"/>
      <c r="AG10560" s="21"/>
    </row>
    <row r="10561" spans="1:33" ht="12.75">
      <c r="A10561" s="21"/>
      <c r="AE10561" s="21"/>
      <c r="AF10561" s="21"/>
      <c r="AG10561" s="21"/>
    </row>
    <row r="10562" spans="1:33" ht="12.75">
      <c r="A10562" s="21"/>
      <c r="AE10562" s="21"/>
      <c r="AF10562" s="21"/>
      <c r="AG10562" s="21"/>
    </row>
    <row r="10563" spans="1:33" ht="12.75">
      <c r="A10563" s="21"/>
      <c r="AE10563" s="21"/>
      <c r="AF10563" s="21"/>
      <c r="AG10563" s="21"/>
    </row>
    <row r="10564" spans="1:33" ht="12.75">
      <c r="A10564" s="21"/>
      <c r="AE10564" s="21"/>
      <c r="AF10564" s="21"/>
      <c r="AG10564" s="21"/>
    </row>
    <row r="10565" spans="1:33" ht="12.75">
      <c r="A10565" s="21"/>
      <c r="AE10565" s="21"/>
      <c r="AF10565" s="21"/>
      <c r="AG10565" s="21"/>
    </row>
    <row r="10566" spans="1:33" ht="12.75">
      <c r="A10566" s="21"/>
      <c r="AE10566" s="21"/>
      <c r="AF10566" s="21"/>
      <c r="AG10566" s="21"/>
    </row>
    <row r="10567" spans="1:33" ht="12.75">
      <c r="A10567" s="21"/>
      <c r="AE10567" s="21"/>
      <c r="AF10567" s="21"/>
      <c r="AG10567" s="21"/>
    </row>
    <row r="10568" spans="1:33" ht="12.75">
      <c r="A10568" s="21"/>
      <c r="AE10568" s="21"/>
      <c r="AF10568" s="21"/>
      <c r="AG10568" s="21"/>
    </row>
    <row r="10569" spans="1:33" ht="12.75">
      <c r="A10569" s="21"/>
      <c r="AE10569" s="21"/>
      <c r="AF10569" s="21"/>
      <c r="AG10569" s="21"/>
    </row>
    <row r="10570" spans="1:33" ht="12.75">
      <c r="A10570" s="21"/>
      <c r="AE10570" s="21"/>
      <c r="AF10570" s="21"/>
      <c r="AG10570" s="21"/>
    </row>
    <row r="10571" spans="1:33" ht="12.75">
      <c r="A10571" s="21"/>
      <c r="AE10571" s="21"/>
      <c r="AF10571" s="21"/>
      <c r="AG10571" s="21"/>
    </row>
    <row r="10572" spans="1:33" ht="12.75">
      <c r="A10572" s="21"/>
      <c r="AE10572" s="21"/>
      <c r="AF10572" s="21"/>
      <c r="AG10572" s="21"/>
    </row>
    <row r="10573" spans="1:33" ht="12.75">
      <c r="A10573" s="21"/>
      <c r="AE10573" s="21"/>
      <c r="AF10573" s="21"/>
      <c r="AG10573" s="21"/>
    </row>
    <row r="10574" spans="1:33" ht="12.75">
      <c r="A10574" s="21"/>
      <c r="AE10574" s="21"/>
      <c r="AF10574" s="21"/>
      <c r="AG10574" s="21"/>
    </row>
    <row r="10575" spans="1:33" ht="12.75">
      <c r="A10575" s="21"/>
      <c r="AE10575" s="21"/>
      <c r="AF10575" s="21"/>
      <c r="AG10575" s="21"/>
    </row>
    <row r="10576" spans="1:33" ht="12.75">
      <c r="A10576" s="21"/>
      <c r="AE10576" s="21"/>
      <c r="AF10576" s="21"/>
      <c r="AG10576" s="21"/>
    </row>
    <row r="10577" spans="1:33" ht="12.75">
      <c r="A10577" s="21"/>
      <c r="AE10577" s="21"/>
      <c r="AF10577" s="21"/>
      <c r="AG10577" s="21"/>
    </row>
    <row r="10578" spans="1:33" ht="12.75">
      <c r="A10578" s="21"/>
      <c r="AE10578" s="21"/>
      <c r="AF10578" s="21"/>
      <c r="AG10578" s="21"/>
    </row>
    <row r="10579" spans="1:33" ht="12.75">
      <c r="A10579" s="21"/>
      <c r="AE10579" s="21"/>
      <c r="AF10579" s="21"/>
      <c r="AG10579" s="21"/>
    </row>
    <row r="10580" spans="1:33" ht="12.75">
      <c r="A10580" s="21"/>
      <c r="AE10580" s="21"/>
      <c r="AF10580" s="21"/>
      <c r="AG10580" s="21"/>
    </row>
    <row r="10581" spans="1:33" ht="12.75">
      <c r="A10581" s="21"/>
      <c r="AE10581" s="21"/>
      <c r="AF10581" s="21"/>
      <c r="AG10581" s="21"/>
    </row>
    <row r="10582" spans="1:33" ht="12.75">
      <c r="A10582" s="21"/>
      <c r="AE10582" s="21"/>
      <c r="AF10582" s="21"/>
      <c r="AG10582" s="21"/>
    </row>
    <row r="10583" spans="1:33" ht="12.75">
      <c r="A10583" s="21"/>
      <c r="AE10583" s="21"/>
      <c r="AF10583" s="21"/>
      <c r="AG10583" s="21"/>
    </row>
    <row r="10584" spans="1:33" ht="12.75">
      <c r="A10584" s="21"/>
      <c r="AE10584" s="21"/>
      <c r="AF10584" s="21"/>
      <c r="AG10584" s="21"/>
    </row>
    <row r="10585" spans="1:33" ht="12.75">
      <c r="A10585" s="21"/>
      <c r="AE10585" s="21"/>
      <c r="AF10585" s="21"/>
      <c r="AG10585" s="21"/>
    </row>
    <row r="10586" spans="1:33" ht="12.75">
      <c r="A10586" s="21"/>
      <c r="AE10586" s="21"/>
      <c r="AF10586" s="21"/>
      <c r="AG10586" s="21"/>
    </row>
    <row r="10587" spans="1:33" ht="12.75">
      <c r="A10587" s="21"/>
      <c r="AE10587" s="21"/>
      <c r="AF10587" s="21"/>
      <c r="AG10587" s="21"/>
    </row>
    <row r="10588" spans="1:33" ht="12.75">
      <c r="A10588" s="21"/>
      <c r="AE10588" s="21"/>
      <c r="AF10588" s="21"/>
      <c r="AG10588" s="21"/>
    </row>
    <row r="10589" spans="1:33" ht="12.75">
      <c r="A10589" s="21"/>
      <c r="AE10589" s="21"/>
      <c r="AF10589" s="21"/>
      <c r="AG10589" s="21"/>
    </row>
    <row r="10590" spans="1:33" ht="12.75">
      <c r="A10590" s="21"/>
      <c r="AE10590" s="21"/>
      <c r="AF10590" s="21"/>
      <c r="AG10590" s="21"/>
    </row>
    <row r="10591" spans="1:33" ht="12.75">
      <c r="A10591" s="21"/>
      <c r="AE10591" s="21"/>
      <c r="AF10591" s="21"/>
      <c r="AG10591" s="21"/>
    </row>
    <row r="10592" spans="1:33" ht="12.75">
      <c r="A10592" s="21"/>
      <c r="AE10592" s="21"/>
      <c r="AF10592" s="21"/>
      <c r="AG10592" s="21"/>
    </row>
    <row r="10593" spans="1:33" ht="12.75">
      <c r="A10593" s="21"/>
      <c r="AE10593" s="21"/>
      <c r="AF10593" s="21"/>
      <c r="AG10593" s="21"/>
    </row>
    <row r="10594" spans="1:33" ht="12.75">
      <c r="A10594" s="21"/>
      <c r="AE10594" s="21"/>
      <c r="AF10594" s="21"/>
      <c r="AG10594" s="21"/>
    </row>
    <row r="10595" spans="1:33" ht="12.75">
      <c r="A10595" s="21"/>
      <c r="AE10595" s="21"/>
      <c r="AF10595" s="21"/>
      <c r="AG10595" s="21"/>
    </row>
    <row r="10596" spans="1:33" ht="12.75">
      <c r="A10596" s="21"/>
      <c r="AE10596" s="21"/>
      <c r="AF10596" s="21"/>
      <c r="AG10596" s="21"/>
    </row>
    <row r="10597" spans="1:33" ht="12.75">
      <c r="A10597" s="21"/>
      <c r="AE10597" s="21"/>
      <c r="AF10597" s="21"/>
      <c r="AG10597" s="21"/>
    </row>
    <row r="10598" spans="1:33" ht="12.75">
      <c r="A10598" s="21"/>
      <c r="AE10598" s="21"/>
      <c r="AF10598" s="21"/>
      <c r="AG10598" s="21"/>
    </row>
    <row r="10599" spans="1:33" ht="12.75">
      <c r="A10599" s="21"/>
      <c r="AE10599" s="21"/>
      <c r="AF10599" s="21"/>
      <c r="AG10599" s="21"/>
    </row>
    <row r="10600" spans="1:33" ht="12.75">
      <c r="A10600" s="21"/>
      <c r="AE10600" s="21"/>
      <c r="AF10600" s="21"/>
      <c r="AG10600" s="21"/>
    </row>
    <row r="10601" spans="1:33" ht="12.75">
      <c r="A10601" s="21"/>
      <c r="AE10601" s="21"/>
      <c r="AF10601" s="21"/>
      <c r="AG10601" s="21"/>
    </row>
    <row r="10602" spans="1:33" ht="12.75">
      <c r="A10602" s="21"/>
      <c r="AE10602" s="21"/>
      <c r="AF10602" s="21"/>
      <c r="AG10602" s="21"/>
    </row>
    <row r="10603" spans="1:33" ht="12.75">
      <c r="A10603" s="21"/>
      <c r="AE10603" s="21"/>
      <c r="AF10603" s="21"/>
      <c r="AG10603" s="21"/>
    </row>
    <row r="10604" spans="1:33" ht="12.75">
      <c r="A10604" s="21"/>
      <c r="AE10604" s="21"/>
      <c r="AF10604" s="21"/>
      <c r="AG10604" s="21"/>
    </row>
    <row r="10605" spans="1:33" ht="12.75">
      <c r="A10605" s="21"/>
      <c r="AE10605" s="21"/>
      <c r="AF10605" s="21"/>
      <c r="AG10605" s="21"/>
    </row>
    <row r="10606" spans="1:33" ht="12.75">
      <c r="A10606" s="21"/>
      <c r="AE10606" s="21"/>
      <c r="AF10606" s="21"/>
      <c r="AG10606" s="21"/>
    </row>
    <row r="10607" spans="1:33" ht="12.75">
      <c r="A10607" s="21"/>
      <c r="AE10607" s="21"/>
      <c r="AF10607" s="21"/>
      <c r="AG10607" s="21"/>
    </row>
    <row r="10608" spans="1:33" ht="12.75">
      <c r="A10608" s="21"/>
      <c r="AE10608" s="21"/>
      <c r="AF10608" s="21"/>
      <c r="AG10608" s="21"/>
    </row>
    <row r="10609" spans="1:33" ht="12.75">
      <c r="A10609" s="21"/>
      <c r="AE10609" s="21"/>
      <c r="AF10609" s="21"/>
      <c r="AG10609" s="21"/>
    </row>
    <row r="10610" spans="1:33" ht="12.75">
      <c r="A10610" s="21"/>
      <c r="AE10610" s="21"/>
      <c r="AF10610" s="21"/>
      <c r="AG10610" s="21"/>
    </row>
    <row r="10611" spans="1:33" ht="12.75">
      <c r="A10611" s="21"/>
      <c r="AE10611" s="21"/>
      <c r="AF10611" s="21"/>
      <c r="AG10611" s="21"/>
    </row>
    <row r="10612" spans="1:33" ht="12.75">
      <c r="A10612" s="21"/>
      <c r="AE10612" s="21"/>
      <c r="AF10612" s="21"/>
      <c r="AG10612" s="21"/>
    </row>
    <row r="10613" spans="1:33" ht="12.75">
      <c r="A10613" s="21"/>
      <c r="AE10613" s="21"/>
      <c r="AF10613" s="21"/>
      <c r="AG10613" s="21"/>
    </row>
    <row r="10614" spans="1:33" ht="12.75">
      <c r="A10614" s="21"/>
      <c r="AE10614" s="21"/>
      <c r="AF10614" s="21"/>
      <c r="AG10614" s="21"/>
    </row>
    <row r="10615" spans="1:33" ht="12.75">
      <c r="A10615" s="21"/>
      <c r="AE10615" s="21"/>
      <c r="AF10615" s="21"/>
      <c r="AG10615" s="21"/>
    </row>
    <row r="10616" spans="1:33" ht="12.75">
      <c r="A10616" s="21"/>
      <c r="AE10616" s="21"/>
      <c r="AF10616" s="21"/>
      <c r="AG10616" s="21"/>
    </row>
    <row r="10617" spans="1:33" ht="12.75">
      <c r="A10617" s="21"/>
      <c r="AE10617" s="21"/>
      <c r="AF10617" s="21"/>
      <c r="AG10617" s="21"/>
    </row>
    <row r="10618" spans="1:33" ht="12.75">
      <c r="A10618" s="21"/>
      <c r="AE10618" s="21"/>
      <c r="AF10618" s="21"/>
      <c r="AG10618" s="21"/>
    </row>
    <row r="10619" spans="1:33" ht="12.75">
      <c r="A10619" s="21"/>
      <c r="AE10619" s="21"/>
      <c r="AF10619" s="21"/>
      <c r="AG10619" s="21"/>
    </row>
    <row r="10620" spans="1:33" ht="12.75">
      <c r="A10620" s="21"/>
      <c r="AE10620" s="21"/>
      <c r="AF10620" s="21"/>
      <c r="AG10620" s="21"/>
    </row>
    <row r="10621" spans="1:33" ht="12.75">
      <c r="A10621" s="21"/>
      <c r="AE10621" s="21"/>
      <c r="AF10621" s="21"/>
      <c r="AG10621" s="21"/>
    </row>
    <row r="10622" spans="1:33" ht="12.75">
      <c r="A10622" s="21"/>
      <c r="AE10622" s="21"/>
      <c r="AF10622" s="21"/>
      <c r="AG10622" s="21"/>
    </row>
    <row r="10623" spans="1:33" ht="12.75">
      <c r="A10623" s="21"/>
      <c r="AE10623" s="21"/>
      <c r="AF10623" s="21"/>
      <c r="AG10623" s="21"/>
    </row>
    <row r="10624" spans="1:33" ht="12.75">
      <c r="A10624" s="21"/>
      <c r="AE10624" s="21"/>
      <c r="AF10624" s="21"/>
      <c r="AG10624" s="21"/>
    </row>
    <row r="10625" spans="1:33" ht="12.75">
      <c r="A10625" s="21"/>
      <c r="AE10625" s="21"/>
      <c r="AF10625" s="21"/>
      <c r="AG10625" s="21"/>
    </row>
    <row r="10626" spans="1:33" ht="12.75">
      <c r="A10626" s="21"/>
      <c r="AE10626" s="21"/>
      <c r="AF10626" s="21"/>
      <c r="AG10626" s="21"/>
    </row>
    <row r="10627" spans="1:33" ht="12.75">
      <c r="A10627" s="21"/>
      <c r="AE10627" s="21"/>
      <c r="AF10627" s="21"/>
      <c r="AG10627" s="21"/>
    </row>
    <row r="10628" spans="1:33" ht="12.75">
      <c r="A10628" s="21"/>
      <c r="AE10628" s="21"/>
      <c r="AF10628" s="21"/>
      <c r="AG10628" s="21"/>
    </row>
    <row r="10629" spans="1:33" ht="12.75">
      <c r="A10629" s="21"/>
      <c r="AE10629" s="21"/>
      <c r="AF10629" s="21"/>
      <c r="AG10629" s="21"/>
    </row>
    <row r="10630" spans="1:33" ht="12.75">
      <c r="A10630" s="21"/>
      <c r="AE10630" s="21"/>
      <c r="AF10630" s="21"/>
      <c r="AG10630" s="21"/>
    </row>
    <row r="10631" spans="1:33" ht="12.75">
      <c r="A10631" s="21"/>
      <c r="AE10631" s="21"/>
      <c r="AF10631" s="21"/>
      <c r="AG10631" s="21"/>
    </row>
    <row r="10632" spans="1:33" ht="12.75">
      <c r="A10632" s="21"/>
      <c r="AE10632" s="21"/>
      <c r="AF10632" s="21"/>
      <c r="AG10632" s="21"/>
    </row>
    <row r="10633" spans="1:33" ht="12.75">
      <c r="A10633" s="21"/>
      <c r="AE10633" s="21"/>
      <c r="AF10633" s="21"/>
      <c r="AG10633" s="21"/>
    </row>
    <row r="10634" spans="1:33" ht="12.75">
      <c r="A10634" s="21"/>
      <c r="AE10634" s="21"/>
      <c r="AF10634" s="21"/>
      <c r="AG10634" s="21"/>
    </row>
    <row r="10635" spans="1:33" ht="12.75">
      <c r="A10635" s="21"/>
      <c r="AE10635" s="21"/>
      <c r="AF10635" s="21"/>
      <c r="AG10635" s="21"/>
    </row>
    <row r="10636" spans="1:33" ht="12.75">
      <c r="A10636" s="21"/>
      <c r="AE10636" s="21"/>
      <c r="AF10636" s="21"/>
      <c r="AG10636" s="21"/>
    </row>
    <row r="10637" spans="1:33" ht="12.75">
      <c r="A10637" s="21"/>
      <c r="AE10637" s="21"/>
      <c r="AF10637" s="21"/>
      <c r="AG10637" s="21"/>
    </row>
    <row r="10638" spans="1:33" ht="12.75">
      <c r="A10638" s="21"/>
      <c r="AE10638" s="21"/>
      <c r="AF10638" s="21"/>
      <c r="AG10638" s="21"/>
    </row>
    <row r="10639" spans="1:33" ht="12.75">
      <c r="A10639" s="21"/>
      <c r="AE10639" s="21"/>
      <c r="AF10639" s="21"/>
      <c r="AG10639" s="21"/>
    </row>
    <row r="10640" spans="1:33" ht="12.75">
      <c r="A10640" s="21"/>
      <c r="AE10640" s="21"/>
      <c r="AF10640" s="21"/>
      <c r="AG10640" s="21"/>
    </row>
    <row r="10641" spans="1:33" ht="12.75">
      <c r="A10641" s="21"/>
      <c r="AE10641" s="21"/>
      <c r="AF10641" s="21"/>
      <c r="AG10641" s="21"/>
    </row>
    <row r="10642" spans="1:33" ht="12.75">
      <c r="A10642" s="21"/>
      <c r="AE10642" s="21"/>
      <c r="AF10642" s="21"/>
      <c r="AG10642" s="21"/>
    </row>
    <row r="10643" spans="1:33" ht="12.75">
      <c r="A10643" s="21"/>
      <c r="AE10643" s="21"/>
      <c r="AF10643" s="21"/>
      <c r="AG10643" s="21"/>
    </row>
    <row r="10644" spans="1:33" ht="12.75">
      <c r="A10644" s="21"/>
      <c r="AE10644" s="21"/>
      <c r="AF10644" s="21"/>
      <c r="AG10644" s="21"/>
    </row>
    <row r="10645" spans="1:33" ht="12.75">
      <c r="A10645" s="21"/>
      <c r="AE10645" s="21"/>
      <c r="AF10645" s="21"/>
      <c r="AG10645" s="21"/>
    </row>
    <row r="10646" spans="1:33" ht="12.75">
      <c r="A10646" s="21"/>
      <c r="AE10646" s="21"/>
      <c r="AF10646" s="21"/>
      <c r="AG10646" s="21"/>
    </row>
    <row r="10647" spans="1:33" ht="12.75">
      <c r="A10647" s="21"/>
      <c r="AE10647" s="21"/>
      <c r="AF10647" s="21"/>
      <c r="AG10647" s="21"/>
    </row>
    <row r="10648" spans="1:33" ht="12.75">
      <c r="A10648" s="21"/>
      <c r="AE10648" s="21"/>
      <c r="AF10648" s="21"/>
      <c r="AG10648" s="21"/>
    </row>
    <row r="10649" spans="1:33" ht="12.75">
      <c r="A10649" s="21"/>
      <c r="AE10649" s="21"/>
      <c r="AF10649" s="21"/>
      <c r="AG10649" s="21"/>
    </row>
    <row r="10650" spans="1:33" ht="12.75">
      <c r="A10650" s="21"/>
      <c r="AE10650" s="21"/>
      <c r="AF10650" s="21"/>
      <c r="AG10650" s="21"/>
    </row>
    <row r="10651" spans="1:33" ht="12.75">
      <c r="A10651" s="21"/>
      <c r="AE10651" s="21"/>
      <c r="AF10651" s="21"/>
      <c r="AG10651" s="21"/>
    </row>
    <row r="10652" spans="1:33" ht="12.75">
      <c r="A10652" s="21"/>
      <c r="AE10652" s="21"/>
      <c r="AF10652" s="21"/>
      <c r="AG10652" s="21"/>
    </row>
    <row r="10653" spans="1:33" ht="12.75">
      <c r="A10653" s="21"/>
      <c r="AE10653" s="21"/>
      <c r="AF10653" s="21"/>
      <c r="AG10653" s="21"/>
    </row>
    <row r="10654" spans="1:33" ht="12.75">
      <c r="A10654" s="21"/>
      <c r="AE10654" s="21"/>
      <c r="AF10654" s="21"/>
      <c r="AG10654" s="21"/>
    </row>
    <row r="10655" spans="1:33" ht="12.75">
      <c r="A10655" s="21"/>
      <c r="AE10655" s="21"/>
      <c r="AF10655" s="21"/>
      <c r="AG10655" s="21"/>
    </row>
    <row r="10656" spans="1:33" ht="12.75">
      <c r="A10656" s="21"/>
      <c r="AE10656" s="21"/>
      <c r="AF10656" s="21"/>
      <c r="AG10656" s="21"/>
    </row>
    <row r="10657" spans="1:33" ht="12.75">
      <c r="A10657" s="21"/>
      <c r="AE10657" s="21"/>
      <c r="AF10657" s="21"/>
      <c r="AG10657" s="21"/>
    </row>
    <row r="10658" spans="1:33" ht="12.75">
      <c r="A10658" s="21"/>
      <c r="AE10658" s="21"/>
      <c r="AF10658" s="21"/>
      <c r="AG10658" s="21"/>
    </row>
    <row r="10659" spans="1:33" ht="12.75">
      <c r="A10659" s="21"/>
      <c r="AE10659" s="21"/>
      <c r="AF10659" s="21"/>
      <c r="AG10659" s="21"/>
    </row>
    <row r="10660" spans="1:33" ht="12.75">
      <c r="A10660" s="21"/>
      <c r="AE10660" s="21"/>
      <c r="AF10660" s="21"/>
      <c r="AG10660" s="21"/>
    </row>
    <row r="10661" spans="1:33" ht="12.75">
      <c r="A10661" s="21"/>
      <c r="AE10661" s="21"/>
      <c r="AF10661" s="21"/>
      <c r="AG10661" s="21"/>
    </row>
    <row r="10662" spans="1:33" ht="12.75">
      <c r="A10662" s="21"/>
      <c r="AE10662" s="21"/>
      <c r="AF10662" s="21"/>
      <c r="AG10662" s="21"/>
    </row>
    <row r="10663" spans="1:33" ht="12.75">
      <c r="A10663" s="21"/>
      <c r="AE10663" s="21"/>
      <c r="AF10663" s="21"/>
      <c r="AG10663" s="21"/>
    </row>
    <row r="10664" spans="1:33" ht="12.75">
      <c r="A10664" s="21"/>
      <c r="AE10664" s="21"/>
      <c r="AF10664" s="21"/>
      <c r="AG10664" s="21"/>
    </row>
    <row r="10665" spans="1:33" ht="12.75">
      <c r="A10665" s="21"/>
      <c r="AE10665" s="21"/>
      <c r="AF10665" s="21"/>
      <c r="AG10665" s="21"/>
    </row>
    <row r="10666" spans="1:33" ht="12.75">
      <c r="A10666" s="21"/>
      <c r="AE10666" s="21"/>
      <c r="AF10666" s="21"/>
      <c r="AG10666" s="21"/>
    </row>
    <row r="10667" spans="1:33" ht="12.75">
      <c r="A10667" s="21"/>
      <c r="AE10667" s="21"/>
      <c r="AF10667" s="21"/>
      <c r="AG10667" s="21"/>
    </row>
    <row r="10668" spans="1:33" ht="12.75">
      <c r="A10668" s="21"/>
      <c r="AE10668" s="21"/>
      <c r="AF10668" s="21"/>
      <c r="AG10668" s="21"/>
    </row>
    <row r="10669" spans="1:33" ht="12.75">
      <c r="A10669" s="21"/>
      <c r="AE10669" s="21"/>
      <c r="AF10669" s="21"/>
      <c r="AG10669" s="21"/>
    </row>
    <row r="10670" spans="1:33" ht="12.75">
      <c r="A10670" s="21"/>
      <c r="AE10670" s="21"/>
      <c r="AF10670" s="21"/>
      <c r="AG10670" s="21"/>
    </row>
    <row r="10671" spans="1:33" ht="12.75">
      <c r="A10671" s="21"/>
      <c r="AE10671" s="21"/>
      <c r="AF10671" s="21"/>
      <c r="AG10671" s="21"/>
    </row>
    <row r="10672" spans="1:33" ht="12.75">
      <c r="A10672" s="21"/>
      <c r="AE10672" s="21"/>
      <c r="AF10672" s="21"/>
      <c r="AG10672" s="21"/>
    </row>
    <row r="10673" spans="1:33" ht="12.75">
      <c r="A10673" s="21"/>
      <c r="AE10673" s="21"/>
      <c r="AF10673" s="21"/>
      <c r="AG10673" s="21"/>
    </row>
    <row r="10674" spans="1:33" ht="12.75">
      <c r="A10674" s="21"/>
      <c r="AE10674" s="21"/>
      <c r="AF10674" s="21"/>
      <c r="AG10674" s="21"/>
    </row>
    <row r="10675" spans="1:33" ht="12.75">
      <c r="A10675" s="21"/>
      <c r="AE10675" s="21"/>
      <c r="AF10675" s="21"/>
      <c r="AG10675" s="21"/>
    </row>
    <row r="10676" spans="1:33" ht="12.75">
      <c r="A10676" s="21"/>
      <c r="AE10676" s="21"/>
      <c r="AF10676" s="21"/>
      <c r="AG10676" s="21"/>
    </row>
    <row r="10677" spans="1:33" ht="12.75">
      <c r="A10677" s="21"/>
      <c r="AE10677" s="21"/>
      <c r="AF10677" s="21"/>
      <c r="AG10677" s="21"/>
    </row>
    <row r="10678" spans="1:33" ht="12.75">
      <c r="A10678" s="21"/>
      <c r="AE10678" s="21"/>
      <c r="AF10678" s="21"/>
      <c r="AG10678" s="21"/>
    </row>
    <row r="10679" spans="1:33" ht="12.75">
      <c r="A10679" s="21"/>
      <c r="AE10679" s="21"/>
      <c r="AF10679" s="21"/>
      <c r="AG10679" s="21"/>
    </row>
    <row r="10680" spans="1:33" ht="12.75">
      <c r="A10680" s="21"/>
      <c r="AE10680" s="21"/>
      <c r="AF10680" s="21"/>
      <c r="AG10680" s="21"/>
    </row>
    <row r="10681" spans="1:33" ht="12.75">
      <c r="A10681" s="21"/>
      <c r="AE10681" s="21"/>
      <c r="AF10681" s="21"/>
      <c r="AG10681" s="21"/>
    </row>
    <row r="10682" spans="1:33" ht="12.75">
      <c r="A10682" s="21"/>
      <c r="AE10682" s="21"/>
      <c r="AF10682" s="21"/>
      <c r="AG10682" s="21"/>
    </row>
    <row r="10683" spans="1:33" ht="12.75">
      <c r="A10683" s="21"/>
      <c r="AE10683" s="21"/>
      <c r="AF10683" s="21"/>
      <c r="AG10683" s="21"/>
    </row>
    <row r="10684" spans="1:33" ht="12.75">
      <c r="A10684" s="21"/>
      <c r="AE10684" s="21"/>
      <c r="AF10684" s="21"/>
      <c r="AG10684" s="21"/>
    </row>
    <row r="10685" spans="1:33" ht="12.75">
      <c r="A10685" s="21"/>
      <c r="AE10685" s="21"/>
      <c r="AF10685" s="21"/>
      <c r="AG10685" s="21"/>
    </row>
    <row r="10686" spans="1:33" ht="12.75">
      <c r="A10686" s="21"/>
      <c r="AE10686" s="21"/>
      <c r="AF10686" s="21"/>
      <c r="AG10686" s="21"/>
    </row>
    <row r="10687" spans="1:33" ht="12.75">
      <c r="A10687" s="21"/>
      <c r="AE10687" s="21"/>
      <c r="AF10687" s="21"/>
      <c r="AG10687" s="21"/>
    </row>
    <row r="10688" spans="1:33" ht="12.75">
      <c r="A10688" s="21"/>
      <c r="AE10688" s="21"/>
      <c r="AF10688" s="21"/>
      <c r="AG10688" s="21"/>
    </row>
    <row r="10689" spans="1:33" ht="12.75">
      <c r="A10689" s="21"/>
      <c r="AE10689" s="21"/>
      <c r="AF10689" s="21"/>
      <c r="AG10689" s="21"/>
    </row>
    <row r="10690" spans="1:33" ht="12.75">
      <c r="A10690" s="21"/>
      <c r="AE10690" s="21"/>
      <c r="AF10690" s="21"/>
      <c r="AG10690" s="21"/>
    </row>
    <row r="10691" spans="1:33" ht="12.75">
      <c r="A10691" s="21"/>
      <c r="AE10691" s="21"/>
      <c r="AF10691" s="21"/>
      <c r="AG10691" s="21"/>
    </row>
    <row r="10692" spans="1:33" ht="12.75">
      <c r="A10692" s="21"/>
      <c r="AE10692" s="21"/>
      <c r="AF10692" s="21"/>
      <c r="AG10692" s="21"/>
    </row>
    <row r="10693" spans="1:33" ht="12.75">
      <c r="A10693" s="21"/>
      <c r="AE10693" s="21"/>
      <c r="AF10693" s="21"/>
      <c r="AG10693" s="21"/>
    </row>
    <row r="10694" spans="1:33" ht="12.75">
      <c r="A10694" s="21"/>
      <c r="AE10694" s="21"/>
      <c r="AF10694" s="21"/>
      <c r="AG10694" s="21"/>
    </row>
    <row r="10695" spans="1:33" ht="12.75">
      <c r="A10695" s="21"/>
      <c r="AE10695" s="21"/>
      <c r="AF10695" s="21"/>
      <c r="AG10695" s="21"/>
    </row>
    <row r="10696" spans="1:33" ht="12.75">
      <c r="A10696" s="21"/>
      <c r="AE10696" s="21"/>
      <c r="AF10696" s="21"/>
      <c r="AG10696" s="21"/>
    </row>
    <row r="10697" spans="1:33" ht="12.75">
      <c r="A10697" s="21"/>
      <c r="AE10697" s="21"/>
      <c r="AF10697" s="21"/>
      <c r="AG10697" s="21"/>
    </row>
    <row r="10698" spans="1:33" ht="12.75">
      <c r="A10698" s="21"/>
      <c r="AE10698" s="21"/>
      <c r="AF10698" s="21"/>
      <c r="AG10698" s="21"/>
    </row>
    <row r="10699" spans="1:33" ht="12.75">
      <c r="A10699" s="21"/>
      <c r="AE10699" s="21"/>
      <c r="AF10699" s="21"/>
      <c r="AG10699" s="21"/>
    </row>
    <row r="10700" spans="1:33" ht="12.75">
      <c r="A10700" s="21"/>
      <c r="AE10700" s="21"/>
      <c r="AF10700" s="21"/>
      <c r="AG10700" s="21"/>
    </row>
    <row r="10701" spans="1:33" ht="12.75">
      <c r="A10701" s="21"/>
      <c r="AE10701" s="21"/>
      <c r="AF10701" s="21"/>
      <c r="AG10701" s="21"/>
    </row>
    <row r="10702" spans="1:33" ht="12.75">
      <c r="A10702" s="21"/>
      <c r="AE10702" s="21"/>
      <c r="AF10702" s="21"/>
      <c r="AG10702" s="21"/>
    </row>
    <row r="10703" spans="1:33" ht="12.75">
      <c r="A10703" s="21"/>
      <c r="AE10703" s="21"/>
      <c r="AF10703" s="21"/>
      <c r="AG10703" s="21"/>
    </row>
    <row r="10704" spans="1:33" ht="12.75">
      <c r="A10704" s="21"/>
      <c r="AE10704" s="21"/>
      <c r="AF10704" s="21"/>
      <c r="AG10704" s="21"/>
    </row>
    <row r="10705" spans="1:33" ht="12.75">
      <c r="A10705" s="21"/>
      <c r="AE10705" s="21"/>
      <c r="AF10705" s="21"/>
      <c r="AG10705" s="21"/>
    </row>
    <row r="10706" spans="1:33" ht="12.75">
      <c r="A10706" s="21"/>
      <c r="AE10706" s="21"/>
      <c r="AF10706" s="21"/>
      <c r="AG10706" s="21"/>
    </row>
    <row r="10707" spans="1:33" ht="12.75">
      <c r="A10707" s="21"/>
      <c r="AE10707" s="21"/>
      <c r="AF10707" s="21"/>
      <c r="AG10707" s="21"/>
    </row>
    <row r="10708" spans="1:33" ht="12.75">
      <c r="A10708" s="21"/>
      <c r="AE10708" s="21"/>
      <c r="AF10708" s="21"/>
      <c r="AG10708" s="21"/>
    </row>
    <row r="10709" spans="1:33" ht="12.75">
      <c r="A10709" s="21"/>
      <c r="AE10709" s="21"/>
      <c r="AF10709" s="21"/>
      <c r="AG10709" s="21"/>
    </row>
    <row r="10710" spans="1:33" ht="12.75">
      <c r="A10710" s="21"/>
      <c r="AE10710" s="21"/>
      <c r="AF10710" s="21"/>
      <c r="AG10710" s="21"/>
    </row>
    <row r="10711" spans="1:33" ht="12.75">
      <c r="A10711" s="21"/>
      <c r="AE10711" s="21"/>
      <c r="AF10711" s="21"/>
      <c r="AG10711" s="21"/>
    </row>
    <row r="10712" spans="1:33" ht="12.75">
      <c r="A10712" s="21"/>
      <c r="AE10712" s="21"/>
      <c r="AF10712" s="21"/>
      <c r="AG10712" s="21"/>
    </row>
    <row r="10713" spans="1:33" ht="12.75">
      <c r="A10713" s="21"/>
      <c r="AE10713" s="21"/>
      <c r="AF10713" s="21"/>
      <c r="AG10713" s="21"/>
    </row>
    <row r="10714" spans="1:33" ht="12.75">
      <c r="A10714" s="21"/>
      <c r="AE10714" s="21"/>
      <c r="AF10714" s="21"/>
      <c r="AG10714" s="21"/>
    </row>
    <row r="10715" spans="1:33" ht="12.75">
      <c r="A10715" s="21"/>
      <c r="AE10715" s="21"/>
      <c r="AF10715" s="21"/>
      <c r="AG10715" s="21"/>
    </row>
    <row r="10716" spans="1:33" ht="12.75">
      <c r="A10716" s="21"/>
      <c r="AE10716" s="21"/>
      <c r="AF10716" s="21"/>
      <c r="AG10716" s="21"/>
    </row>
    <row r="10717" spans="1:33" ht="12.75">
      <c r="A10717" s="21"/>
      <c r="AE10717" s="21"/>
      <c r="AF10717" s="21"/>
      <c r="AG10717" s="21"/>
    </row>
    <row r="10718" spans="1:33" ht="12.75">
      <c r="A10718" s="21"/>
      <c r="AE10718" s="21"/>
      <c r="AF10718" s="21"/>
      <c r="AG10718" s="21"/>
    </row>
    <row r="10719" spans="1:33" ht="12.75">
      <c r="A10719" s="21"/>
      <c r="AE10719" s="21"/>
      <c r="AF10719" s="21"/>
      <c r="AG10719" s="21"/>
    </row>
    <row r="10720" spans="1:33" ht="12.75">
      <c r="A10720" s="21"/>
      <c r="AE10720" s="21"/>
      <c r="AF10720" s="21"/>
      <c r="AG10720" s="21"/>
    </row>
    <row r="10721" spans="1:33" ht="12.75">
      <c r="A10721" s="21"/>
      <c r="AE10721" s="21"/>
      <c r="AF10721" s="21"/>
      <c r="AG10721" s="21"/>
    </row>
    <row r="10722" spans="1:33" ht="12.75">
      <c r="A10722" s="21"/>
      <c r="AE10722" s="21"/>
      <c r="AF10722" s="21"/>
      <c r="AG10722" s="21"/>
    </row>
    <row r="10723" spans="1:33" ht="12.75">
      <c r="A10723" s="21"/>
      <c r="AE10723" s="21"/>
      <c r="AF10723" s="21"/>
      <c r="AG10723" s="21"/>
    </row>
    <row r="10724" spans="1:33" ht="12.75">
      <c r="A10724" s="21"/>
      <c r="AE10724" s="21"/>
      <c r="AF10724" s="21"/>
      <c r="AG10724" s="21"/>
    </row>
    <row r="10725" spans="1:33" ht="12.75">
      <c r="A10725" s="21"/>
      <c r="AE10725" s="21"/>
      <c r="AF10725" s="21"/>
      <c r="AG10725" s="21"/>
    </row>
    <row r="10726" spans="1:33" ht="12.75">
      <c r="A10726" s="21"/>
      <c r="AE10726" s="21"/>
      <c r="AF10726" s="21"/>
      <c r="AG10726" s="21"/>
    </row>
    <row r="10727" spans="1:33" ht="12.75">
      <c r="A10727" s="21"/>
      <c r="AE10727" s="21"/>
      <c r="AF10727" s="21"/>
      <c r="AG10727" s="21"/>
    </row>
    <row r="10728" spans="1:33" ht="12.75">
      <c r="A10728" s="21"/>
      <c r="AE10728" s="21"/>
      <c r="AF10728" s="21"/>
      <c r="AG10728" s="21"/>
    </row>
    <row r="10729" spans="1:33" ht="12.75">
      <c r="A10729" s="21"/>
      <c r="AE10729" s="21"/>
      <c r="AF10729" s="21"/>
      <c r="AG10729" s="21"/>
    </row>
    <row r="10730" spans="1:33" ht="12.75">
      <c r="A10730" s="21"/>
      <c r="AE10730" s="21"/>
      <c r="AF10730" s="21"/>
      <c r="AG10730" s="21"/>
    </row>
    <row r="10731" spans="1:33" ht="12.75">
      <c r="A10731" s="21"/>
      <c r="AE10731" s="21"/>
      <c r="AF10731" s="21"/>
      <c r="AG10731" s="21"/>
    </row>
    <row r="10732" spans="1:33" ht="12.75">
      <c r="A10732" s="21"/>
      <c r="AE10732" s="21"/>
      <c r="AF10732" s="21"/>
      <c r="AG10732" s="21"/>
    </row>
    <row r="10733" spans="1:33" ht="12.75">
      <c r="A10733" s="21"/>
      <c r="AE10733" s="21"/>
      <c r="AF10733" s="21"/>
      <c r="AG10733" s="21"/>
    </row>
    <row r="10734" spans="1:33" ht="12.75">
      <c r="A10734" s="21"/>
      <c r="AE10734" s="21"/>
      <c r="AF10734" s="21"/>
      <c r="AG10734" s="21"/>
    </row>
    <row r="10735" spans="1:33" ht="12.75">
      <c r="A10735" s="21"/>
      <c r="AE10735" s="21"/>
      <c r="AF10735" s="21"/>
      <c r="AG10735" s="21"/>
    </row>
    <row r="10736" spans="1:33" ht="12.75">
      <c r="A10736" s="21"/>
      <c r="AE10736" s="21"/>
      <c r="AF10736" s="21"/>
      <c r="AG10736" s="21"/>
    </row>
    <row r="10737" spans="1:33" ht="12.75">
      <c r="A10737" s="21"/>
      <c r="AE10737" s="21"/>
      <c r="AF10737" s="21"/>
      <c r="AG10737" s="21"/>
    </row>
    <row r="10738" spans="1:33" ht="12.75">
      <c r="A10738" s="21"/>
      <c r="AE10738" s="21"/>
      <c r="AF10738" s="21"/>
      <c r="AG10738" s="21"/>
    </row>
    <row r="10739" spans="1:33" ht="12.75">
      <c r="A10739" s="21"/>
      <c r="AE10739" s="21"/>
      <c r="AF10739" s="21"/>
      <c r="AG10739" s="21"/>
    </row>
    <row r="10740" spans="1:33" ht="12.75">
      <c r="A10740" s="21"/>
      <c r="AE10740" s="21"/>
      <c r="AF10740" s="21"/>
      <c r="AG10740" s="21"/>
    </row>
    <row r="10741" spans="1:33" ht="12.75">
      <c r="A10741" s="21"/>
      <c r="AE10741" s="21"/>
      <c r="AF10741" s="21"/>
      <c r="AG10741" s="21"/>
    </row>
    <row r="10742" spans="1:33" ht="12.75">
      <c r="A10742" s="21"/>
      <c r="AE10742" s="21"/>
      <c r="AF10742" s="21"/>
      <c r="AG10742" s="21"/>
    </row>
    <row r="10743" spans="1:33" ht="12.75">
      <c r="A10743" s="21"/>
      <c r="AE10743" s="21"/>
      <c r="AF10743" s="21"/>
      <c r="AG10743" s="21"/>
    </row>
    <row r="10744" spans="1:33" ht="12.75">
      <c r="A10744" s="21"/>
      <c r="AE10744" s="21"/>
      <c r="AF10744" s="21"/>
      <c r="AG10744" s="21"/>
    </row>
    <row r="10745" spans="1:33" ht="12.75">
      <c r="A10745" s="21"/>
      <c r="AE10745" s="21"/>
      <c r="AF10745" s="21"/>
      <c r="AG10745" s="21"/>
    </row>
    <row r="10746" spans="1:33" ht="12.75">
      <c r="A10746" s="21"/>
      <c r="AE10746" s="21"/>
      <c r="AF10746" s="21"/>
      <c r="AG10746" s="21"/>
    </row>
    <row r="10747" spans="1:33" ht="12.75">
      <c r="A10747" s="21"/>
      <c r="AE10747" s="21"/>
      <c r="AF10747" s="21"/>
      <c r="AG10747" s="21"/>
    </row>
    <row r="10748" spans="1:33" ht="12.75">
      <c r="A10748" s="21"/>
      <c r="AE10748" s="21"/>
      <c r="AF10748" s="21"/>
      <c r="AG10748" s="21"/>
    </row>
    <row r="10749" spans="1:33" ht="12.75">
      <c r="A10749" s="21"/>
      <c r="AE10749" s="21"/>
      <c r="AF10749" s="21"/>
      <c r="AG10749" s="21"/>
    </row>
    <row r="10750" spans="1:33" ht="12.75">
      <c r="A10750" s="21"/>
      <c r="AE10750" s="21"/>
      <c r="AF10750" s="21"/>
      <c r="AG10750" s="21"/>
    </row>
    <row r="10751" spans="1:33" ht="12.75">
      <c r="A10751" s="21"/>
      <c r="AE10751" s="21"/>
      <c r="AF10751" s="21"/>
      <c r="AG10751" s="21"/>
    </row>
    <row r="10752" spans="1:33" ht="12.75">
      <c r="A10752" s="21"/>
      <c r="AE10752" s="21"/>
      <c r="AF10752" s="21"/>
      <c r="AG10752" s="21"/>
    </row>
    <row r="10753" spans="1:33" ht="12.75">
      <c r="A10753" s="21"/>
      <c r="AE10753" s="21"/>
      <c r="AF10753" s="21"/>
      <c r="AG10753" s="21"/>
    </row>
    <row r="10754" spans="1:33" ht="12.75">
      <c r="A10754" s="21"/>
      <c r="AE10754" s="21"/>
      <c r="AF10754" s="21"/>
      <c r="AG10754" s="21"/>
    </row>
    <row r="10755" spans="1:33" ht="12.75">
      <c r="A10755" s="21"/>
      <c r="AE10755" s="21"/>
      <c r="AF10755" s="21"/>
      <c r="AG10755" s="21"/>
    </row>
    <row r="10756" spans="1:33" ht="12.75">
      <c r="A10756" s="21"/>
      <c r="AE10756" s="21"/>
      <c r="AF10756" s="21"/>
      <c r="AG10756" s="21"/>
    </row>
    <row r="10757" spans="1:33" ht="12.75">
      <c r="A10757" s="21"/>
      <c r="AE10757" s="21"/>
      <c r="AF10757" s="21"/>
      <c r="AG10757" s="21"/>
    </row>
    <row r="10758" spans="1:33" ht="12.75">
      <c r="A10758" s="21"/>
      <c r="AE10758" s="21"/>
      <c r="AF10758" s="21"/>
      <c r="AG10758" s="21"/>
    </row>
    <row r="10759" spans="1:33" ht="12.75">
      <c r="A10759" s="21"/>
      <c r="AE10759" s="21"/>
      <c r="AF10759" s="21"/>
      <c r="AG10759" s="21"/>
    </row>
    <row r="10760" spans="1:33" ht="12.75">
      <c r="A10760" s="21"/>
      <c r="AE10760" s="21"/>
      <c r="AF10760" s="21"/>
      <c r="AG10760" s="21"/>
    </row>
    <row r="10761" spans="1:33" ht="12.75">
      <c r="A10761" s="21"/>
      <c r="AE10761" s="21"/>
      <c r="AF10761" s="21"/>
      <c r="AG10761" s="21"/>
    </row>
    <row r="10762" spans="1:33" ht="12.75">
      <c r="A10762" s="21"/>
      <c r="AE10762" s="21"/>
      <c r="AF10762" s="21"/>
      <c r="AG10762" s="21"/>
    </row>
    <row r="10763" spans="1:33" ht="12.75">
      <c r="A10763" s="21"/>
      <c r="AE10763" s="21"/>
      <c r="AF10763" s="21"/>
      <c r="AG10763" s="21"/>
    </row>
    <row r="10764" spans="1:33" ht="12.75">
      <c r="A10764" s="21"/>
      <c r="AE10764" s="21"/>
      <c r="AF10764" s="21"/>
      <c r="AG10764" s="21"/>
    </row>
    <row r="10765" spans="1:33" ht="12.75">
      <c r="A10765" s="21"/>
      <c r="AE10765" s="21"/>
      <c r="AF10765" s="21"/>
      <c r="AG10765" s="21"/>
    </row>
    <row r="10766" spans="1:33" ht="12.75">
      <c r="A10766" s="21"/>
      <c r="AE10766" s="21"/>
      <c r="AF10766" s="21"/>
      <c r="AG10766" s="21"/>
    </row>
    <row r="10767" spans="1:33" ht="12.75">
      <c r="A10767" s="21"/>
      <c r="AE10767" s="21"/>
      <c r="AF10767" s="21"/>
      <c r="AG10767" s="21"/>
    </row>
    <row r="10768" spans="1:33" ht="12.75">
      <c r="A10768" s="21"/>
      <c r="AE10768" s="21"/>
      <c r="AF10768" s="21"/>
      <c r="AG10768" s="21"/>
    </row>
    <row r="10769" spans="1:33" ht="12.75">
      <c r="A10769" s="21"/>
      <c r="AE10769" s="21"/>
      <c r="AF10769" s="21"/>
      <c r="AG10769" s="21"/>
    </row>
    <row r="10770" spans="1:33" ht="12.75">
      <c r="A10770" s="21"/>
      <c r="AE10770" s="21"/>
      <c r="AF10770" s="21"/>
      <c r="AG10770" s="21"/>
    </row>
    <row r="10771" spans="1:33" ht="12.75">
      <c r="A10771" s="21"/>
      <c r="AE10771" s="21"/>
      <c r="AF10771" s="21"/>
      <c r="AG10771" s="21"/>
    </row>
    <row r="10772" spans="1:33" ht="12.75">
      <c r="A10772" s="21"/>
      <c r="AE10772" s="21"/>
      <c r="AF10772" s="21"/>
      <c r="AG10772" s="21"/>
    </row>
    <row r="10773" spans="1:33" ht="12.75">
      <c r="A10773" s="21"/>
      <c r="AE10773" s="21"/>
      <c r="AF10773" s="21"/>
      <c r="AG10773" s="21"/>
    </row>
    <row r="10774" spans="1:33" ht="12.75">
      <c r="A10774" s="21"/>
      <c r="AE10774" s="21"/>
      <c r="AF10774" s="21"/>
      <c r="AG10774" s="21"/>
    </row>
    <row r="10775" spans="1:33" ht="12.75">
      <c r="A10775" s="21"/>
      <c r="AE10775" s="21"/>
      <c r="AF10775" s="21"/>
      <c r="AG10775" s="21"/>
    </row>
    <row r="10776" spans="1:33" ht="12.75">
      <c r="A10776" s="21"/>
      <c r="AE10776" s="21"/>
      <c r="AF10776" s="21"/>
      <c r="AG10776" s="21"/>
    </row>
    <row r="10777" spans="1:33" ht="12.75">
      <c r="A10777" s="21"/>
      <c r="AE10777" s="21"/>
      <c r="AF10777" s="21"/>
      <c r="AG10777" s="21"/>
    </row>
    <row r="10778" spans="1:33" ht="12.75">
      <c r="A10778" s="21"/>
      <c r="AE10778" s="21"/>
      <c r="AF10778" s="21"/>
      <c r="AG10778" s="21"/>
    </row>
    <row r="10779" spans="1:33" ht="12.75">
      <c r="A10779" s="21"/>
      <c r="AE10779" s="21"/>
      <c r="AF10779" s="21"/>
      <c r="AG10779" s="21"/>
    </row>
    <row r="10780" spans="1:33" ht="12.75">
      <c r="A10780" s="21"/>
      <c r="AE10780" s="21"/>
      <c r="AF10780" s="21"/>
      <c r="AG10780" s="21"/>
    </row>
    <row r="10781" spans="1:33" ht="12.75">
      <c r="A10781" s="21"/>
      <c r="AE10781" s="21"/>
      <c r="AF10781" s="21"/>
      <c r="AG10781" s="21"/>
    </row>
    <row r="10782" spans="1:33" ht="12.75">
      <c r="A10782" s="21"/>
      <c r="AE10782" s="21"/>
      <c r="AF10782" s="21"/>
      <c r="AG10782" s="21"/>
    </row>
    <row r="10783" spans="1:33" ht="12.75">
      <c r="A10783" s="21"/>
      <c r="AE10783" s="21"/>
      <c r="AF10783" s="21"/>
      <c r="AG10783" s="21"/>
    </row>
    <row r="10784" spans="1:33" ht="12.75">
      <c r="A10784" s="21"/>
      <c r="AE10784" s="21"/>
      <c r="AF10784" s="21"/>
      <c r="AG10784" s="21"/>
    </row>
    <row r="10785" spans="1:33" ht="12.75">
      <c r="A10785" s="21"/>
      <c r="AE10785" s="21"/>
      <c r="AF10785" s="21"/>
      <c r="AG10785" s="21"/>
    </row>
    <row r="10786" spans="1:33" ht="12.75">
      <c r="A10786" s="21"/>
      <c r="AE10786" s="21"/>
      <c r="AF10786" s="21"/>
      <c r="AG10786" s="21"/>
    </row>
    <row r="10787" spans="1:33" ht="12.75">
      <c r="A10787" s="21"/>
      <c r="AE10787" s="21"/>
      <c r="AF10787" s="21"/>
      <c r="AG10787" s="21"/>
    </row>
    <row r="10788" spans="1:33" ht="12.75">
      <c r="A10788" s="21"/>
      <c r="AE10788" s="21"/>
      <c r="AF10788" s="21"/>
      <c r="AG10788" s="21"/>
    </row>
    <row r="10789" spans="1:33" ht="12.75">
      <c r="A10789" s="21"/>
      <c r="AE10789" s="21"/>
      <c r="AF10789" s="21"/>
      <c r="AG10789" s="21"/>
    </row>
    <row r="10790" spans="1:33" ht="12.75">
      <c r="A10790" s="21"/>
      <c r="AE10790" s="21"/>
      <c r="AF10790" s="21"/>
      <c r="AG10790" s="21"/>
    </row>
    <row r="10791" spans="1:33" ht="12.75">
      <c r="A10791" s="21"/>
      <c r="AE10791" s="21"/>
      <c r="AF10791" s="21"/>
      <c r="AG10791" s="21"/>
    </row>
    <row r="10792" spans="1:33" ht="12.75">
      <c r="A10792" s="21"/>
      <c r="AE10792" s="21"/>
      <c r="AF10792" s="21"/>
      <c r="AG10792" s="21"/>
    </row>
    <row r="10793" spans="1:33" ht="12.75">
      <c r="A10793" s="21"/>
      <c r="AE10793" s="21"/>
      <c r="AF10793" s="21"/>
      <c r="AG10793" s="21"/>
    </row>
    <row r="10794" spans="1:33" ht="12.75">
      <c r="A10794" s="21"/>
      <c r="AE10794" s="21"/>
      <c r="AF10794" s="21"/>
      <c r="AG10794" s="21"/>
    </row>
    <row r="10795" spans="1:33" ht="12.75">
      <c r="A10795" s="21"/>
      <c r="AE10795" s="21"/>
      <c r="AF10795" s="21"/>
      <c r="AG10795" s="21"/>
    </row>
    <row r="10796" spans="1:33" ht="12.75">
      <c r="A10796" s="21"/>
      <c r="AE10796" s="21"/>
      <c r="AF10796" s="21"/>
      <c r="AG10796" s="21"/>
    </row>
    <row r="10797" spans="1:33" ht="12.75">
      <c r="A10797" s="21"/>
      <c r="AE10797" s="21"/>
      <c r="AF10797" s="21"/>
      <c r="AG10797" s="21"/>
    </row>
    <row r="10798" spans="1:33" ht="12.75">
      <c r="A10798" s="21"/>
      <c r="AE10798" s="21"/>
      <c r="AF10798" s="21"/>
      <c r="AG10798" s="21"/>
    </row>
    <row r="10799" spans="1:33" ht="12.75">
      <c r="A10799" s="21"/>
      <c r="AE10799" s="21"/>
      <c r="AF10799" s="21"/>
      <c r="AG10799" s="21"/>
    </row>
    <row r="10800" spans="1:33" ht="12.75">
      <c r="A10800" s="21"/>
      <c r="AE10800" s="21"/>
      <c r="AF10800" s="21"/>
      <c r="AG10800" s="21"/>
    </row>
    <row r="10801" spans="1:33" ht="12.75">
      <c r="A10801" s="21"/>
      <c r="AE10801" s="21"/>
      <c r="AF10801" s="21"/>
      <c r="AG10801" s="21"/>
    </row>
    <row r="10802" spans="1:33" ht="12.75">
      <c r="A10802" s="21"/>
      <c r="AE10802" s="21"/>
      <c r="AF10802" s="21"/>
      <c r="AG10802" s="21"/>
    </row>
    <row r="10803" spans="1:33" ht="12.75">
      <c r="A10803" s="21"/>
      <c r="AE10803" s="21"/>
      <c r="AF10803" s="21"/>
      <c r="AG10803" s="21"/>
    </row>
    <row r="10804" spans="1:33" ht="12.75">
      <c r="A10804" s="21"/>
      <c r="AE10804" s="21"/>
      <c r="AF10804" s="21"/>
      <c r="AG10804" s="21"/>
    </row>
    <row r="10805" spans="1:33" ht="12.75">
      <c r="A10805" s="21"/>
      <c r="AE10805" s="21"/>
      <c r="AF10805" s="21"/>
      <c r="AG10805" s="21"/>
    </row>
    <row r="10806" spans="1:33" ht="12.75">
      <c r="A10806" s="21"/>
      <c r="AE10806" s="21"/>
      <c r="AF10806" s="21"/>
      <c r="AG10806" s="21"/>
    </row>
    <row r="10807" spans="1:33" ht="12.75">
      <c r="A10807" s="21"/>
      <c r="AE10807" s="21"/>
      <c r="AF10807" s="21"/>
      <c r="AG10807" s="21"/>
    </row>
    <row r="10808" spans="1:33" ht="12.75">
      <c r="A10808" s="21"/>
      <c r="AE10808" s="21"/>
      <c r="AF10808" s="21"/>
      <c r="AG10808" s="21"/>
    </row>
    <row r="10809" spans="1:33" ht="12.75">
      <c r="A10809" s="21"/>
      <c r="AE10809" s="21"/>
      <c r="AF10809" s="21"/>
      <c r="AG10809" s="21"/>
    </row>
    <row r="10810" spans="1:33" ht="12.75">
      <c r="A10810" s="21"/>
      <c r="AE10810" s="21"/>
      <c r="AF10810" s="21"/>
      <c r="AG10810" s="21"/>
    </row>
    <row r="10811" spans="1:33" ht="12.75">
      <c r="A10811" s="21"/>
      <c r="AE10811" s="21"/>
      <c r="AF10811" s="21"/>
      <c r="AG10811" s="21"/>
    </row>
    <row r="10812" spans="1:33" ht="12.75">
      <c r="A10812" s="21"/>
      <c r="AE10812" s="21"/>
      <c r="AF10812" s="21"/>
      <c r="AG10812" s="21"/>
    </row>
    <row r="10813" spans="1:33" ht="12.75">
      <c r="A10813" s="21"/>
      <c r="AE10813" s="21"/>
      <c r="AF10813" s="21"/>
      <c r="AG10813" s="21"/>
    </row>
    <row r="10814" spans="1:33" ht="12.75">
      <c r="A10814" s="21"/>
      <c r="AE10814" s="21"/>
      <c r="AF10814" s="21"/>
      <c r="AG10814" s="21"/>
    </row>
    <row r="10815" spans="1:33" ht="12.75">
      <c r="A10815" s="21"/>
      <c r="AE10815" s="21"/>
      <c r="AF10815" s="21"/>
      <c r="AG10815" s="21"/>
    </row>
    <row r="10816" spans="1:33" ht="12.75">
      <c r="A10816" s="21"/>
      <c r="AE10816" s="21"/>
      <c r="AF10816" s="21"/>
      <c r="AG10816" s="21"/>
    </row>
    <row r="10817" spans="1:33" ht="12.75">
      <c r="A10817" s="21"/>
      <c r="AE10817" s="21"/>
      <c r="AF10817" s="21"/>
      <c r="AG10817" s="21"/>
    </row>
    <row r="10818" spans="1:33" ht="12.75">
      <c r="A10818" s="21"/>
      <c r="AE10818" s="21"/>
      <c r="AF10818" s="21"/>
      <c r="AG10818" s="21"/>
    </row>
    <row r="10819" spans="1:33" ht="12.75">
      <c r="A10819" s="21"/>
      <c r="AE10819" s="21"/>
      <c r="AF10819" s="21"/>
      <c r="AG10819" s="21"/>
    </row>
    <row r="10820" spans="1:33" ht="12.75">
      <c r="A10820" s="21"/>
      <c r="AE10820" s="21"/>
      <c r="AF10820" s="21"/>
      <c r="AG10820" s="21"/>
    </row>
    <row r="10821" spans="1:33" ht="12.75">
      <c r="A10821" s="21"/>
      <c r="AE10821" s="21"/>
      <c r="AF10821" s="21"/>
      <c r="AG10821" s="21"/>
    </row>
    <row r="10822" spans="1:33" ht="12.75">
      <c r="A10822" s="21"/>
      <c r="AE10822" s="21"/>
      <c r="AF10822" s="21"/>
      <c r="AG10822" s="21"/>
    </row>
    <row r="10823" spans="1:33" ht="12.75">
      <c r="A10823" s="21"/>
      <c r="AE10823" s="21"/>
      <c r="AF10823" s="21"/>
      <c r="AG10823" s="21"/>
    </row>
    <row r="10824" spans="1:33" ht="12.75">
      <c r="A10824" s="21"/>
      <c r="AE10824" s="21"/>
      <c r="AF10824" s="21"/>
      <c r="AG10824" s="21"/>
    </row>
    <row r="10825" spans="1:33" ht="12.75">
      <c r="A10825" s="21"/>
      <c r="AE10825" s="21"/>
      <c r="AF10825" s="21"/>
      <c r="AG10825" s="21"/>
    </row>
    <row r="10826" spans="1:33" ht="12.75">
      <c r="A10826" s="21"/>
      <c r="AE10826" s="21"/>
      <c r="AF10826" s="21"/>
      <c r="AG10826" s="21"/>
    </row>
    <row r="10827" spans="1:33" ht="12.75">
      <c r="A10827" s="21"/>
      <c r="AE10827" s="21"/>
      <c r="AF10827" s="21"/>
      <c r="AG10827" s="21"/>
    </row>
    <row r="10828" spans="1:33" ht="12.75">
      <c r="A10828" s="21"/>
      <c r="AE10828" s="21"/>
      <c r="AF10828" s="21"/>
      <c r="AG10828" s="21"/>
    </row>
    <row r="10829" spans="1:33" ht="12.75">
      <c r="A10829" s="21"/>
      <c r="AE10829" s="21"/>
      <c r="AF10829" s="21"/>
      <c r="AG10829" s="21"/>
    </row>
    <row r="10830" spans="1:33" ht="12.75">
      <c r="A10830" s="21"/>
      <c r="AE10830" s="21"/>
      <c r="AF10830" s="21"/>
      <c r="AG10830" s="21"/>
    </row>
    <row r="10831" spans="1:33" ht="12.75">
      <c r="A10831" s="21"/>
      <c r="AE10831" s="21"/>
      <c r="AF10831" s="21"/>
      <c r="AG10831" s="21"/>
    </row>
    <row r="10832" spans="1:33" ht="12.75">
      <c r="A10832" s="21"/>
      <c r="AE10832" s="21"/>
      <c r="AF10832" s="21"/>
      <c r="AG10832" s="21"/>
    </row>
    <row r="10833" spans="1:33" ht="12.75">
      <c r="A10833" s="21"/>
      <c r="AE10833" s="21"/>
      <c r="AF10833" s="21"/>
      <c r="AG10833" s="21"/>
    </row>
    <row r="10834" spans="1:33" ht="12.75">
      <c r="A10834" s="21"/>
      <c r="AE10834" s="21"/>
      <c r="AF10834" s="21"/>
      <c r="AG10834" s="21"/>
    </row>
    <row r="10835" spans="1:33" ht="12.75">
      <c r="A10835" s="21"/>
      <c r="AE10835" s="21"/>
      <c r="AF10835" s="21"/>
      <c r="AG10835" s="21"/>
    </row>
    <row r="10836" spans="1:33" ht="12.75">
      <c r="A10836" s="21"/>
      <c r="AE10836" s="21"/>
      <c r="AF10836" s="21"/>
      <c r="AG10836" s="21"/>
    </row>
    <row r="10837" spans="1:33" ht="12.75">
      <c r="A10837" s="21"/>
      <c r="AE10837" s="21"/>
      <c r="AF10837" s="21"/>
      <c r="AG10837" s="21"/>
    </row>
    <row r="10838" spans="1:33" ht="12.75">
      <c r="A10838" s="21"/>
      <c r="AE10838" s="21"/>
      <c r="AF10838" s="21"/>
      <c r="AG10838" s="21"/>
    </row>
    <row r="10839" spans="1:33" ht="12.75">
      <c r="A10839" s="21"/>
      <c r="AE10839" s="21"/>
      <c r="AF10839" s="21"/>
      <c r="AG10839" s="21"/>
    </row>
    <row r="10840" spans="1:33" ht="12.75">
      <c r="A10840" s="21"/>
      <c r="AE10840" s="21"/>
      <c r="AF10840" s="21"/>
      <c r="AG10840" s="21"/>
    </row>
    <row r="10841" spans="1:33" ht="12.75">
      <c r="A10841" s="21"/>
      <c r="AE10841" s="21"/>
      <c r="AF10841" s="21"/>
      <c r="AG10841" s="21"/>
    </row>
    <row r="10842" spans="1:33" ht="12.75">
      <c r="A10842" s="21"/>
      <c r="AE10842" s="21"/>
      <c r="AF10842" s="21"/>
      <c r="AG10842" s="21"/>
    </row>
    <row r="10843" spans="1:33" ht="12.75">
      <c r="A10843" s="21"/>
      <c r="AE10843" s="21"/>
      <c r="AF10843" s="21"/>
      <c r="AG10843" s="21"/>
    </row>
    <row r="10844" spans="1:33" ht="12.75">
      <c r="A10844" s="21"/>
      <c r="AE10844" s="21"/>
      <c r="AF10844" s="21"/>
      <c r="AG10844" s="21"/>
    </row>
    <row r="10845" spans="1:33" ht="12.75">
      <c r="A10845" s="21"/>
      <c r="AE10845" s="21"/>
      <c r="AF10845" s="21"/>
      <c r="AG10845" s="21"/>
    </row>
    <row r="10846" spans="1:33" ht="12.75">
      <c r="A10846" s="21"/>
      <c r="AE10846" s="21"/>
      <c r="AF10846" s="21"/>
      <c r="AG10846" s="21"/>
    </row>
    <row r="10847" spans="1:33" ht="12.75">
      <c r="A10847" s="21"/>
      <c r="AE10847" s="21"/>
      <c r="AF10847" s="21"/>
      <c r="AG10847" s="21"/>
    </row>
    <row r="10848" spans="1:33" ht="12.75">
      <c r="A10848" s="21"/>
      <c r="AE10848" s="21"/>
      <c r="AF10848" s="21"/>
      <c r="AG10848" s="21"/>
    </row>
    <row r="10849" spans="1:33" ht="12.75">
      <c r="A10849" s="21"/>
      <c r="AE10849" s="21"/>
      <c r="AF10849" s="21"/>
      <c r="AG10849" s="21"/>
    </row>
    <row r="10850" spans="1:33" ht="12.75">
      <c r="A10850" s="21"/>
      <c r="AE10850" s="21"/>
      <c r="AF10850" s="21"/>
      <c r="AG10850" s="21"/>
    </row>
    <row r="10851" spans="1:33" ht="12.75">
      <c r="A10851" s="21"/>
      <c r="AE10851" s="21"/>
      <c r="AF10851" s="21"/>
      <c r="AG10851" s="21"/>
    </row>
    <row r="10852" spans="1:33" ht="12.75">
      <c r="A10852" s="21"/>
      <c r="AE10852" s="21"/>
      <c r="AF10852" s="21"/>
      <c r="AG10852" s="21"/>
    </row>
    <row r="10853" spans="1:33" ht="12.75">
      <c r="A10853" s="21"/>
      <c r="AE10853" s="21"/>
      <c r="AF10853" s="21"/>
      <c r="AG10853" s="21"/>
    </row>
    <row r="10854" spans="1:33" ht="12.75">
      <c r="A10854" s="21"/>
      <c r="AE10854" s="21"/>
      <c r="AF10854" s="21"/>
      <c r="AG10854" s="21"/>
    </row>
    <row r="10855" spans="1:33" ht="12.75">
      <c r="A10855" s="21"/>
      <c r="AE10855" s="21"/>
      <c r="AF10855" s="21"/>
      <c r="AG10855" s="21"/>
    </row>
    <row r="10856" spans="1:33" ht="12.75">
      <c r="A10856" s="21"/>
      <c r="AE10856" s="21"/>
      <c r="AF10856" s="21"/>
      <c r="AG10856" s="21"/>
    </row>
    <row r="10857" spans="1:33" ht="12.75">
      <c r="A10857" s="21"/>
      <c r="AE10857" s="21"/>
      <c r="AF10857" s="21"/>
      <c r="AG10857" s="21"/>
    </row>
    <row r="10858" spans="1:33" ht="12.75">
      <c r="A10858" s="21"/>
      <c r="AE10858" s="21"/>
      <c r="AF10858" s="21"/>
      <c r="AG10858" s="21"/>
    </row>
    <row r="10859" spans="1:33" ht="12.75">
      <c r="A10859" s="21"/>
      <c r="AE10859" s="21"/>
      <c r="AF10859" s="21"/>
      <c r="AG10859" s="21"/>
    </row>
    <row r="10860" spans="1:33" ht="12.75">
      <c r="A10860" s="21"/>
      <c r="AE10860" s="21"/>
      <c r="AF10860" s="21"/>
      <c r="AG10860" s="21"/>
    </row>
    <row r="10861" spans="1:33" ht="12.75">
      <c r="A10861" s="21"/>
      <c r="AE10861" s="21"/>
      <c r="AF10861" s="21"/>
      <c r="AG10861" s="21"/>
    </row>
    <row r="10862" spans="1:33" ht="12.75">
      <c r="A10862" s="21"/>
      <c r="AE10862" s="21"/>
      <c r="AF10862" s="21"/>
      <c r="AG10862" s="21"/>
    </row>
    <row r="10863" spans="1:33" ht="12.75">
      <c r="A10863" s="21"/>
      <c r="AE10863" s="21"/>
      <c r="AF10863" s="21"/>
      <c r="AG10863" s="21"/>
    </row>
    <row r="10864" spans="1:33" ht="12.75">
      <c r="A10864" s="21"/>
      <c r="AE10864" s="21"/>
      <c r="AF10864" s="21"/>
      <c r="AG10864" s="21"/>
    </row>
    <row r="10865" spans="1:33" ht="12.75">
      <c r="A10865" s="21"/>
      <c r="AE10865" s="21"/>
      <c r="AF10865" s="21"/>
      <c r="AG10865" s="21"/>
    </row>
    <row r="10866" spans="1:33" ht="12.75">
      <c r="A10866" s="21"/>
      <c r="AE10866" s="21"/>
      <c r="AF10866" s="21"/>
      <c r="AG10866" s="21"/>
    </row>
    <row r="10867" spans="1:33" ht="12.75">
      <c r="A10867" s="21"/>
      <c r="AE10867" s="21"/>
      <c r="AF10867" s="21"/>
      <c r="AG10867" s="21"/>
    </row>
    <row r="10868" spans="1:33" ht="12.75">
      <c r="A10868" s="21"/>
      <c r="AE10868" s="21"/>
      <c r="AF10868" s="21"/>
      <c r="AG10868" s="21"/>
    </row>
    <row r="10869" spans="1:33" ht="12.75">
      <c r="A10869" s="21"/>
      <c r="AE10869" s="21"/>
      <c r="AF10869" s="21"/>
      <c r="AG10869" s="21"/>
    </row>
    <row r="10870" spans="1:33" ht="12.75">
      <c r="A10870" s="21"/>
      <c r="AE10870" s="21"/>
      <c r="AF10870" s="21"/>
      <c r="AG10870" s="21"/>
    </row>
    <row r="10871" spans="1:33" ht="12.75">
      <c r="A10871" s="21"/>
      <c r="AE10871" s="21"/>
      <c r="AF10871" s="21"/>
      <c r="AG10871" s="21"/>
    </row>
    <row r="10872" spans="1:33" ht="12.75">
      <c r="A10872" s="21"/>
      <c r="AE10872" s="21"/>
      <c r="AF10872" s="21"/>
      <c r="AG10872" s="21"/>
    </row>
    <row r="10873" spans="1:33" ht="12.75">
      <c r="A10873" s="21"/>
      <c r="AE10873" s="21"/>
      <c r="AF10873" s="21"/>
      <c r="AG10873" s="21"/>
    </row>
    <row r="10874" spans="1:33" ht="12.75">
      <c r="A10874" s="21"/>
      <c r="AE10874" s="21"/>
      <c r="AF10874" s="21"/>
      <c r="AG10874" s="21"/>
    </row>
    <row r="10875" spans="1:33" ht="12.75">
      <c r="A10875" s="21"/>
      <c r="AE10875" s="21"/>
      <c r="AF10875" s="21"/>
      <c r="AG10875" s="21"/>
    </row>
    <row r="10876" spans="1:33" ht="12.75">
      <c r="A10876" s="21"/>
      <c r="AE10876" s="21"/>
      <c r="AF10876" s="21"/>
      <c r="AG10876" s="21"/>
    </row>
    <row r="10877" spans="1:33" ht="12.75">
      <c r="A10877" s="21"/>
      <c r="AE10877" s="21"/>
      <c r="AF10877" s="21"/>
      <c r="AG10877" s="21"/>
    </row>
    <row r="10878" spans="1:33" ht="12.75">
      <c r="A10878" s="21"/>
      <c r="AE10878" s="21"/>
      <c r="AF10878" s="21"/>
      <c r="AG10878" s="21"/>
    </row>
    <row r="10879" spans="1:33" ht="12.75">
      <c r="A10879" s="21"/>
      <c r="AE10879" s="21"/>
      <c r="AF10879" s="21"/>
      <c r="AG10879" s="21"/>
    </row>
    <row r="10880" spans="1:33" ht="12.75">
      <c r="A10880" s="21"/>
      <c r="AE10880" s="21"/>
      <c r="AF10880" s="21"/>
      <c r="AG10880" s="21"/>
    </row>
    <row r="10881" spans="1:33" ht="12.75">
      <c r="A10881" s="21"/>
      <c r="AE10881" s="21"/>
      <c r="AF10881" s="21"/>
      <c r="AG10881" s="21"/>
    </row>
    <row r="10882" spans="1:33" ht="12.75">
      <c r="A10882" s="21"/>
      <c r="AE10882" s="21"/>
      <c r="AF10882" s="21"/>
      <c r="AG10882" s="21"/>
    </row>
    <row r="10883" spans="1:33" ht="12.75">
      <c r="A10883" s="21"/>
      <c r="AE10883" s="21"/>
      <c r="AF10883" s="21"/>
      <c r="AG10883" s="21"/>
    </row>
    <row r="10884" spans="1:33" ht="12.75">
      <c r="A10884" s="21"/>
      <c r="AE10884" s="21"/>
      <c r="AF10884" s="21"/>
      <c r="AG10884" s="21"/>
    </row>
    <row r="10885" spans="1:33" ht="12.75">
      <c r="A10885" s="21"/>
      <c r="AE10885" s="21"/>
      <c r="AF10885" s="21"/>
      <c r="AG10885" s="21"/>
    </row>
    <row r="10886" spans="1:33" ht="12.75">
      <c r="A10886" s="21"/>
      <c r="AE10886" s="21"/>
      <c r="AF10886" s="21"/>
      <c r="AG10886" s="21"/>
    </row>
    <row r="10887" spans="1:33" ht="12.75">
      <c r="A10887" s="21"/>
      <c r="AE10887" s="21"/>
      <c r="AF10887" s="21"/>
      <c r="AG10887" s="21"/>
    </row>
    <row r="10888" spans="1:33" ht="12.75">
      <c r="A10888" s="21"/>
      <c r="AE10888" s="21"/>
      <c r="AF10888" s="21"/>
      <c r="AG10888" s="21"/>
    </row>
    <row r="10889" spans="1:33" ht="12.75">
      <c r="A10889" s="21"/>
      <c r="AE10889" s="21"/>
      <c r="AF10889" s="21"/>
      <c r="AG10889" s="21"/>
    </row>
    <row r="10890" spans="1:33" ht="12.75">
      <c r="A10890" s="21"/>
      <c r="AE10890" s="21"/>
      <c r="AF10890" s="21"/>
      <c r="AG10890" s="21"/>
    </row>
    <row r="10891" spans="1:33" ht="12.75">
      <c r="A10891" s="21"/>
      <c r="AE10891" s="21"/>
      <c r="AF10891" s="21"/>
      <c r="AG10891" s="21"/>
    </row>
    <row r="10892" spans="1:33" ht="12.75">
      <c r="A10892" s="21"/>
      <c r="AE10892" s="21"/>
      <c r="AF10892" s="21"/>
      <c r="AG10892" s="21"/>
    </row>
    <row r="10893" spans="1:33" ht="12.75">
      <c r="A10893" s="21"/>
      <c r="AE10893" s="21"/>
      <c r="AF10893" s="21"/>
      <c r="AG10893" s="21"/>
    </row>
    <row r="10894" spans="1:33" ht="12.75">
      <c r="A10894" s="21"/>
      <c r="AE10894" s="21"/>
      <c r="AF10894" s="21"/>
      <c r="AG10894" s="21"/>
    </row>
    <row r="10895" spans="1:33" ht="12.75">
      <c r="A10895" s="21"/>
      <c r="AE10895" s="21"/>
      <c r="AF10895" s="21"/>
      <c r="AG10895" s="21"/>
    </row>
    <row r="10896" spans="1:33" ht="12.75">
      <c r="A10896" s="21"/>
      <c r="AE10896" s="21"/>
      <c r="AF10896" s="21"/>
      <c r="AG10896" s="21"/>
    </row>
    <row r="10897" spans="1:33" ht="12.75">
      <c r="A10897" s="21"/>
      <c r="AE10897" s="21"/>
      <c r="AF10897" s="21"/>
      <c r="AG10897" s="21"/>
    </row>
    <row r="10898" spans="1:33" ht="12.75">
      <c r="A10898" s="21"/>
      <c r="AE10898" s="21"/>
      <c r="AF10898" s="21"/>
      <c r="AG10898" s="21"/>
    </row>
    <row r="10899" spans="1:33" ht="12.75">
      <c r="A10899" s="21"/>
      <c r="AE10899" s="21"/>
      <c r="AF10899" s="21"/>
      <c r="AG10899" s="21"/>
    </row>
    <row r="10900" spans="1:33" ht="12.75">
      <c r="A10900" s="21"/>
      <c r="AE10900" s="21"/>
      <c r="AF10900" s="21"/>
      <c r="AG10900" s="21"/>
    </row>
    <row r="10901" spans="1:33" ht="12.75">
      <c r="A10901" s="21"/>
      <c r="AE10901" s="21"/>
      <c r="AF10901" s="21"/>
      <c r="AG10901" s="21"/>
    </row>
    <row r="10902" spans="1:33" ht="12.75">
      <c r="A10902" s="21"/>
      <c r="AE10902" s="21"/>
      <c r="AF10902" s="21"/>
      <c r="AG10902" s="21"/>
    </row>
    <row r="10903" spans="1:33" ht="12.75">
      <c r="A10903" s="21"/>
      <c r="AE10903" s="21"/>
      <c r="AF10903" s="21"/>
      <c r="AG10903" s="21"/>
    </row>
    <row r="10904" spans="1:33" ht="12.75">
      <c r="A10904" s="21"/>
      <c r="AE10904" s="21"/>
      <c r="AF10904" s="21"/>
      <c r="AG10904" s="21"/>
    </row>
    <row r="10905" spans="1:33" ht="12.75">
      <c r="A10905" s="21"/>
      <c r="AE10905" s="21"/>
      <c r="AF10905" s="21"/>
      <c r="AG10905" s="21"/>
    </row>
    <row r="10906" spans="1:33" ht="12.75">
      <c r="A10906" s="21"/>
      <c r="AE10906" s="21"/>
      <c r="AF10906" s="21"/>
      <c r="AG10906" s="21"/>
    </row>
    <row r="10907" spans="1:33" ht="12.75">
      <c r="A10907" s="21"/>
      <c r="AE10907" s="21"/>
      <c r="AF10907" s="21"/>
      <c r="AG10907" s="21"/>
    </row>
    <row r="10908" spans="1:33" ht="12.75">
      <c r="A10908" s="21"/>
      <c r="AE10908" s="21"/>
      <c r="AF10908" s="21"/>
      <c r="AG10908" s="21"/>
    </row>
    <row r="10909" spans="1:33" ht="12.75">
      <c r="A10909" s="21"/>
      <c r="AE10909" s="21"/>
      <c r="AF10909" s="21"/>
      <c r="AG10909" s="21"/>
    </row>
    <row r="10910" spans="1:33" ht="12.75">
      <c r="A10910" s="21"/>
      <c r="AE10910" s="21"/>
      <c r="AF10910" s="21"/>
      <c r="AG10910" s="21"/>
    </row>
    <row r="10911" spans="1:33" ht="12.75">
      <c r="A10911" s="21"/>
      <c r="AE10911" s="21"/>
      <c r="AF10911" s="21"/>
      <c r="AG10911" s="21"/>
    </row>
    <row r="10912" spans="1:33" ht="12.75">
      <c r="A10912" s="21"/>
      <c r="AE10912" s="21"/>
      <c r="AF10912" s="21"/>
      <c r="AG10912" s="21"/>
    </row>
    <row r="10913" spans="1:33" ht="12.75">
      <c r="A10913" s="21"/>
      <c r="AE10913" s="21"/>
      <c r="AF10913" s="21"/>
      <c r="AG10913" s="21"/>
    </row>
    <row r="10914" spans="1:33" ht="12.75">
      <c r="A10914" s="21"/>
      <c r="AE10914" s="21"/>
      <c r="AF10914" s="21"/>
      <c r="AG10914" s="21"/>
    </row>
    <row r="10915" spans="1:33" ht="12.75">
      <c r="A10915" s="21"/>
      <c r="AE10915" s="21"/>
      <c r="AF10915" s="21"/>
      <c r="AG10915" s="21"/>
    </row>
    <row r="10916" spans="1:33" ht="12.75">
      <c r="A10916" s="21"/>
      <c r="AE10916" s="21"/>
      <c r="AF10916" s="21"/>
      <c r="AG10916" s="21"/>
    </row>
    <row r="10917" spans="1:33" ht="12.75">
      <c r="A10917" s="21"/>
      <c r="AE10917" s="21"/>
      <c r="AF10917" s="21"/>
      <c r="AG10917" s="21"/>
    </row>
    <row r="10918" spans="1:33" ht="12.75">
      <c r="A10918" s="21"/>
      <c r="AE10918" s="21"/>
      <c r="AF10918" s="21"/>
      <c r="AG10918" s="21"/>
    </row>
    <row r="10919" spans="1:33" ht="12.75">
      <c r="A10919" s="21"/>
      <c r="AE10919" s="21"/>
      <c r="AF10919" s="21"/>
      <c r="AG10919" s="21"/>
    </row>
    <row r="10920" spans="1:33" ht="12.75">
      <c r="A10920" s="21"/>
      <c r="AE10920" s="21"/>
      <c r="AF10920" s="21"/>
      <c r="AG10920" s="21"/>
    </row>
    <row r="10921" spans="1:33" ht="12.75">
      <c r="A10921" s="21"/>
      <c r="AE10921" s="21"/>
      <c r="AF10921" s="21"/>
      <c r="AG10921" s="21"/>
    </row>
    <row r="10922" spans="1:33" ht="12.75">
      <c r="A10922" s="21"/>
      <c r="AE10922" s="21"/>
      <c r="AF10922" s="21"/>
      <c r="AG10922" s="21"/>
    </row>
    <row r="10923" spans="1:33" ht="12.75">
      <c r="A10923" s="21"/>
      <c r="AE10923" s="21"/>
      <c r="AF10923" s="21"/>
      <c r="AG10923" s="21"/>
    </row>
    <row r="10924" spans="1:33" ht="12.75">
      <c r="A10924" s="21"/>
      <c r="AE10924" s="21"/>
      <c r="AF10924" s="21"/>
      <c r="AG10924" s="21"/>
    </row>
    <row r="10925" spans="1:33" ht="12.75">
      <c r="A10925" s="21"/>
      <c r="AE10925" s="21"/>
      <c r="AF10925" s="21"/>
      <c r="AG10925" s="21"/>
    </row>
    <row r="10926" spans="1:33" ht="12.75">
      <c r="A10926" s="21"/>
      <c r="AE10926" s="21"/>
      <c r="AF10926" s="21"/>
      <c r="AG10926" s="21"/>
    </row>
    <row r="10927" spans="1:33" ht="12.75">
      <c r="A10927" s="21"/>
      <c r="AE10927" s="21"/>
      <c r="AF10927" s="21"/>
      <c r="AG10927" s="21"/>
    </row>
    <row r="10928" spans="1:33" ht="12.75">
      <c r="A10928" s="21"/>
      <c r="AE10928" s="21"/>
      <c r="AF10928" s="21"/>
      <c r="AG10928" s="21"/>
    </row>
    <row r="10929" spans="1:33" ht="12.75">
      <c r="A10929" s="21"/>
      <c r="AE10929" s="21"/>
      <c r="AF10929" s="21"/>
      <c r="AG10929" s="21"/>
    </row>
    <row r="10930" spans="1:33" ht="12.75">
      <c r="A10930" s="21"/>
      <c r="AE10930" s="21"/>
      <c r="AF10930" s="21"/>
      <c r="AG10930" s="21"/>
    </row>
    <row r="10931" spans="1:33" ht="12.75">
      <c r="A10931" s="21"/>
      <c r="AE10931" s="21"/>
      <c r="AF10931" s="21"/>
      <c r="AG10931" s="21"/>
    </row>
    <row r="10932" spans="1:33" ht="12.75">
      <c r="A10932" s="21"/>
      <c r="AE10932" s="21"/>
      <c r="AF10932" s="21"/>
      <c r="AG10932" s="21"/>
    </row>
    <row r="10933" spans="1:33" ht="12.75">
      <c r="A10933" s="21"/>
      <c r="AE10933" s="21"/>
      <c r="AF10933" s="21"/>
      <c r="AG10933" s="21"/>
    </row>
    <row r="10934" spans="1:33" ht="12.75">
      <c r="A10934" s="21"/>
      <c r="AE10934" s="21"/>
      <c r="AF10934" s="21"/>
      <c r="AG10934" s="21"/>
    </row>
    <row r="10935" spans="1:33" ht="12.75">
      <c r="A10935" s="21"/>
      <c r="AE10935" s="21"/>
      <c r="AF10935" s="21"/>
      <c r="AG10935" s="21"/>
    </row>
    <row r="10936" spans="1:33" ht="12.75">
      <c r="A10936" s="21"/>
      <c r="AE10936" s="21"/>
      <c r="AF10936" s="21"/>
      <c r="AG10936" s="21"/>
    </row>
    <row r="10937" spans="1:33" ht="12.75">
      <c r="A10937" s="21"/>
      <c r="AE10937" s="21"/>
      <c r="AF10937" s="21"/>
      <c r="AG10937" s="21"/>
    </row>
    <row r="10938" spans="1:33" ht="12.75">
      <c r="A10938" s="21"/>
      <c r="AE10938" s="21"/>
      <c r="AF10938" s="21"/>
      <c r="AG10938" s="21"/>
    </row>
    <row r="10939" spans="1:33" ht="12.75">
      <c r="A10939" s="21"/>
      <c r="AE10939" s="21"/>
      <c r="AF10939" s="21"/>
      <c r="AG10939" s="21"/>
    </row>
    <row r="10940" spans="1:33" ht="12.75">
      <c r="A10940" s="21"/>
      <c r="AE10940" s="21"/>
      <c r="AF10940" s="21"/>
      <c r="AG10940" s="21"/>
    </row>
    <row r="10941" spans="1:33" ht="12.75">
      <c r="A10941" s="21"/>
      <c r="AE10941" s="21"/>
      <c r="AF10941" s="21"/>
      <c r="AG10941" s="21"/>
    </row>
    <row r="10942" spans="1:33" ht="12.75">
      <c r="A10942" s="21"/>
      <c r="AE10942" s="21"/>
      <c r="AF10942" s="21"/>
      <c r="AG10942" s="21"/>
    </row>
    <row r="10943" spans="1:33" ht="12.75">
      <c r="A10943" s="21"/>
      <c r="AE10943" s="21"/>
      <c r="AF10943" s="21"/>
      <c r="AG10943" s="21"/>
    </row>
    <row r="10944" spans="1:33" ht="12.75">
      <c r="A10944" s="21"/>
      <c r="AE10944" s="21"/>
      <c r="AF10944" s="21"/>
      <c r="AG10944" s="21"/>
    </row>
    <row r="10945" spans="1:33" ht="12.75">
      <c r="A10945" s="21"/>
      <c r="AE10945" s="21"/>
      <c r="AF10945" s="21"/>
      <c r="AG10945" s="21"/>
    </row>
    <row r="10946" spans="1:33" ht="12.75">
      <c r="A10946" s="21"/>
      <c r="AE10946" s="21"/>
      <c r="AF10946" s="21"/>
      <c r="AG10946" s="21"/>
    </row>
    <row r="10947" spans="1:33" ht="12.75">
      <c r="A10947" s="21"/>
      <c r="AE10947" s="21"/>
      <c r="AF10947" s="21"/>
      <c r="AG10947" s="21"/>
    </row>
    <row r="10948" spans="1:33" ht="12.75">
      <c r="A10948" s="21"/>
      <c r="AE10948" s="21"/>
      <c r="AF10948" s="21"/>
      <c r="AG10948" s="21"/>
    </row>
    <row r="10949" spans="1:33" ht="12.75">
      <c r="A10949" s="21"/>
      <c r="AE10949" s="21"/>
      <c r="AF10949" s="21"/>
      <c r="AG10949" s="21"/>
    </row>
    <row r="10950" spans="1:33" ht="12.75">
      <c r="A10950" s="21"/>
      <c r="AE10950" s="21"/>
      <c r="AF10950" s="21"/>
      <c r="AG10950" s="21"/>
    </row>
    <row r="10951" spans="1:33" ht="12.75">
      <c r="A10951" s="21"/>
      <c r="AE10951" s="21"/>
      <c r="AF10951" s="21"/>
      <c r="AG10951" s="21"/>
    </row>
    <row r="10952" spans="1:33" ht="12.75">
      <c r="A10952" s="21"/>
      <c r="AE10952" s="21"/>
      <c r="AF10952" s="21"/>
      <c r="AG10952" s="21"/>
    </row>
    <row r="10953" spans="1:33" ht="12.75">
      <c r="A10953" s="21"/>
      <c r="AE10953" s="21"/>
      <c r="AF10953" s="21"/>
      <c r="AG10953" s="21"/>
    </row>
    <row r="10954" spans="1:33" ht="12.75">
      <c r="A10954" s="21"/>
      <c r="AE10954" s="21"/>
      <c r="AF10954" s="21"/>
      <c r="AG10954" s="21"/>
    </row>
    <row r="10955" spans="1:33" ht="12.75">
      <c r="A10955" s="21"/>
      <c r="AE10955" s="21"/>
      <c r="AF10955" s="21"/>
      <c r="AG10955" s="21"/>
    </row>
    <row r="10956" spans="1:33" ht="12.75">
      <c r="A10956" s="21"/>
      <c r="AE10956" s="21"/>
      <c r="AF10956" s="21"/>
      <c r="AG10956" s="21"/>
    </row>
    <row r="10957" spans="1:33" ht="12.75">
      <c r="A10957" s="21"/>
      <c r="AE10957" s="21"/>
      <c r="AF10957" s="21"/>
      <c r="AG10957" s="21"/>
    </row>
    <row r="10958" spans="1:33" ht="12.75">
      <c r="A10958" s="21"/>
      <c r="AE10958" s="21"/>
      <c r="AF10958" s="21"/>
      <c r="AG10958" s="21"/>
    </row>
    <row r="10959" spans="1:33" ht="12.75">
      <c r="A10959" s="21"/>
      <c r="AE10959" s="21"/>
      <c r="AF10959" s="21"/>
      <c r="AG10959" s="21"/>
    </row>
    <row r="10960" spans="1:33" ht="12.75">
      <c r="A10960" s="21"/>
      <c r="AE10960" s="21"/>
      <c r="AF10960" s="21"/>
      <c r="AG10960" s="21"/>
    </row>
    <row r="10961" spans="1:33" ht="12.75">
      <c r="A10961" s="21"/>
      <c r="AE10961" s="21"/>
      <c r="AF10961" s="21"/>
      <c r="AG10961" s="21"/>
    </row>
    <row r="10962" spans="1:33" ht="12.75">
      <c r="A10962" s="21"/>
      <c r="AE10962" s="21"/>
      <c r="AF10962" s="21"/>
      <c r="AG10962" s="21"/>
    </row>
    <row r="10963" spans="1:33" ht="12.75">
      <c r="A10963" s="21"/>
      <c r="AE10963" s="21"/>
      <c r="AF10963" s="21"/>
      <c r="AG10963" s="21"/>
    </row>
    <row r="10964" spans="1:33" ht="12.75">
      <c r="A10964" s="21"/>
      <c r="AE10964" s="21"/>
      <c r="AF10964" s="21"/>
      <c r="AG10964" s="21"/>
    </row>
    <row r="10965" spans="1:33" ht="12.75">
      <c r="A10965" s="21"/>
      <c r="AE10965" s="21"/>
      <c r="AF10965" s="21"/>
      <c r="AG10965" s="21"/>
    </row>
    <row r="10966" spans="1:33" ht="12.75">
      <c r="A10966" s="21"/>
      <c r="AE10966" s="21"/>
      <c r="AF10966" s="21"/>
      <c r="AG10966" s="21"/>
    </row>
    <row r="10967" spans="1:33" ht="12.75">
      <c r="A10967" s="21"/>
      <c r="AE10967" s="21"/>
      <c r="AF10967" s="21"/>
      <c r="AG10967" s="21"/>
    </row>
    <row r="10968" spans="1:33" ht="12.75">
      <c r="A10968" s="21"/>
      <c r="AE10968" s="21"/>
      <c r="AF10968" s="21"/>
      <c r="AG10968" s="21"/>
    </row>
    <row r="10969" spans="1:33" ht="12.75">
      <c r="A10969" s="21"/>
      <c r="AE10969" s="21"/>
      <c r="AF10969" s="21"/>
      <c r="AG10969" s="21"/>
    </row>
    <row r="10970" spans="1:33" ht="12.75">
      <c r="A10970" s="21"/>
      <c r="AE10970" s="21"/>
      <c r="AF10970" s="21"/>
      <c r="AG10970" s="21"/>
    </row>
    <row r="10971" spans="1:33" ht="12.75">
      <c r="A10971" s="21"/>
      <c r="AE10971" s="21"/>
      <c r="AF10971" s="21"/>
      <c r="AG10971" s="21"/>
    </row>
    <row r="10972" spans="1:33" ht="12.75">
      <c r="A10972" s="21"/>
      <c r="AE10972" s="21"/>
      <c r="AF10972" s="21"/>
      <c r="AG10972" s="21"/>
    </row>
    <row r="10973" spans="1:33" ht="12.75">
      <c r="A10973" s="21"/>
      <c r="AE10973" s="21"/>
      <c r="AF10973" s="21"/>
      <c r="AG10973" s="21"/>
    </row>
    <row r="10974" spans="1:33" ht="12.75">
      <c r="A10974" s="21"/>
      <c r="AE10974" s="21"/>
      <c r="AF10974" s="21"/>
      <c r="AG10974" s="21"/>
    </row>
    <row r="10975" spans="1:33" ht="12.75">
      <c r="A10975" s="21"/>
      <c r="AE10975" s="21"/>
      <c r="AF10975" s="21"/>
      <c r="AG10975" s="21"/>
    </row>
    <row r="10976" spans="1:33" ht="12.75">
      <c r="A10976" s="21"/>
      <c r="AE10976" s="21"/>
      <c r="AF10976" s="21"/>
      <c r="AG10976" s="21"/>
    </row>
    <row r="10977" spans="1:33" ht="12.75">
      <c r="A10977" s="21"/>
      <c r="AE10977" s="21"/>
      <c r="AF10977" s="21"/>
      <c r="AG10977" s="21"/>
    </row>
    <row r="10978" spans="1:33" ht="12.75">
      <c r="A10978" s="21"/>
      <c r="AE10978" s="21"/>
      <c r="AF10978" s="21"/>
      <c r="AG10978" s="21"/>
    </row>
    <row r="10979" spans="1:33" ht="12.75">
      <c r="A10979" s="21"/>
      <c r="AE10979" s="21"/>
      <c r="AF10979" s="21"/>
      <c r="AG10979" s="21"/>
    </row>
    <row r="10980" spans="1:33" ht="12.75">
      <c r="A10980" s="21"/>
      <c r="AE10980" s="21"/>
      <c r="AF10980" s="21"/>
      <c r="AG10980" s="21"/>
    </row>
    <row r="10981" spans="1:33" ht="12.75">
      <c r="A10981" s="21"/>
      <c r="AE10981" s="21"/>
      <c r="AF10981" s="21"/>
      <c r="AG10981" s="21"/>
    </row>
    <row r="10982" spans="1:33" ht="12.75">
      <c r="A10982" s="21"/>
      <c r="AE10982" s="21"/>
      <c r="AF10982" s="21"/>
      <c r="AG10982" s="21"/>
    </row>
    <row r="10983" spans="1:33" ht="12.75">
      <c r="A10983" s="21"/>
      <c r="AE10983" s="21"/>
      <c r="AF10983" s="21"/>
      <c r="AG10983" s="21"/>
    </row>
    <row r="10984" spans="1:33" ht="12.75">
      <c r="A10984" s="21"/>
      <c r="AE10984" s="21"/>
      <c r="AF10984" s="21"/>
      <c r="AG10984" s="21"/>
    </row>
    <row r="10985" spans="1:33" ht="12.75">
      <c r="A10985" s="21"/>
      <c r="AE10985" s="21"/>
      <c r="AF10985" s="21"/>
      <c r="AG10985" s="21"/>
    </row>
    <row r="10986" spans="1:33" ht="12.75">
      <c r="A10986" s="21"/>
      <c r="AE10986" s="21"/>
      <c r="AF10986" s="21"/>
      <c r="AG10986" s="21"/>
    </row>
    <row r="10987" spans="1:33" ht="12.75">
      <c r="A10987" s="21"/>
      <c r="AE10987" s="21"/>
      <c r="AF10987" s="21"/>
      <c r="AG10987" s="21"/>
    </row>
    <row r="10988" spans="1:33" ht="12.75">
      <c r="A10988" s="21"/>
      <c r="AE10988" s="21"/>
      <c r="AF10988" s="21"/>
      <c r="AG10988" s="21"/>
    </row>
    <row r="10989" spans="1:33" ht="12.75">
      <c r="A10989" s="21"/>
      <c r="AE10989" s="21"/>
      <c r="AF10989" s="21"/>
      <c r="AG10989" s="21"/>
    </row>
    <row r="10990" spans="1:33" ht="12.75">
      <c r="A10990" s="21"/>
      <c r="AE10990" s="21"/>
      <c r="AF10990" s="21"/>
      <c r="AG10990" s="21"/>
    </row>
    <row r="10991" spans="1:33" ht="12.75">
      <c r="A10991" s="21"/>
      <c r="AE10991" s="21"/>
      <c r="AF10991" s="21"/>
      <c r="AG10991" s="21"/>
    </row>
    <row r="10992" spans="1:33" ht="12.75">
      <c r="A10992" s="21"/>
      <c r="AE10992" s="21"/>
      <c r="AF10992" s="21"/>
      <c r="AG10992" s="21"/>
    </row>
    <row r="10993" spans="1:33" ht="12.75">
      <c r="A10993" s="21"/>
      <c r="AE10993" s="21"/>
      <c r="AF10993" s="21"/>
      <c r="AG10993" s="21"/>
    </row>
    <row r="10994" spans="1:33" ht="12.75">
      <c r="A10994" s="21"/>
      <c r="AE10994" s="21"/>
      <c r="AF10994" s="21"/>
      <c r="AG10994" s="21"/>
    </row>
    <row r="10995" spans="1:33" ht="12.75">
      <c r="A10995" s="21"/>
      <c r="AE10995" s="21"/>
      <c r="AF10995" s="21"/>
      <c r="AG10995" s="21"/>
    </row>
    <row r="10996" spans="1:33" ht="12.75">
      <c r="A10996" s="21"/>
      <c r="AE10996" s="21"/>
      <c r="AF10996" s="21"/>
      <c r="AG10996" s="21"/>
    </row>
    <row r="10997" spans="1:33" ht="12.75">
      <c r="A10997" s="21"/>
      <c r="AE10997" s="21"/>
      <c r="AF10997" s="21"/>
      <c r="AG10997" s="21"/>
    </row>
    <row r="10998" spans="1:33" ht="12.75">
      <c r="A10998" s="21"/>
      <c r="AE10998" s="21"/>
      <c r="AF10998" s="21"/>
      <c r="AG10998" s="21"/>
    </row>
    <row r="10999" spans="1:33" ht="12.75">
      <c r="A10999" s="21"/>
      <c r="AE10999" s="21"/>
      <c r="AF10999" s="21"/>
      <c r="AG10999" s="21"/>
    </row>
    <row r="11000" spans="1:33" ht="12.75">
      <c r="A11000" s="21"/>
      <c r="AE11000" s="21"/>
      <c r="AF11000" s="21"/>
      <c r="AG11000" s="21"/>
    </row>
    <row r="11001" spans="1:33" ht="12.75">
      <c r="A11001" s="21"/>
      <c r="AE11001" s="21"/>
      <c r="AF11001" s="21"/>
      <c r="AG11001" s="21"/>
    </row>
    <row r="11002" spans="1:33" ht="12.75">
      <c r="A11002" s="21"/>
      <c r="AE11002" s="21"/>
      <c r="AF11002" s="21"/>
      <c r="AG11002" s="21"/>
    </row>
    <row r="11003" spans="1:33" ht="12.75">
      <c r="A11003" s="21"/>
      <c r="AE11003" s="21"/>
      <c r="AF11003" s="21"/>
      <c r="AG11003" s="21"/>
    </row>
    <row r="11004" spans="1:33" ht="12.75">
      <c r="A11004" s="21"/>
      <c r="AE11004" s="21"/>
      <c r="AF11004" s="21"/>
      <c r="AG11004" s="21"/>
    </row>
    <row r="11005" spans="1:33" ht="12.75">
      <c r="A11005" s="21"/>
      <c r="AE11005" s="21"/>
      <c r="AF11005" s="21"/>
      <c r="AG11005" s="21"/>
    </row>
    <row r="11006" spans="1:33" ht="12.75">
      <c r="A11006" s="21"/>
      <c r="AE11006" s="21"/>
      <c r="AF11006" s="21"/>
      <c r="AG11006" s="21"/>
    </row>
    <row r="11007" spans="1:33" ht="12.75">
      <c r="A11007" s="21"/>
      <c r="AE11007" s="21"/>
      <c r="AF11007" s="21"/>
      <c r="AG11007" s="21"/>
    </row>
    <row r="11008" spans="1:33" ht="12.75">
      <c r="A11008" s="21"/>
      <c r="AE11008" s="21"/>
      <c r="AF11008" s="21"/>
      <c r="AG11008" s="21"/>
    </row>
    <row r="11009" spans="1:33" ht="12.75">
      <c r="A11009" s="21"/>
      <c r="AE11009" s="21"/>
      <c r="AF11009" s="21"/>
      <c r="AG11009" s="21"/>
    </row>
    <row r="11010" spans="1:33" ht="12.75">
      <c r="A11010" s="21"/>
      <c r="AE11010" s="21"/>
      <c r="AF11010" s="21"/>
      <c r="AG11010" s="21"/>
    </row>
    <row r="11011" spans="1:33" ht="12.75">
      <c r="A11011" s="21"/>
      <c r="AE11011" s="21"/>
      <c r="AF11011" s="21"/>
      <c r="AG11011" s="21"/>
    </row>
    <row r="11012" spans="1:33" ht="12.75">
      <c r="A11012" s="21"/>
      <c r="AE11012" s="21"/>
      <c r="AF11012" s="21"/>
      <c r="AG11012" s="21"/>
    </row>
    <row r="11013" spans="1:33" ht="12.75">
      <c r="A11013" s="21"/>
      <c r="AE11013" s="21"/>
      <c r="AF11013" s="21"/>
      <c r="AG11013" s="21"/>
    </row>
    <row r="11014" spans="1:33" ht="12.75">
      <c r="A11014" s="21"/>
      <c r="AE11014" s="21"/>
      <c r="AF11014" s="21"/>
      <c r="AG11014" s="21"/>
    </row>
    <row r="11015" spans="1:33" ht="12.75">
      <c r="A11015" s="21"/>
      <c r="AE11015" s="21"/>
      <c r="AF11015" s="21"/>
      <c r="AG11015" s="21"/>
    </row>
    <row r="11016" spans="1:33" ht="12.75">
      <c r="A11016" s="21"/>
      <c r="AE11016" s="21"/>
      <c r="AF11016" s="21"/>
      <c r="AG11016" s="21"/>
    </row>
    <row r="11017" spans="1:33" ht="12.75">
      <c r="A11017" s="21"/>
      <c r="AE11017" s="21"/>
      <c r="AF11017" s="21"/>
      <c r="AG11017" s="21"/>
    </row>
    <row r="11018" spans="1:33" ht="12.75">
      <c r="A11018" s="21"/>
      <c r="AE11018" s="21"/>
      <c r="AF11018" s="21"/>
      <c r="AG11018" s="21"/>
    </row>
    <row r="11019" spans="1:33" ht="12.75">
      <c r="A11019" s="21"/>
      <c r="AE11019" s="21"/>
      <c r="AF11019" s="21"/>
      <c r="AG11019" s="21"/>
    </row>
    <row r="11020" spans="1:33" ht="12.75">
      <c r="A11020" s="21"/>
      <c r="AE11020" s="21"/>
      <c r="AF11020" s="21"/>
      <c r="AG11020" s="21"/>
    </row>
    <row r="11021" spans="1:33" ht="12.75">
      <c r="A11021" s="21"/>
      <c r="AE11021" s="21"/>
      <c r="AF11021" s="21"/>
      <c r="AG11021" s="21"/>
    </row>
    <row r="11022" spans="1:33" ht="12.75">
      <c r="A11022" s="21"/>
      <c r="AE11022" s="21"/>
      <c r="AF11022" s="21"/>
      <c r="AG11022" s="21"/>
    </row>
    <row r="11023" spans="1:33" ht="12.75">
      <c r="A11023" s="21"/>
      <c r="AE11023" s="21"/>
      <c r="AF11023" s="21"/>
      <c r="AG11023" s="21"/>
    </row>
    <row r="11024" spans="1:33" ht="12.75">
      <c r="A11024" s="21"/>
      <c r="AE11024" s="21"/>
      <c r="AF11024" s="21"/>
      <c r="AG11024" s="21"/>
    </row>
    <row r="11025" spans="1:33" ht="12.75">
      <c r="A11025" s="21"/>
      <c r="AE11025" s="21"/>
      <c r="AF11025" s="21"/>
      <c r="AG11025" s="21"/>
    </row>
    <row r="11026" spans="1:33" ht="12.75">
      <c r="A11026" s="21"/>
      <c r="AE11026" s="21"/>
      <c r="AF11026" s="21"/>
      <c r="AG11026" s="21"/>
    </row>
    <row r="11027" spans="1:33" ht="12.75">
      <c r="A11027" s="21"/>
      <c r="AE11027" s="21"/>
      <c r="AF11027" s="21"/>
      <c r="AG11027" s="21"/>
    </row>
    <row r="11028" spans="1:33" ht="12.75">
      <c r="A11028" s="21"/>
      <c r="AE11028" s="21"/>
      <c r="AF11028" s="21"/>
      <c r="AG11028" s="21"/>
    </row>
    <row r="11029" spans="1:33" ht="12.75">
      <c r="A11029" s="21"/>
      <c r="AE11029" s="21"/>
      <c r="AF11029" s="21"/>
      <c r="AG11029" s="21"/>
    </row>
    <row r="11030" spans="1:33" ht="12.75">
      <c r="A11030" s="21"/>
      <c r="AE11030" s="21"/>
      <c r="AF11030" s="21"/>
      <c r="AG11030" s="21"/>
    </row>
    <row r="11031" spans="1:33" ht="12.75">
      <c r="A11031" s="21"/>
      <c r="AE11031" s="21"/>
      <c r="AF11031" s="21"/>
      <c r="AG11031" s="21"/>
    </row>
    <row r="11032" spans="1:33" ht="12.75">
      <c r="A11032" s="21"/>
      <c r="AE11032" s="21"/>
      <c r="AF11032" s="21"/>
      <c r="AG11032" s="21"/>
    </row>
    <row r="11033" spans="1:33" ht="12.75">
      <c r="A11033" s="21"/>
      <c r="AE11033" s="21"/>
      <c r="AF11033" s="21"/>
      <c r="AG11033" s="21"/>
    </row>
    <row r="11034" spans="1:33" ht="12.75">
      <c r="A11034" s="21"/>
      <c r="AE11034" s="21"/>
      <c r="AF11034" s="21"/>
      <c r="AG11034" s="21"/>
    </row>
    <row r="11035" spans="1:33" ht="12.75">
      <c r="A11035" s="21"/>
      <c r="AE11035" s="21"/>
      <c r="AF11035" s="21"/>
      <c r="AG11035" s="21"/>
    </row>
    <row r="11036" spans="1:33" ht="12.75">
      <c r="A11036" s="21"/>
      <c r="AE11036" s="21"/>
      <c r="AF11036" s="21"/>
      <c r="AG11036" s="21"/>
    </row>
    <row r="11037" spans="1:33" ht="12.75">
      <c r="A11037" s="21"/>
      <c r="AE11037" s="21"/>
      <c r="AF11037" s="21"/>
      <c r="AG11037" s="21"/>
    </row>
    <row r="11038" spans="1:33" ht="12.75">
      <c r="A11038" s="21"/>
      <c r="AE11038" s="21"/>
      <c r="AF11038" s="21"/>
      <c r="AG11038" s="21"/>
    </row>
    <row r="11039" spans="1:33" ht="12.75">
      <c r="A11039" s="21"/>
      <c r="AE11039" s="21"/>
      <c r="AF11039" s="21"/>
      <c r="AG11039" s="21"/>
    </row>
    <row r="11040" spans="1:33" ht="12.75">
      <c r="A11040" s="21"/>
      <c r="AE11040" s="21"/>
      <c r="AF11040" s="21"/>
      <c r="AG11040" s="21"/>
    </row>
    <row r="11041" spans="1:33" ht="12.75">
      <c r="A11041" s="21"/>
      <c r="AE11041" s="21"/>
      <c r="AF11041" s="21"/>
      <c r="AG11041" s="21"/>
    </row>
    <row r="11042" spans="1:33" ht="12.75">
      <c r="A11042" s="21"/>
      <c r="AE11042" s="21"/>
      <c r="AF11042" s="21"/>
      <c r="AG11042" s="21"/>
    </row>
    <row r="11043" spans="1:33" ht="12.75">
      <c r="A11043" s="21"/>
      <c r="AE11043" s="21"/>
      <c r="AF11043" s="21"/>
      <c r="AG11043" s="21"/>
    </row>
    <row r="11044" spans="1:33" ht="12.75">
      <c r="A11044" s="21"/>
      <c r="AE11044" s="21"/>
      <c r="AF11044" s="21"/>
      <c r="AG11044" s="21"/>
    </row>
    <row r="11045" spans="1:33" ht="12.75">
      <c r="A11045" s="21"/>
      <c r="AE11045" s="21"/>
      <c r="AF11045" s="21"/>
      <c r="AG11045" s="21"/>
    </row>
    <row r="11046" spans="1:33" ht="12.75">
      <c r="A11046" s="21"/>
      <c r="AE11046" s="21"/>
      <c r="AF11046" s="21"/>
      <c r="AG11046" s="21"/>
    </row>
    <row r="11047" spans="1:33" ht="12.75">
      <c r="A11047" s="21"/>
      <c r="AE11047" s="21"/>
      <c r="AF11047" s="21"/>
      <c r="AG11047" s="21"/>
    </row>
    <row r="11048" spans="1:33" ht="12.75">
      <c r="A11048" s="21"/>
      <c r="AE11048" s="21"/>
      <c r="AF11048" s="21"/>
      <c r="AG11048" s="21"/>
    </row>
    <row r="11049" spans="1:33" ht="12.75">
      <c r="A11049" s="21"/>
      <c r="AE11049" s="21"/>
      <c r="AF11049" s="21"/>
      <c r="AG11049" s="21"/>
    </row>
    <row r="11050" spans="1:33" ht="12.75">
      <c r="A11050" s="21"/>
      <c r="AE11050" s="21"/>
      <c r="AF11050" s="21"/>
      <c r="AG11050" s="21"/>
    </row>
    <row r="11051" spans="1:33" ht="12.75">
      <c r="A11051" s="21"/>
      <c r="AE11051" s="21"/>
      <c r="AF11051" s="21"/>
      <c r="AG11051" s="21"/>
    </row>
    <row r="11052" spans="1:33" ht="12.75">
      <c r="A11052" s="21"/>
      <c r="AE11052" s="21"/>
      <c r="AF11052" s="21"/>
      <c r="AG11052" s="21"/>
    </row>
    <row r="11053" spans="1:33" ht="12.75">
      <c r="A11053" s="21"/>
      <c r="AE11053" s="21"/>
      <c r="AF11053" s="21"/>
      <c r="AG11053" s="21"/>
    </row>
    <row r="11054" spans="1:33" ht="12.75">
      <c r="A11054" s="21"/>
      <c r="AE11054" s="21"/>
      <c r="AF11054" s="21"/>
      <c r="AG11054" s="21"/>
    </row>
    <row r="11055" spans="1:33" ht="12.75">
      <c r="A11055" s="21"/>
      <c r="AE11055" s="21"/>
      <c r="AF11055" s="21"/>
      <c r="AG11055" s="21"/>
    </row>
    <row r="11056" spans="1:33" ht="12.75">
      <c r="A11056" s="21"/>
      <c r="AE11056" s="21"/>
      <c r="AF11056" s="21"/>
      <c r="AG11056" s="21"/>
    </row>
    <row r="11057" spans="1:33" ht="12.75">
      <c r="A11057" s="21"/>
      <c r="AE11057" s="21"/>
      <c r="AF11057" s="21"/>
      <c r="AG11057" s="21"/>
    </row>
    <row r="11058" spans="1:33" ht="12.75">
      <c r="A11058" s="21"/>
      <c r="AE11058" s="21"/>
      <c r="AF11058" s="21"/>
      <c r="AG11058" s="21"/>
    </row>
    <row r="11059" spans="1:33" ht="12.75">
      <c r="A11059" s="21"/>
      <c r="AE11059" s="21"/>
      <c r="AF11059" s="21"/>
      <c r="AG11059" s="21"/>
    </row>
    <row r="11060" spans="1:33" ht="12.75">
      <c r="A11060" s="21"/>
      <c r="AE11060" s="21"/>
      <c r="AF11060" s="21"/>
      <c r="AG11060" s="21"/>
    </row>
    <row r="11061" spans="1:33" ht="12.75">
      <c r="A11061" s="21"/>
      <c r="AE11061" s="21"/>
      <c r="AF11061" s="21"/>
      <c r="AG11061" s="21"/>
    </row>
    <row r="11062" spans="1:33" ht="12.75">
      <c r="A11062" s="21"/>
      <c r="AE11062" s="21"/>
      <c r="AF11062" s="21"/>
      <c r="AG11062" s="21"/>
    </row>
    <row r="11063" spans="1:33" ht="12.75">
      <c r="A11063" s="21"/>
      <c r="AE11063" s="21"/>
      <c r="AF11063" s="21"/>
      <c r="AG11063" s="21"/>
    </row>
    <row r="11064" spans="1:33" ht="12.75">
      <c r="A11064" s="21"/>
      <c r="AE11064" s="21"/>
      <c r="AF11064" s="21"/>
      <c r="AG11064" s="21"/>
    </row>
    <row r="11065" spans="1:33" ht="12.75">
      <c r="A11065" s="21"/>
      <c r="AE11065" s="21"/>
      <c r="AF11065" s="21"/>
      <c r="AG11065" s="21"/>
    </row>
    <row r="11066" spans="1:33" ht="12.75">
      <c r="A11066" s="21"/>
      <c r="AE11066" s="21"/>
      <c r="AF11066" s="21"/>
      <c r="AG11066" s="21"/>
    </row>
    <row r="11067" spans="1:33" ht="12.75">
      <c r="A11067" s="21"/>
      <c r="AE11067" s="21"/>
      <c r="AF11067" s="21"/>
      <c r="AG11067" s="21"/>
    </row>
    <row r="11068" spans="1:33" ht="12.75">
      <c r="A11068" s="21"/>
      <c r="AE11068" s="21"/>
      <c r="AF11068" s="21"/>
      <c r="AG11068" s="21"/>
    </row>
    <row r="11069" spans="1:33" ht="12.75">
      <c r="A11069" s="21"/>
      <c r="AE11069" s="21"/>
      <c r="AF11069" s="21"/>
      <c r="AG11069" s="21"/>
    </row>
    <row r="11070" spans="1:33" ht="12.75">
      <c r="A11070" s="21"/>
      <c r="AE11070" s="21"/>
      <c r="AF11070" s="21"/>
      <c r="AG11070" s="21"/>
    </row>
    <row r="11071" spans="1:33" ht="12.75">
      <c r="A11071" s="21"/>
      <c r="AE11071" s="21"/>
      <c r="AF11071" s="21"/>
      <c r="AG11071" s="21"/>
    </row>
    <row r="11072" spans="1:33" ht="12.75">
      <c r="A11072" s="21"/>
      <c r="AE11072" s="21"/>
      <c r="AF11072" s="21"/>
      <c r="AG11072" s="21"/>
    </row>
    <row r="11073" spans="1:33" ht="12.75">
      <c r="A11073" s="21"/>
      <c r="AE11073" s="21"/>
      <c r="AF11073" s="21"/>
      <c r="AG11073" s="21"/>
    </row>
    <row r="11074" spans="1:33" ht="12.75">
      <c r="A11074" s="21"/>
      <c r="AE11074" s="21"/>
      <c r="AF11074" s="21"/>
      <c r="AG11074" s="21"/>
    </row>
    <row r="11075" spans="1:33" ht="12.75">
      <c r="A11075" s="21"/>
      <c r="AE11075" s="21"/>
      <c r="AF11075" s="21"/>
      <c r="AG11075" s="21"/>
    </row>
    <row r="11076" spans="1:33" ht="12.75">
      <c r="A11076" s="21"/>
      <c r="AE11076" s="21"/>
      <c r="AF11076" s="21"/>
      <c r="AG11076" s="21"/>
    </row>
    <row r="11077" spans="1:33" ht="12.75">
      <c r="A11077" s="21"/>
      <c r="AE11077" s="21"/>
      <c r="AF11077" s="21"/>
      <c r="AG11077" s="21"/>
    </row>
    <row r="11078" spans="1:33" ht="12.75">
      <c r="A11078" s="21"/>
      <c r="AE11078" s="21"/>
      <c r="AF11078" s="21"/>
      <c r="AG11078" s="21"/>
    </row>
    <row r="11079" spans="1:33" ht="12.75">
      <c r="A11079" s="21"/>
      <c r="AE11079" s="21"/>
      <c r="AF11079" s="21"/>
      <c r="AG11079" s="21"/>
    </row>
    <row r="11080" spans="1:33" ht="12.75">
      <c r="A11080" s="21"/>
      <c r="AE11080" s="21"/>
      <c r="AF11080" s="21"/>
      <c r="AG11080" s="21"/>
    </row>
    <row r="11081" spans="1:33" ht="12.75">
      <c r="A11081" s="21"/>
      <c r="AE11081" s="21"/>
      <c r="AF11081" s="21"/>
      <c r="AG11081" s="21"/>
    </row>
    <row r="11082" spans="1:33" ht="12.75">
      <c r="A11082" s="21"/>
      <c r="AE11082" s="21"/>
      <c r="AF11082" s="21"/>
      <c r="AG11082" s="21"/>
    </row>
    <row r="11083" spans="1:33" ht="12.75">
      <c r="A11083" s="21"/>
      <c r="AE11083" s="21"/>
      <c r="AF11083" s="21"/>
      <c r="AG11083" s="21"/>
    </row>
    <row r="11084" spans="1:33" ht="12.75">
      <c r="A11084" s="21"/>
      <c r="AE11084" s="21"/>
      <c r="AF11084" s="21"/>
      <c r="AG11084" s="21"/>
    </row>
    <row r="11085" spans="1:33" ht="12.75">
      <c r="A11085" s="21"/>
      <c r="AE11085" s="21"/>
      <c r="AF11085" s="21"/>
      <c r="AG11085" s="21"/>
    </row>
    <row r="11086" spans="1:33" ht="12.75">
      <c r="A11086" s="21"/>
      <c r="AE11086" s="21"/>
      <c r="AF11086" s="21"/>
      <c r="AG11086" s="21"/>
    </row>
    <row r="11087" spans="1:33" ht="12.75">
      <c r="A11087" s="21"/>
      <c r="AE11087" s="21"/>
      <c r="AF11087" s="21"/>
      <c r="AG11087" s="21"/>
    </row>
    <row r="11088" spans="1:33" ht="12.75">
      <c r="A11088" s="21"/>
      <c r="AE11088" s="21"/>
      <c r="AF11088" s="21"/>
      <c r="AG11088" s="21"/>
    </row>
    <row r="11089" spans="1:33" ht="12.75">
      <c r="A11089" s="21"/>
      <c r="AE11089" s="21"/>
      <c r="AF11089" s="21"/>
      <c r="AG11089" s="21"/>
    </row>
    <row r="11090" spans="1:33" ht="12.75">
      <c r="A11090" s="21"/>
      <c r="AE11090" s="21"/>
      <c r="AF11090" s="21"/>
      <c r="AG11090" s="21"/>
    </row>
    <row r="11091" spans="1:33" ht="12.75">
      <c r="A11091" s="21"/>
      <c r="AE11091" s="21"/>
      <c r="AF11091" s="21"/>
      <c r="AG11091" s="21"/>
    </row>
    <row r="11092" spans="1:33" ht="12.75">
      <c r="A11092" s="21"/>
      <c r="AE11092" s="21"/>
      <c r="AF11092" s="21"/>
      <c r="AG11092" s="21"/>
    </row>
    <row r="11093" spans="1:33" ht="12.75">
      <c r="A11093" s="21"/>
      <c r="AE11093" s="21"/>
      <c r="AF11093" s="21"/>
      <c r="AG11093" s="21"/>
    </row>
    <row r="11094" spans="1:33" ht="12.75">
      <c r="A11094" s="21"/>
      <c r="AE11094" s="21"/>
      <c r="AF11094" s="21"/>
      <c r="AG11094" s="21"/>
    </row>
    <row r="11095" spans="1:33" ht="12.75">
      <c r="A11095" s="21"/>
      <c r="AE11095" s="21"/>
      <c r="AF11095" s="21"/>
      <c r="AG11095" s="21"/>
    </row>
    <row r="11096" spans="1:33" ht="12.75">
      <c r="A11096" s="21"/>
      <c r="AE11096" s="21"/>
      <c r="AF11096" s="21"/>
      <c r="AG11096" s="21"/>
    </row>
    <row r="11097" spans="1:33" ht="12.75">
      <c r="A11097" s="21"/>
      <c r="AE11097" s="21"/>
      <c r="AF11097" s="21"/>
      <c r="AG11097" s="21"/>
    </row>
    <row r="11098" spans="1:33" ht="12.75">
      <c r="A11098" s="21"/>
      <c r="AE11098" s="21"/>
      <c r="AF11098" s="21"/>
      <c r="AG11098" s="21"/>
    </row>
    <row r="11099" spans="1:33" ht="12.75">
      <c r="A11099" s="21"/>
      <c r="AE11099" s="21"/>
      <c r="AF11099" s="21"/>
      <c r="AG11099" s="21"/>
    </row>
    <row r="11100" spans="1:33" ht="12.75">
      <c r="A11100" s="21"/>
      <c r="AE11100" s="21"/>
      <c r="AF11100" s="21"/>
      <c r="AG11100" s="21"/>
    </row>
    <row r="11101" spans="1:33" ht="12.75">
      <c r="A11101" s="21"/>
      <c r="AE11101" s="21"/>
      <c r="AF11101" s="21"/>
      <c r="AG11101" s="21"/>
    </row>
    <row r="11102" spans="1:33" ht="12.75">
      <c r="A11102" s="21"/>
      <c r="AE11102" s="21"/>
      <c r="AF11102" s="21"/>
      <c r="AG11102" s="21"/>
    </row>
    <row r="11103" spans="1:33" ht="12.75">
      <c r="A11103" s="21"/>
      <c r="AE11103" s="21"/>
      <c r="AF11103" s="21"/>
      <c r="AG11103" s="21"/>
    </row>
    <row r="11104" spans="1:33" ht="12.75">
      <c r="A11104" s="21"/>
      <c r="AE11104" s="21"/>
      <c r="AF11104" s="21"/>
      <c r="AG11104" s="21"/>
    </row>
    <row r="11105" spans="1:33" ht="12.75">
      <c r="A11105" s="21"/>
      <c r="AE11105" s="21"/>
      <c r="AF11105" s="21"/>
      <c r="AG11105" s="21"/>
    </row>
    <row r="11106" spans="1:33" ht="12.75">
      <c r="A11106" s="21"/>
      <c r="AE11106" s="21"/>
      <c r="AF11106" s="21"/>
      <c r="AG11106" s="21"/>
    </row>
    <row r="11107" spans="1:33" ht="12.75">
      <c r="A11107" s="21"/>
      <c r="AE11107" s="21"/>
      <c r="AF11107" s="21"/>
      <c r="AG11107" s="21"/>
    </row>
    <row r="11108" spans="1:33" ht="12.75">
      <c r="A11108" s="21"/>
      <c r="AE11108" s="21"/>
      <c r="AF11108" s="21"/>
      <c r="AG11108" s="21"/>
    </row>
    <row r="11109" spans="1:33" ht="12.75">
      <c r="A11109" s="21"/>
      <c r="AE11109" s="21"/>
      <c r="AF11109" s="21"/>
      <c r="AG11109" s="21"/>
    </row>
    <row r="11110" spans="1:33" ht="12.75">
      <c r="A11110" s="21"/>
      <c r="AE11110" s="21"/>
      <c r="AF11110" s="21"/>
      <c r="AG11110" s="21"/>
    </row>
    <row r="11111" spans="1:33" ht="12.75">
      <c r="A11111" s="21"/>
      <c r="AE11111" s="21"/>
      <c r="AF11111" s="21"/>
      <c r="AG11111" s="21"/>
    </row>
    <row r="11112" spans="1:33" ht="12.75">
      <c r="A11112" s="21"/>
      <c r="AE11112" s="21"/>
      <c r="AF11112" s="21"/>
      <c r="AG11112" s="21"/>
    </row>
    <row r="11113" spans="1:33" ht="12.75">
      <c r="A11113" s="21"/>
      <c r="AE11113" s="21"/>
      <c r="AF11113" s="21"/>
      <c r="AG11113" s="21"/>
    </row>
    <row r="11114" spans="1:33" ht="12.75">
      <c r="A11114" s="21"/>
      <c r="AE11114" s="21"/>
      <c r="AF11114" s="21"/>
      <c r="AG11114" s="21"/>
    </row>
    <row r="11115" spans="1:33" ht="12.75">
      <c r="A11115" s="21"/>
      <c r="AE11115" s="21"/>
      <c r="AF11115" s="21"/>
      <c r="AG11115" s="21"/>
    </row>
    <row r="11116" spans="1:33" ht="12.75">
      <c r="A11116" s="21"/>
      <c r="AE11116" s="21"/>
      <c r="AF11116" s="21"/>
      <c r="AG11116" s="21"/>
    </row>
    <row r="11117" spans="1:33" ht="12.75">
      <c r="A11117" s="21"/>
      <c r="AE11117" s="21"/>
      <c r="AF11117" s="21"/>
      <c r="AG11117" s="21"/>
    </row>
    <row r="11118" spans="1:33" ht="12.75">
      <c r="A11118" s="21"/>
      <c r="AE11118" s="21"/>
      <c r="AF11118" s="21"/>
      <c r="AG11118" s="21"/>
    </row>
    <row r="11119" spans="1:33" ht="12.75">
      <c r="A11119" s="21"/>
      <c r="AE11119" s="21"/>
      <c r="AF11119" s="21"/>
      <c r="AG11119" s="21"/>
    </row>
    <row r="11120" spans="1:33" ht="12.75">
      <c r="A11120" s="21"/>
      <c r="AE11120" s="21"/>
      <c r="AF11120" s="21"/>
      <c r="AG11120" s="21"/>
    </row>
    <row r="11121" spans="1:33" ht="12.75">
      <c r="A11121" s="21"/>
      <c r="AE11121" s="21"/>
      <c r="AF11121" s="21"/>
      <c r="AG11121" s="21"/>
    </row>
    <row r="11122" spans="1:33" ht="12.75">
      <c r="A11122" s="21"/>
      <c r="AE11122" s="21"/>
      <c r="AF11122" s="21"/>
      <c r="AG11122" s="21"/>
    </row>
    <row r="11123" spans="1:33" ht="12.75">
      <c r="A11123" s="21"/>
      <c r="AE11123" s="21"/>
      <c r="AF11123" s="21"/>
      <c r="AG11123" s="21"/>
    </row>
    <row r="11124" spans="1:33" ht="12.75">
      <c r="A11124" s="21"/>
      <c r="AE11124" s="21"/>
      <c r="AF11124" s="21"/>
      <c r="AG11124" s="21"/>
    </row>
    <row r="11125" spans="1:33" ht="12.75">
      <c r="A11125" s="21"/>
      <c r="AE11125" s="21"/>
      <c r="AF11125" s="21"/>
      <c r="AG11125" s="21"/>
    </row>
    <row r="11126" spans="1:33" ht="12.75">
      <c r="A11126" s="21"/>
      <c r="AE11126" s="21"/>
      <c r="AF11126" s="21"/>
      <c r="AG11126" s="21"/>
    </row>
    <row r="11127" spans="1:33" ht="12.75">
      <c r="A11127" s="21"/>
      <c r="AE11127" s="21"/>
      <c r="AF11127" s="21"/>
      <c r="AG11127" s="21"/>
    </row>
    <row r="11128" spans="1:33" ht="12.75">
      <c r="A11128" s="21"/>
      <c r="AE11128" s="21"/>
      <c r="AF11128" s="21"/>
      <c r="AG11128" s="21"/>
    </row>
    <row r="11129" spans="1:33" ht="12.75">
      <c r="A11129" s="21"/>
      <c r="AE11129" s="21"/>
      <c r="AF11129" s="21"/>
      <c r="AG11129" s="21"/>
    </row>
    <row r="11130" spans="1:33" ht="12.75">
      <c r="A11130" s="21"/>
      <c r="AE11130" s="21"/>
      <c r="AF11130" s="21"/>
      <c r="AG11130" s="21"/>
    </row>
    <row r="11131" spans="1:33" ht="12.75">
      <c r="A11131" s="21"/>
      <c r="AE11131" s="21"/>
      <c r="AF11131" s="21"/>
      <c r="AG11131" s="21"/>
    </row>
    <row r="11132" spans="1:33" ht="12.75">
      <c r="A11132" s="21"/>
      <c r="AE11132" s="21"/>
      <c r="AF11132" s="21"/>
      <c r="AG11132" s="21"/>
    </row>
    <row r="11133" spans="1:33" ht="12.75">
      <c r="A11133" s="21"/>
      <c r="AE11133" s="21"/>
      <c r="AF11133" s="21"/>
      <c r="AG11133" s="21"/>
    </row>
    <row r="11134" spans="1:33" ht="12.75">
      <c r="A11134" s="21"/>
      <c r="AE11134" s="21"/>
      <c r="AF11134" s="21"/>
      <c r="AG11134" s="21"/>
    </row>
    <row r="11135" spans="1:33" ht="12.75">
      <c r="A11135" s="21"/>
      <c r="AE11135" s="21"/>
      <c r="AF11135" s="21"/>
      <c r="AG11135" s="21"/>
    </row>
    <row r="11136" spans="1:33" ht="12.75">
      <c r="A11136" s="21"/>
      <c r="AE11136" s="21"/>
      <c r="AF11136" s="21"/>
      <c r="AG11136" s="21"/>
    </row>
    <row r="11137" spans="1:33" ht="12.75">
      <c r="A11137" s="21"/>
      <c r="AE11137" s="21"/>
      <c r="AF11137" s="21"/>
      <c r="AG11137" s="21"/>
    </row>
    <row r="11138" spans="1:33" ht="12.75">
      <c r="A11138" s="21"/>
      <c r="AE11138" s="21"/>
      <c r="AF11138" s="21"/>
      <c r="AG11138" s="21"/>
    </row>
    <row r="11139" spans="1:33" ht="12.75">
      <c r="A11139" s="21"/>
      <c r="AE11139" s="21"/>
      <c r="AF11139" s="21"/>
      <c r="AG11139" s="21"/>
    </row>
    <row r="11140" spans="1:33" ht="12.75">
      <c r="A11140" s="21"/>
      <c r="AE11140" s="21"/>
      <c r="AF11140" s="21"/>
      <c r="AG11140" s="21"/>
    </row>
    <row r="11141" spans="1:33" ht="12.75">
      <c r="A11141" s="21"/>
      <c r="AE11141" s="21"/>
      <c r="AF11141" s="21"/>
      <c r="AG11141" s="21"/>
    </row>
    <row r="11142" spans="1:33" ht="12.75">
      <c r="A11142" s="21"/>
      <c r="AE11142" s="21"/>
      <c r="AF11142" s="21"/>
      <c r="AG11142" s="21"/>
    </row>
    <row r="11143" spans="1:33" ht="12.75">
      <c r="A11143" s="21"/>
      <c r="AE11143" s="21"/>
      <c r="AF11143" s="21"/>
      <c r="AG11143" s="21"/>
    </row>
    <row r="11144" spans="1:33" ht="12.75">
      <c r="A11144" s="21"/>
      <c r="AE11144" s="21"/>
      <c r="AF11144" s="21"/>
      <c r="AG11144" s="21"/>
    </row>
    <row r="11145" spans="1:33" ht="12.75">
      <c r="A11145" s="21"/>
      <c r="AE11145" s="21"/>
      <c r="AF11145" s="21"/>
      <c r="AG11145" s="21"/>
    </row>
    <row r="11146" spans="1:33" ht="12.75">
      <c r="A11146" s="21"/>
      <c r="AE11146" s="21"/>
      <c r="AF11146" s="21"/>
      <c r="AG11146" s="21"/>
    </row>
    <row r="11147" spans="1:33" ht="12.75">
      <c r="A11147" s="21"/>
      <c r="AE11147" s="21"/>
      <c r="AF11147" s="21"/>
      <c r="AG11147" s="21"/>
    </row>
    <row r="11148" spans="1:33" ht="12.75">
      <c r="A11148" s="21"/>
      <c r="AE11148" s="21"/>
      <c r="AF11148" s="21"/>
      <c r="AG11148" s="21"/>
    </row>
    <row r="11149" spans="1:33" ht="12.75">
      <c r="A11149" s="21"/>
      <c r="AE11149" s="21"/>
      <c r="AF11149" s="21"/>
      <c r="AG11149" s="21"/>
    </row>
    <row r="11150" spans="1:33" ht="12.75">
      <c r="A11150" s="21"/>
      <c r="AE11150" s="21"/>
      <c r="AF11150" s="21"/>
      <c r="AG11150" s="21"/>
    </row>
    <row r="11151" spans="1:33" ht="12.75">
      <c r="A11151" s="21"/>
      <c r="AE11151" s="21"/>
      <c r="AF11151" s="21"/>
      <c r="AG11151" s="21"/>
    </row>
    <row r="11152" spans="1:33" ht="12.75">
      <c r="A11152" s="21"/>
      <c r="AE11152" s="21"/>
      <c r="AF11152" s="21"/>
      <c r="AG11152" s="21"/>
    </row>
    <row r="11153" spans="1:33" ht="12.75">
      <c r="A11153" s="21"/>
      <c r="AE11153" s="21"/>
      <c r="AF11153" s="21"/>
      <c r="AG11153" s="21"/>
    </row>
    <row r="11154" spans="1:33" ht="12.75">
      <c r="A11154" s="21"/>
      <c r="AE11154" s="21"/>
      <c r="AF11154" s="21"/>
      <c r="AG11154" s="21"/>
    </row>
    <row r="11155" spans="1:33" ht="12.75">
      <c r="A11155" s="21"/>
      <c r="AE11155" s="21"/>
      <c r="AF11155" s="21"/>
      <c r="AG11155" s="21"/>
    </row>
    <row r="11156" spans="1:33" ht="12.75">
      <c r="A11156" s="21"/>
      <c r="AE11156" s="21"/>
      <c r="AF11156" s="21"/>
      <c r="AG11156" s="21"/>
    </row>
    <row r="11157" spans="1:33" ht="12.75">
      <c r="A11157" s="21"/>
      <c r="AE11157" s="21"/>
      <c r="AF11157" s="21"/>
      <c r="AG11157" s="21"/>
    </row>
    <row r="11158" spans="1:33" ht="12.75">
      <c r="A11158" s="21"/>
      <c r="AE11158" s="21"/>
      <c r="AF11158" s="21"/>
      <c r="AG11158" s="21"/>
    </row>
    <row r="11159" spans="1:33" ht="12.75">
      <c r="A11159" s="21"/>
      <c r="AE11159" s="21"/>
      <c r="AF11159" s="21"/>
      <c r="AG11159" s="21"/>
    </row>
    <row r="11160" spans="1:33" ht="12.75">
      <c r="A11160" s="21"/>
      <c r="AE11160" s="21"/>
      <c r="AF11160" s="21"/>
      <c r="AG11160" s="21"/>
    </row>
    <row r="11161" spans="1:33" ht="12.75">
      <c r="A11161" s="21"/>
      <c r="AE11161" s="21"/>
      <c r="AF11161" s="21"/>
      <c r="AG11161" s="21"/>
    </row>
    <row r="11162" spans="1:33" ht="12.75">
      <c r="A11162" s="21"/>
      <c r="AE11162" s="21"/>
      <c r="AF11162" s="21"/>
      <c r="AG11162" s="21"/>
    </row>
    <row r="11163" spans="1:33" ht="12.75">
      <c r="A11163" s="21"/>
      <c r="AE11163" s="21"/>
      <c r="AF11163" s="21"/>
      <c r="AG11163" s="21"/>
    </row>
    <row r="11164" spans="1:33" ht="12.75">
      <c r="A11164" s="21"/>
      <c r="AE11164" s="21"/>
      <c r="AF11164" s="21"/>
      <c r="AG11164" s="21"/>
    </row>
    <row r="11165" spans="1:33" ht="12.75">
      <c r="A11165" s="21"/>
      <c r="AE11165" s="21"/>
      <c r="AF11165" s="21"/>
      <c r="AG11165" s="21"/>
    </row>
    <row r="11166" spans="1:33" ht="12.75">
      <c r="A11166" s="21"/>
      <c r="AE11166" s="21"/>
      <c r="AF11166" s="21"/>
      <c r="AG11166" s="21"/>
    </row>
    <row r="11167" spans="1:33" ht="12.75">
      <c r="A11167" s="21"/>
      <c r="AE11167" s="21"/>
      <c r="AF11167" s="21"/>
      <c r="AG11167" s="21"/>
    </row>
    <row r="11168" spans="1:33" ht="12.75">
      <c r="A11168" s="21"/>
      <c r="AE11168" s="21"/>
      <c r="AF11168" s="21"/>
      <c r="AG11168" s="21"/>
    </row>
    <row r="11169" spans="1:33" ht="12.75">
      <c r="A11169" s="21"/>
      <c r="AE11169" s="21"/>
      <c r="AF11169" s="21"/>
      <c r="AG11169" s="21"/>
    </row>
    <row r="11170" spans="1:33" ht="12.75">
      <c r="A11170" s="21"/>
      <c r="AE11170" s="21"/>
      <c r="AF11170" s="21"/>
      <c r="AG11170" s="21"/>
    </row>
    <row r="11171" spans="1:33" ht="12.75">
      <c r="A11171" s="21"/>
      <c r="AE11171" s="21"/>
      <c r="AF11171" s="21"/>
      <c r="AG11171" s="21"/>
    </row>
    <row r="11172" spans="1:33" ht="12.75">
      <c r="A11172" s="21"/>
      <c r="AE11172" s="21"/>
      <c r="AF11172" s="21"/>
      <c r="AG11172" s="21"/>
    </row>
    <row r="11173" spans="1:33" ht="12.75">
      <c r="A11173" s="21"/>
      <c r="AE11173" s="21"/>
      <c r="AF11173" s="21"/>
      <c r="AG11173" s="21"/>
    </row>
    <row r="11174" spans="1:33" ht="12.75">
      <c r="A11174" s="21"/>
      <c r="AE11174" s="21"/>
      <c r="AF11174" s="21"/>
      <c r="AG11174" s="21"/>
    </row>
    <row r="11175" spans="1:33" ht="12.75">
      <c r="A11175" s="21"/>
      <c r="AE11175" s="21"/>
      <c r="AF11175" s="21"/>
      <c r="AG11175" s="21"/>
    </row>
    <row r="11176" spans="1:33" ht="12.75">
      <c r="A11176" s="21"/>
      <c r="AE11176" s="21"/>
      <c r="AF11176" s="21"/>
      <c r="AG11176" s="21"/>
    </row>
    <row r="11177" spans="1:33" ht="12.75">
      <c r="A11177" s="21"/>
      <c r="AE11177" s="21"/>
      <c r="AF11177" s="21"/>
      <c r="AG11177" s="21"/>
    </row>
    <row r="11178" spans="1:33" ht="12.75">
      <c r="A11178" s="21"/>
      <c r="AE11178" s="21"/>
      <c r="AF11178" s="21"/>
      <c r="AG11178" s="21"/>
    </row>
    <row r="11179" spans="1:33" ht="12.75">
      <c r="A11179" s="21"/>
      <c r="AE11179" s="21"/>
      <c r="AF11179" s="21"/>
      <c r="AG11179" s="21"/>
    </row>
    <row r="11180" spans="1:33" ht="12.75">
      <c r="A11180" s="21"/>
      <c r="AE11180" s="21"/>
      <c r="AF11180" s="21"/>
      <c r="AG11180" s="21"/>
    </row>
    <row r="11181" spans="1:33" ht="12.75">
      <c r="A11181" s="21"/>
      <c r="AE11181" s="21"/>
      <c r="AF11181" s="21"/>
      <c r="AG11181" s="21"/>
    </row>
    <row r="11182" spans="1:33" ht="12.75">
      <c r="A11182" s="21"/>
      <c r="AE11182" s="21"/>
      <c r="AF11182" s="21"/>
      <c r="AG11182" s="21"/>
    </row>
    <row r="11183" spans="1:33" ht="12.75">
      <c r="A11183" s="21"/>
      <c r="AE11183" s="21"/>
      <c r="AF11183" s="21"/>
      <c r="AG11183" s="21"/>
    </row>
    <row r="11184" spans="1:33" ht="12.75">
      <c r="A11184" s="21"/>
      <c r="AE11184" s="21"/>
      <c r="AF11184" s="21"/>
      <c r="AG11184" s="21"/>
    </row>
    <row r="11185" spans="1:33" ht="12.75">
      <c r="A11185" s="21"/>
      <c r="AE11185" s="21"/>
      <c r="AF11185" s="21"/>
      <c r="AG11185" s="21"/>
    </row>
    <row r="11186" spans="1:33" ht="12.75">
      <c r="A11186" s="21"/>
      <c r="AE11186" s="21"/>
      <c r="AF11186" s="21"/>
      <c r="AG11186" s="21"/>
    </row>
    <row r="11187" spans="1:33" ht="12.75">
      <c r="A11187" s="21"/>
      <c r="AE11187" s="21"/>
      <c r="AF11187" s="21"/>
      <c r="AG11187" s="21"/>
    </row>
    <row r="11188" spans="1:33" ht="12.75">
      <c r="A11188" s="21"/>
      <c r="AE11188" s="21"/>
      <c r="AF11188" s="21"/>
      <c r="AG11188" s="21"/>
    </row>
    <row r="11189" spans="1:33" ht="12.75">
      <c r="A11189" s="21"/>
      <c r="AE11189" s="21"/>
      <c r="AF11189" s="21"/>
      <c r="AG11189" s="21"/>
    </row>
    <row r="11190" spans="1:33" ht="12.75">
      <c r="A11190" s="21"/>
      <c r="AE11190" s="21"/>
      <c r="AF11190" s="21"/>
      <c r="AG11190" s="21"/>
    </row>
    <row r="11191" spans="1:33" ht="12.75">
      <c r="A11191" s="21"/>
      <c r="AE11191" s="21"/>
      <c r="AF11191" s="21"/>
      <c r="AG11191" s="21"/>
    </row>
    <row r="11192" spans="1:33" ht="12.75">
      <c r="A11192" s="21"/>
      <c r="AE11192" s="21"/>
      <c r="AF11192" s="21"/>
      <c r="AG11192" s="21"/>
    </row>
    <row r="11193" spans="1:33" ht="12.75">
      <c r="A11193" s="21"/>
      <c r="AE11193" s="21"/>
      <c r="AF11193" s="21"/>
      <c r="AG11193" s="21"/>
    </row>
    <row r="11194" spans="1:33" ht="12.75">
      <c r="A11194" s="21"/>
      <c r="AE11194" s="21"/>
      <c r="AF11194" s="21"/>
      <c r="AG11194" s="21"/>
    </row>
    <row r="11195" spans="1:33" ht="12.75">
      <c r="A11195" s="21"/>
      <c r="AE11195" s="21"/>
      <c r="AF11195" s="21"/>
      <c r="AG11195" s="21"/>
    </row>
    <row r="11196" spans="1:33" ht="12.75">
      <c r="A11196" s="21"/>
      <c r="AE11196" s="21"/>
      <c r="AF11196" s="21"/>
      <c r="AG11196" s="21"/>
    </row>
    <row r="11197" spans="1:33" ht="12.75">
      <c r="A11197" s="21"/>
      <c r="AE11197" s="21"/>
      <c r="AF11197" s="21"/>
      <c r="AG11197" s="21"/>
    </row>
    <row r="11198" spans="1:33" ht="12.75">
      <c r="A11198" s="21"/>
      <c r="AE11198" s="21"/>
      <c r="AF11198" s="21"/>
      <c r="AG11198" s="21"/>
    </row>
    <row r="11199" spans="1:33" ht="12.75">
      <c r="A11199" s="21"/>
      <c r="AE11199" s="21"/>
      <c r="AF11199" s="21"/>
      <c r="AG11199" s="21"/>
    </row>
    <row r="11200" spans="1:33" ht="12.75">
      <c r="A11200" s="21"/>
      <c r="AE11200" s="21"/>
      <c r="AF11200" s="21"/>
      <c r="AG11200" s="21"/>
    </row>
    <row r="11201" spans="1:33" ht="12.75">
      <c r="A11201" s="21"/>
      <c r="AE11201" s="21"/>
      <c r="AF11201" s="21"/>
      <c r="AG11201" s="21"/>
    </row>
    <row r="11202" spans="1:33" ht="12.75">
      <c r="A11202" s="21"/>
      <c r="AE11202" s="21"/>
      <c r="AF11202" s="21"/>
      <c r="AG11202" s="21"/>
    </row>
    <row r="11203" spans="1:33" ht="12.75">
      <c r="A11203" s="21"/>
      <c r="AE11203" s="21"/>
      <c r="AF11203" s="21"/>
      <c r="AG11203" s="21"/>
    </row>
    <row r="11204" spans="1:33" ht="12.75">
      <c r="A11204" s="21"/>
      <c r="AE11204" s="21"/>
      <c r="AF11204" s="21"/>
      <c r="AG11204" s="21"/>
    </row>
    <row r="11205" spans="1:33" ht="12.75">
      <c r="A11205" s="21"/>
      <c r="AE11205" s="21"/>
      <c r="AF11205" s="21"/>
      <c r="AG11205" s="21"/>
    </row>
    <row r="11206" spans="1:33" ht="12.75">
      <c r="A11206" s="21"/>
      <c r="AE11206" s="21"/>
      <c r="AF11206" s="21"/>
      <c r="AG11206" s="21"/>
    </row>
    <row r="11207" spans="1:33" ht="12.75">
      <c r="A11207" s="21"/>
      <c r="AE11207" s="21"/>
      <c r="AF11207" s="21"/>
      <c r="AG11207" s="21"/>
    </row>
    <row r="11208" spans="1:33" ht="12.75">
      <c r="A11208" s="21"/>
      <c r="AE11208" s="21"/>
      <c r="AF11208" s="21"/>
      <c r="AG11208" s="21"/>
    </row>
    <row r="11209" spans="1:33" ht="12.75">
      <c r="A11209" s="21"/>
      <c r="AE11209" s="21"/>
      <c r="AF11209" s="21"/>
      <c r="AG11209" s="21"/>
    </row>
    <row r="11210" spans="1:33" ht="12.75">
      <c r="A11210" s="21"/>
      <c r="AE11210" s="21"/>
      <c r="AF11210" s="21"/>
      <c r="AG11210" s="21"/>
    </row>
    <row r="11211" spans="1:33" ht="12.75">
      <c r="A11211" s="21"/>
      <c r="AE11211" s="21"/>
      <c r="AF11211" s="21"/>
      <c r="AG11211" s="21"/>
    </row>
    <row r="11212" spans="1:33" ht="12.75">
      <c r="A11212" s="21"/>
      <c r="AE11212" s="21"/>
      <c r="AF11212" s="21"/>
      <c r="AG11212" s="21"/>
    </row>
    <row r="11213" spans="1:33" ht="12.75">
      <c r="A11213" s="21"/>
      <c r="AE11213" s="21"/>
      <c r="AF11213" s="21"/>
      <c r="AG11213" s="21"/>
    </row>
    <row r="11214" spans="1:33" ht="12.75">
      <c r="A11214" s="21"/>
      <c r="AE11214" s="21"/>
      <c r="AF11214" s="21"/>
      <c r="AG11214" s="21"/>
    </row>
    <row r="11215" spans="1:33" ht="12.75">
      <c r="A11215" s="21"/>
      <c r="AE11215" s="21"/>
      <c r="AF11215" s="21"/>
      <c r="AG11215" s="21"/>
    </row>
    <row r="11216" spans="1:33" ht="12.75">
      <c r="A11216" s="21"/>
      <c r="AE11216" s="21"/>
      <c r="AF11216" s="21"/>
      <c r="AG11216" s="21"/>
    </row>
    <row r="11217" spans="1:33" ht="12.75">
      <c r="A11217" s="21"/>
      <c r="AE11217" s="21"/>
      <c r="AF11217" s="21"/>
      <c r="AG11217" s="21"/>
    </row>
    <row r="11218" spans="1:33" ht="12.75">
      <c r="A11218" s="21"/>
      <c r="AE11218" s="21"/>
      <c r="AF11218" s="21"/>
      <c r="AG11218" s="21"/>
    </row>
    <row r="11219" spans="1:33" ht="12.75">
      <c r="A11219" s="21"/>
      <c r="AE11219" s="21"/>
      <c r="AF11219" s="21"/>
      <c r="AG11219" s="21"/>
    </row>
    <row r="11220" spans="1:33" ht="12.75">
      <c r="A11220" s="21"/>
      <c r="AE11220" s="21"/>
      <c r="AF11220" s="21"/>
      <c r="AG11220" s="21"/>
    </row>
    <row r="11221" spans="1:33" ht="12.75">
      <c r="A11221" s="21"/>
      <c r="AE11221" s="21"/>
      <c r="AF11221" s="21"/>
      <c r="AG11221" s="21"/>
    </row>
    <row r="11222" spans="1:33" ht="12.75">
      <c r="A11222" s="21"/>
      <c r="AE11222" s="21"/>
      <c r="AF11222" s="21"/>
      <c r="AG11222" s="21"/>
    </row>
    <row r="11223" spans="1:33" ht="12.75">
      <c r="A11223" s="21"/>
      <c r="AE11223" s="21"/>
      <c r="AF11223" s="21"/>
      <c r="AG11223" s="21"/>
    </row>
    <row r="11224" spans="1:33" ht="12.75">
      <c r="A11224" s="21"/>
      <c r="AE11224" s="21"/>
      <c r="AF11224" s="21"/>
      <c r="AG11224" s="21"/>
    </row>
    <row r="11225" spans="1:33" ht="12.75">
      <c r="A11225" s="21"/>
      <c r="AE11225" s="21"/>
      <c r="AF11225" s="21"/>
      <c r="AG11225" s="21"/>
    </row>
    <row r="11226" spans="1:33" ht="12.75">
      <c r="A11226" s="21"/>
      <c r="AE11226" s="21"/>
      <c r="AF11226" s="21"/>
      <c r="AG11226" s="21"/>
    </row>
    <row r="11227" spans="1:33" ht="12.75">
      <c r="A11227" s="21"/>
      <c r="AE11227" s="21"/>
      <c r="AF11227" s="21"/>
      <c r="AG11227" s="21"/>
    </row>
    <row r="11228" spans="1:33" ht="12.75">
      <c r="A11228" s="21"/>
      <c r="AE11228" s="21"/>
      <c r="AF11228" s="21"/>
      <c r="AG11228" s="21"/>
    </row>
    <row r="11229" spans="1:33" ht="12.75">
      <c r="A11229" s="21"/>
      <c r="AE11229" s="21"/>
      <c r="AF11229" s="21"/>
      <c r="AG11229" s="21"/>
    </row>
    <row r="11230" spans="1:33" ht="12.75">
      <c r="A11230" s="21"/>
      <c r="AE11230" s="21"/>
      <c r="AF11230" s="21"/>
      <c r="AG11230" s="21"/>
    </row>
    <row r="11231" spans="1:33" ht="12.75">
      <c r="A11231" s="21"/>
      <c r="AE11231" s="21"/>
      <c r="AF11231" s="21"/>
      <c r="AG11231" s="21"/>
    </row>
    <row r="11232" spans="1:33" ht="12.75">
      <c r="A11232" s="21"/>
      <c r="AE11232" s="21"/>
      <c r="AF11232" s="21"/>
      <c r="AG11232" s="21"/>
    </row>
    <row r="11233" spans="1:33" ht="12.75">
      <c r="A11233" s="21"/>
      <c r="AE11233" s="21"/>
      <c r="AF11233" s="21"/>
      <c r="AG11233" s="21"/>
    </row>
    <row r="11234" spans="1:33" ht="12.75">
      <c r="A11234" s="21"/>
      <c r="AE11234" s="21"/>
      <c r="AF11234" s="21"/>
      <c r="AG11234" s="21"/>
    </row>
    <row r="11235" spans="1:33" ht="12.75">
      <c r="A11235" s="21"/>
      <c r="AE11235" s="21"/>
      <c r="AF11235" s="21"/>
      <c r="AG11235" s="21"/>
    </row>
    <row r="11236" spans="1:33" ht="12.75">
      <c r="A11236" s="21"/>
      <c r="AE11236" s="21"/>
      <c r="AF11236" s="21"/>
      <c r="AG11236" s="21"/>
    </row>
    <row r="11237" spans="1:33" ht="12.75">
      <c r="A11237" s="21"/>
      <c r="AE11237" s="21"/>
      <c r="AF11237" s="21"/>
      <c r="AG11237" s="21"/>
    </row>
    <row r="11238" spans="1:33" ht="12.75">
      <c r="A11238" s="21"/>
      <c r="AE11238" s="21"/>
      <c r="AF11238" s="21"/>
      <c r="AG11238" s="21"/>
    </row>
    <row r="11239" spans="1:33" ht="12.75">
      <c r="A11239" s="21"/>
      <c r="AE11239" s="21"/>
      <c r="AF11239" s="21"/>
      <c r="AG11239" s="21"/>
    </row>
    <row r="11240" spans="1:33" ht="12.75">
      <c r="A11240" s="21"/>
      <c r="AE11240" s="21"/>
      <c r="AF11240" s="21"/>
      <c r="AG11240" s="21"/>
    </row>
    <row r="11241" spans="1:33" ht="12.75">
      <c r="A11241" s="21"/>
      <c r="AE11241" s="21"/>
      <c r="AF11241" s="21"/>
      <c r="AG11241" s="21"/>
    </row>
    <row r="11242" spans="1:33" ht="12.75">
      <c r="A11242" s="21"/>
      <c r="AE11242" s="21"/>
      <c r="AF11242" s="21"/>
      <c r="AG11242" s="21"/>
    </row>
    <row r="11243" spans="1:33" ht="12.75">
      <c r="A11243" s="21"/>
      <c r="AE11243" s="21"/>
      <c r="AF11243" s="21"/>
      <c r="AG11243" s="21"/>
    </row>
    <row r="11244" spans="1:33" ht="12.75">
      <c r="A11244" s="21"/>
      <c r="AE11244" s="21"/>
      <c r="AF11244" s="21"/>
      <c r="AG11244" s="21"/>
    </row>
    <row r="11245" spans="1:33" ht="12.75">
      <c r="A11245" s="21"/>
      <c r="AE11245" s="21"/>
      <c r="AF11245" s="21"/>
      <c r="AG11245" s="21"/>
    </row>
    <row r="11246" spans="1:33" ht="12.75">
      <c r="A11246" s="21"/>
      <c r="AE11246" s="21"/>
      <c r="AF11246" s="21"/>
      <c r="AG11246" s="21"/>
    </row>
    <row r="11247" spans="1:33" ht="12.75">
      <c r="A11247" s="21"/>
      <c r="AE11247" s="21"/>
      <c r="AF11247" s="21"/>
      <c r="AG11247" s="21"/>
    </row>
    <row r="11248" spans="1:33" ht="12.75">
      <c r="A11248" s="21"/>
      <c r="AE11248" s="21"/>
      <c r="AF11248" s="21"/>
      <c r="AG11248" s="21"/>
    </row>
    <row r="11249" spans="1:33" ht="12.75">
      <c r="A11249" s="21"/>
      <c r="AE11249" s="21"/>
      <c r="AF11249" s="21"/>
      <c r="AG11249" s="21"/>
    </row>
    <row r="11250" spans="1:33" ht="12.75">
      <c r="A11250" s="21"/>
      <c r="AE11250" s="21"/>
      <c r="AF11250" s="21"/>
      <c r="AG11250" s="21"/>
    </row>
    <row r="11251" spans="1:33" ht="12.75">
      <c r="A11251" s="21"/>
      <c r="AE11251" s="21"/>
      <c r="AF11251" s="21"/>
      <c r="AG11251" s="21"/>
    </row>
    <row r="11252" spans="1:33" ht="12.75">
      <c r="A11252" s="21"/>
      <c r="AE11252" s="21"/>
      <c r="AF11252" s="21"/>
      <c r="AG11252" s="21"/>
    </row>
    <row r="11253" spans="1:33" ht="12.75">
      <c r="A11253" s="21"/>
      <c r="AE11253" s="21"/>
      <c r="AF11253" s="21"/>
      <c r="AG11253" s="21"/>
    </row>
    <row r="11254" spans="1:33" ht="12.75">
      <c r="A11254" s="21"/>
      <c r="AE11254" s="21"/>
      <c r="AF11254" s="21"/>
      <c r="AG11254" s="21"/>
    </row>
    <row r="11255" spans="1:33" ht="12.75">
      <c r="A11255" s="21"/>
      <c r="AE11255" s="21"/>
      <c r="AF11255" s="21"/>
      <c r="AG11255" s="21"/>
    </row>
    <row r="11256" spans="1:33" ht="12.75">
      <c r="A11256" s="21"/>
      <c r="AE11256" s="21"/>
      <c r="AF11256" s="21"/>
      <c r="AG11256" s="21"/>
    </row>
    <row r="11257" spans="1:33" ht="12.75">
      <c r="A11257" s="21"/>
      <c r="AE11257" s="21"/>
      <c r="AF11257" s="21"/>
      <c r="AG11257" s="21"/>
    </row>
    <row r="11258" spans="1:33" ht="12.75">
      <c r="A11258" s="21"/>
      <c r="AE11258" s="21"/>
      <c r="AF11258" s="21"/>
      <c r="AG11258" s="21"/>
    </row>
    <row r="11259" spans="1:33" ht="12.75">
      <c r="A11259" s="21"/>
      <c r="AE11259" s="21"/>
      <c r="AF11259" s="21"/>
      <c r="AG11259" s="21"/>
    </row>
    <row r="11260" spans="1:33" ht="12.75">
      <c r="A11260" s="21"/>
      <c r="AE11260" s="21"/>
      <c r="AF11260" s="21"/>
      <c r="AG11260" s="21"/>
    </row>
    <row r="11261" spans="1:33" ht="12.75">
      <c r="A11261" s="21"/>
      <c r="AE11261" s="21"/>
      <c r="AF11261" s="21"/>
      <c r="AG11261" s="21"/>
    </row>
    <row r="11262" spans="1:33" ht="12.75">
      <c r="A11262" s="21"/>
      <c r="AE11262" s="21"/>
      <c r="AF11262" s="21"/>
      <c r="AG11262" s="21"/>
    </row>
    <row r="11263" spans="1:33" ht="12.75">
      <c r="A11263" s="21"/>
      <c r="AE11263" s="21"/>
      <c r="AF11263" s="21"/>
      <c r="AG11263" s="21"/>
    </row>
    <row r="11264" spans="1:33" ht="12.75">
      <c r="A11264" s="21"/>
      <c r="AE11264" s="21"/>
      <c r="AF11264" s="21"/>
      <c r="AG11264" s="21"/>
    </row>
    <row r="11265" spans="1:33" ht="12.75">
      <c r="A11265" s="21"/>
      <c r="AE11265" s="21"/>
      <c r="AF11265" s="21"/>
      <c r="AG11265" s="21"/>
    </row>
    <row r="11266" spans="1:33" ht="12.75">
      <c r="A11266" s="21"/>
      <c r="AE11266" s="21"/>
      <c r="AF11266" s="21"/>
      <c r="AG11266" s="21"/>
    </row>
    <row r="11267" spans="1:33" ht="12.75">
      <c r="A11267" s="21"/>
      <c r="AE11267" s="21"/>
      <c r="AF11267" s="21"/>
      <c r="AG11267" s="21"/>
    </row>
    <row r="11268" spans="1:33" ht="12.75">
      <c r="A11268" s="21"/>
      <c r="AE11268" s="21"/>
      <c r="AF11268" s="21"/>
      <c r="AG11268" s="21"/>
    </row>
    <row r="11269" spans="1:33" ht="12.75">
      <c r="A11269" s="21"/>
      <c r="AE11269" s="21"/>
      <c r="AF11269" s="21"/>
      <c r="AG11269" s="21"/>
    </row>
    <row r="11270" spans="1:33" ht="12.75">
      <c r="A11270" s="21"/>
      <c r="AE11270" s="21"/>
      <c r="AF11270" s="21"/>
      <c r="AG11270" s="21"/>
    </row>
    <row r="11271" spans="1:33" ht="12.75">
      <c r="A11271" s="21"/>
      <c r="AE11271" s="21"/>
      <c r="AF11271" s="21"/>
      <c r="AG11271" s="21"/>
    </row>
    <row r="11272" spans="1:33" ht="12.75">
      <c r="A11272" s="21"/>
      <c r="AE11272" s="21"/>
      <c r="AF11272" s="21"/>
      <c r="AG11272" s="21"/>
    </row>
    <row r="11273" spans="1:33" ht="12.75">
      <c r="A11273" s="21"/>
      <c r="AE11273" s="21"/>
      <c r="AF11273" s="21"/>
      <c r="AG11273" s="21"/>
    </row>
    <row r="11274" spans="1:33" ht="12.75">
      <c r="A11274" s="21"/>
      <c r="AE11274" s="21"/>
      <c r="AF11274" s="21"/>
      <c r="AG11274" s="21"/>
    </row>
    <row r="11275" spans="1:33" ht="12.75">
      <c r="A11275" s="21"/>
      <c r="AE11275" s="21"/>
      <c r="AF11275" s="21"/>
      <c r="AG11275" s="21"/>
    </row>
    <row r="11276" spans="1:33" ht="12.75">
      <c r="A11276" s="21"/>
      <c r="AE11276" s="21"/>
      <c r="AF11276" s="21"/>
      <c r="AG11276" s="21"/>
    </row>
    <row r="11277" spans="1:33" ht="12.75">
      <c r="A11277" s="21"/>
      <c r="AE11277" s="21"/>
      <c r="AF11277" s="21"/>
      <c r="AG11277" s="21"/>
    </row>
    <row r="11278" spans="1:33" ht="12.75">
      <c r="A11278" s="21"/>
      <c r="AE11278" s="21"/>
      <c r="AF11278" s="21"/>
      <c r="AG11278" s="21"/>
    </row>
    <row r="11279" spans="1:33" ht="12.75">
      <c r="A11279" s="21"/>
      <c r="AE11279" s="21"/>
      <c r="AF11279" s="21"/>
      <c r="AG11279" s="21"/>
    </row>
    <row r="11280" spans="1:33" ht="12.75">
      <c r="A11280" s="21"/>
      <c r="AE11280" s="21"/>
      <c r="AF11280" s="21"/>
      <c r="AG11280" s="21"/>
    </row>
    <row r="11281" spans="1:33" ht="12.75">
      <c r="A11281" s="21"/>
      <c r="AE11281" s="21"/>
      <c r="AF11281" s="21"/>
      <c r="AG11281" s="21"/>
    </row>
    <row r="11282" spans="1:33" ht="12.75">
      <c r="A11282" s="21"/>
      <c r="AE11282" s="21"/>
      <c r="AF11282" s="21"/>
      <c r="AG11282" s="21"/>
    </row>
    <row r="11283" spans="1:33" ht="12.75">
      <c r="A11283" s="21"/>
      <c r="AE11283" s="21"/>
      <c r="AF11283" s="21"/>
      <c r="AG11283" s="21"/>
    </row>
    <row r="11284" spans="1:33" ht="12.75">
      <c r="A11284" s="21"/>
      <c r="AE11284" s="21"/>
      <c r="AF11284" s="21"/>
      <c r="AG11284" s="21"/>
    </row>
    <row r="11285" spans="1:33" ht="12.75">
      <c r="A11285" s="21"/>
      <c r="AE11285" s="21"/>
      <c r="AF11285" s="21"/>
      <c r="AG11285" s="21"/>
    </row>
    <row r="11286" spans="1:33" ht="12.75">
      <c r="A11286" s="21"/>
      <c r="AE11286" s="21"/>
      <c r="AF11286" s="21"/>
      <c r="AG11286" s="21"/>
    </row>
    <row r="11287" spans="1:33" ht="12.75">
      <c r="A11287" s="21"/>
      <c r="AE11287" s="21"/>
      <c r="AF11287" s="21"/>
      <c r="AG11287" s="21"/>
    </row>
    <row r="11288" spans="1:33" ht="12.75">
      <c r="A11288" s="21"/>
      <c r="AE11288" s="21"/>
      <c r="AF11288" s="21"/>
      <c r="AG11288" s="21"/>
    </row>
    <row r="11289" spans="1:33" ht="12.75">
      <c r="A11289" s="21"/>
      <c r="AE11289" s="21"/>
      <c r="AF11289" s="21"/>
      <c r="AG11289" s="21"/>
    </row>
    <row r="11290" spans="1:33" ht="12.75">
      <c r="A11290" s="21"/>
      <c r="AE11290" s="21"/>
      <c r="AF11290" s="21"/>
      <c r="AG11290" s="21"/>
    </row>
    <row r="11291" spans="1:33" ht="12.75">
      <c r="A11291" s="21"/>
      <c r="AE11291" s="21"/>
      <c r="AF11291" s="21"/>
      <c r="AG11291" s="21"/>
    </row>
    <row r="11292" spans="1:33" ht="12.75">
      <c r="A11292" s="21"/>
      <c r="AE11292" s="21"/>
      <c r="AF11292" s="21"/>
      <c r="AG11292" s="21"/>
    </row>
    <row r="11293" spans="1:33" ht="12.75">
      <c r="A11293" s="21"/>
      <c r="AE11293" s="21"/>
      <c r="AF11293" s="21"/>
      <c r="AG11293" s="21"/>
    </row>
    <row r="11294" spans="1:33" ht="12.75">
      <c r="A11294" s="21"/>
      <c r="AE11294" s="21"/>
      <c r="AF11294" s="21"/>
      <c r="AG11294" s="21"/>
    </row>
    <row r="11295" spans="1:33" ht="12.75">
      <c r="A11295" s="21"/>
      <c r="AE11295" s="21"/>
      <c r="AF11295" s="21"/>
      <c r="AG11295" s="21"/>
    </row>
    <row r="11296" spans="1:33" ht="12.75">
      <c r="A11296" s="21"/>
      <c r="AE11296" s="21"/>
      <c r="AF11296" s="21"/>
      <c r="AG11296" s="21"/>
    </row>
    <row r="11297" spans="1:33" ht="12.75">
      <c r="A11297" s="21"/>
      <c r="AE11297" s="21"/>
      <c r="AF11297" s="21"/>
      <c r="AG11297" s="21"/>
    </row>
    <row r="11298" spans="1:33" ht="12.75">
      <c r="A11298" s="21"/>
      <c r="AE11298" s="21"/>
      <c r="AF11298" s="21"/>
      <c r="AG11298" s="21"/>
    </row>
    <row r="11299" spans="1:33" ht="12.75">
      <c r="A11299" s="21"/>
      <c r="AE11299" s="21"/>
      <c r="AF11299" s="21"/>
      <c r="AG11299" s="21"/>
    </row>
    <row r="11300" spans="1:33" ht="12.75">
      <c r="A11300" s="21"/>
      <c r="AE11300" s="21"/>
      <c r="AF11300" s="21"/>
      <c r="AG11300" s="21"/>
    </row>
    <row r="11301" spans="1:33" ht="12.75">
      <c r="A11301" s="21"/>
      <c r="AE11301" s="21"/>
      <c r="AF11301" s="21"/>
      <c r="AG11301" s="21"/>
    </row>
    <row r="11302" spans="1:33" ht="12.75">
      <c r="A11302" s="21"/>
      <c r="AE11302" s="21"/>
      <c r="AF11302" s="21"/>
      <c r="AG11302" s="21"/>
    </row>
    <row r="11303" spans="1:33" ht="12.75">
      <c r="A11303" s="21"/>
      <c r="AE11303" s="21"/>
      <c r="AF11303" s="21"/>
      <c r="AG11303" s="21"/>
    </row>
    <row r="11304" spans="1:33" ht="12.75">
      <c r="A11304" s="21"/>
      <c r="AE11304" s="21"/>
      <c r="AF11304" s="21"/>
      <c r="AG11304" s="21"/>
    </row>
    <row r="11305" spans="1:33" ht="12.75">
      <c r="A11305" s="21"/>
      <c r="AE11305" s="21"/>
      <c r="AF11305" s="21"/>
      <c r="AG11305" s="21"/>
    </row>
    <row r="11306" spans="1:33" ht="12.75">
      <c r="A11306" s="21"/>
      <c r="AE11306" s="21"/>
      <c r="AF11306" s="21"/>
      <c r="AG11306" s="21"/>
    </row>
    <row r="11307" spans="1:33" ht="12.75">
      <c r="A11307" s="21"/>
      <c r="AE11307" s="21"/>
      <c r="AF11307" s="21"/>
      <c r="AG11307" s="21"/>
    </row>
    <row r="11308" spans="1:33" ht="12.75">
      <c r="A11308" s="21"/>
      <c r="AE11308" s="21"/>
      <c r="AF11308" s="21"/>
      <c r="AG11308" s="21"/>
    </row>
    <row r="11309" spans="1:33" ht="12.75">
      <c r="A11309" s="21"/>
      <c r="AE11309" s="21"/>
      <c r="AF11309" s="21"/>
      <c r="AG11309" s="21"/>
    </row>
    <row r="11310" spans="1:33" ht="12.75">
      <c r="A11310" s="21"/>
      <c r="AE11310" s="21"/>
      <c r="AF11310" s="21"/>
      <c r="AG11310" s="21"/>
    </row>
    <row r="11311" spans="1:33" ht="12.75">
      <c r="A11311" s="21"/>
      <c r="AE11311" s="21"/>
      <c r="AF11311" s="21"/>
      <c r="AG11311" s="21"/>
    </row>
    <row r="11312" spans="1:33" ht="12.75">
      <c r="A11312" s="21"/>
      <c r="AE11312" s="21"/>
      <c r="AF11312" s="21"/>
      <c r="AG11312" s="21"/>
    </row>
    <row r="11313" spans="1:33" ht="12.75">
      <c r="A11313" s="21"/>
      <c r="AE11313" s="21"/>
      <c r="AF11313" s="21"/>
      <c r="AG11313" s="21"/>
    </row>
    <row r="11314" spans="1:33" ht="12.75">
      <c r="A11314" s="21"/>
      <c r="AE11314" s="21"/>
      <c r="AF11314" s="21"/>
      <c r="AG11314" s="21"/>
    </row>
    <row r="11315" spans="1:33" ht="12.75">
      <c r="A11315" s="21"/>
      <c r="AE11315" s="21"/>
      <c r="AF11315" s="21"/>
      <c r="AG11315" s="21"/>
    </row>
    <row r="11316" spans="1:33" ht="12.75">
      <c r="A11316" s="21"/>
      <c r="AE11316" s="21"/>
      <c r="AF11316" s="21"/>
      <c r="AG11316" s="21"/>
    </row>
    <row r="11317" spans="1:33" ht="12.75">
      <c r="A11317" s="21"/>
      <c r="AE11317" s="21"/>
      <c r="AF11317" s="21"/>
      <c r="AG11317" s="21"/>
    </row>
    <row r="11318" spans="1:33" ht="12.75">
      <c r="A11318" s="21"/>
      <c r="AE11318" s="21"/>
      <c r="AF11318" s="21"/>
      <c r="AG11318" s="21"/>
    </row>
    <row r="11319" spans="1:33" ht="12.75">
      <c r="A11319" s="21"/>
      <c r="AE11319" s="21"/>
      <c r="AF11319" s="21"/>
      <c r="AG11319" s="21"/>
    </row>
    <row r="11320" spans="1:33" ht="12.75">
      <c r="A11320" s="21"/>
      <c r="AE11320" s="21"/>
      <c r="AF11320" s="21"/>
      <c r="AG11320" s="21"/>
    </row>
    <row r="11321" spans="1:33" ht="12.75">
      <c r="A11321" s="21"/>
      <c r="AE11321" s="21"/>
      <c r="AF11321" s="21"/>
      <c r="AG11321" s="21"/>
    </row>
    <row r="11322" spans="1:33" ht="12.75">
      <c r="A11322" s="21"/>
      <c r="AE11322" s="21"/>
      <c r="AF11322" s="21"/>
      <c r="AG11322" s="21"/>
    </row>
    <row r="11323" spans="1:33" ht="12.75">
      <c r="A11323" s="21"/>
      <c r="AE11323" s="21"/>
      <c r="AF11323" s="21"/>
      <c r="AG11323" s="21"/>
    </row>
    <row r="11324" spans="1:33" ht="12.75">
      <c r="A11324" s="21"/>
      <c r="AE11324" s="21"/>
      <c r="AF11324" s="21"/>
      <c r="AG11324" s="21"/>
    </row>
    <row r="11325" spans="1:33" ht="12.75">
      <c r="A11325" s="21"/>
      <c r="AE11325" s="21"/>
      <c r="AF11325" s="21"/>
      <c r="AG11325" s="21"/>
    </row>
    <row r="11326" spans="1:33" ht="12.75">
      <c r="A11326" s="21"/>
      <c r="AE11326" s="21"/>
      <c r="AF11326" s="21"/>
      <c r="AG11326" s="21"/>
    </row>
    <row r="11327" spans="1:33" ht="12.75">
      <c r="A11327" s="21"/>
      <c r="AE11327" s="21"/>
      <c r="AF11327" s="21"/>
      <c r="AG11327" s="21"/>
    </row>
    <row r="11328" spans="1:33" ht="12.75">
      <c r="A11328" s="21"/>
      <c r="AE11328" s="21"/>
      <c r="AF11328" s="21"/>
      <c r="AG11328" s="21"/>
    </row>
    <row r="11329" spans="1:33" ht="12.75">
      <c r="A11329" s="21"/>
      <c r="AE11329" s="21"/>
      <c r="AF11329" s="21"/>
      <c r="AG11329" s="21"/>
    </row>
    <row r="11330" spans="1:33" ht="12.75">
      <c r="A11330" s="21"/>
      <c r="AE11330" s="21"/>
      <c r="AF11330" s="21"/>
      <c r="AG11330" s="21"/>
    </row>
    <row r="11331" spans="1:33" ht="12.75">
      <c r="A11331" s="21"/>
      <c r="AE11331" s="21"/>
      <c r="AF11331" s="21"/>
      <c r="AG11331" s="21"/>
    </row>
    <row r="11332" spans="1:33" ht="12.75">
      <c r="A11332" s="21"/>
      <c r="AE11332" s="21"/>
      <c r="AF11332" s="21"/>
      <c r="AG11332" s="21"/>
    </row>
    <row r="11333" spans="1:33" ht="12.75">
      <c r="A11333" s="21"/>
      <c r="AE11333" s="21"/>
      <c r="AF11333" s="21"/>
      <c r="AG11333" s="21"/>
    </row>
    <row r="11334" spans="1:33" ht="12.75">
      <c r="A11334" s="21"/>
      <c r="AE11334" s="21"/>
      <c r="AF11334" s="21"/>
      <c r="AG11334" s="21"/>
    </row>
    <row r="11335" spans="1:33" ht="12.75">
      <c r="A11335" s="21"/>
      <c r="AE11335" s="21"/>
      <c r="AF11335" s="21"/>
      <c r="AG11335" s="21"/>
    </row>
    <row r="11336" spans="1:33" ht="12.75">
      <c r="A11336" s="21"/>
      <c r="AE11336" s="21"/>
      <c r="AF11336" s="21"/>
      <c r="AG11336" s="21"/>
    </row>
    <row r="11337" spans="1:33" ht="12.75">
      <c r="A11337" s="21"/>
      <c r="AE11337" s="21"/>
      <c r="AF11337" s="21"/>
      <c r="AG11337" s="21"/>
    </row>
    <row r="11338" spans="1:33" ht="12.75">
      <c r="A11338" s="21"/>
      <c r="AE11338" s="21"/>
      <c r="AF11338" s="21"/>
      <c r="AG11338" s="21"/>
    </row>
    <row r="11339" spans="1:33" ht="12.75">
      <c r="A11339" s="21"/>
      <c r="AE11339" s="21"/>
      <c r="AF11339" s="21"/>
      <c r="AG11339" s="21"/>
    </row>
    <row r="11340" spans="1:33" ht="12.75">
      <c r="A11340" s="21"/>
      <c r="AE11340" s="21"/>
      <c r="AF11340" s="21"/>
      <c r="AG11340" s="21"/>
    </row>
    <row r="11341" spans="1:33" ht="12.75">
      <c r="A11341" s="21"/>
      <c r="AE11341" s="21"/>
      <c r="AF11341" s="21"/>
      <c r="AG11341" s="21"/>
    </row>
    <row r="11342" spans="1:33" ht="12.75">
      <c r="A11342" s="21"/>
      <c r="AE11342" s="21"/>
      <c r="AF11342" s="21"/>
      <c r="AG11342" s="21"/>
    </row>
    <row r="11343" spans="1:33" ht="12.75">
      <c r="A11343" s="21"/>
      <c r="AE11343" s="21"/>
      <c r="AF11343" s="21"/>
      <c r="AG11343" s="21"/>
    </row>
    <row r="11344" spans="1:33" ht="12.75">
      <c r="A11344" s="21"/>
      <c r="AE11344" s="21"/>
      <c r="AF11344" s="21"/>
      <c r="AG11344" s="21"/>
    </row>
    <row r="11345" spans="1:33" ht="12.75">
      <c r="A11345" s="21"/>
      <c r="AE11345" s="21"/>
      <c r="AF11345" s="21"/>
      <c r="AG11345" s="21"/>
    </row>
    <row r="11346" spans="1:33" ht="12.75">
      <c r="A11346" s="21"/>
      <c r="AE11346" s="21"/>
      <c r="AF11346" s="21"/>
      <c r="AG11346" s="21"/>
    </row>
    <row r="11347" spans="1:33" ht="12.75">
      <c r="A11347" s="21"/>
      <c r="AE11347" s="21"/>
      <c r="AF11347" s="21"/>
      <c r="AG11347" s="21"/>
    </row>
    <row r="11348" spans="1:33" ht="12.75">
      <c r="A11348" s="21"/>
      <c r="AE11348" s="21"/>
      <c r="AF11348" s="21"/>
      <c r="AG11348" s="21"/>
    </row>
    <row r="11349" spans="1:33" ht="12.75">
      <c r="A11349" s="21"/>
      <c r="AE11349" s="21"/>
      <c r="AF11349" s="21"/>
      <c r="AG11349" s="21"/>
    </row>
    <row r="11350" spans="1:33" ht="12.75">
      <c r="A11350" s="21"/>
      <c r="AE11350" s="21"/>
      <c r="AF11350" s="21"/>
      <c r="AG11350" s="21"/>
    </row>
    <row r="11351" spans="1:33" ht="12.75">
      <c r="A11351" s="21"/>
      <c r="AE11351" s="21"/>
      <c r="AF11351" s="21"/>
      <c r="AG11351" s="21"/>
    </row>
    <row r="11352" spans="1:33" ht="12.75">
      <c r="A11352" s="21"/>
      <c r="AE11352" s="21"/>
      <c r="AF11352" s="21"/>
      <c r="AG11352" s="21"/>
    </row>
    <row r="11353" spans="1:33" ht="12.75">
      <c r="A11353" s="21"/>
      <c r="AE11353" s="21"/>
      <c r="AF11353" s="21"/>
      <c r="AG11353" s="21"/>
    </row>
    <row r="11354" spans="1:33" ht="12.75">
      <c r="A11354" s="21"/>
      <c r="AE11354" s="21"/>
      <c r="AF11354" s="21"/>
      <c r="AG11354" s="21"/>
    </row>
    <row r="11355" spans="1:33" ht="12.75">
      <c r="A11355" s="21"/>
      <c r="AE11355" s="21"/>
      <c r="AF11355" s="21"/>
      <c r="AG11355" s="21"/>
    </row>
    <row r="11356" spans="1:33" ht="12.75">
      <c r="A11356" s="21"/>
      <c r="AE11356" s="21"/>
      <c r="AF11356" s="21"/>
      <c r="AG11356" s="21"/>
    </row>
    <row r="11357" spans="1:33" ht="12.75">
      <c r="A11357" s="21"/>
      <c r="AE11357" s="21"/>
      <c r="AF11357" s="21"/>
      <c r="AG11357" s="21"/>
    </row>
    <row r="11358" spans="1:33" ht="12.75">
      <c r="A11358" s="21"/>
      <c r="AE11358" s="21"/>
      <c r="AF11358" s="21"/>
      <c r="AG11358" s="21"/>
    </row>
    <row r="11359" spans="1:33" ht="12.75">
      <c r="A11359" s="21"/>
      <c r="AE11359" s="21"/>
      <c r="AF11359" s="21"/>
      <c r="AG11359" s="21"/>
    </row>
    <row r="11360" spans="1:33" ht="12.75">
      <c r="A11360" s="21"/>
      <c r="AE11360" s="21"/>
      <c r="AF11360" s="21"/>
      <c r="AG11360" s="21"/>
    </row>
    <row r="11361" spans="1:33" ht="12.75">
      <c r="A11361" s="21"/>
      <c r="AE11361" s="21"/>
      <c r="AF11361" s="21"/>
      <c r="AG11361" s="21"/>
    </row>
    <row r="11362" spans="1:33" ht="12.75">
      <c r="A11362" s="21"/>
      <c r="AE11362" s="21"/>
      <c r="AF11362" s="21"/>
      <c r="AG11362" s="21"/>
    </row>
    <row r="11363" spans="1:33" ht="12.75">
      <c r="A11363" s="21"/>
      <c r="AE11363" s="21"/>
      <c r="AF11363" s="21"/>
      <c r="AG11363" s="21"/>
    </row>
    <row r="11364" spans="1:33" ht="12.75">
      <c r="A11364" s="21"/>
      <c r="AE11364" s="21"/>
      <c r="AF11364" s="21"/>
      <c r="AG11364" s="21"/>
    </row>
    <row r="11365" spans="1:33" ht="12.75">
      <c r="A11365" s="21"/>
      <c r="AE11365" s="21"/>
      <c r="AF11365" s="21"/>
      <c r="AG11365" s="21"/>
    </row>
    <row r="11366" spans="1:33" ht="12.75">
      <c r="A11366" s="21"/>
      <c r="AE11366" s="21"/>
      <c r="AF11366" s="21"/>
      <c r="AG11366" s="21"/>
    </row>
    <row r="11367" spans="1:33" ht="12.75">
      <c r="A11367" s="21"/>
      <c r="AE11367" s="21"/>
      <c r="AF11367" s="21"/>
      <c r="AG11367" s="21"/>
    </row>
    <row r="11368" spans="1:33" ht="12.75">
      <c r="A11368" s="21"/>
      <c r="AE11368" s="21"/>
      <c r="AF11368" s="21"/>
      <c r="AG11368" s="21"/>
    </row>
    <row r="11369" spans="1:33" ht="12.75">
      <c r="A11369" s="21"/>
      <c r="AE11369" s="21"/>
      <c r="AF11369" s="21"/>
      <c r="AG11369" s="21"/>
    </row>
    <row r="11370" spans="1:33" ht="12.75">
      <c r="A11370" s="21"/>
      <c r="AE11370" s="21"/>
      <c r="AF11370" s="21"/>
      <c r="AG11370" s="21"/>
    </row>
    <row r="11371" spans="1:33" ht="12.75">
      <c r="A11371" s="21"/>
      <c r="AE11371" s="21"/>
      <c r="AF11371" s="21"/>
      <c r="AG11371" s="21"/>
    </row>
    <row r="11372" spans="1:33" ht="12.75">
      <c r="A11372" s="21"/>
      <c r="AE11372" s="21"/>
      <c r="AF11372" s="21"/>
      <c r="AG11372" s="21"/>
    </row>
    <row r="11373" spans="1:33" ht="12.75">
      <c r="A11373" s="21"/>
      <c r="AE11373" s="21"/>
      <c r="AF11373" s="21"/>
      <c r="AG11373" s="21"/>
    </row>
    <row r="11374" spans="1:33" ht="12.75">
      <c r="A11374" s="21"/>
      <c r="AE11374" s="21"/>
      <c r="AF11374" s="21"/>
      <c r="AG11374" s="21"/>
    </row>
    <row r="11375" spans="1:33" ht="12.75">
      <c r="A11375" s="21"/>
      <c r="AE11375" s="21"/>
      <c r="AF11375" s="21"/>
      <c r="AG11375" s="21"/>
    </row>
    <row r="11376" spans="1:33" ht="12.75">
      <c r="A11376" s="21"/>
      <c r="AE11376" s="21"/>
      <c r="AF11376" s="21"/>
      <c r="AG11376" s="21"/>
    </row>
    <row r="11377" spans="1:33" ht="12.75">
      <c r="A11377" s="21"/>
      <c r="AE11377" s="21"/>
      <c r="AF11377" s="21"/>
      <c r="AG11377" s="21"/>
    </row>
    <row r="11378" spans="1:33" ht="12.75">
      <c r="A11378" s="21"/>
      <c r="AE11378" s="21"/>
      <c r="AF11378" s="21"/>
      <c r="AG11378" s="21"/>
    </row>
    <row r="11379" spans="1:33" ht="12.75">
      <c r="A11379" s="21"/>
      <c r="AE11379" s="21"/>
      <c r="AF11379" s="21"/>
      <c r="AG11379" s="21"/>
    </row>
    <row r="11380" spans="1:33" ht="12.75">
      <c r="A11380" s="21"/>
      <c r="AE11380" s="21"/>
      <c r="AF11380" s="21"/>
      <c r="AG11380" s="21"/>
    </row>
    <row r="11381" spans="1:33" ht="12.75">
      <c r="A11381" s="21"/>
      <c r="AE11381" s="21"/>
      <c r="AF11381" s="21"/>
      <c r="AG11381" s="21"/>
    </row>
    <row r="11382" spans="1:33" ht="12.75">
      <c r="A11382" s="21"/>
      <c r="AE11382" s="21"/>
      <c r="AF11382" s="21"/>
      <c r="AG11382" s="21"/>
    </row>
    <row r="11383" spans="1:33" ht="12.75">
      <c r="A11383" s="21"/>
      <c r="AE11383" s="21"/>
      <c r="AF11383" s="21"/>
      <c r="AG11383" s="21"/>
    </row>
    <row r="11384" spans="1:33" ht="12.75">
      <c r="A11384" s="21"/>
      <c r="AE11384" s="21"/>
      <c r="AF11384" s="21"/>
      <c r="AG11384" s="21"/>
    </row>
    <row r="11385" spans="1:33" ht="12.75">
      <c r="A11385" s="21"/>
      <c r="AE11385" s="21"/>
      <c r="AF11385" s="21"/>
      <c r="AG11385" s="21"/>
    </row>
    <row r="11386" spans="1:33" ht="12.75">
      <c r="A11386" s="21"/>
      <c r="AE11386" s="21"/>
      <c r="AF11386" s="21"/>
      <c r="AG11386" s="21"/>
    </row>
    <row r="11387" spans="1:33" ht="12.75">
      <c r="A11387" s="21"/>
      <c r="AE11387" s="21"/>
      <c r="AF11387" s="21"/>
      <c r="AG11387" s="21"/>
    </row>
    <row r="11388" spans="1:33" ht="12.75">
      <c r="A11388" s="21"/>
      <c r="AE11388" s="21"/>
      <c r="AF11388" s="21"/>
      <c r="AG11388" s="21"/>
    </row>
    <row r="11389" spans="1:33" ht="12.75">
      <c r="A11389" s="21"/>
      <c r="AE11389" s="21"/>
      <c r="AF11389" s="21"/>
      <c r="AG11389" s="21"/>
    </row>
    <row r="11390" spans="1:33" ht="12.75">
      <c r="A11390" s="21"/>
      <c r="AE11390" s="21"/>
      <c r="AF11390" s="21"/>
      <c r="AG11390" s="21"/>
    </row>
    <row r="11391" spans="1:33" ht="12.75">
      <c r="A11391" s="21"/>
      <c r="AE11391" s="21"/>
      <c r="AF11391" s="21"/>
      <c r="AG11391" s="21"/>
    </row>
    <row r="11392" spans="1:33" ht="12.75">
      <c r="A11392" s="21"/>
      <c r="AE11392" s="21"/>
      <c r="AF11392" s="21"/>
      <c r="AG11392" s="21"/>
    </row>
    <row r="11393" spans="1:33" ht="12.75">
      <c r="A11393" s="21"/>
      <c r="AE11393" s="21"/>
      <c r="AF11393" s="21"/>
      <c r="AG11393" s="21"/>
    </row>
    <row r="11394" spans="1:33" ht="12.75">
      <c r="A11394" s="21"/>
      <c r="AE11394" s="21"/>
      <c r="AF11394" s="21"/>
      <c r="AG11394" s="21"/>
    </row>
    <row r="11395" spans="1:33" ht="12.75">
      <c r="A11395" s="21"/>
      <c r="AE11395" s="21"/>
      <c r="AF11395" s="21"/>
      <c r="AG11395" s="21"/>
    </row>
    <row r="11396" spans="1:33" ht="12.75">
      <c r="A11396" s="21"/>
      <c r="AE11396" s="21"/>
      <c r="AF11396" s="21"/>
      <c r="AG11396" s="21"/>
    </row>
    <row r="11397" spans="1:33" ht="12.75">
      <c r="A11397" s="21"/>
      <c r="AE11397" s="21"/>
      <c r="AF11397" s="21"/>
      <c r="AG11397" s="21"/>
    </row>
    <row r="11398" spans="1:33" ht="12.75">
      <c r="A11398" s="21"/>
      <c r="AE11398" s="21"/>
      <c r="AF11398" s="21"/>
      <c r="AG11398" s="21"/>
    </row>
    <row r="11399" spans="1:33" ht="12.75">
      <c r="A11399" s="21"/>
      <c r="AE11399" s="21"/>
      <c r="AF11399" s="21"/>
      <c r="AG11399" s="21"/>
    </row>
    <row r="11400" spans="1:33" ht="12.75">
      <c r="A11400" s="21"/>
      <c r="AE11400" s="21"/>
      <c r="AF11400" s="21"/>
      <c r="AG11400" s="21"/>
    </row>
    <row r="11401" spans="1:33" ht="12.75">
      <c r="A11401" s="21"/>
      <c r="AE11401" s="21"/>
      <c r="AF11401" s="21"/>
      <c r="AG11401" s="21"/>
    </row>
    <row r="11402" spans="1:33" ht="12.75">
      <c r="A11402" s="21"/>
      <c r="AE11402" s="21"/>
      <c r="AF11402" s="21"/>
      <c r="AG11402" s="21"/>
    </row>
    <row r="11403" spans="1:33" ht="12.75">
      <c r="A11403" s="21"/>
      <c r="AE11403" s="21"/>
      <c r="AF11403" s="21"/>
      <c r="AG11403" s="21"/>
    </row>
    <row r="11404" spans="1:33" ht="12.75">
      <c r="A11404" s="21"/>
      <c r="AE11404" s="21"/>
      <c r="AF11404" s="21"/>
      <c r="AG11404" s="21"/>
    </row>
    <row r="11405" spans="1:33" ht="12.75">
      <c r="A11405" s="21"/>
      <c r="AE11405" s="21"/>
      <c r="AF11405" s="21"/>
      <c r="AG11405" s="21"/>
    </row>
    <row r="11406" spans="1:33" ht="12.75">
      <c r="A11406" s="21"/>
      <c r="AE11406" s="21"/>
      <c r="AF11406" s="21"/>
      <c r="AG11406" s="21"/>
    </row>
    <row r="11407" spans="1:33" ht="12.75">
      <c r="A11407" s="21"/>
      <c r="AE11407" s="21"/>
      <c r="AF11407" s="21"/>
      <c r="AG11407" s="21"/>
    </row>
    <row r="11408" spans="1:33" ht="12.75">
      <c r="A11408" s="21"/>
      <c r="AE11408" s="21"/>
      <c r="AF11408" s="21"/>
      <c r="AG11408" s="21"/>
    </row>
    <row r="11409" spans="1:33" ht="12.75">
      <c r="A11409" s="21"/>
      <c r="AE11409" s="21"/>
      <c r="AF11409" s="21"/>
      <c r="AG11409" s="21"/>
    </row>
    <row r="11410" spans="1:33" ht="12.75">
      <c r="A11410" s="21"/>
      <c r="AE11410" s="21"/>
      <c r="AF11410" s="21"/>
      <c r="AG11410" s="21"/>
    </row>
    <row r="11411" spans="1:33" ht="12.75">
      <c r="A11411" s="21"/>
      <c r="AE11411" s="21"/>
      <c r="AF11411" s="21"/>
      <c r="AG11411" s="21"/>
    </row>
    <row r="11412" spans="1:33" ht="12.75">
      <c r="A11412" s="21"/>
      <c r="AE11412" s="21"/>
      <c r="AF11412" s="21"/>
      <c r="AG11412" s="21"/>
    </row>
    <row r="11413" spans="1:33" ht="12.75">
      <c r="A11413" s="21"/>
      <c r="AE11413" s="21"/>
      <c r="AF11413" s="21"/>
      <c r="AG11413" s="21"/>
    </row>
    <row r="11414" spans="1:33" ht="12.75">
      <c r="A11414" s="21"/>
      <c r="AE11414" s="21"/>
      <c r="AF11414" s="21"/>
      <c r="AG11414" s="21"/>
    </row>
    <row r="11415" spans="1:33" ht="12.75">
      <c r="A11415" s="21"/>
      <c r="AE11415" s="21"/>
      <c r="AF11415" s="21"/>
      <c r="AG11415" s="21"/>
    </row>
    <row r="11416" spans="1:33" ht="12.75">
      <c r="A11416" s="21"/>
      <c r="AE11416" s="21"/>
      <c r="AF11416" s="21"/>
      <c r="AG11416" s="21"/>
    </row>
    <row r="11417" spans="1:33" ht="12.75">
      <c r="A11417" s="21"/>
      <c r="AE11417" s="21"/>
      <c r="AF11417" s="21"/>
      <c r="AG11417" s="21"/>
    </row>
    <row r="11418" spans="1:33" ht="12.75">
      <c r="A11418" s="21"/>
      <c r="AE11418" s="21"/>
      <c r="AF11418" s="21"/>
      <c r="AG11418" s="21"/>
    </row>
    <row r="11419" spans="1:33" ht="12.75">
      <c r="A11419" s="21"/>
      <c r="AE11419" s="21"/>
      <c r="AF11419" s="21"/>
      <c r="AG11419" s="21"/>
    </row>
    <row r="11420" spans="1:33" ht="12.75">
      <c r="A11420" s="21"/>
      <c r="AE11420" s="21"/>
      <c r="AF11420" s="21"/>
      <c r="AG11420" s="21"/>
    </row>
    <row r="11421" spans="1:33" ht="12.75">
      <c r="A11421" s="21"/>
      <c r="AE11421" s="21"/>
      <c r="AF11421" s="21"/>
      <c r="AG11421" s="21"/>
    </row>
    <row r="11422" spans="1:33" ht="12.75">
      <c r="A11422" s="21"/>
      <c r="AE11422" s="21"/>
      <c r="AF11422" s="21"/>
      <c r="AG11422" s="21"/>
    </row>
    <row r="11423" spans="1:33" ht="12.75">
      <c r="A11423" s="21"/>
      <c r="AE11423" s="21"/>
      <c r="AF11423" s="21"/>
      <c r="AG11423" s="21"/>
    </row>
    <row r="11424" spans="1:33" ht="12.75">
      <c r="A11424" s="21"/>
      <c r="AE11424" s="21"/>
      <c r="AF11424" s="21"/>
      <c r="AG11424" s="21"/>
    </row>
    <row r="11425" spans="1:33" ht="12.75">
      <c r="A11425" s="21"/>
      <c r="AE11425" s="21"/>
      <c r="AF11425" s="21"/>
      <c r="AG11425" s="21"/>
    </row>
    <row r="11426" spans="1:33" ht="12.75">
      <c r="A11426" s="21"/>
      <c r="AE11426" s="21"/>
      <c r="AF11426" s="21"/>
      <c r="AG11426" s="21"/>
    </row>
    <row r="11427" spans="1:33" ht="12.75">
      <c r="A11427" s="21"/>
      <c r="AE11427" s="21"/>
      <c r="AF11427" s="21"/>
      <c r="AG11427" s="21"/>
    </row>
    <row r="11428" spans="1:33" ht="12.75">
      <c r="A11428" s="21"/>
      <c r="AE11428" s="21"/>
      <c r="AF11428" s="21"/>
      <c r="AG11428" s="21"/>
    </row>
    <row r="11429" spans="1:33" ht="12.75">
      <c r="A11429" s="21"/>
      <c r="AE11429" s="21"/>
      <c r="AF11429" s="21"/>
      <c r="AG11429" s="21"/>
    </row>
    <row r="11430" spans="1:33" ht="12.75">
      <c r="A11430" s="21"/>
      <c r="AE11430" s="21"/>
      <c r="AF11430" s="21"/>
      <c r="AG11430" s="21"/>
    </row>
    <row r="11431" spans="1:33" ht="12.75">
      <c r="A11431" s="21"/>
      <c r="AE11431" s="21"/>
      <c r="AF11431" s="21"/>
      <c r="AG11431" s="21"/>
    </row>
    <row r="11432" spans="1:33" ht="12.75">
      <c r="A11432" s="21"/>
      <c r="AE11432" s="21"/>
      <c r="AF11432" s="21"/>
      <c r="AG11432" s="21"/>
    </row>
    <row r="11433" spans="1:33" ht="12.75">
      <c r="A11433" s="21"/>
      <c r="AE11433" s="21"/>
      <c r="AF11433" s="21"/>
      <c r="AG11433" s="21"/>
    </row>
    <row r="11434" spans="1:33" ht="12.75">
      <c r="A11434" s="21"/>
      <c r="AE11434" s="21"/>
      <c r="AF11434" s="21"/>
      <c r="AG11434" s="21"/>
    </row>
    <row r="11435" spans="1:33" ht="12.75">
      <c r="A11435" s="21"/>
      <c r="AE11435" s="21"/>
      <c r="AF11435" s="21"/>
      <c r="AG11435" s="21"/>
    </row>
    <row r="11436" spans="1:33" ht="12.75">
      <c r="A11436" s="21"/>
      <c r="AE11436" s="21"/>
      <c r="AF11436" s="21"/>
      <c r="AG11436" s="21"/>
    </row>
    <row r="11437" spans="1:33" ht="12.75">
      <c r="A11437" s="21"/>
      <c r="AE11437" s="21"/>
      <c r="AF11437" s="21"/>
      <c r="AG11437" s="21"/>
    </row>
    <row r="11438" spans="1:33" ht="12.75">
      <c r="A11438" s="21"/>
      <c r="AE11438" s="21"/>
      <c r="AF11438" s="21"/>
      <c r="AG11438" s="21"/>
    </row>
    <row r="11439" spans="1:33" ht="12.75">
      <c r="A11439" s="21"/>
      <c r="AE11439" s="21"/>
      <c r="AF11439" s="21"/>
      <c r="AG11439" s="21"/>
    </row>
    <row r="11440" spans="1:33" ht="12.75">
      <c r="A11440" s="21"/>
      <c r="AE11440" s="21"/>
      <c r="AF11440" s="21"/>
      <c r="AG11440" s="21"/>
    </row>
    <row r="11441" spans="1:33" ht="12.75">
      <c r="A11441" s="21"/>
      <c r="AE11441" s="21"/>
      <c r="AF11441" s="21"/>
      <c r="AG11441" s="21"/>
    </row>
    <row r="11442" spans="1:33" ht="12.75">
      <c r="A11442" s="21"/>
      <c r="AE11442" s="21"/>
      <c r="AF11442" s="21"/>
      <c r="AG11442" s="21"/>
    </row>
    <row r="11443" spans="1:33" ht="12.75">
      <c r="A11443" s="21"/>
      <c r="AE11443" s="21"/>
      <c r="AF11443" s="21"/>
      <c r="AG11443" s="21"/>
    </row>
    <row r="11444" spans="1:33" ht="12.75">
      <c r="A11444" s="21"/>
      <c r="AE11444" s="21"/>
      <c r="AF11444" s="21"/>
      <c r="AG11444" s="21"/>
    </row>
    <row r="11445" spans="1:33" ht="12.75">
      <c r="A11445" s="21"/>
      <c r="AE11445" s="21"/>
      <c r="AF11445" s="21"/>
      <c r="AG11445" s="21"/>
    </row>
    <row r="11446" spans="1:33" ht="12.75">
      <c r="A11446" s="21"/>
      <c r="AE11446" s="21"/>
      <c r="AF11446" s="21"/>
      <c r="AG11446" s="21"/>
    </row>
    <row r="11447" spans="1:33" ht="12.75">
      <c r="A11447" s="21"/>
      <c r="AE11447" s="21"/>
      <c r="AF11447" s="21"/>
      <c r="AG11447" s="21"/>
    </row>
    <row r="11448" spans="1:33" ht="12.75">
      <c r="A11448" s="21"/>
      <c r="AE11448" s="21"/>
      <c r="AF11448" s="21"/>
      <c r="AG11448" s="21"/>
    </row>
    <row r="11449" spans="1:33" ht="12.75">
      <c r="A11449" s="21"/>
      <c r="AE11449" s="21"/>
      <c r="AF11449" s="21"/>
      <c r="AG11449" s="21"/>
    </row>
    <row r="11450" spans="1:33" ht="12.75">
      <c r="A11450" s="21"/>
      <c r="AE11450" s="21"/>
      <c r="AF11450" s="21"/>
      <c r="AG11450" s="21"/>
    </row>
    <row r="11451" spans="1:33" ht="12.75">
      <c r="A11451" s="21"/>
      <c r="AE11451" s="21"/>
      <c r="AF11451" s="21"/>
      <c r="AG11451" s="21"/>
    </row>
    <row r="11452" spans="1:33" ht="12.75">
      <c r="A11452" s="21"/>
      <c r="AE11452" s="21"/>
      <c r="AF11452" s="21"/>
      <c r="AG11452" s="21"/>
    </row>
    <row r="11453" spans="1:33" ht="12.75">
      <c r="A11453" s="21"/>
      <c r="AE11453" s="21"/>
      <c r="AF11453" s="21"/>
      <c r="AG11453" s="21"/>
    </row>
    <row r="11454" spans="1:33" ht="12.75">
      <c r="A11454" s="21"/>
      <c r="AE11454" s="21"/>
      <c r="AF11454" s="21"/>
      <c r="AG11454" s="21"/>
    </row>
    <row r="11455" spans="1:33" ht="12.75">
      <c r="A11455" s="21"/>
      <c r="AE11455" s="21"/>
      <c r="AF11455" s="21"/>
      <c r="AG11455" s="21"/>
    </row>
    <row r="11456" spans="1:33" ht="12.75">
      <c r="A11456" s="21"/>
      <c r="AE11456" s="21"/>
      <c r="AF11456" s="21"/>
      <c r="AG11456" s="21"/>
    </row>
    <row r="11457" spans="1:33" ht="12.75">
      <c r="A11457" s="21"/>
      <c r="AE11457" s="21"/>
      <c r="AF11457" s="21"/>
      <c r="AG11457" s="21"/>
    </row>
    <row r="11458" spans="1:33" ht="12.75">
      <c r="A11458" s="21"/>
      <c r="AE11458" s="21"/>
      <c r="AF11458" s="21"/>
      <c r="AG11458" s="21"/>
    </row>
    <row r="11459" spans="1:33" ht="12.75">
      <c r="A11459" s="21"/>
      <c r="AE11459" s="21"/>
      <c r="AF11459" s="21"/>
      <c r="AG11459" s="21"/>
    </row>
    <row r="11460" spans="1:33" ht="12.75">
      <c r="A11460" s="21"/>
      <c r="AE11460" s="21"/>
      <c r="AF11460" s="21"/>
      <c r="AG11460" s="21"/>
    </row>
    <row r="11461" spans="1:33" ht="12.75">
      <c r="A11461" s="21"/>
      <c r="AE11461" s="21"/>
      <c r="AF11461" s="21"/>
      <c r="AG11461" s="21"/>
    </row>
    <row r="11462" spans="1:33" ht="12.75">
      <c r="A11462" s="21"/>
      <c r="AE11462" s="21"/>
      <c r="AF11462" s="21"/>
      <c r="AG11462" s="21"/>
    </row>
    <row r="11463" spans="1:33" ht="12.75">
      <c r="A11463" s="21"/>
      <c r="AE11463" s="21"/>
      <c r="AF11463" s="21"/>
      <c r="AG11463" s="21"/>
    </row>
    <row r="11464" spans="1:33" ht="12.75">
      <c r="A11464" s="21"/>
      <c r="AE11464" s="21"/>
      <c r="AF11464" s="21"/>
      <c r="AG11464" s="21"/>
    </row>
    <row r="11465" spans="1:33" ht="12.75">
      <c r="A11465" s="21"/>
      <c r="AE11465" s="21"/>
      <c r="AF11465" s="21"/>
      <c r="AG11465" s="21"/>
    </row>
    <row r="11466" spans="1:33" ht="12.75">
      <c r="A11466" s="21"/>
      <c r="AE11466" s="21"/>
      <c r="AF11466" s="21"/>
      <c r="AG11466" s="21"/>
    </row>
    <row r="11467" spans="1:33" ht="12.75">
      <c r="A11467" s="21"/>
      <c r="AE11467" s="21"/>
      <c r="AF11467" s="21"/>
      <c r="AG11467" s="21"/>
    </row>
    <row r="11468" spans="1:33" ht="12.75">
      <c r="A11468" s="21"/>
      <c r="AE11468" s="21"/>
      <c r="AF11468" s="21"/>
      <c r="AG11468" s="21"/>
    </row>
    <row r="11469" spans="1:33" ht="12.75">
      <c r="A11469" s="21"/>
      <c r="AE11469" s="21"/>
      <c r="AF11469" s="21"/>
      <c r="AG11469" s="21"/>
    </row>
    <row r="11470" spans="1:33" ht="12.75">
      <c r="A11470" s="21"/>
      <c r="AE11470" s="21"/>
      <c r="AF11470" s="21"/>
      <c r="AG11470" s="21"/>
    </row>
    <row r="11471" spans="1:33" ht="12.75">
      <c r="A11471" s="21"/>
      <c r="AE11471" s="21"/>
      <c r="AF11471" s="21"/>
      <c r="AG11471" s="21"/>
    </row>
    <row r="11472" spans="1:33" ht="12.75">
      <c r="A11472" s="21"/>
      <c r="AE11472" s="21"/>
      <c r="AF11472" s="21"/>
      <c r="AG11472" s="21"/>
    </row>
    <row r="11473" spans="1:33" ht="12.75">
      <c r="A11473" s="21"/>
      <c r="AE11473" s="21"/>
      <c r="AF11473" s="21"/>
      <c r="AG11473" s="21"/>
    </row>
    <row r="11474" spans="1:33" ht="12.75">
      <c r="A11474" s="21"/>
      <c r="AE11474" s="21"/>
      <c r="AF11474" s="21"/>
      <c r="AG11474" s="21"/>
    </row>
    <row r="11475" spans="1:33" ht="12.75">
      <c r="A11475" s="21"/>
      <c r="AE11475" s="21"/>
      <c r="AF11475" s="21"/>
      <c r="AG11475" s="21"/>
    </row>
    <row r="11476" spans="1:33" ht="12.75">
      <c r="A11476" s="21"/>
      <c r="AE11476" s="21"/>
      <c r="AF11476" s="21"/>
      <c r="AG11476" s="21"/>
    </row>
    <row r="11477" spans="1:33" ht="12.75">
      <c r="A11477" s="21"/>
      <c r="AE11477" s="21"/>
      <c r="AF11477" s="21"/>
      <c r="AG11477" s="21"/>
    </row>
    <row r="11478" spans="1:33" ht="12.75">
      <c r="A11478" s="21"/>
      <c r="AE11478" s="21"/>
      <c r="AF11478" s="21"/>
      <c r="AG11478" s="21"/>
    </row>
    <row r="11479" spans="1:33" ht="12.75">
      <c r="A11479" s="21"/>
      <c r="AE11479" s="21"/>
      <c r="AF11479" s="21"/>
      <c r="AG11479" s="21"/>
    </row>
    <row r="11480" spans="1:33" ht="12.75">
      <c r="A11480" s="21"/>
      <c r="AE11480" s="21"/>
      <c r="AF11480" s="21"/>
      <c r="AG11480" s="21"/>
    </row>
    <row r="11481" spans="1:33" ht="12.75">
      <c r="A11481" s="21"/>
      <c r="AE11481" s="21"/>
      <c r="AF11481" s="21"/>
      <c r="AG11481" s="21"/>
    </row>
    <row r="11482" spans="1:33" ht="12.75">
      <c r="A11482" s="21"/>
      <c r="AE11482" s="21"/>
      <c r="AF11482" s="21"/>
      <c r="AG11482" s="21"/>
    </row>
    <row r="11483" spans="1:33" ht="12.75">
      <c r="A11483" s="21"/>
      <c r="AE11483" s="21"/>
      <c r="AF11483" s="21"/>
      <c r="AG11483" s="21"/>
    </row>
    <row r="11484" spans="1:33" ht="12.75">
      <c r="A11484" s="21"/>
      <c r="AE11484" s="21"/>
      <c r="AF11484" s="21"/>
      <c r="AG11484" s="21"/>
    </row>
    <row r="11485" spans="1:33" ht="12.75">
      <c r="A11485" s="21"/>
      <c r="AE11485" s="21"/>
      <c r="AF11485" s="21"/>
      <c r="AG11485" s="21"/>
    </row>
    <row r="11486" spans="1:33" ht="12.75">
      <c r="A11486" s="21"/>
      <c r="AE11486" s="21"/>
      <c r="AF11486" s="21"/>
      <c r="AG11486" s="21"/>
    </row>
    <row r="11487" spans="1:33" ht="12.75">
      <c r="A11487" s="21"/>
      <c r="AE11487" s="21"/>
      <c r="AF11487" s="21"/>
      <c r="AG11487" s="21"/>
    </row>
    <row r="11488" spans="1:33" ht="12.75">
      <c r="A11488" s="21"/>
      <c r="AE11488" s="21"/>
      <c r="AF11488" s="21"/>
      <c r="AG11488" s="21"/>
    </row>
    <row r="11489" spans="1:33" ht="12.75">
      <c r="A11489" s="21"/>
      <c r="AE11489" s="21"/>
      <c r="AF11489" s="21"/>
      <c r="AG11489" s="21"/>
    </row>
    <row r="11490" spans="1:33" ht="12.75">
      <c r="A11490" s="21"/>
      <c r="AE11490" s="21"/>
      <c r="AF11490" s="21"/>
      <c r="AG11490" s="21"/>
    </row>
    <row r="11491" spans="1:33" ht="12.75">
      <c r="A11491" s="21"/>
      <c r="AE11491" s="21"/>
      <c r="AF11491" s="21"/>
      <c r="AG11491" s="21"/>
    </row>
    <row r="11492" spans="1:33" ht="12.75">
      <c r="A11492" s="21"/>
      <c r="AE11492" s="21"/>
      <c r="AF11492" s="21"/>
      <c r="AG11492" s="21"/>
    </row>
    <row r="11493" spans="1:33" ht="12.75">
      <c r="A11493" s="21"/>
      <c r="AE11493" s="21"/>
      <c r="AF11493" s="21"/>
      <c r="AG11493" s="21"/>
    </row>
    <row r="11494" spans="1:33" ht="12.75">
      <c r="A11494" s="21"/>
      <c r="AE11494" s="21"/>
      <c r="AF11494" s="21"/>
      <c r="AG11494" s="21"/>
    </row>
    <row r="11495" spans="1:33" ht="12.75">
      <c r="A11495" s="21"/>
      <c r="AE11495" s="21"/>
      <c r="AF11495" s="21"/>
      <c r="AG11495" s="21"/>
    </row>
    <row r="11496" spans="1:33" ht="12.75">
      <c r="A11496" s="21"/>
      <c r="AE11496" s="21"/>
      <c r="AF11496" s="21"/>
      <c r="AG11496" s="21"/>
    </row>
    <row r="11497" spans="1:33" ht="12.75">
      <c r="A11497" s="21"/>
      <c r="AE11497" s="21"/>
      <c r="AF11497" s="21"/>
      <c r="AG11497" s="21"/>
    </row>
    <row r="11498" spans="1:33" ht="12.75">
      <c r="A11498" s="21"/>
      <c r="AE11498" s="21"/>
      <c r="AF11498" s="21"/>
      <c r="AG11498" s="21"/>
    </row>
    <row r="11499" spans="1:33" ht="12.75">
      <c r="A11499" s="21"/>
      <c r="AE11499" s="21"/>
      <c r="AF11499" s="21"/>
      <c r="AG11499" s="21"/>
    </row>
    <row r="11500" spans="1:33" ht="12.75">
      <c r="A11500" s="21"/>
      <c r="AE11500" s="21"/>
      <c r="AF11500" s="21"/>
      <c r="AG11500" s="21"/>
    </row>
    <row r="11501" spans="1:33" ht="12.75">
      <c r="A11501" s="21"/>
      <c r="AE11501" s="21"/>
      <c r="AF11501" s="21"/>
      <c r="AG11501" s="21"/>
    </row>
    <row r="11502" spans="1:33" ht="12.75">
      <c r="A11502" s="21"/>
      <c r="AE11502" s="21"/>
      <c r="AF11502" s="21"/>
      <c r="AG11502" s="21"/>
    </row>
    <row r="11503" spans="1:33" ht="12.75">
      <c r="A11503" s="21"/>
      <c r="AE11503" s="21"/>
      <c r="AF11503" s="21"/>
      <c r="AG11503" s="21"/>
    </row>
    <row r="11504" spans="1:33" ht="12.75">
      <c r="A11504" s="21"/>
      <c r="AE11504" s="21"/>
      <c r="AF11504" s="21"/>
      <c r="AG11504" s="21"/>
    </row>
    <row r="11505" spans="1:33" ht="12.75">
      <c r="A11505" s="21"/>
      <c r="AE11505" s="21"/>
      <c r="AF11505" s="21"/>
      <c r="AG11505" s="21"/>
    </row>
    <row r="11506" spans="1:33" ht="12.75">
      <c r="A11506" s="21"/>
      <c r="AE11506" s="21"/>
      <c r="AF11506" s="21"/>
      <c r="AG11506" s="21"/>
    </row>
    <row r="11507" spans="1:33" ht="12.75">
      <c r="A11507" s="21"/>
      <c r="AE11507" s="21"/>
      <c r="AF11507" s="21"/>
      <c r="AG11507" s="21"/>
    </row>
    <row r="11508" spans="1:33" ht="12.75">
      <c r="A11508" s="21"/>
      <c r="AE11508" s="21"/>
      <c r="AF11508" s="21"/>
      <c r="AG11508" s="21"/>
    </row>
    <row r="11509" spans="1:33" ht="12.75">
      <c r="A11509" s="21"/>
      <c r="AE11509" s="21"/>
      <c r="AF11509" s="21"/>
      <c r="AG11509" s="21"/>
    </row>
    <row r="11510" spans="1:33" ht="12.75">
      <c r="A11510" s="21"/>
      <c r="AE11510" s="21"/>
      <c r="AF11510" s="21"/>
      <c r="AG11510" s="21"/>
    </row>
    <row r="11511" spans="1:33" ht="12.75">
      <c r="A11511" s="21"/>
      <c r="AE11511" s="21"/>
      <c r="AF11511" s="21"/>
      <c r="AG11511" s="21"/>
    </row>
    <row r="11512" spans="1:33" ht="12.75">
      <c r="A11512" s="21"/>
      <c r="AE11512" s="21"/>
      <c r="AF11512" s="21"/>
      <c r="AG11512" s="21"/>
    </row>
    <row r="11513" spans="1:33" ht="12.75">
      <c r="A11513" s="21"/>
      <c r="AE11513" s="21"/>
      <c r="AF11513" s="21"/>
      <c r="AG11513" s="21"/>
    </row>
    <row r="11514" spans="1:33" ht="12.75">
      <c r="A11514" s="21"/>
      <c r="AE11514" s="21"/>
      <c r="AF11514" s="21"/>
      <c r="AG11514" s="21"/>
    </row>
    <row r="11515" spans="1:33" ht="12.75">
      <c r="A11515" s="21"/>
      <c r="AE11515" s="21"/>
      <c r="AF11515" s="21"/>
      <c r="AG11515" s="21"/>
    </row>
    <row r="11516" spans="1:33" ht="12.75">
      <c r="A11516" s="21"/>
      <c r="AE11516" s="21"/>
      <c r="AF11516" s="21"/>
      <c r="AG11516" s="21"/>
    </row>
    <row r="11517" spans="1:33" ht="12.75">
      <c r="A11517" s="21"/>
      <c r="AE11517" s="21"/>
      <c r="AF11517" s="21"/>
      <c r="AG11517" s="21"/>
    </row>
    <row r="11518" spans="1:33" ht="12.75">
      <c r="A11518" s="21"/>
      <c r="AE11518" s="21"/>
      <c r="AF11518" s="21"/>
      <c r="AG11518" s="21"/>
    </row>
    <row r="11519" spans="1:33" ht="12.75">
      <c r="A11519" s="21"/>
      <c r="AE11519" s="21"/>
      <c r="AF11519" s="21"/>
      <c r="AG11519" s="21"/>
    </row>
    <row r="11520" spans="1:33" ht="12.75">
      <c r="A11520" s="21"/>
      <c r="AE11520" s="21"/>
      <c r="AF11520" s="21"/>
      <c r="AG11520" s="21"/>
    </row>
    <row r="11521" spans="1:33" ht="12.75">
      <c r="A11521" s="21"/>
      <c r="AE11521" s="21"/>
      <c r="AF11521" s="21"/>
      <c r="AG11521" s="21"/>
    </row>
    <row r="11522" spans="1:33" ht="12.75">
      <c r="A11522" s="21"/>
      <c r="AE11522" s="21"/>
      <c r="AF11522" s="21"/>
      <c r="AG11522" s="21"/>
    </row>
    <row r="11523" spans="1:33" ht="12.75">
      <c r="A11523" s="21"/>
      <c r="AE11523" s="21"/>
      <c r="AF11523" s="21"/>
      <c r="AG11523" s="21"/>
    </row>
    <row r="11524" spans="1:33" ht="12.75">
      <c r="A11524" s="21"/>
      <c r="AE11524" s="21"/>
      <c r="AF11524" s="21"/>
      <c r="AG11524" s="21"/>
    </row>
    <row r="11525" spans="1:33" ht="12.75">
      <c r="A11525" s="21"/>
      <c r="AE11525" s="21"/>
      <c r="AF11525" s="21"/>
      <c r="AG11525" s="21"/>
    </row>
    <row r="11526" spans="1:33" ht="12.75">
      <c r="A11526" s="21"/>
      <c r="AE11526" s="21"/>
      <c r="AF11526" s="21"/>
      <c r="AG11526" s="21"/>
    </row>
    <row r="11527" spans="1:33" ht="12.75">
      <c r="A11527" s="21"/>
      <c r="AE11527" s="21"/>
      <c r="AF11527" s="21"/>
      <c r="AG11527" s="21"/>
    </row>
    <row r="11528" spans="1:33" ht="12.75">
      <c r="A11528" s="21"/>
      <c r="AE11528" s="21"/>
      <c r="AF11528" s="21"/>
      <c r="AG11528" s="21"/>
    </row>
    <row r="11529" spans="1:33" ht="12.75">
      <c r="A11529" s="21"/>
      <c r="AE11529" s="21"/>
      <c r="AF11529" s="21"/>
      <c r="AG11529" s="21"/>
    </row>
    <row r="11530" spans="1:33" ht="12.75">
      <c r="A11530" s="21"/>
      <c r="AE11530" s="21"/>
      <c r="AF11530" s="21"/>
      <c r="AG11530" s="21"/>
    </row>
    <row r="11531" spans="1:33" ht="12.75">
      <c r="A11531" s="21"/>
      <c r="AE11531" s="21"/>
      <c r="AF11531" s="21"/>
      <c r="AG11531" s="21"/>
    </row>
    <row r="11532" spans="1:33" ht="12.75">
      <c r="A11532" s="21"/>
      <c r="AE11532" s="21"/>
      <c r="AF11532" s="21"/>
      <c r="AG11532" s="21"/>
    </row>
    <row r="11533" spans="1:33" ht="12.75">
      <c r="A11533" s="21"/>
      <c r="AE11533" s="21"/>
      <c r="AF11533" s="21"/>
      <c r="AG11533" s="21"/>
    </row>
    <row r="11534" spans="1:33" ht="12.75">
      <c r="A11534" s="21"/>
      <c r="AE11534" s="21"/>
      <c r="AF11534" s="21"/>
      <c r="AG11534" s="21"/>
    </row>
    <row r="11535" spans="1:33" ht="12.75">
      <c r="A11535" s="21"/>
      <c r="AE11535" s="21"/>
      <c r="AF11535" s="21"/>
      <c r="AG11535" s="21"/>
    </row>
    <row r="11536" spans="1:33" ht="12.75">
      <c r="A11536" s="21"/>
      <c r="AE11536" s="21"/>
      <c r="AF11536" s="21"/>
      <c r="AG11536" s="21"/>
    </row>
    <row r="11537" spans="1:33" ht="12.75">
      <c r="A11537" s="21"/>
      <c r="AE11537" s="21"/>
      <c r="AF11537" s="21"/>
      <c r="AG11537" s="21"/>
    </row>
    <row r="11538" spans="1:33" ht="12.75">
      <c r="A11538" s="21"/>
      <c r="AE11538" s="21"/>
      <c r="AF11538" s="21"/>
      <c r="AG11538" s="21"/>
    </row>
    <row r="11539" spans="1:33" ht="12.75">
      <c r="A11539" s="21"/>
      <c r="AE11539" s="21"/>
      <c r="AF11539" s="21"/>
      <c r="AG11539" s="21"/>
    </row>
    <row r="11540" spans="1:33" ht="12.75">
      <c r="A11540" s="21"/>
      <c r="AE11540" s="21"/>
      <c r="AF11540" s="21"/>
      <c r="AG11540" s="21"/>
    </row>
    <row r="11541" spans="1:33" ht="12.75">
      <c r="A11541" s="21"/>
      <c r="AE11541" s="21"/>
      <c r="AF11541" s="21"/>
      <c r="AG11541" s="21"/>
    </row>
    <row r="11542" spans="1:33" ht="12.75">
      <c r="A11542" s="21"/>
      <c r="AE11542" s="21"/>
      <c r="AF11542" s="21"/>
      <c r="AG11542" s="21"/>
    </row>
    <row r="11543" spans="1:33" ht="12.75">
      <c r="A11543" s="21"/>
      <c r="AE11543" s="21"/>
      <c r="AF11543" s="21"/>
      <c r="AG11543" s="21"/>
    </row>
    <row r="11544" spans="1:33" ht="12.75">
      <c r="A11544" s="21"/>
      <c r="AE11544" s="21"/>
      <c r="AF11544" s="21"/>
      <c r="AG11544" s="21"/>
    </row>
    <row r="11545" spans="1:33" ht="12.75">
      <c r="A11545" s="21"/>
      <c r="AE11545" s="21"/>
      <c r="AF11545" s="21"/>
      <c r="AG11545" s="21"/>
    </row>
    <row r="11546" spans="1:33" ht="12.75">
      <c r="A11546" s="21"/>
      <c r="AE11546" s="21"/>
      <c r="AF11546" s="21"/>
      <c r="AG11546" s="21"/>
    </row>
    <row r="11547" spans="1:33" ht="12.75">
      <c r="A11547" s="21"/>
      <c r="AE11547" s="21"/>
      <c r="AF11547" s="21"/>
      <c r="AG11547" s="21"/>
    </row>
    <row r="11548" spans="1:33" ht="12.75">
      <c r="A11548" s="21"/>
      <c r="AE11548" s="21"/>
      <c r="AF11548" s="21"/>
      <c r="AG11548" s="21"/>
    </row>
    <row r="11549" spans="1:33" ht="12.75">
      <c r="A11549" s="21"/>
      <c r="AE11549" s="21"/>
      <c r="AF11549" s="21"/>
      <c r="AG11549" s="21"/>
    </row>
    <row r="11550" spans="1:33" ht="12.75">
      <c r="A11550" s="21"/>
      <c r="AE11550" s="21"/>
      <c r="AF11550" s="21"/>
      <c r="AG11550" s="21"/>
    </row>
    <row r="11551" spans="1:33" ht="12.75">
      <c r="A11551" s="21"/>
      <c r="AE11551" s="21"/>
      <c r="AF11551" s="21"/>
      <c r="AG11551" s="21"/>
    </row>
    <row r="11552" spans="1:33" ht="12.75">
      <c r="A11552" s="21"/>
      <c r="AE11552" s="21"/>
      <c r="AF11552" s="21"/>
      <c r="AG11552" s="21"/>
    </row>
    <row r="11553" spans="1:33" ht="12.75">
      <c r="A11553" s="21"/>
      <c r="AE11553" s="21"/>
      <c r="AF11553" s="21"/>
      <c r="AG11553" s="21"/>
    </row>
    <row r="11554" spans="1:33" ht="12.75">
      <c r="A11554" s="21"/>
      <c r="AE11554" s="21"/>
      <c r="AF11554" s="21"/>
      <c r="AG11554" s="21"/>
    </row>
    <row r="11555" spans="1:33" ht="12.75">
      <c r="A11555" s="21"/>
      <c r="AE11555" s="21"/>
      <c r="AF11555" s="21"/>
      <c r="AG11555" s="21"/>
    </row>
    <row r="11556" spans="1:33" ht="12.75">
      <c r="A11556" s="21"/>
      <c r="AE11556" s="21"/>
      <c r="AF11556" s="21"/>
      <c r="AG11556" s="21"/>
    </row>
    <row r="11557" spans="1:33" ht="12.75">
      <c r="A11557" s="21"/>
      <c r="AE11557" s="21"/>
      <c r="AF11557" s="21"/>
      <c r="AG11557" s="21"/>
    </row>
    <row r="11558" spans="1:33" ht="12.75">
      <c r="A11558" s="21"/>
      <c r="AE11558" s="21"/>
      <c r="AF11558" s="21"/>
      <c r="AG11558" s="21"/>
    </row>
    <row r="11559" spans="1:33" ht="12.75">
      <c r="A11559" s="21"/>
      <c r="AE11559" s="21"/>
      <c r="AF11559" s="21"/>
      <c r="AG11559" s="21"/>
    </row>
    <row r="11560" spans="1:33" ht="12.75">
      <c r="A11560" s="21"/>
      <c r="AE11560" s="21"/>
      <c r="AF11560" s="21"/>
      <c r="AG11560" s="21"/>
    </row>
    <row r="11561" spans="1:33" ht="12.75">
      <c r="A11561" s="21"/>
      <c r="AE11561" s="21"/>
      <c r="AF11561" s="21"/>
      <c r="AG11561" s="21"/>
    </row>
    <row r="11562" spans="1:33" ht="12.75">
      <c r="A11562" s="21"/>
      <c r="AE11562" s="21"/>
      <c r="AF11562" s="21"/>
      <c r="AG11562" s="21"/>
    </row>
    <row r="11563" spans="1:33" ht="12.75">
      <c r="A11563" s="21"/>
      <c r="AE11563" s="21"/>
      <c r="AF11563" s="21"/>
      <c r="AG11563" s="21"/>
    </row>
    <row r="11564" spans="1:33" ht="12.75">
      <c r="A11564" s="21"/>
      <c r="AE11564" s="21"/>
      <c r="AF11564" s="21"/>
      <c r="AG11564" s="21"/>
    </row>
    <row r="11565" spans="1:33" ht="12.75">
      <c r="A11565" s="21"/>
      <c r="AE11565" s="21"/>
      <c r="AF11565" s="21"/>
      <c r="AG11565" s="21"/>
    </row>
    <row r="11566" spans="1:33" ht="12.75">
      <c r="A11566" s="21"/>
      <c r="AE11566" s="21"/>
      <c r="AF11566" s="21"/>
      <c r="AG11566" s="21"/>
    </row>
    <row r="11567" spans="1:33" ht="12.75">
      <c r="A11567" s="21"/>
      <c r="AE11567" s="21"/>
      <c r="AF11567" s="21"/>
      <c r="AG11567" s="21"/>
    </row>
    <row r="11568" spans="1:33" ht="12.75">
      <c r="A11568" s="21"/>
      <c r="AE11568" s="21"/>
      <c r="AF11568" s="21"/>
      <c r="AG11568" s="21"/>
    </row>
    <row r="11569" spans="1:33" ht="12.75">
      <c r="A11569" s="21"/>
      <c r="AE11569" s="21"/>
      <c r="AF11569" s="21"/>
      <c r="AG11569" s="21"/>
    </row>
    <row r="11570" spans="1:33" ht="12.75">
      <c r="A11570" s="21"/>
      <c r="AE11570" s="21"/>
      <c r="AF11570" s="21"/>
      <c r="AG11570" s="21"/>
    </row>
    <row r="11571" spans="1:33" ht="12.75">
      <c r="A11571" s="21"/>
      <c r="AE11571" s="21"/>
      <c r="AF11571" s="21"/>
      <c r="AG11571" s="21"/>
    </row>
    <row r="11572" spans="1:33" ht="12.75">
      <c r="A11572" s="21"/>
      <c r="AE11572" s="21"/>
      <c r="AF11572" s="21"/>
      <c r="AG11572" s="21"/>
    </row>
    <row r="11573" spans="1:33" ht="12.75">
      <c r="A11573" s="21"/>
      <c r="AE11573" s="21"/>
      <c r="AF11573" s="21"/>
      <c r="AG11573" s="21"/>
    </row>
    <row r="11574" spans="1:33" ht="12.75">
      <c r="A11574" s="21"/>
      <c r="AE11574" s="21"/>
      <c r="AF11574" s="21"/>
      <c r="AG11574" s="21"/>
    </row>
    <row r="11575" spans="1:33" ht="12.75">
      <c r="A11575" s="21"/>
      <c r="AE11575" s="21"/>
      <c r="AF11575" s="21"/>
      <c r="AG11575" s="21"/>
    </row>
    <row r="11576" spans="1:33" ht="12.75">
      <c r="A11576" s="21"/>
      <c r="AE11576" s="21"/>
      <c r="AF11576" s="21"/>
      <c r="AG11576" s="21"/>
    </row>
    <row r="11577" spans="1:33" ht="12.75">
      <c r="A11577" s="21"/>
      <c r="AE11577" s="21"/>
      <c r="AF11577" s="21"/>
      <c r="AG11577" s="21"/>
    </row>
    <row r="11578" spans="1:33" ht="12.75">
      <c r="A11578" s="21"/>
      <c r="AE11578" s="21"/>
      <c r="AF11578" s="21"/>
      <c r="AG11578" s="21"/>
    </row>
    <row r="11579" spans="1:33" ht="12.75">
      <c r="A11579" s="21"/>
      <c r="AE11579" s="21"/>
      <c r="AF11579" s="21"/>
      <c r="AG11579" s="21"/>
    </row>
    <row r="11580" spans="1:33" ht="12.75">
      <c r="A11580" s="21"/>
      <c r="AE11580" s="21"/>
      <c r="AF11580" s="21"/>
      <c r="AG11580" s="21"/>
    </row>
    <row r="11581" spans="1:33" ht="12.75">
      <c r="A11581" s="21"/>
      <c r="AE11581" s="21"/>
      <c r="AF11581" s="21"/>
      <c r="AG11581" s="21"/>
    </row>
    <row r="11582" spans="1:33" ht="12.75">
      <c r="A11582" s="21"/>
      <c r="AE11582" s="21"/>
      <c r="AF11582" s="21"/>
      <c r="AG11582" s="21"/>
    </row>
    <row r="11583" spans="1:33" ht="12.75">
      <c r="A11583" s="21"/>
      <c r="AE11583" s="21"/>
      <c r="AF11583" s="21"/>
      <c r="AG11583" s="21"/>
    </row>
    <row r="11584" spans="1:33" ht="12.75">
      <c r="A11584" s="21"/>
      <c r="AE11584" s="21"/>
      <c r="AF11584" s="21"/>
      <c r="AG11584" s="21"/>
    </row>
    <row r="11585" spans="1:33" ht="12.75">
      <c r="A11585" s="21"/>
      <c r="AE11585" s="21"/>
      <c r="AF11585" s="21"/>
      <c r="AG11585" s="21"/>
    </row>
    <row r="11586" spans="1:33" ht="12.75">
      <c r="A11586" s="21"/>
      <c r="AE11586" s="21"/>
      <c r="AF11586" s="21"/>
      <c r="AG11586" s="21"/>
    </row>
    <row r="11587" spans="1:33" ht="12.75">
      <c r="A11587" s="21"/>
      <c r="AE11587" s="21"/>
      <c r="AF11587" s="21"/>
      <c r="AG11587" s="21"/>
    </row>
    <row r="11588" spans="1:33" ht="12.75">
      <c r="A11588" s="21"/>
      <c r="AE11588" s="21"/>
      <c r="AF11588" s="21"/>
      <c r="AG11588" s="21"/>
    </row>
    <row r="11589" spans="1:33" ht="12.75">
      <c r="A11589" s="21"/>
      <c r="AE11589" s="21"/>
      <c r="AF11589" s="21"/>
      <c r="AG11589" s="21"/>
    </row>
    <row r="11590" spans="1:33" ht="12.75">
      <c r="A11590" s="21"/>
      <c r="AE11590" s="21"/>
      <c r="AF11590" s="21"/>
      <c r="AG11590" s="21"/>
    </row>
    <row r="11591" spans="1:33" ht="12.75">
      <c r="A11591" s="21"/>
      <c r="AE11591" s="21"/>
      <c r="AF11591" s="21"/>
      <c r="AG11591" s="21"/>
    </row>
    <row r="11592" spans="1:33" ht="12.75">
      <c r="A11592" s="21"/>
      <c r="AE11592" s="21"/>
      <c r="AF11592" s="21"/>
      <c r="AG11592" s="21"/>
    </row>
    <row r="11593" spans="1:33" ht="12.75">
      <c r="A11593" s="21"/>
      <c r="AE11593" s="21"/>
      <c r="AF11593" s="21"/>
      <c r="AG11593" s="21"/>
    </row>
    <row r="11594" spans="1:33" ht="12.75">
      <c r="A11594" s="21"/>
      <c r="AE11594" s="21"/>
      <c r="AF11594" s="21"/>
      <c r="AG11594" s="21"/>
    </row>
    <row r="11595" spans="1:33" ht="12.75">
      <c r="A11595" s="21"/>
      <c r="AE11595" s="21"/>
      <c r="AF11595" s="21"/>
      <c r="AG11595" s="21"/>
    </row>
    <row r="11596" spans="1:33" ht="12.75">
      <c r="A11596" s="21"/>
      <c r="AE11596" s="21"/>
      <c r="AF11596" s="21"/>
      <c r="AG11596" s="21"/>
    </row>
    <row r="11597" spans="1:33" ht="12.75">
      <c r="A11597" s="21"/>
      <c r="AE11597" s="21"/>
      <c r="AF11597" s="21"/>
      <c r="AG11597" s="21"/>
    </row>
    <row r="11598" spans="1:33" ht="12.75">
      <c r="A11598" s="21"/>
      <c r="AE11598" s="21"/>
      <c r="AF11598" s="21"/>
      <c r="AG11598" s="21"/>
    </row>
    <row r="11599" spans="1:33" ht="12.75">
      <c r="A11599" s="21"/>
      <c r="AE11599" s="21"/>
      <c r="AF11599" s="21"/>
      <c r="AG11599" s="21"/>
    </row>
    <row r="11600" spans="1:33" ht="12.75">
      <c r="A11600" s="21"/>
      <c r="AE11600" s="21"/>
      <c r="AF11600" s="21"/>
      <c r="AG11600" s="21"/>
    </row>
    <row r="11601" spans="1:33" ht="12.75">
      <c r="A11601" s="21"/>
      <c r="AE11601" s="21"/>
      <c r="AF11601" s="21"/>
      <c r="AG11601" s="21"/>
    </row>
    <row r="11602" spans="1:33" ht="12.75">
      <c r="A11602" s="21"/>
      <c r="AE11602" s="21"/>
      <c r="AF11602" s="21"/>
      <c r="AG11602" s="21"/>
    </row>
    <row r="11603" spans="1:33" ht="12.75">
      <c r="A11603" s="21"/>
      <c r="AE11603" s="21"/>
      <c r="AF11603" s="21"/>
      <c r="AG11603" s="21"/>
    </row>
    <row r="11604" spans="1:33" ht="12.75">
      <c r="A11604" s="21"/>
      <c r="AE11604" s="21"/>
      <c r="AF11604" s="21"/>
      <c r="AG11604" s="21"/>
    </row>
    <row r="11605" spans="1:33" ht="12.75">
      <c r="A11605" s="21"/>
      <c r="AE11605" s="21"/>
      <c r="AF11605" s="21"/>
      <c r="AG11605" s="21"/>
    </row>
    <row r="11606" spans="1:33" ht="12.75">
      <c r="A11606" s="21"/>
      <c r="AE11606" s="21"/>
      <c r="AF11606" s="21"/>
      <c r="AG11606" s="21"/>
    </row>
    <row r="11607" spans="1:33" ht="12.75">
      <c r="A11607" s="21"/>
      <c r="AE11607" s="21"/>
      <c r="AF11607" s="21"/>
      <c r="AG11607" s="21"/>
    </row>
    <row r="11608" spans="1:33" ht="12.75">
      <c r="A11608" s="21"/>
      <c r="AE11608" s="21"/>
      <c r="AF11608" s="21"/>
      <c r="AG11608" s="21"/>
    </row>
    <row r="11609" spans="1:33" ht="12.75">
      <c r="A11609" s="21"/>
      <c r="AE11609" s="21"/>
      <c r="AF11609" s="21"/>
      <c r="AG11609" s="21"/>
    </row>
    <row r="11610" spans="1:33" ht="12.75">
      <c r="A11610" s="21"/>
      <c r="AE11610" s="21"/>
      <c r="AF11610" s="21"/>
      <c r="AG11610" s="21"/>
    </row>
    <row r="11611" spans="1:33" ht="12.75">
      <c r="A11611" s="21"/>
      <c r="AE11611" s="21"/>
      <c r="AF11611" s="21"/>
      <c r="AG11611" s="21"/>
    </row>
    <row r="11612" spans="1:33" ht="12.75">
      <c r="A11612" s="21"/>
      <c r="AE11612" s="21"/>
      <c r="AF11612" s="21"/>
      <c r="AG11612" s="21"/>
    </row>
    <row r="11613" spans="1:33" ht="12.75">
      <c r="A11613" s="21"/>
      <c r="AE11613" s="21"/>
      <c r="AF11613" s="21"/>
      <c r="AG11613" s="21"/>
    </row>
    <row r="11614" spans="1:33" ht="12.75">
      <c r="A11614" s="21"/>
      <c r="AE11614" s="21"/>
      <c r="AF11614" s="21"/>
      <c r="AG11614" s="21"/>
    </row>
    <row r="11615" spans="1:33" ht="12.75">
      <c r="A11615" s="21"/>
      <c r="AE11615" s="21"/>
      <c r="AF11615" s="21"/>
      <c r="AG11615" s="21"/>
    </row>
    <row r="11616" spans="1:33" ht="12.75">
      <c r="A11616" s="21"/>
      <c r="AE11616" s="21"/>
      <c r="AF11616" s="21"/>
      <c r="AG11616" s="21"/>
    </row>
    <row r="11617" spans="1:33" ht="12.75">
      <c r="A11617" s="21"/>
      <c r="AE11617" s="21"/>
      <c r="AF11617" s="21"/>
      <c r="AG11617" s="21"/>
    </row>
    <row r="11618" spans="1:33" ht="12.75">
      <c r="A11618" s="21"/>
      <c r="AE11618" s="21"/>
      <c r="AF11618" s="21"/>
      <c r="AG11618" s="21"/>
    </row>
    <row r="11619" spans="1:33" ht="12.75">
      <c r="A11619" s="21"/>
      <c r="AE11619" s="21"/>
      <c r="AF11619" s="21"/>
      <c r="AG11619" s="21"/>
    </row>
    <row r="11620" spans="1:33" ht="12.75">
      <c r="A11620" s="21"/>
      <c r="AE11620" s="21"/>
      <c r="AF11620" s="21"/>
      <c r="AG11620" s="21"/>
    </row>
    <row r="11621" spans="1:33" ht="12.75">
      <c r="A11621" s="21"/>
      <c r="AE11621" s="21"/>
      <c r="AF11621" s="21"/>
      <c r="AG11621" s="21"/>
    </row>
    <row r="11622" spans="1:33" ht="12.75">
      <c r="A11622" s="21"/>
      <c r="AE11622" s="21"/>
      <c r="AF11622" s="21"/>
      <c r="AG11622" s="21"/>
    </row>
    <row r="11623" spans="1:33" ht="12.75">
      <c r="A11623" s="21"/>
      <c r="AE11623" s="21"/>
      <c r="AF11623" s="21"/>
      <c r="AG11623" s="21"/>
    </row>
    <row r="11624" spans="1:33" ht="12.75">
      <c r="A11624" s="21"/>
      <c r="AE11624" s="21"/>
      <c r="AF11624" s="21"/>
      <c r="AG11624" s="21"/>
    </row>
    <row r="11625" spans="1:33" ht="12.75">
      <c r="A11625" s="21"/>
      <c r="AE11625" s="21"/>
      <c r="AF11625" s="21"/>
      <c r="AG11625" s="21"/>
    </row>
    <row r="11626" spans="1:33" ht="12.75">
      <c r="A11626" s="21"/>
      <c r="AE11626" s="21"/>
      <c r="AF11626" s="21"/>
      <c r="AG11626" s="21"/>
    </row>
    <row r="11627" spans="1:33" ht="12.75">
      <c r="A11627" s="21"/>
      <c r="AE11627" s="21"/>
      <c r="AF11627" s="21"/>
      <c r="AG11627" s="21"/>
    </row>
    <row r="11628" spans="1:33" ht="12.75">
      <c r="A11628" s="21"/>
      <c r="AE11628" s="21"/>
      <c r="AF11628" s="21"/>
      <c r="AG11628" s="21"/>
    </row>
    <row r="11629" spans="1:33" ht="12.75">
      <c r="A11629" s="21"/>
      <c r="AE11629" s="21"/>
      <c r="AF11629" s="21"/>
      <c r="AG11629" s="21"/>
    </row>
    <row r="11630" spans="1:33" ht="12.75">
      <c r="A11630" s="21"/>
      <c r="AE11630" s="21"/>
      <c r="AF11630" s="21"/>
      <c r="AG11630" s="21"/>
    </row>
    <row r="11631" spans="1:33" ht="12.75">
      <c r="A11631" s="21"/>
      <c r="AE11631" s="21"/>
      <c r="AF11631" s="21"/>
      <c r="AG11631" s="21"/>
    </row>
    <row r="11632" spans="1:33" ht="12.75">
      <c r="A11632" s="21"/>
      <c r="AE11632" s="21"/>
      <c r="AF11632" s="21"/>
      <c r="AG11632" s="21"/>
    </row>
    <row r="11633" spans="1:33" ht="12.75">
      <c r="A11633" s="21"/>
      <c r="AE11633" s="21"/>
      <c r="AF11633" s="21"/>
      <c r="AG11633" s="21"/>
    </row>
    <row r="11634" spans="1:33" ht="12.75">
      <c r="A11634" s="21"/>
      <c r="AE11634" s="21"/>
      <c r="AF11634" s="21"/>
      <c r="AG11634" s="21"/>
    </row>
    <row r="11635" spans="1:33" ht="12.75">
      <c r="A11635" s="21"/>
      <c r="AE11635" s="21"/>
      <c r="AF11635" s="21"/>
      <c r="AG11635" s="21"/>
    </row>
    <row r="11636" spans="1:33" ht="12.75">
      <c r="A11636" s="21"/>
      <c r="AE11636" s="21"/>
      <c r="AF11636" s="21"/>
      <c r="AG11636" s="21"/>
    </row>
    <row r="11637" spans="1:33" ht="12.75">
      <c r="A11637" s="21"/>
      <c r="AE11637" s="21"/>
      <c r="AF11637" s="21"/>
      <c r="AG11637" s="21"/>
    </row>
    <row r="11638" spans="1:33" ht="12.75">
      <c r="A11638" s="21"/>
      <c r="AE11638" s="21"/>
      <c r="AF11638" s="21"/>
      <c r="AG11638" s="21"/>
    </row>
    <row r="11639" spans="1:33" ht="12.75">
      <c r="A11639" s="21"/>
      <c r="AE11639" s="21"/>
      <c r="AF11639" s="21"/>
      <c r="AG11639" s="21"/>
    </row>
    <row r="11640" spans="1:33" ht="12.75">
      <c r="A11640" s="21"/>
      <c r="AE11640" s="21"/>
      <c r="AF11640" s="21"/>
      <c r="AG11640" s="21"/>
    </row>
    <row r="11641" spans="1:33" ht="12.75">
      <c r="A11641" s="21"/>
      <c r="AE11641" s="21"/>
      <c r="AF11641" s="21"/>
      <c r="AG11641" s="21"/>
    </row>
    <row r="11642" spans="1:33" ht="12.75">
      <c r="A11642" s="21"/>
      <c r="AE11642" s="21"/>
      <c r="AF11642" s="21"/>
      <c r="AG11642" s="21"/>
    </row>
    <row r="11643" spans="1:33" ht="12.75">
      <c r="A11643" s="21"/>
      <c r="AE11643" s="21"/>
      <c r="AF11643" s="21"/>
      <c r="AG11643" s="21"/>
    </row>
    <row r="11644" spans="1:33" ht="12.75">
      <c r="A11644" s="21"/>
      <c r="AE11644" s="21"/>
      <c r="AF11644" s="21"/>
      <c r="AG11644" s="21"/>
    </row>
    <row r="11645" spans="1:33" ht="12.75">
      <c r="A11645" s="21"/>
      <c r="AE11645" s="21"/>
      <c r="AF11645" s="21"/>
      <c r="AG11645" s="21"/>
    </row>
    <row r="11646" spans="1:33" ht="12.75">
      <c r="A11646" s="21"/>
      <c r="AE11646" s="21"/>
      <c r="AF11646" s="21"/>
      <c r="AG11646" s="21"/>
    </row>
    <row r="11647" spans="1:33" ht="12.75">
      <c r="A11647" s="21"/>
      <c r="AE11647" s="21"/>
      <c r="AF11647" s="21"/>
      <c r="AG11647" s="21"/>
    </row>
    <row r="11648" spans="1:33" ht="12.75">
      <c r="A11648" s="21"/>
      <c r="AE11648" s="21"/>
      <c r="AF11648" s="21"/>
      <c r="AG11648" s="21"/>
    </row>
    <row r="11649" spans="1:33" ht="12.75">
      <c r="A11649" s="21"/>
      <c r="AE11649" s="21"/>
      <c r="AF11649" s="21"/>
      <c r="AG11649" s="21"/>
    </row>
    <row r="11650" spans="1:33" ht="12.75">
      <c r="A11650" s="21"/>
      <c r="AE11650" s="21"/>
      <c r="AF11650" s="21"/>
      <c r="AG11650" s="21"/>
    </row>
    <row r="11651" spans="1:33" ht="12.75">
      <c r="A11651" s="21"/>
      <c r="AE11651" s="21"/>
      <c r="AF11651" s="21"/>
      <c r="AG11651" s="21"/>
    </row>
    <row r="11652" spans="1:33" ht="12.75">
      <c r="A11652" s="21"/>
      <c r="AE11652" s="21"/>
      <c r="AF11652" s="21"/>
      <c r="AG11652" s="21"/>
    </row>
    <row r="11653" spans="1:33" ht="12.75">
      <c r="A11653" s="21"/>
      <c r="AE11653" s="21"/>
      <c r="AF11653" s="21"/>
      <c r="AG11653" s="21"/>
    </row>
    <row r="11654" spans="1:33" ht="12.75">
      <c r="A11654" s="21"/>
      <c r="AE11654" s="21"/>
      <c r="AF11654" s="21"/>
      <c r="AG11654" s="21"/>
    </row>
    <row r="11655" spans="1:33" ht="12.75">
      <c r="A11655" s="21"/>
      <c r="AE11655" s="21"/>
      <c r="AF11655" s="21"/>
      <c r="AG11655" s="21"/>
    </row>
    <row r="11656" spans="1:33" ht="12.75">
      <c r="A11656" s="21"/>
      <c r="AE11656" s="21"/>
      <c r="AF11656" s="21"/>
      <c r="AG11656" s="21"/>
    </row>
    <row r="11657" spans="1:33" ht="12.75">
      <c r="A11657" s="21"/>
      <c r="AE11657" s="21"/>
      <c r="AF11657" s="21"/>
      <c r="AG11657" s="21"/>
    </row>
    <row r="11658" spans="1:33" ht="12.75">
      <c r="A11658" s="21"/>
      <c r="AE11658" s="21"/>
      <c r="AF11658" s="21"/>
      <c r="AG11658" s="21"/>
    </row>
    <row r="11659" spans="1:33" ht="12.75">
      <c r="A11659" s="21"/>
      <c r="AE11659" s="21"/>
      <c r="AF11659" s="21"/>
      <c r="AG11659" s="21"/>
    </row>
    <row r="11660" spans="1:33" ht="12.75">
      <c r="A11660" s="21"/>
      <c r="AE11660" s="21"/>
      <c r="AF11660" s="21"/>
      <c r="AG11660" s="21"/>
    </row>
    <row r="11661" spans="1:33" ht="12.75">
      <c r="A11661" s="21"/>
      <c r="AE11661" s="21"/>
      <c r="AF11661" s="21"/>
      <c r="AG11661" s="21"/>
    </row>
    <row r="11662" spans="1:33" ht="12.75">
      <c r="A11662" s="21"/>
      <c r="AE11662" s="21"/>
      <c r="AF11662" s="21"/>
      <c r="AG11662" s="21"/>
    </row>
    <row r="11663" spans="1:33" ht="12.75">
      <c r="A11663" s="21"/>
      <c r="AE11663" s="21"/>
      <c r="AF11663" s="21"/>
      <c r="AG11663" s="21"/>
    </row>
    <row r="11664" spans="1:33" ht="12.75">
      <c r="A11664" s="21"/>
      <c r="AE11664" s="21"/>
      <c r="AF11664" s="21"/>
      <c r="AG11664" s="21"/>
    </row>
    <row r="11665" spans="1:33" ht="12.75">
      <c r="A11665" s="21"/>
      <c r="AE11665" s="21"/>
      <c r="AF11665" s="21"/>
      <c r="AG11665" s="21"/>
    </row>
    <row r="11666" spans="1:33" ht="12.75">
      <c r="A11666" s="21"/>
      <c r="AE11666" s="21"/>
      <c r="AF11666" s="21"/>
      <c r="AG11666" s="21"/>
    </row>
    <row r="11667" spans="1:33" ht="12.75">
      <c r="A11667" s="21"/>
      <c r="AE11667" s="21"/>
      <c r="AF11667" s="21"/>
      <c r="AG11667" s="21"/>
    </row>
    <row r="11668" spans="1:33" ht="12.75">
      <c r="A11668" s="21"/>
      <c r="AE11668" s="21"/>
      <c r="AF11668" s="21"/>
      <c r="AG11668" s="21"/>
    </row>
    <row r="11669" spans="1:33" ht="12.75">
      <c r="A11669" s="21"/>
      <c r="AE11669" s="21"/>
      <c r="AF11669" s="21"/>
      <c r="AG11669" s="21"/>
    </row>
    <row r="11670" spans="1:33" ht="12.75">
      <c r="A11670" s="21"/>
      <c r="AE11670" s="21"/>
      <c r="AF11670" s="21"/>
      <c r="AG11670" s="21"/>
    </row>
    <row r="11671" spans="1:33" ht="12.75">
      <c r="A11671" s="21"/>
      <c r="AE11671" s="21"/>
      <c r="AF11671" s="21"/>
      <c r="AG11671" s="21"/>
    </row>
    <row r="11672" spans="1:33" ht="12.75">
      <c r="A11672" s="21"/>
      <c r="AE11672" s="21"/>
      <c r="AF11672" s="21"/>
      <c r="AG11672" s="21"/>
    </row>
    <row r="11673" spans="1:33" ht="12.75">
      <c r="A11673" s="21"/>
      <c r="AE11673" s="21"/>
      <c r="AF11673" s="21"/>
      <c r="AG11673" s="21"/>
    </row>
    <row r="11674" spans="1:33" ht="12.75">
      <c r="A11674" s="21"/>
      <c r="AE11674" s="21"/>
      <c r="AF11674" s="21"/>
      <c r="AG11674" s="21"/>
    </row>
    <row r="11675" spans="1:33" ht="12.75">
      <c r="A11675" s="21"/>
      <c r="AE11675" s="21"/>
      <c r="AF11675" s="21"/>
      <c r="AG11675" s="21"/>
    </row>
    <row r="11676" spans="1:33" ht="12.75">
      <c r="A11676" s="21"/>
      <c r="AE11676" s="21"/>
      <c r="AF11676" s="21"/>
      <c r="AG11676" s="21"/>
    </row>
    <row r="11677" spans="1:33" ht="12.75">
      <c r="A11677" s="21"/>
      <c r="AE11677" s="21"/>
      <c r="AF11677" s="21"/>
      <c r="AG11677" s="21"/>
    </row>
    <row r="11678" spans="1:33" ht="12.75">
      <c r="A11678" s="21"/>
      <c r="AE11678" s="21"/>
      <c r="AF11678" s="21"/>
      <c r="AG11678" s="21"/>
    </row>
    <row r="11679" spans="1:33" ht="12.75">
      <c r="A11679" s="21"/>
      <c r="AE11679" s="21"/>
      <c r="AF11679" s="21"/>
      <c r="AG11679" s="21"/>
    </row>
    <row r="11680" spans="1:33" ht="12.75">
      <c r="A11680" s="21"/>
      <c r="AE11680" s="21"/>
      <c r="AF11680" s="21"/>
      <c r="AG11680" s="21"/>
    </row>
    <row r="11681" spans="1:33" ht="12.75">
      <c r="A11681" s="21"/>
      <c r="AE11681" s="21"/>
      <c r="AF11681" s="21"/>
      <c r="AG11681" s="21"/>
    </row>
    <row r="11682" spans="1:33" ht="12.75">
      <c r="A11682" s="21"/>
      <c r="AE11682" s="21"/>
      <c r="AF11682" s="21"/>
      <c r="AG11682" s="21"/>
    </row>
    <row r="11683" spans="1:33" ht="12.75">
      <c r="A11683" s="21"/>
      <c r="AE11683" s="21"/>
      <c r="AF11683" s="21"/>
      <c r="AG11683" s="21"/>
    </row>
    <row r="11684" spans="1:33" ht="12.75">
      <c r="A11684" s="21"/>
      <c r="AE11684" s="21"/>
      <c r="AF11684" s="21"/>
      <c r="AG11684" s="21"/>
    </row>
    <row r="11685" spans="1:33" ht="12.75">
      <c r="A11685" s="21"/>
      <c r="AE11685" s="21"/>
      <c r="AF11685" s="21"/>
      <c r="AG11685" s="21"/>
    </row>
    <row r="11686" spans="1:33" ht="12.75">
      <c r="A11686" s="21"/>
      <c r="AE11686" s="21"/>
      <c r="AF11686" s="21"/>
      <c r="AG11686" s="21"/>
    </row>
    <row r="11687" spans="1:33" ht="12.75">
      <c r="A11687" s="21"/>
      <c r="AE11687" s="21"/>
      <c r="AF11687" s="21"/>
      <c r="AG11687" s="21"/>
    </row>
    <row r="11688" spans="1:33" ht="12.75">
      <c r="A11688" s="21"/>
      <c r="AE11688" s="21"/>
      <c r="AF11688" s="21"/>
      <c r="AG11688" s="21"/>
    </row>
    <row r="11689" spans="1:33" ht="12.75">
      <c r="A11689" s="21"/>
      <c r="AE11689" s="21"/>
      <c r="AF11689" s="21"/>
      <c r="AG11689" s="21"/>
    </row>
    <row r="11690" spans="1:33" ht="12.75">
      <c r="A11690" s="21"/>
      <c r="AE11690" s="21"/>
      <c r="AF11690" s="21"/>
      <c r="AG11690" s="21"/>
    </row>
    <row r="11691" spans="1:33" ht="12.75">
      <c r="A11691" s="21"/>
      <c r="AE11691" s="21"/>
      <c r="AF11691" s="21"/>
      <c r="AG11691" s="21"/>
    </row>
    <row r="11692" spans="1:33" ht="12.75">
      <c r="A11692" s="21"/>
      <c r="AE11692" s="21"/>
      <c r="AF11692" s="21"/>
      <c r="AG11692" s="21"/>
    </row>
    <row r="11693" spans="1:33" ht="12.75">
      <c r="A11693" s="21"/>
      <c r="AE11693" s="21"/>
      <c r="AF11693" s="21"/>
      <c r="AG11693" s="21"/>
    </row>
    <row r="11694" spans="1:33" ht="12.75">
      <c r="A11694" s="21"/>
      <c r="AE11694" s="21"/>
      <c r="AF11694" s="21"/>
      <c r="AG11694" s="21"/>
    </row>
    <row r="11695" spans="1:33" ht="12.75">
      <c r="A11695" s="21"/>
      <c r="AE11695" s="21"/>
      <c r="AF11695" s="21"/>
      <c r="AG11695" s="21"/>
    </row>
    <row r="11696" spans="1:33" ht="12.75">
      <c r="A11696" s="21"/>
      <c r="AE11696" s="21"/>
      <c r="AF11696" s="21"/>
      <c r="AG11696" s="21"/>
    </row>
    <row r="11697" spans="1:33" ht="12.75">
      <c r="A11697" s="21"/>
      <c r="AE11697" s="21"/>
      <c r="AF11697" s="21"/>
      <c r="AG11697" s="21"/>
    </row>
    <row r="11698" spans="1:33" ht="12.75">
      <c r="A11698" s="21"/>
      <c r="AE11698" s="21"/>
      <c r="AF11698" s="21"/>
      <c r="AG11698" s="21"/>
    </row>
    <row r="11699" spans="1:33" ht="12.75">
      <c r="A11699" s="21"/>
      <c r="AE11699" s="21"/>
      <c r="AF11699" s="21"/>
      <c r="AG11699" s="21"/>
    </row>
    <row r="11700" spans="1:33" ht="12.75">
      <c r="A11700" s="21"/>
      <c r="AE11700" s="21"/>
      <c r="AF11700" s="21"/>
      <c r="AG11700" s="21"/>
    </row>
    <row r="11701" spans="1:33" ht="12.75">
      <c r="A11701" s="21"/>
      <c r="AE11701" s="21"/>
      <c r="AF11701" s="21"/>
      <c r="AG11701" s="21"/>
    </row>
    <row r="11702" spans="1:33" ht="12.75">
      <c r="A11702" s="21"/>
      <c r="AE11702" s="21"/>
      <c r="AF11702" s="21"/>
      <c r="AG11702" s="21"/>
    </row>
    <row r="11703" spans="1:33" ht="12.75">
      <c r="A11703" s="21"/>
      <c r="AE11703" s="21"/>
      <c r="AF11703" s="21"/>
      <c r="AG11703" s="21"/>
    </row>
    <row r="11704" spans="1:33" ht="12.75">
      <c r="A11704" s="21"/>
      <c r="AE11704" s="21"/>
      <c r="AF11704" s="21"/>
      <c r="AG11704" s="21"/>
    </row>
    <row r="11705" spans="1:33" ht="12.75">
      <c r="A11705" s="21"/>
      <c r="AE11705" s="21"/>
      <c r="AF11705" s="21"/>
      <c r="AG11705" s="21"/>
    </row>
    <row r="11706" spans="1:33" ht="12.75">
      <c r="A11706" s="21"/>
      <c r="AE11706" s="21"/>
      <c r="AF11706" s="21"/>
      <c r="AG11706" s="21"/>
    </row>
    <row r="11707" spans="1:33" ht="12.75">
      <c r="A11707" s="21"/>
      <c r="AE11707" s="21"/>
      <c r="AF11707" s="21"/>
      <c r="AG11707" s="21"/>
    </row>
    <row r="11708" spans="1:33" ht="12.75">
      <c r="A11708" s="21"/>
      <c r="AE11708" s="21"/>
      <c r="AF11708" s="21"/>
      <c r="AG11708" s="21"/>
    </row>
    <row r="11709" spans="1:33" ht="12.75">
      <c r="A11709" s="21"/>
      <c r="AE11709" s="21"/>
      <c r="AF11709" s="21"/>
      <c r="AG11709" s="21"/>
    </row>
    <row r="11710" spans="1:33" ht="12.75">
      <c r="A11710" s="21"/>
      <c r="AE11710" s="21"/>
      <c r="AF11710" s="21"/>
      <c r="AG11710" s="21"/>
    </row>
    <row r="11711" spans="1:33" ht="12.75">
      <c r="A11711" s="21"/>
      <c r="AE11711" s="21"/>
      <c r="AF11711" s="21"/>
      <c r="AG11711" s="21"/>
    </row>
    <row r="11712" spans="1:33" ht="12.75">
      <c r="A11712" s="21"/>
      <c r="AE11712" s="21"/>
      <c r="AF11712" s="21"/>
      <c r="AG11712" s="21"/>
    </row>
    <row r="11713" spans="1:33" ht="12.75">
      <c r="A11713" s="21"/>
      <c r="AE11713" s="21"/>
      <c r="AF11713" s="21"/>
      <c r="AG11713" s="21"/>
    </row>
    <row r="11714" spans="1:33" ht="12.75">
      <c r="A11714" s="21"/>
      <c r="AE11714" s="21"/>
      <c r="AF11714" s="21"/>
      <c r="AG11714" s="21"/>
    </row>
    <row r="11715" spans="1:33" ht="12.75">
      <c r="A11715" s="21"/>
      <c r="AE11715" s="21"/>
      <c r="AF11715" s="21"/>
      <c r="AG11715" s="21"/>
    </row>
    <row r="11716" spans="1:33" ht="12.75">
      <c r="A11716" s="21"/>
      <c r="AE11716" s="21"/>
      <c r="AF11716" s="21"/>
      <c r="AG11716" s="21"/>
    </row>
    <row r="11717" spans="1:33" ht="12.75">
      <c r="A11717" s="21"/>
      <c r="AE11717" s="21"/>
      <c r="AF11717" s="21"/>
      <c r="AG11717" s="21"/>
    </row>
    <row r="11718" spans="1:33" ht="12.75">
      <c r="A11718" s="21"/>
      <c r="AE11718" s="21"/>
      <c r="AF11718" s="21"/>
      <c r="AG11718" s="21"/>
    </row>
    <row r="11719" spans="1:33" ht="12.75">
      <c r="A11719" s="21"/>
      <c r="AE11719" s="21"/>
      <c r="AF11719" s="21"/>
      <c r="AG11719" s="21"/>
    </row>
    <row r="11720" spans="1:33" ht="12.75">
      <c r="A11720" s="21"/>
      <c r="AE11720" s="21"/>
      <c r="AF11720" s="21"/>
      <c r="AG11720" s="21"/>
    </row>
    <row r="11721" spans="1:33" ht="12.75">
      <c r="A11721" s="21"/>
      <c r="AE11721" s="21"/>
      <c r="AF11721" s="21"/>
      <c r="AG11721" s="21"/>
    </row>
    <row r="11722" spans="1:33" ht="12.75">
      <c r="A11722" s="21"/>
      <c r="AE11722" s="21"/>
      <c r="AF11722" s="21"/>
      <c r="AG11722" s="21"/>
    </row>
    <row r="11723" spans="1:33" ht="12.75">
      <c r="A11723" s="21"/>
      <c r="AE11723" s="21"/>
      <c r="AF11723" s="21"/>
      <c r="AG11723" s="21"/>
    </row>
    <row r="11724" spans="1:33" ht="12.75">
      <c r="A11724" s="21"/>
      <c r="AE11724" s="21"/>
      <c r="AF11724" s="21"/>
      <c r="AG11724" s="21"/>
    </row>
    <row r="11725" spans="1:33" ht="12.75">
      <c r="A11725" s="21"/>
      <c r="AE11725" s="21"/>
      <c r="AF11725" s="21"/>
      <c r="AG11725" s="21"/>
    </row>
    <row r="11726" spans="1:33" ht="12.75">
      <c r="A11726" s="21"/>
      <c r="AE11726" s="21"/>
      <c r="AF11726" s="21"/>
      <c r="AG11726" s="21"/>
    </row>
    <row r="11727" spans="1:33" ht="12.75">
      <c r="A11727" s="21"/>
      <c r="AE11727" s="21"/>
      <c r="AF11727" s="21"/>
      <c r="AG11727" s="21"/>
    </row>
    <row r="11728" spans="1:33" ht="12.75">
      <c r="A11728" s="21"/>
      <c r="AE11728" s="21"/>
      <c r="AF11728" s="21"/>
      <c r="AG11728" s="21"/>
    </row>
    <row r="11729" spans="1:33" ht="12.75">
      <c r="A11729" s="21"/>
      <c r="AE11729" s="21"/>
      <c r="AF11729" s="21"/>
      <c r="AG11729" s="21"/>
    </row>
    <row r="11730" spans="1:33" ht="12.75">
      <c r="A11730" s="21"/>
      <c r="AE11730" s="21"/>
      <c r="AF11730" s="21"/>
      <c r="AG11730" s="21"/>
    </row>
    <row r="11731" spans="1:33" ht="12.75">
      <c r="A11731" s="21"/>
      <c r="AE11731" s="21"/>
      <c r="AF11731" s="21"/>
      <c r="AG11731" s="21"/>
    </row>
    <row r="11732" spans="1:33" ht="12.75">
      <c r="A11732" s="21"/>
      <c r="AE11732" s="21"/>
      <c r="AF11732" s="21"/>
      <c r="AG11732" s="21"/>
    </row>
    <row r="11733" spans="1:33" ht="12.75">
      <c r="A11733" s="21"/>
      <c r="AE11733" s="21"/>
      <c r="AF11733" s="21"/>
      <c r="AG11733" s="21"/>
    </row>
    <row r="11734" spans="1:33" ht="12.75">
      <c r="A11734" s="21"/>
      <c r="AE11734" s="21"/>
      <c r="AF11734" s="21"/>
      <c r="AG11734" s="21"/>
    </row>
    <row r="11735" spans="1:33" ht="12.75">
      <c r="A11735" s="21"/>
      <c r="AE11735" s="21"/>
      <c r="AF11735" s="21"/>
      <c r="AG11735" s="21"/>
    </row>
    <row r="11736" spans="1:33" ht="12.75">
      <c r="A11736" s="21"/>
      <c r="AE11736" s="21"/>
      <c r="AF11736" s="21"/>
      <c r="AG11736" s="21"/>
    </row>
    <row r="11737" spans="1:33" ht="12.75">
      <c r="A11737" s="21"/>
      <c r="AE11737" s="21"/>
      <c r="AF11737" s="21"/>
      <c r="AG11737" s="21"/>
    </row>
    <row r="11738" spans="1:33" ht="12.75">
      <c r="A11738" s="21"/>
      <c r="AE11738" s="21"/>
      <c r="AF11738" s="21"/>
      <c r="AG11738" s="21"/>
    </row>
    <row r="11739" spans="1:33" ht="12.75">
      <c r="A11739" s="21"/>
      <c r="AE11739" s="21"/>
      <c r="AF11739" s="21"/>
      <c r="AG11739" s="21"/>
    </row>
    <row r="11740" spans="1:33" ht="12.75">
      <c r="A11740" s="21"/>
      <c r="AE11740" s="21"/>
      <c r="AF11740" s="21"/>
      <c r="AG11740" s="21"/>
    </row>
    <row r="11741" spans="1:33" ht="12.75">
      <c r="A11741" s="21"/>
      <c r="AE11741" s="21"/>
      <c r="AF11741" s="21"/>
      <c r="AG11741" s="21"/>
    </row>
    <row r="11742" spans="1:33" ht="12.75">
      <c r="A11742" s="21"/>
      <c r="AE11742" s="21"/>
      <c r="AF11742" s="21"/>
      <c r="AG11742" s="21"/>
    </row>
    <row r="11743" spans="1:33" ht="12.75">
      <c r="A11743" s="21"/>
      <c r="AE11743" s="21"/>
      <c r="AF11743" s="21"/>
      <c r="AG11743" s="21"/>
    </row>
    <row r="11744" spans="1:33" ht="12.75">
      <c r="A11744" s="21"/>
      <c r="AE11744" s="21"/>
      <c r="AF11744" s="21"/>
      <c r="AG11744" s="21"/>
    </row>
    <row r="11745" spans="1:33" ht="12.75">
      <c r="A11745" s="21"/>
      <c r="AE11745" s="21"/>
      <c r="AF11745" s="21"/>
      <c r="AG11745" s="21"/>
    </row>
    <row r="11746" spans="1:33" ht="12.75">
      <c r="A11746" s="21"/>
      <c r="AE11746" s="21"/>
      <c r="AF11746" s="21"/>
      <c r="AG11746" s="21"/>
    </row>
    <row r="11747" spans="1:33" ht="12.75">
      <c r="A11747" s="21"/>
      <c r="AE11747" s="21"/>
      <c r="AF11747" s="21"/>
      <c r="AG11747" s="21"/>
    </row>
    <row r="11748" spans="1:33" ht="12.75">
      <c r="A11748" s="21"/>
      <c r="AE11748" s="21"/>
      <c r="AF11748" s="21"/>
      <c r="AG11748" s="21"/>
    </row>
    <row r="11749" spans="1:33" ht="12.75">
      <c r="A11749" s="21"/>
      <c r="AE11749" s="21"/>
      <c r="AF11749" s="21"/>
      <c r="AG11749" s="21"/>
    </row>
    <row r="11750" spans="1:33" ht="12.75">
      <c r="A11750" s="21"/>
      <c r="AE11750" s="21"/>
      <c r="AF11750" s="21"/>
      <c r="AG11750" s="21"/>
    </row>
    <row r="11751" spans="1:33" ht="12.75">
      <c r="A11751" s="21"/>
      <c r="AE11751" s="21"/>
      <c r="AF11751" s="21"/>
      <c r="AG11751" s="21"/>
    </row>
    <row r="11752" spans="1:33" ht="12.75">
      <c r="A11752" s="21"/>
      <c r="AE11752" s="21"/>
      <c r="AF11752" s="21"/>
      <c r="AG11752" s="21"/>
    </row>
    <row r="11753" spans="1:33" ht="12.75">
      <c r="A11753" s="21"/>
      <c r="AE11753" s="21"/>
      <c r="AF11753" s="21"/>
      <c r="AG11753" s="21"/>
    </row>
    <row r="11754" spans="1:33" ht="12.75">
      <c r="A11754" s="21"/>
      <c r="AE11754" s="21"/>
      <c r="AF11754" s="21"/>
      <c r="AG11754" s="21"/>
    </row>
    <row r="11755" spans="1:33" ht="12.75">
      <c r="A11755" s="21"/>
      <c r="AE11755" s="21"/>
      <c r="AF11755" s="21"/>
      <c r="AG11755" s="21"/>
    </row>
    <row r="11756" spans="1:33" ht="12.75">
      <c r="A11756" s="21"/>
      <c r="AE11756" s="21"/>
      <c r="AF11756" s="21"/>
      <c r="AG11756" s="21"/>
    </row>
    <row r="11757" spans="1:33" ht="12.75">
      <c r="A11757" s="21"/>
      <c r="AE11757" s="21"/>
      <c r="AF11757" s="21"/>
      <c r="AG11757" s="21"/>
    </row>
    <row r="11758" spans="1:33" ht="12.75">
      <c r="A11758" s="21"/>
      <c r="AE11758" s="21"/>
      <c r="AF11758" s="21"/>
      <c r="AG11758" s="21"/>
    </row>
    <row r="11759" spans="1:33" ht="12.75">
      <c r="A11759" s="21"/>
      <c r="AE11759" s="21"/>
      <c r="AF11759" s="21"/>
      <c r="AG11759" s="21"/>
    </row>
    <row r="11760" spans="1:33" ht="12.75">
      <c r="A11760" s="21"/>
      <c r="AE11760" s="21"/>
      <c r="AF11760" s="21"/>
      <c r="AG11760" s="21"/>
    </row>
    <row r="11761" spans="1:33" ht="12.75">
      <c r="A11761" s="21"/>
      <c r="AE11761" s="21"/>
      <c r="AF11761" s="21"/>
      <c r="AG11761" s="21"/>
    </row>
    <row r="11762" spans="1:33" ht="12.75">
      <c r="A11762" s="21"/>
      <c r="AE11762" s="21"/>
      <c r="AF11762" s="21"/>
      <c r="AG11762" s="21"/>
    </row>
    <row r="11763" spans="1:33" ht="12.75">
      <c r="A11763" s="21"/>
      <c r="AE11763" s="21"/>
      <c r="AF11763" s="21"/>
      <c r="AG11763" s="21"/>
    </row>
    <row r="11764" spans="1:33" ht="12.75">
      <c r="A11764" s="21"/>
      <c r="AE11764" s="21"/>
      <c r="AF11764" s="21"/>
      <c r="AG11764" s="21"/>
    </row>
    <row r="11765" spans="1:33" ht="12.75">
      <c r="A11765" s="21"/>
      <c r="AE11765" s="21"/>
      <c r="AF11765" s="21"/>
      <c r="AG11765" s="21"/>
    </row>
    <row r="11766" spans="1:33" ht="12.75">
      <c r="A11766" s="21"/>
      <c r="AE11766" s="21"/>
      <c r="AF11766" s="21"/>
      <c r="AG11766" s="21"/>
    </row>
    <row r="11767" spans="1:33" ht="12.75">
      <c r="A11767" s="21"/>
      <c r="AE11767" s="21"/>
      <c r="AF11767" s="21"/>
      <c r="AG11767" s="21"/>
    </row>
    <row r="11768" spans="1:33" ht="12.75">
      <c r="A11768" s="21"/>
      <c r="AE11768" s="21"/>
      <c r="AF11768" s="21"/>
      <c r="AG11768" s="21"/>
    </row>
    <row r="11769" spans="1:33" ht="12.75">
      <c r="A11769" s="21"/>
      <c r="AE11769" s="21"/>
      <c r="AF11769" s="21"/>
      <c r="AG11769" s="21"/>
    </row>
    <row r="11770" spans="1:33" ht="12.75">
      <c r="A11770" s="21"/>
      <c r="AE11770" s="21"/>
      <c r="AF11770" s="21"/>
      <c r="AG11770" s="21"/>
    </row>
    <row r="11771" spans="1:33" ht="12.75">
      <c r="A11771" s="21"/>
      <c r="AE11771" s="21"/>
      <c r="AF11771" s="21"/>
      <c r="AG11771" s="21"/>
    </row>
    <row r="11772" spans="1:33" ht="12.75">
      <c r="A11772" s="21"/>
      <c r="AE11772" s="21"/>
      <c r="AF11772" s="21"/>
      <c r="AG11772" s="21"/>
    </row>
    <row r="11773" spans="1:33" ht="12.75">
      <c r="A11773" s="21"/>
      <c r="AE11773" s="21"/>
      <c r="AF11773" s="21"/>
      <c r="AG11773" s="21"/>
    </row>
    <row r="11774" spans="1:33" ht="12.75">
      <c r="A11774" s="21"/>
      <c r="AE11774" s="21"/>
      <c r="AF11774" s="21"/>
      <c r="AG11774" s="21"/>
    </row>
    <row r="11775" spans="1:33" ht="12.75">
      <c r="A11775" s="21"/>
      <c r="AE11775" s="21"/>
      <c r="AF11775" s="21"/>
      <c r="AG11775" s="21"/>
    </row>
    <row r="11776" spans="1:33" ht="12.75">
      <c r="A11776" s="21"/>
      <c r="AE11776" s="21"/>
      <c r="AF11776" s="21"/>
      <c r="AG11776" s="21"/>
    </row>
    <row r="11777" spans="1:33" ht="12.75">
      <c r="A11777" s="21"/>
      <c r="AE11777" s="21"/>
      <c r="AF11777" s="21"/>
      <c r="AG11777" s="21"/>
    </row>
    <row r="11778" spans="1:33" ht="12.75">
      <c r="A11778" s="21"/>
      <c r="AE11778" s="21"/>
      <c r="AF11778" s="21"/>
      <c r="AG11778" s="21"/>
    </row>
    <row r="11779" spans="1:33" ht="12.75">
      <c r="A11779" s="21"/>
      <c r="AE11779" s="21"/>
      <c r="AF11779" s="21"/>
      <c r="AG11779" s="21"/>
    </row>
    <row r="11780" spans="1:33" ht="12.75">
      <c r="A11780" s="21"/>
      <c r="AE11780" s="21"/>
      <c r="AF11780" s="21"/>
      <c r="AG11780" s="21"/>
    </row>
    <row r="11781" spans="1:33" ht="12.75">
      <c r="A11781" s="21"/>
      <c r="AE11781" s="21"/>
      <c r="AF11781" s="21"/>
      <c r="AG11781" s="21"/>
    </row>
    <row r="11782" spans="1:33" ht="12.75">
      <c r="A11782" s="21"/>
      <c r="AE11782" s="21"/>
      <c r="AF11782" s="21"/>
      <c r="AG11782" s="21"/>
    </row>
    <row r="11783" spans="1:33" ht="12.75">
      <c r="A11783" s="21"/>
      <c r="AE11783" s="21"/>
      <c r="AF11783" s="21"/>
      <c r="AG11783" s="21"/>
    </row>
    <row r="11784" spans="1:33" ht="12.75">
      <c r="A11784" s="21"/>
      <c r="AE11784" s="21"/>
      <c r="AF11784" s="21"/>
      <c r="AG11784" s="21"/>
    </row>
    <row r="11785" spans="1:33" ht="12.75">
      <c r="A11785" s="21"/>
      <c r="AE11785" s="21"/>
      <c r="AF11785" s="21"/>
      <c r="AG11785" s="21"/>
    </row>
    <row r="11786" spans="1:33" ht="12.75">
      <c r="A11786" s="21"/>
      <c r="AE11786" s="21"/>
      <c r="AF11786" s="21"/>
      <c r="AG11786" s="21"/>
    </row>
    <row r="11787" spans="1:33" ht="12.75">
      <c r="A11787" s="21"/>
      <c r="AE11787" s="21"/>
      <c r="AF11787" s="21"/>
      <c r="AG11787" s="21"/>
    </row>
    <row r="11788" spans="1:33" ht="12.75">
      <c r="A11788" s="21"/>
      <c r="AE11788" s="21"/>
      <c r="AF11788" s="21"/>
      <c r="AG11788" s="21"/>
    </row>
    <row r="11789" spans="1:33" ht="12.75">
      <c r="A11789" s="21"/>
      <c r="AE11789" s="21"/>
      <c r="AF11789" s="21"/>
      <c r="AG11789" s="21"/>
    </row>
    <row r="11790" spans="1:33" ht="12.75">
      <c r="A11790" s="21"/>
      <c r="AE11790" s="21"/>
      <c r="AF11790" s="21"/>
      <c r="AG11790" s="21"/>
    </row>
    <row r="11791" spans="1:33" ht="12.75">
      <c r="A11791" s="21"/>
      <c r="AE11791" s="21"/>
      <c r="AF11791" s="21"/>
      <c r="AG11791" s="21"/>
    </row>
    <row r="11792" spans="1:33" ht="12.75">
      <c r="A11792" s="21"/>
      <c r="AE11792" s="21"/>
      <c r="AF11792" s="21"/>
      <c r="AG11792" s="21"/>
    </row>
    <row r="11793" spans="1:33" ht="12.75">
      <c r="A11793" s="21"/>
      <c r="AE11793" s="21"/>
      <c r="AF11793" s="21"/>
      <c r="AG11793" s="21"/>
    </row>
    <row r="11794" spans="1:33" ht="12.75">
      <c r="A11794" s="21"/>
      <c r="AE11794" s="21"/>
      <c r="AF11794" s="21"/>
      <c r="AG11794" s="21"/>
    </row>
    <row r="11795" spans="1:33" ht="12.75">
      <c r="A11795" s="21"/>
      <c r="AE11795" s="21"/>
      <c r="AF11795" s="21"/>
      <c r="AG11795" s="21"/>
    </row>
    <row r="11796" spans="1:33" ht="12.75">
      <c r="A11796" s="21"/>
      <c r="AE11796" s="21"/>
      <c r="AF11796" s="21"/>
      <c r="AG11796" s="21"/>
    </row>
    <row r="11797" spans="1:33" ht="12.75">
      <c r="A11797" s="21"/>
      <c r="AE11797" s="21"/>
      <c r="AF11797" s="21"/>
      <c r="AG11797" s="21"/>
    </row>
    <row r="11798" spans="1:33" ht="12.75">
      <c r="A11798" s="21"/>
      <c r="AE11798" s="21"/>
      <c r="AF11798" s="21"/>
      <c r="AG11798" s="21"/>
    </row>
    <row r="11799" spans="1:33" ht="12.75">
      <c r="A11799" s="21"/>
      <c r="AE11799" s="21"/>
      <c r="AF11799" s="21"/>
      <c r="AG11799" s="21"/>
    </row>
    <row r="11800" spans="1:33" ht="12.75">
      <c r="A11800" s="21"/>
      <c r="AE11800" s="21"/>
      <c r="AF11800" s="21"/>
      <c r="AG11800" s="21"/>
    </row>
    <row r="11801" spans="1:33" ht="12.75">
      <c r="A11801" s="21"/>
      <c r="AE11801" s="21"/>
      <c r="AF11801" s="21"/>
      <c r="AG11801" s="21"/>
    </row>
    <row r="11802" spans="1:33" ht="12.75">
      <c r="A11802" s="21"/>
      <c r="AE11802" s="21"/>
      <c r="AF11802" s="21"/>
      <c r="AG11802" s="21"/>
    </row>
    <row r="11803" spans="1:33" ht="12.75">
      <c r="A11803" s="21"/>
      <c r="AE11803" s="21"/>
      <c r="AF11803" s="21"/>
      <c r="AG11803" s="21"/>
    </row>
    <row r="11804" spans="1:33" ht="12.75">
      <c r="A11804" s="21"/>
      <c r="AE11804" s="21"/>
      <c r="AF11804" s="21"/>
      <c r="AG11804" s="21"/>
    </row>
    <row r="11805" spans="1:33" ht="12.75">
      <c r="A11805" s="21"/>
      <c r="AE11805" s="21"/>
      <c r="AF11805" s="21"/>
      <c r="AG11805" s="21"/>
    </row>
    <row r="11806" spans="1:33" ht="12.75">
      <c r="A11806" s="21"/>
      <c r="AE11806" s="21"/>
      <c r="AF11806" s="21"/>
      <c r="AG11806" s="21"/>
    </row>
    <row r="11807" spans="1:33" ht="12.75">
      <c r="A11807" s="21"/>
      <c r="AE11807" s="21"/>
      <c r="AF11807" s="21"/>
      <c r="AG11807" s="21"/>
    </row>
    <row r="11808" spans="1:33" ht="12.75">
      <c r="A11808" s="21"/>
      <c r="AE11808" s="21"/>
      <c r="AF11808" s="21"/>
      <c r="AG11808" s="21"/>
    </row>
    <row r="11809" spans="1:33" ht="12.75">
      <c r="A11809" s="21"/>
      <c r="AE11809" s="21"/>
      <c r="AF11809" s="21"/>
      <c r="AG11809" s="21"/>
    </row>
    <row r="11810" spans="1:33" ht="12.75">
      <c r="A11810" s="21"/>
      <c r="AE11810" s="21"/>
      <c r="AF11810" s="21"/>
      <c r="AG11810" s="21"/>
    </row>
    <row r="11811" spans="1:33" ht="12.75">
      <c r="A11811" s="21"/>
      <c r="AE11811" s="21"/>
      <c r="AF11811" s="21"/>
      <c r="AG11811" s="21"/>
    </row>
    <row r="11812" spans="1:33" ht="12.75">
      <c r="A11812" s="21"/>
      <c r="AE11812" s="21"/>
      <c r="AF11812" s="21"/>
      <c r="AG11812" s="21"/>
    </row>
    <row r="11813" spans="1:33" ht="12.75">
      <c r="A11813" s="21"/>
      <c r="AE11813" s="21"/>
      <c r="AF11813" s="21"/>
      <c r="AG11813" s="21"/>
    </row>
    <row r="11814" spans="1:33" ht="12.75">
      <c r="A11814" s="21"/>
      <c r="AE11814" s="21"/>
      <c r="AF11814" s="21"/>
      <c r="AG11814" s="21"/>
    </row>
    <row r="11815" spans="1:33" ht="12.75">
      <c r="A11815" s="21"/>
      <c r="AE11815" s="21"/>
      <c r="AF11815" s="21"/>
      <c r="AG11815" s="21"/>
    </row>
    <row r="11816" spans="1:33" ht="12.75">
      <c r="A11816" s="21"/>
      <c r="AE11816" s="21"/>
      <c r="AF11816" s="21"/>
      <c r="AG11816" s="21"/>
    </row>
    <row r="11817" spans="1:33" ht="12.75">
      <c r="A11817" s="21"/>
      <c r="AE11817" s="21"/>
      <c r="AF11817" s="21"/>
      <c r="AG11817" s="21"/>
    </row>
    <row r="11818" spans="1:33" ht="12.75">
      <c r="A11818" s="21"/>
      <c r="AE11818" s="21"/>
      <c r="AF11818" s="21"/>
      <c r="AG11818" s="21"/>
    </row>
    <row r="11819" spans="1:33" ht="12.75">
      <c r="A11819" s="21"/>
      <c r="AE11819" s="21"/>
      <c r="AF11819" s="21"/>
      <c r="AG11819" s="21"/>
    </row>
    <row r="11820" spans="1:33" ht="12.75">
      <c r="A11820" s="21"/>
      <c r="AE11820" s="21"/>
      <c r="AF11820" s="21"/>
      <c r="AG11820" s="21"/>
    </row>
    <row r="11821" spans="1:33" ht="12.75">
      <c r="A11821" s="21"/>
      <c r="AE11821" s="21"/>
      <c r="AF11821" s="21"/>
      <c r="AG11821" s="21"/>
    </row>
    <row r="11822" spans="1:33" ht="12.75">
      <c r="A11822" s="21"/>
      <c r="AE11822" s="21"/>
      <c r="AF11822" s="21"/>
      <c r="AG11822" s="21"/>
    </row>
    <row r="11823" spans="1:33" ht="12.75">
      <c r="A11823" s="21"/>
      <c r="AE11823" s="21"/>
      <c r="AF11823" s="21"/>
      <c r="AG11823" s="21"/>
    </row>
    <row r="11824" spans="1:33" ht="12.75">
      <c r="A11824" s="21"/>
      <c r="AE11824" s="21"/>
      <c r="AF11824" s="21"/>
      <c r="AG11824" s="21"/>
    </row>
    <row r="11825" spans="1:33" ht="12.75">
      <c r="A11825" s="21"/>
      <c r="AE11825" s="21"/>
      <c r="AF11825" s="21"/>
      <c r="AG11825" s="21"/>
    </row>
    <row r="11826" spans="1:33" ht="12.75">
      <c r="A11826" s="21"/>
      <c r="AE11826" s="21"/>
      <c r="AF11826" s="21"/>
      <c r="AG11826" s="21"/>
    </row>
    <row r="11827" spans="1:33" ht="12.75">
      <c r="A11827" s="21"/>
      <c r="AE11827" s="21"/>
      <c r="AF11827" s="21"/>
      <c r="AG11827" s="21"/>
    </row>
    <row r="11828" spans="1:33" ht="12.75">
      <c r="A11828" s="21"/>
      <c r="AE11828" s="21"/>
      <c r="AF11828" s="21"/>
      <c r="AG11828" s="21"/>
    </row>
    <row r="11829" spans="1:33" ht="12.75">
      <c r="A11829" s="21"/>
      <c r="AE11829" s="21"/>
      <c r="AF11829" s="21"/>
      <c r="AG11829" s="21"/>
    </row>
    <row r="11830" spans="1:33" ht="12.75">
      <c r="A11830" s="21"/>
      <c r="AE11830" s="21"/>
      <c r="AF11830" s="21"/>
      <c r="AG11830" s="21"/>
    </row>
    <row r="11831" spans="1:33" ht="12.75">
      <c r="A11831" s="21"/>
      <c r="AE11831" s="21"/>
      <c r="AF11831" s="21"/>
      <c r="AG11831" s="21"/>
    </row>
    <row r="11832" spans="1:33" ht="12.75">
      <c r="A11832" s="21"/>
      <c r="AE11832" s="21"/>
      <c r="AF11832" s="21"/>
      <c r="AG11832" s="21"/>
    </row>
    <row r="11833" spans="1:33" ht="12.75">
      <c r="A11833" s="21"/>
      <c r="AE11833" s="21"/>
      <c r="AF11833" s="21"/>
      <c r="AG11833" s="21"/>
    </row>
    <row r="11834" spans="1:33" ht="12.75">
      <c r="A11834" s="21"/>
      <c r="AE11834" s="21"/>
      <c r="AF11834" s="21"/>
      <c r="AG11834" s="21"/>
    </row>
    <row r="11835" spans="1:33" ht="12.75">
      <c r="A11835" s="21"/>
      <c r="AE11835" s="21"/>
      <c r="AF11835" s="21"/>
      <c r="AG11835" s="21"/>
    </row>
    <row r="11836" spans="1:33" ht="12.75">
      <c r="A11836" s="21"/>
      <c r="AE11836" s="21"/>
      <c r="AF11836" s="21"/>
      <c r="AG11836" s="21"/>
    </row>
    <row r="11837" spans="1:33" ht="12.75">
      <c r="A11837" s="21"/>
      <c r="AE11837" s="21"/>
      <c r="AF11837" s="21"/>
      <c r="AG11837" s="21"/>
    </row>
    <row r="11838" spans="1:33" ht="12.75">
      <c r="A11838" s="21"/>
      <c r="AE11838" s="21"/>
      <c r="AF11838" s="21"/>
      <c r="AG11838" s="21"/>
    </row>
    <row r="11839" spans="1:33" ht="12.75">
      <c r="A11839" s="21"/>
      <c r="AE11839" s="21"/>
      <c r="AF11839" s="21"/>
      <c r="AG11839" s="21"/>
    </row>
    <row r="11840" spans="1:33" ht="12.75">
      <c r="A11840" s="21"/>
      <c r="AE11840" s="21"/>
      <c r="AF11840" s="21"/>
      <c r="AG11840" s="21"/>
    </row>
    <row r="11841" spans="1:33" ht="12.75">
      <c r="A11841" s="21"/>
      <c r="AE11841" s="21"/>
      <c r="AF11841" s="21"/>
      <c r="AG11841" s="21"/>
    </row>
    <row r="11842" spans="1:33" ht="12.75">
      <c r="A11842" s="21"/>
      <c r="AE11842" s="21"/>
      <c r="AF11842" s="21"/>
      <c r="AG11842" s="21"/>
    </row>
    <row r="11843" spans="1:33" ht="12.75">
      <c r="A11843" s="21"/>
      <c r="AE11843" s="21"/>
      <c r="AF11843" s="21"/>
      <c r="AG11843" s="21"/>
    </row>
    <row r="11844" spans="1:33" ht="12.75">
      <c r="A11844" s="21"/>
      <c r="AE11844" s="21"/>
      <c r="AF11844" s="21"/>
      <c r="AG11844" s="21"/>
    </row>
    <row r="11845" spans="1:33" ht="12.75">
      <c r="A11845" s="21"/>
      <c r="AE11845" s="21"/>
      <c r="AF11845" s="21"/>
      <c r="AG11845" s="21"/>
    </row>
    <row r="11846" spans="1:33" ht="12.75">
      <c r="A11846" s="21"/>
      <c r="AE11846" s="21"/>
      <c r="AF11846" s="21"/>
      <c r="AG11846" s="21"/>
    </row>
    <row r="11847" spans="1:33" ht="12.75">
      <c r="A11847" s="21"/>
      <c r="AE11847" s="21"/>
      <c r="AF11847" s="21"/>
      <c r="AG11847" s="21"/>
    </row>
    <row r="11848" spans="1:33" ht="12.75">
      <c r="A11848" s="21"/>
      <c r="AE11848" s="21"/>
      <c r="AF11848" s="21"/>
      <c r="AG11848" s="21"/>
    </row>
    <row r="11849" spans="1:33" ht="12.75">
      <c r="A11849" s="21"/>
      <c r="AE11849" s="21"/>
      <c r="AF11849" s="21"/>
      <c r="AG11849" s="21"/>
    </row>
    <row r="11850" spans="1:33" ht="12.75">
      <c r="A11850" s="21"/>
      <c r="AE11850" s="21"/>
      <c r="AF11850" s="21"/>
      <c r="AG11850" s="21"/>
    </row>
    <row r="11851" spans="1:33" ht="12.75">
      <c r="A11851" s="21"/>
      <c r="AE11851" s="21"/>
      <c r="AF11851" s="21"/>
      <c r="AG11851" s="21"/>
    </row>
    <row r="11852" spans="1:33" ht="12.75">
      <c r="A11852" s="21"/>
      <c r="AE11852" s="21"/>
      <c r="AF11852" s="21"/>
      <c r="AG11852" s="21"/>
    </row>
    <row r="11853" spans="1:33" ht="12.75">
      <c r="A11853" s="21"/>
      <c r="AE11853" s="21"/>
      <c r="AF11853" s="21"/>
      <c r="AG11853" s="21"/>
    </row>
    <row r="11854" spans="1:33" ht="12.75">
      <c r="A11854" s="21"/>
      <c r="AE11854" s="21"/>
      <c r="AF11854" s="21"/>
      <c r="AG11854" s="21"/>
    </row>
    <row r="11855" spans="1:33" ht="12.75">
      <c r="A11855" s="21"/>
      <c r="AE11855" s="21"/>
      <c r="AF11855" s="21"/>
      <c r="AG11855" s="21"/>
    </row>
    <row r="11856" spans="1:33" ht="12.75">
      <c r="A11856" s="21"/>
      <c r="AE11856" s="21"/>
      <c r="AF11856" s="21"/>
      <c r="AG11856" s="21"/>
    </row>
    <row r="11857" spans="1:33" ht="12.75">
      <c r="A11857" s="21"/>
      <c r="AE11857" s="21"/>
      <c r="AF11857" s="21"/>
      <c r="AG11857" s="21"/>
    </row>
    <row r="11858" spans="1:33" ht="12.75">
      <c r="A11858" s="21"/>
      <c r="AE11858" s="21"/>
      <c r="AF11858" s="21"/>
      <c r="AG11858" s="21"/>
    </row>
    <row r="11859" spans="1:33" ht="12.75">
      <c r="A11859" s="21"/>
      <c r="AE11859" s="21"/>
      <c r="AF11859" s="21"/>
      <c r="AG11859" s="21"/>
    </row>
    <row r="11860" spans="1:33" ht="12.75">
      <c r="A11860" s="21"/>
      <c r="AE11860" s="21"/>
      <c r="AF11860" s="21"/>
      <c r="AG11860" s="21"/>
    </row>
    <row r="11861" spans="1:33" ht="12.75">
      <c r="A11861" s="21"/>
      <c r="AE11861" s="21"/>
      <c r="AF11861" s="21"/>
      <c r="AG11861" s="21"/>
    </row>
    <row r="11862" spans="1:33" ht="12.75">
      <c r="A11862" s="21"/>
      <c r="AE11862" s="21"/>
      <c r="AF11862" s="21"/>
      <c r="AG11862" s="21"/>
    </row>
    <row r="11863" spans="1:33" ht="12.75">
      <c r="A11863" s="21"/>
      <c r="AE11863" s="21"/>
      <c r="AF11863" s="21"/>
      <c r="AG11863" s="21"/>
    </row>
    <row r="11864" spans="1:33" ht="12.75">
      <c r="A11864" s="21"/>
      <c r="AE11864" s="21"/>
      <c r="AF11864" s="21"/>
      <c r="AG11864" s="21"/>
    </row>
    <row r="11865" spans="1:33" ht="12.75">
      <c r="A11865" s="21"/>
      <c r="AE11865" s="21"/>
      <c r="AF11865" s="21"/>
      <c r="AG11865" s="21"/>
    </row>
    <row r="11866" spans="1:33" ht="12.75">
      <c r="A11866" s="21"/>
      <c r="AE11866" s="21"/>
      <c r="AF11866" s="21"/>
      <c r="AG11866" s="21"/>
    </row>
    <row r="11867" spans="1:33" ht="12.75">
      <c r="A11867" s="21"/>
      <c r="AE11867" s="21"/>
      <c r="AF11867" s="21"/>
      <c r="AG11867" s="21"/>
    </row>
    <row r="11868" spans="1:33" ht="12.75">
      <c r="A11868" s="21"/>
      <c r="AE11868" s="21"/>
      <c r="AF11868" s="21"/>
      <c r="AG11868" s="21"/>
    </row>
    <row r="11869" spans="1:33" ht="12.75">
      <c r="A11869" s="21"/>
      <c r="AE11869" s="21"/>
      <c r="AF11869" s="21"/>
      <c r="AG11869" s="21"/>
    </row>
    <row r="11870" spans="1:33" ht="12.75">
      <c r="A11870" s="21"/>
      <c r="AE11870" s="21"/>
      <c r="AF11870" s="21"/>
      <c r="AG11870" s="21"/>
    </row>
    <row r="11871" spans="1:33" ht="12.75">
      <c r="A11871" s="21"/>
      <c r="AE11871" s="21"/>
      <c r="AF11871" s="21"/>
      <c r="AG11871" s="21"/>
    </row>
    <row r="11872" spans="1:33" ht="12.75">
      <c r="A11872" s="21"/>
      <c r="AE11872" s="21"/>
      <c r="AF11872" s="21"/>
      <c r="AG11872" s="21"/>
    </row>
    <row r="11873" spans="1:33" ht="12.75">
      <c r="A11873" s="21"/>
      <c r="AE11873" s="21"/>
      <c r="AF11873" s="21"/>
      <c r="AG11873" s="21"/>
    </row>
    <row r="11874" spans="1:33" ht="12.75">
      <c r="A11874" s="21"/>
      <c r="AE11874" s="21"/>
      <c r="AF11874" s="21"/>
      <c r="AG11874" s="21"/>
    </row>
    <row r="11875" spans="1:33" ht="12.75">
      <c r="A11875" s="21"/>
      <c r="AE11875" s="21"/>
      <c r="AF11875" s="21"/>
      <c r="AG11875" s="21"/>
    </row>
    <row r="11876" spans="1:33" ht="12.75">
      <c r="A11876" s="21"/>
      <c r="AE11876" s="21"/>
      <c r="AF11876" s="21"/>
      <c r="AG11876" s="21"/>
    </row>
    <row r="11877" spans="1:33" ht="12.75">
      <c r="A11877" s="21"/>
      <c r="AE11877" s="21"/>
      <c r="AF11877" s="21"/>
      <c r="AG11877" s="21"/>
    </row>
    <row r="11878" spans="1:33" ht="12.75">
      <c r="A11878" s="21"/>
      <c r="AE11878" s="21"/>
      <c r="AF11878" s="21"/>
      <c r="AG11878" s="21"/>
    </row>
    <row r="11879" spans="1:33" ht="12.75">
      <c r="A11879" s="21"/>
      <c r="AE11879" s="21"/>
      <c r="AF11879" s="21"/>
      <c r="AG11879" s="21"/>
    </row>
    <row r="11880" spans="1:33" ht="12.75">
      <c r="A11880" s="21"/>
      <c r="AE11880" s="21"/>
      <c r="AF11880" s="21"/>
      <c r="AG11880" s="21"/>
    </row>
    <row r="11881" spans="1:33" ht="12.75">
      <c r="A11881" s="21"/>
      <c r="AE11881" s="21"/>
      <c r="AF11881" s="21"/>
      <c r="AG11881" s="21"/>
    </row>
    <row r="11882" spans="1:33" ht="12.75">
      <c r="A11882" s="21"/>
      <c r="AE11882" s="21"/>
      <c r="AF11882" s="21"/>
      <c r="AG11882" s="21"/>
    </row>
    <row r="11883" spans="1:33" ht="12.75">
      <c r="A11883" s="21"/>
      <c r="AE11883" s="21"/>
      <c r="AF11883" s="21"/>
      <c r="AG11883" s="21"/>
    </row>
    <row r="11884" spans="1:33" ht="12.75">
      <c r="A11884" s="21"/>
      <c r="AE11884" s="21"/>
      <c r="AF11884" s="21"/>
      <c r="AG11884" s="21"/>
    </row>
    <row r="11885" spans="1:33" ht="12.75">
      <c r="A11885" s="21"/>
      <c r="AE11885" s="21"/>
      <c r="AF11885" s="21"/>
      <c r="AG11885" s="21"/>
    </row>
    <row r="11886" spans="1:33" ht="12.75">
      <c r="A11886" s="21"/>
      <c r="AE11886" s="21"/>
      <c r="AF11886" s="21"/>
      <c r="AG11886" s="21"/>
    </row>
    <row r="11887" spans="1:33" ht="12.75">
      <c r="A11887" s="21"/>
      <c r="AE11887" s="21"/>
      <c r="AF11887" s="21"/>
      <c r="AG11887" s="21"/>
    </row>
    <row r="11888" spans="1:33" ht="12.75">
      <c r="A11888" s="21"/>
      <c r="AE11888" s="21"/>
      <c r="AF11888" s="21"/>
      <c r="AG11888" s="21"/>
    </row>
    <row r="11889" spans="1:33" ht="12.75">
      <c r="A11889" s="21"/>
      <c r="AE11889" s="21"/>
      <c r="AF11889" s="21"/>
      <c r="AG11889" s="21"/>
    </row>
    <row r="11890" spans="1:33" ht="12.75">
      <c r="A11890" s="21"/>
      <c r="AE11890" s="21"/>
      <c r="AF11890" s="21"/>
      <c r="AG11890" s="21"/>
    </row>
    <row r="11891" spans="1:33" ht="12.75">
      <c r="A11891" s="21"/>
      <c r="AE11891" s="21"/>
      <c r="AF11891" s="21"/>
      <c r="AG11891" s="21"/>
    </row>
    <row r="11892" spans="1:33" ht="12.75">
      <c r="A11892" s="21"/>
      <c r="AE11892" s="21"/>
      <c r="AF11892" s="21"/>
      <c r="AG11892" s="21"/>
    </row>
    <row r="11893" spans="1:33" ht="12.75">
      <c r="A11893" s="21"/>
      <c r="AE11893" s="21"/>
      <c r="AF11893" s="21"/>
      <c r="AG11893" s="21"/>
    </row>
    <row r="11894" spans="1:33" ht="12.75">
      <c r="A11894" s="21"/>
      <c r="AE11894" s="21"/>
      <c r="AF11894" s="21"/>
      <c r="AG11894" s="21"/>
    </row>
    <row r="11895" spans="1:33" ht="12.75">
      <c r="A11895" s="21"/>
      <c r="AE11895" s="21"/>
      <c r="AF11895" s="21"/>
      <c r="AG11895" s="21"/>
    </row>
    <row r="11896" spans="1:33" ht="12.75">
      <c r="A11896" s="21"/>
      <c r="AE11896" s="21"/>
      <c r="AF11896" s="21"/>
      <c r="AG11896" s="21"/>
    </row>
    <row r="11897" spans="1:33" ht="12.75">
      <c r="A11897" s="21"/>
      <c r="AE11897" s="21"/>
      <c r="AF11897" s="21"/>
      <c r="AG11897" s="21"/>
    </row>
    <row r="11898" spans="1:33" ht="12.75">
      <c r="A11898" s="21"/>
      <c r="AE11898" s="21"/>
      <c r="AF11898" s="21"/>
      <c r="AG11898" s="21"/>
    </row>
    <row r="11899" spans="1:33" ht="12.75">
      <c r="A11899" s="21"/>
      <c r="AE11899" s="21"/>
      <c r="AF11899" s="21"/>
      <c r="AG11899" s="21"/>
    </row>
    <row r="11900" spans="1:33" ht="12.75">
      <c r="A11900" s="21"/>
      <c r="AE11900" s="21"/>
      <c r="AF11900" s="21"/>
      <c r="AG11900" s="21"/>
    </row>
    <row r="11901" spans="1:33" ht="12.75">
      <c r="A11901" s="21"/>
      <c r="AE11901" s="21"/>
      <c r="AF11901" s="21"/>
      <c r="AG11901" s="21"/>
    </row>
    <row r="11902" spans="1:33" ht="12.75">
      <c r="A11902" s="21"/>
      <c r="AE11902" s="21"/>
      <c r="AF11902" s="21"/>
      <c r="AG11902" s="21"/>
    </row>
    <row r="11903" spans="1:33" ht="12.75">
      <c r="A11903" s="21"/>
      <c r="AE11903" s="21"/>
      <c r="AF11903" s="21"/>
      <c r="AG11903" s="21"/>
    </row>
    <row r="11904" spans="1:33" ht="12.75">
      <c r="A11904" s="21"/>
      <c r="AE11904" s="21"/>
      <c r="AF11904" s="21"/>
      <c r="AG11904" s="21"/>
    </row>
    <row r="11905" spans="1:33" ht="12.75">
      <c r="A11905" s="21"/>
      <c r="AE11905" s="21"/>
      <c r="AF11905" s="21"/>
      <c r="AG11905" s="21"/>
    </row>
    <row r="11906" spans="1:33" ht="12.75">
      <c r="A11906" s="21"/>
      <c r="AE11906" s="21"/>
      <c r="AF11906" s="21"/>
      <c r="AG11906" s="21"/>
    </row>
    <row r="11907" spans="1:33" ht="12.75">
      <c r="A11907" s="21"/>
      <c r="AE11907" s="21"/>
      <c r="AF11907" s="21"/>
      <c r="AG11907" s="21"/>
    </row>
    <row r="11908" spans="1:33" ht="12.75">
      <c r="A11908" s="21"/>
      <c r="AE11908" s="21"/>
      <c r="AF11908" s="21"/>
      <c r="AG11908" s="21"/>
    </row>
    <row r="11909" spans="1:33" ht="12.75">
      <c r="A11909" s="21"/>
      <c r="AE11909" s="21"/>
      <c r="AF11909" s="21"/>
      <c r="AG11909" s="21"/>
    </row>
    <row r="11910" spans="1:33" ht="12.75">
      <c r="A11910" s="21"/>
      <c r="AE11910" s="21"/>
      <c r="AF11910" s="21"/>
      <c r="AG11910" s="21"/>
    </row>
    <row r="11911" spans="1:33" ht="12.75">
      <c r="A11911" s="21"/>
      <c r="AE11911" s="21"/>
      <c r="AF11911" s="21"/>
      <c r="AG11911" s="21"/>
    </row>
    <row r="11912" spans="1:33" ht="12.75">
      <c r="A11912" s="21"/>
      <c r="AE11912" s="21"/>
      <c r="AF11912" s="21"/>
      <c r="AG11912" s="21"/>
    </row>
    <row r="11913" spans="1:33" ht="12.75">
      <c r="A11913" s="21"/>
      <c r="AE11913" s="21"/>
      <c r="AF11913" s="21"/>
      <c r="AG11913" s="21"/>
    </row>
    <row r="11914" spans="1:33" ht="12.75">
      <c r="A11914" s="21"/>
      <c r="AE11914" s="21"/>
      <c r="AF11914" s="21"/>
      <c r="AG11914" s="21"/>
    </row>
    <row r="11915" spans="1:33" ht="12.75">
      <c r="A11915" s="21"/>
      <c r="AE11915" s="21"/>
      <c r="AF11915" s="21"/>
      <c r="AG11915" s="21"/>
    </row>
    <row r="11916" spans="1:33" ht="12.75">
      <c r="A11916" s="21"/>
      <c r="AE11916" s="21"/>
      <c r="AF11916" s="21"/>
      <c r="AG11916" s="21"/>
    </row>
    <row r="11917" spans="1:33" ht="12.75">
      <c r="A11917" s="21"/>
      <c r="AE11917" s="21"/>
      <c r="AF11917" s="21"/>
      <c r="AG11917" s="21"/>
    </row>
    <row r="11918" spans="1:33" ht="12.75">
      <c r="A11918" s="21"/>
      <c r="AE11918" s="21"/>
      <c r="AF11918" s="21"/>
      <c r="AG11918" s="21"/>
    </row>
    <row r="11919" spans="1:33" ht="12.75">
      <c r="A11919" s="21"/>
      <c r="AE11919" s="21"/>
      <c r="AF11919" s="21"/>
      <c r="AG11919" s="21"/>
    </row>
    <row r="11920" spans="1:33" ht="12.75">
      <c r="A11920" s="21"/>
      <c r="AE11920" s="21"/>
      <c r="AF11920" s="21"/>
      <c r="AG11920" s="21"/>
    </row>
    <row r="11921" spans="1:33" ht="12.75">
      <c r="A11921" s="21"/>
      <c r="AE11921" s="21"/>
      <c r="AF11921" s="21"/>
      <c r="AG11921" s="21"/>
    </row>
    <row r="11922" spans="1:33" ht="12.75">
      <c r="A11922" s="21"/>
      <c r="AE11922" s="21"/>
      <c r="AF11922" s="21"/>
      <c r="AG11922" s="21"/>
    </row>
    <row r="11923" spans="1:33" ht="12.75">
      <c r="A11923" s="21"/>
      <c r="AE11923" s="21"/>
      <c r="AF11923" s="21"/>
      <c r="AG11923" s="21"/>
    </row>
    <row r="11924" spans="1:33" ht="12.75">
      <c r="A11924" s="21"/>
      <c r="AE11924" s="21"/>
      <c r="AF11924" s="21"/>
      <c r="AG11924" s="21"/>
    </row>
    <row r="11925" spans="1:33" ht="12.75">
      <c r="A11925" s="21"/>
      <c r="AE11925" s="21"/>
      <c r="AF11925" s="21"/>
      <c r="AG11925" s="21"/>
    </row>
    <row r="11926" spans="1:33" ht="12.75">
      <c r="A11926" s="21"/>
      <c r="AE11926" s="21"/>
      <c r="AF11926" s="21"/>
      <c r="AG11926" s="21"/>
    </row>
    <row r="11927" spans="1:33" ht="12.75">
      <c r="A11927" s="21"/>
      <c r="AE11927" s="21"/>
      <c r="AF11927" s="21"/>
      <c r="AG11927" s="21"/>
    </row>
    <row r="11928" spans="1:33" ht="12.75">
      <c r="A11928" s="21"/>
      <c r="AE11928" s="21"/>
      <c r="AF11928" s="21"/>
      <c r="AG11928" s="21"/>
    </row>
    <row r="11929" spans="1:33" ht="12.75">
      <c r="A11929" s="21"/>
      <c r="AE11929" s="21"/>
      <c r="AF11929" s="21"/>
      <c r="AG11929" s="21"/>
    </row>
    <row r="11930" spans="1:33" ht="12.75">
      <c r="A11930" s="21"/>
      <c r="AE11930" s="21"/>
      <c r="AF11930" s="21"/>
      <c r="AG11930" s="21"/>
    </row>
    <row r="11931" spans="1:33" ht="12.75">
      <c r="A11931" s="21"/>
      <c r="AE11931" s="21"/>
      <c r="AF11931" s="21"/>
      <c r="AG11931" s="21"/>
    </row>
    <row r="11932" spans="1:33" ht="12.75">
      <c r="A11932" s="21"/>
      <c r="AE11932" s="21"/>
      <c r="AF11932" s="21"/>
      <c r="AG11932" s="21"/>
    </row>
    <row r="11933" spans="1:33" ht="12.75">
      <c r="A11933" s="21"/>
      <c r="AE11933" s="21"/>
      <c r="AF11933" s="21"/>
      <c r="AG11933" s="21"/>
    </row>
    <row r="11934" spans="1:33" ht="12.75">
      <c r="A11934" s="21"/>
      <c r="AE11934" s="21"/>
      <c r="AF11934" s="21"/>
      <c r="AG11934" s="21"/>
    </row>
    <row r="11935" spans="1:33" ht="12.75">
      <c r="A11935" s="21"/>
      <c r="AE11935" s="21"/>
      <c r="AF11935" s="21"/>
      <c r="AG11935" s="21"/>
    </row>
    <row r="11936" spans="1:33" ht="12.75">
      <c r="A11936" s="21"/>
      <c r="AE11936" s="21"/>
      <c r="AF11936" s="21"/>
      <c r="AG11936" s="21"/>
    </row>
    <row r="11937" spans="1:33" ht="12.75">
      <c r="A11937" s="21"/>
      <c r="AE11937" s="21"/>
      <c r="AF11937" s="21"/>
      <c r="AG11937" s="21"/>
    </row>
    <row r="11938" spans="1:33" ht="12.75">
      <c r="A11938" s="21"/>
      <c r="AE11938" s="21"/>
      <c r="AF11938" s="21"/>
      <c r="AG11938" s="21"/>
    </row>
    <row r="11939" spans="1:33" ht="12.75">
      <c r="A11939" s="21"/>
      <c r="AE11939" s="21"/>
      <c r="AF11939" s="21"/>
      <c r="AG11939" s="21"/>
    </row>
    <row r="11940" spans="1:33" ht="12.75">
      <c r="A11940" s="21"/>
      <c r="AE11940" s="21"/>
      <c r="AF11940" s="21"/>
      <c r="AG11940" s="21"/>
    </row>
    <row r="11941" spans="1:33" ht="12.75">
      <c r="A11941" s="21"/>
      <c r="AE11941" s="21"/>
      <c r="AF11941" s="21"/>
      <c r="AG11941" s="21"/>
    </row>
    <row r="11942" spans="1:33" ht="12.75">
      <c r="A11942" s="21"/>
      <c r="AE11942" s="21"/>
      <c r="AF11942" s="21"/>
      <c r="AG11942" s="21"/>
    </row>
    <row r="11943" spans="1:33" ht="12.75">
      <c r="A11943" s="21"/>
      <c r="AE11943" s="21"/>
      <c r="AF11943" s="21"/>
      <c r="AG11943" s="21"/>
    </row>
    <row r="11944" spans="1:33" ht="12.75">
      <c r="A11944" s="21"/>
      <c r="AE11944" s="21"/>
      <c r="AF11944" s="21"/>
      <c r="AG11944" s="21"/>
    </row>
    <row r="11945" spans="1:33" ht="12.75">
      <c r="A11945" s="21"/>
      <c r="AE11945" s="21"/>
      <c r="AF11945" s="21"/>
      <c r="AG11945" s="21"/>
    </row>
    <row r="11946" spans="1:33" ht="12.75">
      <c r="A11946" s="21"/>
      <c r="AE11946" s="21"/>
      <c r="AF11946" s="21"/>
      <c r="AG11946" s="21"/>
    </row>
    <row r="11947" spans="1:33" ht="12.75">
      <c r="A11947" s="21"/>
      <c r="AE11947" s="21"/>
      <c r="AF11947" s="21"/>
      <c r="AG11947" s="21"/>
    </row>
    <row r="11948" spans="1:33" ht="12.75">
      <c r="A11948" s="21"/>
      <c r="AE11948" s="21"/>
      <c r="AF11948" s="21"/>
      <c r="AG11948" s="21"/>
    </row>
    <row r="11949" spans="1:33" ht="12.75">
      <c r="A11949" s="21"/>
      <c r="AE11949" s="21"/>
      <c r="AF11949" s="21"/>
      <c r="AG11949" s="21"/>
    </row>
    <row r="11950" spans="1:33" ht="12.75">
      <c r="A11950" s="21"/>
      <c r="AE11950" s="21"/>
      <c r="AF11950" s="21"/>
      <c r="AG11950" s="21"/>
    </row>
    <row r="11951" spans="1:33" ht="12.75">
      <c r="A11951" s="21"/>
      <c r="AE11951" s="21"/>
      <c r="AF11951" s="21"/>
      <c r="AG11951" s="21"/>
    </row>
    <row r="11952" spans="1:33" ht="12.75">
      <c r="A11952" s="21"/>
      <c r="AE11952" s="21"/>
      <c r="AF11952" s="21"/>
      <c r="AG11952" s="21"/>
    </row>
    <row r="11953" spans="1:33" ht="12.75">
      <c r="A11953" s="21"/>
      <c r="AE11953" s="21"/>
      <c r="AF11953" s="21"/>
      <c r="AG11953" s="21"/>
    </row>
    <row r="11954" spans="1:33" ht="12.75">
      <c r="A11954" s="21"/>
      <c r="AE11954" s="21"/>
      <c r="AF11954" s="21"/>
      <c r="AG11954" s="21"/>
    </row>
    <row r="11955" spans="1:33" ht="12.75">
      <c r="A11955" s="21"/>
      <c r="AE11955" s="21"/>
      <c r="AF11955" s="21"/>
      <c r="AG11955" s="21"/>
    </row>
    <row r="11956" spans="1:33" ht="12.75">
      <c r="A11956" s="21"/>
      <c r="AE11956" s="21"/>
      <c r="AF11956" s="21"/>
      <c r="AG11956" s="21"/>
    </row>
    <row r="11957" spans="1:33" ht="12.75">
      <c r="A11957" s="21"/>
      <c r="AE11957" s="21"/>
      <c r="AF11957" s="21"/>
      <c r="AG11957" s="21"/>
    </row>
    <row r="11958" spans="1:33" ht="12.75">
      <c r="A11958" s="21"/>
      <c r="AE11958" s="21"/>
      <c r="AF11958" s="21"/>
      <c r="AG11958" s="21"/>
    </row>
    <row r="11959" spans="1:33" ht="12.75">
      <c r="A11959" s="21"/>
      <c r="AE11959" s="21"/>
      <c r="AF11959" s="21"/>
      <c r="AG11959" s="21"/>
    </row>
    <row r="11960" spans="1:33" ht="12.75">
      <c r="A11960" s="21"/>
      <c r="AE11960" s="21"/>
      <c r="AF11960" s="21"/>
      <c r="AG11960" s="21"/>
    </row>
    <row r="11961" spans="1:33" ht="12.75">
      <c r="A11961" s="21"/>
      <c r="AE11961" s="21"/>
      <c r="AF11961" s="21"/>
      <c r="AG11961" s="21"/>
    </row>
    <row r="11962" spans="1:33" ht="12.75">
      <c r="A11962" s="21"/>
      <c r="AE11962" s="21"/>
      <c r="AF11962" s="21"/>
      <c r="AG11962" s="21"/>
    </row>
    <row r="11963" spans="1:33" ht="12.75">
      <c r="A11963" s="21"/>
      <c r="AE11963" s="21"/>
      <c r="AF11963" s="21"/>
      <c r="AG11963" s="21"/>
    </row>
    <row r="11964" spans="1:33" ht="12.75">
      <c r="A11964" s="21"/>
      <c r="AE11964" s="21"/>
      <c r="AF11964" s="21"/>
      <c r="AG11964" s="21"/>
    </row>
    <row r="11965" spans="1:33" ht="12.75">
      <c r="A11965" s="21"/>
      <c r="AE11965" s="21"/>
      <c r="AF11965" s="21"/>
      <c r="AG11965" s="21"/>
    </row>
    <row r="11966" spans="1:33" ht="12.75">
      <c r="A11966" s="21"/>
      <c r="AE11966" s="21"/>
      <c r="AF11966" s="21"/>
      <c r="AG11966" s="21"/>
    </row>
    <row r="11967" spans="1:33" ht="12.75">
      <c r="A11967" s="21"/>
      <c r="AE11967" s="21"/>
      <c r="AF11967" s="21"/>
      <c r="AG11967" s="21"/>
    </row>
    <row r="11968" spans="1:33" ht="12.75">
      <c r="A11968" s="21"/>
      <c r="AE11968" s="21"/>
      <c r="AF11968" s="21"/>
      <c r="AG11968" s="21"/>
    </row>
    <row r="11969" spans="1:33" ht="12.75">
      <c r="A11969" s="21"/>
      <c r="AE11969" s="21"/>
      <c r="AF11969" s="21"/>
      <c r="AG11969" s="21"/>
    </row>
    <row r="11970" spans="1:33" ht="12.75">
      <c r="A11970" s="21"/>
      <c r="AE11970" s="21"/>
      <c r="AF11970" s="21"/>
      <c r="AG11970" s="21"/>
    </row>
    <row r="11971" spans="1:33" ht="12.75">
      <c r="A11971" s="21"/>
      <c r="AE11971" s="21"/>
      <c r="AF11971" s="21"/>
      <c r="AG11971" s="21"/>
    </row>
    <row r="11972" spans="1:33" ht="12.75">
      <c r="A11972" s="21"/>
      <c r="AE11972" s="21"/>
      <c r="AF11972" s="21"/>
      <c r="AG11972" s="21"/>
    </row>
    <row r="11973" spans="1:33" ht="12.75">
      <c r="A11973" s="21"/>
      <c r="AE11973" s="21"/>
      <c r="AF11973" s="21"/>
      <c r="AG11973" s="21"/>
    </row>
    <row r="11974" spans="1:33" ht="12.75">
      <c r="A11974" s="21"/>
      <c r="AE11974" s="21"/>
      <c r="AF11974" s="21"/>
      <c r="AG11974" s="21"/>
    </row>
    <row r="11975" spans="1:33" ht="12.75">
      <c r="A11975" s="21"/>
      <c r="AE11975" s="21"/>
      <c r="AF11975" s="21"/>
      <c r="AG11975" s="21"/>
    </row>
    <row r="11976" spans="1:33" ht="12.75">
      <c r="A11976" s="21"/>
      <c r="AE11976" s="21"/>
      <c r="AF11976" s="21"/>
      <c r="AG11976" s="21"/>
    </row>
    <row r="11977" spans="1:33" ht="12.75">
      <c r="A11977" s="21"/>
      <c r="AE11977" s="21"/>
      <c r="AF11977" s="21"/>
      <c r="AG11977" s="21"/>
    </row>
    <row r="11978" spans="1:33" ht="12.75">
      <c r="A11978" s="21"/>
      <c r="AE11978" s="21"/>
      <c r="AF11978" s="21"/>
      <c r="AG11978" s="21"/>
    </row>
    <row r="11979" spans="1:33" ht="12.75">
      <c r="A11979" s="21"/>
      <c r="AE11979" s="21"/>
      <c r="AF11979" s="21"/>
      <c r="AG11979" s="21"/>
    </row>
    <row r="11980" spans="1:33" ht="12.75">
      <c r="A11980" s="21"/>
      <c r="AE11980" s="21"/>
      <c r="AF11980" s="21"/>
      <c r="AG11980" s="21"/>
    </row>
    <row r="11981" spans="1:33" ht="12.75">
      <c r="A11981" s="21"/>
      <c r="AE11981" s="21"/>
      <c r="AF11981" s="21"/>
      <c r="AG11981" s="21"/>
    </row>
    <row r="11982" spans="1:33" ht="12.75">
      <c r="A11982" s="21"/>
      <c r="AE11982" s="21"/>
      <c r="AF11982" s="21"/>
      <c r="AG11982" s="21"/>
    </row>
    <row r="11983" spans="1:33" ht="12.75">
      <c r="A11983" s="21"/>
      <c r="AE11983" s="21"/>
      <c r="AF11983" s="21"/>
      <c r="AG11983" s="21"/>
    </row>
    <row r="11984" spans="1:33" ht="12.75">
      <c r="A11984" s="21"/>
      <c r="AE11984" s="21"/>
      <c r="AF11984" s="21"/>
      <c r="AG11984" s="21"/>
    </row>
    <row r="11985" spans="1:33" ht="12.75">
      <c r="A11985" s="21"/>
      <c r="AE11985" s="21"/>
      <c r="AF11985" s="21"/>
      <c r="AG11985" s="21"/>
    </row>
    <row r="11986" spans="1:33" ht="12.75">
      <c r="A11986" s="21"/>
      <c r="AE11986" s="21"/>
      <c r="AF11986" s="21"/>
      <c r="AG11986" s="21"/>
    </row>
    <row r="11987" spans="1:33" ht="12.75">
      <c r="A11987" s="21"/>
      <c r="AE11987" s="21"/>
      <c r="AF11987" s="21"/>
      <c r="AG11987" s="21"/>
    </row>
    <row r="11988" spans="1:33" ht="12.75">
      <c r="A11988" s="21"/>
      <c r="AE11988" s="21"/>
      <c r="AF11988" s="21"/>
      <c r="AG11988" s="21"/>
    </row>
    <row r="11989" spans="1:33" ht="12.75">
      <c r="A11989" s="21"/>
      <c r="AE11989" s="21"/>
      <c r="AF11989" s="21"/>
      <c r="AG11989" s="21"/>
    </row>
    <row r="11990" spans="1:33" ht="12.75">
      <c r="A11990" s="21"/>
      <c r="AE11990" s="21"/>
      <c r="AF11990" s="21"/>
      <c r="AG11990" s="21"/>
    </row>
    <row r="11991" spans="1:33" ht="12.75">
      <c r="A11991" s="21"/>
      <c r="AE11991" s="21"/>
      <c r="AF11991" s="21"/>
      <c r="AG11991" s="21"/>
    </row>
    <row r="11992" spans="1:33" ht="12.75">
      <c r="A11992" s="21"/>
      <c r="AE11992" s="21"/>
      <c r="AF11992" s="21"/>
      <c r="AG11992" s="21"/>
    </row>
    <row r="11993" spans="1:33" ht="12.75">
      <c r="A11993" s="21"/>
      <c r="AE11993" s="21"/>
      <c r="AF11993" s="21"/>
      <c r="AG11993" s="21"/>
    </row>
    <row r="11994" spans="1:33" ht="12.75">
      <c r="A11994" s="21"/>
      <c r="AE11994" s="21"/>
      <c r="AF11994" s="21"/>
      <c r="AG11994" s="21"/>
    </row>
    <row r="11995" spans="1:33" ht="12.75">
      <c r="A11995" s="21"/>
      <c r="AE11995" s="21"/>
      <c r="AF11995" s="21"/>
      <c r="AG11995" s="21"/>
    </row>
    <row r="11996" spans="1:33" ht="12.75">
      <c r="A11996" s="21"/>
      <c r="AE11996" s="21"/>
      <c r="AF11996" s="21"/>
      <c r="AG11996" s="21"/>
    </row>
    <row r="11997" spans="1:33" ht="12.75">
      <c r="A11997" s="21"/>
      <c r="AE11997" s="21"/>
      <c r="AF11997" s="21"/>
      <c r="AG11997" s="21"/>
    </row>
    <row r="11998" spans="1:33" ht="12.75">
      <c r="A11998" s="21"/>
      <c r="AE11998" s="21"/>
      <c r="AF11998" s="21"/>
      <c r="AG11998" s="21"/>
    </row>
    <row r="11999" spans="1:33" ht="12.75">
      <c r="A11999" s="21"/>
      <c r="AE11999" s="21"/>
      <c r="AF11999" s="21"/>
      <c r="AG11999" s="21"/>
    </row>
    <row r="12000" spans="1:33" ht="12.75">
      <c r="A12000" s="21"/>
      <c r="AE12000" s="21"/>
      <c r="AF12000" s="21"/>
      <c r="AG12000" s="21"/>
    </row>
    <row r="12001" spans="1:33" ht="12.75">
      <c r="A12001" s="21"/>
      <c r="AE12001" s="21"/>
      <c r="AF12001" s="21"/>
      <c r="AG12001" s="21"/>
    </row>
    <row r="12002" spans="1:33" ht="12.75">
      <c r="A12002" s="21"/>
      <c r="AE12002" s="21"/>
      <c r="AF12002" s="21"/>
      <c r="AG12002" s="21"/>
    </row>
    <row r="12003" spans="1:33" ht="12.75">
      <c r="A12003" s="21"/>
      <c r="AE12003" s="21"/>
      <c r="AF12003" s="21"/>
      <c r="AG12003" s="21"/>
    </row>
    <row r="12004" spans="1:33" ht="12.75">
      <c r="A12004" s="21"/>
      <c r="AE12004" s="21"/>
      <c r="AF12004" s="21"/>
      <c r="AG12004" s="21"/>
    </row>
    <row r="12005" spans="1:33" ht="12.75">
      <c r="A12005" s="21"/>
      <c r="AE12005" s="21"/>
      <c r="AF12005" s="21"/>
      <c r="AG12005" s="21"/>
    </row>
    <row r="12006" spans="1:33" ht="12.75">
      <c r="A12006" s="21"/>
      <c r="AE12006" s="21"/>
      <c r="AF12006" s="21"/>
      <c r="AG12006" s="21"/>
    </row>
    <row r="12007" spans="1:33" ht="12.75">
      <c r="A12007" s="21"/>
      <c r="AE12007" s="21"/>
      <c r="AF12007" s="21"/>
      <c r="AG12007" s="21"/>
    </row>
    <row r="12008" spans="1:33" ht="12.75">
      <c r="A12008" s="21"/>
      <c r="AE12008" s="21"/>
      <c r="AF12008" s="21"/>
      <c r="AG12008" s="21"/>
    </row>
    <row r="12009" spans="1:33" ht="12.75">
      <c r="A12009" s="21"/>
      <c r="AE12009" s="21"/>
      <c r="AF12009" s="21"/>
      <c r="AG12009" s="21"/>
    </row>
    <row r="12010" spans="1:33" ht="12.75">
      <c r="A12010" s="21"/>
      <c r="AE12010" s="21"/>
      <c r="AF12010" s="21"/>
      <c r="AG12010" s="21"/>
    </row>
    <row r="12011" spans="1:33" ht="12.75">
      <c r="A12011" s="21"/>
      <c r="AE12011" s="21"/>
      <c r="AF12011" s="21"/>
      <c r="AG12011" s="21"/>
    </row>
    <row r="12012" spans="1:33" ht="12.75">
      <c r="A12012" s="21"/>
      <c r="AE12012" s="21"/>
      <c r="AF12012" s="21"/>
      <c r="AG12012" s="21"/>
    </row>
    <row r="12013" spans="1:33" ht="12.75">
      <c r="A12013" s="21"/>
      <c r="AE12013" s="21"/>
      <c r="AF12013" s="21"/>
      <c r="AG12013" s="21"/>
    </row>
    <row r="12014" spans="1:33" ht="12.75">
      <c r="A12014" s="21"/>
      <c r="AE12014" s="21"/>
      <c r="AF12014" s="21"/>
      <c r="AG12014" s="21"/>
    </row>
    <row r="12015" spans="1:33" ht="12.75">
      <c r="A12015" s="21"/>
      <c r="AE12015" s="21"/>
      <c r="AF12015" s="21"/>
      <c r="AG12015" s="21"/>
    </row>
    <row r="12016" spans="1:33" ht="12.75">
      <c r="A12016" s="21"/>
      <c r="AE12016" s="21"/>
      <c r="AF12016" s="21"/>
      <c r="AG12016" s="21"/>
    </row>
    <row r="12017" spans="1:33" ht="12.75">
      <c r="A12017" s="21"/>
      <c r="AE12017" s="21"/>
      <c r="AF12017" s="21"/>
      <c r="AG12017" s="21"/>
    </row>
    <row r="12018" spans="1:33" ht="12.75">
      <c r="A12018" s="21"/>
      <c r="AE12018" s="21"/>
      <c r="AF12018" s="21"/>
      <c r="AG12018" s="21"/>
    </row>
    <row r="12019" spans="1:33" ht="12.75">
      <c r="A12019" s="21"/>
      <c r="AE12019" s="21"/>
      <c r="AF12019" s="21"/>
      <c r="AG12019" s="21"/>
    </row>
    <row r="12020" spans="1:33" ht="12.75">
      <c r="A12020" s="21"/>
      <c r="AE12020" s="21"/>
      <c r="AF12020" s="21"/>
      <c r="AG12020" s="21"/>
    </row>
    <row r="12021" spans="1:33" ht="12.75">
      <c r="A12021" s="21"/>
      <c r="AE12021" s="21"/>
      <c r="AF12021" s="21"/>
      <c r="AG12021" s="21"/>
    </row>
    <row r="12022" spans="1:33" ht="12.75">
      <c r="A12022" s="21"/>
      <c r="AE12022" s="21"/>
      <c r="AF12022" s="21"/>
      <c r="AG12022" s="21"/>
    </row>
    <row r="12023" spans="1:33" ht="12.75">
      <c r="A12023" s="21"/>
      <c r="AE12023" s="21"/>
      <c r="AF12023" s="21"/>
      <c r="AG12023" s="21"/>
    </row>
    <row r="12024" spans="1:33" ht="12.75">
      <c r="A12024" s="21"/>
      <c r="AE12024" s="21"/>
      <c r="AF12024" s="21"/>
      <c r="AG12024" s="21"/>
    </row>
    <row r="12025" spans="1:33" ht="12.75">
      <c r="A12025" s="21"/>
      <c r="AE12025" s="21"/>
      <c r="AF12025" s="21"/>
      <c r="AG12025" s="21"/>
    </row>
    <row r="12026" spans="1:33" ht="12.75">
      <c r="A12026" s="21"/>
      <c r="AE12026" s="21"/>
      <c r="AF12026" s="21"/>
      <c r="AG12026" s="21"/>
    </row>
    <row r="12027" spans="1:33" ht="12.75">
      <c r="A12027" s="21"/>
      <c r="AE12027" s="21"/>
      <c r="AF12027" s="21"/>
      <c r="AG12027" s="21"/>
    </row>
    <row r="12028" spans="1:33" ht="12.75">
      <c r="A12028" s="21"/>
      <c r="AE12028" s="21"/>
      <c r="AF12028" s="21"/>
      <c r="AG12028" s="21"/>
    </row>
    <row r="12029" spans="1:33" ht="12.75">
      <c r="A12029" s="21"/>
      <c r="AE12029" s="21"/>
      <c r="AF12029" s="21"/>
      <c r="AG12029" s="21"/>
    </row>
    <row r="12030" spans="1:33" ht="12.75">
      <c r="A12030" s="21"/>
      <c r="AE12030" s="21"/>
      <c r="AF12030" s="21"/>
      <c r="AG12030" s="21"/>
    </row>
    <row r="12031" spans="1:33" ht="12.75">
      <c r="A12031" s="21"/>
      <c r="AE12031" s="21"/>
      <c r="AF12031" s="21"/>
      <c r="AG12031" s="21"/>
    </row>
    <row r="12032" spans="1:33" ht="12.75">
      <c r="A12032" s="21"/>
      <c r="AE12032" s="21"/>
      <c r="AF12032" s="21"/>
      <c r="AG12032" s="21"/>
    </row>
    <row r="12033" spans="1:33" ht="12.75">
      <c r="A12033" s="21"/>
      <c r="AE12033" s="21"/>
      <c r="AF12033" s="21"/>
      <c r="AG12033" s="21"/>
    </row>
    <row r="12034" spans="1:33" ht="12.75">
      <c r="A12034" s="21"/>
      <c r="AE12034" s="21"/>
      <c r="AF12034" s="21"/>
      <c r="AG12034" s="21"/>
    </row>
    <row r="12035" spans="1:33" ht="12.75">
      <c r="A12035" s="21"/>
      <c r="AE12035" s="21"/>
      <c r="AF12035" s="21"/>
      <c r="AG12035" s="21"/>
    </row>
    <row r="12036" spans="1:33" ht="12.75">
      <c r="A12036" s="21"/>
      <c r="AE12036" s="21"/>
      <c r="AF12036" s="21"/>
      <c r="AG12036" s="21"/>
    </row>
    <row r="12037" spans="1:33" ht="12.75">
      <c r="A12037" s="21"/>
      <c r="AE12037" s="21"/>
      <c r="AF12037" s="21"/>
      <c r="AG12037" s="21"/>
    </row>
    <row r="12038" spans="1:33" ht="12.75">
      <c r="A12038" s="21"/>
      <c r="AE12038" s="21"/>
      <c r="AF12038" s="21"/>
      <c r="AG12038" s="21"/>
    </row>
    <row r="12039" spans="1:33" ht="12.75">
      <c r="A12039" s="21"/>
      <c r="AE12039" s="21"/>
      <c r="AF12039" s="21"/>
      <c r="AG12039" s="21"/>
    </row>
    <row r="12040" spans="1:33" ht="12.75">
      <c r="A12040" s="21"/>
      <c r="AE12040" s="21"/>
      <c r="AF12040" s="21"/>
      <c r="AG12040" s="21"/>
    </row>
    <row r="12041" spans="1:33" ht="12.75">
      <c r="A12041" s="21"/>
      <c r="AE12041" s="21"/>
      <c r="AF12041" s="21"/>
      <c r="AG12041" s="21"/>
    </row>
    <row r="12042" spans="1:33" ht="12.75">
      <c r="A12042" s="21"/>
      <c r="AE12042" s="21"/>
      <c r="AF12042" s="21"/>
      <c r="AG12042" s="21"/>
    </row>
    <row r="12043" spans="1:33" ht="12.75">
      <c r="A12043" s="21"/>
      <c r="AE12043" s="21"/>
      <c r="AF12043" s="21"/>
      <c r="AG12043" s="21"/>
    </row>
    <row r="12044" spans="1:33" ht="12.75">
      <c r="A12044" s="21"/>
      <c r="AE12044" s="21"/>
      <c r="AF12044" s="21"/>
      <c r="AG12044" s="21"/>
    </row>
    <row r="12045" spans="1:33" ht="12.75">
      <c r="A12045" s="21"/>
      <c r="AE12045" s="21"/>
      <c r="AF12045" s="21"/>
      <c r="AG12045" s="21"/>
    </row>
    <row r="12046" spans="1:33" ht="12.75">
      <c r="A12046" s="21"/>
      <c r="AE12046" s="21"/>
      <c r="AF12046" s="21"/>
      <c r="AG12046" s="21"/>
    </row>
    <row r="12047" spans="1:33" ht="12.75">
      <c r="A12047" s="21"/>
      <c r="AE12047" s="21"/>
      <c r="AF12047" s="21"/>
      <c r="AG12047" s="21"/>
    </row>
    <row r="12048" spans="1:33" ht="12.75">
      <c r="A12048" s="21"/>
      <c r="AE12048" s="21"/>
      <c r="AF12048" s="21"/>
      <c r="AG12048" s="21"/>
    </row>
    <row r="12049" spans="1:33" ht="12.75">
      <c r="A12049" s="21"/>
      <c r="AE12049" s="21"/>
      <c r="AF12049" s="21"/>
      <c r="AG12049" s="21"/>
    </row>
    <row r="12050" spans="1:33" ht="12.75">
      <c r="A12050" s="21"/>
      <c r="AE12050" s="21"/>
      <c r="AF12050" s="21"/>
      <c r="AG12050" s="21"/>
    </row>
    <row r="12051" spans="1:33" ht="12.75">
      <c r="A12051" s="21"/>
      <c r="AE12051" s="21"/>
      <c r="AF12051" s="21"/>
      <c r="AG12051" s="21"/>
    </row>
    <row r="12052" spans="1:33" ht="12.75">
      <c r="A12052" s="21"/>
      <c r="AE12052" s="21"/>
      <c r="AF12052" s="21"/>
      <c r="AG12052" s="21"/>
    </row>
    <row r="12053" spans="1:33" ht="12.75">
      <c r="A12053" s="21"/>
      <c r="AE12053" s="21"/>
      <c r="AF12053" s="21"/>
      <c r="AG12053" s="21"/>
    </row>
    <row r="12054" spans="1:33" ht="12.75">
      <c r="A12054" s="21"/>
      <c r="AE12054" s="21"/>
      <c r="AF12054" s="21"/>
      <c r="AG12054" s="21"/>
    </row>
    <row r="12055" spans="1:33" ht="12.75">
      <c r="A12055" s="21"/>
      <c r="AE12055" s="21"/>
      <c r="AF12055" s="21"/>
      <c r="AG12055" s="21"/>
    </row>
    <row r="12056" spans="1:33" ht="12.75">
      <c r="A12056" s="21"/>
      <c r="AE12056" s="21"/>
      <c r="AF12056" s="21"/>
      <c r="AG12056" s="21"/>
    </row>
    <row r="12057" spans="1:33" ht="12.75">
      <c r="A12057" s="21"/>
      <c r="AE12057" s="21"/>
      <c r="AF12057" s="21"/>
      <c r="AG12057" s="21"/>
    </row>
    <row r="12058" spans="1:33" ht="12.75">
      <c r="A12058" s="21"/>
      <c r="AE12058" s="21"/>
      <c r="AF12058" s="21"/>
      <c r="AG12058" s="21"/>
    </row>
    <row r="12059" spans="1:33" ht="12.75">
      <c r="A12059" s="21"/>
      <c r="AE12059" s="21"/>
      <c r="AF12059" s="21"/>
      <c r="AG12059" s="21"/>
    </row>
    <row r="12060" spans="1:33" ht="12.75">
      <c r="A12060" s="21"/>
      <c r="AE12060" s="21"/>
      <c r="AF12060" s="21"/>
      <c r="AG12060" s="21"/>
    </row>
    <row r="12061" spans="1:33" ht="12.75">
      <c r="A12061" s="21"/>
      <c r="AE12061" s="21"/>
      <c r="AF12061" s="21"/>
      <c r="AG12061" s="21"/>
    </row>
    <row r="12062" spans="1:33" ht="12.75">
      <c r="A12062" s="21"/>
      <c r="AE12062" s="21"/>
      <c r="AF12062" s="21"/>
      <c r="AG12062" s="21"/>
    </row>
    <row r="12063" spans="1:33" ht="12.75">
      <c r="A12063" s="21"/>
      <c r="AE12063" s="21"/>
      <c r="AF12063" s="21"/>
      <c r="AG12063" s="21"/>
    </row>
    <row r="12064" spans="1:33" ht="12.75">
      <c r="A12064" s="21"/>
      <c r="AE12064" s="21"/>
      <c r="AF12064" s="21"/>
      <c r="AG12064" s="21"/>
    </row>
    <row r="12065" spans="1:33" ht="12.75">
      <c r="A12065" s="21"/>
      <c r="AE12065" s="21"/>
      <c r="AF12065" s="21"/>
      <c r="AG12065" s="21"/>
    </row>
    <row r="12066" spans="1:33" ht="12.75">
      <c r="A12066" s="21"/>
      <c r="AE12066" s="21"/>
      <c r="AF12066" s="21"/>
      <c r="AG12066" s="21"/>
    </row>
    <row r="12067" spans="1:33" ht="12.75">
      <c r="A12067" s="21"/>
      <c r="AE12067" s="21"/>
      <c r="AF12067" s="21"/>
      <c r="AG12067" s="21"/>
    </row>
    <row r="12068" spans="1:33" ht="12.75">
      <c r="A12068" s="21"/>
      <c r="AE12068" s="21"/>
      <c r="AF12068" s="21"/>
      <c r="AG12068" s="21"/>
    </row>
    <row r="12069" spans="1:33" ht="12.75">
      <c r="A12069" s="21"/>
      <c r="AE12069" s="21"/>
      <c r="AF12069" s="21"/>
      <c r="AG12069" s="21"/>
    </row>
    <row r="12070" spans="1:33" ht="12.75">
      <c r="A12070" s="21"/>
      <c r="AE12070" s="21"/>
      <c r="AF12070" s="21"/>
      <c r="AG12070" s="21"/>
    </row>
    <row r="12071" spans="1:33" ht="12.75">
      <c r="A12071" s="21"/>
      <c r="AE12071" s="21"/>
      <c r="AF12071" s="21"/>
      <c r="AG12071" s="21"/>
    </row>
    <row r="12072" spans="1:33" ht="12.75">
      <c r="A12072" s="21"/>
      <c r="AE12072" s="21"/>
      <c r="AF12072" s="21"/>
      <c r="AG12072" s="21"/>
    </row>
    <row r="12073" spans="1:33" ht="12.75">
      <c r="A12073" s="21"/>
      <c r="AE12073" s="21"/>
      <c r="AF12073" s="21"/>
      <c r="AG12073" s="21"/>
    </row>
    <row r="12074" spans="1:33" ht="12.75">
      <c r="A12074" s="21"/>
      <c r="AE12074" s="21"/>
      <c r="AF12074" s="21"/>
      <c r="AG12074" s="21"/>
    </row>
    <row r="12075" spans="1:33" ht="12.75">
      <c r="A12075" s="21"/>
      <c r="AE12075" s="21"/>
      <c r="AF12075" s="21"/>
      <c r="AG12075" s="21"/>
    </row>
    <row r="12076" spans="1:33" ht="12.75">
      <c r="A12076" s="21"/>
      <c r="AE12076" s="21"/>
      <c r="AF12076" s="21"/>
      <c r="AG12076" s="21"/>
    </row>
    <row r="12077" spans="1:33" ht="12.75">
      <c r="A12077" s="21"/>
      <c r="AE12077" s="21"/>
      <c r="AF12077" s="21"/>
      <c r="AG12077" s="21"/>
    </row>
    <row r="12078" spans="1:33" ht="12.75">
      <c r="A12078" s="21"/>
      <c r="AE12078" s="21"/>
      <c r="AF12078" s="21"/>
      <c r="AG12078" s="21"/>
    </row>
    <row r="12079" spans="1:33" ht="12.75">
      <c r="A12079" s="21"/>
      <c r="AE12079" s="21"/>
      <c r="AF12079" s="21"/>
      <c r="AG12079" s="21"/>
    </row>
    <row r="12080" spans="1:33" ht="12.75">
      <c r="A12080" s="21"/>
      <c r="AE12080" s="21"/>
      <c r="AF12080" s="21"/>
      <c r="AG12080" s="21"/>
    </row>
    <row r="12081" spans="1:33" ht="12.75">
      <c r="A12081" s="21"/>
      <c r="AE12081" s="21"/>
      <c r="AF12081" s="21"/>
      <c r="AG12081" s="21"/>
    </row>
    <row r="12082" spans="1:33" ht="12.75">
      <c r="A12082" s="21"/>
      <c r="AE12082" s="21"/>
      <c r="AF12082" s="21"/>
      <c r="AG12082" s="21"/>
    </row>
    <row r="12083" spans="1:33" ht="12.75">
      <c r="A12083" s="21"/>
      <c r="AE12083" s="21"/>
      <c r="AF12083" s="21"/>
      <c r="AG12083" s="21"/>
    </row>
    <row r="12084" spans="1:33" ht="12.75">
      <c r="A12084" s="21"/>
      <c r="AE12084" s="21"/>
      <c r="AF12084" s="21"/>
      <c r="AG12084" s="21"/>
    </row>
    <row r="12085" spans="1:33" ht="12.75">
      <c r="A12085" s="21"/>
      <c r="AE12085" s="21"/>
      <c r="AF12085" s="21"/>
      <c r="AG12085" s="21"/>
    </row>
    <row r="12086" spans="1:33" ht="12.75">
      <c r="A12086" s="21"/>
      <c r="AE12086" s="21"/>
      <c r="AF12086" s="21"/>
      <c r="AG12086" s="21"/>
    </row>
    <row r="12087" spans="1:33" ht="12.75">
      <c r="A12087" s="21"/>
      <c r="AE12087" s="21"/>
      <c r="AF12087" s="21"/>
      <c r="AG12087" s="21"/>
    </row>
    <row r="12088" spans="1:33" ht="12.75">
      <c r="A12088" s="21"/>
      <c r="AE12088" s="21"/>
      <c r="AF12088" s="21"/>
      <c r="AG12088" s="21"/>
    </row>
    <row r="12089" spans="1:33" ht="12.75">
      <c r="A12089" s="21"/>
      <c r="AE12089" s="21"/>
      <c r="AF12089" s="21"/>
      <c r="AG12089" s="21"/>
    </row>
    <row r="12090" spans="1:33" ht="12.75">
      <c r="A12090" s="21"/>
      <c r="AE12090" s="21"/>
      <c r="AF12090" s="21"/>
      <c r="AG12090" s="21"/>
    </row>
    <row r="12091" spans="1:33" ht="12.75">
      <c r="A12091" s="21"/>
      <c r="AE12091" s="21"/>
      <c r="AF12091" s="21"/>
      <c r="AG12091" s="21"/>
    </row>
    <row r="12092" spans="1:33" ht="12.75">
      <c r="A12092" s="21"/>
      <c r="AE12092" s="21"/>
      <c r="AF12092" s="21"/>
      <c r="AG12092" s="21"/>
    </row>
    <row r="12093" spans="1:33" ht="12.75">
      <c r="A12093" s="21"/>
      <c r="AE12093" s="21"/>
      <c r="AF12093" s="21"/>
      <c r="AG12093" s="21"/>
    </row>
    <row r="12094" spans="1:33" ht="12.75">
      <c r="A12094" s="21"/>
      <c r="AE12094" s="21"/>
      <c r="AF12094" s="21"/>
      <c r="AG12094" s="21"/>
    </row>
    <row r="12095" spans="1:33" ht="12.75">
      <c r="A12095" s="21"/>
      <c r="AE12095" s="21"/>
      <c r="AF12095" s="21"/>
      <c r="AG12095" s="21"/>
    </row>
    <row r="12096" spans="1:33" ht="12.75">
      <c r="A12096" s="21"/>
      <c r="AE12096" s="21"/>
      <c r="AF12096" s="21"/>
      <c r="AG12096" s="21"/>
    </row>
    <row r="12097" spans="1:33" ht="12.75">
      <c r="A12097" s="21"/>
      <c r="AE12097" s="21"/>
      <c r="AF12097" s="21"/>
      <c r="AG12097" s="21"/>
    </row>
    <row r="12098" spans="1:33" ht="12.75">
      <c r="A12098" s="21"/>
      <c r="AE12098" s="21"/>
      <c r="AF12098" s="21"/>
      <c r="AG12098" s="21"/>
    </row>
    <row r="12099" spans="1:33" ht="12.75">
      <c r="A12099" s="21"/>
      <c r="AE12099" s="21"/>
      <c r="AF12099" s="21"/>
      <c r="AG12099" s="21"/>
    </row>
    <row r="12100" spans="1:33" ht="12.75">
      <c r="A12100" s="21"/>
      <c r="AE12100" s="21"/>
      <c r="AF12100" s="21"/>
      <c r="AG12100" s="21"/>
    </row>
    <row r="12101" spans="1:33" ht="12.75">
      <c r="A12101" s="21"/>
      <c r="AE12101" s="21"/>
      <c r="AF12101" s="21"/>
      <c r="AG12101" s="21"/>
    </row>
    <row r="12102" spans="1:33" ht="12.75">
      <c r="A12102" s="21"/>
      <c r="AE12102" s="21"/>
      <c r="AF12102" s="21"/>
      <c r="AG12102" s="21"/>
    </row>
    <row r="12103" spans="1:33" ht="12.75">
      <c r="A12103" s="21"/>
      <c r="AE12103" s="21"/>
      <c r="AF12103" s="21"/>
      <c r="AG12103" s="21"/>
    </row>
    <row r="12104" spans="1:33" ht="12.75">
      <c r="A12104" s="21"/>
      <c r="AE12104" s="21"/>
      <c r="AF12104" s="21"/>
      <c r="AG12104" s="21"/>
    </row>
    <row r="12105" spans="1:33" ht="12.75">
      <c r="A12105" s="21"/>
      <c r="AE12105" s="21"/>
      <c r="AF12105" s="21"/>
      <c r="AG12105" s="21"/>
    </row>
    <row r="12106" spans="1:33" ht="12.75">
      <c r="A12106" s="21"/>
      <c r="AE12106" s="21"/>
      <c r="AF12106" s="21"/>
      <c r="AG12106" s="21"/>
    </row>
    <row r="12107" spans="1:33" ht="12.75">
      <c r="A12107" s="21"/>
      <c r="AE12107" s="21"/>
      <c r="AF12107" s="21"/>
      <c r="AG12107" s="21"/>
    </row>
    <row r="12108" spans="1:33" ht="12.75">
      <c r="A12108" s="21"/>
      <c r="AE12108" s="21"/>
      <c r="AF12108" s="21"/>
      <c r="AG12108" s="21"/>
    </row>
    <row r="12109" spans="1:33" ht="12.75">
      <c r="A12109" s="21"/>
      <c r="AE12109" s="21"/>
      <c r="AF12109" s="21"/>
      <c r="AG12109" s="21"/>
    </row>
    <row r="12110" spans="1:33" ht="12.75">
      <c r="A12110" s="21"/>
      <c r="AE12110" s="21"/>
      <c r="AF12110" s="21"/>
      <c r="AG12110" s="21"/>
    </row>
    <row r="12111" spans="1:33" ht="12.75">
      <c r="A12111" s="21"/>
      <c r="AE12111" s="21"/>
      <c r="AF12111" s="21"/>
      <c r="AG12111" s="21"/>
    </row>
    <row r="12112" spans="1:33" ht="12.75">
      <c r="A12112" s="21"/>
      <c r="AE12112" s="21"/>
      <c r="AF12112" s="21"/>
      <c r="AG12112" s="21"/>
    </row>
    <row r="12113" spans="1:33" ht="12.75">
      <c r="A12113" s="21"/>
      <c r="AE12113" s="21"/>
      <c r="AF12113" s="21"/>
      <c r="AG12113" s="21"/>
    </row>
    <row r="12114" spans="1:33" ht="12.75">
      <c r="A12114" s="21"/>
      <c r="AE12114" s="21"/>
      <c r="AF12114" s="21"/>
      <c r="AG12114" s="21"/>
    </row>
    <row r="12115" spans="1:33" ht="12.75">
      <c r="A12115" s="21"/>
      <c r="AE12115" s="21"/>
      <c r="AF12115" s="21"/>
      <c r="AG12115" s="21"/>
    </row>
    <row r="12116" spans="1:33" ht="12.75">
      <c r="A12116" s="21"/>
      <c r="AE12116" s="21"/>
      <c r="AF12116" s="21"/>
      <c r="AG12116" s="21"/>
    </row>
    <row r="12117" spans="1:33" ht="12.75">
      <c r="A12117" s="21"/>
      <c r="AE12117" s="21"/>
      <c r="AF12117" s="21"/>
      <c r="AG12117" s="21"/>
    </row>
    <row r="12118" spans="1:33" ht="12.75">
      <c r="A12118" s="21"/>
      <c r="AE12118" s="21"/>
      <c r="AF12118" s="21"/>
      <c r="AG12118" s="21"/>
    </row>
    <row r="12119" spans="1:33" ht="12.75">
      <c r="A12119" s="21"/>
      <c r="AE12119" s="21"/>
      <c r="AF12119" s="21"/>
      <c r="AG12119" s="21"/>
    </row>
    <row r="12120" spans="1:33" ht="12.75">
      <c r="A12120" s="21"/>
      <c r="AE12120" s="21"/>
      <c r="AF12120" s="21"/>
      <c r="AG12120" s="21"/>
    </row>
    <row r="12121" spans="1:33" ht="12.75">
      <c r="A12121" s="21"/>
      <c r="AE12121" s="21"/>
      <c r="AF12121" s="21"/>
      <c r="AG12121" s="21"/>
    </row>
    <row r="12122" spans="1:33" ht="12.75">
      <c r="A12122" s="21"/>
      <c r="AE12122" s="21"/>
      <c r="AF12122" s="21"/>
      <c r="AG12122" s="21"/>
    </row>
    <row r="12123" spans="1:33" ht="12.75">
      <c r="A12123" s="21"/>
      <c r="AE12123" s="21"/>
      <c r="AF12123" s="21"/>
      <c r="AG12123" s="21"/>
    </row>
    <row r="12124" spans="1:33" ht="12.75">
      <c r="A12124" s="21"/>
      <c r="AE12124" s="21"/>
      <c r="AF12124" s="21"/>
      <c r="AG12124" s="21"/>
    </row>
    <row r="12125" spans="1:33" ht="12.75">
      <c r="A12125" s="21"/>
      <c r="AE12125" s="21"/>
      <c r="AF12125" s="21"/>
      <c r="AG12125" s="21"/>
    </row>
    <row r="12126" spans="1:33" ht="12.75">
      <c r="A12126" s="21"/>
      <c r="AE12126" s="21"/>
      <c r="AF12126" s="21"/>
      <c r="AG12126" s="21"/>
    </row>
    <row r="12127" spans="1:33" ht="12.75">
      <c r="A12127" s="21"/>
      <c r="AE12127" s="21"/>
      <c r="AF12127" s="21"/>
      <c r="AG12127" s="21"/>
    </row>
    <row r="12128" spans="1:33" ht="12.75">
      <c r="A12128" s="21"/>
      <c r="AE12128" s="21"/>
      <c r="AF12128" s="21"/>
      <c r="AG12128" s="21"/>
    </row>
    <row r="12129" spans="1:33" ht="12.75">
      <c r="A12129" s="21"/>
      <c r="AE12129" s="21"/>
      <c r="AF12129" s="21"/>
      <c r="AG12129" s="21"/>
    </row>
    <row r="12130" spans="1:33" ht="12.75">
      <c r="A12130" s="21"/>
      <c r="AE12130" s="21"/>
      <c r="AF12130" s="21"/>
      <c r="AG12130" s="21"/>
    </row>
    <row r="12131" spans="1:33" ht="12.75">
      <c r="A12131" s="21"/>
      <c r="AE12131" s="21"/>
      <c r="AF12131" s="21"/>
      <c r="AG12131" s="21"/>
    </row>
    <row r="12132" spans="1:33" ht="12.75">
      <c r="A12132" s="21"/>
      <c r="AE12132" s="21"/>
      <c r="AF12132" s="21"/>
      <c r="AG12132" s="21"/>
    </row>
    <row r="12133" spans="1:33" ht="12.75">
      <c r="A12133" s="21"/>
      <c r="AE12133" s="21"/>
      <c r="AF12133" s="21"/>
      <c r="AG12133" s="21"/>
    </row>
    <row r="12134" spans="1:33" ht="12.75">
      <c r="A12134" s="21"/>
      <c r="AE12134" s="21"/>
      <c r="AF12134" s="21"/>
      <c r="AG12134" s="21"/>
    </row>
    <row r="12135" spans="1:33" ht="12.75">
      <c r="A12135" s="21"/>
      <c r="AE12135" s="21"/>
      <c r="AF12135" s="21"/>
      <c r="AG12135" s="21"/>
    </row>
    <row r="12136" spans="1:33" ht="12.75">
      <c r="A12136" s="21"/>
      <c r="AE12136" s="21"/>
      <c r="AF12136" s="21"/>
      <c r="AG12136" s="21"/>
    </row>
    <row r="12137" spans="1:33" ht="12.75">
      <c r="A12137" s="21"/>
      <c r="AE12137" s="21"/>
      <c r="AF12137" s="21"/>
      <c r="AG12137" s="21"/>
    </row>
    <row r="12138" spans="1:33" ht="12.75">
      <c r="A12138" s="21"/>
      <c r="AE12138" s="21"/>
      <c r="AF12138" s="21"/>
      <c r="AG12138" s="21"/>
    </row>
    <row r="12139" spans="1:33" ht="12.75">
      <c r="A12139" s="21"/>
      <c r="AE12139" s="21"/>
      <c r="AF12139" s="21"/>
      <c r="AG12139" s="21"/>
    </row>
    <row r="12140" spans="1:33" ht="12.75">
      <c r="A12140" s="21"/>
      <c r="AE12140" s="21"/>
      <c r="AF12140" s="21"/>
      <c r="AG12140" s="21"/>
    </row>
    <row r="12141" spans="1:33" ht="12.75">
      <c r="A12141" s="21"/>
      <c r="AE12141" s="21"/>
      <c r="AF12141" s="21"/>
      <c r="AG12141" s="21"/>
    </row>
    <row r="12142" spans="1:33" ht="12.75">
      <c r="A12142" s="21"/>
      <c r="AE12142" s="21"/>
      <c r="AF12142" s="21"/>
      <c r="AG12142" s="21"/>
    </row>
    <row r="12143" spans="1:33" ht="12.75">
      <c r="A12143" s="21"/>
      <c r="AE12143" s="21"/>
      <c r="AF12143" s="21"/>
      <c r="AG12143" s="21"/>
    </row>
    <row r="12144" spans="1:33" ht="12.75">
      <c r="A12144" s="21"/>
      <c r="AE12144" s="21"/>
      <c r="AF12144" s="21"/>
      <c r="AG12144" s="21"/>
    </row>
    <row r="12145" spans="1:33" ht="12.75">
      <c r="A12145" s="21"/>
      <c r="AE12145" s="21"/>
      <c r="AF12145" s="21"/>
      <c r="AG12145" s="21"/>
    </row>
    <row r="12146" spans="1:33" ht="12.75">
      <c r="A12146" s="21"/>
      <c r="AE12146" s="21"/>
      <c r="AF12146" s="21"/>
      <c r="AG12146" s="21"/>
    </row>
    <row r="12147" spans="1:33" ht="12.75">
      <c r="A12147" s="21"/>
      <c r="AE12147" s="21"/>
      <c r="AF12147" s="21"/>
      <c r="AG12147" s="21"/>
    </row>
    <row r="12148" spans="1:33" ht="12.75">
      <c r="A12148" s="21"/>
      <c r="AE12148" s="21"/>
      <c r="AF12148" s="21"/>
      <c r="AG12148" s="21"/>
    </row>
    <row r="12149" spans="1:33" ht="12.75">
      <c r="A12149" s="21"/>
      <c r="AE12149" s="21"/>
      <c r="AF12149" s="21"/>
      <c r="AG12149" s="21"/>
    </row>
    <row r="12150" spans="1:33" ht="12.75">
      <c r="A12150" s="21"/>
      <c r="AE12150" s="21"/>
      <c r="AF12150" s="21"/>
      <c r="AG12150" s="21"/>
    </row>
    <row r="12151" spans="1:33" ht="12.75">
      <c r="A12151" s="21"/>
      <c r="AE12151" s="21"/>
      <c r="AF12151" s="21"/>
      <c r="AG12151" s="21"/>
    </row>
    <row r="12152" spans="1:33" ht="12.75">
      <c r="A12152" s="21"/>
      <c r="AE12152" s="21"/>
      <c r="AF12152" s="21"/>
      <c r="AG12152" s="21"/>
    </row>
    <row r="12153" spans="1:33" ht="12.75">
      <c r="A12153" s="21"/>
      <c r="AE12153" s="21"/>
      <c r="AF12153" s="21"/>
      <c r="AG12153" s="21"/>
    </row>
    <row r="12154" spans="1:33" ht="12.75">
      <c r="A12154" s="21"/>
      <c r="AE12154" s="21"/>
      <c r="AF12154" s="21"/>
      <c r="AG12154" s="21"/>
    </row>
    <row r="12155" spans="1:33" ht="12.75">
      <c r="A12155" s="21"/>
      <c r="AE12155" s="21"/>
      <c r="AF12155" s="21"/>
      <c r="AG12155" s="21"/>
    </row>
    <row r="12156" spans="1:33" ht="12.75">
      <c r="A12156" s="21"/>
      <c r="AE12156" s="21"/>
      <c r="AF12156" s="21"/>
      <c r="AG12156" s="21"/>
    </row>
    <row r="12157" spans="1:33" ht="12.75">
      <c r="A12157" s="21"/>
      <c r="AE12157" s="21"/>
      <c r="AF12157" s="21"/>
      <c r="AG12157" s="21"/>
    </row>
    <row r="12158" spans="1:33" ht="12.75">
      <c r="A12158" s="21"/>
      <c r="AE12158" s="21"/>
      <c r="AF12158" s="21"/>
      <c r="AG12158" s="21"/>
    </row>
    <row r="12159" spans="1:33" ht="12.75">
      <c r="A12159" s="21"/>
      <c r="AE12159" s="21"/>
      <c r="AF12159" s="21"/>
      <c r="AG12159" s="21"/>
    </row>
    <row r="12160" spans="1:33" ht="12.75">
      <c r="A12160" s="21"/>
      <c r="AE12160" s="21"/>
      <c r="AF12160" s="21"/>
      <c r="AG12160" s="21"/>
    </row>
    <row r="12161" spans="1:33" ht="12.75">
      <c r="A12161" s="21"/>
      <c r="AE12161" s="21"/>
      <c r="AF12161" s="21"/>
      <c r="AG12161" s="21"/>
    </row>
    <row r="12162" spans="1:33" ht="12.75">
      <c r="A12162" s="21"/>
      <c r="AE12162" s="21"/>
      <c r="AF12162" s="21"/>
      <c r="AG12162" s="21"/>
    </row>
    <row r="12163" spans="1:33" ht="12.75">
      <c r="A12163" s="21"/>
      <c r="AE12163" s="21"/>
      <c r="AF12163" s="21"/>
      <c r="AG12163" s="21"/>
    </row>
    <row r="12164" spans="1:33" ht="12.75">
      <c r="A12164" s="21"/>
      <c r="AE12164" s="21"/>
      <c r="AF12164" s="21"/>
      <c r="AG12164" s="21"/>
    </row>
    <row r="12165" spans="1:33" ht="12.75">
      <c r="A12165" s="21"/>
      <c r="AE12165" s="21"/>
      <c r="AF12165" s="21"/>
      <c r="AG12165" s="21"/>
    </row>
    <row r="12166" spans="1:33" ht="12.75">
      <c r="A12166" s="21"/>
      <c r="AE12166" s="21"/>
      <c r="AF12166" s="21"/>
      <c r="AG12166" s="21"/>
    </row>
    <row r="12167" spans="1:33" ht="12.75">
      <c r="A12167" s="21"/>
      <c r="AE12167" s="21"/>
      <c r="AF12167" s="21"/>
      <c r="AG12167" s="21"/>
    </row>
    <row r="12168" spans="1:33" ht="12.75">
      <c r="A12168" s="21"/>
      <c r="AE12168" s="21"/>
      <c r="AF12168" s="21"/>
      <c r="AG12168" s="21"/>
    </row>
    <row r="12169" spans="1:33" ht="12.75">
      <c r="A12169" s="21"/>
      <c r="AE12169" s="21"/>
      <c r="AF12169" s="21"/>
      <c r="AG12169" s="21"/>
    </row>
    <row r="12170" spans="1:33" ht="12.75">
      <c r="A12170" s="21"/>
      <c r="AE12170" s="21"/>
      <c r="AF12170" s="21"/>
      <c r="AG12170" s="21"/>
    </row>
    <row r="12171" spans="1:33" ht="12.75">
      <c r="A12171" s="21"/>
      <c r="AE12171" s="21"/>
      <c r="AF12171" s="21"/>
      <c r="AG12171" s="21"/>
    </row>
    <row r="12172" spans="1:33" ht="12.75">
      <c r="A12172" s="21"/>
      <c r="AE12172" s="21"/>
      <c r="AF12172" s="21"/>
      <c r="AG12172" s="21"/>
    </row>
    <row r="12173" spans="1:33" ht="12.75">
      <c r="A12173" s="21"/>
      <c r="AE12173" s="21"/>
      <c r="AF12173" s="21"/>
      <c r="AG12173" s="21"/>
    </row>
    <row r="12174" spans="1:33" ht="12.75">
      <c r="A12174" s="21"/>
      <c r="AE12174" s="21"/>
      <c r="AF12174" s="21"/>
      <c r="AG12174" s="21"/>
    </row>
    <row r="12175" spans="1:33" ht="12.75">
      <c r="A12175" s="21"/>
      <c r="AE12175" s="21"/>
      <c r="AF12175" s="21"/>
      <c r="AG12175" s="21"/>
    </row>
    <row r="12176" spans="1:33" ht="12.75">
      <c r="A12176" s="21"/>
      <c r="AE12176" s="21"/>
      <c r="AF12176" s="21"/>
      <c r="AG12176" s="21"/>
    </row>
    <row r="12177" spans="1:33" ht="12.75">
      <c r="A12177" s="21"/>
      <c r="AE12177" s="21"/>
      <c r="AF12177" s="21"/>
      <c r="AG12177" s="21"/>
    </row>
    <row r="12178" spans="1:33" ht="12.75">
      <c r="A12178" s="21"/>
      <c r="AE12178" s="21"/>
      <c r="AF12178" s="21"/>
      <c r="AG12178" s="21"/>
    </row>
    <row r="12179" spans="1:33" ht="12.75">
      <c r="A12179" s="21"/>
      <c r="AE12179" s="21"/>
      <c r="AF12179" s="21"/>
      <c r="AG12179" s="21"/>
    </row>
    <row r="12180" spans="1:33" ht="12.75">
      <c r="A12180" s="21"/>
      <c r="AE12180" s="21"/>
      <c r="AF12180" s="21"/>
      <c r="AG12180" s="21"/>
    </row>
    <row r="12181" spans="1:33" ht="12.75">
      <c r="A12181" s="21"/>
      <c r="AE12181" s="21"/>
      <c r="AF12181" s="21"/>
      <c r="AG12181" s="21"/>
    </row>
    <row r="12182" spans="1:33" ht="12.75">
      <c r="A12182" s="21"/>
      <c r="AE12182" s="21"/>
      <c r="AF12182" s="21"/>
      <c r="AG12182" s="21"/>
    </row>
    <row r="12183" spans="1:33" ht="12.75">
      <c r="A12183" s="21"/>
      <c r="AE12183" s="21"/>
      <c r="AF12183" s="21"/>
      <c r="AG12183" s="21"/>
    </row>
    <row r="12184" spans="1:33" ht="12.75">
      <c r="A12184" s="21"/>
      <c r="AE12184" s="21"/>
      <c r="AF12184" s="21"/>
      <c r="AG12184" s="21"/>
    </row>
    <row r="12185" spans="1:33" ht="12.75">
      <c r="A12185" s="21"/>
      <c r="AE12185" s="21"/>
      <c r="AF12185" s="21"/>
      <c r="AG12185" s="21"/>
    </row>
    <row r="12186" spans="1:33" ht="12.75">
      <c r="A12186" s="21"/>
      <c r="AE12186" s="21"/>
      <c r="AF12186" s="21"/>
      <c r="AG12186" s="21"/>
    </row>
    <row r="12187" spans="1:33" ht="12.75">
      <c r="A12187" s="21"/>
      <c r="AE12187" s="21"/>
      <c r="AF12187" s="21"/>
      <c r="AG12187" s="21"/>
    </row>
    <row r="12188" spans="1:33" ht="12.75">
      <c r="A12188" s="21"/>
      <c r="AE12188" s="21"/>
      <c r="AF12188" s="21"/>
      <c r="AG12188" s="21"/>
    </row>
    <row r="12189" spans="1:33" ht="12.75">
      <c r="A12189" s="21"/>
      <c r="AE12189" s="21"/>
      <c r="AF12189" s="21"/>
      <c r="AG12189" s="21"/>
    </row>
    <row r="12190" spans="1:33" ht="12.75">
      <c r="A12190" s="21"/>
      <c r="AE12190" s="21"/>
      <c r="AF12190" s="21"/>
      <c r="AG12190" s="21"/>
    </row>
    <row r="12191" spans="1:33" ht="12.75">
      <c r="A12191" s="21"/>
      <c r="AE12191" s="21"/>
      <c r="AF12191" s="21"/>
      <c r="AG12191" s="21"/>
    </row>
    <row r="12192" spans="1:33" ht="12.75">
      <c r="A12192" s="21"/>
      <c r="AE12192" s="21"/>
      <c r="AF12192" s="21"/>
      <c r="AG12192" s="21"/>
    </row>
    <row r="12193" spans="1:33" ht="12.75">
      <c r="A12193" s="21"/>
      <c r="AE12193" s="21"/>
      <c r="AF12193" s="21"/>
      <c r="AG12193" s="21"/>
    </row>
    <row r="12194" spans="1:33" ht="12.75">
      <c r="A12194" s="21"/>
      <c r="AE12194" s="21"/>
      <c r="AF12194" s="21"/>
      <c r="AG12194" s="21"/>
    </row>
    <row r="12195" spans="1:33" ht="12.75">
      <c r="A12195" s="21"/>
      <c r="AE12195" s="21"/>
      <c r="AF12195" s="21"/>
      <c r="AG12195" s="21"/>
    </row>
    <row r="12196" spans="1:33" ht="12.75">
      <c r="A12196" s="21"/>
      <c r="AE12196" s="21"/>
      <c r="AF12196" s="21"/>
      <c r="AG12196" s="21"/>
    </row>
    <row r="12197" spans="1:33" ht="12.75">
      <c r="A12197" s="21"/>
      <c r="AE12197" s="21"/>
      <c r="AF12197" s="21"/>
      <c r="AG12197" s="21"/>
    </row>
    <row r="12198" spans="1:33" ht="12.75">
      <c r="A12198" s="21"/>
      <c r="AE12198" s="21"/>
      <c r="AF12198" s="21"/>
      <c r="AG12198" s="21"/>
    </row>
    <row r="12199" spans="1:33" ht="12.75">
      <c r="A12199" s="21"/>
      <c r="AE12199" s="21"/>
      <c r="AF12199" s="21"/>
      <c r="AG12199" s="21"/>
    </row>
    <row r="12200" spans="1:33" ht="12.75">
      <c r="A12200" s="21"/>
      <c r="AE12200" s="21"/>
      <c r="AF12200" s="21"/>
      <c r="AG12200" s="21"/>
    </row>
    <row r="12201" spans="1:33" ht="12.75">
      <c r="A12201" s="21"/>
      <c r="AE12201" s="21"/>
      <c r="AF12201" s="21"/>
      <c r="AG12201" s="21"/>
    </row>
    <row r="12202" spans="1:33" ht="12.75">
      <c r="A12202" s="21"/>
      <c r="AE12202" s="21"/>
      <c r="AF12202" s="21"/>
      <c r="AG12202" s="21"/>
    </row>
    <row r="12203" spans="1:33" ht="12.75">
      <c r="A12203" s="21"/>
      <c r="AE12203" s="21"/>
      <c r="AF12203" s="21"/>
      <c r="AG12203" s="21"/>
    </row>
    <row r="12204" spans="1:33" ht="12.75">
      <c r="A12204" s="21"/>
      <c r="AE12204" s="21"/>
      <c r="AF12204" s="21"/>
      <c r="AG12204" s="21"/>
    </row>
    <row r="12205" spans="1:33" ht="12.75">
      <c r="A12205" s="21"/>
      <c r="AE12205" s="21"/>
      <c r="AF12205" s="21"/>
      <c r="AG12205" s="21"/>
    </row>
    <row r="12206" spans="1:33" ht="12.75">
      <c r="A12206" s="21"/>
      <c r="AE12206" s="21"/>
      <c r="AF12206" s="21"/>
      <c r="AG12206" s="21"/>
    </row>
    <row r="12207" spans="1:33" ht="12.75">
      <c r="A12207" s="21"/>
      <c r="AE12207" s="21"/>
      <c r="AF12207" s="21"/>
      <c r="AG12207" s="21"/>
    </row>
    <row r="12208" spans="1:33" ht="12.75">
      <c r="A12208" s="21"/>
      <c r="AE12208" s="21"/>
      <c r="AF12208" s="21"/>
      <c r="AG12208" s="21"/>
    </row>
    <row r="12209" spans="1:33" ht="12.75">
      <c r="A12209" s="21"/>
      <c r="AE12209" s="21"/>
      <c r="AF12209" s="21"/>
      <c r="AG12209" s="21"/>
    </row>
    <row r="12210" spans="1:33" ht="12.75">
      <c r="A12210" s="21"/>
      <c r="AE12210" s="21"/>
      <c r="AF12210" s="21"/>
      <c r="AG12210" s="21"/>
    </row>
    <row r="12211" spans="1:33" ht="12.75">
      <c r="A12211" s="21"/>
      <c r="AE12211" s="21"/>
      <c r="AF12211" s="21"/>
      <c r="AG12211" s="21"/>
    </row>
    <row r="12212" spans="1:33" ht="12.75">
      <c r="A12212" s="21"/>
      <c r="AE12212" s="21"/>
      <c r="AF12212" s="21"/>
      <c r="AG12212" s="21"/>
    </row>
    <row r="12213" spans="1:33" ht="12.75">
      <c r="A12213" s="21"/>
      <c r="AE12213" s="21"/>
      <c r="AF12213" s="21"/>
      <c r="AG12213" s="21"/>
    </row>
    <row r="12214" spans="1:33" ht="12.75">
      <c r="A12214" s="21"/>
      <c r="AE12214" s="21"/>
      <c r="AF12214" s="21"/>
      <c r="AG12214" s="21"/>
    </row>
    <row r="12215" spans="1:33" ht="12.75">
      <c r="A12215" s="21"/>
      <c r="AE12215" s="21"/>
      <c r="AF12215" s="21"/>
      <c r="AG12215" s="21"/>
    </row>
    <row r="12216" spans="1:33" ht="12.75">
      <c r="A12216" s="21"/>
      <c r="AE12216" s="21"/>
      <c r="AF12216" s="21"/>
      <c r="AG12216" s="21"/>
    </row>
    <row r="12217" spans="1:33" ht="12.75">
      <c r="A12217" s="21"/>
      <c r="AE12217" s="21"/>
      <c r="AF12217" s="21"/>
      <c r="AG12217" s="21"/>
    </row>
    <row r="12218" spans="1:33" ht="12.75">
      <c r="A12218" s="21"/>
      <c r="AE12218" s="21"/>
      <c r="AF12218" s="21"/>
      <c r="AG12218" s="21"/>
    </row>
    <row r="12219" spans="1:33" ht="12.75">
      <c r="A12219" s="21"/>
      <c r="AE12219" s="21"/>
      <c r="AF12219" s="21"/>
      <c r="AG12219" s="21"/>
    </row>
    <row r="12220" spans="1:33" ht="12.75">
      <c r="A12220" s="21"/>
      <c r="AE12220" s="21"/>
      <c r="AF12220" s="21"/>
      <c r="AG12220" s="21"/>
    </row>
    <row r="12221" spans="1:33" ht="12.75">
      <c r="A12221" s="21"/>
      <c r="AE12221" s="21"/>
      <c r="AF12221" s="21"/>
      <c r="AG12221" s="21"/>
    </row>
    <row r="12222" spans="1:33" ht="12.75">
      <c r="A12222" s="21"/>
      <c r="AE12222" s="21"/>
      <c r="AF12222" s="21"/>
      <c r="AG12222" s="21"/>
    </row>
    <row r="12223" spans="1:33" ht="12.75">
      <c r="A12223" s="21"/>
      <c r="AE12223" s="21"/>
      <c r="AF12223" s="21"/>
      <c r="AG12223" s="21"/>
    </row>
    <row r="12224" spans="1:33" ht="12.75">
      <c r="A12224" s="21"/>
      <c r="AE12224" s="21"/>
      <c r="AF12224" s="21"/>
      <c r="AG12224" s="21"/>
    </row>
    <row r="12225" spans="1:33" ht="12.75">
      <c r="A12225" s="21"/>
      <c r="AE12225" s="21"/>
      <c r="AF12225" s="21"/>
      <c r="AG12225" s="21"/>
    </row>
    <row r="12226" spans="1:33" ht="12.75">
      <c r="A12226" s="21"/>
      <c r="AE12226" s="21"/>
      <c r="AF12226" s="21"/>
      <c r="AG12226" s="21"/>
    </row>
    <row r="12227" spans="1:33" ht="12.75">
      <c r="A12227" s="21"/>
      <c r="AE12227" s="21"/>
      <c r="AF12227" s="21"/>
      <c r="AG12227" s="21"/>
    </row>
    <row r="12228" spans="1:33" ht="12.75">
      <c r="A12228" s="21"/>
      <c r="AE12228" s="21"/>
      <c r="AF12228" s="21"/>
      <c r="AG12228" s="21"/>
    </row>
    <row r="12229" spans="1:33" ht="12.75">
      <c r="A12229" s="21"/>
      <c r="AE12229" s="21"/>
      <c r="AF12229" s="21"/>
      <c r="AG12229" s="21"/>
    </row>
    <row r="12230" spans="1:33" ht="12.75">
      <c r="A12230" s="21"/>
      <c r="AE12230" s="21"/>
      <c r="AF12230" s="21"/>
      <c r="AG12230" s="21"/>
    </row>
    <row r="12231" spans="1:33" ht="12.75">
      <c r="A12231" s="21"/>
      <c r="AE12231" s="21"/>
      <c r="AF12231" s="21"/>
      <c r="AG12231" s="21"/>
    </row>
    <row r="12232" spans="1:33" ht="12.75">
      <c r="A12232" s="21"/>
      <c r="AE12232" s="21"/>
      <c r="AF12232" s="21"/>
      <c r="AG12232" s="21"/>
    </row>
    <row r="12233" spans="1:33" ht="12.75">
      <c r="A12233" s="21"/>
      <c r="AE12233" s="21"/>
      <c r="AF12233" s="21"/>
      <c r="AG12233" s="21"/>
    </row>
    <row r="12234" spans="1:33" ht="12.75">
      <c r="A12234" s="21"/>
      <c r="AE12234" s="21"/>
      <c r="AF12234" s="21"/>
      <c r="AG12234" s="21"/>
    </row>
    <row r="12235" spans="1:33" ht="12.75">
      <c r="A12235" s="21"/>
      <c r="AE12235" s="21"/>
      <c r="AF12235" s="21"/>
      <c r="AG12235" s="21"/>
    </row>
    <row r="12236" spans="1:33" ht="12.75">
      <c r="A12236" s="21"/>
      <c r="AE12236" s="21"/>
      <c r="AF12236" s="21"/>
      <c r="AG12236" s="21"/>
    </row>
    <row r="12237" spans="1:33" ht="12.75">
      <c r="A12237" s="21"/>
      <c r="AE12237" s="21"/>
      <c r="AF12237" s="21"/>
      <c r="AG12237" s="21"/>
    </row>
    <row r="12238" spans="1:33" ht="12.75">
      <c r="A12238" s="21"/>
      <c r="AE12238" s="21"/>
      <c r="AF12238" s="21"/>
      <c r="AG12238" s="21"/>
    </row>
    <row r="12239" spans="1:33" ht="12.75">
      <c r="A12239" s="21"/>
      <c r="AE12239" s="21"/>
      <c r="AF12239" s="21"/>
      <c r="AG12239" s="21"/>
    </row>
    <row r="12240" spans="1:33" ht="12.75">
      <c r="A12240" s="21"/>
      <c r="AE12240" s="21"/>
      <c r="AF12240" s="21"/>
      <c r="AG12240" s="21"/>
    </row>
    <row r="12241" spans="1:33" ht="12.75">
      <c r="A12241" s="21"/>
      <c r="AE12241" s="21"/>
      <c r="AF12241" s="21"/>
      <c r="AG12241" s="21"/>
    </row>
    <row r="12242" spans="1:33" ht="12.75">
      <c r="A12242" s="21"/>
      <c r="AE12242" s="21"/>
      <c r="AF12242" s="21"/>
      <c r="AG12242" s="21"/>
    </row>
    <row r="12243" spans="1:33" ht="12.75">
      <c r="A12243" s="21"/>
      <c r="AE12243" s="21"/>
      <c r="AF12243" s="21"/>
      <c r="AG12243" s="21"/>
    </row>
    <row r="12244" spans="1:33" ht="12.75">
      <c r="A12244" s="21"/>
      <c r="AE12244" s="21"/>
      <c r="AF12244" s="21"/>
      <c r="AG12244" s="21"/>
    </row>
    <row r="12245" spans="1:33" ht="12.75">
      <c r="A12245" s="21"/>
      <c r="AE12245" s="21"/>
      <c r="AF12245" s="21"/>
      <c r="AG12245" s="21"/>
    </row>
    <row r="12246" spans="1:33" ht="12.75">
      <c r="A12246" s="21"/>
      <c r="AE12246" s="21"/>
      <c r="AF12246" s="21"/>
      <c r="AG12246" s="21"/>
    </row>
    <row r="12247" spans="1:33" ht="12.75">
      <c r="A12247" s="21"/>
      <c r="AE12247" s="21"/>
      <c r="AF12247" s="21"/>
      <c r="AG12247" s="21"/>
    </row>
    <row r="12248" spans="1:33" ht="12.75">
      <c r="A12248" s="21"/>
      <c r="AE12248" s="21"/>
      <c r="AF12248" s="21"/>
      <c r="AG12248" s="21"/>
    </row>
    <row r="12249" spans="1:33" ht="12.75">
      <c r="A12249" s="21"/>
      <c r="AE12249" s="21"/>
      <c r="AF12249" s="21"/>
      <c r="AG12249" s="21"/>
    </row>
    <row r="12250" spans="1:33" ht="12.75">
      <c r="A12250" s="21"/>
      <c r="AE12250" s="21"/>
      <c r="AF12250" s="21"/>
      <c r="AG12250" s="21"/>
    </row>
    <row r="12251" spans="1:33" ht="12.75">
      <c r="A12251" s="21"/>
      <c r="AE12251" s="21"/>
      <c r="AF12251" s="21"/>
      <c r="AG12251" s="21"/>
    </row>
    <row r="12252" spans="1:33" ht="12.75">
      <c r="A12252" s="21"/>
      <c r="AE12252" s="21"/>
      <c r="AF12252" s="21"/>
      <c r="AG12252" s="21"/>
    </row>
    <row r="12253" spans="1:33" ht="12.75">
      <c r="A12253" s="21"/>
      <c r="AE12253" s="21"/>
      <c r="AF12253" s="21"/>
      <c r="AG12253" s="21"/>
    </row>
    <row r="12254" spans="1:33" ht="12.75">
      <c r="A12254" s="21"/>
      <c r="AE12254" s="21"/>
      <c r="AF12254" s="21"/>
      <c r="AG12254" s="21"/>
    </row>
    <row r="12255" spans="1:33" ht="12.75">
      <c r="A12255" s="21"/>
      <c r="AE12255" s="21"/>
      <c r="AF12255" s="21"/>
      <c r="AG12255" s="21"/>
    </row>
    <row r="12256" spans="1:33" ht="12.75">
      <c r="A12256" s="21"/>
      <c r="AE12256" s="21"/>
      <c r="AF12256" s="21"/>
      <c r="AG12256" s="21"/>
    </row>
    <row r="12257" spans="1:33" ht="12.75">
      <c r="A12257" s="21"/>
      <c r="AE12257" s="21"/>
      <c r="AF12257" s="21"/>
      <c r="AG12257" s="21"/>
    </row>
    <row r="12258" spans="1:33" ht="12.75">
      <c r="A12258" s="21"/>
      <c r="AE12258" s="21"/>
      <c r="AF12258" s="21"/>
      <c r="AG12258" s="21"/>
    </row>
    <row r="12259" spans="1:33" ht="12.75">
      <c r="A12259" s="21"/>
      <c r="AE12259" s="21"/>
      <c r="AF12259" s="21"/>
      <c r="AG12259" s="21"/>
    </row>
    <row r="12260" spans="1:33" ht="12.75">
      <c r="A12260" s="21"/>
      <c r="AE12260" s="21"/>
      <c r="AF12260" s="21"/>
      <c r="AG12260" s="21"/>
    </row>
    <row r="12261" spans="1:33" ht="12.75">
      <c r="A12261" s="21"/>
      <c r="AE12261" s="21"/>
      <c r="AF12261" s="21"/>
      <c r="AG12261" s="21"/>
    </row>
    <row r="12262" spans="1:33" ht="12.75">
      <c r="A12262" s="21"/>
      <c r="AE12262" s="21"/>
      <c r="AF12262" s="21"/>
      <c r="AG12262" s="21"/>
    </row>
    <row r="12263" spans="1:33" ht="12.75">
      <c r="A12263" s="21"/>
      <c r="AE12263" s="21"/>
      <c r="AF12263" s="21"/>
      <c r="AG12263" s="21"/>
    </row>
    <row r="12264" spans="1:33" ht="12.75">
      <c r="A12264" s="21"/>
      <c r="AE12264" s="21"/>
      <c r="AF12264" s="21"/>
      <c r="AG12264" s="21"/>
    </row>
    <row r="12265" spans="1:33" ht="12.75">
      <c r="A12265" s="21"/>
      <c r="AE12265" s="21"/>
      <c r="AF12265" s="21"/>
      <c r="AG12265" s="21"/>
    </row>
    <row r="12266" spans="1:33" ht="12.75">
      <c r="A12266" s="21"/>
      <c r="AE12266" s="21"/>
      <c r="AF12266" s="21"/>
      <c r="AG12266" s="21"/>
    </row>
    <row r="12267" spans="1:33" ht="12.75">
      <c r="A12267" s="21"/>
      <c r="AE12267" s="21"/>
      <c r="AF12267" s="21"/>
      <c r="AG12267" s="21"/>
    </row>
    <row r="12268" spans="1:33" ht="12.75">
      <c r="A12268" s="21"/>
      <c r="AE12268" s="21"/>
      <c r="AF12268" s="21"/>
      <c r="AG12268" s="21"/>
    </row>
    <row r="12269" spans="1:33" ht="12.75">
      <c r="A12269" s="21"/>
      <c r="AE12269" s="21"/>
      <c r="AF12269" s="21"/>
      <c r="AG12269" s="21"/>
    </row>
    <row r="12270" spans="1:33" ht="12.75">
      <c r="A12270" s="21"/>
      <c r="AE12270" s="21"/>
      <c r="AF12270" s="21"/>
      <c r="AG12270" s="21"/>
    </row>
    <row r="12271" spans="1:33" ht="12.75">
      <c r="A12271" s="21"/>
      <c r="AE12271" s="21"/>
      <c r="AF12271" s="21"/>
      <c r="AG12271" s="21"/>
    </row>
    <row r="12272" spans="1:33" ht="12.75">
      <c r="A12272" s="21"/>
      <c r="AE12272" s="21"/>
      <c r="AF12272" s="21"/>
      <c r="AG12272" s="21"/>
    </row>
    <row r="12273" spans="1:33" ht="12.75">
      <c r="A12273" s="21"/>
      <c r="AE12273" s="21"/>
      <c r="AF12273" s="21"/>
      <c r="AG12273" s="21"/>
    </row>
    <row r="12274" spans="1:33" ht="12.75">
      <c r="A12274" s="21"/>
      <c r="AE12274" s="21"/>
      <c r="AF12274" s="21"/>
      <c r="AG12274" s="21"/>
    </row>
    <row r="12275" spans="1:33" ht="12.75">
      <c r="A12275" s="21"/>
      <c r="AE12275" s="21"/>
      <c r="AF12275" s="21"/>
      <c r="AG12275" s="21"/>
    </row>
    <row r="12276" spans="1:33" ht="12.75">
      <c r="A12276" s="21"/>
      <c r="AE12276" s="21"/>
      <c r="AF12276" s="21"/>
      <c r="AG12276" s="21"/>
    </row>
    <row r="12277" spans="1:33" ht="12.75">
      <c r="A12277" s="21"/>
      <c r="AE12277" s="21"/>
      <c r="AF12277" s="21"/>
      <c r="AG12277" s="21"/>
    </row>
    <row r="12278" spans="1:33" ht="12.75">
      <c r="A12278" s="21"/>
      <c r="AE12278" s="21"/>
      <c r="AF12278" s="21"/>
      <c r="AG12278" s="21"/>
    </row>
    <row r="12279" spans="1:33" ht="12.75">
      <c r="A12279" s="21"/>
      <c r="AE12279" s="21"/>
      <c r="AF12279" s="21"/>
      <c r="AG12279" s="21"/>
    </row>
    <row r="12280" spans="1:33" ht="12.75">
      <c r="A12280" s="21"/>
      <c r="AE12280" s="21"/>
      <c r="AF12280" s="21"/>
      <c r="AG12280" s="21"/>
    </row>
    <row r="12281" spans="1:33" ht="12.75">
      <c r="A12281" s="21"/>
      <c r="AE12281" s="21"/>
      <c r="AF12281" s="21"/>
      <c r="AG12281" s="21"/>
    </row>
    <row r="12282" spans="1:33" ht="12.75">
      <c r="A12282" s="21"/>
      <c r="AE12282" s="21"/>
      <c r="AF12282" s="21"/>
      <c r="AG12282" s="21"/>
    </row>
    <row r="12283" spans="1:33" ht="12.75">
      <c r="A12283" s="21"/>
      <c r="AE12283" s="21"/>
      <c r="AF12283" s="21"/>
      <c r="AG12283" s="21"/>
    </row>
    <row r="12284" spans="1:33" ht="12.75">
      <c r="A12284" s="21"/>
      <c r="AE12284" s="21"/>
      <c r="AF12284" s="21"/>
      <c r="AG12284" s="21"/>
    </row>
    <row r="12285" spans="1:33" ht="12.75">
      <c r="A12285" s="21"/>
      <c r="AE12285" s="21"/>
      <c r="AF12285" s="21"/>
      <c r="AG12285" s="21"/>
    </row>
    <row r="12286" spans="1:33" ht="12.75">
      <c r="A12286" s="21"/>
      <c r="AE12286" s="21"/>
      <c r="AF12286" s="21"/>
      <c r="AG12286" s="21"/>
    </row>
    <row r="12287" spans="1:33" ht="12.75">
      <c r="A12287" s="21"/>
      <c r="AE12287" s="21"/>
      <c r="AF12287" s="21"/>
      <c r="AG12287" s="21"/>
    </row>
    <row r="12288" spans="1:33" ht="12.75">
      <c r="A12288" s="21"/>
      <c r="AE12288" s="21"/>
      <c r="AF12288" s="21"/>
      <c r="AG12288" s="21"/>
    </row>
    <row r="12289" spans="1:33" ht="12.75">
      <c r="A12289" s="21"/>
      <c r="AE12289" s="21"/>
      <c r="AF12289" s="21"/>
      <c r="AG12289" s="21"/>
    </row>
    <row r="12290" spans="1:33" ht="12.75">
      <c r="A12290" s="21"/>
      <c r="AE12290" s="21"/>
      <c r="AF12290" s="21"/>
      <c r="AG12290" s="21"/>
    </row>
    <row r="12291" spans="1:33" ht="12.75">
      <c r="A12291" s="21"/>
      <c r="AE12291" s="21"/>
      <c r="AF12291" s="21"/>
      <c r="AG12291" s="21"/>
    </row>
    <row r="12292" spans="1:33" ht="12.75">
      <c r="A12292" s="21"/>
      <c r="AE12292" s="21"/>
      <c r="AF12292" s="21"/>
      <c r="AG12292" s="21"/>
    </row>
    <row r="12293" spans="1:33" ht="12.75">
      <c r="A12293" s="21"/>
      <c r="AE12293" s="21"/>
      <c r="AF12293" s="21"/>
      <c r="AG12293" s="21"/>
    </row>
    <row r="12294" spans="1:33" ht="12.75">
      <c r="A12294" s="21"/>
      <c r="AE12294" s="21"/>
      <c r="AF12294" s="21"/>
      <c r="AG12294" s="21"/>
    </row>
    <row r="12295" spans="1:33" ht="12.75">
      <c r="A12295" s="21"/>
      <c r="AE12295" s="21"/>
      <c r="AF12295" s="21"/>
      <c r="AG12295" s="21"/>
    </row>
    <row r="12296" spans="1:33" ht="12.75">
      <c r="A12296" s="21"/>
      <c r="AE12296" s="21"/>
      <c r="AF12296" s="21"/>
      <c r="AG12296" s="21"/>
    </row>
    <row r="12297" spans="1:33" ht="12.75">
      <c r="A12297" s="21"/>
      <c r="AE12297" s="21"/>
      <c r="AF12297" s="21"/>
      <c r="AG12297" s="21"/>
    </row>
    <row r="12298" spans="1:33" ht="12.75">
      <c r="A12298" s="21"/>
      <c r="AE12298" s="21"/>
      <c r="AF12298" s="21"/>
      <c r="AG12298" s="21"/>
    </row>
    <row r="12299" spans="1:33" ht="12.75">
      <c r="A12299" s="21"/>
      <c r="AE12299" s="21"/>
      <c r="AF12299" s="21"/>
      <c r="AG12299" s="21"/>
    </row>
    <row r="12300" spans="1:33" ht="12.75">
      <c r="A12300" s="21"/>
      <c r="AE12300" s="21"/>
      <c r="AF12300" s="21"/>
      <c r="AG12300" s="21"/>
    </row>
    <row r="12301" spans="1:33" ht="12.75">
      <c r="A12301" s="21"/>
      <c r="AE12301" s="21"/>
      <c r="AF12301" s="21"/>
      <c r="AG12301" s="21"/>
    </row>
    <row r="12302" spans="1:33" ht="12.75">
      <c r="A12302" s="21"/>
      <c r="AE12302" s="21"/>
      <c r="AF12302" s="21"/>
      <c r="AG12302" s="21"/>
    </row>
    <row r="12303" spans="1:33" ht="12.75">
      <c r="A12303" s="21"/>
      <c r="AE12303" s="21"/>
      <c r="AF12303" s="21"/>
      <c r="AG12303" s="21"/>
    </row>
    <row r="12304" spans="1:33" ht="12.75">
      <c r="A12304" s="21"/>
      <c r="AE12304" s="21"/>
      <c r="AF12304" s="21"/>
      <c r="AG12304" s="21"/>
    </row>
    <row r="12305" spans="1:33" ht="12.75">
      <c r="A12305" s="21"/>
      <c r="AE12305" s="21"/>
      <c r="AF12305" s="21"/>
      <c r="AG12305" s="21"/>
    </row>
    <row r="12306" spans="1:33" ht="12.75">
      <c r="A12306" s="21"/>
      <c r="AE12306" s="21"/>
      <c r="AF12306" s="21"/>
      <c r="AG12306" s="21"/>
    </row>
    <row r="12307" spans="1:33" ht="12.75">
      <c r="A12307" s="21"/>
      <c r="AE12307" s="21"/>
      <c r="AF12307" s="21"/>
      <c r="AG12307" s="21"/>
    </row>
    <row r="12308" spans="1:33" ht="12.75">
      <c r="A12308" s="21"/>
      <c r="AE12308" s="21"/>
      <c r="AF12308" s="21"/>
      <c r="AG12308" s="21"/>
    </row>
    <row r="12309" spans="1:33" ht="12.75">
      <c r="A12309" s="21"/>
      <c r="AE12309" s="21"/>
      <c r="AF12309" s="21"/>
      <c r="AG12309" s="21"/>
    </row>
    <row r="12310" spans="1:33" ht="12.75">
      <c r="A12310" s="21"/>
      <c r="AE12310" s="21"/>
      <c r="AF12310" s="21"/>
      <c r="AG12310" s="21"/>
    </row>
    <row r="12311" spans="1:33" ht="12.75">
      <c r="A12311" s="21"/>
      <c r="AE12311" s="21"/>
      <c r="AF12311" s="21"/>
      <c r="AG12311" s="21"/>
    </row>
    <row r="12312" spans="1:33" ht="12.75">
      <c r="A12312" s="21"/>
      <c r="AE12312" s="21"/>
      <c r="AF12312" s="21"/>
      <c r="AG12312" s="21"/>
    </row>
    <row r="12313" spans="1:33" ht="12.75">
      <c r="A12313" s="21"/>
      <c r="AE12313" s="21"/>
      <c r="AF12313" s="21"/>
      <c r="AG12313" s="21"/>
    </row>
    <row r="12314" spans="1:33" ht="12.75">
      <c r="A12314" s="21"/>
      <c r="AE12314" s="21"/>
      <c r="AF12314" s="21"/>
      <c r="AG12314" s="21"/>
    </row>
    <row r="12315" spans="1:33" ht="12.75">
      <c r="A12315" s="21"/>
      <c r="AE12315" s="21"/>
      <c r="AF12315" s="21"/>
      <c r="AG12315" s="21"/>
    </row>
    <row r="12316" spans="1:33" ht="12.75">
      <c r="A12316" s="21"/>
      <c r="AE12316" s="21"/>
      <c r="AF12316" s="21"/>
      <c r="AG12316" s="21"/>
    </row>
    <row r="12317" spans="1:33" ht="12.75">
      <c r="A12317" s="21"/>
      <c r="AE12317" s="21"/>
      <c r="AF12317" s="21"/>
      <c r="AG12317" s="21"/>
    </row>
    <row r="12318" spans="1:33" ht="12.75">
      <c r="A12318" s="21"/>
      <c r="AE12318" s="21"/>
      <c r="AF12318" s="21"/>
      <c r="AG12318" s="21"/>
    </row>
    <row r="12319" spans="1:33" ht="12.75">
      <c r="A12319" s="21"/>
      <c r="AE12319" s="21"/>
      <c r="AF12319" s="21"/>
      <c r="AG12319" s="21"/>
    </row>
    <row r="12320" spans="1:33" ht="12.75">
      <c r="A12320" s="21"/>
      <c r="AE12320" s="21"/>
      <c r="AF12320" s="21"/>
      <c r="AG12320" s="21"/>
    </row>
    <row r="12321" spans="1:33" ht="12.75">
      <c r="A12321" s="21"/>
      <c r="AE12321" s="21"/>
      <c r="AF12321" s="21"/>
      <c r="AG12321" s="21"/>
    </row>
    <row r="12322" spans="1:33" ht="12.75">
      <c r="A12322" s="21"/>
      <c r="AE12322" s="21"/>
      <c r="AF12322" s="21"/>
      <c r="AG12322" s="21"/>
    </row>
    <row r="12323" spans="1:33" ht="12.75">
      <c r="A12323" s="21"/>
      <c r="AE12323" s="21"/>
      <c r="AF12323" s="21"/>
      <c r="AG12323" s="21"/>
    </row>
    <row r="12324" spans="1:33" ht="12.75">
      <c r="A12324" s="21"/>
      <c r="AE12324" s="21"/>
      <c r="AF12324" s="21"/>
      <c r="AG12324" s="21"/>
    </row>
    <row r="12325" spans="1:33" ht="12.75">
      <c r="A12325" s="21"/>
      <c r="AE12325" s="21"/>
      <c r="AF12325" s="21"/>
      <c r="AG12325" s="21"/>
    </row>
    <row r="12326" spans="1:33" ht="12.75">
      <c r="A12326" s="21"/>
      <c r="AE12326" s="21"/>
      <c r="AF12326" s="21"/>
      <c r="AG12326" s="21"/>
    </row>
    <row r="12327" spans="1:33" ht="12.75">
      <c r="A12327" s="21"/>
      <c r="AE12327" s="21"/>
      <c r="AF12327" s="21"/>
      <c r="AG12327" s="21"/>
    </row>
    <row r="12328" spans="1:33" ht="12.75">
      <c r="A12328" s="21"/>
      <c r="AE12328" s="21"/>
      <c r="AF12328" s="21"/>
      <c r="AG12328" s="21"/>
    </row>
    <row r="12329" spans="1:33" ht="12.75">
      <c r="A12329" s="21"/>
      <c r="AE12329" s="21"/>
      <c r="AF12329" s="21"/>
      <c r="AG12329" s="21"/>
    </row>
    <row r="12330" spans="1:33" ht="12.75">
      <c r="A12330" s="21"/>
      <c r="AE12330" s="21"/>
      <c r="AF12330" s="21"/>
      <c r="AG12330" s="21"/>
    </row>
    <row r="12331" spans="1:33" ht="12.75">
      <c r="A12331" s="21"/>
      <c r="AE12331" s="21"/>
      <c r="AF12331" s="21"/>
      <c r="AG12331" s="21"/>
    </row>
    <row r="12332" spans="1:33" ht="12.75">
      <c r="A12332" s="21"/>
      <c r="AE12332" s="21"/>
      <c r="AF12332" s="21"/>
      <c r="AG12332" s="21"/>
    </row>
    <row r="12333" spans="1:33" ht="12.75">
      <c r="A12333" s="21"/>
      <c r="AE12333" s="21"/>
      <c r="AF12333" s="21"/>
      <c r="AG12333" s="21"/>
    </row>
    <row r="12334" spans="1:33" ht="12.75">
      <c r="A12334" s="21"/>
      <c r="AE12334" s="21"/>
      <c r="AF12334" s="21"/>
      <c r="AG12334" s="21"/>
    </row>
    <row r="12335" spans="1:33" ht="12.75">
      <c r="A12335" s="21"/>
      <c r="AE12335" s="21"/>
      <c r="AF12335" s="21"/>
      <c r="AG12335" s="21"/>
    </row>
    <row r="12336" spans="1:33" ht="12.75">
      <c r="A12336" s="21"/>
      <c r="AE12336" s="21"/>
      <c r="AF12336" s="21"/>
      <c r="AG12336" s="21"/>
    </row>
    <row r="12337" spans="1:33" ht="12.75">
      <c r="A12337" s="21"/>
      <c r="AE12337" s="21"/>
      <c r="AF12337" s="21"/>
      <c r="AG12337" s="21"/>
    </row>
    <row r="12338" spans="1:33" ht="12.75">
      <c r="A12338" s="21"/>
      <c r="AE12338" s="21"/>
      <c r="AF12338" s="21"/>
      <c r="AG12338" s="21"/>
    </row>
    <row r="12339" spans="1:33" ht="12.75">
      <c r="A12339" s="21"/>
      <c r="AE12339" s="21"/>
      <c r="AF12339" s="21"/>
      <c r="AG12339" s="21"/>
    </row>
    <row r="12340" spans="1:33" ht="12.75">
      <c r="A12340" s="21"/>
      <c r="AE12340" s="21"/>
      <c r="AF12340" s="21"/>
      <c r="AG12340" s="21"/>
    </row>
    <row r="12341" spans="1:33" ht="12.75">
      <c r="A12341" s="21"/>
      <c r="AE12341" s="21"/>
      <c r="AF12341" s="21"/>
      <c r="AG12341" s="21"/>
    </row>
    <row r="12342" spans="1:33" ht="12.75">
      <c r="A12342" s="21"/>
      <c r="AE12342" s="21"/>
      <c r="AF12342" s="21"/>
      <c r="AG12342" s="21"/>
    </row>
    <row r="12343" spans="1:33" ht="12.75">
      <c r="A12343" s="21"/>
      <c r="AE12343" s="21"/>
      <c r="AF12343" s="21"/>
      <c r="AG12343" s="21"/>
    </row>
    <row r="12344" spans="1:33" ht="12.75">
      <c r="A12344" s="21"/>
      <c r="AE12344" s="21"/>
      <c r="AF12344" s="21"/>
      <c r="AG12344" s="21"/>
    </row>
    <row r="12345" spans="1:33" ht="12.75">
      <c r="A12345" s="21"/>
      <c r="AE12345" s="21"/>
      <c r="AF12345" s="21"/>
      <c r="AG12345" s="21"/>
    </row>
    <row r="12346" spans="1:33" ht="12.75">
      <c r="A12346" s="21"/>
      <c r="AE12346" s="21"/>
      <c r="AF12346" s="21"/>
      <c r="AG12346" s="21"/>
    </row>
    <row r="12347" spans="1:33" ht="12.75">
      <c r="A12347" s="21"/>
      <c r="AE12347" s="21"/>
      <c r="AF12347" s="21"/>
      <c r="AG12347" s="21"/>
    </row>
    <row r="12348" spans="1:33" ht="12.75">
      <c r="A12348" s="21"/>
      <c r="AE12348" s="21"/>
      <c r="AF12348" s="21"/>
      <c r="AG12348" s="21"/>
    </row>
    <row r="12349" spans="1:33" ht="12.75">
      <c r="A12349" s="21"/>
      <c r="AE12349" s="21"/>
      <c r="AF12349" s="21"/>
      <c r="AG12349" s="21"/>
    </row>
    <row r="12350" spans="1:33" ht="12.75">
      <c r="A12350" s="21"/>
      <c r="AE12350" s="21"/>
      <c r="AF12350" s="21"/>
      <c r="AG12350" s="21"/>
    </row>
    <row r="12351" spans="1:33" ht="12.75">
      <c r="A12351" s="21"/>
      <c r="AE12351" s="21"/>
      <c r="AF12351" s="21"/>
      <c r="AG12351" s="21"/>
    </row>
    <row r="12352" spans="1:33" ht="12.75">
      <c r="A12352" s="21"/>
      <c r="AE12352" s="21"/>
      <c r="AF12352" s="21"/>
      <c r="AG12352" s="21"/>
    </row>
    <row r="12353" spans="1:33" ht="12.75">
      <c r="A12353" s="21"/>
      <c r="AE12353" s="21"/>
      <c r="AF12353" s="21"/>
      <c r="AG12353" s="21"/>
    </row>
    <row r="12354" spans="1:33" ht="12.75">
      <c r="A12354" s="21"/>
      <c r="AE12354" s="21"/>
      <c r="AF12354" s="21"/>
      <c r="AG12354" s="21"/>
    </row>
    <row r="12355" spans="1:33" ht="12.75">
      <c r="A12355" s="21"/>
      <c r="AE12355" s="21"/>
      <c r="AF12355" s="21"/>
      <c r="AG12355" s="21"/>
    </row>
    <row r="12356" spans="1:33" ht="12.75">
      <c r="A12356" s="21"/>
      <c r="AE12356" s="21"/>
      <c r="AF12356" s="21"/>
      <c r="AG12356" s="21"/>
    </row>
    <row r="12357" spans="1:33" ht="12.75">
      <c r="A12357" s="21"/>
      <c r="AE12357" s="21"/>
      <c r="AF12357" s="21"/>
      <c r="AG12357" s="21"/>
    </row>
    <row r="12358" spans="1:33" ht="12.75">
      <c r="A12358" s="21"/>
      <c r="AE12358" s="21"/>
      <c r="AF12358" s="21"/>
      <c r="AG12358" s="21"/>
    </row>
    <row r="12359" spans="1:33" ht="12.75">
      <c r="A12359" s="21"/>
      <c r="AE12359" s="21"/>
      <c r="AF12359" s="21"/>
      <c r="AG12359" s="21"/>
    </row>
    <row r="12360" spans="1:33" ht="12.75">
      <c r="A12360" s="21"/>
      <c r="AE12360" s="21"/>
      <c r="AF12360" s="21"/>
      <c r="AG12360" s="21"/>
    </row>
    <row r="12361" spans="1:33" ht="12.75">
      <c r="A12361" s="21"/>
      <c r="AE12361" s="21"/>
      <c r="AF12361" s="21"/>
      <c r="AG12361" s="21"/>
    </row>
    <row r="12362" spans="1:33" ht="12.75">
      <c r="A12362" s="21"/>
      <c r="AE12362" s="21"/>
      <c r="AF12362" s="21"/>
      <c r="AG12362" s="21"/>
    </row>
    <row r="12363" spans="1:33" ht="12.75">
      <c r="A12363" s="21"/>
      <c r="AE12363" s="21"/>
      <c r="AF12363" s="21"/>
      <c r="AG12363" s="21"/>
    </row>
    <row r="12364" spans="1:33" ht="12.75">
      <c r="A12364" s="21"/>
      <c r="AE12364" s="21"/>
      <c r="AF12364" s="21"/>
      <c r="AG12364" s="21"/>
    </row>
    <row r="12365" spans="1:33" ht="12.75">
      <c r="A12365" s="21"/>
      <c r="AE12365" s="21"/>
      <c r="AF12365" s="21"/>
      <c r="AG12365" s="21"/>
    </row>
    <row r="12366" spans="1:33" ht="12.75">
      <c r="A12366" s="21"/>
      <c r="AE12366" s="21"/>
      <c r="AF12366" s="21"/>
      <c r="AG12366" s="21"/>
    </row>
    <row r="12367" spans="1:33" ht="12.75">
      <c r="A12367" s="21"/>
      <c r="AE12367" s="21"/>
      <c r="AF12367" s="21"/>
      <c r="AG12367" s="21"/>
    </row>
    <row r="12368" spans="1:33" ht="12.75">
      <c r="A12368" s="21"/>
      <c r="AE12368" s="21"/>
      <c r="AF12368" s="21"/>
      <c r="AG12368" s="21"/>
    </row>
    <row r="12369" spans="1:33" ht="12.75">
      <c r="A12369" s="21"/>
      <c r="AE12369" s="21"/>
      <c r="AF12369" s="21"/>
      <c r="AG12369" s="21"/>
    </row>
    <row r="12370" spans="1:33" ht="12.75">
      <c r="A12370" s="21"/>
      <c r="AE12370" s="21"/>
      <c r="AF12370" s="21"/>
      <c r="AG12370" s="21"/>
    </row>
    <row r="12371" spans="1:33" ht="12.75">
      <c r="A12371" s="21"/>
      <c r="AE12371" s="21"/>
      <c r="AF12371" s="21"/>
      <c r="AG12371" s="21"/>
    </row>
    <row r="12372" spans="1:33" ht="12.75">
      <c r="A12372" s="21"/>
      <c r="AE12372" s="21"/>
      <c r="AF12372" s="21"/>
      <c r="AG12372" s="21"/>
    </row>
    <row r="12373" spans="1:33" ht="12.75">
      <c r="A12373" s="21"/>
      <c r="AE12373" s="21"/>
      <c r="AF12373" s="21"/>
      <c r="AG12373" s="21"/>
    </row>
    <row r="12374" spans="1:33" ht="12.75">
      <c r="A12374" s="21"/>
      <c r="AE12374" s="21"/>
      <c r="AF12374" s="21"/>
      <c r="AG12374" s="21"/>
    </row>
    <row r="12375" spans="1:33" ht="12.75">
      <c r="A12375" s="21"/>
      <c r="AE12375" s="21"/>
      <c r="AF12375" s="21"/>
      <c r="AG12375" s="21"/>
    </row>
    <row r="12376" spans="1:33" ht="12.75">
      <c r="A12376" s="21"/>
      <c r="AE12376" s="21"/>
      <c r="AF12376" s="21"/>
      <c r="AG12376" s="21"/>
    </row>
    <row r="12377" spans="1:33" ht="12.75">
      <c r="A12377" s="21"/>
      <c r="AE12377" s="21"/>
      <c r="AF12377" s="21"/>
      <c r="AG12377" s="21"/>
    </row>
    <row r="12378" spans="1:33" ht="12.75">
      <c r="A12378" s="21"/>
      <c r="AE12378" s="21"/>
      <c r="AF12378" s="21"/>
      <c r="AG12378" s="21"/>
    </row>
    <row r="12379" spans="1:33" ht="12.75">
      <c r="A12379" s="21"/>
      <c r="AE12379" s="21"/>
      <c r="AF12379" s="21"/>
      <c r="AG12379" s="21"/>
    </row>
    <row r="12380" spans="1:33" ht="12.75">
      <c r="A12380" s="21"/>
      <c r="AE12380" s="21"/>
      <c r="AF12380" s="21"/>
      <c r="AG12380" s="21"/>
    </row>
    <row r="12381" spans="1:33" ht="12.75">
      <c r="A12381" s="21"/>
      <c r="AE12381" s="21"/>
      <c r="AF12381" s="21"/>
      <c r="AG12381" s="21"/>
    </row>
    <row r="12382" spans="1:33" ht="12.75">
      <c r="A12382" s="21"/>
      <c r="AE12382" s="21"/>
      <c r="AF12382" s="21"/>
      <c r="AG12382" s="21"/>
    </row>
    <row r="12383" spans="1:33" ht="12.75">
      <c r="A12383" s="21"/>
      <c r="AE12383" s="21"/>
      <c r="AF12383" s="21"/>
      <c r="AG12383" s="21"/>
    </row>
    <row r="12384" spans="1:33" ht="12.75">
      <c r="A12384" s="21"/>
      <c r="AE12384" s="21"/>
      <c r="AF12384" s="21"/>
      <c r="AG12384" s="21"/>
    </row>
    <row r="12385" spans="1:33" ht="12.75">
      <c r="A12385" s="21"/>
      <c r="AE12385" s="21"/>
      <c r="AF12385" s="21"/>
      <c r="AG12385" s="21"/>
    </row>
    <row r="12386" spans="1:33" ht="12.75">
      <c r="A12386" s="21"/>
      <c r="AE12386" s="21"/>
      <c r="AF12386" s="21"/>
      <c r="AG12386" s="21"/>
    </row>
    <row r="12387" spans="1:33" ht="12.75">
      <c r="A12387" s="21"/>
      <c r="AE12387" s="21"/>
      <c r="AF12387" s="21"/>
      <c r="AG12387" s="21"/>
    </row>
    <row r="12388" spans="1:33" ht="12.75">
      <c r="A12388" s="21"/>
      <c r="AE12388" s="21"/>
      <c r="AF12388" s="21"/>
      <c r="AG12388" s="21"/>
    </row>
    <row r="12389" spans="1:33" ht="12.75">
      <c r="A12389" s="21"/>
      <c r="AE12389" s="21"/>
      <c r="AF12389" s="21"/>
      <c r="AG12389" s="21"/>
    </row>
    <row r="12390" spans="1:33" ht="12.75">
      <c r="A12390" s="21"/>
      <c r="AE12390" s="21"/>
      <c r="AF12390" s="21"/>
      <c r="AG12390" s="21"/>
    </row>
    <row r="12391" spans="1:33" ht="12.75">
      <c r="A12391" s="21"/>
      <c r="AE12391" s="21"/>
      <c r="AF12391" s="21"/>
      <c r="AG12391" s="21"/>
    </row>
    <row r="12392" spans="1:33" ht="12.75">
      <c r="A12392" s="21"/>
      <c r="AE12392" s="21"/>
      <c r="AF12392" s="21"/>
      <c r="AG12392" s="21"/>
    </row>
    <row r="12393" spans="1:33" ht="12.75">
      <c r="A12393" s="21"/>
      <c r="AE12393" s="21"/>
      <c r="AF12393" s="21"/>
      <c r="AG12393" s="21"/>
    </row>
    <row r="12394" spans="1:33" ht="12.75">
      <c r="A12394" s="21"/>
      <c r="AE12394" s="21"/>
      <c r="AF12394" s="21"/>
      <c r="AG12394" s="21"/>
    </row>
    <row r="12395" spans="1:33" ht="12.75">
      <c r="A12395" s="21"/>
      <c r="AE12395" s="21"/>
      <c r="AF12395" s="21"/>
      <c r="AG12395" s="21"/>
    </row>
    <row r="12396" spans="1:33" ht="12.75">
      <c r="A12396" s="21"/>
      <c r="AE12396" s="21"/>
      <c r="AF12396" s="21"/>
      <c r="AG12396" s="21"/>
    </row>
    <row r="12397" spans="1:33" ht="12.75">
      <c r="A12397" s="21"/>
      <c r="AE12397" s="21"/>
      <c r="AF12397" s="21"/>
      <c r="AG12397" s="21"/>
    </row>
    <row r="12398" spans="1:33" ht="12.75">
      <c r="A12398" s="21"/>
      <c r="AE12398" s="21"/>
      <c r="AF12398" s="21"/>
      <c r="AG12398" s="21"/>
    </row>
    <row r="12399" spans="1:33" ht="12.75">
      <c r="A12399" s="21"/>
      <c r="AE12399" s="21"/>
      <c r="AF12399" s="21"/>
      <c r="AG12399" s="21"/>
    </row>
    <row r="12400" spans="1:33" ht="12.75">
      <c r="A12400" s="21"/>
      <c r="AE12400" s="21"/>
      <c r="AF12400" s="21"/>
      <c r="AG12400" s="21"/>
    </row>
    <row r="12401" spans="1:33" ht="12.75">
      <c r="A12401" s="21"/>
      <c r="AE12401" s="21"/>
      <c r="AF12401" s="21"/>
      <c r="AG12401" s="21"/>
    </row>
    <row r="12402" spans="1:33" ht="12.75">
      <c r="A12402" s="21"/>
      <c r="AE12402" s="21"/>
      <c r="AF12402" s="21"/>
      <c r="AG12402" s="21"/>
    </row>
    <row r="12403" spans="1:33" ht="12.75">
      <c r="A12403" s="21"/>
      <c r="AE12403" s="21"/>
      <c r="AF12403" s="21"/>
      <c r="AG12403" s="21"/>
    </row>
    <row r="12404" spans="1:33" ht="12.75">
      <c r="A12404" s="21"/>
      <c r="AE12404" s="21"/>
      <c r="AF12404" s="21"/>
      <c r="AG12404" s="21"/>
    </row>
    <row r="12405" spans="1:33" ht="12.75">
      <c r="A12405" s="21"/>
      <c r="AE12405" s="21"/>
      <c r="AF12405" s="21"/>
      <c r="AG12405" s="21"/>
    </row>
    <row r="12406" spans="1:33" ht="12.75">
      <c r="A12406" s="21"/>
      <c r="AE12406" s="21"/>
      <c r="AF12406" s="21"/>
      <c r="AG12406" s="21"/>
    </row>
    <row r="12407" spans="1:33" ht="12.75">
      <c r="A12407" s="21"/>
      <c r="AE12407" s="21"/>
      <c r="AF12407" s="21"/>
      <c r="AG12407" s="21"/>
    </row>
    <row r="12408" spans="1:33" ht="12.75">
      <c r="A12408" s="21"/>
      <c r="AE12408" s="21"/>
      <c r="AF12408" s="21"/>
      <c r="AG12408" s="21"/>
    </row>
    <row r="12409" spans="1:33" ht="12.75">
      <c r="A12409" s="21"/>
      <c r="AE12409" s="21"/>
      <c r="AF12409" s="21"/>
      <c r="AG12409" s="21"/>
    </row>
    <row r="12410" spans="1:33" ht="12.75">
      <c r="A12410" s="21"/>
      <c r="AE12410" s="21"/>
      <c r="AF12410" s="21"/>
      <c r="AG12410" s="21"/>
    </row>
    <row r="12411" spans="1:33" ht="12.75">
      <c r="A12411" s="21"/>
      <c r="AE12411" s="21"/>
      <c r="AF12411" s="21"/>
      <c r="AG12411" s="21"/>
    </row>
    <row r="12412" spans="1:33" ht="12.75">
      <c r="A12412" s="21"/>
      <c r="AE12412" s="21"/>
      <c r="AF12412" s="21"/>
      <c r="AG12412" s="21"/>
    </row>
    <row r="12413" spans="1:33" ht="12.75">
      <c r="A12413" s="21"/>
      <c r="AE12413" s="21"/>
      <c r="AF12413" s="21"/>
      <c r="AG12413" s="21"/>
    </row>
    <row r="12414" spans="1:33" ht="12.75">
      <c r="A12414" s="21"/>
      <c r="AE12414" s="21"/>
      <c r="AF12414" s="21"/>
      <c r="AG12414" s="21"/>
    </row>
    <row r="12415" spans="1:33" ht="12.75">
      <c r="A12415" s="21"/>
      <c r="AE12415" s="21"/>
      <c r="AF12415" s="21"/>
      <c r="AG12415" s="21"/>
    </row>
    <row r="12416" spans="1:33" ht="12.75">
      <c r="A12416" s="21"/>
      <c r="AE12416" s="21"/>
      <c r="AF12416" s="21"/>
      <c r="AG12416" s="21"/>
    </row>
    <row r="12417" spans="1:33" ht="12.75">
      <c r="A12417" s="21"/>
      <c r="AE12417" s="21"/>
      <c r="AF12417" s="21"/>
      <c r="AG12417" s="21"/>
    </row>
    <row r="12418" spans="1:33" ht="12.75">
      <c r="A12418" s="21"/>
      <c r="AE12418" s="21"/>
      <c r="AF12418" s="21"/>
      <c r="AG12418" s="21"/>
    </row>
    <row r="12419" spans="1:33" ht="12.75">
      <c r="A12419" s="21"/>
      <c r="AE12419" s="21"/>
      <c r="AF12419" s="21"/>
      <c r="AG12419" s="21"/>
    </row>
    <row r="12420" spans="1:33" ht="12.75">
      <c r="A12420" s="21"/>
      <c r="AE12420" s="21"/>
      <c r="AF12420" s="21"/>
      <c r="AG12420" s="21"/>
    </row>
    <row r="12421" spans="1:33" ht="12.75">
      <c r="A12421" s="21"/>
      <c r="AE12421" s="21"/>
      <c r="AF12421" s="21"/>
      <c r="AG12421" s="21"/>
    </row>
    <row r="12422" spans="1:33" ht="12.75">
      <c r="A12422" s="21"/>
      <c r="AE12422" s="21"/>
      <c r="AF12422" s="21"/>
      <c r="AG12422" s="21"/>
    </row>
    <row r="12423" spans="1:33" ht="12.75">
      <c r="A12423" s="21"/>
      <c r="AE12423" s="21"/>
      <c r="AF12423" s="21"/>
      <c r="AG12423" s="21"/>
    </row>
    <row r="12424" spans="1:33" ht="12.75">
      <c r="A12424" s="21"/>
      <c r="AE12424" s="21"/>
      <c r="AF12424" s="21"/>
      <c r="AG12424" s="21"/>
    </row>
    <row r="12425" spans="1:33" ht="12.75">
      <c r="A12425" s="21"/>
      <c r="AE12425" s="21"/>
      <c r="AF12425" s="21"/>
      <c r="AG12425" s="21"/>
    </row>
    <row r="12426" spans="1:33" ht="12.75">
      <c r="A12426" s="21"/>
      <c r="AE12426" s="21"/>
      <c r="AF12426" s="21"/>
      <c r="AG12426" s="21"/>
    </row>
    <row r="12427" spans="1:33" ht="12.75">
      <c r="A12427" s="21"/>
      <c r="AE12427" s="21"/>
      <c r="AF12427" s="21"/>
      <c r="AG12427" s="21"/>
    </row>
    <row r="12428" spans="1:33" ht="12.75">
      <c r="A12428" s="21"/>
      <c r="AE12428" s="21"/>
      <c r="AF12428" s="21"/>
      <c r="AG12428" s="21"/>
    </row>
    <row r="12429" spans="1:33" ht="12.75">
      <c r="A12429" s="21"/>
      <c r="AE12429" s="21"/>
      <c r="AF12429" s="21"/>
      <c r="AG12429" s="21"/>
    </row>
    <row r="12430" spans="1:33" ht="12.75">
      <c r="A12430" s="21"/>
      <c r="AE12430" s="21"/>
      <c r="AF12430" s="21"/>
      <c r="AG12430" s="21"/>
    </row>
    <row r="12431" spans="1:33" ht="12.75">
      <c r="A12431" s="21"/>
      <c r="AE12431" s="21"/>
      <c r="AF12431" s="21"/>
      <c r="AG12431" s="21"/>
    </row>
    <row r="12432" spans="1:33" ht="12.75">
      <c r="A12432" s="21"/>
      <c r="AE12432" s="21"/>
      <c r="AF12432" s="21"/>
      <c r="AG12432" s="21"/>
    </row>
    <row r="12433" spans="1:33" ht="12.75">
      <c r="A12433" s="21"/>
      <c r="AE12433" s="21"/>
      <c r="AF12433" s="21"/>
      <c r="AG12433" s="21"/>
    </row>
    <row r="12434" spans="1:33" ht="12.75">
      <c r="A12434" s="21"/>
      <c r="AE12434" s="21"/>
      <c r="AF12434" s="21"/>
      <c r="AG12434" s="21"/>
    </row>
    <row r="12435" spans="1:33" ht="12.75">
      <c r="A12435" s="21"/>
      <c r="AE12435" s="21"/>
      <c r="AF12435" s="21"/>
      <c r="AG12435" s="21"/>
    </row>
    <row r="12436" spans="1:33" ht="12.75">
      <c r="A12436" s="21"/>
      <c r="AE12436" s="21"/>
      <c r="AF12436" s="21"/>
      <c r="AG12436" s="21"/>
    </row>
    <row r="12437" spans="1:33" ht="12.75">
      <c r="A12437" s="21"/>
      <c r="AE12437" s="21"/>
      <c r="AF12437" s="21"/>
      <c r="AG12437" s="21"/>
    </row>
    <row r="12438" spans="1:33" ht="12.75">
      <c r="A12438" s="21"/>
      <c r="AE12438" s="21"/>
      <c r="AF12438" s="21"/>
      <c r="AG12438" s="21"/>
    </row>
    <row r="12439" spans="1:33" ht="12.75">
      <c r="A12439" s="21"/>
      <c r="AE12439" s="21"/>
      <c r="AF12439" s="21"/>
      <c r="AG12439" s="21"/>
    </row>
    <row r="12440" spans="1:33" ht="12.75">
      <c r="A12440" s="21"/>
      <c r="AE12440" s="21"/>
      <c r="AF12440" s="21"/>
      <c r="AG12440" s="21"/>
    </row>
    <row r="12441" spans="1:33" ht="12.75">
      <c r="A12441" s="21"/>
      <c r="AE12441" s="21"/>
      <c r="AF12441" s="21"/>
      <c r="AG12441" s="21"/>
    </row>
    <row r="12442" spans="1:33" ht="12.75">
      <c r="A12442" s="21"/>
      <c r="AE12442" s="21"/>
      <c r="AF12442" s="21"/>
      <c r="AG12442" s="21"/>
    </row>
    <row r="12443" spans="1:33" ht="12.75">
      <c r="A12443" s="21"/>
      <c r="AE12443" s="21"/>
      <c r="AF12443" s="21"/>
      <c r="AG12443" s="21"/>
    </row>
    <row r="12444" spans="1:33" ht="12.75">
      <c r="A12444" s="21"/>
      <c r="AE12444" s="21"/>
      <c r="AF12444" s="21"/>
      <c r="AG12444" s="21"/>
    </row>
    <row r="12445" spans="1:33" ht="12.75">
      <c r="A12445" s="21"/>
      <c r="AE12445" s="21"/>
      <c r="AF12445" s="21"/>
      <c r="AG12445" s="21"/>
    </row>
    <row r="12446" spans="1:33" ht="12.75">
      <c r="A12446" s="21"/>
      <c r="AE12446" s="21"/>
      <c r="AF12446" s="21"/>
      <c r="AG12446" s="21"/>
    </row>
    <row r="12447" spans="1:33" ht="12.75">
      <c r="A12447" s="21"/>
      <c r="AE12447" s="21"/>
      <c r="AF12447" s="21"/>
      <c r="AG12447" s="21"/>
    </row>
    <row r="12448" spans="1:33" ht="12.75">
      <c r="A12448" s="21"/>
      <c r="AE12448" s="21"/>
      <c r="AF12448" s="21"/>
      <c r="AG12448" s="21"/>
    </row>
    <row r="12449" spans="1:33" ht="12.75">
      <c r="A12449" s="21"/>
      <c r="AE12449" s="21"/>
      <c r="AF12449" s="21"/>
      <c r="AG12449" s="21"/>
    </row>
    <row r="12450" spans="1:33" ht="12.75">
      <c r="A12450" s="21"/>
      <c r="AE12450" s="21"/>
      <c r="AF12450" s="21"/>
      <c r="AG12450" s="21"/>
    </row>
    <row r="12451" spans="1:33" ht="12.75">
      <c r="A12451" s="21"/>
      <c r="AE12451" s="21"/>
      <c r="AF12451" s="21"/>
      <c r="AG12451" s="21"/>
    </row>
    <row r="12452" spans="1:33" ht="12.75">
      <c r="A12452" s="21"/>
      <c r="AE12452" s="21"/>
      <c r="AF12452" s="21"/>
      <c r="AG12452" s="21"/>
    </row>
    <row r="12453" spans="1:33" ht="12.75">
      <c r="A12453" s="21"/>
      <c r="AE12453" s="21"/>
      <c r="AF12453" s="21"/>
      <c r="AG12453" s="21"/>
    </row>
    <row r="12454" spans="1:33" ht="12.75">
      <c r="A12454" s="21"/>
      <c r="AE12454" s="21"/>
      <c r="AF12454" s="21"/>
      <c r="AG12454" s="21"/>
    </row>
    <row r="12455" spans="1:33" ht="12.75">
      <c r="A12455" s="21"/>
      <c r="AE12455" s="21"/>
      <c r="AF12455" s="21"/>
      <c r="AG12455" s="21"/>
    </row>
    <row r="12456" spans="1:33" ht="12.75">
      <c r="A12456" s="21"/>
      <c r="AE12456" s="21"/>
      <c r="AF12456" s="21"/>
      <c r="AG12456" s="21"/>
    </row>
    <row r="12457" spans="1:33" ht="12.75">
      <c r="A12457" s="21"/>
      <c r="AE12457" s="21"/>
      <c r="AF12457" s="21"/>
      <c r="AG12457" s="21"/>
    </row>
    <row r="12458" spans="1:33" ht="12.75">
      <c r="A12458" s="21"/>
      <c r="AE12458" s="21"/>
      <c r="AF12458" s="21"/>
      <c r="AG12458" s="21"/>
    </row>
    <row r="12459" spans="1:33" ht="12.75">
      <c r="A12459" s="21"/>
      <c r="AE12459" s="21"/>
      <c r="AF12459" s="21"/>
      <c r="AG12459" s="21"/>
    </row>
    <row r="12460" spans="1:33" ht="12.75">
      <c r="A12460" s="21"/>
      <c r="AE12460" s="21"/>
      <c r="AF12460" s="21"/>
      <c r="AG12460" s="21"/>
    </row>
    <row r="12461" spans="1:33" ht="12.75">
      <c r="A12461" s="21"/>
      <c r="AE12461" s="21"/>
      <c r="AF12461" s="21"/>
      <c r="AG12461" s="21"/>
    </row>
    <row r="12462" spans="1:33" ht="12.75">
      <c r="A12462" s="21"/>
      <c r="AE12462" s="21"/>
      <c r="AF12462" s="21"/>
      <c r="AG12462" s="21"/>
    </row>
    <row r="12463" spans="1:33" ht="12.75">
      <c r="A12463" s="21"/>
      <c r="AE12463" s="21"/>
      <c r="AF12463" s="21"/>
      <c r="AG12463" s="21"/>
    </row>
    <row r="12464" spans="1:33" ht="12.75">
      <c r="A12464" s="21"/>
      <c r="AE12464" s="21"/>
      <c r="AF12464" s="21"/>
      <c r="AG12464" s="21"/>
    </row>
    <row r="12465" spans="1:33" ht="12.75">
      <c r="A12465" s="21"/>
      <c r="AE12465" s="21"/>
      <c r="AF12465" s="21"/>
      <c r="AG12465" s="21"/>
    </row>
    <row r="12466" spans="1:33" ht="12.75">
      <c r="A12466" s="21"/>
      <c r="AE12466" s="21"/>
      <c r="AF12466" s="21"/>
      <c r="AG12466" s="21"/>
    </row>
    <row r="12467" spans="1:33" ht="12.75">
      <c r="A12467" s="21"/>
      <c r="AE12467" s="21"/>
      <c r="AF12467" s="21"/>
      <c r="AG12467" s="21"/>
    </row>
    <row r="12468" spans="1:33" ht="12.75">
      <c r="A12468" s="21"/>
      <c r="AE12468" s="21"/>
      <c r="AF12468" s="21"/>
      <c r="AG12468" s="21"/>
    </row>
    <row r="12469" spans="1:33" ht="12.75">
      <c r="A12469" s="21"/>
      <c r="AE12469" s="21"/>
      <c r="AF12469" s="21"/>
      <c r="AG12469" s="21"/>
    </row>
    <row r="12470" spans="1:33" ht="12.75">
      <c r="A12470" s="21"/>
      <c r="AE12470" s="21"/>
      <c r="AF12470" s="21"/>
      <c r="AG12470" s="21"/>
    </row>
    <row r="12471" spans="1:33" ht="12.75">
      <c r="A12471" s="21"/>
      <c r="AE12471" s="21"/>
      <c r="AF12471" s="21"/>
      <c r="AG12471" s="21"/>
    </row>
    <row r="12472" spans="1:33" ht="12.75">
      <c r="A12472" s="21"/>
      <c r="AE12472" s="21"/>
      <c r="AF12472" s="21"/>
      <c r="AG12472" s="21"/>
    </row>
    <row r="12473" spans="1:33" ht="12.75">
      <c r="A12473" s="21"/>
      <c r="AE12473" s="21"/>
      <c r="AF12473" s="21"/>
      <c r="AG12473" s="21"/>
    </row>
    <row r="12474" spans="1:33" ht="12.75">
      <c r="A12474" s="21"/>
      <c r="AE12474" s="21"/>
      <c r="AF12474" s="21"/>
      <c r="AG12474" s="21"/>
    </row>
    <row r="12475" spans="1:33" ht="12.75">
      <c r="A12475" s="21"/>
      <c r="AE12475" s="21"/>
      <c r="AF12475" s="21"/>
      <c r="AG12475" s="21"/>
    </row>
    <row r="12476" spans="1:33" ht="12.75">
      <c r="A12476" s="21"/>
      <c r="AE12476" s="21"/>
      <c r="AF12476" s="21"/>
      <c r="AG12476" s="21"/>
    </row>
    <row r="12477" spans="1:33" ht="12.75">
      <c r="A12477" s="21"/>
      <c r="AE12477" s="21"/>
      <c r="AF12477" s="21"/>
      <c r="AG12477" s="21"/>
    </row>
    <row r="12478" spans="1:33" ht="12.75">
      <c r="A12478" s="21"/>
      <c r="AE12478" s="21"/>
      <c r="AF12478" s="21"/>
      <c r="AG12478" s="21"/>
    </row>
    <row r="12479" spans="1:33" ht="12.75">
      <c r="A12479" s="21"/>
      <c r="AE12479" s="21"/>
      <c r="AF12479" s="21"/>
      <c r="AG12479" s="21"/>
    </row>
    <row r="12480" spans="1:33" ht="12.75">
      <c r="A12480" s="21"/>
      <c r="AE12480" s="21"/>
      <c r="AF12480" s="21"/>
      <c r="AG12480" s="21"/>
    </row>
    <row r="12481" spans="1:33" ht="12.75">
      <c r="A12481" s="21"/>
      <c r="AE12481" s="21"/>
      <c r="AF12481" s="21"/>
      <c r="AG12481" s="21"/>
    </row>
    <row r="12482" spans="1:33" ht="12.75">
      <c r="A12482" s="21"/>
      <c r="AE12482" s="21"/>
      <c r="AF12482" s="21"/>
      <c r="AG12482" s="21"/>
    </row>
    <row r="12483" spans="1:33" ht="12.75">
      <c r="A12483" s="21"/>
      <c r="AE12483" s="21"/>
      <c r="AF12483" s="21"/>
      <c r="AG12483" s="21"/>
    </row>
    <row r="12484" spans="1:33" ht="12.75">
      <c r="A12484" s="21"/>
      <c r="AE12484" s="21"/>
      <c r="AF12484" s="21"/>
      <c r="AG12484" s="21"/>
    </row>
    <row r="12485" spans="1:33" ht="12.75">
      <c r="A12485" s="21"/>
      <c r="AE12485" s="21"/>
      <c r="AF12485" s="21"/>
      <c r="AG12485" s="21"/>
    </row>
    <row r="12486" spans="1:33" ht="12.75">
      <c r="A12486" s="21"/>
      <c r="AE12486" s="21"/>
      <c r="AF12486" s="21"/>
      <c r="AG12486" s="21"/>
    </row>
    <row r="12487" spans="1:33" ht="12.75">
      <c r="A12487" s="21"/>
      <c r="AE12487" s="21"/>
      <c r="AF12487" s="21"/>
      <c r="AG12487" s="21"/>
    </row>
    <row r="12488" spans="1:33" ht="12.75">
      <c r="A12488" s="21"/>
      <c r="AE12488" s="21"/>
      <c r="AF12488" s="21"/>
      <c r="AG12488" s="21"/>
    </row>
    <row r="12489" spans="1:33" ht="12.75">
      <c r="A12489" s="21"/>
      <c r="AE12489" s="21"/>
      <c r="AF12489" s="21"/>
      <c r="AG12489" s="21"/>
    </row>
    <row r="12490" spans="1:33" ht="12.75">
      <c r="A12490" s="21"/>
      <c r="AE12490" s="21"/>
      <c r="AF12490" s="21"/>
      <c r="AG12490" s="21"/>
    </row>
    <row r="12491" spans="1:33" ht="12.75">
      <c r="A12491" s="21"/>
      <c r="AE12491" s="21"/>
      <c r="AF12491" s="21"/>
      <c r="AG12491" s="21"/>
    </row>
    <row r="12492" spans="1:33" ht="12.75">
      <c r="A12492" s="21"/>
      <c r="AE12492" s="21"/>
      <c r="AF12492" s="21"/>
      <c r="AG12492" s="21"/>
    </row>
    <row r="12493" spans="1:33" ht="12.75">
      <c r="A12493" s="21"/>
      <c r="AE12493" s="21"/>
      <c r="AF12493" s="21"/>
      <c r="AG12493" s="21"/>
    </row>
    <row r="12494" spans="1:33" ht="12.75">
      <c r="A12494" s="21"/>
      <c r="AE12494" s="21"/>
      <c r="AF12494" s="21"/>
      <c r="AG12494" s="21"/>
    </row>
    <row r="12495" spans="1:33" ht="12.75">
      <c r="A12495" s="21"/>
      <c r="AE12495" s="21"/>
      <c r="AF12495" s="21"/>
      <c r="AG12495" s="21"/>
    </row>
    <row r="12496" spans="1:33" ht="12.75">
      <c r="A12496" s="21"/>
      <c r="AE12496" s="21"/>
      <c r="AF12496" s="21"/>
      <c r="AG12496" s="21"/>
    </row>
    <row r="12497" spans="1:33" ht="12.75">
      <c r="A12497" s="21"/>
      <c r="AE12497" s="21"/>
      <c r="AF12497" s="21"/>
      <c r="AG12497" s="21"/>
    </row>
    <row r="12498" spans="1:33" ht="12.75">
      <c r="A12498" s="21"/>
      <c r="AE12498" s="21"/>
      <c r="AF12498" s="21"/>
      <c r="AG12498" s="21"/>
    </row>
    <row r="12499" spans="1:33" ht="12.75">
      <c r="A12499" s="21"/>
      <c r="AE12499" s="21"/>
      <c r="AF12499" s="21"/>
      <c r="AG12499" s="21"/>
    </row>
    <row r="12500" spans="1:33" ht="12.75">
      <c r="A12500" s="21"/>
      <c r="AE12500" s="21"/>
      <c r="AF12500" s="21"/>
      <c r="AG12500" s="21"/>
    </row>
    <row r="12501" spans="1:33" ht="12.75">
      <c r="A12501" s="21"/>
      <c r="AE12501" s="21"/>
      <c r="AF12501" s="21"/>
      <c r="AG12501" s="21"/>
    </row>
    <row r="12502" spans="1:33" ht="12.75">
      <c r="A12502" s="21"/>
      <c r="AE12502" s="21"/>
      <c r="AF12502" s="21"/>
      <c r="AG12502" s="21"/>
    </row>
    <row r="12503" spans="1:33" ht="12.75">
      <c r="A12503" s="21"/>
      <c r="AE12503" s="21"/>
      <c r="AF12503" s="21"/>
      <c r="AG12503" s="21"/>
    </row>
    <row r="12504" spans="1:33" ht="12.75">
      <c r="A12504" s="21"/>
      <c r="AE12504" s="21"/>
      <c r="AF12504" s="21"/>
      <c r="AG12504" s="21"/>
    </row>
    <row r="12505" spans="1:33" ht="12.75">
      <c r="A12505" s="21"/>
      <c r="AE12505" s="21"/>
      <c r="AF12505" s="21"/>
      <c r="AG12505" s="21"/>
    </row>
    <row r="12506" spans="1:33" ht="12.75">
      <c r="A12506" s="21"/>
      <c r="AE12506" s="21"/>
      <c r="AF12506" s="21"/>
      <c r="AG12506" s="21"/>
    </row>
    <row r="12507" spans="1:33" ht="12.75">
      <c r="A12507" s="21"/>
      <c r="AE12507" s="21"/>
      <c r="AF12507" s="21"/>
      <c r="AG12507" s="21"/>
    </row>
    <row r="12508" spans="1:33" ht="12.75">
      <c r="A12508" s="21"/>
      <c r="AE12508" s="21"/>
      <c r="AF12508" s="21"/>
      <c r="AG12508" s="21"/>
    </row>
    <row r="12509" spans="1:33" ht="12.75">
      <c r="A12509" s="21"/>
      <c r="AE12509" s="21"/>
      <c r="AF12509" s="21"/>
      <c r="AG12509" s="21"/>
    </row>
    <row r="12510" spans="1:33" ht="12.75">
      <c r="A12510" s="21"/>
      <c r="AE12510" s="21"/>
      <c r="AF12510" s="21"/>
      <c r="AG12510" s="21"/>
    </row>
    <row r="12511" spans="1:33" ht="12.75">
      <c r="A12511" s="21"/>
      <c r="AE12511" s="21"/>
      <c r="AF12511" s="21"/>
      <c r="AG12511" s="21"/>
    </row>
    <row r="12512" spans="1:33" ht="12.75">
      <c r="A12512" s="21"/>
      <c r="AE12512" s="21"/>
      <c r="AF12512" s="21"/>
      <c r="AG12512" s="21"/>
    </row>
    <row r="12513" spans="1:33" ht="12.75">
      <c r="A12513" s="21"/>
      <c r="AE12513" s="21"/>
      <c r="AF12513" s="21"/>
      <c r="AG12513" s="21"/>
    </row>
    <row r="12514" spans="1:33" ht="12.75">
      <c r="A12514" s="21"/>
      <c r="AE12514" s="21"/>
      <c r="AF12514" s="21"/>
      <c r="AG12514" s="21"/>
    </row>
    <row r="12515" spans="1:33" ht="12.75">
      <c r="A12515" s="21"/>
      <c r="AE12515" s="21"/>
      <c r="AF12515" s="21"/>
      <c r="AG12515" s="21"/>
    </row>
    <row r="12516" spans="1:33" ht="12.75">
      <c r="A12516" s="21"/>
      <c r="AE12516" s="21"/>
      <c r="AF12516" s="21"/>
      <c r="AG12516" s="21"/>
    </row>
    <row r="12517" spans="1:33" ht="12.75">
      <c r="A12517" s="21"/>
      <c r="AE12517" s="21"/>
      <c r="AF12517" s="21"/>
      <c r="AG12517" s="21"/>
    </row>
    <row r="12518" spans="1:33" ht="12.75">
      <c r="A12518" s="21"/>
      <c r="AE12518" s="21"/>
      <c r="AF12518" s="21"/>
      <c r="AG12518" s="21"/>
    </row>
    <row r="12519" spans="1:33" ht="12.75">
      <c r="A12519" s="21"/>
      <c r="AE12519" s="21"/>
      <c r="AF12519" s="21"/>
      <c r="AG12519" s="21"/>
    </row>
    <row r="12520" spans="1:33" ht="12.75">
      <c r="A12520" s="21"/>
      <c r="AE12520" s="21"/>
      <c r="AF12520" s="21"/>
      <c r="AG12520" s="21"/>
    </row>
    <row r="12521" spans="1:33" ht="12.75">
      <c r="A12521" s="21"/>
      <c r="AE12521" s="21"/>
      <c r="AF12521" s="21"/>
      <c r="AG12521" s="21"/>
    </row>
    <row r="12522" spans="1:33" ht="12.75">
      <c r="A12522" s="21"/>
      <c r="AE12522" s="21"/>
      <c r="AF12522" s="21"/>
      <c r="AG12522" s="21"/>
    </row>
    <row r="12523" spans="1:33" ht="12.75">
      <c r="A12523" s="21"/>
      <c r="AE12523" s="21"/>
      <c r="AF12523" s="21"/>
      <c r="AG12523" s="21"/>
    </row>
    <row r="12524" spans="1:33" ht="12.75">
      <c r="A12524" s="21"/>
      <c r="AE12524" s="21"/>
      <c r="AF12524" s="21"/>
      <c r="AG12524" s="21"/>
    </row>
    <row r="12525" spans="1:33" ht="12.75">
      <c r="A12525" s="21"/>
      <c r="AE12525" s="21"/>
      <c r="AF12525" s="21"/>
      <c r="AG12525" s="21"/>
    </row>
    <row r="12526" spans="1:33" ht="12.75">
      <c r="A12526" s="21"/>
      <c r="AE12526" s="21"/>
      <c r="AF12526" s="21"/>
      <c r="AG12526" s="21"/>
    </row>
    <row r="12527" spans="1:33" ht="12.75">
      <c r="A12527" s="21"/>
      <c r="AE12527" s="21"/>
      <c r="AF12527" s="21"/>
      <c r="AG12527" s="21"/>
    </row>
    <row r="12528" spans="1:33" ht="12.75">
      <c r="A12528" s="21"/>
      <c r="AE12528" s="21"/>
      <c r="AF12528" s="21"/>
      <c r="AG12528" s="21"/>
    </row>
    <row r="12529" spans="1:33" ht="12.75">
      <c r="A12529" s="21"/>
      <c r="AE12529" s="21"/>
      <c r="AF12529" s="21"/>
      <c r="AG12529" s="21"/>
    </row>
    <row r="12530" spans="1:33" ht="12.75">
      <c r="A12530" s="21"/>
      <c r="AE12530" s="21"/>
      <c r="AF12530" s="21"/>
      <c r="AG12530" s="21"/>
    </row>
    <row r="12531" spans="1:33" ht="12.75">
      <c r="A12531" s="21"/>
      <c r="AE12531" s="21"/>
      <c r="AF12531" s="21"/>
      <c r="AG12531" s="21"/>
    </row>
    <row r="12532" spans="1:33" ht="12.75">
      <c r="A12532" s="21"/>
      <c r="AE12532" s="21"/>
      <c r="AF12532" s="21"/>
      <c r="AG12532" s="21"/>
    </row>
    <row r="12533" spans="1:33" ht="12.75">
      <c r="A12533" s="21"/>
      <c r="AE12533" s="21"/>
      <c r="AF12533" s="21"/>
      <c r="AG12533" s="21"/>
    </row>
    <row r="12534" spans="1:33" ht="12.75">
      <c r="A12534" s="21"/>
      <c r="AE12534" s="21"/>
      <c r="AF12534" s="21"/>
      <c r="AG12534" s="21"/>
    </row>
    <row r="12535" spans="1:33" ht="12.75">
      <c r="A12535" s="21"/>
      <c r="AE12535" s="21"/>
      <c r="AF12535" s="21"/>
      <c r="AG12535" s="21"/>
    </row>
    <row r="12536" spans="1:33" ht="12.75">
      <c r="A12536" s="21"/>
      <c r="AE12536" s="21"/>
      <c r="AF12536" s="21"/>
      <c r="AG12536" s="21"/>
    </row>
    <row r="12537" spans="1:33" ht="12.75">
      <c r="A12537" s="21"/>
      <c r="AE12537" s="21"/>
      <c r="AF12537" s="21"/>
      <c r="AG12537" s="21"/>
    </row>
    <row r="12538" spans="1:33" ht="12.75">
      <c r="A12538" s="21"/>
      <c r="AE12538" s="21"/>
      <c r="AF12538" s="21"/>
      <c r="AG12538" s="21"/>
    </row>
    <row r="12539" spans="1:33" ht="12.75">
      <c r="A12539" s="21"/>
      <c r="AE12539" s="21"/>
      <c r="AF12539" s="21"/>
      <c r="AG12539" s="21"/>
    </row>
    <row r="12540" spans="1:33" ht="12.75">
      <c r="A12540" s="21"/>
      <c r="AE12540" s="21"/>
      <c r="AF12540" s="21"/>
      <c r="AG12540" s="21"/>
    </row>
    <row r="12541" spans="1:33" ht="12.75">
      <c r="A12541" s="21"/>
      <c r="AE12541" s="21"/>
      <c r="AF12541" s="21"/>
      <c r="AG12541" s="21"/>
    </row>
    <row r="12542" spans="1:33" ht="12.75">
      <c r="A12542" s="21"/>
      <c r="AE12542" s="21"/>
      <c r="AF12542" s="21"/>
      <c r="AG12542" s="21"/>
    </row>
    <row r="12543" spans="1:33" ht="12.75">
      <c r="A12543" s="21"/>
      <c r="AE12543" s="21"/>
      <c r="AF12543" s="21"/>
      <c r="AG12543" s="21"/>
    </row>
    <row r="12544" spans="1:33" ht="12.75">
      <c r="A12544" s="21"/>
      <c r="AE12544" s="21"/>
      <c r="AF12544" s="21"/>
      <c r="AG12544" s="21"/>
    </row>
    <row r="12545" spans="1:33" ht="12.75">
      <c r="A12545" s="21"/>
      <c r="AE12545" s="21"/>
      <c r="AF12545" s="21"/>
      <c r="AG12545" s="21"/>
    </row>
    <row r="12546" spans="1:33" ht="12.75">
      <c r="A12546" s="21"/>
      <c r="AE12546" s="21"/>
      <c r="AF12546" s="21"/>
      <c r="AG12546" s="21"/>
    </row>
    <row r="12547" spans="1:33" ht="12.75">
      <c r="A12547" s="21"/>
      <c r="AE12547" s="21"/>
      <c r="AF12547" s="21"/>
      <c r="AG12547" s="21"/>
    </row>
    <row r="12548" spans="1:33" ht="12.75">
      <c r="A12548" s="21"/>
      <c r="AE12548" s="21"/>
      <c r="AF12548" s="21"/>
      <c r="AG12548" s="21"/>
    </row>
    <row r="12549" spans="1:33" ht="12.75">
      <c r="A12549" s="21"/>
      <c r="AE12549" s="21"/>
      <c r="AF12549" s="21"/>
      <c r="AG12549" s="21"/>
    </row>
    <row r="12550" spans="1:33" ht="12.75">
      <c r="A12550" s="21"/>
      <c r="AE12550" s="21"/>
      <c r="AF12550" s="21"/>
      <c r="AG12550" s="21"/>
    </row>
    <row r="12551" spans="1:33" ht="12.75">
      <c r="A12551" s="21"/>
      <c r="AE12551" s="21"/>
      <c r="AF12551" s="21"/>
      <c r="AG12551" s="21"/>
    </row>
    <row r="12552" spans="1:33" ht="12.75">
      <c r="A12552" s="21"/>
      <c r="AE12552" s="21"/>
      <c r="AF12552" s="21"/>
      <c r="AG12552" s="21"/>
    </row>
    <row r="12553" spans="1:33" ht="12.75">
      <c r="A12553" s="21"/>
      <c r="AE12553" s="21"/>
      <c r="AF12553" s="21"/>
      <c r="AG12553" s="21"/>
    </row>
    <row r="12554" spans="1:33" ht="12.75">
      <c r="A12554" s="21"/>
      <c r="AE12554" s="21"/>
      <c r="AF12554" s="21"/>
      <c r="AG12554" s="21"/>
    </row>
    <row r="12555" spans="1:33" ht="12.75">
      <c r="A12555" s="21"/>
      <c r="AE12555" s="21"/>
      <c r="AF12555" s="21"/>
      <c r="AG12555" s="21"/>
    </row>
    <row r="12556" spans="1:33" ht="12.75">
      <c r="A12556" s="21"/>
      <c r="AE12556" s="21"/>
      <c r="AF12556" s="21"/>
      <c r="AG12556" s="21"/>
    </row>
    <row r="12557" spans="1:33" ht="12.75">
      <c r="A12557" s="21"/>
      <c r="AE12557" s="21"/>
      <c r="AF12557" s="21"/>
      <c r="AG12557" s="21"/>
    </row>
    <row r="12558" spans="1:33" ht="12.75">
      <c r="A12558" s="21"/>
      <c r="AE12558" s="21"/>
      <c r="AF12558" s="21"/>
      <c r="AG12558" s="21"/>
    </row>
    <row r="12559" spans="1:33" ht="12.75">
      <c r="A12559" s="21"/>
      <c r="AE12559" s="21"/>
      <c r="AF12559" s="21"/>
      <c r="AG12559" s="21"/>
    </row>
    <row r="12560" spans="1:33" ht="12.75">
      <c r="A12560" s="21"/>
      <c r="AE12560" s="21"/>
      <c r="AF12560" s="21"/>
      <c r="AG12560" s="21"/>
    </row>
    <row r="12561" spans="1:33" ht="12.75">
      <c r="A12561" s="21"/>
      <c r="AE12561" s="21"/>
      <c r="AF12561" s="21"/>
      <c r="AG12561" s="21"/>
    </row>
    <row r="12562" spans="1:33" ht="12.75">
      <c r="A12562" s="21"/>
      <c r="AE12562" s="21"/>
      <c r="AF12562" s="21"/>
      <c r="AG12562" s="21"/>
    </row>
    <row r="12563" spans="1:33" ht="12.75">
      <c r="A12563" s="21"/>
      <c r="AE12563" s="21"/>
      <c r="AF12563" s="21"/>
      <c r="AG12563" s="21"/>
    </row>
    <row r="12564" spans="1:33" ht="12.75">
      <c r="A12564" s="21"/>
      <c r="AE12564" s="21"/>
      <c r="AF12564" s="21"/>
      <c r="AG12564" s="21"/>
    </row>
    <row r="12565" spans="1:33" ht="12.75">
      <c r="A12565" s="21"/>
      <c r="AE12565" s="21"/>
      <c r="AF12565" s="21"/>
      <c r="AG12565" s="21"/>
    </row>
    <row r="12566" spans="1:33" ht="12.75">
      <c r="A12566" s="21"/>
      <c r="AE12566" s="21"/>
      <c r="AF12566" s="21"/>
      <c r="AG12566" s="21"/>
    </row>
    <row r="12567" spans="1:33" ht="12.75">
      <c r="A12567" s="21"/>
      <c r="AE12567" s="21"/>
      <c r="AF12567" s="21"/>
      <c r="AG12567" s="21"/>
    </row>
    <row r="12568" spans="1:33" ht="12.75">
      <c r="A12568" s="21"/>
      <c r="AE12568" s="21"/>
      <c r="AF12568" s="21"/>
      <c r="AG12568" s="21"/>
    </row>
    <row r="12569" spans="1:33" ht="12.75">
      <c r="A12569" s="21"/>
      <c r="AE12569" s="21"/>
      <c r="AF12569" s="21"/>
      <c r="AG12569" s="21"/>
    </row>
    <row r="12570" spans="1:33" ht="12.75">
      <c r="A12570" s="21"/>
      <c r="AE12570" s="21"/>
      <c r="AF12570" s="21"/>
      <c r="AG12570" s="21"/>
    </row>
    <row r="12571" spans="1:33" ht="12.75">
      <c r="A12571" s="21"/>
      <c r="AE12571" s="21"/>
      <c r="AF12571" s="21"/>
      <c r="AG12571" s="21"/>
    </row>
    <row r="12572" spans="1:33" ht="12.75">
      <c r="A12572" s="21"/>
      <c r="AE12572" s="21"/>
      <c r="AF12572" s="21"/>
      <c r="AG12572" s="21"/>
    </row>
    <row r="12573" spans="1:33" ht="12.75">
      <c r="A12573" s="21"/>
      <c r="AE12573" s="21"/>
      <c r="AF12573" s="21"/>
      <c r="AG12573" s="21"/>
    </row>
    <row r="12574" spans="1:33" ht="12.75">
      <c r="A12574" s="21"/>
      <c r="AE12574" s="21"/>
      <c r="AF12574" s="21"/>
      <c r="AG12574" s="21"/>
    </row>
    <row r="12575" spans="1:33" ht="12.75">
      <c r="A12575" s="21"/>
      <c r="AE12575" s="21"/>
      <c r="AF12575" s="21"/>
      <c r="AG12575" s="21"/>
    </row>
    <row r="12576" spans="1:33" ht="12.75">
      <c r="A12576" s="21"/>
      <c r="AE12576" s="21"/>
      <c r="AF12576" s="21"/>
      <c r="AG12576" s="21"/>
    </row>
    <row r="12577" spans="1:33" ht="12.75">
      <c r="A12577" s="21"/>
      <c r="AE12577" s="21"/>
      <c r="AF12577" s="21"/>
      <c r="AG12577" s="21"/>
    </row>
    <row r="12578" spans="1:33" ht="12.75">
      <c r="A12578" s="21"/>
      <c r="AE12578" s="21"/>
      <c r="AF12578" s="21"/>
      <c r="AG12578" s="21"/>
    </row>
    <row r="12579" spans="1:33" ht="12.75">
      <c r="A12579" s="21"/>
      <c r="AE12579" s="21"/>
      <c r="AF12579" s="21"/>
      <c r="AG12579" s="21"/>
    </row>
    <row r="12580" spans="1:33" ht="12.75">
      <c r="A12580" s="21"/>
      <c r="AE12580" s="21"/>
      <c r="AF12580" s="21"/>
      <c r="AG12580" s="21"/>
    </row>
    <row r="12581" spans="1:33" ht="12.75">
      <c r="A12581" s="21"/>
      <c r="AE12581" s="21"/>
      <c r="AF12581" s="21"/>
      <c r="AG12581" s="21"/>
    </row>
    <row r="12582" spans="1:33" ht="12.75">
      <c r="A12582" s="21"/>
      <c r="AE12582" s="21"/>
      <c r="AF12582" s="21"/>
      <c r="AG12582" s="21"/>
    </row>
    <row r="12583" spans="1:33" ht="12.75">
      <c r="A12583" s="21"/>
      <c r="AE12583" s="21"/>
      <c r="AF12583" s="21"/>
      <c r="AG12583" s="21"/>
    </row>
    <row r="12584" spans="1:33" ht="12.75">
      <c r="A12584" s="21"/>
      <c r="AE12584" s="21"/>
      <c r="AF12584" s="21"/>
      <c r="AG12584" s="21"/>
    </row>
    <row r="12585" spans="1:33" ht="12.75">
      <c r="A12585" s="21"/>
      <c r="AE12585" s="21"/>
      <c r="AF12585" s="21"/>
      <c r="AG12585" s="21"/>
    </row>
    <row r="12586" spans="1:33" ht="12.75">
      <c r="A12586" s="21"/>
      <c r="AE12586" s="21"/>
      <c r="AF12586" s="21"/>
      <c r="AG12586" s="21"/>
    </row>
    <row r="12587" spans="1:33" ht="12.75">
      <c r="A12587" s="21"/>
      <c r="AE12587" s="21"/>
      <c r="AF12587" s="21"/>
      <c r="AG12587" s="21"/>
    </row>
    <row r="12588" spans="1:33" ht="12.75">
      <c r="A12588" s="21"/>
      <c r="AE12588" s="21"/>
      <c r="AF12588" s="21"/>
      <c r="AG12588" s="21"/>
    </row>
    <row r="12589" spans="1:33" ht="12.75">
      <c r="A12589" s="21"/>
      <c r="AE12589" s="21"/>
      <c r="AF12589" s="21"/>
      <c r="AG12589" s="21"/>
    </row>
    <row r="12590" spans="1:33" ht="12.75">
      <c r="A12590" s="21"/>
      <c r="AE12590" s="21"/>
      <c r="AF12590" s="21"/>
      <c r="AG12590" s="21"/>
    </row>
    <row r="12591" spans="1:33" ht="12.75">
      <c r="A12591" s="21"/>
      <c r="AE12591" s="21"/>
      <c r="AF12591" s="21"/>
      <c r="AG12591" s="21"/>
    </row>
    <row r="12592" spans="1:33" ht="12.75">
      <c r="A12592" s="21"/>
      <c r="AE12592" s="21"/>
      <c r="AF12592" s="21"/>
      <c r="AG12592" s="21"/>
    </row>
    <row r="12593" spans="1:33" ht="12.75">
      <c r="A12593" s="21"/>
      <c r="AE12593" s="21"/>
      <c r="AF12593" s="21"/>
      <c r="AG12593" s="21"/>
    </row>
    <row r="12594" spans="1:33" ht="12.75">
      <c r="A12594" s="21"/>
      <c r="AE12594" s="21"/>
      <c r="AF12594" s="21"/>
      <c r="AG12594" s="21"/>
    </row>
    <row r="12595" spans="1:33" ht="12.75">
      <c r="A12595" s="21"/>
      <c r="AE12595" s="21"/>
      <c r="AF12595" s="21"/>
      <c r="AG12595" s="21"/>
    </row>
    <row r="12596" spans="1:33" ht="12.75">
      <c r="A12596" s="21"/>
      <c r="AE12596" s="21"/>
      <c r="AF12596" s="21"/>
      <c r="AG12596" s="21"/>
    </row>
    <row r="12597" spans="1:33" ht="12.75">
      <c r="A12597" s="21"/>
      <c r="AE12597" s="21"/>
      <c r="AF12597" s="21"/>
      <c r="AG12597" s="21"/>
    </row>
    <row r="12598" spans="1:33" ht="12.75">
      <c r="A12598" s="21"/>
      <c r="AE12598" s="21"/>
      <c r="AF12598" s="21"/>
      <c r="AG12598" s="21"/>
    </row>
    <row r="12599" spans="1:33" ht="12.75">
      <c r="A12599" s="21"/>
      <c r="AE12599" s="21"/>
      <c r="AF12599" s="21"/>
      <c r="AG12599" s="21"/>
    </row>
    <row r="12600" spans="1:33" ht="12.75">
      <c r="A12600" s="21"/>
      <c r="AE12600" s="21"/>
      <c r="AF12600" s="21"/>
      <c r="AG12600" s="21"/>
    </row>
    <row r="12601" spans="1:33" ht="12.75">
      <c r="A12601" s="21"/>
      <c r="AE12601" s="21"/>
      <c r="AF12601" s="21"/>
      <c r="AG12601" s="21"/>
    </row>
    <row r="12602" spans="1:33" ht="12.75">
      <c r="A12602" s="21"/>
      <c r="AE12602" s="21"/>
      <c r="AF12602" s="21"/>
      <c r="AG12602" s="21"/>
    </row>
    <row r="12603" spans="1:33" ht="12.75">
      <c r="A12603" s="21"/>
      <c r="AE12603" s="21"/>
      <c r="AF12603" s="21"/>
      <c r="AG12603" s="21"/>
    </row>
    <row r="12604" spans="1:33" ht="12.75">
      <c r="A12604" s="21"/>
      <c r="AE12604" s="21"/>
      <c r="AF12604" s="21"/>
      <c r="AG12604" s="21"/>
    </row>
    <row r="12605" spans="1:33" ht="12.75">
      <c r="A12605" s="21"/>
      <c r="AE12605" s="21"/>
      <c r="AF12605" s="21"/>
      <c r="AG12605" s="21"/>
    </row>
    <row r="12606" spans="1:33" ht="12.75">
      <c r="A12606" s="21"/>
      <c r="AE12606" s="21"/>
      <c r="AF12606" s="21"/>
      <c r="AG12606" s="21"/>
    </row>
    <row r="12607" spans="1:33" ht="12.75">
      <c r="A12607" s="21"/>
      <c r="AE12607" s="21"/>
      <c r="AF12607" s="21"/>
      <c r="AG12607" s="21"/>
    </row>
    <row r="12608" spans="1:33" ht="12.75">
      <c r="A12608" s="21"/>
      <c r="AE12608" s="21"/>
      <c r="AF12608" s="21"/>
      <c r="AG12608" s="21"/>
    </row>
    <row r="12609" spans="1:33" ht="12.75">
      <c r="A12609" s="21"/>
      <c r="AE12609" s="21"/>
      <c r="AF12609" s="21"/>
      <c r="AG12609" s="21"/>
    </row>
    <row r="12610" spans="1:33" ht="12.75">
      <c r="A12610" s="21"/>
      <c r="AE12610" s="21"/>
      <c r="AF12610" s="21"/>
      <c r="AG12610" s="21"/>
    </row>
    <row r="12611" spans="1:33" ht="12.75">
      <c r="A12611" s="21"/>
      <c r="AE12611" s="21"/>
      <c r="AF12611" s="21"/>
      <c r="AG12611" s="21"/>
    </row>
    <row r="12612" spans="1:33" ht="12.75">
      <c r="A12612" s="21"/>
      <c r="AE12612" s="21"/>
      <c r="AF12612" s="21"/>
      <c r="AG12612" s="21"/>
    </row>
    <row r="12613" spans="1:33" ht="12.75">
      <c r="A12613" s="21"/>
      <c r="AE12613" s="21"/>
      <c r="AF12613" s="21"/>
      <c r="AG12613" s="21"/>
    </row>
    <row r="12614" spans="1:33" ht="12.75">
      <c r="A12614" s="21"/>
      <c r="AE12614" s="21"/>
      <c r="AF12614" s="21"/>
      <c r="AG12614" s="21"/>
    </row>
    <row r="12615" spans="1:33" ht="12.75">
      <c r="A12615" s="21"/>
      <c r="AE12615" s="21"/>
      <c r="AF12615" s="21"/>
      <c r="AG12615" s="21"/>
    </row>
    <row r="12616" spans="1:33" ht="12.75">
      <c r="A12616" s="21"/>
      <c r="AE12616" s="21"/>
      <c r="AF12616" s="21"/>
      <c r="AG12616" s="21"/>
    </row>
    <row r="12617" spans="1:33" ht="12.75">
      <c r="A12617" s="21"/>
      <c r="AE12617" s="21"/>
      <c r="AF12617" s="21"/>
      <c r="AG12617" s="21"/>
    </row>
    <row r="12618" spans="1:33" ht="12.75">
      <c r="A12618" s="21"/>
      <c r="AE12618" s="21"/>
      <c r="AF12618" s="21"/>
      <c r="AG12618" s="21"/>
    </row>
    <row r="12619" spans="1:33" ht="12.75">
      <c r="A12619" s="21"/>
      <c r="AE12619" s="21"/>
      <c r="AF12619" s="21"/>
      <c r="AG12619" s="21"/>
    </row>
    <row r="12620" spans="1:33" ht="12.75">
      <c r="A12620" s="21"/>
      <c r="AE12620" s="21"/>
      <c r="AF12620" s="21"/>
      <c r="AG12620" s="21"/>
    </row>
    <row r="12621" spans="1:33" ht="12.75">
      <c r="A12621" s="21"/>
      <c r="AE12621" s="21"/>
      <c r="AF12621" s="21"/>
      <c r="AG12621" s="21"/>
    </row>
    <row r="12622" spans="1:33" ht="12.75">
      <c r="A12622" s="21"/>
      <c r="AE12622" s="21"/>
      <c r="AF12622" s="21"/>
      <c r="AG12622" s="21"/>
    </row>
    <row r="12623" spans="1:33" ht="12.75">
      <c r="A12623" s="21"/>
      <c r="AE12623" s="21"/>
      <c r="AF12623" s="21"/>
      <c r="AG12623" s="21"/>
    </row>
    <row r="12624" spans="1:33" ht="12.75">
      <c r="A12624" s="21"/>
      <c r="AE12624" s="21"/>
      <c r="AF12624" s="21"/>
      <c r="AG12624" s="21"/>
    </row>
    <row r="12625" spans="1:33" ht="12.75">
      <c r="A12625" s="21"/>
      <c r="AE12625" s="21"/>
      <c r="AF12625" s="21"/>
      <c r="AG12625" s="21"/>
    </row>
    <row r="12626" spans="1:33" ht="12.75">
      <c r="A12626" s="21"/>
      <c r="AE12626" s="21"/>
      <c r="AF12626" s="21"/>
      <c r="AG12626" s="21"/>
    </row>
    <row r="12627" spans="1:33" ht="12.75">
      <c r="A12627" s="21"/>
      <c r="AE12627" s="21"/>
      <c r="AF12627" s="21"/>
      <c r="AG12627" s="21"/>
    </row>
    <row r="12628" spans="1:33" ht="12.75">
      <c r="A12628" s="21"/>
      <c r="AE12628" s="21"/>
      <c r="AF12628" s="21"/>
      <c r="AG12628" s="21"/>
    </row>
    <row r="12629" spans="1:33" ht="12.75">
      <c r="A12629" s="21"/>
      <c r="AE12629" s="21"/>
      <c r="AF12629" s="21"/>
      <c r="AG12629" s="21"/>
    </row>
    <row r="12630" spans="1:33" ht="12.75">
      <c r="A12630" s="21"/>
      <c r="AE12630" s="21"/>
      <c r="AF12630" s="21"/>
      <c r="AG12630" s="21"/>
    </row>
    <row r="12631" spans="1:33" ht="12.75">
      <c r="A12631" s="21"/>
      <c r="AE12631" s="21"/>
      <c r="AF12631" s="21"/>
      <c r="AG12631" s="21"/>
    </row>
    <row r="12632" spans="1:33" ht="12.75">
      <c r="A12632" s="21"/>
      <c r="AE12632" s="21"/>
      <c r="AF12632" s="21"/>
      <c r="AG12632" s="21"/>
    </row>
    <row r="12633" spans="1:33" ht="12.75">
      <c r="A12633" s="21"/>
      <c r="AE12633" s="21"/>
      <c r="AF12633" s="21"/>
      <c r="AG12633" s="21"/>
    </row>
    <row r="12634" spans="1:33" ht="12.75">
      <c r="A12634" s="21"/>
      <c r="AE12634" s="21"/>
      <c r="AF12634" s="21"/>
      <c r="AG12634" s="21"/>
    </row>
    <row r="12635" spans="1:33" ht="12.75">
      <c r="A12635" s="21"/>
      <c r="AE12635" s="21"/>
      <c r="AF12635" s="21"/>
      <c r="AG12635" s="21"/>
    </row>
    <row r="12636" spans="1:33" ht="12.75">
      <c r="A12636" s="21"/>
      <c r="AE12636" s="21"/>
      <c r="AF12636" s="21"/>
      <c r="AG12636" s="21"/>
    </row>
    <row r="12637" spans="1:33" ht="12.75">
      <c r="A12637" s="21"/>
      <c r="AE12637" s="21"/>
      <c r="AF12637" s="21"/>
      <c r="AG12637" s="21"/>
    </row>
    <row r="12638" spans="1:33" ht="12.75">
      <c r="A12638" s="21"/>
      <c r="AE12638" s="21"/>
      <c r="AF12638" s="21"/>
      <c r="AG12638" s="21"/>
    </row>
    <row r="12639" spans="1:33" ht="12.75">
      <c r="A12639" s="21"/>
      <c r="AE12639" s="21"/>
      <c r="AF12639" s="21"/>
      <c r="AG12639" s="21"/>
    </row>
    <row r="12640" spans="1:33" ht="12.75">
      <c r="A12640" s="21"/>
      <c r="AE12640" s="21"/>
      <c r="AF12640" s="21"/>
      <c r="AG12640" s="21"/>
    </row>
    <row r="12641" spans="1:33" ht="12.75">
      <c r="A12641" s="21"/>
      <c r="AE12641" s="21"/>
      <c r="AF12641" s="21"/>
      <c r="AG12641" s="21"/>
    </row>
    <row r="12642" spans="1:33" ht="12.75">
      <c r="A12642" s="21"/>
      <c r="AE12642" s="21"/>
      <c r="AF12642" s="21"/>
      <c r="AG12642" s="21"/>
    </row>
    <row r="12643" spans="1:33" ht="12.75">
      <c r="A12643" s="21"/>
      <c r="AE12643" s="21"/>
      <c r="AF12643" s="21"/>
      <c r="AG12643" s="21"/>
    </row>
    <row r="12644" spans="1:33" ht="12.75">
      <c r="A12644" s="21"/>
      <c r="AE12644" s="21"/>
      <c r="AF12644" s="21"/>
      <c r="AG12644" s="21"/>
    </row>
    <row r="12645" spans="1:33" ht="12.75">
      <c r="A12645" s="21"/>
      <c r="AE12645" s="21"/>
      <c r="AF12645" s="21"/>
      <c r="AG12645" s="21"/>
    </row>
    <row r="12646" spans="1:33" ht="12.75">
      <c r="A12646" s="21"/>
      <c r="AE12646" s="21"/>
      <c r="AF12646" s="21"/>
      <c r="AG12646" s="21"/>
    </row>
    <row r="12647" spans="1:33" ht="12.75">
      <c r="A12647" s="21"/>
      <c r="AE12647" s="21"/>
      <c r="AF12647" s="21"/>
      <c r="AG12647" s="21"/>
    </row>
    <row r="12648" spans="1:33" ht="12.75">
      <c r="A12648" s="21"/>
      <c r="AE12648" s="21"/>
      <c r="AF12648" s="21"/>
      <c r="AG12648" s="21"/>
    </row>
    <row r="12649" spans="1:33" ht="12.75">
      <c r="A12649" s="21"/>
      <c r="AE12649" s="21"/>
      <c r="AF12649" s="21"/>
      <c r="AG12649" s="21"/>
    </row>
    <row r="12650" spans="1:33" ht="12.75">
      <c r="A12650" s="21"/>
      <c r="AE12650" s="21"/>
      <c r="AF12650" s="21"/>
      <c r="AG12650" s="21"/>
    </row>
    <row r="12651" spans="1:33" ht="12.75">
      <c r="A12651" s="21"/>
      <c r="AE12651" s="21"/>
      <c r="AF12651" s="21"/>
      <c r="AG12651" s="21"/>
    </row>
    <row r="12652" spans="1:33" ht="12.75">
      <c r="A12652" s="21"/>
      <c r="AE12652" s="21"/>
      <c r="AF12652" s="21"/>
      <c r="AG12652" s="21"/>
    </row>
    <row r="12653" spans="1:33" ht="12.75">
      <c r="A12653" s="21"/>
      <c r="AE12653" s="21"/>
      <c r="AF12653" s="21"/>
      <c r="AG12653" s="21"/>
    </row>
    <row r="12654" spans="1:33" ht="12.75">
      <c r="A12654" s="21"/>
      <c r="AE12654" s="21"/>
      <c r="AF12654" s="21"/>
      <c r="AG12654" s="21"/>
    </row>
    <row r="12655" spans="1:33" ht="12.75">
      <c r="A12655" s="21"/>
      <c r="AE12655" s="21"/>
      <c r="AF12655" s="21"/>
      <c r="AG12655" s="21"/>
    </row>
    <row r="12656" spans="1:33" ht="12.75">
      <c r="A12656" s="21"/>
      <c r="AE12656" s="21"/>
      <c r="AF12656" s="21"/>
      <c r="AG12656" s="21"/>
    </row>
    <row r="12657" spans="1:33" ht="12.75">
      <c r="A12657" s="21"/>
      <c r="AE12657" s="21"/>
      <c r="AF12657" s="21"/>
      <c r="AG12657" s="21"/>
    </row>
    <row r="12658" spans="1:33" ht="12.75">
      <c r="A12658" s="21"/>
      <c r="AE12658" s="21"/>
      <c r="AF12658" s="21"/>
      <c r="AG12658" s="21"/>
    </row>
    <row r="12659" spans="1:33" ht="12.75">
      <c r="A12659" s="21"/>
      <c r="AE12659" s="21"/>
      <c r="AF12659" s="21"/>
      <c r="AG12659" s="21"/>
    </row>
    <row r="12660" spans="1:33" ht="12.75">
      <c r="A12660" s="21"/>
      <c r="AE12660" s="21"/>
      <c r="AF12660" s="21"/>
      <c r="AG12660" s="21"/>
    </row>
    <row r="12661" spans="1:33" ht="12.75">
      <c r="A12661" s="21"/>
      <c r="AE12661" s="21"/>
      <c r="AF12661" s="21"/>
      <c r="AG12661" s="21"/>
    </row>
    <row r="12662" spans="1:33" ht="12.75">
      <c r="A12662" s="21"/>
      <c r="AE12662" s="21"/>
      <c r="AF12662" s="21"/>
      <c r="AG12662" s="21"/>
    </row>
    <row r="12663" spans="1:33" ht="12.75">
      <c r="A12663" s="21"/>
      <c r="AE12663" s="21"/>
      <c r="AF12663" s="21"/>
      <c r="AG12663" s="21"/>
    </row>
    <row r="12664" spans="1:33" ht="12.75">
      <c r="A12664" s="21"/>
      <c r="AE12664" s="21"/>
      <c r="AF12664" s="21"/>
      <c r="AG12664" s="21"/>
    </row>
    <row r="12665" spans="1:33" ht="12.75">
      <c r="A12665" s="21"/>
      <c r="AE12665" s="21"/>
      <c r="AF12665" s="21"/>
      <c r="AG12665" s="21"/>
    </row>
    <row r="12666" spans="1:33" ht="12.75">
      <c r="A12666" s="21"/>
      <c r="AE12666" s="21"/>
      <c r="AF12666" s="21"/>
      <c r="AG12666" s="21"/>
    </row>
    <row r="12667" spans="1:33" ht="12.75">
      <c r="A12667" s="21"/>
      <c r="AE12667" s="21"/>
      <c r="AF12667" s="21"/>
      <c r="AG12667" s="21"/>
    </row>
    <row r="12668" spans="1:33" ht="12.75">
      <c r="A12668" s="21"/>
      <c r="AE12668" s="21"/>
      <c r="AF12668" s="21"/>
      <c r="AG12668" s="21"/>
    </row>
    <row r="12669" spans="1:33" ht="12.75">
      <c r="A12669" s="21"/>
      <c r="AE12669" s="21"/>
      <c r="AF12669" s="21"/>
      <c r="AG12669" s="21"/>
    </row>
    <row r="12670" spans="1:33" ht="12.75">
      <c r="A12670" s="21"/>
      <c r="AE12670" s="21"/>
      <c r="AF12670" s="21"/>
      <c r="AG12670" s="21"/>
    </row>
    <row r="12671" spans="1:33" ht="12.75">
      <c r="A12671" s="21"/>
      <c r="AE12671" s="21"/>
      <c r="AF12671" s="21"/>
      <c r="AG12671" s="21"/>
    </row>
    <row r="12672" spans="1:33" ht="12.75">
      <c r="A12672" s="21"/>
      <c r="AE12672" s="21"/>
      <c r="AF12672" s="21"/>
      <c r="AG12672" s="21"/>
    </row>
    <row r="12673" spans="1:33" ht="12.75">
      <c r="A12673" s="21"/>
      <c r="AE12673" s="21"/>
      <c r="AF12673" s="21"/>
      <c r="AG12673" s="21"/>
    </row>
    <row r="12674" spans="1:33" ht="12.75">
      <c r="A12674" s="21"/>
      <c r="AE12674" s="21"/>
      <c r="AF12674" s="21"/>
      <c r="AG12674" s="21"/>
    </row>
    <row r="12675" spans="1:33" ht="12.75">
      <c r="A12675" s="21"/>
      <c r="AE12675" s="21"/>
      <c r="AF12675" s="21"/>
      <c r="AG12675" s="21"/>
    </row>
    <row r="12676" spans="1:33" ht="12.75">
      <c r="A12676" s="21"/>
      <c r="AE12676" s="21"/>
      <c r="AF12676" s="21"/>
      <c r="AG12676" s="21"/>
    </row>
    <row r="12677" spans="1:33" ht="12.75">
      <c r="A12677" s="21"/>
      <c r="AE12677" s="21"/>
      <c r="AF12677" s="21"/>
      <c r="AG12677" s="21"/>
    </row>
    <row r="12678" spans="1:33" ht="12.75">
      <c r="A12678" s="21"/>
      <c r="AE12678" s="21"/>
      <c r="AF12678" s="21"/>
      <c r="AG12678" s="21"/>
    </row>
    <row r="12679" spans="1:33" ht="12.75">
      <c r="A12679" s="21"/>
      <c r="AE12679" s="21"/>
      <c r="AF12679" s="21"/>
      <c r="AG12679" s="21"/>
    </row>
    <row r="12680" spans="1:33" ht="12.75">
      <c r="A12680" s="21"/>
      <c r="AE12680" s="21"/>
      <c r="AF12680" s="21"/>
      <c r="AG12680" s="21"/>
    </row>
    <row r="12681" spans="1:33" ht="12.75">
      <c r="A12681" s="21"/>
      <c r="AE12681" s="21"/>
      <c r="AF12681" s="21"/>
      <c r="AG12681" s="21"/>
    </row>
    <row r="12682" spans="1:33" ht="12.75">
      <c r="A12682" s="21"/>
      <c r="AE12682" s="21"/>
      <c r="AF12682" s="21"/>
      <c r="AG12682" s="21"/>
    </row>
    <row r="12683" spans="1:33" ht="12.75">
      <c r="A12683" s="21"/>
      <c r="AE12683" s="21"/>
      <c r="AF12683" s="21"/>
      <c r="AG12683" s="21"/>
    </row>
    <row r="12684" spans="1:33" ht="12.75">
      <c r="A12684" s="21"/>
      <c r="AE12684" s="21"/>
      <c r="AF12684" s="21"/>
      <c r="AG12684" s="21"/>
    </row>
    <row r="12685" spans="1:33" ht="12.75">
      <c r="A12685" s="21"/>
      <c r="AE12685" s="21"/>
      <c r="AF12685" s="21"/>
      <c r="AG12685" s="21"/>
    </row>
    <row r="12686" spans="1:33" ht="12.75">
      <c r="A12686" s="21"/>
      <c r="AE12686" s="21"/>
      <c r="AF12686" s="21"/>
      <c r="AG12686" s="21"/>
    </row>
    <row r="12687" spans="1:33" ht="12.75">
      <c r="A12687" s="21"/>
      <c r="AE12687" s="21"/>
      <c r="AF12687" s="21"/>
      <c r="AG12687" s="21"/>
    </row>
    <row r="12688" spans="1:33" ht="12.75">
      <c r="A12688" s="21"/>
      <c r="AE12688" s="21"/>
      <c r="AF12688" s="21"/>
      <c r="AG12688" s="21"/>
    </row>
    <row r="12689" spans="1:33" ht="12.75">
      <c r="A12689" s="21"/>
      <c r="AE12689" s="21"/>
      <c r="AF12689" s="21"/>
      <c r="AG12689" s="21"/>
    </row>
    <row r="12690" spans="1:33" ht="12.75">
      <c r="A12690" s="21"/>
      <c r="AE12690" s="21"/>
      <c r="AF12690" s="21"/>
      <c r="AG12690" s="21"/>
    </row>
    <row r="12691" spans="1:33" ht="12.75">
      <c r="A12691" s="21"/>
      <c r="AE12691" s="21"/>
      <c r="AF12691" s="21"/>
      <c r="AG12691" s="21"/>
    </row>
    <row r="12692" spans="1:33" ht="12.75">
      <c r="A12692" s="21"/>
      <c r="AE12692" s="21"/>
      <c r="AF12692" s="21"/>
      <c r="AG12692" s="21"/>
    </row>
    <row r="12693" spans="1:33" ht="12.75">
      <c r="A12693" s="21"/>
      <c r="AE12693" s="21"/>
      <c r="AF12693" s="21"/>
      <c r="AG12693" s="21"/>
    </row>
    <row r="12694" spans="1:33" ht="12.75">
      <c r="A12694" s="21"/>
      <c r="AE12694" s="21"/>
      <c r="AF12694" s="21"/>
      <c r="AG12694" s="21"/>
    </row>
    <row r="12695" spans="1:33" ht="12.75">
      <c r="A12695" s="21"/>
      <c r="AE12695" s="21"/>
      <c r="AF12695" s="21"/>
      <c r="AG12695" s="21"/>
    </row>
    <row r="12696" spans="1:33" ht="12.75">
      <c r="A12696" s="21"/>
      <c r="AE12696" s="21"/>
      <c r="AF12696" s="21"/>
      <c r="AG12696" s="21"/>
    </row>
    <row r="12697" spans="1:33" ht="12.75">
      <c r="A12697" s="21"/>
      <c r="AE12697" s="21"/>
      <c r="AF12697" s="21"/>
      <c r="AG12697" s="21"/>
    </row>
    <row r="12698" spans="1:33" ht="12.75">
      <c r="A12698" s="21"/>
      <c r="AE12698" s="21"/>
      <c r="AF12698" s="21"/>
      <c r="AG12698" s="21"/>
    </row>
    <row r="12699" spans="1:33" ht="12.75">
      <c r="A12699" s="21"/>
      <c r="AE12699" s="21"/>
      <c r="AF12699" s="21"/>
      <c r="AG12699" s="21"/>
    </row>
    <row r="12700" spans="1:33" ht="12.75">
      <c r="A12700" s="21"/>
      <c r="AE12700" s="21"/>
      <c r="AF12700" s="21"/>
      <c r="AG12700" s="21"/>
    </row>
    <row r="12701" spans="1:33" ht="12.75">
      <c r="A12701" s="21"/>
      <c r="AE12701" s="21"/>
      <c r="AF12701" s="21"/>
      <c r="AG12701" s="21"/>
    </row>
    <row r="12702" spans="1:33" ht="12.75">
      <c r="A12702" s="21"/>
      <c r="AE12702" s="21"/>
      <c r="AF12702" s="21"/>
      <c r="AG12702" s="21"/>
    </row>
    <row r="12703" spans="1:33" ht="12.75">
      <c r="A12703" s="21"/>
      <c r="AE12703" s="21"/>
      <c r="AF12703" s="21"/>
      <c r="AG12703" s="21"/>
    </row>
    <row r="12704" spans="1:33" ht="12.75">
      <c r="A12704" s="21"/>
      <c r="AE12704" s="21"/>
      <c r="AF12704" s="21"/>
      <c r="AG12704" s="21"/>
    </row>
    <row r="12705" spans="1:33" ht="12.75">
      <c r="A12705" s="21"/>
      <c r="AE12705" s="21"/>
      <c r="AF12705" s="21"/>
      <c r="AG12705" s="21"/>
    </row>
    <row r="12706" spans="1:33" ht="12.75">
      <c r="A12706" s="21"/>
      <c r="AE12706" s="21"/>
      <c r="AF12706" s="21"/>
      <c r="AG12706" s="21"/>
    </row>
    <row r="12707" spans="1:33" ht="12.75">
      <c r="A12707" s="21"/>
      <c r="AE12707" s="21"/>
      <c r="AF12707" s="21"/>
      <c r="AG12707" s="21"/>
    </row>
    <row r="12708" spans="1:33" ht="12.75">
      <c r="A12708" s="21"/>
      <c r="AE12708" s="21"/>
      <c r="AF12708" s="21"/>
      <c r="AG12708" s="21"/>
    </row>
    <row r="12709" spans="1:33" ht="12.75">
      <c r="A12709" s="21"/>
      <c r="AE12709" s="21"/>
      <c r="AF12709" s="21"/>
      <c r="AG12709" s="21"/>
    </row>
    <row r="12710" spans="1:33" ht="12.75">
      <c r="A12710" s="21"/>
      <c r="AE12710" s="21"/>
      <c r="AF12710" s="21"/>
      <c r="AG12710" s="21"/>
    </row>
    <row r="12711" spans="1:33" ht="12.75">
      <c r="A12711" s="21"/>
      <c r="AE12711" s="21"/>
      <c r="AF12711" s="21"/>
      <c r="AG12711" s="21"/>
    </row>
    <row r="12712" spans="1:33" ht="12.75">
      <c r="A12712" s="21"/>
      <c r="AE12712" s="21"/>
      <c r="AF12712" s="21"/>
      <c r="AG12712" s="21"/>
    </row>
    <row r="12713" spans="1:33" ht="12.75">
      <c r="A12713" s="21"/>
      <c r="AE12713" s="21"/>
      <c r="AF12713" s="21"/>
      <c r="AG12713" s="21"/>
    </row>
    <row r="12714" spans="1:33" ht="12.75">
      <c r="A12714" s="21"/>
      <c r="AE12714" s="21"/>
      <c r="AF12714" s="21"/>
      <c r="AG12714" s="21"/>
    </row>
    <row r="12715" spans="1:33" ht="12.75">
      <c r="A12715" s="21"/>
      <c r="AE12715" s="21"/>
      <c r="AF12715" s="21"/>
      <c r="AG12715" s="21"/>
    </row>
    <row r="12716" spans="1:33" ht="12.75">
      <c r="A12716" s="21"/>
      <c r="AE12716" s="21"/>
      <c r="AF12716" s="21"/>
      <c r="AG12716" s="21"/>
    </row>
    <row r="12717" spans="1:33" ht="12.75">
      <c r="A12717" s="21"/>
      <c r="AE12717" s="21"/>
      <c r="AF12717" s="21"/>
      <c r="AG12717" s="21"/>
    </row>
    <row r="12718" spans="1:33" ht="12.75">
      <c r="A12718" s="21"/>
      <c r="AE12718" s="21"/>
      <c r="AF12718" s="21"/>
      <c r="AG12718" s="21"/>
    </row>
    <row r="12719" spans="1:33" ht="12.75">
      <c r="A12719" s="21"/>
      <c r="AE12719" s="21"/>
      <c r="AF12719" s="21"/>
      <c r="AG12719" s="21"/>
    </row>
    <row r="12720" spans="1:33" ht="12.75">
      <c r="A12720" s="21"/>
      <c r="AE12720" s="21"/>
      <c r="AF12720" s="21"/>
      <c r="AG12720" s="21"/>
    </row>
    <row r="12721" spans="1:33" ht="12.75">
      <c r="A12721" s="21"/>
      <c r="AE12721" s="21"/>
      <c r="AF12721" s="21"/>
      <c r="AG12721" s="21"/>
    </row>
    <row r="12722" spans="1:33" ht="12.75">
      <c r="A12722" s="21"/>
      <c r="AE12722" s="21"/>
      <c r="AF12722" s="21"/>
      <c r="AG12722" s="21"/>
    </row>
    <row r="12723" spans="1:33" ht="12.75">
      <c r="A12723" s="21"/>
      <c r="AE12723" s="21"/>
      <c r="AF12723" s="21"/>
      <c r="AG12723" s="21"/>
    </row>
    <row r="12724" spans="1:33" ht="12.75">
      <c r="A12724" s="21"/>
      <c r="AE12724" s="21"/>
      <c r="AF12724" s="21"/>
      <c r="AG12724" s="21"/>
    </row>
    <row r="12725" spans="1:33" ht="12.75">
      <c r="A12725" s="21"/>
      <c r="AE12725" s="21"/>
      <c r="AF12725" s="21"/>
      <c r="AG12725" s="21"/>
    </row>
    <row r="12726" spans="1:33" ht="12.75">
      <c r="A12726" s="21"/>
      <c r="AE12726" s="21"/>
      <c r="AF12726" s="21"/>
      <c r="AG12726" s="21"/>
    </row>
    <row r="12727" spans="1:33" ht="12.75">
      <c r="A12727" s="21"/>
      <c r="AE12727" s="21"/>
      <c r="AF12727" s="21"/>
      <c r="AG12727" s="21"/>
    </row>
    <row r="12728" spans="1:33" ht="12.75">
      <c r="A12728" s="21"/>
      <c r="AE12728" s="21"/>
      <c r="AF12728" s="21"/>
      <c r="AG12728" s="21"/>
    </row>
    <row r="12729" spans="1:33" ht="12.75">
      <c r="A12729" s="21"/>
      <c r="AE12729" s="21"/>
      <c r="AF12729" s="21"/>
      <c r="AG12729" s="21"/>
    </row>
    <row r="12730" spans="1:33" ht="12.75">
      <c r="A12730" s="21"/>
      <c r="AE12730" s="21"/>
      <c r="AF12730" s="21"/>
      <c r="AG12730" s="21"/>
    </row>
    <row r="12731" spans="1:33" ht="12.75">
      <c r="A12731" s="21"/>
      <c r="AE12731" s="21"/>
      <c r="AF12731" s="21"/>
      <c r="AG12731" s="21"/>
    </row>
    <row r="12732" spans="1:33" ht="12.75">
      <c r="A12732" s="21"/>
      <c r="AE12732" s="21"/>
      <c r="AF12732" s="21"/>
      <c r="AG12732" s="21"/>
    </row>
    <row r="12733" spans="1:33" ht="12.75">
      <c r="A12733" s="21"/>
      <c r="AE12733" s="21"/>
      <c r="AF12733" s="21"/>
      <c r="AG12733" s="21"/>
    </row>
    <row r="12734" spans="1:33" ht="12.75">
      <c r="A12734" s="21"/>
      <c r="AE12734" s="21"/>
      <c r="AF12734" s="21"/>
      <c r="AG12734" s="21"/>
    </row>
    <row r="12735" spans="1:33" ht="12.75">
      <c r="A12735" s="21"/>
      <c r="AE12735" s="21"/>
      <c r="AF12735" s="21"/>
      <c r="AG12735" s="21"/>
    </row>
    <row r="12736" spans="1:33" ht="12.75">
      <c r="A12736" s="21"/>
      <c r="AE12736" s="21"/>
      <c r="AF12736" s="21"/>
      <c r="AG12736" s="21"/>
    </row>
    <row r="12737" spans="1:33" ht="12.75">
      <c r="A12737" s="21"/>
      <c r="AE12737" s="21"/>
      <c r="AF12737" s="21"/>
      <c r="AG12737" s="21"/>
    </row>
    <row r="12738" spans="1:33" ht="12.75">
      <c r="A12738" s="21"/>
      <c r="AE12738" s="21"/>
      <c r="AF12738" s="21"/>
      <c r="AG12738" s="21"/>
    </row>
    <row r="12739" spans="1:33" ht="12.75">
      <c r="A12739" s="21"/>
      <c r="AE12739" s="21"/>
      <c r="AF12739" s="21"/>
      <c r="AG12739" s="21"/>
    </row>
    <row r="12740" spans="1:33" ht="12.75">
      <c r="A12740" s="21"/>
      <c r="AE12740" s="21"/>
      <c r="AF12740" s="21"/>
      <c r="AG12740" s="21"/>
    </row>
    <row r="12741" spans="1:33" ht="12.75">
      <c r="A12741" s="21"/>
      <c r="AE12741" s="21"/>
      <c r="AF12741" s="21"/>
      <c r="AG12741" s="21"/>
    </row>
    <row r="12742" spans="1:33" ht="12.75">
      <c r="A12742" s="21"/>
      <c r="AE12742" s="21"/>
      <c r="AF12742" s="21"/>
      <c r="AG12742" s="21"/>
    </row>
    <row r="12743" spans="1:33" ht="12.75">
      <c r="A12743" s="21"/>
      <c r="AE12743" s="21"/>
      <c r="AF12743" s="21"/>
      <c r="AG12743" s="21"/>
    </row>
    <row r="12744" spans="1:33" ht="12.75">
      <c r="A12744" s="21"/>
      <c r="AE12744" s="21"/>
      <c r="AF12744" s="21"/>
      <c r="AG12744" s="21"/>
    </row>
    <row r="12745" spans="1:33" ht="12.75">
      <c r="A12745" s="21"/>
      <c r="AE12745" s="21"/>
      <c r="AF12745" s="21"/>
      <c r="AG12745" s="21"/>
    </row>
    <row r="12746" spans="1:33" ht="12.75">
      <c r="A12746" s="21"/>
      <c r="AE12746" s="21"/>
      <c r="AF12746" s="21"/>
      <c r="AG12746" s="21"/>
    </row>
    <row r="12747" spans="1:33" ht="12.75">
      <c r="A12747" s="21"/>
      <c r="AE12747" s="21"/>
      <c r="AF12747" s="21"/>
      <c r="AG12747" s="21"/>
    </row>
    <row r="12748" spans="1:33" ht="12.75">
      <c r="A12748" s="21"/>
      <c r="AE12748" s="21"/>
      <c r="AF12748" s="21"/>
      <c r="AG12748" s="21"/>
    </row>
    <row r="12749" spans="1:33" ht="12.75">
      <c r="A12749" s="21"/>
      <c r="AE12749" s="21"/>
      <c r="AF12749" s="21"/>
      <c r="AG12749" s="21"/>
    </row>
    <row r="12750" spans="1:33" ht="12.75">
      <c r="A12750" s="21"/>
      <c r="AE12750" s="21"/>
      <c r="AF12750" s="21"/>
      <c r="AG12750" s="21"/>
    </row>
    <row r="12751" spans="1:33" ht="12.75">
      <c r="A12751" s="21"/>
      <c r="AE12751" s="21"/>
      <c r="AF12751" s="21"/>
      <c r="AG12751" s="21"/>
    </row>
    <row r="12752" spans="1:33" ht="12.75">
      <c r="A12752" s="21"/>
      <c r="AE12752" s="21"/>
      <c r="AF12752" s="21"/>
      <c r="AG12752" s="21"/>
    </row>
    <row r="12753" spans="1:33" ht="12.75">
      <c r="A12753" s="21"/>
      <c r="AE12753" s="21"/>
      <c r="AF12753" s="21"/>
      <c r="AG12753" s="21"/>
    </row>
    <row r="12754" spans="1:33" ht="12.75">
      <c r="A12754" s="21"/>
      <c r="AE12754" s="21"/>
      <c r="AF12754" s="21"/>
      <c r="AG12754" s="21"/>
    </row>
    <row r="12755" spans="1:33" ht="12.75">
      <c r="A12755" s="21"/>
      <c r="AE12755" s="21"/>
      <c r="AF12755" s="21"/>
      <c r="AG12755" s="21"/>
    </row>
    <row r="12756" spans="1:33" ht="12.75">
      <c r="A12756" s="21"/>
      <c r="AE12756" s="21"/>
      <c r="AF12756" s="21"/>
      <c r="AG12756" s="21"/>
    </row>
    <row r="12757" spans="1:33" ht="12.75">
      <c r="A12757" s="21"/>
      <c r="AE12757" s="21"/>
      <c r="AF12757" s="21"/>
      <c r="AG12757" s="21"/>
    </row>
    <row r="12758" spans="1:33" ht="12.75">
      <c r="A12758" s="21"/>
      <c r="AE12758" s="21"/>
      <c r="AF12758" s="21"/>
      <c r="AG12758" s="21"/>
    </row>
    <row r="12759" spans="1:33" ht="12.75">
      <c r="A12759" s="21"/>
      <c r="AE12759" s="21"/>
      <c r="AF12759" s="21"/>
      <c r="AG12759" s="21"/>
    </row>
    <row r="12760" spans="1:33" ht="12.75">
      <c r="A12760" s="21"/>
      <c r="AE12760" s="21"/>
      <c r="AF12760" s="21"/>
      <c r="AG12760" s="21"/>
    </row>
    <row r="12761" spans="1:33" ht="12.75">
      <c r="A12761" s="21"/>
      <c r="AE12761" s="21"/>
      <c r="AF12761" s="21"/>
      <c r="AG12761" s="21"/>
    </row>
    <row r="12762" spans="1:33" ht="12.75">
      <c r="A12762" s="21"/>
      <c r="AE12762" s="21"/>
      <c r="AF12762" s="21"/>
      <c r="AG12762" s="21"/>
    </row>
    <row r="12763" spans="1:33" ht="12.75">
      <c r="A12763" s="21"/>
      <c r="AE12763" s="21"/>
      <c r="AF12763" s="21"/>
      <c r="AG12763" s="21"/>
    </row>
    <row r="12764" spans="1:33" ht="12.75">
      <c r="A12764" s="21"/>
      <c r="AE12764" s="21"/>
      <c r="AF12764" s="21"/>
      <c r="AG12764" s="21"/>
    </row>
    <row r="12765" spans="1:33" ht="12.75">
      <c r="A12765" s="21"/>
      <c r="AE12765" s="21"/>
      <c r="AF12765" s="21"/>
      <c r="AG12765" s="21"/>
    </row>
    <row r="12766" spans="1:33" ht="12.75">
      <c r="A12766" s="21"/>
      <c r="AE12766" s="21"/>
      <c r="AF12766" s="21"/>
      <c r="AG12766" s="21"/>
    </row>
    <row r="12767" spans="1:33" ht="12.75">
      <c r="A12767" s="21"/>
      <c r="AE12767" s="21"/>
      <c r="AF12767" s="21"/>
      <c r="AG12767" s="21"/>
    </row>
    <row r="12768" spans="1:33" ht="12.75">
      <c r="A12768" s="21"/>
      <c r="AE12768" s="21"/>
      <c r="AF12768" s="21"/>
      <c r="AG12768" s="21"/>
    </row>
    <row r="12769" spans="1:33" ht="12.75">
      <c r="A12769" s="21"/>
      <c r="AE12769" s="21"/>
      <c r="AF12769" s="21"/>
      <c r="AG12769" s="21"/>
    </row>
    <row r="12770" spans="1:33" ht="12.75">
      <c r="A12770" s="21"/>
      <c r="AE12770" s="21"/>
      <c r="AF12770" s="21"/>
      <c r="AG12770" s="21"/>
    </row>
    <row r="12771" spans="1:33" ht="12.75">
      <c r="A12771" s="21"/>
      <c r="AE12771" s="21"/>
      <c r="AF12771" s="21"/>
      <c r="AG12771" s="21"/>
    </row>
    <row r="12772" spans="1:33" ht="12.75">
      <c r="A12772" s="21"/>
      <c r="AE12772" s="21"/>
      <c r="AF12772" s="21"/>
      <c r="AG12772" s="21"/>
    </row>
    <row r="12773" spans="1:33" ht="12.75">
      <c r="A12773" s="21"/>
      <c r="AE12773" s="21"/>
      <c r="AF12773" s="21"/>
      <c r="AG12773" s="21"/>
    </row>
    <row r="12774" spans="1:33" ht="12.75">
      <c r="A12774" s="21"/>
      <c r="AE12774" s="21"/>
      <c r="AF12774" s="21"/>
      <c r="AG12774" s="21"/>
    </row>
    <row r="12775" spans="1:33" ht="12.75">
      <c r="A12775" s="21"/>
      <c r="AE12775" s="21"/>
      <c r="AF12775" s="21"/>
      <c r="AG12775" s="21"/>
    </row>
    <row r="12776" spans="1:33" ht="12.75">
      <c r="A12776" s="21"/>
      <c r="AE12776" s="21"/>
      <c r="AF12776" s="21"/>
      <c r="AG12776" s="21"/>
    </row>
    <row r="12777" spans="1:33" ht="12.75">
      <c r="A12777" s="21"/>
      <c r="AE12777" s="21"/>
      <c r="AF12777" s="21"/>
      <c r="AG12777" s="21"/>
    </row>
    <row r="12778" spans="1:33" ht="12.75">
      <c r="A12778" s="21"/>
      <c r="AE12778" s="21"/>
      <c r="AF12778" s="21"/>
      <c r="AG12778" s="21"/>
    </row>
    <row r="12779" spans="1:33" ht="12.75">
      <c r="A12779" s="21"/>
      <c r="AE12779" s="21"/>
      <c r="AF12779" s="21"/>
      <c r="AG12779" s="21"/>
    </row>
    <row r="12780" spans="1:33" ht="12.75">
      <c r="A12780" s="21"/>
      <c r="AE12780" s="21"/>
      <c r="AF12780" s="21"/>
      <c r="AG12780" s="21"/>
    </row>
    <row r="12781" spans="1:33" ht="12.75">
      <c r="A12781" s="21"/>
      <c r="AE12781" s="21"/>
      <c r="AF12781" s="21"/>
      <c r="AG12781" s="21"/>
    </row>
    <row r="12782" spans="1:33" ht="12.75">
      <c r="A12782" s="21"/>
      <c r="AE12782" s="21"/>
      <c r="AF12782" s="21"/>
      <c r="AG12782" s="21"/>
    </row>
    <row r="12783" spans="1:33" ht="12.75">
      <c r="A12783" s="21"/>
      <c r="AE12783" s="21"/>
      <c r="AF12783" s="21"/>
      <c r="AG12783" s="21"/>
    </row>
    <row r="12784" spans="1:33" ht="12.75">
      <c r="A12784" s="21"/>
      <c r="AE12784" s="21"/>
      <c r="AF12784" s="21"/>
      <c r="AG12784" s="21"/>
    </row>
    <row r="12785" spans="1:33" ht="12.75">
      <c r="A12785" s="21"/>
      <c r="AE12785" s="21"/>
      <c r="AF12785" s="21"/>
      <c r="AG12785" s="21"/>
    </row>
    <row r="12786" spans="1:33" ht="12.75">
      <c r="A12786" s="21"/>
      <c r="AE12786" s="21"/>
      <c r="AF12786" s="21"/>
      <c r="AG12786" s="21"/>
    </row>
    <row r="12787" spans="1:33" ht="12.75">
      <c r="A12787" s="21"/>
      <c r="AE12787" s="21"/>
      <c r="AF12787" s="21"/>
      <c r="AG12787" s="21"/>
    </row>
    <row r="12788" spans="1:33" ht="12.75">
      <c r="A12788" s="21"/>
      <c r="AE12788" s="21"/>
      <c r="AF12788" s="21"/>
      <c r="AG12788" s="21"/>
    </row>
    <row r="12789" spans="1:33" ht="12.75">
      <c r="A12789" s="21"/>
      <c r="AE12789" s="21"/>
      <c r="AF12789" s="21"/>
      <c r="AG12789" s="21"/>
    </row>
    <row r="12790" spans="1:33" ht="12.75">
      <c r="A12790" s="21"/>
      <c r="AE12790" s="21"/>
      <c r="AF12790" s="21"/>
      <c r="AG12790" s="21"/>
    </row>
    <row r="12791" spans="1:33" ht="12.75">
      <c r="A12791" s="21"/>
      <c r="AE12791" s="21"/>
      <c r="AF12791" s="21"/>
      <c r="AG12791" s="21"/>
    </row>
    <row r="12792" spans="1:33" ht="12.75">
      <c r="A12792" s="21"/>
      <c r="AE12792" s="21"/>
      <c r="AF12792" s="21"/>
      <c r="AG12792" s="21"/>
    </row>
    <row r="12793" spans="1:33" ht="12.75">
      <c r="A12793" s="21"/>
      <c r="AE12793" s="21"/>
      <c r="AF12793" s="21"/>
      <c r="AG12793" s="21"/>
    </row>
    <row r="12794" spans="1:33" ht="12.75">
      <c r="A12794" s="21"/>
      <c r="AE12794" s="21"/>
      <c r="AF12794" s="21"/>
      <c r="AG12794" s="21"/>
    </row>
    <row r="12795" spans="1:33" ht="12.75">
      <c r="A12795" s="21"/>
      <c r="AE12795" s="21"/>
      <c r="AF12795" s="21"/>
      <c r="AG12795" s="21"/>
    </row>
    <row r="12796" spans="1:33" ht="12.75">
      <c r="A12796" s="21"/>
      <c r="AE12796" s="21"/>
      <c r="AF12796" s="21"/>
      <c r="AG12796" s="21"/>
    </row>
    <row r="12797" spans="1:33" ht="12.75">
      <c r="A12797" s="21"/>
      <c r="AE12797" s="21"/>
      <c r="AF12797" s="21"/>
      <c r="AG12797" s="21"/>
    </row>
    <row r="12798" spans="1:33" ht="12.75">
      <c r="A12798" s="21"/>
      <c r="AE12798" s="21"/>
      <c r="AF12798" s="21"/>
      <c r="AG12798" s="21"/>
    </row>
    <row r="12799" spans="1:33" ht="12.75">
      <c r="A12799" s="21"/>
      <c r="AE12799" s="21"/>
      <c r="AF12799" s="21"/>
      <c r="AG12799" s="21"/>
    </row>
    <row r="12800" spans="1:33" ht="12.75">
      <c r="A12800" s="21"/>
      <c r="AE12800" s="21"/>
      <c r="AF12800" s="21"/>
      <c r="AG12800" s="21"/>
    </row>
    <row r="12801" spans="1:33" ht="12.75">
      <c r="A12801" s="21"/>
      <c r="AE12801" s="21"/>
      <c r="AF12801" s="21"/>
      <c r="AG12801" s="21"/>
    </row>
    <row r="12802" spans="1:33" ht="12.75">
      <c r="A12802" s="21"/>
      <c r="AE12802" s="21"/>
      <c r="AF12802" s="21"/>
      <c r="AG12802" s="21"/>
    </row>
    <row r="12803" spans="1:33" ht="12.75">
      <c r="A12803" s="21"/>
      <c r="AE12803" s="21"/>
      <c r="AF12803" s="21"/>
      <c r="AG12803" s="21"/>
    </row>
    <row r="12804" spans="1:33" ht="12.75">
      <c r="A12804" s="21"/>
      <c r="AE12804" s="21"/>
      <c r="AF12804" s="21"/>
      <c r="AG12804" s="21"/>
    </row>
    <row r="12805" spans="1:33" ht="12.75">
      <c r="A12805" s="21"/>
      <c r="AE12805" s="21"/>
      <c r="AF12805" s="21"/>
      <c r="AG12805" s="21"/>
    </row>
    <row r="12806" spans="1:33" ht="12.75">
      <c r="A12806" s="21"/>
      <c r="AE12806" s="21"/>
      <c r="AF12806" s="21"/>
      <c r="AG12806" s="21"/>
    </row>
    <row r="12807" spans="1:33" ht="12.75">
      <c r="A12807" s="21"/>
      <c r="AE12807" s="21"/>
      <c r="AF12807" s="21"/>
      <c r="AG12807" s="21"/>
    </row>
    <row r="12808" spans="1:33" ht="12.75">
      <c r="A12808" s="21"/>
      <c r="AE12808" s="21"/>
      <c r="AF12808" s="21"/>
      <c r="AG12808" s="21"/>
    </row>
    <row r="12809" spans="1:33" ht="12.75">
      <c r="A12809" s="21"/>
      <c r="AE12809" s="21"/>
      <c r="AF12809" s="21"/>
      <c r="AG12809" s="21"/>
    </row>
    <row r="12810" spans="1:33" ht="12.75">
      <c r="A12810" s="21"/>
      <c r="AE12810" s="21"/>
      <c r="AF12810" s="21"/>
      <c r="AG12810" s="21"/>
    </row>
    <row r="12811" spans="1:33" ht="12.75">
      <c r="A12811" s="21"/>
      <c r="AE12811" s="21"/>
      <c r="AF12811" s="21"/>
      <c r="AG12811" s="21"/>
    </row>
    <row r="12812" spans="1:33" ht="12.75">
      <c r="A12812" s="21"/>
      <c r="AE12812" s="21"/>
      <c r="AF12812" s="21"/>
      <c r="AG12812" s="21"/>
    </row>
    <row r="12813" spans="1:33" ht="12.75">
      <c r="A12813" s="21"/>
      <c r="AE12813" s="21"/>
      <c r="AF12813" s="21"/>
      <c r="AG12813" s="21"/>
    </row>
    <row r="12814" spans="1:33" ht="12.75">
      <c r="A12814" s="21"/>
      <c r="AE12814" s="21"/>
      <c r="AF12814" s="21"/>
      <c r="AG12814" s="21"/>
    </row>
    <row r="12815" spans="1:33" ht="12.75">
      <c r="A12815" s="21"/>
      <c r="AE12815" s="21"/>
      <c r="AF12815" s="21"/>
      <c r="AG12815" s="21"/>
    </row>
    <row r="12816" spans="1:33" ht="12.75">
      <c r="A12816" s="21"/>
      <c r="AE12816" s="21"/>
      <c r="AF12816" s="21"/>
      <c r="AG12816" s="21"/>
    </row>
    <row r="12817" spans="1:33" ht="12.75">
      <c r="A12817" s="21"/>
      <c r="AE12817" s="21"/>
      <c r="AF12817" s="21"/>
      <c r="AG12817" s="21"/>
    </row>
    <row r="12818" spans="1:33" ht="12.75">
      <c r="A12818" s="21"/>
      <c r="AE12818" s="21"/>
      <c r="AF12818" s="21"/>
      <c r="AG12818" s="21"/>
    </row>
    <row r="12819" spans="1:33" ht="12.75">
      <c r="A12819" s="21"/>
      <c r="AE12819" s="21"/>
      <c r="AF12819" s="21"/>
      <c r="AG12819" s="21"/>
    </row>
    <row r="12820" spans="1:33" ht="12.75">
      <c r="A12820" s="21"/>
      <c r="AE12820" s="21"/>
      <c r="AF12820" s="21"/>
      <c r="AG12820" s="21"/>
    </row>
    <row r="12821" spans="1:33" ht="12.75">
      <c r="A12821" s="21"/>
      <c r="AE12821" s="21"/>
      <c r="AF12821" s="21"/>
      <c r="AG12821" s="21"/>
    </row>
    <row r="12822" spans="1:33" ht="12.75">
      <c r="A12822" s="21"/>
      <c r="AE12822" s="21"/>
      <c r="AF12822" s="21"/>
      <c r="AG12822" s="21"/>
    </row>
    <row r="12823" spans="1:33" ht="12.75">
      <c r="A12823" s="21"/>
      <c r="AE12823" s="21"/>
      <c r="AF12823" s="21"/>
      <c r="AG12823" s="21"/>
    </row>
    <row r="12824" spans="1:33" ht="12.75">
      <c r="A12824" s="21"/>
      <c r="AE12824" s="21"/>
      <c r="AF12824" s="21"/>
      <c r="AG12824" s="21"/>
    </row>
    <row r="12825" spans="1:33" ht="12.75">
      <c r="A12825" s="21"/>
      <c r="AE12825" s="21"/>
      <c r="AF12825" s="21"/>
      <c r="AG12825" s="21"/>
    </row>
    <row r="12826" spans="1:33" ht="12.75">
      <c r="A12826" s="21"/>
      <c r="AE12826" s="21"/>
      <c r="AF12826" s="21"/>
      <c r="AG12826" s="21"/>
    </row>
    <row r="12827" spans="1:33" ht="12.75">
      <c r="A12827" s="21"/>
      <c r="AE12827" s="21"/>
      <c r="AF12827" s="21"/>
      <c r="AG12827" s="21"/>
    </row>
    <row r="12828" spans="1:33" ht="12.75">
      <c r="A12828" s="21"/>
      <c r="AE12828" s="21"/>
      <c r="AF12828" s="21"/>
      <c r="AG12828" s="21"/>
    </row>
    <row r="12829" spans="1:33" ht="12.75">
      <c r="A12829" s="21"/>
      <c r="AE12829" s="21"/>
      <c r="AF12829" s="21"/>
      <c r="AG12829" s="21"/>
    </row>
    <row r="12830" spans="1:33" ht="12.75">
      <c r="A12830" s="21"/>
      <c r="AE12830" s="21"/>
      <c r="AF12830" s="21"/>
      <c r="AG12830" s="21"/>
    </row>
    <row r="12831" spans="1:33" ht="12.75">
      <c r="A12831" s="21"/>
      <c r="AE12831" s="21"/>
      <c r="AF12831" s="21"/>
      <c r="AG12831" s="21"/>
    </row>
    <row r="12832" spans="1:33" ht="12.75">
      <c r="A12832" s="21"/>
      <c r="AE12832" s="21"/>
      <c r="AF12832" s="21"/>
      <c r="AG12832" s="21"/>
    </row>
    <row r="12833" spans="1:33" ht="12.75">
      <c r="A12833" s="21"/>
      <c r="AE12833" s="21"/>
      <c r="AF12833" s="21"/>
      <c r="AG12833" s="21"/>
    </row>
    <row r="12834" spans="1:33" ht="12.75">
      <c r="A12834" s="21"/>
      <c r="AE12834" s="21"/>
      <c r="AF12834" s="21"/>
      <c r="AG12834" s="21"/>
    </row>
    <row r="12835" spans="1:33" ht="12.75">
      <c r="A12835" s="21"/>
      <c r="AE12835" s="21"/>
      <c r="AF12835" s="21"/>
      <c r="AG12835" s="21"/>
    </row>
    <row r="12836" spans="1:33" ht="12.75">
      <c r="A12836" s="21"/>
      <c r="AE12836" s="21"/>
      <c r="AF12836" s="21"/>
      <c r="AG12836" s="21"/>
    </row>
    <row r="12837" spans="1:33" ht="12.75">
      <c r="A12837" s="21"/>
      <c r="AE12837" s="21"/>
      <c r="AF12837" s="21"/>
      <c r="AG12837" s="21"/>
    </row>
    <row r="12838" spans="1:33" ht="12.75">
      <c r="A12838" s="21"/>
      <c r="AE12838" s="21"/>
      <c r="AF12838" s="21"/>
      <c r="AG12838" s="21"/>
    </row>
    <row r="12839" spans="1:33" ht="12.75">
      <c r="A12839" s="21"/>
      <c r="AE12839" s="21"/>
      <c r="AF12839" s="21"/>
      <c r="AG12839" s="21"/>
    </row>
    <row r="12840" spans="1:33" ht="12.75">
      <c r="A12840" s="21"/>
      <c r="AE12840" s="21"/>
      <c r="AF12840" s="21"/>
      <c r="AG12840" s="21"/>
    </row>
    <row r="12841" spans="1:33" ht="12.75">
      <c r="A12841" s="21"/>
      <c r="AE12841" s="21"/>
      <c r="AF12841" s="21"/>
      <c r="AG12841" s="21"/>
    </row>
    <row r="12842" spans="1:33" ht="12.75">
      <c r="A12842" s="21"/>
      <c r="AE12842" s="21"/>
      <c r="AF12842" s="21"/>
      <c r="AG12842" s="21"/>
    </row>
    <row r="12843" spans="1:33" ht="12.75">
      <c r="A12843" s="21"/>
      <c r="AE12843" s="21"/>
      <c r="AF12843" s="21"/>
      <c r="AG12843" s="21"/>
    </row>
    <row r="12844" spans="1:33" ht="12.75">
      <c r="A12844" s="21"/>
      <c r="AE12844" s="21"/>
      <c r="AF12844" s="21"/>
      <c r="AG12844" s="21"/>
    </row>
    <row r="12845" spans="1:33" ht="12.75">
      <c r="A12845" s="21"/>
      <c r="AE12845" s="21"/>
      <c r="AF12845" s="21"/>
      <c r="AG12845" s="21"/>
    </row>
    <row r="12846" spans="1:33" ht="12.75">
      <c r="A12846" s="21"/>
      <c r="AE12846" s="21"/>
      <c r="AF12846" s="21"/>
      <c r="AG12846" s="21"/>
    </row>
    <row r="12847" spans="1:33" ht="12.75">
      <c r="A12847" s="21"/>
      <c r="AE12847" s="21"/>
      <c r="AF12847" s="21"/>
      <c r="AG12847" s="21"/>
    </row>
    <row r="12848" spans="1:33" ht="12.75">
      <c r="A12848" s="21"/>
      <c r="AE12848" s="21"/>
      <c r="AF12848" s="21"/>
      <c r="AG12848" s="21"/>
    </row>
    <row r="12849" spans="1:33" ht="12.75">
      <c r="A12849" s="21"/>
      <c r="AE12849" s="21"/>
      <c r="AF12849" s="21"/>
      <c r="AG12849" s="21"/>
    </row>
    <row r="12850" spans="1:33" ht="12.75">
      <c r="A12850" s="21"/>
      <c r="AE12850" s="21"/>
      <c r="AF12850" s="21"/>
      <c r="AG12850" s="21"/>
    </row>
    <row r="12851" spans="1:33" ht="12.75">
      <c r="A12851" s="21"/>
      <c r="AE12851" s="21"/>
      <c r="AF12851" s="21"/>
      <c r="AG12851" s="21"/>
    </row>
    <row r="12852" spans="1:33" ht="12.75">
      <c r="A12852" s="21"/>
      <c r="AE12852" s="21"/>
      <c r="AF12852" s="21"/>
      <c r="AG12852" s="21"/>
    </row>
    <row r="12853" spans="1:33" ht="12.75">
      <c r="A12853" s="21"/>
      <c r="AE12853" s="21"/>
      <c r="AF12853" s="21"/>
      <c r="AG12853" s="21"/>
    </row>
    <row r="12854" spans="1:33" ht="12.75">
      <c r="A12854" s="21"/>
      <c r="AE12854" s="21"/>
      <c r="AF12854" s="21"/>
      <c r="AG12854" s="21"/>
    </row>
    <row r="12855" spans="1:33" ht="12.75">
      <c r="A12855" s="21"/>
      <c r="AE12855" s="21"/>
      <c r="AF12855" s="21"/>
      <c r="AG12855" s="21"/>
    </row>
    <row r="12856" spans="1:33" ht="12.75">
      <c r="A12856" s="21"/>
      <c r="AE12856" s="21"/>
      <c r="AF12856" s="21"/>
      <c r="AG12856" s="21"/>
    </row>
    <row r="12857" spans="1:33" ht="12.75">
      <c r="A12857" s="21"/>
      <c r="AE12857" s="21"/>
      <c r="AF12857" s="21"/>
      <c r="AG12857" s="21"/>
    </row>
    <row r="12858" spans="1:33" ht="12.75">
      <c r="A12858" s="21"/>
      <c r="AE12858" s="21"/>
      <c r="AF12858" s="21"/>
      <c r="AG12858" s="21"/>
    </row>
    <row r="12859" spans="1:33" ht="12.75">
      <c r="A12859" s="21"/>
      <c r="AE12859" s="21"/>
      <c r="AF12859" s="21"/>
      <c r="AG12859" s="21"/>
    </row>
    <row r="12860" spans="1:33" ht="12.75">
      <c r="A12860" s="21"/>
      <c r="AE12860" s="21"/>
      <c r="AF12860" s="21"/>
      <c r="AG12860" s="21"/>
    </row>
    <row r="12861" spans="1:33" ht="12.75">
      <c r="A12861" s="21"/>
      <c r="AE12861" s="21"/>
      <c r="AF12861" s="21"/>
      <c r="AG12861" s="21"/>
    </row>
    <row r="12862" spans="1:33" ht="12.75">
      <c r="A12862" s="21"/>
      <c r="AE12862" s="21"/>
      <c r="AF12862" s="21"/>
      <c r="AG12862" s="21"/>
    </row>
    <row r="12863" spans="1:33" ht="12.75">
      <c r="A12863" s="21"/>
      <c r="AE12863" s="21"/>
      <c r="AF12863" s="21"/>
      <c r="AG12863" s="21"/>
    </row>
    <row r="12864" spans="1:33" ht="12.75">
      <c r="A12864" s="21"/>
      <c r="AE12864" s="21"/>
      <c r="AF12864" s="21"/>
      <c r="AG12864" s="21"/>
    </row>
    <row r="12865" spans="1:33" ht="12.75">
      <c r="A12865" s="21"/>
      <c r="AE12865" s="21"/>
      <c r="AF12865" s="21"/>
      <c r="AG12865" s="21"/>
    </row>
    <row r="12866" spans="1:33" ht="12.75">
      <c r="A12866" s="21"/>
      <c r="AE12866" s="21"/>
      <c r="AF12866" s="21"/>
      <c r="AG12866" s="21"/>
    </row>
    <row r="12867" spans="1:33" ht="12.75">
      <c r="A12867" s="21"/>
      <c r="AE12867" s="21"/>
      <c r="AF12867" s="21"/>
      <c r="AG12867" s="21"/>
    </row>
    <row r="12868" spans="1:33" ht="12.75">
      <c r="A12868" s="21"/>
      <c r="AE12868" s="21"/>
      <c r="AF12868" s="21"/>
      <c r="AG12868" s="21"/>
    </row>
    <row r="12869" spans="1:33" ht="12.75">
      <c r="A12869" s="21"/>
      <c r="AE12869" s="21"/>
      <c r="AF12869" s="21"/>
      <c r="AG12869" s="21"/>
    </row>
    <row r="12870" spans="1:33" ht="12.75">
      <c r="A12870" s="21"/>
      <c r="AE12870" s="21"/>
      <c r="AF12870" s="21"/>
      <c r="AG12870" s="21"/>
    </row>
    <row r="12871" spans="1:33" ht="12.75">
      <c r="A12871" s="21"/>
      <c r="AE12871" s="21"/>
      <c r="AF12871" s="21"/>
      <c r="AG12871" s="21"/>
    </row>
    <row r="12872" spans="1:33" ht="12.75">
      <c r="A12872" s="21"/>
      <c r="AE12872" s="21"/>
      <c r="AF12872" s="21"/>
      <c r="AG12872" s="21"/>
    </row>
    <row r="12873" spans="1:33" ht="12.75">
      <c r="A12873" s="21"/>
      <c r="AE12873" s="21"/>
      <c r="AF12873" s="21"/>
      <c r="AG12873" s="21"/>
    </row>
    <row r="12874" spans="1:33" ht="12.75">
      <c r="A12874" s="21"/>
      <c r="AE12874" s="21"/>
      <c r="AF12874" s="21"/>
      <c r="AG12874" s="21"/>
    </row>
    <row r="12875" spans="1:33" ht="12.75">
      <c r="A12875" s="21"/>
      <c r="AE12875" s="21"/>
      <c r="AF12875" s="21"/>
      <c r="AG12875" s="21"/>
    </row>
    <row r="12876" spans="1:33" ht="12.75">
      <c r="A12876" s="21"/>
      <c r="AE12876" s="21"/>
      <c r="AF12876" s="21"/>
      <c r="AG12876" s="21"/>
    </row>
    <row r="12877" spans="1:33" ht="12.75">
      <c r="A12877" s="21"/>
      <c r="AE12877" s="21"/>
      <c r="AF12877" s="21"/>
      <c r="AG12877" s="21"/>
    </row>
    <row r="12878" spans="1:33" ht="12.75">
      <c r="A12878" s="21"/>
      <c r="AE12878" s="21"/>
      <c r="AF12878" s="21"/>
      <c r="AG12878" s="21"/>
    </row>
    <row r="12879" spans="1:33" ht="12.75">
      <c r="A12879" s="21"/>
      <c r="AE12879" s="21"/>
      <c r="AF12879" s="21"/>
      <c r="AG12879" s="21"/>
    </row>
    <row r="12880" spans="1:33" ht="12.75">
      <c r="A12880" s="21"/>
      <c r="AE12880" s="21"/>
      <c r="AF12880" s="21"/>
      <c r="AG12880" s="21"/>
    </row>
    <row r="12881" spans="1:33" ht="12.75">
      <c r="A12881" s="21"/>
      <c r="AE12881" s="21"/>
      <c r="AF12881" s="21"/>
      <c r="AG12881" s="21"/>
    </row>
    <row r="12882" spans="1:33" ht="12.75">
      <c r="A12882" s="21"/>
      <c r="AE12882" s="21"/>
      <c r="AF12882" s="21"/>
      <c r="AG12882" s="21"/>
    </row>
    <row r="12883" spans="1:33" ht="12.75">
      <c r="A12883" s="21"/>
      <c r="AE12883" s="21"/>
      <c r="AF12883" s="21"/>
      <c r="AG12883" s="21"/>
    </row>
    <row r="12884" spans="1:33" ht="12.75">
      <c r="A12884" s="21"/>
      <c r="AE12884" s="21"/>
      <c r="AF12884" s="21"/>
      <c r="AG12884" s="21"/>
    </row>
    <row r="12885" spans="1:33" ht="12.75">
      <c r="A12885" s="21"/>
      <c r="AE12885" s="21"/>
      <c r="AF12885" s="21"/>
      <c r="AG12885" s="21"/>
    </row>
    <row r="12886" spans="1:33" ht="12.75">
      <c r="A12886" s="21"/>
      <c r="AE12886" s="21"/>
      <c r="AF12886" s="21"/>
      <c r="AG12886" s="21"/>
    </row>
    <row r="12887" spans="1:33" ht="12.75">
      <c r="A12887" s="21"/>
      <c r="AE12887" s="21"/>
      <c r="AF12887" s="21"/>
      <c r="AG12887" s="21"/>
    </row>
    <row r="12888" spans="1:33" ht="12.75">
      <c r="A12888" s="21"/>
      <c r="AE12888" s="21"/>
      <c r="AF12888" s="21"/>
      <c r="AG12888" s="21"/>
    </row>
    <row r="12889" spans="1:33" ht="12.75">
      <c r="A12889" s="21"/>
      <c r="AE12889" s="21"/>
      <c r="AF12889" s="21"/>
      <c r="AG12889" s="21"/>
    </row>
    <row r="12890" spans="1:33" ht="12.75">
      <c r="A12890" s="21"/>
      <c r="AE12890" s="21"/>
      <c r="AF12890" s="21"/>
      <c r="AG12890" s="21"/>
    </row>
    <row r="12891" spans="1:33" ht="12.75">
      <c r="A12891" s="21"/>
      <c r="AE12891" s="21"/>
      <c r="AF12891" s="21"/>
      <c r="AG12891" s="21"/>
    </row>
    <row r="12892" spans="1:33" ht="12.75">
      <c r="A12892" s="21"/>
      <c r="AE12892" s="21"/>
      <c r="AF12892" s="21"/>
      <c r="AG12892" s="21"/>
    </row>
    <row r="12893" spans="1:33" ht="12.75">
      <c r="A12893" s="21"/>
      <c r="AE12893" s="21"/>
      <c r="AF12893" s="21"/>
      <c r="AG12893" s="21"/>
    </row>
    <row r="12894" spans="1:33" ht="12.75">
      <c r="A12894" s="21"/>
      <c r="AE12894" s="21"/>
      <c r="AF12894" s="21"/>
      <c r="AG12894" s="21"/>
    </row>
    <row r="12895" spans="1:33" ht="12.75">
      <c r="A12895" s="21"/>
      <c r="AE12895" s="21"/>
      <c r="AF12895" s="21"/>
      <c r="AG12895" s="21"/>
    </row>
    <row r="12896" spans="1:33" ht="12.75">
      <c r="A12896" s="21"/>
      <c r="AE12896" s="21"/>
      <c r="AF12896" s="21"/>
      <c r="AG12896" s="21"/>
    </row>
    <row r="12897" spans="1:33" ht="12.75">
      <c r="A12897" s="21"/>
      <c r="AE12897" s="21"/>
      <c r="AF12897" s="21"/>
      <c r="AG12897" s="21"/>
    </row>
    <row r="12898" spans="1:33" ht="12.75">
      <c r="A12898" s="21"/>
      <c r="AE12898" s="21"/>
      <c r="AF12898" s="21"/>
      <c r="AG12898" s="21"/>
    </row>
    <row r="12899" spans="1:33" ht="12.75">
      <c r="A12899" s="21"/>
      <c r="AE12899" s="21"/>
      <c r="AF12899" s="21"/>
      <c r="AG12899" s="21"/>
    </row>
    <row r="12900" spans="1:33" ht="12.75">
      <c r="A12900" s="21"/>
      <c r="AE12900" s="21"/>
      <c r="AF12900" s="21"/>
      <c r="AG12900" s="21"/>
    </row>
    <row r="12901" spans="1:33" ht="12.75">
      <c r="A12901" s="21"/>
      <c r="AE12901" s="21"/>
      <c r="AF12901" s="21"/>
      <c r="AG12901" s="21"/>
    </row>
    <row r="12902" spans="1:33" ht="12.75">
      <c r="A12902" s="21"/>
      <c r="AE12902" s="21"/>
      <c r="AF12902" s="21"/>
      <c r="AG12902" s="21"/>
    </row>
    <row r="12903" spans="1:33" ht="12.75">
      <c r="A12903" s="21"/>
      <c r="AE12903" s="21"/>
      <c r="AF12903" s="21"/>
      <c r="AG12903" s="21"/>
    </row>
    <row r="12904" spans="1:33" ht="12.75">
      <c r="A12904" s="21"/>
      <c r="AE12904" s="21"/>
      <c r="AF12904" s="21"/>
      <c r="AG12904" s="21"/>
    </row>
    <row r="12905" spans="1:33" ht="12.75">
      <c r="A12905" s="21"/>
      <c r="AE12905" s="21"/>
      <c r="AF12905" s="21"/>
      <c r="AG12905" s="21"/>
    </row>
    <row r="12906" spans="1:33" ht="12.75">
      <c r="A12906" s="21"/>
      <c r="AE12906" s="21"/>
      <c r="AF12906" s="21"/>
      <c r="AG12906" s="21"/>
    </row>
    <row r="12907" spans="1:33" ht="12.75">
      <c r="A12907" s="21"/>
      <c r="AE12907" s="21"/>
      <c r="AF12907" s="21"/>
      <c r="AG12907" s="21"/>
    </row>
    <row r="12908" spans="1:33" ht="12.75">
      <c r="A12908" s="21"/>
      <c r="AE12908" s="21"/>
      <c r="AF12908" s="21"/>
      <c r="AG12908" s="21"/>
    </row>
    <row r="12909" spans="1:33" ht="12.75">
      <c r="A12909" s="21"/>
      <c r="AE12909" s="21"/>
      <c r="AF12909" s="21"/>
      <c r="AG12909" s="21"/>
    </row>
    <row r="12910" spans="1:33" ht="12.75">
      <c r="A12910" s="21"/>
      <c r="AE12910" s="21"/>
      <c r="AF12910" s="21"/>
      <c r="AG12910" s="21"/>
    </row>
    <row r="12911" spans="1:33" ht="12.75">
      <c r="A12911" s="21"/>
      <c r="AE12911" s="21"/>
      <c r="AF12911" s="21"/>
      <c r="AG12911" s="21"/>
    </row>
    <row r="12912" spans="1:33" ht="12.75">
      <c r="A12912" s="21"/>
      <c r="AE12912" s="21"/>
      <c r="AF12912" s="21"/>
      <c r="AG12912" s="21"/>
    </row>
    <row r="12913" spans="1:33" ht="12.75">
      <c r="A12913" s="21"/>
      <c r="AE12913" s="21"/>
      <c r="AF12913" s="21"/>
      <c r="AG12913" s="21"/>
    </row>
    <row r="12914" spans="1:33" ht="12.75">
      <c r="A12914" s="21"/>
      <c r="AE12914" s="21"/>
      <c r="AF12914" s="21"/>
      <c r="AG12914" s="21"/>
    </row>
    <row r="12915" spans="1:33" ht="12.75">
      <c r="A12915" s="21"/>
      <c r="AE12915" s="21"/>
      <c r="AF12915" s="21"/>
      <c r="AG12915" s="21"/>
    </row>
    <row r="12916" spans="1:33" ht="12.75">
      <c r="A12916" s="21"/>
      <c r="AE12916" s="21"/>
      <c r="AF12916" s="21"/>
      <c r="AG12916" s="21"/>
    </row>
    <row r="12917" spans="1:33" ht="12.75">
      <c r="A12917" s="21"/>
      <c r="AE12917" s="21"/>
      <c r="AF12917" s="21"/>
      <c r="AG12917" s="21"/>
    </row>
    <row r="12918" spans="1:33" ht="12.75">
      <c r="A12918" s="21"/>
      <c r="AE12918" s="21"/>
      <c r="AF12918" s="21"/>
      <c r="AG12918" s="21"/>
    </row>
    <row r="12919" spans="1:33" ht="12.75">
      <c r="A12919" s="21"/>
      <c r="AE12919" s="21"/>
      <c r="AF12919" s="21"/>
      <c r="AG12919" s="21"/>
    </row>
    <row r="12920" spans="1:33" ht="12.75">
      <c r="A12920" s="21"/>
      <c r="AE12920" s="21"/>
      <c r="AF12920" s="21"/>
      <c r="AG12920" s="21"/>
    </row>
    <row r="12921" spans="1:33" ht="12.75">
      <c r="A12921" s="21"/>
      <c r="AE12921" s="21"/>
      <c r="AF12921" s="21"/>
      <c r="AG12921" s="21"/>
    </row>
    <row r="12922" spans="1:33" ht="12.75">
      <c r="A12922" s="21"/>
      <c r="AE12922" s="21"/>
      <c r="AF12922" s="21"/>
      <c r="AG12922" s="21"/>
    </row>
    <row r="12923" spans="1:33" ht="12.75">
      <c r="A12923" s="21"/>
      <c r="AE12923" s="21"/>
      <c r="AF12923" s="21"/>
      <c r="AG12923" s="21"/>
    </row>
    <row r="12924" spans="1:33" ht="12.75">
      <c r="A12924" s="21"/>
      <c r="AE12924" s="21"/>
      <c r="AF12924" s="21"/>
      <c r="AG12924" s="21"/>
    </row>
    <row r="12925" spans="1:33" ht="12.75">
      <c r="A12925" s="21"/>
      <c r="AE12925" s="21"/>
      <c r="AF12925" s="21"/>
      <c r="AG12925" s="21"/>
    </row>
    <row r="12926" spans="1:33" ht="12.75">
      <c r="A12926" s="21"/>
      <c r="AE12926" s="21"/>
      <c r="AF12926" s="21"/>
      <c r="AG12926" s="21"/>
    </row>
    <row r="12927" spans="1:33" ht="12.75">
      <c r="A12927" s="21"/>
      <c r="AE12927" s="21"/>
      <c r="AF12927" s="21"/>
      <c r="AG12927" s="21"/>
    </row>
    <row r="12928" spans="1:33" ht="12.75">
      <c r="A12928" s="21"/>
      <c r="AE12928" s="21"/>
      <c r="AF12928" s="21"/>
      <c r="AG12928" s="21"/>
    </row>
    <row r="12929" spans="1:33" ht="12.75">
      <c r="A12929" s="21"/>
      <c r="AE12929" s="21"/>
      <c r="AF12929" s="21"/>
      <c r="AG12929" s="21"/>
    </row>
    <row r="12930" spans="1:33" ht="12.75">
      <c r="A12930" s="21"/>
      <c r="AE12930" s="21"/>
      <c r="AF12930" s="21"/>
      <c r="AG12930" s="21"/>
    </row>
    <row r="12931" spans="1:33" ht="12.75">
      <c r="A12931" s="21"/>
      <c r="AE12931" s="21"/>
      <c r="AF12931" s="21"/>
      <c r="AG12931" s="21"/>
    </row>
    <row r="12932" spans="1:33" ht="12.75">
      <c r="A12932" s="21"/>
      <c r="AE12932" s="21"/>
      <c r="AF12932" s="21"/>
      <c r="AG12932" s="21"/>
    </row>
    <row r="12933" spans="1:33" ht="12.75">
      <c r="A12933" s="21"/>
      <c r="AE12933" s="21"/>
      <c r="AF12933" s="21"/>
      <c r="AG12933" s="21"/>
    </row>
    <row r="12934" spans="1:33" ht="12.75">
      <c r="A12934" s="21"/>
      <c r="AE12934" s="21"/>
      <c r="AF12934" s="21"/>
      <c r="AG12934" s="21"/>
    </row>
    <row r="12935" spans="1:33" ht="12.75">
      <c r="A12935" s="21"/>
      <c r="AE12935" s="21"/>
      <c r="AF12935" s="21"/>
      <c r="AG12935" s="21"/>
    </row>
    <row r="12936" spans="1:33" ht="12.75">
      <c r="A12936" s="21"/>
      <c r="AE12936" s="21"/>
      <c r="AF12936" s="21"/>
      <c r="AG12936" s="21"/>
    </row>
    <row r="12937" spans="1:33" ht="12.75">
      <c r="A12937" s="21"/>
      <c r="AE12937" s="21"/>
      <c r="AF12937" s="21"/>
      <c r="AG12937" s="21"/>
    </row>
    <row r="12938" spans="1:33" ht="12.75">
      <c r="A12938" s="21"/>
      <c r="AE12938" s="21"/>
      <c r="AF12938" s="21"/>
      <c r="AG12938" s="21"/>
    </row>
    <row r="12939" spans="1:33" ht="12.75">
      <c r="A12939" s="21"/>
      <c r="AE12939" s="21"/>
      <c r="AF12939" s="21"/>
      <c r="AG12939" s="21"/>
    </row>
    <row r="12940" spans="1:33" ht="12.75">
      <c r="A12940" s="21"/>
      <c r="AE12940" s="21"/>
      <c r="AF12940" s="21"/>
      <c r="AG12940" s="21"/>
    </row>
    <row r="12941" spans="1:33" ht="12.75">
      <c r="A12941" s="21"/>
      <c r="AE12941" s="21"/>
      <c r="AF12941" s="21"/>
      <c r="AG12941" s="21"/>
    </row>
    <row r="12942" spans="1:33" ht="12.75">
      <c r="A12942" s="21"/>
      <c r="AE12942" s="21"/>
      <c r="AF12942" s="21"/>
      <c r="AG12942" s="21"/>
    </row>
    <row r="12943" spans="1:33" ht="12.75">
      <c r="A12943" s="21"/>
      <c r="AE12943" s="21"/>
      <c r="AF12943" s="21"/>
      <c r="AG12943" s="21"/>
    </row>
    <row r="12944" spans="1:33" ht="12.75">
      <c r="A12944" s="21"/>
      <c r="AE12944" s="21"/>
      <c r="AF12944" s="21"/>
      <c r="AG12944" s="21"/>
    </row>
    <row r="12945" spans="1:33" ht="12.75">
      <c r="A12945" s="21"/>
      <c r="AE12945" s="21"/>
      <c r="AF12945" s="21"/>
      <c r="AG12945" s="21"/>
    </row>
    <row r="12946" spans="1:33" ht="12.75">
      <c r="A12946" s="21"/>
      <c r="AE12946" s="21"/>
      <c r="AF12946" s="21"/>
      <c r="AG12946" s="21"/>
    </row>
    <row r="12947" spans="1:33" ht="12.75">
      <c r="A12947" s="21"/>
      <c r="AE12947" s="21"/>
      <c r="AF12947" s="21"/>
      <c r="AG12947" s="21"/>
    </row>
    <row r="12948" spans="1:33" ht="12.75">
      <c r="A12948" s="21"/>
      <c r="AE12948" s="21"/>
      <c r="AF12948" s="21"/>
      <c r="AG12948" s="21"/>
    </row>
    <row r="12949" spans="1:33" ht="12.75">
      <c r="A12949" s="21"/>
      <c r="AE12949" s="21"/>
      <c r="AF12949" s="21"/>
      <c r="AG12949" s="21"/>
    </row>
    <row r="12950" spans="1:33" ht="12.75">
      <c r="A12950" s="21"/>
      <c r="AE12950" s="21"/>
      <c r="AF12950" s="21"/>
      <c r="AG12950" s="21"/>
    </row>
    <row r="12951" spans="1:33" ht="12.75">
      <c r="A12951" s="21"/>
      <c r="AE12951" s="21"/>
      <c r="AF12951" s="21"/>
      <c r="AG12951" s="21"/>
    </row>
    <row r="12952" spans="1:33" ht="12.75">
      <c r="A12952" s="21"/>
      <c r="AE12952" s="21"/>
      <c r="AF12952" s="21"/>
      <c r="AG12952" s="21"/>
    </row>
    <row r="12953" spans="1:33" ht="12.75">
      <c r="A12953" s="21"/>
      <c r="AE12953" s="21"/>
      <c r="AF12953" s="21"/>
      <c r="AG12953" s="21"/>
    </row>
    <row r="12954" spans="1:33" ht="12.75">
      <c r="A12954" s="21"/>
      <c r="AE12954" s="21"/>
      <c r="AF12954" s="21"/>
      <c r="AG12954" s="21"/>
    </row>
    <row r="12955" spans="1:33" ht="12.75">
      <c r="A12955" s="21"/>
      <c r="AE12955" s="21"/>
      <c r="AF12955" s="21"/>
      <c r="AG12955" s="21"/>
    </row>
    <row r="12956" spans="1:33" ht="12.75">
      <c r="A12956" s="21"/>
      <c r="AE12956" s="21"/>
      <c r="AF12956" s="21"/>
      <c r="AG12956" s="21"/>
    </row>
    <row r="12957" spans="1:33" ht="12.75">
      <c r="A12957" s="21"/>
      <c r="AE12957" s="21"/>
      <c r="AF12957" s="21"/>
      <c r="AG12957" s="21"/>
    </row>
    <row r="12958" spans="1:33" ht="12.75">
      <c r="A12958" s="21"/>
      <c r="AE12958" s="21"/>
      <c r="AF12958" s="21"/>
      <c r="AG12958" s="21"/>
    </row>
    <row r="12959" spans="1:33" ht="12.75">
      <c r="A12959" s="21"/>
      <c r="AE12959" s="21"/>
      <c r="AF12959" s="21"/>
      <c r="AG12959" s="21"/>
    </row>
    <row r="12960" spans="1:33" ht="12.75">
      <c r="A12960" s="21"/>
      <c r="AE12960" s="21"/>
      <c r="AF12960" s="21"/>
      <c r="AG12960" s="21"/>
    </row>
    <row r="12961" spans="1:33" ht="12.75">
      <c r="A12961" s="21"/>
      <c r="AE12961" s="21"/>
      <c r="AF12961" s="21"/>
      <c r="AG12961" s="21"/>
    </row>
    <row r="12962" spans="1:33" ht="12.75">
      <c r="A12962" s="21"/>
      <c r="AE12962" s="21"/>
      <c r="AF12962" s="21"/>
      <c r="AG12962" s="21"/>
    </row>
    <row r="12963" spans="1:33" ht="12.75">
      <c r="A12963" s="21"/>
      <c r="AE12963" s="21"/>
      <c r="AF12963" s="21"/>
      <c r="AG12963" s="21"/>
    </row>
    <row r="12964" spans="1:33" ht="12.75">
      <c r="A12964" s="21"/>
      <c r="AE12964" s="21"/>
      <c r="AF12964" s="21"/>
      <c r="AG12964" s="21"/>
    </row>
    <row r="12965" spans="1:33" ht="12.75">
      <c r="A12965" s="21"/>
      <c r="AE12965" s="21"/>
      <c r="AF12965" s="21"/>
      <c r="AG12965" s="21"/>
    </row>
    <row r="12966" spans="1:33" ht="12.75">
      <c r="A12966" s="21"/>
      <c r="AE12966" s="21"/>
      <c r="AF12966" s="21"/>
      <c r="AG12966" s="21"/>
    </row>
    <row r="12967" spans="1:33" ht="12.75">
      <c r="A12967" s="21"/>
      <c r="AE12967" s="21"/>
      <c r="AF12967" s="21"/>
      <c r="AG12967" s="21"/>
    </row>
    <row r="12968" spans="1:33" ht="12.75">
      <c r="A12968" s="21"/>
      <c r="AE12968" s="21"/>
      <c r="AF12968" s="21"/>
      <c r="AG12968" s="21"/>
    </row>
    <row r="12969" spans="1:33" ht="12.75">
      <c r="A12969" s="21"/>
      <c r="AE12969" s="21"/>
      <c r="AF12969" s="21"/>
      <c r="AG12969" s="21"/>
    </row>
    <row r="12970" spans="1:33" ht="12.75">
      <c r="A12970" s="21"/>
      <c r="AE12970" s="21"/>
      <c r="AF12970" s="21"/>
      <c r="AG12970" s="21"/>
    </row>
    <row r="12971" spans="1:33" ht="12.75">
      <c r="A12971" s="21"/>
      <c r="AE12971" s="21"/>
      <c r="AF12971" s="21"/>
      <c r="AG12971" s="21"/>
    </row>
    <row r="12972" spans="1:33" ht="12.75">
      <c r="A12972" s="21"/>
      <c r="AE12972" s="21"/>
      <c r="AF12972" s="21"/>
      <c r="AG12972" s="21"/>
    </row>
    <row r="12973" spans="1:33" ht="12.75">
      <c r="A12973" s="21"/>
      <c r="AE12973" s="21"/>
      <c r="AF12973" s="21"/>
      <c r="AG12973" s="21"/>
    </row>
    <row r="12974" spans="1:33" ht="12.75">
      <c r="A12974" s="21"/>
      <c r="AE12974" s="21"/>
      <c r="AF12974" s="21"/>
      <c r="AG12974" s="21"/>
    </row>
    <row r="12975" spans="1:33" ht="12.75">
      <c r="A12975" s="21"/>
      <c r="AE12975" s="21"/>
      <c r="AF12975" s="21"/>
      <c r="AG12975" s="21"/>
    </row>
    <row r="12976" spans="1:33" ht="12.75">
      <c r="A12976" s="21"/>
      <c r="AE12976" s="21"/>
      <c r="AF12976" s="21"/>
      <c r="AG12976" s="21"/>
    </row>
    <row r="12977" spans="1:33" ht="12.75">
      <c r="A12977" s="21"/>
      <c r="AE12977" s="21"/>
      <c r="AF12977" s="21"/>
      <c r="AG12977" s="21"/>
    </row>
    <row r="12978" spans="1:33" ht="12.75">
      <c r="A12978" s="21"/>
      <c r="AE12978" s="21"/>
      <c r="AF12978" s="21"/>
      <c r="AG12978" s="21"/>
    </row>
    <row r="12979" spans="1:33" ht="12.75">
      <c r="A12979" s="21"/>
      <c r="AE12979" s="21"/>
      <c r="AF12979" s="21"/>
      <c r="AG12979" s="21"/>
    </row>
    <row r="12980" spans="1:33" ht="12.75">
      <c r="A12980" s="21"/>
      <c r="AE12980" s="21"/>
      <c r="AF12980" s="21"/>
      <c r="AG12980" s="21"/>
    </row>
    <row r="12981" spans="1:33" ht="12.75">
      <c r="A12981" s="21"/>
      <c r="AE12981" s="21"/>
      <c r="AF12981" s="21"/>
      <c r="AG12981" s="21"/>
    </row>
    <row r="12982" spans="1:33" ht="12.75">
      <c r="A12982" s="21"/>
      <c r="AE12982" s="21"/>
      <c r="AF12982" s="21"/>
      <c r="AG12982" s="21"/>
    </row>
    <row r="12983" spans="1:33" ht="12.75">
      <c r="A12983" s="21"/>
      <c r="AE12983" s="21"/>
      <c r="AF12983" s="21"/>
      <c r="AG12983" s="21"/>
    </row>
    <row r="12984" spans="1:33" ht="12.75">
      <c r="A12984" s="21"/>
      <c r="AE12984" s="21"/>
      <c r="AF12984" s="21"/>
      <c r="AG12984" s="21"/>
    </row>
    <row r="12985" spans="1:33" ht="12.75">
      <c r="A12985" s="21"/>
      <c r="AE12985" s="21"/>
      <c r="AF12985" s="21"/>
      <c r="AG12985" s="21"/>
    </row>
    <row r="12986" spans="1:33" ht="12.75">
      <c r="A12986" s="21"/>
      <c r="AE12986" s="21"/>
      <c r="AF12986" s="21"/>
      <c r="AG12986" s="21"/>
    </row>
    <row r="12987" spans="1:33" ht="12.75">
      <c r="A12987" s="21"/>
      <c r="AE12987" s="21"/>
      <c r="AF12987" s="21"/>
      <c r="AG12987" s="21"/>
    </row>
    <row r="12988" spans="1:33" ht="12.75">
      <c r="A12988" s="21"/>
      <c r="AE12988" s="21"/>
      <c r="AF12988" s="21"/>
      <c r="AG12988" s="21"/>
    </row>
    <row r="12989" spans="1:33" ht="12.75">
      <c r="A12989" s="21"/>
      <c r="AE12989" s="21"/>
      <c r="AF12989" s="21"/>
      <c r="AG12989" s="21"/>
    </row>
    <row r="12990" spans="1:33" ht="12.75">
      <c r="A12990" s="21"/>
      <c r="AE12990" s="21"/>
      <c r="AF12990" s="21"/>
      <c r="AG12990" s="21"/>
    </row>
    <row r="12991" spans="1:33" ht="12.75">
      <c r="A12991" s="21"/>
      <c r="AE12991" s="21"/>
      <c r="AF12991" s="21"/>
      <c r="AG12991" s="21"/>
    </row>
    <row r="12992" spans="1:33" ht="12.75">
      <c r="A12992" s="21"/>
      <c r="AE12992" s="21"/>
      <c r="AF12992" s="21"/>
      <c r="AG12992" s="21"/>
    </row>
    <row r="12993" spans="1:33" ht="12.75">
      <c r="A12993" s="21"/>
      <c r="AE12993" s="21"/>
      <c r="AF12993" s="21"/>
      <c r="AG12993" s="21"/>
    </row>
    <row r="12994" spans="1:33" ht="12.75">
      <c r="A12994" s="21"/>
      <c r="AE12994" s="21"/>
      <c r="AF12994" s="21"/>
      <c r="AG12994" s="21"/>
    </row>
    <row r="12995" spans="1:33" ht="12.75">
      <c r="A12995" s="21"/>
      <c r="AE12995" s="21"/>
      <c r="AF12995" s="21"/>
      <c r="AG12995" s="21"/>
    </row>
    <row r="12996" spans="1:33" ht="12.75">
      <c r="A12996" s="21"/>
      <c r="AE12996" s="21"/>
      <c r="AF12996" s="21"/>
      <c r="AG12996" s="21"/>
    </row>
    <row r="12997" spans="1:33" ht="12.75">
      <c r="A12997" s="21"/>
      <c r="AE12997" s="21"/>
      <c r="AF12997" s="21"/>
      <c r="AG12997" s="21"/>
    </row>
    <row r="12998" spans="1:33" ht="12.75">
      <c r="A12998" s="21"/>
      <c r="AE12998" s="21"/>
      <c r="AF12998" s="21"/>
      <c r="AG12998" s="21"/>
    </row>
    <row r="12999" spans="1:33" ht="12.75">
      <c r="A12999" s="21"/>
      <c r="AE12999" s="21"/>
      <c r="AF12999" s="21"/>
      <c r="AG12999" s="21"/>
    </row>
    <row r="13000" spans="1:33" ht="12.75">
      <c r="A13000" s="21"/>
      <c r="AE13000" s="21"/>
      <c r="AF13000" s="21"/>
      <c r="AG13000" s="21"/>
    </row>
    <row r="13001" spans="1:33" ht="12.75">
      <c r="A13001" s="21"/>
      <c r="AE13001" s="21"/>
      <c r="AF13001" s="21"/>
      <c r="AG13001" s="21"/>
    </row>
    <row r="13002" spans="1:33" ht="12.75">
      <c r="A13002" s="21"/>
      <c r="AE13002" s="21"/>
      <c r="AF13002" s="21"/>
      <c r="AG13002" s="21"/>
    </row>
    <row r="13003" spans="1:33" ht="12.75">
      <c r="A13003" s="21"/>
      <c r="AE13003" s="21"/>
      <c r="AF13003" s="21"/>
      <c r="AG13003" s="21"/>
    </row>
    <row r="13004" spans="1:33" ht="12.75">
      <c r="A13004" s="21"/>
      <c r="AE13004" s="21"/>
      <c r="AF13004" s="21"/>
      <c r="AG13004" s="21"/>
    </row>
    <row r="13005" spans="1:33" ht="12.75">
      <c r="A13005" s="21"/>
      <c r="AE13005" s="21"/>
      <c r="AF13005" s="21"/>
      <c r="AG13005" s="21"/>
    </row>
    <row r="13006" spans="1:33" ht="12.75">
      <c r="A13006" s="21"/>
      <c r="AE13006" s="21"/>
      <c r="AF13006" s="21"/>
      <c r="AG13006" s="21"/>
    </row>
    <row r="13007" spans="1:33" ht="12.75">
      <c r="A13007" s="21"/>
      <c r="AE13007" s="21"/>
      <c r="AF13007" s="21"/>
      <c r="AG13007" s="21"/>
    </row>
    <row r="13008" spans="1:33" ht="12.75">
      <c r="A13008" s="21"/>
      <c r="AE13008" s="21"/>
      <c r="AF13008" s="21"/>
      <c r="AG13008" s="21"/>
    </row>
    <row r="13009" spans="1:33" ht="12.75">
      <c r="A13009" s="21"/>
      <c r="AE13009" s="21"/>
      <c r="AF13009" s="21"/>
      <c r="AG13009" s="21"/>
    </row>
    <row r="13010" spans="1:33" ht="12.75">
      <c r="A13010" s="21"/>
      <c r="AE13010" s="21"/>
      <c r="AF13010" s="21"/>
      <c r="AG13010" s="21"/>
    </row>
    <row r="13011" spans="1:33" ht="12.75">
      <c r="A13011" s="21"/>
      <c r="AE13011" s="21"/>
      <c r="AF13011" s="21"/>
      <c r="AG13011" s="21"/>
    </row>
    <row r="13012" spans="1:33" ht="12.75">
      <c r="A13012" s="21"/>
      <c r="AE13012" s="21"/>
      <c r="AF13012" s="21"/>
      <c r="AG13012" s="21"/>
    </row>
    <row r="13013" spans="1:33" ht="12.75">
      <c r="A13013" s="21"/>
      <c r="AE13013" s="21"/>
      <c r="AF13013" s="21"/>
      <c r="AG13013" s="21"/>
    </row>
    <row r="13014" spans="1:33" ht="12.75">
      <c r="A13014" s="21"/>
      <c r="AE13014" s="21"/>
      <c r="AF13014" s="21"/>
      <c r="AG13014" s="21"/>
    </row>
    <row r="13015" spans="1:33" ht="12.75">
      <c r="A13015" s="21"/>
      <c r="AE13015" s="21"/>
      <c r="AF13015" s="21"/>
      <c r="AG13015" s="21"/>
    </row>
    <row r="13016" spans="1:33" ht="12.75">
      <c r="A13016" s="21"/>
      <c r="AE13016" s="21"/>
      <c r="AF13016" s="21"/>
      <c r="AG13016" s="21"/>
    </row>
    <row r="13017" spans="1:33" ht="12.75">
      <c r="A13017" s="21"/>
      <c r="AE13017" s="21"/>
      <c r="AF13017" s="21"/>
      <c r="AG13017" s="21"/>
    </row>
    <row r="13018" spans="1:33" ht="12.75">
      <c r="A13018" s="21"/>
      <c r="AE13018" s="21"/>
      <c r="AF13018" s="21"/>
      <c r="AG13018" s="21"/>
    </row>
    <row r="13019" spans="1:33" ht="12.75">
      <c r="A13019" s="21"/>
      <c r="AE13019" s="21"/>
      <c r="AF13019" s="21"/>
      <c r="AG13019" s="21"/>
    </row>
    <row r="13020" spans="1:33" ht="12.75">
      <c r="A13020" s="21"/>
      <c r="AE13020" s="21"/>
      <c r="AF13020" s="21"/>
      <c r="AG13020" s="21"/>
    </row>
    <row r="13021" spans="1:33" ht="12.75">
      <c r="A13021" s="21"/>
      <c r="AE13021" s="21"/>
      <c r="AF13021" s="21"/>
      <c r="AG13021" s="21"/>
    </row>
    <row r="13022" spans="1:33" ht="12.75">
      <c r="A13022" s="21"/>
      <c r="AE13022" s="21"/>
      <c r="AF13022" s="21"/>
      <c r="AG13022" s="21"/>
    </row>
    <row r="13023" spans="1:33" ht="12.75">
      <c r="A13023" s="21"/>
      <c r="AE13023" s="21"/>
      <c r="AF13023" s="21"/>
      <c r="AG13023" s="21"/>
    </row>
    <row r="13024" spans="1:33" ht="12.75">
      <c r="A13024" s="21"/>
      <c r="AE13024" s="21"/>
      <c r="AF13024" s="21"/>
      <c r="AG13024" s="21"/>
    </row>
    <row r="13025" spans="1:33" ht="12.75">
      <c r="A13025" s="21"/>
      <c r="AE13025" s="21"/>
      <c r="AF13025" s="21"/>
      <c r="AG13025" s="21"/>
    </row>
    <row r="13026" spans="1:33" ht="12.75">
      <c r="A13026" s="21"/>
      <c r="AE13026" s="21"/>
      <c r="AF13026" s="21"/>
      <c r="AG13026" s="21"/>
    </row>
    <row r="13027" spans="1:33" ht="12.75">
      <c r="A13027" s="21"/>
      <c r="AE13027" s="21"/>
      <c r="AF13027" s="21"/>
      <c r="AG13027" s="21"/>
    </row>
    <row r="13028" spans="1:33" ht="12.75">
      <c r="A13028" s="21"/>
      <c r="AE13028" s="21"/>
      <c r="AF13028" s="21"/>
      <c r="AG13028" s="21"/>
    </row>
    <row r="13029" spans="1:33" ht="12.75">
      <c r="A13029" s="21"/>
      <c r="AE13029" s="21"/>
      <c r="AF13029" s="21"/>
      <c r="AG13029" s="21"/>
    </row>
    <row r="13030" spans="1:33" ht="12.75">
      <c r="A13030" s="21"/>
      <c r="AE13030" s="21"/>
      <c r="AF13030" s="21"/>
      <c r="AG13030" s="21"/>
    </row>
    <row r="13031" spans="1:33" ht="12.75">
      <c r="A13031" s="21"/>
      <c r="AE13031" s="21"/>
      <c r="AF13031" s="21"/>
      <c r="AG13031" s="21"/>
    </row>
    <row r="13032" spans="1:33" ht="12.75">
      <c r="A13032" s="21"/>
      <c r="AE13032" s="21"/>
      <c r="AF13032" s="21"/>
      <c r="AG13032" s="21"/>
    </row>
    <row r="13033" spans="1:33" ht="12.75">
      <c r="A13033" s="21"/>
      <c r="AE13033" s="21"/>
      <c r="AF13033" s="21"/>
      <c r="AG13033" s="21"/>
    </row>
    <row r="13034" spans="1:33" ht="12.75">
      <c r="A13034" s="21"/>
      <c r="AE13034" s="21"/>
      <c r="AF13034" s="21"/>
      <c r="AG13034" s="21"/>
    </row>
    <row r="13035" spans="1:33" ht="12.75">
      <c r="A13035" s="21"/>
      <c r="AE13035" s="21"/>
      <c r="AF13035" s="21"/>
      <c r="AG13035" s="21"/>
    </row>
    <row r="13036" spans="1:33" ht="12.75">
      <c r="A13036" s="21"/>
      <c r="AE13036" s="21"/>
      <c r="AF13036" s="21"/>
      <c r="AG13036" s="21"/>
    </row>
    <row r="13037" spans="1:33" ht="12.75">
      <c r="A13037" s="21"/>
      <c r="AE13037" s="21"/>
      <c r="AF13037" s="21"/>
      <c r="AG13037" s="21"/>
    </row>
    <row r="13038" spans="1:33" ht="12.75">
      <c r="A13038" s="21"/>
      <c r="AE13038" s="21"/>
      <c r="AF13038" s="21"/>
      <c r="AG13038" s="21"/>
    </row>
    <row r="13039" spans="1:33" ht="12.75">
      <c r="A13039" s="21"/>
      <c r="AE13039" s="21"/>
      <c r="AF13039" s="21"/>
      <c r="AG13039" s="21"/>
    </row>
    <row r="13040" spans="1:33" ht="12.75">
      <c r="A13040" s="21"/>
      <c r="AE13040" s="21"/>
      <c r="AF13040" s="21"/>
      <c r="AG13040" s="21"/>
    </row>
    <row r="13041" spans="1:33" ht="12.75">
      <c r="A13041" s="21"/>
      <c r="AE13041" s="21"/>
      <c r="AF13041" s="21"/>
      <c r="AG13041" s="21"/>
    </row>
    <row r="13042" spans="1:33" ht="12.75">
      <c r="A13042" s="21"/>
      <c r="AE13042" s="21"/>
      <c r="AF13042" s="21"/>
      <c r="AG13042" s="21"/>
    </row>
    <row r="13043" spans="1:33" ht="12.75">
      <c r="A13043" s="21"/>
      <c r="AE13043" s="21"/>
      <c r="AF13043" s="21"/>
      <c r="AG13043" s="21"/>
    </row>
    <row r="13044" spans="1:33" ht="12.75">
      <c r="A13044" s="21"/>
      <c r="AE13044" s="21"/>
      <c r="AF13044" s="21"/>
      <c r="AG13044" s="21"/>
    </row>
    <row r="13045" spans="1:33" ht="12.75">
      <c r="A13045" s="21"/>
      <c r="AE13045" s="21"/>
      <c r="AF13045" s="21"/>
      <c r="AG13045" s="21"/>
    </row>
    <row r="13046" spans="1:33" ht="12.75">
      <c r="A13046" s="21"/>
      <c r="AE13046" s="21"/>
      <c r="AF13046" s="21"/>
      <c r="AG13046" s="21"/>
    </row>
    <row r="13047" spans="1:33" ht="12.75">
      <c r="A13047" s="21"/>
      <c r="AE13047" s="21"/>
      <c r="AF13047" s="21"/>
      <c r="AG13047" s="21"/>
    </row>
    <row r="13048" spans="1:33" ht="12.75">
      <c r="A13048" s="21"/>
      <c r="AE13048" s="21"/>
      <c r="AF13048" s="21"/>
      <c r="AG13048" s="21"/>
    </row>
    <row r="13049" spans="1:33" ht="12.75">
      <c r="A13049" s="21"/>
      <c r="AE13049" s="21"/>
      <c r="AF13049" s="21"/>
      <c r="AG13049" s="21"/>
    </row>
    <row r="13050" spans="1:33" ht="12.75">
      <c r="A13050" s="21"/>
      <c r="AE13050" s="21"/>
      <c r="AF13050" s="21"/>
      <c r="AG13050" s="21"/>
    </row>
    <row r="13051" spans="1:33" ht="12.75">
      <c r="A13051" s="21"/>
      <c r="AE13051" s="21"/>
      <c r="AF13051" s="21"/>
      <c r="AG13051" s="21"/>
    </row>
    <row r="13052" spans="1:33" ht="12.75">
      <c r="A13052" s="21"/>
      <c r="AE13052" s="21"/>
      <c r="AF13052" s="21"/>
      <c r="AG13052" s="21"/>
    </row>
    <row r="13053" spans="1:33" ht="12.75">
      <c r="A13053" s="21"/>
      <c r="AE13053" s="21"/>
      <c r="AF13053" s="21"/>
      <c r="AG13053" s="21"/>
    </row>
    <row r="13054" spans="1:33" ht="12.75">
      <c r="A13054" s="21"/>
      <c r="AE13054" s="21"/>
      <c r="AF13054" s="21"/>
      <c r="AG13054" s="21"/>
    </row>
    <row r="13055" spans="1:33" ht="12.75">
      <c r="A13055" s="21"/>
      <c r="AE13055" s="21"/>
      <c r="AF13055" s="21"/>
      <c r="AG13055" s="21"/>
    </row>
    <row r="13056" spans="1:33" ht="12.75">
      <c r="A13056" s="21"/>
      <c r="AE13056" s="21"/>
      <c r="AF13056" s="21"/>
      <c r="AG13056" s="21"/>
    </row>
    <row r="13057" spans="1:33" ht="12.75">
      <c r="A13057" s="21"/>
      <c r="AE13057" s="21"/>
      <c r="AF13057" s="21"/>
      <c r="AG13057" s="21"/>
    </row>
    <row r="13058" spans="1:33" ht="12.75">
      <c r="A13058" s="21"/>
      <c r="AE13058" s="21"/>
      <c r="AF13058" s="21"/>
      <c r="AG13058" s="21"/>
    </row>
    <row r="13059" spans="1:33" ht="12.75">
      <c r="A13059" s="21"/>
      <c r="AE13059" s="21"/>
      <c r="AF13059" s="21"/>
      <c r="AG13059" s="21"/>
    </row>
    <row r="13060" spans="1:33" ht="12.75">
      <c r="A13060" s="21"/>
      <c r="AE13060" s="21"/>
      <c r="AF13060" s="21"/>
      <c r="AG13060" s="21"/>
    </row>
    <row r="13061" spans="1:33" ht="12.75">
      <c r="A13061" s="21"/>
      <c r="AE13061" s="21"/>
      <c r="AF13061" s="21"/>
      <c r="AG13061" s="21"/>
    </row>
    <row r="13062" spans="1:33" ht="12.75">
      <c r="A13062" s="21"/>
      <c r="AE13062" s="21"/>
      <c r="AF13062" s="21"/>
      <c r="AG13062" s="21"/>
    </row>
    <row r="13063" spans="1:33" ht="12.75">
      <c r="A13063" s="21"/>
      <c r="AE13063" s="21"/>
      <c r="AF13063" s="21"/>
      <c r="AG13063" s="21"/>
    </row>
    <row r="13064" spans="1:33" ht="12.75">
      <c r="A13064" s="21"/>
      <c r="AE13064" s="21"/>
      <c r="AF13064" s="21"/>
      <c r="AG13064" s="21"/>
    </row>
    <row r="13065" spans="1:33" ht="12.75">
      <c r="A13065" s="21"/>
      <c r="AE13065" s="21"/>
      <c r="AF13065" s="21"/>
      <c r="AG13065" s="21"/>
    </row>
    <row r="13066" spans="1:33" ht="12.75">
      <c r="A13066" s="21"/>
      <c r="AE13066" s="21"/>
      <c r="AF13066" s="21"/>
      <c r="AG13066" s="21"/>
    </row>
    <row r="13067" spans="1:33" ht="12.75">
      <c r="A13067" s="21"/>
      <c r="AE13067" s="21"/>
      <c r="AF13067" s="21"/>
      <c r="AG13067" s="21"/>
    </row>
    <row r="13068" spans="1:33" ht="12.75">
      <c r="A13068" s="21"/>
      <c r="AE13068" s="21"/>
      <c r="AF13068" s="21"/>
      <c r="AG13068" s="21"/>
    </row>
    <row r="13069" spans="1:33" ht="12.75">
      <c r="A13069" s="21"/>
      <c r="AE13069" s="21"/>
      <c r="AF13069" s="21"/>
      <c r="AG13069" s="21"/>
    </row>
    <row r="13070" spans="1:33" ht="12.75">
      <c r="A13070" s="21"/>
      <c r="AE13070" s="21"/>
      <c r="AF13070" s="21"/>
      <c r="AG13070" s="21"/>
    </row>
    <row r="13071" spans="1:33" ht="12.75">
      <c r="A13071" s="21"/>
      <c r="AE13071" s="21"/>
      <c r="AF13071" s="21"/>
      <c r="AG13071" s="21"/>
    </row>
    <row r="13072" spans="1:33" ht="12.75">
      <c r="A13072" s="21"/>
      <c r="AE13072" s="21"/>
      <c r="AF13072" s="21"/>
      <c r="AG13072" s="21"/>
    </row>
    <row r="13073" spans="1:33" ht="12.75">
      <c r="A13073" s="21"/>
      <c r="AE13073" s="21"/>
      <c r="AF13073" s="21"/>
      <c r="AG13073" s="21"/>
    </row>
    <row r="13074" spans="1:33" ht="12.75">
      <c r="A13074" s="21"/>
      <c r="AE13074" s="21"/>
      <c r="AF13074" s="21"/>
      <c r="AG13074" s="21"/>
    </row>
    <row r="13075" spans="1:33" ht="12.75">
      <c r="A13075" s="21"/>
      <c r="AE13075" s="21"/>
      <c r="AF13075" s="21"/>
      <c r="AG13075" s="21"/>
    </row>
    <row r="13076" spans="1:33" ht="12.75">
      <c r="A13076" s="21"/>
      <c r="AE13076" s="21"/>
      <c r="AF13076" s="21"/>
      <c r="AG13076" s="21"/>
    </row>
    <row r="13077" spans="1:33" ht="12.75">
      <c r="A13077" s="21"/>
      <c r="AE13077" s="21"/>
      <c r="AF13077" s="21"/>
      <c r="AG13077" s="21"/>
    </row>
    <row r="13078" spans="1:33" ht="12.75">
      <c r="A13078" s="21"/>
      <c r="AE13078" s="21"/>
      <c r="AF13078" s="21"/>
      <c r="AG13078" s="21"/>
    </row>
    <row r="13079" spans="1:33" ht="12.75">
      <c r="A13079" s="21"/>
      <c r="AE13079" s="21"/>
      <c r="AF13079" s="21"/>
      <c r="AG13079" s="21"/>
    </row>
    <row r="13080" spans="1:33" ht="12.75">
      <c r="A13080" s="21"/>
      <c r="AE13080" s="21"/>
      <c r="AF13080" s="21"/>
      <c r="AG13080" s="21"/>
    </row>
    <row r="13081" spans="1:33" ht="12.75">
      <c r="A13081" s="21"/>
      <c r="AE13081" s="21"/>
      <c r="AF13081" s="21"/>
      <c r="AG13081" s="21"/>
    </row>
    <row r="13082" spans="1:33" ht="12.75">
      <c r="A13082" s="21"/>
      <c r="AE13082" s="21"/>
      <c r="AF13082" s="21"/>
      <c r="AG13082" s="21"/>
    </row>
    <row r="13083" spans="1:33" ht="12.75">
      <c r="A13083" s="21"/>
      <c r="AE13083" s="21"/>
      <c r="AF13083" s="21"/>
      <c r="AG13083" s="21"/>
    </row>
    <row r="13084" spans="1:33" ht="12.75">
      <c r="A13084" s="21"/>
      <c r="AE13084" s="21"/>
      <c r="AF13084" s="21"/>
      <c r="AG13084" s="21"/>
    </row>
    <row r="13085" spans="1:33" ht="12.75">
      <c r="A13085" s="21"/>
      <c r="AE13085" s="21"/>
      <c r="AF13085" s="21"/>
      <c r="AG13085" s="21"/>
    </row>
    <row r="13086" spans="1:33" ht="12.75">
      <c r="A13086" s="21"/>
      <c r="AE13086" s="21"/>
      <c r="AF13086" s="21"/>
      <c r="AG13086" s="21"/>
    </row>
    <row r="13087" spans="1:33" ht="12.75">
      <c r="A13087" s="21"/>
      <c r="AE13087" s="21"/>
      <c r="AF13087" s="21"/>
      <c r="AG13087" s="21"/>
    </row>
    <row r="13088" spans="1:33" ht="12.75">
      <c r="A13088" s="21"/>
      <c r="AE13088" s="21"/>
      <c r="AF13088" s="21"/>
      <c r="AG13088" s="21"/>
    </row>
    <row r="13089" spans="1:33" ht="12.75">
      <c r="A13089" s="21"/>
      <c r="AE13089" s="21"/>
      <c r="AF13089" s="21"/>
      <c r="AG13089" s="21"/>
    </row>
    <row r="13090" spans="1:33" ht="12.75">
      <c r="A13090" s="21"/>
      <c r="AE13090" s="21"/>
      <c r="AF13090" s="21"/>
      <c r="AG13090" s="21"/>
    </row>
    <row r="13091" spans="1:33" ht="12.75">
      <c r="A13091" s="21"/>
      <c r="AE13091" s="21"/>
      <c r="AF13091" s="21"/>
      <c r="AG13091" s="21"/>
    </row>
    <row r="13092" spans="1:33" ht="12.75">
      <c r="A13092" s="21"/>
      <c r="AE13092" s="21"/>
      <c r="AF13092" s="21"/>
      <c r="AG13092" s="21"/>
    </row>
    <row r="13093" spans="1:33" ht="12.75">
      <c r="A13093" s="21"/>
      <c r="AE13093" s="21"/>
      <c r="AF13093" s="21"/>
      <c r="AG13093" s="21"/>
    </row>
    <row r="13094" spans="1:33" ht="12.75">
      <c r="A13094" s="21"/>
      <c r="AE13094" s="21"/>
      <c r="AF13094" s="21"/>
      <c r="AG13094" s="21"/>
    </row>
    <row r="13095" spans="1:33" ht="12.75">
      <c r="A13095" s="21"/>
      <c r="AE13095" s="21"/>
      <c r="AF13095" s="21"/>
      <c r="AG13095" s="21"/>
    </row>
    <row r="13096" spans="1:33" ht="12.75">
      <c r="A13096" s="21"/>
      <c r="AE13096" s="21"/>
      <c r="AF13096" s="21"/>
      <c r="AG13096" s="21"/>
    </row>
    <row r="13097" spans="1:33" ht="12.75">
      <c r="A13097" s="21"/>
      <c r="AE13097" s="21"/>
      <c r="AF13097" s="21"/>
      <c r="AG13097" s="21"/>
    </row>
    <row r="13098" spans="1:33" ht="12.75">
      <c r="A13098" s="21"/>
      <c r="AE13098" s="21"/>
      <c r="AF13098" s="21"/>
      <c r="AG13098" s="21"/>
    </row>
    <row r="13099" spans="1:33" ht="12.75">
      <c r="A13099" s="21"/>
      <c r="AE13099" s="21"/>
      <c r="AF13099" s="21"/>
      <c r="AG13099" s="21"/>
    </row>
    <row r="13100" spans="1:33" ht="12.75">
      <c r="A13100" s="21"/>
      <c r="AE13100" s="21"/>
      <c r="AF13100" s="21"/>
      <c r="AG13100" s="21"/>
    </row>
    <row r="13101" spans="1:33" ht="12.75">
      <c r="A13101" s="21"/>
      <c r="AE13101" s="21"/>
      <c r="AF13101" s="21"/>
      <c r="AG13101" s="21"/>
    </row>
    <row r="13102" spans="1:33" ht="12.75">
      <c r="A13102" s="21"/>
      <c r="AE13102" s="21"/>
      <c r="AF13102" s="21"/>
      <c r="AG13102" s="21"/>
    </row>
    <row r="13103" spans="1:33" ht="12.75">
      <c r="A13103" s="21"/>
      <c r="AE13103" s="21"/>
      <c r="AF13103" s="21"/>
      <c r="AG13103" s="21"/>
    </row>
    <row r="13104" spans="1:33" ht="12.75">
      <c r="A13104" s="21"/>
      <c r="AE13104" s="21"/>
      <c r="AF13104" s="21"/>
      <c r="AG13104" s="21"/>
    </row>
    <row r="13105" spans="1:33" ht="12.75">
      <c r="A13105" s="21"/>
      <c r="AE13105" s="21"/>
      <c r="AF13105" s="21"/>
      <c r="AG13105" s="21"/>
    </row>
    <row r="13106" spans="1:33" ht="12.75">
      <c r="A13106" s="21"/>
      <c r="AE13106" s="21"/>
      <c r="AF13106" s="21"/>
      <c r="AG13106" s="21"/>
    </row>
    <row r="13107" spans="1:33" ht="12.75">
      <c r="A13107" s="21"/>
      <c r="AE13107" s="21"/>
      <c r="AF13107" s="21"/>
      <c r="AG13107" s="21"/>
    </row>
    <row r="13108" spans="1:33" ht="12.75">
      <c r="A13108" s="21"/>
      <c r="AE13108" s="21"/>
      <c r="AF13108" s="21"/>
      <c r="AG13108" s="21"/>
    </row>
    <row r="13109" spans="1:33" ht="12.75">
      <c r="A13109" s="21"/>
      <c r="AE13109" s="21"/>
      <c r="AF13109" s="21"/>
      <c r="AG13109" s="21"/>
    </row>
    <row r="13110" spans="1:33" ht="12.75">
      <c r="A13110" s="21"/>
      <c r="AE13110" s="21"/>
      <c r="AF13110" s="21"/>
      <c r="AG13110" s="21"/>
    </row>
    <row r="13111" spans="1:33" ht="12.75">
      <c r="A13111" s="21"/>
      <c r="AE13111" s="21"/>
      <c r="AF13111" s="21"/>
      <c r="AG13111" s="21"/>
    </row>
    <row r="13112" spans="1:33" ht="12.75">
      <c r="A13112" s="21"/>
      <c r="AE13112" s="21"/>
      <c r="AF13112" s="21"/>
      <c r="AG13112" s="21"/>
    </row>
    <row r="13113" spans="1:33" ht="12.75">
      <c r="A13113" s="21"/>
      <c r="AE13113" s="21"/>
      <c r="AF13113" s="21"/>
      <c r="AG13113" s="21"/>
    </row>
    <row r="13114" spans="1:33" ht="12.75">
      <c r="A13114" s="21"/>
      <c r="AE13114" s="21"/>
      <c r="AF13114" s="21"/>
      <c r="AG13114" s="21"/>
    </row>
    <row r="13115" spans="1:33" ht="12.75">
      <c r="A13115" s="21"/>
      <c r="AE13115" s="21"/>
      <c r="AF13115" s="21"/>
      <c r="AG13115" s="21"/>
    </row>
    <row r="13116" spans="1:33" ht="12.75">
      <c r="A13116" s="21"/>
      <c r="AE13116" s="21"/>
      <c r="AF13116" s="21"/>
      <c r="AG13116" s="21"/>
    </row>
    <row r="13117" spans="1:33" ht="12.75">
      <c r="A13117" s="21"/>
      <c r="AE13117" s="21"/>
      <c r="AF13117" s="21"/>
      <c r="AG13117" s="21"/>
    </row>
    <row r="13118" spans="1:33" ht="12.75">
      <c r="A13118" s="21"/>
      <c r="AE13118" s="21"/>
      <c r="AF13118" s="21"/>
      <c r="AG13118" s="21"/>
    </row>
    <row r="13119" spans="1:33" ht="12.75">
      <c r="A13119" s="21"/>
      <c r="AE13119" s="21"/>
      <c r="AF13119" s="21"/>
      <c r="AG13119" s="21"/>
    </row>
    <row r="13120" spans="1:33" ht="12.75">
      <c r="A13120" s="21"/>
      <c r="AE13120" s="21"/>
      <c r="AF13120" s="21"/>
      <c r="AG13120" s="21"/>
    </row>
    <row r="13121" spans="1:33" ht="12.75">
      <c r="A13121" s="21"/>
      <c r="AE13121" s="21"/>
      <c r="AF13121" s="21"/>
      <c r="AG13121" s="21"/>
    </row>
    <row r="13122" spans="1:33" ht="12.75">
      <c r="A13122" s="21"/>
      <c r="AE13122" s="21"/>
      <c r="AF13122" s="21"/>
      <c r="AG13122" s="21"/>
    </row>
    <row r="13123" spans="1:33" ht="12.75">
      <c r="A13123" s="21"/>
      <c r="AE13123" s="21"/>
      <c r="AF13123" s="21"/>
      <c r="AG13123" s="21"/>
    </row>
    <row r="13124" spans="1:33" ht="12.75">
      <c r="A13124" s="21"/>
      <c r="AE13124" s="21"/>
      <c r="AF13124" s="21"/>
      <c r="AG13124" s="21"/>
    </row>
    <row r="13125" spans="1:33" ht="12.75">
      <c r="A13125" s="21"/>
      <c r="AE13125" s="21"/>
      <c r="AF13125" s="21"/>
      <c r="AG13125" s="21"/>
    </row>
    <row r="13126" spans="1:33" ht="12.75">
      <c r="A13126" s="21"/>
      <c r="AE13126" s="21"/>
      <c r="AF13126" s="21"/>
      <c r="AG13126" s="21"/>
    </row>
    <row r="13127" spans="1:33" ht="12.75">
      <c r="A13127" s="21"/>
      <c r="AE13127" s="21"/>
      <c r="AF13127" s="21"/>
      <c r="AG13127" s="21"/>
    </row>
    <row r="13128" spans="1:33" ht="12.75">
      <c r="A13128" s="21"/>
      <c r="AE13128" s="21"/>
      <c r="AF13128" s="21"/>
      <c r="AG13128" s="21"/>
    </row>
    <row r="13129" spans="1:33" ht="12.75">
      <c r="A13129" s="21"/>
      <c r="AE13129" s="21"/>
      <c r="AF13129" s="21"/>
      <c r="AG13129" s="21"/>
    </row>
    <row r="13130" spans="1:33" ht="12.75">
      <c r="A13130" s="21"/>
      <c r="AE13130" s="21"/>
      <c r="AF13130" s="21"/>
      <c r="AG13130" s="21"/>
    </row>
    <row r="13131" spans="1:33" ht="12.75">
      <c r="A13131" s="21"/>
      <c r="AE13131" s="21"/>
      <c r="AF13131" s="21"/>
      <c r="AG13131" s="21"/>
    </row>
    <row r="13132" spans="1:33" ht="12.75">
      <c r="A13132" s="21"/>
      <c r="AE13132" s="21"/>
      <c r="AF13132" s="21"/>
      <c r="AG13132" s="21"/>
    </row>
    <row r="13133" spans="1:33" ht="12.75">
      <c r="A13133" s="21"/>
      <c r="AE13133" s="21"/>
      <c r="AF13133" s="21"/>
      <c r="AG13133" s="21"/>
    </row>
    <row r="13134" spans="1:33" ht="12.75">
      <c r="A13134" s="21"/>
      <c r="AE13134" s="21"/>
      <c r="AF13134" s="21"/>
      <c r="AG13134" s="21"/>
    </row>
    <row r="13135" spans="1:33" ht="12.75">
      <c r="A13135" s="21"/>
      <c r="AE13135" s="21"/>
      <c r="AF13135" s="21"/>
      <c r="AG13135" s="21"/>
    </row>
    <row r="13136" spans="1:33" ht="12.75">
      <c r="A13136" s="21"/>
      <c r="AE13136" s="21"/>
      <c r="AF13136" s="21"/>
      <c r="AG13136" s="21"/>
    </row>
    <row r="13137" spans="1:33" ht="12.75">
      <c r="A13137" s="21"/>
      <c r="AE13137" s="21"/>
      <c r="AF13137" s="21"/>
      <c r="AG13137" s="21"/>
    </row>
    <row r="13138" spans="1:33" ht="12.75">
      <c r="A13138" s="21"/>
      <c r="AE13138" s="21"/>
      <c r="AF13138" s="21"/>
      <c r="AG13138" s="21"/>
    </row>
    <row r="13139" spans="1:33" ht="12.75">
      <c r="A13139" s="21"/>
      <c r="AE13139" s="21"/>
      <c r="AF13139" s="21"/>
      <c r="AG13139" s="21"/>
    </row>
    <row r="13140" spans="1:33" ht="12.75">
      <c r="A13140" s="21"/>
      <c r="AE13140" s="21"/>
      <c r="AF13140" s="21"/>
      <c r="AG13140" s="21"/>
    </row>
    <row r="13141" spans="1:33" ht="12.75">
      <c r="A13141" s="21"/>
      <c r="AE13141" s="21"/>
      <c r="AF13141" s="21"/>
      <c r="AG13141" s="21"/>
    </row>
    <row r="13142" spans="1:33" ht="12.75">
      <c r="A13142" s="21"/>
      <c r="AE13142" s="21"/>
      <c r="AF13142" s="21"/>
      <c r="AG13142" s="21"/>
    </row>
    <row r="13143" spans="1:33" ht="12.75">
      <c r="A13143" s="21"/>
      <c r="AE13143" s="21"/>
      <c r="AF13143" s="21"/>
      <c r="AG13143" s="21"/>
    </row>
    <row r="13144" spans="1:33" ht="12.75">
      <c r="A13144" s="21"/>
      <c r="AE13144" s="21"/>
      <c r="AF13144" s="21"/>
      <c r="AG13144" s="21"/>
    </row>
    <row r="13145" spans="1:33" ht="12.75">
      <c r="A13145" s="21"/>
      <c r="AE13145" s="21"/>
      <c r="AF13145" s="21"/>
      <c r="AG13145" s="21"/>
    </row>
    <row r="13146" spans="1:33" ht="12.75">
      <c r="A13146" s="21"/>
      <c r="AE13146" s="21"/>
      <c r="AF13146" s="21"/>
      <c r="AG13146" s="21"/>
    </row>
    <row r="13147" spans="1:33" ht="12.75">
      <c r="A13147" s="21"/>
      <c r="AE13147" s="21"/>
      <c r="AF13147" s="21"/>
      <c r="AG13147" s="21"/>
    </row>
    <row r="13148" spans="1:33" ht="12.75">
      <c r="A13148" s="21"/>
      <c r="AE13148" s="21"/>
      <c r="AF13148" s="21"/>
      <c r="AG13148" s="21"/>
    </row>
    <row r="13149" spans="1:33" ht="12.75">
      <c r="A13149" s="21"/>
      <c r="AE13149" s="21"/>
      <c r="AF13149" s="21"/>
      <c r="AG13149" s="21"/>
    </row>
    <row r="13150" spans="1:33" ht="12.75">
      <c r="A13150" s="21"/>
      <c r="AE13150" s="21"/>
      <c r="AF13150" s="21"/>
      <c r="AG13150" s="21"/>
    </row>
    <row r="13151" spans="1:33" ht="12.75">
      <c r="A13151" s="21"/>
      <c r="AE13151" s="21"/>
      <c r="AF13151" s="21"/>
      <c r="AG13151" s="21"/>
    </row>
    <row r="13152" spans="1:33" ht="12.75">
      <c r="A13152" s="21"/>
      <c r="AE13152" s="21"/>
      <c r="AF13152" s="21"/>
      <c r="AG13152" s="21"/>
    </row>
    <row r="13153" spans="1:33" ht="12.75">
      <c r="A13153" s="21"/>
      <c r="AE13153" s="21"/>
      <c r="AF13153" s="21"/>
      <c r="AG13153" s="21"/>
    </row>
    <row r="13154" spans="1:33" ht="12.75">
      <c r="A13154" s="21"/>
      <c r="AE13154" s="21"/>
      <c r="AF13154" s="21"/>
      <c r="AG13154" s="21"/>
    </row>
    <row r="13155" spans="1:33" ht="12.75">
      <c r="A13155" s="21"/>
      <c r="AE13155" s="21"/>
      <c r="AF13155" s="21"/>
      <c r="AG13155" s="21"/>
    </row>
    <row r="13156" spans="1:33" ht="12.75">
      <c r="A13156" s="21"/>
      <c r="AE13156" s="21"/>
      <c r="AF13156" s="21"/>
      <c r="AG13156" s="21"/>
    </row>
    <row r="13157" spans="1:33" ht="12.75">
      <c r="A13157" s="21"/>
      <c r="AE13157" s="21"/>
      <c r="AF13157" s="21"/>
      <c r="AG13157" s="21"/>
    </row>
    <row r="13158" spans="1:33" ht="12.75">
      <c r="A13158" s="21"/>
      <c r="AE13158" s="21"/>
      <c r="AF13158" s="21"/>
      <c r="AG13158" s="21"/>
    </row>
    <row r="13159" spans="1:33" ht="12.75">
      <c r="A13159" s="21"/>
      <c r="AE13159" s="21"/>
      <c r="AF13159" s="21"/>
      <c r="AG13159" s="21"/>
    </row>
    <row r="13160" spans="1:33" ht="12.75">
      <c r="A13160" s="21"/>
      <c r="AE13160" s="21"/>
      <c r="AF13160" s="21"/>
      <c r="AG13160" s="21"/>
    </row>
    <row r="13161" spans="1:33" ht="12.75">
      <c r="A13161" s="21"/>
      <c r="AE13161" s="21"/>
      <c r="AF13161" s="21"/>
      <c r="AG13161" s="21"/>
    </row>
    <row r="13162" spans="1:33" ht="12.75">
      <c r="A13162" s="21"/>
      <c r="AE13162" s="21"/>
      <c r="AF13162" s="21"/>
      <c r="AG13162" s="21"/>
    </row>
    <row r="13163" spans="1:33" ht="12.75">
      <c r="A13163" s="21"/>
      <c r="AE13163" s="21"/>
      <c r="AF13163" s="21"/>
      <c r="AG13163" s="21"/>
    </row>
    <row r="13164" spans="1:33" ht="12.75">
      <c r="A13164" s="21"/>
      <c r="AE13164" s="21"/>
      <c r="AF13164" s="21"/>
      <c r="AG13164" s="21"/>
    </row>
    <row r="13165" spans="1:33" ht="12.75">
      <c r="A13165" s="21"/>
      <c r="AE13165" s="21"/>
      <c r="AF13165" s="21"/>
      <c r="AG13165" s="21"/>
    </row>
    <row r="13166" spans="1:33" ht="12.75">
      <c r="A13166" s="21"/>
      <c r="AE13166" s="21"/>
      <c r="AF13166" s="21"/>
      <c r="AG13166" s="21"/>
    </row>
    <row r="13167" spans="1:33" ht="12.75">
      <c r="A13167" s="21"/>
      <c r="AE13167" s="21"/>
      <c r="AF13167" s="21"/>
      <c r="AG13167" s="21"/>
    </row>
    <row r="13168" spans="1:33" ht="12.75">
      <c r="A13168" s="21"/>
      <c r="AE13168" s="21"/>
      <c r="AF13168" s="21"/>
      <c r="AG13168" s="21"/>
    </row>
    <row r="13169" spans="1:33" ht="12.75">
      <c r="A13169" s="21"/>
      <c r="AE13169" s="21"/>
      <c r="AF13169" s="21"/>
      <c r="AG13169" s="21"/>
    </row>
    <row r="13170" spans="1:33" ht="12.75">
      <c r="A13170" s="21"/>
      <c r="AE13170" s="21"/>
      <c r="AF13170" s="21"/>
      <c r="AG13170" s="21"/>
    </row>
    <row r="13171" spans="1:33" ht="12.75">
      <c r="A13171" s="21"/>
      <c r="AE13171" s="21"/>
      <c r="AF13171" s="21"/>
      <c r="AG13171" s="21"/>
    </row>
    <row r="13172" spans="1:33" ht="12.75">
      <c r="A13172" s="21"/>
      <c r="AE13172" s="21"/>
      <c r="AF13172" s="21"/>
      <c r="AG13172" s="21"/>
    </row>
    <row r="13173" spans="1:33" ht="12.75">
      <c r="A13173" s="21"/>
      <c r="AE13173" s="21"/>
      <c r="AF13173" s="21"/>
      <c r="AG13173" s="21"/>
    </row>
    <row r="13174" spans="1:33" ht="12.75">
      <c r="A13174" s="21"/>
      <c r="AE13174" s="21"/>
      <c r="AF13174" s="21"/>
      <c r="AG13174" s="21"/>
    </row>
    <row r="13175" spans="1:33" ht="12.75">
      <c r="A13175" s="21"/>
      <c r="AE13175" s="21"/>
      <c r="AF13175" s="21"/>
      <c r="AG13175" s="21"/>
    </row>
    <row r="13176" spans="1:33" ht="12.75">
      <c r="A13176" s="21"/>
      <c r="AE13176" s="21"/>
      <c r="AF13176" s="21"/>
      <c r="AG13176" s="21"/>
    </row>
    <row r="13177" spans="1:33" ht="12.75">
      <c r="A13177" s="21"/>
      <c r="AE13177" s="21"/>
      <c r="AF13177" s="21"/>
      <c r="AG13177" s="21"/>
    </row>
    <row r="13178" spans="1:33" ht="12.75">
      <c r="A13178" s="21"/>
      <c r="AE13178" s="21"/>
      <c r="AF13178" s="21"/>
      <c r="AG13178" s="21"/>
    </row>
    <row r="13179" spans="1:33" ht="12.75">
      <c r="A13179" s="21"/>
      <c r="AE13179" s="21"/>
      <c r="AF13179" s="21"/>
      <c r="AG13179" s="21"/>
    </row>
    <row r="13180" spans="1:33" ht="12.75">
      <c r="A13180" s="21"/>
      <c r="AE13180" s="21"/>
      <c r="AF13180" s="21"/>
      <c r="AG13180" s="21"/>
    </row>
    <row r="13181" spans="1:33" ht="12.75">
      <c r="A13181" s="21"/>
      <c r="AE13181" s="21"/>
      <c r="AF13181" s="21"/>
      <c r="AG13181" s="21"/>
    </row>
    <row r="13182" spans="1:33" ht="12.75">
      <c r="A13182" s="21"/>
      <c r="AE13182" s="21"/>
      <c r="AF13182" s="21"/>
      <c r="AG13182" s="21"/>
    </row>
    <row r="13183" spans="1:33" ht="12.75">
      <c r="A13183" s="21"/>
      <c r="AE13183" s="21"/>
      <c r="AF13183" s="21"/>
      <c r="AG13183" s="21"/>
    </row>
    <row r="13184" spans="1:33" ht="12.75">
      <c r="A13184" s="21"/>
      <c r="AE13184" s="21"/>
      <c r="AF13184" s="21"/>
      <c r="AG13184" s="21"/>
    </row>
    <row r="13185" spans="1:33" ht="12.75">
      <c r="A13185" s="21"/>
      <c r="AE13185" s="21"/>
      <c r="AF13185" s="21"/>
      <c r="AG13185" s="21"/>
    </row>
    <row r="13186" spans="1:33" ht="12.75">
      <c r="A13186" s="21"/>
      <c r="AE13186" s="21"/>
      <c r="AF13186" s="21"/>
      <c r="AG13186" s="21"/>
    </row>
    <row r="13187" spans="1:33" ht="12.75">
      <c r="A13187" s="21"/>
      <c r="AE13187" s="21"/>
      <c r="AF13187" s="21"/>
      <c r="AG13187" s="21"/>
    </row>
    <row r="13188" spans="1:33" ht="12.75">
      <c r="A13188" s="21"/>
      <c r="AE13188" s="21"/>
      <c r="AF13188" s="21"/>
      <c r="AG13188" s="21"/>
    </row>
    <row r="13189" spans="1:33" ht="12.75">
      <c r="A13189" s="21"/>
      <c r="AE13189" s="21"/>
      <c r="AF13189" s="21"/>
      <c r="AG13189" s="21"/>
    </row>
    <row r="13190" spans="1:33" ht="12.75">
      <c r="A13190" s="21"/>
      <c r="AE13190" s="21"/>
      <c r="AF13190" s="21"/>
      <c r="AG13190" s="21"/>
    </row>
    <row r="13191" spans="1:33" ht="12.75">
      <c r="A13191" s="21"/>
      <c r="AE13191" s="21"/>
      <c r="AF13191" s="21"/>
      <c r="AG13191" s="21"/>
    </row>
    <row r="13192" spans="1:33" ht="12.75">
      <c r="A13192" s="21"/>
      <c r="AE13192" s="21"/>
      <c r="AF13192" s="21"/>
      <c r="AG13192" s="21"/>
    </row>
    <row r="13193" spans="1:33" ht="12.75">
      <c r="A13193" s="21"/>
      <c r="AE13193" s="21"/>
      <c r="AF13193" s="21"/>
      <c r="AG13193" s="21"/>
    </row>
    <row r="13194" spans="1:33" ht="12.75">
      <c r="A13194" s="21"/>
      <c r="AE13194" s="21"/>
      <c r="AF13194" s="21"/>
      <c r="AG13194" s="21"/>
    </row>
    <row r="13195" spans="1:33" ht="12.75">
      <c r="A13195" s="21"/>
      <c r="AE13195" s="21"/>
      <c r="AF13195" s="21"/>
      <c r="AG13195" s="21"/>
    </row>
    <row r="13196" spans="1:33" ht="12.75">
      <c r="A13196" s="21"/>
      <c r="AE13196" s="21"/>
      <c r="AF13196" s="21"/>
      <c r="AG13196" s="21"/>
    </row>
    <row r="13197" spans="1:33" ht="12.75">
      <c r="A13197" s="21"/>
      <c r="AE13197" s="21"/>
      <c r="AF13197" s="21"/>
      <c r="AG13197" s="21"/>
    </row>
    <row r="13198" spans="1:33" ht="12.75">
      <c r="A13198" s="21"/>
      <c r="AE13198" s="21"/>
      <c r="AF13198" s="21"/>
      <c r="AG13198" s="21"/>
    </row>
    <row r="13199" spans="1:33" ht="12.75">
      <c r="A13199" s="21"/>
      <c r="AE13199" s="21"/>
      <c r="AF13199" s="21"/>
      <c r="AG13199" s="21"/>
    </row>
    <row r="13200" spans="1:33" ht="12.75">
      <c r="A13200" s="21"/>
      <c r="AE13200" s="21"/>
      <c r="AF13200" s="21"/>
      <c r="AG13200" s="21"/>
    </row>
    <row r="13201" spans="1:33" ht="12.75">
      <c r="A13201" s="21"/>
      <c r="AE13201" s="21"/>
      <c r="AF13201" s="21"/>
      <c r="AG13201" s="21"/>
    </row>
    <row r="13202" spans="1:33" ht="12.75">
      <c r="A13202" s="21"/>
      <c r="AE13202" s="21"/>
      <c r="AF13202" s="21"/>
      <c r="AG13202" s="21"/>
    </row>
    <row r="13203" spans="1:33" ht="12.75">
      <c r="A13203" s="21"/>
      <c r="AE13203" s="21"/>
      <c r="AF13203" s="21"/>
      <c r="AG13203" s="21"/>
    </row>
    <row r="13204" spans="1:33" ht="12.75">
      <c r="A13204" s="21"/>
      <c r="AE13204" s="21"/>
      <c r="AF13204" s="21"/>
      <c r="AG13204" s="21"/>
    </row>
    <row r="13205" spans="1:33" ht="12.75">
      <c r="A13205" s="21"/>
      <c r="AE13205" s="21"/>
      <c r="AF13205" s="21"/>
      <c r="AG13205" s="21"/>
    </row>
    <row r="13206" spans="1:33" ht="12.75">
      <c r="A13206" s="21"/>
      <c r="AE13206" s="21"/>
      <c r="AF13206" s="21"/>
      <c r="AG13206" s="21"/>
    </row>
    <row r="13207" spans="1:33" ht="12.75">
      <c r="A13207" s="21"/>
      <c r="AE13207" s="21"/>
      <c r="AF13207" s="21"/>
      <c r="AG13207" s="21"/>
    </row>
    <row r="13208" spans="1:33" ht="12.75">
      <c r="A13208" s="21"/>
      <c r="AE13208" s="21"/>
      <c r="AF13208" s="21"/>
      <c r="AG13208" s="21"/>
    </row>
    <row r="13209" spans="1:33" ht="12.75">
      <c r="A13209" s="21"/>
      <c r="AE13209" s="21"/>
      <c r="AF13209" s="21"/>
      <c r="AG13209" s="21"/>
    </row>
    <row r="13210" spans="1:33" ht="12.75">
      <c r="A13210" s="21"/>
      <c r="AE13210" s="21"/>
      <c r="AF13210" s="21"/>
      <c r="AG13210" s="21"/>
    </row>
    <row r="13211" spans="1:33" ht="12.75">
      <c r="A13211" s="21"/>
      <c r="AE13211" s="21"/>
      <c r="AF13211" s="21"/>
      <c r="AG13211" s="21"/>
    </row>
    <row r="13212" spans="1:33" ht="12.75">
      <c r="A13212" s="21"/>
      <c r="AE13212" s="21"/>
      <c r="AF13212" s="21"/>
      <c r="AG13212" s="21"/>
    </row>
    <row r="13213" spans="1:33" ht="12.75">
      <c r="A13213" s="21"/>
      <c r="AE13213" s="21"/>
      <c r="AF13213" s="21"/>
      <c r="AG13213" s="21"/>
    </row>
    <row r="13214" spans="1:33" ht="12.75">
      <c r="A13214" s="21"/>
      <c r="AE13214" s="21"/>
      <c r="AF13214" s="21"/>
      <c r="AG13214" s="21"/>
    </row>
    <row r="13215" spans="1:33" ht="12.75">
      <c r="A13215" s="21"/>
      <c r="AE13215" s="21"/>
      <c r="AF13215" s="21"/>
      <c r="AG13215" s="21"/>
    </row>
    <row r="13216" spans="1:33" ht="12.75">
      <c r="A13216" s="21"/>
      <c r="AE13216" s="21"/>
      <c r="AF13216" s="21"/>
      <c r="AG13216" s="21"/>
    </row>
    <row r="13217" spans="1:33" ht="12.75">
      <c r="A13217" s="21"/>
      <c r="AE13217" s="21"/>
      <c r="AF13217" s="21"/>
      <c r="AG13217" s="21"/>
    </row>
    <row r="13218" spans="1:33" ht="12.75">
      <c r="A13218" s="21"/>
      <c r="AE13218" s="21"/>
      <c r="AF13218" s="21"/>
      <c r="AG13218" s="21"/>
    </row>
    <row r="13219" spans="1:33" ht="12.75">
      <c r="A13219" s="21"/>
      <c r="AE13219" s="21"/>
      <c r="AF13219" s="21"/>
      <c r="AG13219" s="21"/>
    </row>
    <row r="13220" spans="1:33" ht="12.75">
      <c r="A13220" s="21"/>
      <c r="AE13220" s="21"/>
      <c r="AF13220" s="21"/>
      <c r="AG13220" s="21"/>
    </row>
    <row r="13221" spans="1:33" ht="12.75">
      <c r="A13221" s="21"/>
      <c r="AE13221" s="21"/>
      <c r="AF13221" s="21"/>
      <c r="AG13221" s="21"/>
    </row>
    <row r="13222" spans="1:33" ht="12.75">
      <c r="A13222" s="21"/>
      <c r="AE13222" s="21"/>
      <c r="AF13222" s="21"/>
      <c r="AG13222" s="21"/>
    </row>
    <row r="13223" spans="1:33" ht="12.75">
      <c r="A13223" s="21"/>
      <c r="AE13223" s="21"/>
      <c r="AF13223" s="21"/>
      <c r="AG13223" s="21"/>
    </row>
    <row r="13224" spans="1:33" ht="12.75">
      <c r="A13224" s="21"/>
      <c r="AE13224" s="21"/>
      <c r="AF13224" s="21"/>
      <c r="AG13224" s="21"/>
    </row>
    <row r="13225" spans="1:33" ht="12.75">
      <c r="A13225" s="21"/>
      <c r="AE13225" s="21"/>
      <c r="AF13225" s="21"/>
      <c r="AG13225" s="21"/>
    </row>
    <row r="13226" spans="1:33" ht="12.75">
      <c r="A13226" s="21"/>
      <c r="AE13226" s="21"/>
      <c r="AF13226" s="21"/>
      <c r="AG13226" s="21"/>
    </row>
    <row r="13227" spans="1:33" ht="12.75">
      <c r="A13227" s="21"/>
      <c r="AE13227" s="21"/>
      <c r="AF13227" s="21"/>
      <c r="AG13227" s="21"/>
    </row>
    <row r="13228" spans="1:33" ht="12.75">
      <c r="A13228" s="21"/>
      <c r="AE13228" s="21"/>
      <c r="AF13228" s="21"/>
      <c r="AG13228" s="21"/>
    </row>
    <row r="13229" spans="1:33" ht="12.75">
      <c r="A13229" s="21"/>
      <c r="AE13229" s="21"/>
      <c r="AF13229" s="21"/>
      <c r="AG13229" s="21"/>
    </row>
    <row r="13230" spans="1:33" ht="12.75">
      <c r="A13230" s="21"/>
      <c r="AE13230" s="21"/>
      <c r="AF13230" s="21"/>
      <c r="AG13230" s="21"/>
    </row>
    <row r="13231" spans="1:33" ht="12.75">
      <c r="A13231" s="21"/>
      <c r="AE13231" s="21"/>
      <c r="AF13231" s="21"/>
      <c r="AG13231" s="21"/>
    </row>
    <row r="13232" spans="1:33" ht="12.75">
      <c r="A13232" s="21"/>
      <c r="AE13232" s="21"/>
      <c r="AF13232" s="21"/>
      <c r="AG13232" s="21"/>
    </row>
    <row r="13233" spans="1:33" ht="12.75">
      <c r="A13233" s="21"/>
      <c r="AE13233" s="21"/>
      <c r="AF13233" s="21"/>
      <c r="AG13233" s="21"/>
    </row>
    <row r="13234" spans="1:33" ht="12.75">
      <c r="A13234" s="21"/>
      <c r="AE13234" s="21"/>
      <c r="AF13234" s="21"/>
      <c r="AG13234" s="21"/>
    </row>
    <row r="13235" spans="1:33" ht="12.75">
      <c r="A13235" s="21"/>
      <c r="AE13235" s="21"/>
      <c r="AF13235" s="21"/>
      <c r="AG13235" s="21"/>
    </row>
    <row r="13236" spans="1:33" ht="12.75">
      <c r="A13236" s="21"/>
      <c r="AE13236" s="21"/>
      <c r="AF13236" s="21"/>
      <c r="AG13236" s="21"/>
    </row>
    <row r="13237" spans="1:33" ht="12.75">
      <c r="A13237" s="21"/>
      <c r="AE13237" s="21"/>
      <c r="AF13237" s="21"/>
      <c r="AG13237" s="21"/>
    </row>
    <row r="13238" spans="1:33" ht="12.75">
      <c r="A13238" s="21"/>
      <c r="AE13238" s="21"/>
      <c r="AF13238" s="21"/>
      <c r="AG13238" s="21"/>
    </row>
    <row r="13239" spans="1:33" ht="12.75">
      <c r="A13239" s="21"/>
      <c r="AE13239" s="21"/>
      <c r="AF13239" s="21"/>
      <c r="AG13239" s="21"/>
    </row>
    <row r="13240" spans="1:33" ht="12.75">
      <c r="A13240" s="21"/>
      <c r="AE13240" s="21"/>
      <c r="AF13240" s="21"/>
      <c r="AG13240" s="21"/>
    </row>
    <row r="13241" spans="1:33" ht="12.75">
      <c r="A13241" s="21"/>
      <c r="AE13241" s="21"/>
      <c r="AF13241" s="21"/>
      <c r="AG13241" s="21"/>
    </row>
    <row r="13242" spans="1:33" ht="12.75">
      <c r="A13242" s="21"/>
      <c r="AE13242" s="21"/>
      <c r="AF13242" s="21"/>
      <c r="AG13242" s="21"/>
    </row>
    <row r="13243" spans="1:33" ht="12.75">
      <c r="A13243" s="21"/>
      <c r="AE13243" s="21"/>
      <c r="AF13243" s="21"/>
      <c r="AG13243" s="21"/>
    </row>
    <row r="13244" spans="1:33" ht="12.75">
      <c r="A13244" s="21"/>
      <c r="AE13244" s="21"/>
      <c r="AF13244" s="21"/>
      <c r="AG13244" s="21"/>
    </row>
    <row r="13245" spans="1:33" ht="12.75">
      <c r="A13245" s="21"/>
      <c r="AE13245" s="21"/>
      <c r="AF13245" s="21"/>
      <c r="AG13245" s="21"/>
    </row>
    <row r="13246" spans="1:33" ht="12.75">
      <c r="A13246" s="21"/>
      <c r="AE13246" s="21"/>
      <c r="AF13246" s="21"/>
      <c r="AG13246" s="21"/>
    </row>
    <row r="13247" spans="1:33" ht="12.75">
      <c r="A13247" s="21"/>
      <c r="AE13247" s="21"/>
      <c r="AF13247" s="21"/>
      <c r="AG13247" s="21"/>
    </row>
    <row r="13248" spans="1:33" ht="12.75">
      <c r="A13248" s="21"/>
      <c r="AE13248" s="21"/>
      <c r="AF13248" s="21"/>
      <c r="AG13248" s="21"/>
    </row>
    <row r="13249" spans="1:33" ht="12.75">
      <c r="A13249" s="21"/>
      <c r="AE13249" s="21"/>
      <c r="AF13249" s="21"/>
      <c r="AG13249" s="21"/>
    </row>
    <row r="13250" spans="1:33" ht="12.75">
      <c r="A13250" s="21"/>
      <c r="AE13250" s="21"/>
      <c r="AF13250" s="21"/>
      <c r="AG13250" s="21"/>
    </row>
    <row r="13251" spans="1:33" ht="12.75">
      <c r="A13251" s="21"/>
      <c r="AE13251" s="21"/>
      <c r="AF13251" s="21"/>
      <c r="AG13251" s="21"/>
    </row>
    <row r="13252" spans="1:33" ht="12.75">
      <c r="A13252" s="21"/>
      <c r="AE13252" s="21"/>
      <c r="AF13252" s="21"/>
      <c r="AG13252" s="21"/>
    </row>
    <row r="13253" spans="1:33" ht="12.75">
      <c r="A13253" s="21"/>
      <c r="AE13253" s="21"/>
      <c r="AF13253" s="21"/>
      <c r="AG13253" s="21"/>
    </row>
    <row r="13254" spans="1:33" ht="12.75">
      <c r="A13254" s="21"/>
      <c r="AE13254" s="21"/>
      <c r="AF13254" s="21"/>
      <c r="AG13254" s="21"/>
    </row>
    <row r="13255" spans="1:33" ht="12.75">
      <c r="A13255" s="21"/>
      <c r="AE13255" s="21"/>
      <c r="AF13255" s="21"/>
      <c r="AG13255" s="21"/>
    </row>
    <row r="13256" spans="1:33" ht="12.75">
      <c r="A13256" s="21"/>
      <c r="AE13256" s="21"/>
      <c r="AF13256" s="21"/>
      <c r="AG13256" s="21"/>
    </row>
    <row r="13257" spans="1:33" ht="12.75">
      <c r="A13257" s="21"/>
      <c r="AE13257" s="21"/>
      <c r="AF13257" s="21"/>
      <c r="AG13257" s="21"/>
    </row>
    <row r="13258" spans="1:33" ht="12.75">
      <c r="A13258" s="21"/>
      <c r="AE13258" s="21"/>
      <c r="AF13258" s="21"/>
      <c r="AG13258" s="21"/>
    </row>
    <row r="13259" spans="1:33" ht="12.75">
      <c r="A13259" s="21"/>
      <c r="AE13259" s="21"/>
      <c r="AF13259" s="21"/>
      <c r="AG13259" s="21"/>
    </row>
    <row r="13260" spans="1:33" ht="12.75">
      <c r="A13260" s="21"/>
      <c r="AE13260" s="21"/>
      <c r="AF13260" s="21"/>
      <c r="AG13260" s="21"/>
    </row>
    <row r="13261" spans="1:33" ht="12.75">
      <c r="A13261" s="21"/>
      <c r="AE13261" s="21"/>
      <c r="AF13261" s="21"/>
      <c r="AG13261" s="21"/>
    </row>
    <row r="13262" spans="1:33" ht="12.75">
      <c r="A13262" s="21"/>
      <c r="AE13262" s="21"/>
      <c r="AF13262" s="21"/>
      <c r="AG13262" s="21"/>
    </row>
    <row r="13263" spans="1:33" ht="12.75">
      <c r="A13263" s="21"/>
      <c r="AE13263" s="21"/>
      <c r="AF13263" s="21"/>
      <c r="AG13263" s="21"/>
    </row>
    <row r="13264" spans="1:33" ht="12.75">
      <c r="A13264" s="21"/>
      <c r="AE13264" s="21"/>
      <c r="AF13264" s="21"/>
      <c r="AG13264" s="21"/>
    </row>
    <row r="13265" spans="1:33" ht="12.75">
      <c r="A13265" s="21"/>
      <c r="AE13265" s="21"/>
      <c r="AF13265" s="21"/>
      <c r="AG13265" s="21"/>
    </row>
    <row r="13266" spans="1:33" ht="12.75">
      <c r="A13266" s="21"/>
      <c r="AE13266" s="21"/>
      <c r="AF13266" s="21"/>
      <c r="AG13266" s="21"/>
    </row>
    <row r="13267" spans="1:33" ht="12.75">
      <c r="A13267" s="21"/>
      <c r="AE13267" s="21"/>
      <c r="AF13267" s="21"/>
      <c r="AG13267" s="21"/>
    </row>
    <row r="13268" spans="1:33" ht="12.75">
      <c r="A13268" s="21"/>
      <c r="AE13268" s="21"/>
      <c r="AF13268" s="21"/>
      <c r="AG13268" s="21"/>
    </row>
    <row r="13269" spans="1:33" ht="12.75">
      <c r="A13269" s="21"/>
      <c r="AE13269" s="21"/>
      <c r="AF13269" s="21"/>
      <c r="AG13269" s="21"/>
    </row>
    <row r="13270" spans="1:33" ht="12.75">
      <c r="A13270" s="21"/>
      <c r="AE13270" s="21"/>
      <c r="AF13270" s="21"/>
      <c r="AG13270" s="21"/>
    </row>
    <row r="13271" spans="1:33" ht="12.75">
      <c r="A13271" s="21"/>
      <c r="AE13271" s="21"/>
      <c r="AF13271" s="21"/>
      <c r="AG13271" s="21"/>
    </row>
    <row r="13272" spans="1:33" ht="12.75">
      <c r="A13272" s="21"/>
      <c r="AE13272" s="21"/>
      <c r="AF13272" s="21"/>
      <c r="AG13272" s="21"/>
    </row>
    <row r="13273" spans="1:33" ht="12.75">
      <c r="A13273" s="21"/>
      <c r="AE13273" s="21"/>
      <c r="AF13273" s="21"/>
      <c r="AG13273" s="21"/>
    </row>
    <row r="13274" spans="1:33" ht="12.75">
      <c r="A13274" s="21"/>
      <c r="AE13274" s="21"/>
      <c r="AF13274" s="21"/>
      <c r="AG13274" s="21"/>
    </row>
    <row r="13275" spans="1:33" ht="12.75">
      <c r="A13275" s="21"/>
      <c r="AE13275" s="21"/>
      <c r="AF13275" s="21"/>
      <c r="AG13275" s="21"/>
    </row>
    <row r="13276" spans="1:33" ht="12.75">
      <c r="A13276" s="21"/>
      <c r="AE13276" s="21"/>
      <c r="AF13276" s="21"/>
      <c r="AG13276" s="21"/>
    </row>
    <row r="13277" spans="1:33" ht="12.75">
      <c r="A13277" s="21"/>
      <c r="AE13277" s="21"/>
      <c r="AF13277" s="21"/>
      <c r="AG13277" s="21"/>
    </row>
    <row r="13278" spans="1:33" ht="12.75">
      <c r="A13278" s="21"/>
      <c r="AE13278" s="21"/>
      <c r="AF13278" s="21"/>
      <c r="AG13278" s="21"/>
    </row>
    <row r="13279" spans="1:33" ht="12.75">
      <c r="A13279" s="21"/>
      <c r="AE13279" s="21"/>
      <c r="AF13279" s="21"/>
      <c r="AG13279" s="21"/>
    </row>
    <row r="13280" spans="1:33" ht="12.75">
      <c r="A13280" s="21"/>
      <c r="AE13280" s="21"/>
      <c r="AF13280" s="21"/>
      <c r="AG13280" s="21"/>
    </row>
    <row r="13281" spans="1:33" ht="12.75">
      <c r="A13281" s="21"/>
      <c r="AE13281" s="21"/>
      <c r="AF13281" s="21"/>
      <c r="AG13281" s="21"/>
    </row>
    <row r="13282" spans="1:33" ht="12.75">
      <c r="A13282" s="21"/>
      <c r="AE13282" s="21"/>
      <c r="AF13282" s="21"/>
      <c r="AG13282" s="21"/>
    </row>
    <row r="13283" spans="1:33" ht="12.75">
      <c r="A13283" s="21"/>
      <c r="AE13283" s="21"/>
      <c r="AF13283" s="21"/>
      <c r="AG13283" s="21"/>
    </row>
    <row r="13284" spans="1:33" ht="12.75">
      <c r="A13284" s="21"/>
      <c r="AE13284" s="21"/>
      <c r="AF13284" s="21"/>
      <c r="AG13284" s="21"/>
    </row>
    <row r="13285" spans="1:33" ht="12.75">
      <c r="A13285" s="21"/>
      <c r="AE13285" s="21"/>
      <c r="AF13285" s="21"/>
      <c r="AG13285" s="21"/>
    </row>
    <row r="13286" spans="1:33" ht="12.75">
      <c r="A13286" s="21"/>
      <c r="AE13286" s="21"/>
      <c r="AF13286" s="21"/>
      <c r="AG13286" s="21"/>
    </row>
    <row r="13287" spans="1:33" ht="12.75">
      <c r="A13287" s="21"/>
      <c r="AE13287" s="21"/>
      <c r="AF13287" s="21"/>
      <c r="AG13287" s="21"/>
    </row>
    <row r="13288" spans="1:33" ht="12.75">
      <c r="A13288" s="21"/>
      <c r="AE13288" s="21"/>
      <c r="AF13288" s="21"/>
      <c r="AG13288" s="21"/>
    </row>
    <row r="13289" spans="1:33" ht="12.75">
      <c r="A13289" s="21"/>
      <c r="AE13289" s="21"/>
      <c r="AF13289" s="21"/>
      <c r="AG13289" s="21"/>
    </row>
    <row r="13290" spans="1:33" ht="12.75">
      <c r="A13290" s="21"/>
      <c r="AE13290" s="21"/>
      <c r="AF13290" s="21"/>
      <c r="AG13290" s="21"/>
    </row>
    <row r="13291" spans="1:33" ht="12.75">
      <c r="A13291" s="21"/>
      <c r="AE13291" s="21"/>
      <c r="AF13291" s="21"/>
      <c r="AG13291" s="21"/>
    </row>
    <row r="13292" spans="1:33" ht="12.75">
      <c r="A13292" s="21"/>
      <c r="AE13292" s="21"/>
      <c r="AF13292" s="21"/>
      <c r="AG13292" s="21"/>
    </row>
    <row r="13293" spans="1:33" ht="12.75">
      <c r="A13293" s="21"/>
      <c r="AE13293" s="21"/>
      <c r="AF13293" s="21"/>
      <c r="AG13293" s="21"/>
    </row>
    <row r="13294" spans="1:33" ht="12.75">
      <c r="A13294" s="21"/>
      <c r="AE13294" s="21"/>
      <c r="AF13294" s="21"/>
      <c r="AG13294" s="21"/>
    </row>
    <row r="13295" spans="1:33" ht="12.75">
      <c r="A13295" s="21"/>
      <c r="AE13295" s="21"/>
      <c r="AF13295" s="21"/>
      <c r="AG13295" s="21"/>
    </row>
    <row r="13296" spans="1:33" ht="12.75">
      <c r="A13296" s="21"/>
      <c r="AE13296" s="21"/>
      <c r="AF13296" s="21"/>
      <c r="AG13296" s="21"/>
    </row>
    <row r="13297" spans="1:33" ht="12.75">
      <c r="A13297" s="21"/>
      <c r="AE13297" s="21"/>
      <c r="AF13297" s="21"/>
      <c r="AG13297" s="21"/>
    </row>
    <row r="13298" spans="1:33" ht="12.75">
      <c r="A13298" s="21"/>
      <c r="AE13298" s="21"/>
      <c r="AF13298" s="21"/>
      <c r="AG13298" s="21"/>
    </row>
    <row r="13299" spans="1:33" ht="12.75">
      <c r="A13299" s="21"/>
      <c r="AE13299" s="21"/>
      <c r="AF13299" s="21"/>
      <c r="AG13299" s="21"/>
    </row>
    <row r="13300" spans="1:33" ht="12.75">
      <c r="A13300" s="21"/>
      <c r="AE13300" s="21"/>
      <c r="AF13300" s="21"/>
      <c r="AG13300" s="21"/>
    </row>
    <row r="13301" spans="1:33" ht="12.75">
      <c r="A13301" s="21"/>
      <c r="AE13301" s="21"/>
      <c r="AF13301" s="21"/>
      <c r="AG13301" s="21"/>
    </row>
    <row r="13302" spans="1:33" ht="12.75">
      <c r="A13302" s="21"/>
      <c r="AE13302" s="21"/>
      <c r="AF13302" s="21"/>
      <c r="AG13302" s="21"/>
    </row>
    <row r="13303" spans="1:33" ht="12.75">
      <c r="A13303" s="21"/>
      <c r="AE13303" s="21"/>
      <c r="AF13303" s="21"/>
      <c r="AG13303" s="21"/>
    </row>
    <row r="13304" spans="1:33" ht="12.75">
      <c r="A13304" s="21"/>
      <c r="AE13304" s="21"/>
      <c r="AF13304" s="21"/>
      <c r="AG13304" s="21"/>
    </row>
    <row r="13305" spans="1:33" ht="12.75">
      <c r="A13305" s="21"/>
      <c r="AE13305" s="21"/>
      <c r="AF13305" s="21"/>
      <c r="AG13305" s="21"/>
    </row>
    <row r="13306" spans="1:33" ht="12.75">
      <c r="A13306" s="21"/>
      <c r="AE13306" s="21"/>
      <c r="AF13306" s="21"/>
      <c r="AG13306" s="21"/>
    </row>
    <row r="13307" spans="1:33" ht="12.75">
      <c r="A13307" s="21"/>
      <c r="AE13307" s="21"/>
      <c r="AF13307" s="21"/>
      <c r="AG13307" s="21"/>
    </row>
    <row r="13308" spans="1:33" ht="12.75">
      <c r="A13308" s="21"/>
      <c r="AE13308" s="21"/>
      <c r="AF13308" s="21"/>
      <c r="AG13308" s="21"/>
    </row>
    <row r="13309" spans="1:33" ht="12.75">
      <c r="A13309" s="21"/>
      <c r="AE13309" s="21"/>
      <c r="AF13309" s="21"/>
      <c r="AG13309" s="21"/>
    </row>
    <row r="13310" spans="1:33" ht="12.75">
      <c r="A13310" s="21"/>
      <c r="AE13310" s="21"/>
      <c r="AF13310" s="21"/>
      <c r="AG13310" s="21"/>
    </row>
    <row r="13311" spans="1:33" ht="12.75">
      <c r="A13311" s="21"/>
      <c r="AE13311" s="21"/>
      <c r="AF13311" s="21"/>
      <c r="AG13311" s="21"/>
    </row>
    <row r="13312" spans="1:33" ht="12.75">
      <c r="A13312" s="21"/>
      <c r="AE13312" s="21"/>
      <c r="AF13312" s="21"/>
      <c r="AG13312" s="21"/>
    </row>
    <row r="13313" spans="1:33" ht="12.75">
      <c r="A13313" s="21"/>
      <c r="AE13313" s="21"/>
      <c r="AF13313" s="21"/>
      <c r="AG13313" s="21"/>
    </row>
    <row r="13314" spans="1:33" ht="12.75">
      <c r="A13314" s="21"/>
      <c r="AE13314" s="21"/>
      <c r="AF13314" s="21"/>
      <c r="AG13314" s="21"/>
    </row>
    <row r="13315" spans="1:33" ht="12.75">
      <c r="A13315" s="21"/>
      <c r="AE13315" s="21"/>
      <c r="AF13315" s="21"/>
      <c r="AG13315" s="21"/>
    </row>
    <row r="13316" spans="1:33" ht="12.75">
      <c r="A13316" s="21"/>
      <c r="AE13316" s="21"/>
      <c r="AF13316" s="21"/>
      <c r="AG13316" s="21"/>
    </row>
    <row r="13317" spans="1:33" ht="12.75">
      <c r="A13317" s="21"/>
      <c r="AE13317" s="21"/>
      <c r="AF13317" s="21"/>
      <c r="AG13317" s="21"/>
    </row>
    <row r="13318" spans="1:33" ht="12.75">
      <c r="A13318" s="21"/>
      <c r="AE13318" s="21"/>
      <c r="AF13318" s="21"/>
      <c r="AG13318" s="21"/>
    </row>
    <row r="13319" spans="1:33" ht="12.75">
      <c r="A13319" s="21"/>
      <c r="AE13319" s="21"/>
      <c r="AF13319" s="21"/>
      <c r="AG13319" s="21"/>
    </row>
    <row r="13320" spans="1:33" ht="12.75">
      <c r="A13320" s="21"/>
      <c r="AE13320" s="21"/>
      <c r="AF13320" s="21"/>
      <c r="AG13320" s="21"/>
    </row>
    <row r="13321" spans="1:33" ht="12.75">
      <c r="A13321" s="21"/>
      <c r="AE13321" s="21"/>
      <c r="AF13321" s="21"/>
      <c r="AG13321" s="21"/>
    </row>
    <row r="13322" spans="1:33" ht="12.75">
      <c r="A13322" s="21"/>
      <c r="AE13322" s="21"/>
      <c r="AF13322" s="21"/>
      <c r="AG13322" s="21"/>
    </row>
    <row r="13323" spans="1:33" ht="12.75">
      <c r="A13323" s="21"/>
      <c r="AE13323" s="21"/>
      <c r="AF13323" s="21"/>
      <c r="AG13323" s="21"/>
    </row>
    <row r="13324" spans="1:33" ht="12.75">
      <c r="A13324" s="21"/>
      <c r="AE13324" s="21"/>
      <c r="AF13324" s="21"/>
      <c r="AG13324" s="21"/>
    </row>
    <row r="13325" spans="1:33" ht="12.75">
      <c r="A13325" s="21"/>
      <c r="AE13325" s="21"/>
      <c r="AF13325" s="21"/>
      <c r="AG13325" s="21"/>
    </row>
    <row r="13326" spans="1:33" ht="12.75">
      <c r="A13326" s="21"/>
      <c r="AE13326" s="21"/>
      <c r="AF13326" s="21"/>
      <c r="AG13326" s="21"/>
    </row>
    <row r="13327" spans="1:33" ht="12.75">
      <c r="A13327" s="21"/>
      <c r="AE13327" s="21"/>
      <c r="AF13327" s="21"/>
      <c r="AG13327" s="21"/>
    </row>
    <row r="13328" spans="1:33" ht="12.75">
      <c r="A13328" s="21"/>
      <c r="AE13328" s="21"/>
      <c r="AF13328" s="21"/>
      <c r="AG13328" s="21"/>
    </row>
    <row r="13329" spans="1:33" ht="12.75">
      <c r="A13329" s="21"/>
      <c r="AE13329" s="21"/>
      <c r="AF13329" s="21"/>
      <c r="AG13329" s="21"/>
    </row>
    <row r="13330" spans="1:33" ht="12.75">
      <c r="A13330" s="21"/>
      <c r="AE13330" s="21"/>
      <c r="AF13330" s="21"/>
      <c r="AG13330" s="21"/>
    </row>
    <row r="13331" spans="1:33" ht="12.75">
      <c r="A13331" s="21"/>
      <c r="AE13331" s="21"/>
      <c r="AF13331" s="21"/>
      <c r="AG13331" s="21"/>
    </row>
    <row r="13332" spans="1:33" ht="12.75">
      <c r="A13332" s="21"/>
      <c r="AE13332" s="21"/>
      <c r="AF13332" s="21"/>
      <c r="AG13332" s="21"/>
    </row>
    <row r="13333" spans="1:33" ht="12.75">
      <c r="A13333" s="21"/>
      <c r="AE13333" s="21"/>
      <c r="AF13333" s="21"/>
      <c r="AG13333" s="21"/>
    </row>
    <row r="13334" spans="1:33" ht="12.75">
      <c r="A13334" s="21"/>
      <c r="AE13334" s="21"/>
      <c r="AF13334" s="21"/>
      <c r="AG13334" s="21"/>
    </row>
    <row r="13335" spans="1:33" ht="12.75">
      <c r="A13335" s="21"/>
      <c r="AE13335" s="21"/>
      <c r="AF13335" s="21"/>
      <c r="AG13335" s="21"/>
    </row>
    <row r="13336" spans="1:33" ht="12.75">
      <c r="A13336" s="21"/>
      <c r="AE13336" s="21"/>
      <c r="AF13336" s="21"/>
      <c r="AG13336" s="21"/>
    </row>
    <row r="13337" spans="1:33" ht="12.75">
      <c r="A13337" s="21"/>
      <c r="AE13337" s="21"/>
      <c r="AF13337" s="21"/>
      <c r="AG13337" s="21"/>
    </row>
    <row r="13338" spans="1:33" ht="12.75">
      <c r="A13338" s="21"/>
      <c r="AE13338" s="21"/>
      <c r="AF13338" s="21"/>
      <c r="AG13338" s="21"/>
    </row>
    <row r="13339" spans="1:33" ht="12.75">
      <c r="A13339" s="21"/>
      <c r="AE13339" s="21"/>
      <c r="AF13339" s="21"/>
      <c r="AG13339" s="21"/>
    </row>
    <row r="13340" spans="1:33" ht="12.75">
      <c r="A13340" s="21"/>
      <c r="AE13340" s="21"/>
      <c r="AF13340" s="21"/>
      <c r="AG13340" s="21"/>
    </row>
    <row r="13341" spans="1:33" ht="12.75">
      <c r="A13341" s="21"/>
      <c r="AE13341" s="21"/>
      <c r="AF13341" s="21"/>
      <c r="AG13341" s="21"/>
    </row>
    <row r="13342" spans="1:33" ht="12.75">
      <c r="A13342" s="21"/>
      <c r="AE13342" s="21"/>
      <c r="AF13342" s="21"/>
      <c r="AG13342" s="21"/>
    </row>
    <row r="13343" spans="1:33" ht="12.75">
      <c r="A13343" s="21"/>
      <c r="AE13343" s="21"/>
      <c r="AF13343" s="21"/>
      <c r="AG13343" s="21"/>
    </row>
    <row r="13344" spans="1:33" ht="12.75">
      <c r="A13344" s="21"/>
      <c r="AE13344" s="21"/>
      <c r="AF13344" s="21"/>
      <c r="AG13344" s="21"/>
    </row>
    <row r="13345" spans="1:33" ht="12.75">
      <c r="A13345" s="21"/>
      <c r="AE13345" s="21"/>
      <c r="AF13345" s="21"/>
      <c r="AG13345" s="21"/>
    </row>
    <row r="13346" spans="1:33" ht="12.75">
      <c r="A13346" s="21"/>
      <c r="AE13346" s="21"/>
      <c r="AF13346" s="21"/>
      <c r="AG13346" s="21"/>
    </row>
    <row r="13347" spans="1:33" ht="12.75">
      <c r="A13347" s="21"/>
      <c r="AE13347" s="21"/>
      <c r="AF13347" s="21"/>
      <c r="AG13347" s="21"/>
    </row>
    <row r="13348" spans="1:33" ht="12.75">
      <c r="A13348" s="21"/>
      <c r="AE13348" s="21"/>
      <c r="AF13348" s="21"/>
      <c r="AG13348" s="21"/>
    </row>
    <row r="13349" spans="1:33" ht="12.75">
      <c r="A13349" s="21"/>
      <c r="AE13349" s="21"/>
      <c r="AF13349" s="21"/>
      <c r="AG13349" s="21"/>
    </row>
    <row r="13350" spans="1:33" ht="12.75">
      <c r="A13350" s="21"/>
      <c r="AE13350" s="21"/>
      <c r="AF13350" s="21"/>
      <c r="AG13350" s="21"/>
    </row>
    <row r="13351" spans="1:33" ht="12.75">
      <c r="A13351" s="21"/>
      <c r="AE13351" s="21"/>
      <c r="AF13351" s="21"/>
      <c r="AG13351" s="21"/>
    </row>
    <row r="13352" spans="1:33" ht="12.75">
      <c r="A13352" s="21"/>
      <c r="AE13352" s="21"/>
      <c r="AF13352" s="21"/>
      <c r="AG13352" s="21"/>
    </row>
    <row r="13353" spans="1:33" ht="12.75">
      <c r="A13353" s="21"/>
      <c r="AE13353" s="21"/>
      <c r="AF13353" s="21"/>
      <c r="AG13353" s="21"/>
    </row>
    <row r="13354" spans="1:33" ht="12.75">
      <c r="A13354" s="21"/>
      <c r="AE13354" s="21"/>
      <c r="AF13354" s="21"/>
      <c r="AG13354" s="21"/>
    </row>
    <row r="13355" spans="1:33" ht="12.75">
      <c r="A13355" s="21"/>
      <c r="AE13355" s="21"/>
      <c r="AF13355" s="21"/>
      <c r="AG13355" s="21"/>
    </row>
    <row r="13356" spans="1:33" ht="12.75">
      <c r="A13356" s="21"/>
      <c r="AE13356" s="21"/>
      <c r="AF13356" s="21"/>
      <c r="AG13356" s="21"/>
    </row>
    <row r="13357" spans="1:33" ht="12.75">
      <c r="A13357" s="21"/>
      <c r="AE13357" s="21"/>
      <c r="AF13357" s="21"/>
      <c r="AG13357" s="21"/>
    </row>
    <row r="13358" spans="1:33" ht="12.75">
      <c r="A13358" s="21"/>
      <c r="AE13358" s="21"/>
      <c r="AF13358" s="21"/>
      <c r="AG13358" s="21"/>
    </row>
    <row r="13359" spans="1:33" ht="12.75">
      <c r="A13359" s="21"/>
      <c r="AE13359" s="21"/>
      <c r="AF13359" s="21"/>
      <c r="AG13359" s="21"/>
    </row>
    <row r="13360" spans="1:33" ht="12.75">
      <c r="A13360" s="21"/>
      <c r="AE13360" s="21"/>
      <c r="AF13360" s="21"/>
      <c r="AG13360" s="21"/>
    </row>
    <row r="13361" spans="1:33" ht="12.75">
      <c r="A13361" s="21"/>
      <c r="AE13361" s="21"/>
      <c r="AF13361" s="21"/>
      <c r="AG13361" s="21"/>
    </row>
    <row r="13362" spans="1:33" ht="12.75">
      <c r="A13362" s="21"/>
      <c r="AE13362" s="21"/>
      <c r="AF13362" s="21"/>
      <c r="AG13362" s="21"/>
    </row>
    <row r="13363" spans="1:33" ht="12.75">
      <c r="A13363" s="21"/>
      <c r="AE13363" s="21"/>
      <c r="AF13363" s="21"/>
      <c r="AG13363" s="21"/>
    </row>
    <row r="13364" spans="1:33" ht="12.75">
      <c r="A13364" s="21"/>
      <c r="AE13364" s="21"/>
      <c r="AF13364" s="21"/>
      <c r="AG13364" s="21"/>
    </row>
    <row r="13365" spans="1:33" ht="12.75">
      <c r="A13365" s="21"/>
      <c r="AE13365" s="21"/>
      <c r="AF13365" s="21"/>
      <c r="AG13365" s="21"/>
    </row>
    <row r="13366" spans="1:33" ht="12.75">
      <c r="A13366" s="21"/>
      <c r="AE13366" s="21"/>
      <c r="AF13366" s="21"/>
      <c r="AG13366" s="21"/>
    </row>
    <row r="13367" spans="1:33" ht="12.75">
      <c r="A13367" s="21"/>
      <c r="AE13367" s="21"/>
      <c r="AF13367" s="21"/>
      <c r="AG13367" s="21"/>
    </row>
    <row r="13368" spans="1:33" ht="12.75">
      <c r="A13368" s="21"/>
      <c r="AE13368" s="21"/>
      <c r="AF13368" s="21"/>
      <c r="AG13368" s="21"/>
    </row>
    <row r="13369" spans="1:33" ht="12.75">
      <c r="A13369" s="21"/>
      <c r="AE13369" s="21"/>
      <c r="AF13369" s="21"/>
      <c r="AG13369" s="21"/>
    </row>
    <row r="13370" spans="1:33" ht="12.75">
      <c r="A13370" s="21"/>
      <c r="AE13370" s="21"/>
      <c r="AF13370" s="21"/>
      <c r="AG13370" s="21"/>
    </row>
    <row r="13371" spans="1:33" ht="12.75">
      <c r="A13371" s="21"/>
      <c r="AE13371" s="21"/>
      <c r="AF13371" s="21"/>
      <c r="AG13371" s="21"/>
    </row>
    <row r="13372" spans="1:33" ht="12.75">
      <c r="A13372" s="21"/>
      <c r="AE13372" s="21"/>
      <c r="AF13372" s="21"/>
      <c r="AG13372" s="21"/>
    </row>
    <row r="13373" spans="1:33" ht="12.75">
      <c r="A13373" s="21"/>
      <c r="AE13373" s="21"/>
      <c r="AF13373" s="21"/>
      <c r="AG13373" s="21"/>
    </row>
    <row r="13374" spans="1:33" ht="12.75">
      <c r="A13374" s="21"/>
      <c r="AE13374" s="21"/>
      <c r="AF13374" s="21"/>
      <c r="AG13374" s="21"/>
    </row>
    <row r="13375" spans="1:33" ht="12.75">
      <c r="A13375" s="21"/>
      <c r="AE13375" s="21"/>
      <c r="AF13375" s="21"/>
      <c r="AG13375" s="21"/>
    </row>
    <row r="13376" spans="1:33" ht="12.75">
      <c r="A13376" s="21"/>
      <c r="AE13376" s="21"/>
      <c r="AF13376" s="21"/>
      <c r="AG13376" s="21"/>
    </row>
    <row r="13377" spans="1:33" ht="12.75">
      <c r="A13377" s="21"/>
      <c r="AE13377" s="21"/>
      <c r="AF13377" s="21"/>
      <c r="AG13377" s="21"/>
    </row>
    <row r="13378" spans="1:33" ht="12.75">
      <c r="A13378" s="21"/>
      <c r="AE13378" s="21"/>
      <c r="AF13378" s="21"/>
      <c r="AG13378" s="21"/>
    </row>
    <row r="13379" spans="1:33" ht="12.75">
      <c r="A13379" s="21"/>
      <c r="AE13379" s="21"/>
      <c r="AF13379" s="21"/>
      <c r="AG13379" s="21"/>
    </row>
    <row r="13380" spans="1:33" ht="12.75">
      <c r="A13380" s="21"/>
      <c r="AE13380" s="21"/>
      <c r="AF13380" s="21"/>
      <c r="AG13380" s="21"/>
    </row>
    <row r="13381" spans="1:33" ht="12.75">
      <c r="A13381" s="21"/>
      <c r="AE13381" s="21"/>
      <c r="AF13381" s="21"/>
      <c r="AG13381" s="21"/>
    </row>
    <row r="13382" spans="1:33" ht="12.75">
      <c r="A13382" s="21"/>
      <c r="AE13382" s="21"/>
      <c r="AF13382" s="21"/>
      <c r="AG13382" s="21"/>
    </row>
    <row r="13383" spans="1:33" ht="12.75">
      <c r="A13383" s="21"/>
      <c r="AE13383" s="21"/>
      <c r="AF13383" s="21"/>
      <c r="AG13383" s="21"/>
    </row>
    <row r="13384" spans="1:33" ht="12.75">
      <c r="A13384" s="21"/>
      <c r="AE13384" s="21"/>
      <c r="AF13384" s="21"/>
      <c r="AG13384" s="21"/>
    </row>
    <row r="13385" spans="1:33" ht="12.75">
      <c r="A13385" s="21"/>
      <c r="AE13385" s="21"/>
      <c r="AF13385" s="21"/>
      <c r="AG13385" s="21"/>
    </row>
    <row r="13386" spans="1:33" ht="12.75">
      <c r="A13386" s="21"/>
      <c r="AE13386" s="21"/>
      <c r="AF13386" s="21"/>
      <c r="AG13386" s="21"/>
    </row>
    <row r="13387" spans="1:33" ht="12.75">
      <c r="A13387" s="21"/>
      <c r="AE13387" s="21"/>
      <c r="AF13387" s="21"/>
      <c r="AG13387" s="21"/>
    </row>
    <row r="13388" spans="1:33" ht="12.75">
      <c r="A13388" s="21"/>
      <c r="AE13388" s="21"/>
      <c r="AF13388" s="21"/>
      <c r="AG13388" s="21"/>
    </row>
    <row r="13389" spans="1:33" ht="12.75">
      <c r="A13389" s="21"/>
      <c r="AE13389" s="21"/>
      <c r="AF13389" s="21"/>
      <c r="AG13389" s="21"/>
    </row>
    <row r="13390" spans="1:33" ht="12.75">
      <c r="A13390" s="21"/>
      <c r="AE13390" s="21"/>
      <c r="AF13390" s="21"/>
      <c r="AG13390" s="21"/>
    </row>
    <row r="13391" spans="1:33" ht="12.75">
      <c r="A13391" s="21"/>
      <c r="AE13391" s="21"/>
      <c r="AF13391" s="21"/>
      <c r="AG13391" s="21"/>
    </row>
    <row r="13392" spans="1:33" ht="12.75">
      <c r="A13392" s="21"/>
      <c r="AE13392" s="21"/>
      <c r="AF13392" s="21"/>
      <c r="AG13392" s="21"/>
    </row>
    <row r="13393" spans="1:33" ht="12.75">
      <c r="A13393" s="21"/>
      <c r="AE13393" s="21"/>
      <c r="AF13393" s="21"/>
      <c r="AG13393" s="21"/>
    </row>
    <row r="13394" spans="1:33" ht="12.75">
      <c r="A13394" s="21"/>
      <c r="AE13394" s="21"/>
      <c r="AF13394" s="21"/>
      <c r="AG13394" s="21"/>
    </row>
    <row r="13395" spans="1:33" ht="12.75">
      <c r="A13395" s="21"/>
      <c r="AE13395" s="21"/>
      <c r="AF13395" s="21"/>
      <c r="AG13395" s="21"/>
    </row>
    <row r="13396" spans="1:33" ht="12.75">
      <c r="A13396" s="21"/>
      <c r="AE13396" s="21"/>
      <c r="AF13396" s="21"/>
      <c r="AG13396" s="21"/>
    </row>
    <row r="13397" spans="1:33" ht="12.75">
      <c r="A13397" s="21"/>
      <c r="AE13397" s="21"/>
      <c r="AF13397" s="21"/>
      <c r="AG13397" s="21"/>
    </row>
    <row r="13398" spans="1:33" ht="12.75">
      <c r="A13398" s="21"/>
      <c r="AE13398" s="21"/>
      <c r="AF13398" s="21"/>
      <c r="AG13398" s="21"/>
    </row>
    <row r="13399" spans="1:33" ht="12.75">
      <c r="A13399" s="21"/>
      <c r="AE13399" s="21"/>
      <c r="AF13399" s="21"/>
      <c r="AG13399" s="21"/>
    </row>
    <row r="13400" spans="1:33" ht="12.75">
      <c r="A13400" s="21"/>
      <c r="AE13400" s="21"/>
      <c r="AF13400" s="21"/>
      <c r="AG13400" s="21"/>
    </row>
    <row r="13401" spans="1:33" ht="12.75">
      <c r="A13401" s="21"/>
      <c r="AE13401" s="21"/>
      <c r="AF13401" s="21"/>
      <c r="AG13401" s="21"/>
    </row>
    <row r="13402" spans="1:33" ht="12.75">
      <c r="A13402" s="21"/>
      <c r="AE13402" s="21"/>
      <c r="AF13402" s="21"/>
      <c r="AG13402" s="21"/>
    </row>
    <row r="13403" spans="1:33" ht="12.75">
      <c r="A13403" s="21"/>
      <c r="AE13403" s="21"/>
      <c r="AF13403" s="21"/>
      <c r="AG13403" s="21"/>
    </row>
    <row r="13404" spans="1:33" ht="12.75">
      <c r="A13404" s="21"/>
      <c r="AE13404" s="21"/>
      <c r="AF13404" s="21"/>
      <c r="AG13404" s="21"/>
    </row>
    <row r="13405" spans="1:33" ht="12.75">
      <c r="A13405" s="21"/>
      <c r="AE13405" s="21"/>
      <c r="AF13405" s="21"/>
      <c r="AG13405" s="21"/>
    </row>
    <row r="13406" spans="1:33" ht="12.75">
      <c r="A13406" s="21"/>
      <c r="AE13406" s="21"/>
      <c r="AF13406" s="21"/>
      <c r="AG13406" s="21"/>
    </row>
    <row r="13407" spans="1:33" ht="12.75">
      <c r="A13407" s="21"/>
      <c r="AE13407" s="21"/>
      <c r="AF13407" s="21"/>
      <c r="AG13407" s="21"/>
    </row>
    <row r="13408" spans="1:33" ht="12.75">
      <c r="A13408" s="21"/>
      <c r="AE13408" s="21"/>
      <c r="AF13408" s="21"/>
      <c r="AG13408" s="21"/>
    </row>
    <row r="13409" spans="1:33" ht="12.75">
      <c r="A13409" s="21"/>
      <c r="AE13409" s="21"/>
      <c r="AF13409" s="21"/>
      <c r="AG13409" s="21"/>
    </row>
    <row r="13410" spans="1:33" ht="12.75">
      <c r="A13410" s="21"/>
      <c r="AE13410" s="21"/>
      <c r="AF13410" s="21"/>
      <c r="AG13410" s="21"/>
    </row>
    <row r="13411" spans="1:33" ht="12.75">
      <c r="A13411" s="21"/>
      <c r="AE13411" s="21"/>
      <c r="AF13411" s="21"/>
      <c r="AG13411" s="21"/>
    </row>
    <row r="13412" spans="1:33" ht="12.75">
      <c r="A13412" s="21"/>
      <c r="AE13412" s="21"/>
      <c r="AF13412" s="21"/>
      <c r="AG13412" s="21"/>
    </row>
    <row r="13413" spans="1:33" ht="12.75">
      <c r="A13413" s="21"/>
      <c r="AE13413" s="21"/>
      <c r="AF13413" s="21"/>
      <c r="AG13413" s="21"/>
    </row>
    <row r="13414" spans="1:33" ht="12.75">
      <c r="A13414" s="21"/>
      <c r="AE13414" s="21"/>
      <c r="AF13414" s="21"/>
      <c r="AG13414" s="21"/>
    </row>
    <row r="13415" spans="1:33" ht="12.75">
      <c r="A13415" s="21"/>
      <c r="AE13415" s="21"/>
      <c r="AF13415" s="21"/>
      <c r="AG13415" s="21"/>
    </row>
    <row r="13416" spans="1:33" ht="12.75">
      <c r="A13416" s="21"/>
      <c r="AE13416" s="21"/>
      <c r="AF13416" s="21"/>
      <c r="AG13416" s="21"/>
    </row>
    <row r="13417" spans="1:33" ht="12.75">
      <c r="A13417" s="21"/>
      <c r="AE13417" s="21"/>
      <c r="AF13417" s="21"/>
      <c r="AG13417" s="21"/>
    </row>
    <row r="13418" spans="1:33" ht="12.75">
      <c r="A13418" s="21"/>
      <c r="AE13418" s="21"/>
      <c r="AF13418" s="21"/>
      <c r="AG13418" s="21"/>
    </row>
    <row r="13419" spans="1:33" ht="12.75">
      <c r="A13419" s="21"/>
      <c r="AE13419" s="21"/>
      <c r="AF13419" s="21"/>
      <c r="AG13419" s="21"/>
    </row>
    <row r="13420" spans="1:33" ht="12.75">
      <c r="A13420" s="21"/>
      <c r="AE13420" s="21"/>
      <c r="AF13420" s="21"/>
      <c r="AG13420" s="21"/>
    </row>
    <row r="13421" spans="1:33" ht="12.75">
      <c r="A13421" s="21"/>
      <c r="AE13421" s="21"/>
      <c r="AF13421" s="21"/>
      <c r="AG13421" s="21"/>
    </row>
    <row r="13422" spans="1:33" ht="12.75">
      <c r="A13422" s="21"/>
      <c r="AE13422" s="21"/>
      <c r="AF13422" s="21"/>
      <c r="AG13422" s="21"/>
    </row>
    <row r="13423" spans="1:33" ht="12.75">
      <c r="A13423" s="21"/>
      <c r="AE13423" s="21"/>
      <c r="AF13423" s="21"/>
      <c r="AG13423" s="21"/>
    </row>
    <row r="13424" spans="1:33" ht="12.75">
      <c r="A13424" s="21"/>
      <c r="AE13424" s="21"/>
      <c r="AF13424" s="21"/>
      <c r="AG13424" s="21"/>
    </row>
    <row r="13425" spans="1:33" ht="12.75">
      <c r="A13425" s="21"/>
      <c r="AE13425" s="21"/>
      <c r="AF13425" s="21"/>
      <c r="AG13425" s="21"/>
    </row>
    <row r="13426" spans="1:33" ht="12.75">
      <c r="A13426" s="21"/>
      <c r="AE13426" s="21"/>
      <c r="AF13426" s="21"/>
      <c r="AG13426" s="21"/>
    </row>
    <row r="13427" spans="1:33" ht="12.75">
      <c r="A13427" s="21"/>
      <c r="AE13427" s="21"/>
      <c r="AF13427" s="21"/>
      <c r="AG13427" s="21"/>
    </row>
    <row r="13428" spans="1:33" ht="12.75">
      <c r="A13428" s="21"/>
      <c r="AE13428" s="21"/>
      <c r="AF13428" s="21"/>
      <c r="AG13428" s="21"/>
    </row>
    <row r="13429" spans="1:33" ht="12.75">
      <c r="A13429" s="21"/>
      <c r="AE13429" s="21"/>
      <c r="AF13429" s="21"/>
      <c r="AG13429" s="21"/>
    </row>
    <row r="13430" spans="1:33" ht="12.75">
      <c r="A13430" s="21"/>
      <c r="AE13430" s="21"/>
      <c r="AF13430" s="21"/>
      <c r="AG13430" s="21"/>
    </row>
    <row r="13431" spans="1:33" ht="12.75">
      <c r="A13431" s="21"/>
      <c r="AE13431" s="21"/>
      <c r="AF13431" s="21"/>
      <c r="AG13431" s="21"/>
    </row>
    <row r="13432" spans="1:33" ht="12.75">
      <c r="A13432" s="21"/>
      <c r="AE13432" s="21"/>
      <c r="AF13432" s="21"/>
      <c r="AG13432" s="21"/>
    </row>
    <row r="13433" spans="1:33" ht="12.75">
      <c r="A13433" s="21"/>
      <c r="AE13433" s="21"/>
      <c r="AF13433" s="21"/>
      <c r="AG13433" s="21"/>
    </row>
    <row r="13434" spans="1:33" ht="12.75">
      <c r="A13434" s="21"/>
      <c r="AE13434" s="21"/>
      <c r="AF13434" s="21"/>
      <c r="AG13434" s="21"/>
    </row>
    <row r="13435" spans="1:33" ht="12.75">
      <c r="A13435" s="21"/>
      <c r="AE13435" s="21"/>
      <c r="AF13435" s="21"/>
      <c r="AG13435" s="21"/>
    </row>
    <row r="13436" spans="1:33" ht="12.75">
      <c r="A13436" s="21"/>
      <c r="AE13436" s="21"/>
      <c r="AF13436" s="21"/>
      <c r="AG13436" s="21"/>
    </row>
    <row r="13437" spans="1:33" ht="12.75">
      <c r="A13437" s="21"/>
      <c r="AE13437" s="21"/>
      <c r="AF13437" s="21"/>
      <c r="AG13437" s="21"/>
    </row>
    <row r="13438" spans="1:33" ht="12.75">
      <c r="A13438" s="21"/>
      <c r="AE13438" s="21"/>
      <c r="AF13438" s="21"/>
      <c r="AG13438" s="21"/>
    </row>
    <row r="13439" spans="1:33" ht="12.75">
      <c r="A13439" s="21"/>
      <c r="AE13439" s="21"/>
      <c r="AF13439" s="21"/>
      <c r="AG13439" s="21"/>
    </row>
    <row r="13440" spans="1:33" ht="12.75">
      <c r="A13440" s="21"/>
      <c r="AE13440" s="21"/>
      <c r="AF13440" s="21"/>
      <c r="AG13440" s="21"/>
    </row>
    <row r="13441" spans="1:33" ht="12.75">
      <c r="A13441" s="21"/>
      <c r="AE13441" s="21"/>
      <c r="AF13441" s="21"/>
      <c r="AG13441" s="21"/>
    </row>
    <row r="13442" spans="1:33" ht="12.75">
      <c r="A13442" s="21"/>
      <c r="AE13442" s="21"/>
      <c r="AF13442" s="21"/>
      <c r="AG13442" s="21"/>
    </row>
    <row r="13443" spans="1:33" ht="12.75">
      <c r="A13443" s="21"/>
      <c r="AE13443" s="21"/>
      <c r="AF13443" s="21"/>
      <c r="AG13443" s="21"/>
    </row>
    <row r="13444" spans="1:33" ht="12.75">
      <c r="A13444" s="21"/>
      <c r="AE13444" s="21"/>
      <c r="AF13444" s="21"/>
      <c r="AG13444" s="21"/>
    </row>
    <row r="13445" spans="1:33" ht="12.75">
      <c r="A13445" s="21"/>
      <c r="AE13445" s="21"/>
      <c r="AF13445" s="21"/>
      <c r="AG13445" s="21"/>
    </row>
    <row r="13446" spans="1:33" ht="12.75">
      <c r="A13446" s="21"/>
      <c r="AE13446" s="21"/>
      <c r="AF13446" s="21"/>
      <c r="AG13446" s="21"/>
    </row>
    <row r="13447" spans="1:33" ht="12.75">
      <c r="A13447" s="21"/>
      <c r="AE13447" s="21"/>
      <c r="AF13447" s="21"/>
      <c r="AG13447" s="21"/>
    </row>
    <row r="13448" spans="1:33" ht="12.75">
      <c r="A13448" s="21"/>
      <c r="AE13448" s="21"/>
      <c r="AF13448" s="21"/>
      <c r="AG13448" s="21"/>
    </row>
    <row r="13449" spans="1:33" ht="12.75">
      <c r="A13449" s="21"/>
      <c r="AE13449" s="21"/>
      <c r="AF13449" s="21"/>
      <c r="AG13449" s="21"/>
    </row>
    <row r="13450" spans="1:33" ht="12.75">
      <c r="A13450" s="21"/>
      <c r="AE13450" s="21"/>
      <c r="AF13450" s="21"/>
      <c r="AG13450" s="21"/>
    </row>
    <row r="13451" spans="1:33" ht="12.75">
      <c r="A13451" s="21"/>
      <c r="AE13451" s="21"/>
      <c r="AF13451" s="21"/>
      <c r="AG13451" s="21"/>
    </row>
    <row r="13452" spans="1:33" ht="12.75">
      <c r="A13452" s="21"/>
      <c r="AE13452" s="21"/>
      <c r="AF13452" s="21"/>
      <c r="AG13452" s="21"/>
    </row>
    <row r="13453" spans="1:33" ht="12.75">
      <c r="A13453" s="21"/>
      <c r="AE13453" s="21"/>
      <c r="AF13453" s="21"/>
      <c r="AG13453" s="21"/>
    </row>
    <row r="13454" spans="1:33" ht="12.75">
      <c r="A13454" s="21"/>
      <c r="AE13454" s="21"/>
      <c r="AF13454" s="21"/>
      <c r="AG13454" s="21"/>
    </row>
    <row r="13455" spans="1:33" ht="12.75">
      <c r="A13455" s="21"/>
      <c r="AE13455" s="21"/>
      <c r="AF13455" s="21"/>
      <c r="AG13455" s="21"/>
    </row>
    <row r="13456" spans="1:33" ht="12.75">
      <c r="A13456" s="21"/>
      <c r="AE13456" s="21"/>
      <c r="AF13456" s="21"/>
      <c r="AG13456" s="21"/>
    </row>
    <row r="13457" spans="1:33" ht="12.75">
      <c r="A13457" s="21"/>
      <c r="AE13457" s="21"/>
      <c r="AF13457" s="21"/>
      <c r="AG13457" s="21"/>
    </row>
    <row r="13458" spans="1:33" ht="12.75">
      <c r="A13458" s="21"/>
      <c r="AE13458" s="21"/>
      <c r="AF13458" s="21"/>
      <c r="AG13458" s="21"/>
    </row>
    <row r="13459" spans="1:33" ht="12.75">
      <c r="A13459" s="21"/>
      <c r="AE13459" s="21"/>
      <c r="AF13459" s="21"/>
      <c r="AG13459" s="21"/>
    </row>
    <row r="13460" spans="1:33" ht="12.75">
      <c r="A13460" s="21"/>
      <c r="AE13460" s="21"/>
      <c r="AF13460" s="21"/>
      <c r="AG13460" s="21"/>
    </row>
    <row r="13461" spans="1:33" ht="12.75">
      <c r="A13461" s="21"/>
      <c r="AE13461" s="21"/>
      <c r="AF13461" s="21"/>
      <c r="AG13461" s="21"/>
    </row>
    <row r="13462" spans="1:33" ht="12.75">
      <c r="A13462" s="21"/>
      <c r="AE13462" s="21"/>
      <c r="AF13462" s="21"/>
      <c r="AG13462" s="21"/>
    </row>
    <row r="13463" spans="1:33" ht="12.75">
      <c r="A13463" s="21"/>
      <c r="AE13463" s="21"/>
      <c r="AF13463" s="21"/>
      <c r="AG13463" s="21"/>
    </row>
    <row r="13464" spans="1:33" ht="12.75">
      <c r="A13464" s="21"/>
      <c r="AE13464" s="21"/>
      <c r="AF13464" s="21"/>
      <c r="AG13464" s="21"/>
    </row>
    <row r="13465" spans="1:33" ht="12.75">
      <c r="A13465" s="21"/>
      <c r="AE13465" s="21"/>
      <c r="AF13465" s="21"/>
      <c r="AG13465" s="21"/>
    </row>
    <row r="13466" spans="1:33" ht="12.75">
      <c r="A13466" s="21"/>
      <c r="AE13466" s="21"/>
      <c r="AF13466" s="21"/>
      <c r="AG13466" s="21"/>
    </row>
    <row r="13467" spans="1:33" ht="12.75">
      <c r="A13467" s="21"/>
      <c r="AE13467" s="21"/>
      <c r="AF13467" s="21"/>
      <c r="AG13467" s="21"/>
    </row>
    <row r="13468" spans="1:33" ht="12.75">
      <c r="A13468" s="21"/>
      <c r="AE13468" s="21"/>
      <c r="AF13468" s="21"/>
      <c r="AG13468" s="21"/>
    </row>
    <row r="13469" spans="1:33" ht="12.75">
      <c r="A13469" s="21"/>
      <c r="AE13469" s="21"/>
      <c r="AF13469" s="21"/>
      <c r="AG13469" s="21"/>
    </row>
    <row r="13470" spans="1:33" ht="12.75">
      <c r="A13470" s="21"/>
      <c r="AE13470" s="21"/>
      <c r="AF13470" s="21"/>
      <c r="AG13470" s="21"/>
    </row>
    <row r="13471" spans="1:33" ht="12.75">
      <c r="A13471" s="21"/>
      <c r="AE13471" s="21"/>
      <c r="AF13471" s="21"/>
      <c r="AG13471" s="21"/>
    </row>
    <row r="13472" spans="1:33" ht="12.75">
      <c r="A13472" s="21"/>
      <c r="AE13472" s="21"/>
      <c r="AF13472" s="21"/>
      <c r="AG13472" s="21"/>
    </row>
    <row r="13473" spans="1:33" ht="12.75">
      <c r="A13473" s="21"/>
      <c r="AE13473" s="21"/>
      <c r="AF13473" s="21"/>
      <c r="AG13473" s="21"/>
    </row>
    <row r="13474" spans="1:33" ht="12.75">
      <c r="A13474" s="21"/>
      <c r="AE13474" s="21"/>
      <c r="AF13474" s="21"/>
      <c r="AG13474" s="21"/>
    </row>
    <row r="13475" spans="1:33" ht="12.75">
      <c r="A13475" s="21"/>
      <c r="AE13475" s="21"/>
      <c r="AF13475" s="21"/>
      <c r="AG13475" s="21"/>
    </row>
    <row r="13476" spans="1:33" ht="12.75">
      <c r="A13476" s="21"/>
      <c r="AE13476" s="21"/>
      <c r="AF13476" s="21"/>
      <c r="AG13476" s="21"/>
    </row>
    <row r="13477" spans="1:33" ht="12.75">
      <c r="A13477" s="21"/>
      <c r="AE13477" s="21"/>
      <c r="AF13477" s="21"/>
      <c r="AG13477" s="21"/>
    </row>
    <row r="13478" spans="1:33" ht="12.75">
      <c r="A13478" s="21"/>
      <c r="AE13478" s="21"/>
      <c r="AF13478" s="21"/>
      <c r="AG13478" s="21"/>
    </row>
    <row r="13479" spans="1:33" ht="12.75">
      <c r="A13479" s="21"/>
      <c r="AE13479" s="21"/>
      <c r="AF13479" s="21"/>
      <c r="AG13479" s="21"/>
    </row>
    <row r="13480" spans="1:33" ht="12.75">
      <c r="A13480" s="21"/>
      <c r="AE13480" s="21"/>
      <c r="AF13480" s="21"/>
      <c r="AG13480" s="21"/>
    </row>
    <row r="13481" spans="1:33" ht="12.75">
      <c r="A13481" s="21"/>
      <c r="AE13481" s="21"/>
      <c r="AF13481" s="21"/>
      <c r="AG13481" s="21"/>
    </row>
    <row r="13482" spans="1:33" ht="12.75">
      <c r="A13482" s="21"/>
      <c r="AE13482" s="21"/>
      <c r="AF13482" s="21"/>
      <c r="AG13482" s="21"/>
    </row>
    <row r="13483" spans="1:33" ht="12.75">
      <c r="A13483" s="21"/>
      <c r="AE13483" s="21"/>
      <c r="AF13483" s="21"/>
      <c r="AG13483" s="21"/>
    </row>
    <row r="13484" spans="1:33" ht="12.75">
      <c r="A13484" s="21"/>
      <c r="AE13484" s="21"/>
      <c r="AF13484" s="21"/>
      <c r="AG13484" s="21"/>
    </row>
    <row r="13485" spans="1:33" ht="12.75">
      <c r="A13485" s="21"/>
      <c r="AE13485" s="21"/>
      <c r="AF13485" s="21"/>
      <c r="AG13485" s="21"/>
    </row>
    <row r="13486" spans="1:33" ht="12.75">
      <c r="A13486" s="21"/>
      <c r="AE13486" s="21"/>
      <c r="AF13486" s="21"/>
      <c r="AG13486" s="21"/>
    </row>
    <row r="13487" spans="1:33" ht="12.75">
      <c r="A13487" s="21"/>
      <c r="AE13487" s="21"/>
      <c r="AF13487" s="21"/>
      <c r="AG13487" s="21"/>
    </row>
    <row r="13488" spans="1:33" ht="12.75">
      <c r="A13488" s="21"/>
      <c r="AE13488" s="21"/>
      <c r="AF13488" s="21"/>
      <c r="AG13488" s="21"/>
    </row>
    <row r="13489" spans="1:33" ht="12.75">
      <c r="A13489" s="21"/>
      <c r="AE13489" s="21"/>
      <c r="AF13489" s="21"/>
      <c r="AG13489" s="21"/>
    </row>
    <row r="13490" spans="1:33" ht="12.75">
      <c r="A13490" s="21"/>
      <c r="AE13490" s="21"/>
      <c r="AF13490" s="21"/>
      <c r="AG13490" s="21"/>
    </row>
    <row r="13491" spans="1:33" ht="12.75">
      <c r="A13491" s="21"/>
      <c r="AE13491" s="21"/>
      <c r="AF13491" s="21"/>
      <c r="AG13491" s="21"/>
    </row>
    <row r="13492" spans="1:33" ht="12.75">
      <c r="A13492" s="21"/>
      <c r="AE13492" s="21"/>
      <c r="AF13492" s="21"/>
      <c r="AG13492" s="21"/>
    </row>
    <row r="13493" spans="1:33" ht="12.75">
      <c r="A13493" s="21"/>
      <c r="AE13493" s="21"/>
      <c r="AF13493" s="21"/>
      <c r="AG13493" s="21"/>
    </row>
    <row r="13494" spans="1:33" ht="12.75">
      <c r="A13494" s="21"/>
      <c r="AE13494" s="21"/>
      <c r="AF13494" s="21"/>
      <c r="AG13494" s="21"/>
    </row>
    <row r="13495" spans="1:33" ht="12.75">
      <c r="A13495" s="21"/>
      <c r="AE13495" s="21"/>
      <c r="AF13495" s="21"/>
      <c r="AG13495" s="21"/>
    </row>
    <row r="13496" spans="1:33" ht="12.75">
      <c r="A13496" s="21"/>
      <c r="AE13496" s="21"/>
      <c r="AF13496" s="21"/>
      <c r="AG13496" s="21"/>
    </row>
    <row r="13497" spans="1:33" ht="12.75">
      <c r="A13497" s="21"/>
      <c r="AE13497" s="21"/>
      <c r="AF13497" s="21"/>
      <c r="AG13497" s="21"/>
    </row>
    <row r="13498" spans="1:33" ht="12.75">
      <c r="A13498" s="21"/>
      <c r="AE13498" s="21"/>
      <c r="AF13498" s="21"/>
      <c r="AG13498" s="21"/>
    </row>
    <row r="13499" spans="1:33" ht="12.75">
      <c r="A13499" s="21"/>
      <c r="AE13499" s="21"/>
      <c r="AF13499" s="21"/>
      <c r="AG13499" s="21"/>
    </row>
    <row r="13500" spans="1:33" ht="12.75">
      <c r="A13500" s="21"/>
      <c r="AE13500" s="21"/>
      <c r="AF13500" s="21"/>
      <c r="AG13500" s="21"/>
    </row>
    <row r="13501" spans="1:33" ht="12.75">
      <c r="A13501" s="21"/>
      <c r="AE13501" s="21"/>
      <c r="AF13501" s="21"/>
      <c r="AG13501" s="21"/>
    </row>
    <row r="13502" spans="1:33" ht="12.75">
      <c r="A13502" s="21"/>
      <c r="AE13502" s="21"/>
      <c r="AF13502" s="21"/>
      <c r="AG13502" s="21"/>
    </row>
    <row r="13503" spans="1:33" ht="12.75">
      <c r="A13503" s="21"/>
      <c r="AE13503" s="21"/>
      <c r="AF13503" s="21"/>
      <c r="AG13503" s="21"/>
    </row>
    <row r="13504" spans="1:33" ht="12.75">
      <c r="A13504" s="21"/>
      <c r="AE13504" s="21"/>
      <c r="AF13504" s="21"/>
      <c r="AG13504" s="21"/>
    </row>
    <row r="13505" spans="1:33" ht="12.75">
      <c r="A13505" s="21"/>
      <c r="AE13505" s="21"/>
      <c r="AF13505" s="21"/>
      <c r="AG13505" s="21"/>
    </row>
    <row r="13506" spans="1:33" ht="12.75">
      <c r="A13506" s="21"/>
      <c r="AE13506" s="21"/>
      <c r="AF13506" s="21"/>
      <c r="AG13506" s="21"/>
    </row>
    <row r="13507" spans="1:33" ht="12.75">
      <c r="A13507" s="21"/>
      <c r="AE13507" s="21"/>
      <c r="AF13507" s="21"/>
      <c r="AG13507" s="21"/>
    </row>
    <row r="13508" spans="1:33" ht="12.75">
      <c r="A13508" s="21"/>
      <c r="AE13508" s="21"/>
      <c r="AF13508" s="21"/>
      <c r="AG13508" s="21"/>
    </row>
    <row r="13509" spans="1:33" ht="12.75">
      <c r="A13509" s="21"/>
      <c r="AE13509" s="21"/>
      <c r="AF13509" s="21"/>
      <c r="AG13509" s="21"/>
    </row>
    <row r="13510" spans="1:33" ht="12.75">
      <c r="A13510" s="21"/>
      <c r="AE13510" s="21"/>
      <c r="AF13510" s="21"/>
      <c r="AG13510" s="21"/>
    </row>
    <row r="13511" spans="1:33" ht="12.75">
      <c r="A13511" s="21"/>
      <c r="AE13511" s="21"/>
      <c r="AF13511" s="21"/>
      <c r="AG13511" s="21"/>
    </row>
    <row r="13512" spans="1:33" ht="12.75">
      <c r="A13512" s="21"/>
      <c r="AE13512" s="21"/>
      <c r="AF13512" s="21"/>
      <c r="AG13512" s="21"/>
    </row>
    <row r="13513" spans="1:33" ht="12.75">
      <c r="A13513" s="21"/>
      <c r="AE13513" s="21"/>
      <c r="AF13513" s="21"/>
      <c r="AG13513" s="21"/>
    </row>
    <row r="13514" spans="1:33" ht="12.75">
      <c r="A13514" s="21"/>
      <c r="AE13514" s="21"/>
      <c r="AF13514" s="21"/>
      <c r="AG13514" s="21"/>
    </row>
    <row r="13515" spans="1:33" ht="12.75">
      <c r="A13515" s="21"/>
      <c r="AE13515" s="21"/>
      <c r="AF13515" s="21"/>
      <c r="AG13515" s="21"/>
    </row>
    <row r="13516" spans="1:33" ht="12.75">
      <c r="A13516" s="21"/>
      <c r="AE13516" s="21"/>
      <c r="AF13516" s="21"/>
      <c r="AG13516" s="21"/>
    </row>
    <row r="13517" spans="1:33" ht="12.75">
      <c r="A13517" s="21"/>
      <c r="AE13517" s="21"/>
      <c r="AF13517" s="21"/>
      <c r="AG13517" s="21"/>
    </row>
    <row r="13518" spans="1:33" ht="12.75">
      <c r="A13518" s="21"/>
      <c r="AE13518" s="21"/>
      <c r="AF13518" s="21"/>
      <c r="AG13518" s="21"/>
    </row>
    <row r="13519" spans="1:33" ht="12.75">
      <c r="A13519" s="21"/>
      <c r="AE13519" s="21"/>
      <c r="AF13519" s="21"/>
      <c r="AG13519" s="21"/>
    </row>
    <row r="13520" spans="1:33" ht="12.75">
      <c r="A13520" s="21"/>
      <c r="AE13520" s="21"/>
      <c r="AF13520" s="21"/>
      <c r="AG13520" s="21"/>
    </row>
    <row r="13521" spans="1:33" ht="12.75">
      <c r="A13521" s="21"/>
      <c r="AE13521" s="21"/>
      <c r="AF13521" s="21"/>
      <c r="AG13521" s="21"/>
    </row>
    <row r="13522" spans="1:33" ht="12.75">
      <c r="A13522" s="21"/>
      <c r="AE13522" s="21"/>
      <c r="AF13522" s="21"/>
      <c r="AG13522" s="21"/>
    </row>
    <row r="13523" spans="1:33" ht="12.75">
      <c r="A13523" s="21"/>
      <c r="AE13523" s="21"/>
      <c r="AF13523" s="21"/>
      <c r="AG13523" s="21"/>
    </row>
    <row r="13524" spans="1:33" ht="12.75">
      <c r="A13524" s="21"/>
      <c r="AE13524" s="21"/>
      <c r="AF13524" s="21"/>
      <c r="AG13524" s="21"/>
    </row>
    <row r="13525" spans="1:33" ht="12.75">
      <c r="A13525" s="21"/>
      <c r="AE13525" s="21"/>
      <c r="AF13525" s="21"/>
      <c r="AG13525" s="21"/>
    </row>
    <row r="13526" spans="1:33" ht="12.75">
      <c r="A13526" s="21"/>
      <c r="AE13526" s="21"/>
      <c r="AF13526" s="21"/>
      <c r="AG13526" s="21"/>
    </row>
    <row r="13527" spans="1:33" ht="12.75">
      <c r="A13527" s="21"/>
      <c r="AE13527" s="21"/>
      <c r="AF13527" s="21"/>
      <c r="AG13527" s="21"/>
    </row>
    <row r="13528" spans="1:33" ht="12.75">
      <c r="A13528" s="21"/>
      <c r="AE13528" s="21"/>
      <c r="AF13528" s="21"/>
      <c r="AG13528" s="21"/>
    </row>
    <row r="13529" spans="1:33" ht="12.75">
      <c r="A13529" s="21"/>
      <c r="AE13529" s="21"/>
      <c r="AF13529" s="21"/>
      <c r="AG13529" s="21"/>
    </row>
    <row r="13530" spans="1:33" ht="12.75">
      <c r="A13530" s="21"/>
      <c r="AE13530" s="21"/>
      <c r="AF13530" s="21"/>
      <c r="AG13530" s="21"/>
    </row>
    <row r="13531" spans="1:33" ht="12.75">
      <c r="A13531" s="21"/>
      <c r="AE13531" s="21"/>
      <c r="AF13531" s="21"/>
      <c r="AG13531" s="21"/>
    </row>
    <row r="13532" spans="1:33" ht="12.75">
      <c r="A13532" s="21"/>
      <c r="AE13532" s="21"/>
      <c r="AF13532" s="21"/>
      <c r="AG13532" s="21"/>
    </row>
    <row r="13533" spans="1:33" ht="12.75">
      <c r="A13533" s="21"/>
      <c r="AE13533" s="21"/>
      <c r="AF13533" s="21"/>
      <c r="AG13533" s="21"/>
    </row>
    <row r="13534" spans="1:33" ht="12.75">
      <c r="A13534" s="21"/>
      <c r="AE13534" s="21"/>
      <c r="AF13534" s="21"/>
      <c r="AG13534" s="21"/>
    </row>
    <row r="13535" spans="1:33" ht="12.75">
      <c r="A13535" s="21"/>
      <c r="AE13535" s="21"/>
      <c r="AF13535" s="21"/>
      <c r="AG13535" s="21"/>
    </row>
    <row r="13536" spans="1:33" ht="12.75">
      <c r="A13536" s="21"/>
      <c r="AE13536" s="21"/>
      <c r="AF13536" s="21"/>
      <c r="AG13536" s="21"/>
    </row>
    <row r="13537" spans="1:33" ht="12.75">
      <c r="A13537" s="21"/>
      <c r="AE13537" s="21"/>
      <c r="AF13537" s="21"/>
      <c r="AG13537" s="21"/>
    </row>
    <row r="13538" spans="1:33" ht="12.75">
      <c r="A13538" s="21"/>
      <c r="AE13538" s="21"/>
      <c r="AF13538" s="21"/>
      <c r="AG13538" s="21"/>
    </row>
    <row r="13539" spans="1:33" ht="12.75">
      <c r="A13539" s="21"/>
      <c r="AE13539" s="21"/>
      <c r="AF13539" s="21"/>
      <c r="AG13539" s="21"/>
    </row>
    <row r="13540" spans="1:33" ht="12.75">
      <c r="A13540" s="21"/>
      <c r="AE13540" s="21"/>
      <c r="AF13540" s="21"/>
      <c r="AG13540" s="21"/>
    </row>
    <row r="13541" spans="1:33" ht="12.75">
      <c r="A13541" s="21"/>
      <c r="AE13541" s="21"/>
      <c r="AF13541" s="21"/>
      <c r="AG13541" s="21"/>
    </row>
    <row r="13542" spans="1:33" ht="12.75">
      <c r="A13542" s="21"/>
      <c r="AE13542" s="21"/>
      <c r="AF13542" s="21"/>
      <c r="AG13542" s="21"/>
    </row>
    <row r="13543" spans="1:33" ht="12.75">
      <c r="A13543" s="21"/>
      <c r="AE13543" s="21"/>
      <c r="AF13543" s="21"/>
      <c r="AG13543" s="21"/>
    </row>
    <row r="13544" spans="1:33" ht="12.75">
      <c r="A13544" s="21"/>
      <c r="AE13544" s="21"/>
      <c r="AF13544" s="21"/>
      <c r="AG13544" s="21"/>
    </row>
    <row r="13545" spans="1:33" ht="12.75">
      <c r="A13545" s="21"/>
      <c r="AE13545" s="21"/>
      <c r="AF13545" s="21"/>
      <c r="AG13545" s="21"/>
    </row>
    <row r="13546" spans="1:33" ht="12.75">
      <c r="A13546" s="21"/>
      <c r="AE13546" s="21"/>
      <c r="AF13546" s="21"/>
      <c r="AG13546" s="21"/>
    </row>
    <row r="13547" spans="1:33" ht="12.75">
      <c r="A13547" s="21"/>
      <c r="AE13547" s="21"/>
      <c r="AF13547" s="21"/>
      <c r="AG13547" s="21"/>
    </row>
    <row r="13548" spans="1:33" ht="12.75">
      <c r="A13548" s="21"/>
      <c r="AE13548" s="21"/>
      <c r="AF13548" s="21"/>
      <c r="AG13548" s="21"/>
    </row>
    <row r="13549" spans="1:33" ht="12.75">
      <c r="A13549" s="21"/>
      <c r="AE13549" s="21"/>
      <c r="AF13549" s="21"/>
      <c r="AG13549" s="21"/>
    </row>
    <row r="13550" spans="1:33" ht="12.75">
      <c r="A13550" s="21"/>
      <c r="AE13550" s="21"/>
      <c r="AF13550" s="21"/>
      <c r="AG13550" s="21"/>
    </row>
    <row r="13551" spans="1:33" ht="12.75">
      <c r="A13551" s="21"/>
      <c r="AE13551" s="21"/>
      <c r="AF13551" s="21"/>
      <c r="AG13551" s="21"/>
    </row>
    <row r="13552" spans="1:33" ht="12.75">
      <c r="A13552" s="21"/>
      <c r="AE13552" s="21"/>
      <c r="AF13552" s="21"/>
      <c r="AG13552" s="21"/>
    </row>
    <row r="13553" spans="1:33" ht="12.75">
      <c r="A13553" s="21"/>
      <c r="AE13553" s="21"/>
      <c r="AF13553" s="21"/>
      <c r="AG13553" s="21"/>
    </row>
    <row r="13554" spans="1:33" ht="12.75">
      <c r="A13554" s="21"/>
      <c r="AE13554" s="21"/>
      <c r="AF13554" s="21"/>
      <c r="AG13554" s="21"/>
    </row>
    <row r="13555" spans="1:33" ht="12.75">
      <c r="A13555" s="21"/>
      <c r="AE13555" s="21"/>
      <c r="AF13555" s="21"/>
      <c r="AG13555" s="21"/>
    </row>
    <row r="13556" spans="1:33" ht="12.75">
      <c r="A13556" s="21"/>
      <c r="AE13556" s="21"/>
      <c r="AF13556" s="21"/>
      <c r="AG13556" s="21"/>
    </row>
    <row r="13557" spans="1:33" ht="12.75">
      <c r="A13557" s="21"/>
      <c r="AE13557" s="21"/>
      <c r="AF13557" s="21"/>
      <c r="AG13557" s="21"/>
    </row>
    <row r="13558" spans="1:33" ht="12.75">
      <c r="A13558" s="21"/>
      <c r="AE13558" s="21"/>
      <c r="AF13558" s="21"/>
      <c r="AG13558" s="21"/>
    </row>
    <row r="13559" spans="1:33" ht="12.75">
      <c r="A13559" s="21"/>
      <c r="AE13559" s="21"/>
      <c r="AF13559" s="21"/>
      <c r="AG13559" s="21"/>
    </row>
    <row r="13560" spans="1:33" ht="12.75">
      <c r="A13560" s="21"/>
      <c r="AE13560" s="21"/>
      <c r="AF13560" s="21"/>
      <c r="AG13560" s="21"/>
    </row>
    <row r="13561" spans="1:33" ht="12.75">
      <c r="A13561" s="21"/>
      <c r="AE13561" s="21"/>
      <c r="AF13561" s="21"/>
      <c r="AG13561" s="21"/>
    </row>
    <row r="13562" spans="1:33" ht="12.75">
      <c r="A13562" s="21"/>
      <c r="AE13562" s="21"/>
      <c r="AF13562" s="21"/>
      <c r="AG13562" s="21"/>
    </row>
    <row r="13563" spans="1:33" ht="12.75">
      <c r="A13563" s="21"/>
      <c r="AE13563" s="21"/>
      <c r="AF13563" s="21"/>
      <c r="AG13563" s="21"/>
    </row>
    <row r="13564" spans="1:33" ht="12.75">
      <c r="A13564" s="21"/>
      <c r="AE13564" s="21"/>
      <c r="AF13564" s="21"/>
      <c r="AG13564" s="21"/>
    </row>
    <row r="13565" spans="1:33" ht="12.75">
      <c r="A13565" s="21"/>
      <c r="AE13565" s="21"/>
      <c r="AF13565" s="21"/>
      <c r="AG13565" s="21"/>
    </row>
    <row r="13566" spans="1:33" ht="12.75">
      <c r="A13566" s="21"/>
      <c r="AE13566" s="21"/>
      <c r="AF13566" s="21"/>
      <c r="AG13566" s="21"/>
    </row>
    <row r="13567" spans="1:33" ht="12.75">
      <c r="A13567" s="21"/>
      <c r="AE13567" s="21"/>
      <c r="AF13567" s="21"/>
      <c r="AG13567" s="21"/>
    </row>
    <row r="13568" spans="1:33" ht="12.75">
      <c r="A13568" s="21"/>
      <c r="AE13568" s="21"/>
      <c r="AF13568" s="21"/>
      <c r="AG13568" s="21"/>
    </row>
    <row r="13569" spans="1:33" ht="12.75">
      <c r="A13569" s="21"/>
      <c r="AE13569" s="21"/>
      <c r="AF13569" s="21"/>
      <c r="AG13569" s="21"/>
    </row>
    <row r="13570" spans="1:33" ht="12.75">
      <c r="A13570" s="21"/>
      <c r="AE13570" s="21"/>
      <c r="AF13570" s="21"/>
      <c r="AG13570" s="21"/>
    </row>
    <row r="13571" spans="1:33" ht="12.75">
      <c r="A13571" s="21"/>
      <c r="AE13571" s="21"/>
      <c r="AF13571" s="21"/>
      <c r="AG13571" s="21"/>
    </row>
    <row r="13572" spans="1:33" ht="12.75">
      <c r="A13572" s="21"/>
      <c r="AE13572" s="21"/>
      <c r="AF13572" s="21"/>
      <c r="AG13572" s="21"/>
    </row>
    <row r="13573" spans="1:33" ht="12.75">
      <c r="A13573" s="21"/>
      <c r="AE13573" s="21"/>
      <c r="AF13573" s="21"/>
      <c r="AG13573" s="21"/>
    </row>
    <row r="13574" spans="1:33" ht="12.75">
      <c r="A13574" s="21"/>
      <c r="AE13574" s="21"/>
      <c r="AF13574" s="21"/>
      <c r="AG13574" s="21"/>
    </row>
    <row r="13575" spans="1:33" ht="12.75">
      <c r="A13575" s="21"/>
      <c r="AE13575" s="21"/>
      <c r="AF13575" s="21"/>
      <c r="AG13575" s="21"/>
    </row>
    <row r="13576" spans="1:33" ht="12.75">
      <c r="A13576" s="21"/>
      <c r="AE13576" s="21"/>
      <c r="AF13576" s="21"/>
      <c r="AG13576" s="21"/>
    </row>
    <row r="13577" spans="1:33" ht="12.75">
      <c r="A13577" s="21"/>
      <c r="AE13577" s="21"/>
      <c r="AF13577" s="21"/>
      <c r="AG13577" s="21"/>
    </row>
    <row r="13578" spans="1:33" ht="12.75">
      <c r="A13578" s="21"/>
      <c r="AE13578" s="21"/>
      <c r="AF13578" s="21"/>
      <c r="AG13578" s="21"/>
    </row>
    <row r="13579" spans="1:33" ht="12.75">
      <c r="A13579" s="21"/>
      <c r="AE13579" s="21"/>
      <c r="AF13579" s="21"/>
      <c r="AG13579" s="21"/>
    </row>
    <row r="13580" spans="1:33" ht="12.75">
      <c r="A13580" s="21"/>
      <c r="AE13580" s="21"/>
      <c r="AF13580" s="21"/>
      <c r="AG13580" s="21"/>
    </row>
    <row r="13581" spans="1:33" ht="12.75">
      <c r="A13581" s="21"/>
      <c r="AE13581" s="21"/>
      <c r="AF13581" s="21"/>
      <c r="AG13581" s="21"/>
    </row>
    <row r="13582" spans="1:33" ht="12.75">
      <c r="A13582" s="21"/>
      <c r="AE13582" s="21"/>
      <c r="AF13582" s="21"/>
      <c r="AG13582" s="21"/>
    </row>
    <row r="13583" spans="1:33" ht="12.75">
      <c r="A13583" s="21"/>
      <c r="AE13583" s="21"/>
      <c r="AF13583" s="21"/>
      <c r="AG13583" s="21"/>
    </row>
    <row r="13584" spans="1:33" ht="12.75">
      <c r="A13584" s="21"/>
      <c r="AE13584" s="21"/>
      <c r="AF13584" s="21"/>
      <c r="AG13584" s="21"/>
    </row>
    <row r="13585" spans="1:33" ht="12.75">
      <c r="A13585" s="21"/>
      <c r="AE13585" s="21"/>
      <c r="AF13585" s="21"/>
      <c r="AG13585" s="21"/>
    </row>
    <row r="13586" spans="1:33" ht="12.75">
      <c r="A13586" s="21"/>
      <c r="AE13586" s="21"/>
      <c r="AF13586" s="21"/>
      <c r="AG13586" s="21"/>
    </row>
    <row r="13587" spans="1:33" ht="12.75">
      <c r="A13587" s="21"/>
      <c r="AE13587" s="21"/>
      <c r="AF13587" s="21"/>
      <c r="AG13587" s="21"/>
    </row>
    <row r="13588" spans="1:33" ht="12.75">
      <c r="A13588" s="21"/>
      <c r="AE13588" s="21"/>
      <c r="AF13588" s="21"/>
      <c r="AG13588" s="21"/>
    </row>
    <row r="13589" spans="1:33" ht="12.75">
      <c r="A13589" s="21"/>
      <c r="AE13589" s="21"/>
      <c r="AF13589" s="21"/>
      <c r="AG13589" s="21"/>
    </row>
    <row r="13590" spans="1:33" ht="12.75">
      <c r="A13590" s="21"/>
      <c r="AE13590" s="21"/>
      <c r="AF13590" s="21"/>
      <c r="AG13590" s="21"/>
    </row>
    <row r="13591" spans="1:33" ht="12.75">
      <c r="A13591" s="21"/>
      <c r="AE13591" s="21"/>
      <c r="AF13591" s="21"/>
      <c r="AG13591" s="21"/>
    </row>
    <row r="13592" spans="1:33" ht="12.75">
      <c r="A13592" s="21"/>
      <c r="AE13592" s="21"/>
      <c r="AF13592" s="21"/>
      <c r="AG13592" s="21"/>
    </row>
    <row r="13593" spans="1:33" ht="12.75">
      <c r="A13593" s="21"/>
      <c r="AE13593" s="21"/>
      <c r="AF13593" s="21"/>
      <c r="AG13593" s="21"/>
    </row>
    <row r="13594" spans="1:33" ht="12.75">
      <c r="A13594" s="21"/>
      <c r="AE13594" s="21"/>
      <c r="AF13594" s="21"/>
      <c r="AG13594" s="21"/>
    </row>
    <row r="13595" spans="1:33" ht="12.75">
      <c r="A13595" s="21"/>
      <c r="AE13595" s="21"/>
      <c r="AF13595" s="21"/>
      <c r="AG13595" s="21"/>
    </row>
    <row r="13596" spans="1:33" ht="12.75">
      <c r="A13596" s="21"/>
      <c r="AE13596" s="21"/>
      <c r="AF13596" s="21"/>
      <c r="AG13596" s="21"/>
    </row>
    <row r="13597" spans="1:33" ht="12.75">
      <c r="A13597" s="21"/>
      <c r="AE13597" s="21"/>
      <c r="AF13597" s="21"/>
      <c r="AG13597" s="21"/>
    </row>
    <row r="13598" spans="1:33" ht="12.75">
      <c r="A13598" s="21"/>
      <c r="AE13598" s="21"/>
      <c r="AF13598" s="21"/>
      <c r="AG13598" s="21"/>
    </row>
    <row r="13599" spans="1:33" ht="12.75">
      <c r="A13599" s="21"/>
      <c r="AE13599" s="21"/>
      <c r="AF13599" s="21"/>
      <c r="AG13599" s="21"/>
    </row>
    <row r="13600" spans="1:33" ht="12.75">
      <c r="A13600" s="21"/>
      <c r="AE13600" s="21"/>
      <c r="AF13600" s="21"/>
      <c r="AG13600" s="21"/>
    </row>
    <row r="13601" spans="1:33" ht="12.75">
      <c r="A13601" s="21"/>
      <c r="AE13601" s="21"/>
      <c r="AF13601" s="21"/>
      <c r="AG13601" s="21"/>
    </row>
    <row r="13602" spans="1:33" ht="12.75">
      <c r="A13602" s="21"/>
      <c r="AE13602" s="21"/>
      <c r="AF13602" s="21"/>
      <c r="AG13602" s="21"/>
    </row>
    <row r="13603" spans="1:33" ht="12.75">
      <c r="A13603" s="21"/>
      <c r="AE13603" s="21"/>
      <c r="AF13603" s="21"/>
      <c r="AG13603" s="21"/>
    </row>
    <row r="13604" spans="1:33" ht="12.75">
      <c r="A13604" s="21"/>
      <c r="AE13604" s="21"/>
      <c r="AF13604" s="21"/>
      <c r="AG13604" s="21"/>
    </row>
    <row r="13605" spans="1:33" ht="12.75">
      <c r="A13605" s="21"/>
      <c r="AE13605" s="21"/>
      <c r="AF13605" s="21"/>
      <c r="AG13605" s="21"/>
    </row>
    <row r="13606" spans="1:33" ht="12.75">
      <c r="A13606" s="21"/>
      <c r="AE13606" s="21"/>
      <c r="AF13606" s="21"/>
      <c r="AG13606" s="21"/>
    </row>
    <row r="13607" spans="1:33" ht="12.75">
      <c r="A13607" s="21"/>
      <c r="AE13607" s="21"/>
      <c r="AF13607" s="21"/>
      <c r="AG13607" s="21"/>
    </row>
    <row r="13608" spans="1:33" ht="12.75">
      <c r="A13608" s="21"/>
      <c r="AE13608" s="21"/>
      <c r="AF13608" s="21"/>
      <c r="AG13608" s="21"/>
    </row>
    <row r="13609" spans="1:33" ht="12.75">
      <c r="A13609" s="21"/>
      <c r="AE13609" s="21"/>
      <c r="AF13609" s="21"/>
      <c r="AG13609" s="21"/>
    </row>
    <row r="13610" spans="1:33" ht="12.75">
      <c r="A13610" s="21"/>
      <c r="AE13610" s="21"/>
      <c r="AF13610" s="21"/>
      <c r="AG13610" s="21"/>
    </row>
    <row r="13611" spans="1:33" ht="12.75">
      <c r="A13611" s="21"/>
      <c r="AE13611" s="21"/>
      <c r="AF13611" s="21"/>
      <c r="AG13611" s="21"/>
    </row>
    <row r="13612" spans="1:33" ht="12.75">
      <c r="A13612" s="21"/>
      <c r="AE13612" s="21"/>
      <c r="AF13612" s="21"/>
      <c r="AG13612" s="21"/>
    </row>
    <row r="13613" spans="1:33" ht="12.75">
      <c r="A13613" s="21"/>
      <c r="AE13613" s="21"/>
      <c r="AF13613" s="21"/>
      <c r="AG13613" s="21"/>
    </row>
    <row r="13614" spans="1:33" ht="12.75">
      <c r="A13614" s="21"/>
      <c r="AE13614" s="21"/>
      <c r="AF13614" s="21"/>
      <c r="AG13614" s="21"/>
    </row>
    <row r="13615" spans="1:33" ht="12.75">
      <c r="A13615" s="21"/>
      <c r="AE13615" s="21"/>
      <c r="AF13615" s="21"/>
      <c r="AG13615" s="21"/>
    </row>
    <row r="13616" spans="1:33" ht="12.75">
      <c r="A13616" s="21"/>
      <c r="AE13616" s="21"/>
      <c r="AF13616" s="21"/>
      <c r="AG13616" s="21"/>
    </row>
    <row r="13617" spans="1:33" ht="12.75">
      <c r="A13617" s="21"/>
      <c r="AE13617" s="21"/>
      <c r="AF13617" s="21"/>
      <c r="AG13617" s="21"/>
    </row>
    <row r="13618" spans="1:33" ht="12.75">
      <c r="A13618" s="21"/>
      <c r="AE13618" s="21"/>
      <c r="AF13618" s="21"/>
      <c r="AG13618" s="21"/>
    </row>
    <row r="13619" spans="1:33" ht="12.75">
      <c r="A13619" s="21"/>
      <c r="AE13619" s="21"/>
      <c r="AF13619" s="21"/>
      <c r="AG13619" s="21"/>
    </row>
    <row r="13620" spans="1:33" ht="12.75">
      <c r="A13620" s="21"/>
      <c r="AE13620" s="21"/>
      <c r="AF13620" s="21"/>
      <c r="AG13620" s="21"/>
    </row>
    <row r="13621" spans="1:33" ht="12.75">
      <c r="A13621" s="21"/>
      <c r="AE13621" s="21"/>
      <c r="AF13621" s="21"/>
      <c r="AG13621" s="21"/>
    </row>
    <row r="13622" spans="1:33" ht="12.75">
      <c r="A13622" s="21"/>
      <c r="AE13622" s="21"/>
      <c r="AF13622" s="21"/>
      <c r="AG13622" s="21"/>
    </row>
    <row r="13623" spans="1:33" ht="12.75">
      <c r="A13623" s="21"/>
      <c r="AE13623" s="21"/>
      <c r="AF13623" s="21"/>
      <c r="AG13623" s="21"/>
    </row>
    <row r="13624" spans="1:33" ht="12.75">
      <c r="A13624" s="21"/>
      <c r="AE13624" s="21"/>
      <c r="AF13624" s="21"/>
      <c r="AG13624" s="21"/>
    </row>
    <row r="13625" spans="1:33" ht="12.75">
      <c r="A13625" s="21"/>
      <c r="AE13625" s="21"/>
      <c r="AF13625" s="21"/>
      <c r="AG13625" s="21"/>
    </row>
    <row r="13626" spans="1:33" ht="12.75">
      <c r="A13626" s="21"/>
      <c r="AE13626" s="21"/>
      <c r="AF13626" s="21"/>
      <c r="AG13626" s="21"/>
    </row>
    <row r="13627" spans="1:33" ht="12.75">
      <c r="A13627" s="21"/>
      <c r="AE13627" s="21"/>
      <c r="AF13627" s="21"/>
      <c r="AG13627" s="21"/>
    </row>
    <row r="13628" spans="1:33" ht="12.75">
      <c r="A13628" s="21"/>
      <c r="AE13628" s="21"/>
      <c r="AF13628" s="21"/>
      <c r="AG13628" s="21"/>
    </row>
    <row r="13629" spans="1:33" ht="12.75">
      <c r="A13629" s="21"/>
      <c r="AE13629" s="21"/>
      <c r="AF13629" s="21"/>
      <c r="AG13629" s="21"/>
    </row>
    <row r="13630" spans="1:33" ht="12.75">
      <c r="A13630" s="21"/>
      <c r="AE13630" s="21"/>
      <c r="AF13630" s="21"/>
      <c r="AG13630" s="21"/>
    </row>
    <row r="13631" spans="1:33" ht="12.75">
      <c r="A13631" s="21"/>
      <c r="AE13631" s="21"/>
      <c r="AF13631" s="21"/>
      <c r="AG13631" s="21"/>
    </row>
    <row r="13632" spans="1:33" ht="12.75">
      <c r="A13632" s="21"/>
      <c r="AE13632" s="21"/>
      <c r="AF13632" s="21"/>
      <c r="AG13632" s="21"/>
    </row>
    <row r="13633" spans="1:33" ht="12.75">
      <c r="A13633" s="21"/>
      <c r="AE13633" s="21"/>
      <c r="AF13633" s="21"/>
      <c r="AG13633" s="21"/>
    </row>
    <row r="13634" spans="1:33" ht="12.75">
      <c r="A13634" s="21"/>
      <c r="AE13634" s="21"/>
      <c r="AF13634" s="21"/>
      <c r="AG13634" s="21"/>
    </row>
    <row r="13635" spans="1:33" ht="12.75">
      <c r="A13635" s="21"/>
      <c r="AE13635" s="21"/>
      <c r="AF13635" s="21"/>
      <c r="AG13635" s="21"/>
    </row>
    <row r="13636" spans="1:33" ht="12.75">
      <c r="A13636" s="21"/>
      <c r="AE13636" s="21"/>
      <c r="AF13636" s="21"/>
      <c r="AG13636" s="21"/>
    </row>
    <row r="13637" spans="1:33" ht="12.75">
      <c r="A13637" s="21"/>
      <c r="AE13637" s="21"/>
      <c r="AF13637" s="21"/>
      <c r="AG13637" s="21"/>
    </row>
    <row r="13638" spans="1:33" ht="12.75">
      <c r="A13638" s="21"/>
      <c r="AE13638" s="21"/>
      <c r="AF13638" s="21"/>
      <c r="AG13638" s="21"/>
    </row>
    <row r="13639" spans="1:33" ht="12.75">
      <c r="A13639" s="21"/>
      <c r="AE13639" s="21"/>
      <c r="AF13639" s="21"/>
      <c r="AG13639" s="21"/>
    </row>
    <row r="13640" spans="1:33" ht="12.75">
      <c r="A13640" s="21"/>
      <c r="AE13640" s="21"/>
      <c r="AF13640" s="21"/>
      <c r="AG13640" s="21"/>
    </row>
    <row r="13641" spans="1:33" ht="12.75">
      <c r="A13641" s="21"/>
      <c r="AE13641" s="21"/>
      <c r="AF13641" s="21"/>
      <c r="AG13641" s="21"/>
    </row>
    <row r="13642" spans="1:33" ht="12.75">
      <c r="A13642" s="21"/>
      <c r="AE13642" s="21"/>
      <c r="AF13642" s="21"/>
      <c r="AG13642" s="21"/>
    </row>
    <row r="13643" spans="1:33" ht="12.75">
      <c r="A13643" s="21"/>
      <c r="AE13643" s="21"/>
      <c r="AF13643" s="21"/>
      <c r="AG13643" s="21"/>
    </row>
    <row r="13644" spans="1:33" ht="12.75">
      <c r="A13644" s="21"/>
      <c r="AE13644" s="21"/>
      <c r="AF13644" s="21"/>
      <c r="AG13644" s="21"/>
    </row>
    <row r="13645" spans="1:33" ht="12.75">
      <c r="A13645" s="21"/>
      <c r="AE13645" s="21"/>
      <c r="AF13645" s="21"/>
      <c r="AG13645" s="21"/>
    </row>
    <row r="13646" spans="1:33" ht="12.75">
      <c r="A13646" s="21"/>
      <c r="AE13646" s="21"/>
      <c r="AF13646" s="21"/>
      <c r="AG13646" s="21"/>
    </row>
    <row r="13647" spans="1:33" ht="12.75">
      <c r="A13647" s="21"/>
      <c r="AE13647" s="21"/>
      <c r="AF13647" s="21"/>
      <c r="AG13647" s="21"/>
    </row>
    <row r="13648" spans="1:33" ht="12.75">
      <c r="A13648" s="21"/>
      <c r="AE13648" s="21"/>
      <c r="AF13648" s="21"/>
      <c r="AG13648" s="21"/>
    </row>
    <row r="13649" spans="1:33" ht="12.75">
      <c r="A13649" s="21"/>
      <c r="AE13649" s="21"/>
      <c r="AF13649" s="21"/>
      <c r="AG13649" s="21"/>
    </row>
    <row r="13650" spans="1:33" ht="12.75">
      <c r="A13650" s="21"/>
      <c r="AE13650" s="21"/>
      <c r="AF13650" s="21"/>
      <c r="AG13650" s="21"/>
    </row>
    <row r="13651" spans="1:33" ht="12.75">
      <c r="A13651" s="21"/>
      <c r="AE13651" s="21"/>
      <c r="AF13651" s="21"/>
      <c r="AG13651" s="21"/>
    </row>
    <row r="13652" spans="1:33" ht="12.75">
      <c r="A13652" s="21"/>
      <c r="AE13652" s="21"/>
      <c r="AF13652" s="21"/>
      <c r="AG13652" s="21"/>
    </row>
    <row r="13653" spans="1:33" ht="12.75">
      <c r="A13653" s="21"/>
      <c r="AE13653" s="21"/>
      <c r="AF13653" s="21"/>
      <c r="AG13653" s="21"/>
    </row>
    <row r="13654" spans="1:33" ht="12.75">
      <c r="A13654" s="21"/>
      <c r="AE13654" s="21"/>
      <c r="AF13654" s="21"/>
      <c r="AG13654" s="21"/>
    </row>
    <row r="13655" spans="1:33" ht="12.75">
      <c r="A13655" s="21"/>
      <c r="AE13655" s="21"/>
      <c r="AF13655" s="21"/>
      <c r="AG13655" s="21"/>
    </row>
    <row r="13656" spans="1:33" ht="12.75">
      <c r="A13656" s="21"/>
      <c r="AE13656" s="21"/>
      <c r="AF13656" s="21"/>
      <c r="AG13656" s="21"/>
    </row>
    <row r="13657" spans="1:33" ht="12.75">
      <c r="A13657" s="21"/>
      <c r="AE13657" s="21"/>
      <c r="AF13657" s="21"/>
      <c r="AG13657" s="21"/>
    </row>
    <row r="13658" spans="1:33" ht="12.75">
      <c r="A13658" s="21"/>
      <c r="AE13658" s="21"/>
      <c r="AF13658" s="21"/>
      <c r="AG13658" s="21"/>
    </row>
    <row r="13659" spans="1:33" ht="12.75">
      <c r="A13659" s="21"/>
      <c r="AE13659" s="21"/>
      <c r="AF13659" s="21"/>
      <c r="AG13659" s="21"/>
    </row>
    <row r="13660" spans="1:33" ht="12.75">
      <c r="A13660" s="21"/>
      <c r="AE13660" s="21"/>
      <c r="AF13660" s="21"/>
      <c r="AG13660" s="21"/>
    </row>
    <row r="13661" spans="1:33" ht="12.75">
      <c r="A13661" s="21"/>
      <c r="AE13661" s="21"/>
      <c r="AF13661" s="21"/>
      <c r="AG13661" s="21"/>
    </row>
    <row r="13662" spans="1:33" ht="12.75">
      <c r="A13662" s="21"/>
      <c r="AE13662" s="21"/>
      <c r="AF13662" s="21"/>
      <c r="AG13662" s="21"/>
    </row>
    <row r="13663" spans="1:33" ht="12.75">
      <c r="A13663" s="21"/>
      <c r="AE13663" s="21"/>
      <c r="AF13663" s="21"/>
      <c r="AG13663" s="21"/>
    </row>
    <row r="13664" spans="1:33" ht="12.75">
      <c r="A13664" s="21"/>
      <c r="AE13664" s="21"/>
      <c r="AF13664" s="21"/>
      <c r="AG13664" s="21"/>
    </row>
    <row r="13665" spans="1:33" ht="12.75">
      <c r="A13665" s="21"/>
      <c r="AE13665" s="21"/>
      <c r="AF13665" s="21"/>
      <c r="AG13665" s="21"/>
    </row>
    <row r="13666" spans="1:33" ht="12.75">
      <c r="A13666" s="21"/>
      <c r="AE13666" s="21"/>
      <c r="AF13666" s="21"/>
      <c r="AG13666" s="21"/>
    </row>
    <row r="13667" spans="1:33" ht="12.75">
      <c r="A13667" s="21"/>
      <c r="AE13667" s="21"/>
      <c r="AF13667" s="21"/>
      <c r="AG13667" s="21"/>
    </row>
    <row r="13668" spans="1:33" ht="12.75">
      <c r="A13668" s="21"/>
      <c r="AE13668" s="21"/>
      <c r="AF13668" s="21"/>
      <c r="AG13668" s="21"/>
    </row>
    <row r="13669" spans="1:33" ht="12.75">
      <c r="A13669" s="21"/>
      <c r="AE13669" s="21"/>
      <c r="AF13669" s="21"/>
      <c r="AG13669" s="21"/>
    </row>
    <row r="13670" spans="1:33" ht="12.75">
      <c r="A13670" s="21"/>
      <c r="AE13670" s="21"/>
      <c r="AF13670" s="21"/>
      <c r="AG13670" s="21"/>
    </row>
    <row r="13671" spans="1:33" ht="12.75">
      <c r="A13671" s="21"/>
      <c r="AE13671" s="21"/>
      <c r="AF13671" s="21"/>
      <c r="AG13671" s="21"/>
    </row>
    <row r="13672" spans="1:33" ht="12.75">
      <c r="A13672" s="21"/>
      <c r="AE13672" s="21"/>
      <c r="AF13672" s="21"/>
      <c r="AG13672" s="21"/>
    </row>
    <row r="13673" spans="1:33" ht="12.75">
      <c r="A13673" s="21"/>
      <c r="AE13673" s="21"/>
      <c r="AF13673" s="21"/>
      <c r="AG13673" s="21"/>
    </row>
    <row r="13674" spans="1:33" ht="12.75">
      <c r="A13674" s="21"/>
      <c r="AE13674" s="21"/>
      <c r="AF13674" s="21"/>
      <c r="AG13674" s="21"/>
    </row>
    <row r="13675" spans="1:33" ht="12.75">
      <c r="A13675" s="21"/>
      <c r="AE13675" s="21"/>
      <c r="AF13675" s="21"/>
      <c r="AG13675" s="21"/>
    </row>
    <row r="13676" spans="1:33" ht="12.75">
      <c r="A13676" s="21"/>
      <c r="AE13676" s="21"/>
      <c r="AF13676" s="21"/>
      <c r="AG13676" s="21"/>
    </row>
    <row r="13677" spans="1:33" ht="12.75">
      <c r="A13677" s="21"/>
      <c r="AE13677" s="21"/>
      <c r="AF13677" s="21"/>
      <c r="AG13677" s="21"/>
    </row>
    <row r="13678" spans="1:33" ht="12.75">
      <c r="A13678" s="21"/>
      <c r="AE13678" s="21"/>
      <c r="AF13678" s="21"/>
      <c r="AG13678" s="21"/>
    </row>
    <row r="13679" spans="1:33" ht="12.75">
      <c r="A13679" s="21"/>
      <c r="AE13679" s="21"/>
      <c r="AF13679" s="21"/>
      <c r="AG13679" s="21"/>
    </row>
    <row r="13680" spans="1:33" ht="12.75">
      <c r="A13680" s="21"/>
      <c r="AE13680" s="21"/>
      <c r="AF13680" s="21"/>
      <c r="AG13680" s="21"/>
    </row>
    <row r="13681" spans="1:33" ht="12.75">
      <c r="A13681" s="21"/>
      <c r="AE13681" s="21"/>
      <c r="AF13681" s="21"/>
      <c r="AG13681" s="21"/>
    </row>
    <row r="13682" spans="1:33" ht="12.75">
      <c r="A13682" s="21"/>
      <c r="AE13682" s="21"/>
      <c r="AF13682" s="21"/>
      <c r="AG13682" s="21"/>
    </row>
    <row r="13683" spans="1:33" ht="12.75">
      <c r="A13683" s="21"/>
      <c r="AE13683" s="21"/>
      <c r="AF13683" s="21"/>
      <c r="AG13683" s="21"/>
    </row>
    <row r="13684" spans="1:33" ht="12.75">
      <c r="A13684" s="21"/>
      <c r="AE13684" s="21"/>
      <c r="AF13684" s="21"/>
      <c r="AG13684" s="21"/>
    </row>
    <row r="13685" spans="1:33" ht="12.75">
      <c r="A13685" s="21"/>
      <c r="AE13685" s="21"/>
      <c r="AF13685" s="21"/>
      <c r="AG13685" s="21"/>
    </row>
    <row r="13686" spans="1:33" ht="12.75">
      <c r="A13686" s="21"/>
      <c r="AE13686" s="21"/>
      <c r="AF13686" s="21"/>
      <c r="AG13686" s="21"/>
    </row>
    <row r="13687" spans="1:33" ht="12.75">
      <c r="A13687" s="21"/>
      <c r="AE13687" s="21"/>
      <c r="AF13687" s="21"/>
      <c r="AG13687" s="21"/>
    </row>
    <row r="13688" spans="1:33" ht="12.75">
      <c r="A13688" s="21"/>
      <c r="AE13688" s="21"/>
      <c r="AF13688" s="21"/>
      <c r="AG13688" s="21"/>
    </row>
    <row r="13689" spans="1:33" ht="12.75">
      <c r="A13689" s="21"/>
      <c r="AE13689" s="21"/>
      <c r="AF13689" s="21"/>
      <c r="AG13689" s="21"/>
    </row>
    <row r="13690" spans="1:33" ht="12.75">
      <c r="A13690" s="21"/>
      <c r="AE13690" s="21"/>
      <c r="AF13690" s="21"/>
      <c r="AG13690" s="21"/>
    </row>
    <row r="13691" spans="1:33" ht="12.75">
      <c r="A13691" s="21"/>
      <c r="AE13691" s="21"/>
      <c r="AF13691" s="21"/>
      <c r="AG13691" s="21"/>
    </row>
    <row r="13692" spans="1:33" ht="12.75">
      <c r="A13692" s="21"/>
      <c r="AE13692" s="21"/>
      <c r="AF13692" s="21"/>
      <c r="AG13692" s="21"/>
    </row>
    <row r="13693" spans="1:33" ht="12.75">
      <c r="A13693" s="21"/>
      <c r="AE13693" s="21"/>
      <c r="AF13693" s="21"/>
      <c r="AG13693" s="21"/>
    </row>
    <row r="13694" spans="1:33" ht="12.75">
      <c r="A13694" s="21"/>
      <c r="AE13694" s="21"/>
      <c r="AF13694" s="21"/>
      <c r="AG13694" s="21"/>
    </row>
    <row r="13695" spans="1:33" ht="12.75">
      <c r="A13695" s="21"/>
      <c r="AE13695" s="21"/>
      <c r="AF13695" s="21"/>
      <c r="AG13695" s="21"/>
    </row>
    <row r="13696" spans="1:33" ht="12.75">
      <c r="A13696" s="21"/>
      <c r="AE13696" s="21"/>
      <c r="AF13696" s="21"/>
      <c r="AG13696" s="21"/>
    </row>
    <row r="13697" spans="1:33" ht="12.75">
      <c r="A13697" s="21"/>
      <c r="AE13697" s="21"/>
      <c r="AF13697" s="21"/>
      <c r="AG13697" s="21"/>
    </row>
    <row r="13698" spans="1:33" ht="12.75">
      <c r="A13698" s="21"/>
      <c r="AE13698" s="21"/>
      <c r="AF13698" s="21"/>
      <c r="AG13698" s="21"/>
    </row>
    <row r="13699" spans="1:33" ht="12.75">
      <c r="A13699" s="21"/>
      <c r="AE13699" s="21"/>
      <c r="AF13699" s="21"/>
      <c r="AG13699" s="21"/>
    </row>
    <row r="13700" spans="1:33" ht="12.75">
      <c r="A13700" s="21"/>
      <c r="AE13700" s="21"/>
      <c r="AF13700" s="21"/>
      <c r="AG13700" s="21"/>
    </row>
    <row r="13701" spans="1:33" ht="12.75">
      <c r="A13701" s="21"/>
      <c r="AE13701" s="21"/>
      <c r="AF13701" s="21"/>
      <c r="AG13701" s="21"/>
    </row>
    <row r="13702" spans="1:33" ht="12.75">
      <c r="A13702" s="21"/>
      <c r="AE13702" s="21"/>
      <c r="AF13702" s="21"/>
      <c r="AG13702" s="21"/>
    </row>
    <row r="13703" spans="1:33" ht="12.75">
      <c r="A13703" s="21"/>
      <c r="AE13703" s="21"/>
      <c r="AF13703" s="21"/>
      <c r="AG13703" s="21"/>
    </row>
    <row r="13704" spans="1:33" ht="12.75">
      <c r="A13704" s="21"/>
      <c r="AE13704" s="21"/>
      <c r="AF13704" s="21"/>
      <c r="AG13704" s="21"/>
    </row>
    <row r="13705" spans="1:33" ht="12.75">
      <c r="A13705" s="21"/>
      <c r="AE13705" s="21"/>
      <c r="AF13705" s="21"/>
      <c r="AG13705" s="21"/>
    </row>
    <row r="13706" spans="1:33" ht="12.75">
      <c r="A13706" s="21"/>
      <c r="AE13706" s="21"/>
      <c r="AF13706" s="21"/>
      <c r="AG13706" s="21"/>
    </row>
    <row r="13707" spans="1:33" ht="12.75">
      <c r="A13707" s="21"/>
      <c r="AE13707" s="21"/>
      <c r="AF13707" s="21"/>
      <c r="AG13707" s="21"/>
    </row>
    <row r="13708" spans="1:33" ht="12.75">
      <c r="A13708" s="21"/>
      <c r="AE13708" s="21"/>
      <c r="AF13708" s="21"/>
      <c r="AG13708" s="21"/>
    </row>
    <row r="13709" spans="1:33" ht="12.75">
      <c r="A13709" s="21"/>
      <c r="AE13709" s="21"/>
      <c r="AF13709" s="21"/>
      <c r="AG13709" s="21"/>
    </row>
    <row r="13710" spans="1:33" ht="12.75">
      <c r="A13710" s="21"/>
      <c r="AE13710" s="21"/>
      <c r="AF13710" s="21"/>
      <c r="AG13710" s="21"/>
    </row>
    <row r="13711" spans="1:33" ht="12.75">
      <c r="A13711" s="21"/>
      <c r="AE13711" s="21"/>
      <c r="AF13711" s="21"/>
      <c r="AG13711" s="21"/>
    </row>
    <row r="13712" spans="1:33" ht="12.75">
      <c r="A13712" s="21"/>
      <c r="AE13712" s="21"/>
      <c r="AF13712" s="21"/>
      <c r="AG13712" s="21"/>
    </row>
    <row r="13713" spans="1:33" ht="12.75">
      <c r="A13713" s="21"/>
      <c r="AE13713" s="21"/>
      <c r="AF13713" s="21"/>
      <c r="AG13713" s="21"/>
    </row>
    <row r="13714" spans="1:33" ht="12.75">
      <c r="A13714" s="21"/>
      <c r="AE13714" s="21"/>
      <c r="AF13714" s="21"/>
      <c r="AG13714" s="21"/>
    </row>
    <row r="13715" spans="1:33" ht="12.75">
      <c r="A13715" s="21"/>
      <c r="AE13715" s="21"/>
      <c r="AF13715" s="21"/>
      <c r="AG13715" s="21"/>
    </row>
    <row r="13716" spans="1:33" ht="12.75">
      <c r="A13716" s="21"/>
      <c r="AE13716" s="21"/>
      <c r="AF13716" s="21"/>
      <c r="AG13716" s="21"/>
    </row>
    <row r="13717" spans="1:33" ht="12.75">
      <c r="A13717" s="21"/>
      <c r="AE13717" s="21"/>
      <c r="AF13717" s="21"/>
      <c r="AG13717" s="21"/>
    </row>
    <row r="13718" spans="1:33" ht="12.75">
      <c r="A13718" s="21"/>
      <c r="AE13718" s="21"/>
      <c r="AF13718" s="21"/>
      <c r="AG13718" s="21"/>
    </row>
    <row r="13719" spans="1:33" ht="12.75">
      <c r="A13719" s="21"/>
      <c r="AE13719" s="21"/>
      <c r="AF13719" s="21"/>
      <c r="AG13719" s="21"/>
    </row>
    <row r="13720" spans="1:33" ht="12.75">
      <c r="A13720" s="21"/>
      <c r="AE13720" s="21"/>
      <c r="AF13720" s="21"/>
      <c r="AG13720" s="21"/>
    </row>
    <row r="13721" spans="1:33" ht="12.75">
      <c r="A13721" s="21"/>
      <c r="AE13721" s="21"/>
      <c r="AF13721" s="21"/>
      <c r="AG13721" s="21"/>
    </row>
    <row r="13722" spans="1:33" ht="12.75">
      <c r="A13722" s="21"/>
      <c r="AE13722" s="21"/>
      <c r="AF13722" s="21"/>
      <c r="AG13722" s="21"/>
    </row>
    <row r="13723" spans="1:33" ht="12.75">
      <c r="A13723" s="21"/>
      <c r="AE13723" s="21"/>
      <c r="AF13723" s="21"/>
      <c r="AG13723" s="21"/>
    </row>
    <row r="13724" spans="1:33" ht="12.75">
      <c r="A13724" s="21"/>
      <c r="AE13724" s="21"/>
      <c r="AF13724" s="21"/>
      <c r="AG13724" s="21"/>
    </row>
    <row r="13725" spans="1:33" ht="12.75">
      <c r="A13725" s="21"/>
      <c r="AE13725" s="21"/>
      <c r="AF13725" s="21"/>
      <c r="AG13725" s="21"/>
    </row>
    <row r="13726" spans="1:33" ht="12.75">
      <c r="A13726" s="21"/>
      <c r="AE13726" s="21"/>
      <c r="AF13726" s="21"/>
      <c r="AG13726" s="21"/>
    </row>
    <row r="13727" spans="1:33" ht="12.75">
      <c r="A13727" s="21"/>
      <c r="AE13727" s="21"/>
      <c r="AF13727" s="21"/>
      <c r="AG13727" s="21"/>
    </row>
    <row r="13728" spans="1:33" ht="12.75">
      <c r="A13728" s="21"/>
      <c r="AE13728" s="21"/>
      <c r="AF13728" s="21"/>
      <c r="AG13728" s="21"/>
    </row>
    <row r="13729" spans="1:33" ht="12.75">
      <c r="A13729" s="21"/>
      <c r="AE13729" s="21"/>
      <c r="AF13729" s="21"/>
      <c r="AG13729" s="21"/>
    </row>
    <row r="13730" spans="1:33" ht="12.75">
      <c r="A13730" s="21"/>
      <c r="AE13730" s="21"/>
      <c r="AF13730" s="21"/>
      <c r="AG13730" s="21"/>
    </row>
    <row r="13731" spans="1:33" ht="12.75">
      <c r="A13731" s="21"/>
      <c r="AE13731" s="21"/>
      <c r="AF13731" s="21"/>
      <c r="AG13731" s="21"/>
    </row>
    <row r="13732" spans="1:33" ht="12.75">
      <c r="A13732" s="21"/>
      <c r="AE13732" s="21"/>
      <c r="AF13732" s="21"/>
      <c r="AG13732" s="21"/>
    </row>
    <row r="13733" spans="1:33" ht="12.75">
      <c r="A13733" s="21"/>
      <c r="AE13733" s="21"/>
      <c r="AF13733" s="21"/>
      <c r="AG13733" s="21"/>
    </row>
    <row r="13734" spans="1:33" ht="12.75">
      <c r="A13734" s="21"/>
      <c r="AE13734" s="21"/>
      <c r="AF13734" s="21"/>
      <c r="AG13734" s="21"/>
    </row>
    <row r="13735" spans="1:33" ht="12.75">
      <c r="A13735" s="21"/>
      <c r="AE13735" s="21"/>
      <c r="AF13735" s="21"/>
      <c r="AG13735" s="21"/>
    </row>
    <row r="13736" spans="1:33" ht="12.75">
      <c r="A13736" s="21"/>
      <c r="AE13736" s="21"/>
      <c r="AF13736" s="21"/>
      <c r="AG13736" s="21"/>
    </row>
    <row r="13737" spans="1:33" ht="12.75">
      <c r="A13737" s="21"/>
      <c r="AE13737" s="21"/>
      <c r="AF13737" s="21"/>
      <c r="AG13737" s="21"/>
    </row>
    <row r="13738" spans="1:33" ht="12.75">
      <c r="A13738" s="21"/>
      <c r="AE13738" s="21"/>
      <c r="AF13738" s="21"/>
      <c r="AG13738" s="21"/>
    </row>
    <row r="13739" spans="1:33" ht="12.75">
      <c r="A13739" s="21"/>
      <c r="AE13739" s="21"/>
      <c r="AF13739" s="21"/>
      <c r="AG13739" s="21"/>
    </row>
    <row r="13740" spans="1:33" ht="12.75">
      <c r="A13740" s="21"/>
      <c r="AE13740" s="21"/>
      <c r="AF13740" s="21"/>
      <c r="AG13740" s="21"/>
    </row>
    <row r="13741" spans="1:33" ht="12.75">
      <c r="A13741" s="21"/>
      <c r="AE13741" s="21"/>
      <c r="AF13741" s="21"/>
      <c r="AG13741" s="21"/>
    </row>
    <row r="13742" spans="1:33" ht="12.75">
      <c r="A13742" s="21"/>
      <c r="AE13742" s="21"/>
      <c r="AF13742" s="21"/>
      <c r="AG13742" s="21"/>
    </row>
    <row r="13743" spans="1:33" ht="12.75">
      <c r="A13743" s="21"/>
      <c r="AE13743" s="21"/>
      <c r="AF13743" s="21"/>
      <c r="AG13743" s="21"/>
    </row>
    <row r="13744" spans="1:33" ht="12.75">
      <c r="A13744" s="21"/>
      <c r="AE13744" s="21"/>
      <c r="AF13744" s="21"/>
      <c r="AG13744" s="21"/>
    </row>
    <row r="13745" spans="1:33" ht="12.75">
      <c r="A13745" s="21"/>
      <c r="AE13745" s="21"/>
      <c r="AF13745" s="21"/>
      <c r="AG13745" s="21"/>
    </row>
    <row r="13746" spans="1:33" ht="12.75">
      <c r="A13746" s="21"/>
      <c r="AE13746" s="21"/>
      <c r="AF13746" s="21"/>
      <c r="AG13746" s="21"/>
    </row>
    <row r="13747" spans="1:33" ht="12.75">
      <c r="A13747" s="21"/>
      <c r="AE13747" s="21"/>
      <c r="AF13747" s="21"/>
      <c r="AG13747" s="21"/>
    </row>
    <row r="13748" spans="1:33" ht="12.75">
      <c r="A13748" s="21"/>
      <c r="AE13748" s="21"/>
      <c r="AF13748" s="21"/>
      <c r="AG13748" s="21"/>
    </row>
    <row r="13749" spans="1:33" ht="12.75">
      <c r="A13749" s="21"/>
      <c r="AE13749" s="21"/>
      <c r="AF13749" s="21"/>
      <c r="AG13749" s="21"/>
    </row>
    <row r="13750" spans="1:33" ht="12.75">
      <c r="A13750" s="21"/>
      <c r="AE13750" s="21"/>
      <c r="AF13750" s="21"/>
      <c r="AG13750" s="21"/>
    </row>
    <row r="13751" spans="1:33" ht="12.75">
      <c r="A13751" s="21"/>
      <c r="AE13751" s="21"/>
      <c r="AF13751" s="21"/>
      <c r="AG13751" s="21"/>
    </row>
    <row r="13752" spans="1:33" ht="12.75">
      <c r="A13752" s="21"/>
      <c r="AE13752" s="21"/>
      <c r="AF13752" s="21"/>
      <c r="AG13752" s="21"/>
    </row>
    <row r="13753" spans="1:33" ht="12.75">
      <c r="A13753" s="21"/>
      <c r="AE13753" s="21"/>
      <c r="AF13753" s="21"/>
      <c r="AG13753" s="21"/>
    </row>
    <row r="13754" spans="1:33" ht="12.75">
      <c r="A13754" s="21"/>
      <c r="AE13754" s="21"/>
      <c r="AF13754" s="21"/>
      <c r="AG13754" s="21"/>
    </row>
    <row r="13755" spans="1:33" ht="12.75">
      <c r="A13755" s="21"/>
      <c r="AE13755" s="21"/>
      <c r="AF13755" s="21"/>
      <c r="AG13755" s="21"/>
    </row>
    <row r="13756" spans="1:33" ht="12.75">
      <c r="A13756" s="21"/>
      <c r="AE13756" s="21"/>
      <c r="AF13756" s="21"/>
      <c r="AG13756" s="21"/>
    </row>
    <row r="13757" spans="1:33" ht="12.75">
      <c r="A13757" s="21"/>
      <c r="AE13757" s="21"/>
      <c r="AF13757" s="21"/>
      <c r="AG13757" s="21"/>
    </row>
    <row r="13758" spans="1:33" ht="12.75">
      <c r="A13758" s="21"/>
      <c r="AE13758" s="21"/>
      <c r="AF13758" s="21"/>
      <c r="AG13758" s="21"/>
    </row>
    <row r="13759" spans="1:33" ht="12.75">
      <c r="A13759" s="21"/>
      <c r="AE13759" s="21"/>
      <c r="AF13759" s="21"/>
      <c r="AG13759" s="21"/>
    </row>
    <row r="13760" spans="1:33" ht="12.75">
      <c r="A13760" s="21"/>
      <c r="AE13760" s="21"/>
      <c r="AF13760" s="21"/>
      <c r="AG13760" s="21"/>
    </row>
    <row r="13761" spans="1:33" ht="12.75">
      <c r="A13761" s="21"/>
      <c r="AE13761" s="21"/>
      <c r="AF13761" s="21"/>
      <c r="AG13761" s="21"/>
    </row>
    <row r="13762" spans="1:33" ht="12.75">
      <c r="A13762" s="21"/>
      <c r="AE13762" s="21"/>
      <c r="AF13762" s="21"/>
      <c r="AG13762" s="21"/>
    </row>
    <row r="13763" spans="1:33" ht="12.75">
      <c r="A13763" s="21"/>
      <c r="AE13763" s="21"/>
      <c r="AF13763" s="21"/>
      <c r="AG13763" s="21"/>
    </row>
    <row r="13764" spans="1:33" ht="12.75">
      <c r="A13764" s="21"/>
      <c r="AE13764" s="21"/>
      <c r="AF13764" s="21"/>
      <c r="AG13764" s="21"/>
    </row>
    <row r="13765" spans="1:33" ht="12.75">
      <c r="A13765" s="21"/>
      <c r="AE13765" s="21"/>
      <c r="AF13765" s="21"/>
      <c r="AG13765" s="21"/>
    </row>
    <row r="13766" spans="1:33" ht="12.75">
      <c r="A13766" s="21"/>
      <c r="AE13766" s="21"/>
      <c r="AF13766" s="21"/>
      <c r="AG13766" s="21"/>
    </row>
    <row r="13767" spans="1:33" ht="12.75">
      <c r="A13767" s="21"/>
      <c r="AE13767" s="21"/>
      <c r="AF13767" s="21"/>
      <c r="AG13767" s="21"/>
    </row>
    <row r="13768" spans="1:33" ht="12.75">
      <c r="A13768" s="21"/>
      <c r="AE13768" s="21"/>
      <c r="AF13768" s="21"/>
      <c r="AG13768" s="21"/>
    </row>
    <row r="13769" spans="1:33" ht="12.75">
      <c r="A13769" s="21"/>
      <c r="AE13769" s="21"/>
      <c r="AF13769" s="21"/>
      <c r="AG13769" s="21"/>
    </row>
    <row r="13770" spans="1:33" ht="12.75">
      <c r="A13770" s="21"/>
      <c r="AE13770" s="21"/>
      <c r="AF13770" s="21"/>
      <c r="AG13770" s="21"/>
    </row>
    <row r="13771" spans="1:33" ht="12.75">
      <c r="A13771" s="21"/>
      <c r="AE13771" s="21"/>
      <c r="AF13771" s="21"/>
      <c r="AG13771" s="21"/>
    </row>
    <row r="13772" spans="1:33" ht="12.75">
      <c r="A13772" s="21"/>
      <c r="AE13772" s="21"/>
      <c r="AF13772" s="21"/>
      <c r="AG13772" s="21"/>
    </row>
    <row r="13773" spans="1:33" ht="12.75">
      <c r="A13773" s="21"/>
      <c r="AE13773" s="21"/>
      <c r="AF13773" s="21"/>
      <c r="AG13773" s="21"/>
    </row>
    <row r="13774" spans="1:33" ht="12.75">
      <c r="A13774" s="21"/>
      <c r="AE13774" s="21"/>
      <c r="AF13774" s="21"/>
      <c r="AG13774" s="21"/>
    </row>
    <row r="13775" spans="1:33" ht="12.75">
      <c r="A13775" s="21"/>
      <c r="AE13775" s="21"/>
      <c r="AF13775" s="21"/>
      <c r="AG13775" s="21"/>
    </row>
    <row r="13776" spans="1:33" ht="12.75">
      <c r="A13776" s="21"/>
      <c r="AE13776" s="21"/>
      <c r="AF13776" s="21"/>
      <c r="AG13776" s="21"/>
    </row>
    <row r="13777" spans="1:33" ht="12.75">
      <c r="A13777" s="21"/>
      <c r="AE13777" s="21"/>
      <c r="AF13777" s="21"/>
      <c r="AG13777" s="21"/>
    </row>
    <row r="13778" spans="1:33" ht="12.75">
      <c r="A13778" s="21"/>
      <c r="AE13778" s="21"/>
      <c r="AF13778" s="21"/>
      <c r="AG13778" s="21"/>
    </row>
    <row r="13779" spans="1:33" ht="12.75">
      <c r="A13779" s="21"/>
      <c r="AE13779" s="21"/>
      <c r="AF13779" s="21"/>
      <c r="AG13779" s="21"/>
    </row>
    <row r="13780" spans="1:33" ht="12.75">
      <c r="A13780" s="21"/>
      <c r="AE13780" s="21"/>
      <c r="AF13780" s="21"/>
      <c r="AG13780" s="21"/>
    </row>
    <row r="13781" spans="1:33" ht="12.75">
      <c r="A13781" s="21"/>
      <c r="AE13781" s="21"/>
      <c r="AF13781" s="21"/>
      <c r="AG13781" s="21"/>
    </row>
    <row r="13782" spans="1:33" ht="12.75">
      <c r="A13782" s="21"/>
      <c r="AE13782" s="21"/>
      <c r="AF13782" s="21"/>
      <c r="AG13782" s="21"/>
    </row>
    <row r="13783" spans="1:33" ht="12.75">
      <c r="A13783" s="21"/>
      <c r="AE13783" s="21"/>
      <c r="AF13783" s="21"/>
      <c r="AG13783" s="21"/>
    </row>
    <row r="13784" spans="1:33" ht="12.75">
      <c r="A13784" s="21"/>
      <c r="AE13784" s="21"/>
      <c r="AF13784" s="21"/>
      <c r="AG13784" s="21"/>
    </row>
    <row r="13785" spans="1:33" ht="12.75">
      <c r="A13785" s="21"/>
      <c r="AE13785" s="21"/>
      <c r="AF13785" s="21"/>
      <c r="AG13785" s="21"/>
    </row>
    <row r="13786" spans="1:33" ht="12.75">
      <c r="A13786" s="21"/>
      <c r="AE13786" s="21"/>
      <c r="AF13786" s="21"/>
      <c r="AG13786" s="21"/>
    </row>
    <row r="13787" spans="1:33" ht="12.75">
      <c r="A13787" s="21"/>
      <c r="AE13787" s="21"/>
      <c r="AF13787" s="21"/>
      <c r="AG13787" s="21"/>
    </row>
    <row r="13788" spans="1:33" ht="12.75">
      <c r="A13788" s="21"/>
      <c r="AE13788" s="21"/>
      <c r="AF13788" s="21"/>
      <c r="AG13788" s="21"/>
    </row>
    <row r="13789" spans="1:33" ht="12.75">
      <c r="A13789" s="21"/>
      <c r="AE13789" s="21"/>
      <c r="AF13789" s="21"/>
      <c r="AG13789" s="21"/>
    </row>
    <row r="13790" spans="1:33" ht="12.75">
      <c r="A13790" s="21"/>
      <c r="AE13790" s="21"/>
      <c r="AF13790" s="21"/>
      <c r="AG13790" s="21"/>
    </row>
    <row r="13791" spans="1:33" ht="12.75">
      <c r="A13791" s="21"/>
      <c r="AE13791" s="21"/>
      <c r="AF13791" s="21"/>
      <c r="AG13791" s="21"/>
    </row>
    <row r="13792" spans="1:33" ht="12.75">
      <c r="A13792" s="21"/>
      <c r="AE13792" s="21"/>
      <c r="AF13792" s="21"/>
      <c r="AG13792" s="21"/>
    </row>
    <row r="13793" spans="1:33" ht="12.75">
      <c r="A13793" s="21"/>
      <c r="AE13793" s="21"/>
      <c r="AF13793" s="21"/>
      <c r="AG13793" s="21"/>
    </row>
    <row r="13794" spans="1:33" ht="12.75">
      <c r="A13794" s="21"/>
      <c r="AE13794" s="21"/>
      <c r="AF13794" s="21"/>
      <c r="AG13794" s="21"/>
    </row>
    <row r="13795" spans="1:33" ht="12.75">
      <c r="A13795" s="21"/>
      <c r="AE13795" s="21"/>
      <c r="AF13795" s="21"/>
      <c r="AG13795" s="21"/>
    </row>
    <row r="13796" spans="1:33" ht="12.75">
      <c r="A13796" s="21"/>
      <c r="AE13796" s="21"/>
      <c r="AF13796" s="21"/>
      <c r="AG13796" s="21"/>
    </row>
    <row r="13797" spans="1:33" ht="12.75">
      <c r="A13797" s="21"/>
      <c r="AE13797" s="21"/>
      <c r="AF13797" s="21"/>
      <c r="AG13797" s="21"/>
    </row>
    <row r="13798" spans="1:33" ht="12.75">
      <c r="A13798" s="21"/>
      <c r="AE13798" s="21"/>
      <c r="AF13798" s="21"/>
      <c r="AG13798" s="21"/>
    </row>
    <row r="13799" spans="1:33" ht="12.75">
      <c r="A13799" s="21"/>
      <c r="AE13799" s="21"/>
      <c r="AF13799" s="21"/>
      <c r="AG13799" s="21"/>
    </row>
    <row r="13800" spans="1:33" ht="12.75">
      <c r="A13800" s="21"/>
      <c r="AE13800" s="21"/>
      <c r="AF13800" s="21"/>
      <c r="AG13800" s="21"/>
    </row>
    <row r="13801" spans="1:33" ht="12.75">
      <c r="A13801" s="21"/>
      <c r="AE13801" s="21"/>
      <c r="AF13801" s="21"/>
      <c r="AG13801" s="21"/>
    </row>
    <row r="13802" spans="1:33" ht="12.75">
      <c r="A13802" s="21"/>
      <c r="AE13802" s="21"/>
      <c r="AF13802" s="21"/>
      <c r="AG13802" s="21"/>
    </row>
    <row r="13803" spans="1:33" ht="12.75">
      <c r="A13803" s="21"/>
      <c r="AE13803" s="21"/>
      <c r="AF13803" s="21"/>
      <c r="AG13803" s="21"/>
    </row>
    <row r="13804" spans="1:33" ht="12.75">
      <c r="A13804" s="21"/>
      <c r="AE13804" s="21"/>
      <c r="AF13804" s="21"/>
      <c r="AG13804" s="21"/>
    </row>
    <row r="13805" spans="1:33" ht="12.75">
      <c r="A13805" s="21"/>
      <c r="AE13805" s="21"/>
      <c r="AF13805" s="21"/>
      <c r="AG13805" s="21"/>
    </row>
    <row r="13806" spans="1:33" ht="12.75">
      <c r="A13806" s="21"/>
      <c r="AE13806" s="21"/>
      <c r="AF13806" s="21"/>
      <c r="AG13806" s="21"/>
    </row>
    <row r="13807" spans="1:33" ht="12.75">
      <c r="A13807" s="21"/>
      <c r="AE13807" s="21"/>
      <c r="AF13807" s="21"/>
      <c r="AG13807" s="21"/>
    </row>
    <row r="13808" spans="1:33" ht="12.75">
      <c r="A13808" s="21"/>
      <c r="AE13808" s="21"/>
      <c r="AF13808" s="21"/>
      <c r="AG13808" s="21"/>
    </row>
    <row r="13809" spans="1:33" ht="12.75">
      <c r="A13809" s="21"/>
      <c r="AE13809" s="21"/>
      <c r="AF13809" s="21"/>
      <c r="AG13809" s="21"/>
    </row>
    <row r="13810" spans="1:33" ht="12.75">
      <c r="A13810" s="21"/>
      <c r="AE13810" s="21"/>
      <c r="AF13810" s="21"/>
      <c r="AG13810" s="21"/>
    </row>
    <row r="13811" spans="1:33" ht="12.75">
      <c r="A13811" s="21"/>
      <c r="AE13811" s="21"/>
      <c r="AF13811" s="21"/>
      <c r="AG13811" s="21"/>
    </row>
    <row r="13812" spans="1:33" ht="12.75">
      <c r="A13812" s="21"/>
      <c r="AE13812" s="21"/>
      <c r="AF13812" s="21"/>
      <c r="AG13812" s="21"/>
    </row>
    <row r="13813" spans="1:33" ht="12.75">
      <c r="A13813" s="21"/>
      <c r="AE13813" s="21"/>
      <c r="AF13813" s="21"/>
      <c r="AG13813" s="21"/>
    </row>
    <row r="13814" spans="1:33" ht="12.75">
      <c r="A13814" s="21"/>
      <c r="AE13814" s="21"/>
      <c r="AF13814" s="21"/>
      <c r="AG13814" s="21"/>
    </row>
    <row r="13815" spans="1:33" ht="12.75">
      <c r="A13815" s="21"/>
      <c r="AE13815" s="21"/>
      <c r="AF13815" s="21"/>
      <c r="AG13815" s="21"/>
    </row>
    <row r="13816" spans="1:33" ht="12.75">
      <c r="A13816" s="21"/>
      <c r="AE13816" s="21"/>
      <c r="AF13816" s="21"/>
      <c r="AG13816" s="21"/>
    </row>
    <row r="13817" spans="1:33" ht="12.75">
      <c r="A13817" s="21"/>
      <c r="AE13817" s="21"/>
      <c r="AF13817" s="21"/>
      <c r="AG13817" s="21"/>
    </row>
    <row r="13818" spans="1:33" ht="12.75">
      <c r="A13818" s="21"/>
      <c r="AE13818" s="21"/>
      <c r="AF13818" s="21"/>
      <c r="AG13818" s="21"/>
    </row>
    <row r="13819" spans="1:33" ht="12.75">
      <c r="A13819" s="21"/>
      <c r="AE13819" s="21"/>
      <c r="AF13819" s="21"/>
      <c r="AG13819" s="21"/>
    </row>
    <row r="13820" spans="1:33" ht="12.75">
      <c r="A13820" s="21"/>
      <c r="AE13820" s="21"/>
      <c r="AF13820" s="21"/>
      <c r="AG13820" s="21"/>
    </row>
    <row r="13821" spans="1:33" ht="12.75">
      <c r="A13821" s="21"/>
      <c r="AE13821" s="21"/>
      <c r="AF13821" s="21"/>
      <c r="AG13821" s="21"/>
    </row>
    <row r="13822" spans="1:33" ht="12.75">
      <c r="A13822" s="21"/>
      <c r="AE13822" s="21"/>
      <c r="AF13822" s="21"/>
      <c r="AG13822" s="21"/>
    </row>
    <row r="13823" spans="1:33" ht="12.75">
      <c r="A13823" s="21"/>
      <c r="AE13823" s="21"/>
      <c r="AF13823" s="21"/>
      <c r="AG13823" s="21"/>
    </row>
    <row r="13824" spans="1:33" ht="12.75">
      <c r="A13824" s="21"/>
      <c r="AE13824" s="21"/>
      <c r="AF13824" s="21"/>
      <c r="AG13824" s="21"/>
    </row>
    <row r="13825" spans="1:33" ht="12.75">
      <c r="A13825" s="21"/>
      <c r="AE13825" s="21"/>
      <c r="AF13825" s="21"/>
      <c r="AG13825" s="21"/>
    </row>
    <row r="13826" spans="1:33" ht="12.75">
      <c r="A13826" s="21"/>
      <c r="AE13826" s="21"/>
      <c r="AF13826" s="21"/>
      <c r="AG13826" s="21"/>
    </row>
    <row r="13827" spans="1:33" ht="12.75">
      <c r="A13827" s="21"/>
      <c r="AE13827" s="21"/>
      <c r="AF13827" s="21"/>
      <c r="AG13827" s="21"/>
    </row>
    <row r="13828" spans="1:33" ht="12.75">
      <c r="A13828" s="21"/>
      <c r="AE13828" s="21"/>
      <c r="AF13828" s="21"/>
      <c r="AG13828" s="21"/>
    </row>
    <row r="13829" spans="1:33" ht="12.75">
      <c r="A13829" s="21"/>
      <c r="AE13829" s="21"/>
      <c r="AF13829" s="21"/>
      <c r="AG13829" s="21"/>
    </row>
    <row r="13830" spans="1:33" ht="12.75">
      <c r="A13830" s="21"/>
      <c r="AE13830" s="21"/>
      <c r="AF13830" s="21"/>
      <c r="AG13830" s="21"/>
    </row>
    <row r="13831" spans="1:33" ht="12.75">
      <c r="A13831" s="21"/>
      <c r="AE13831" s="21"/>
      <c r="AF13831" s="21"/>
      <c r="AG13831" s="21"/>
    </row>
    <row r="13832" spans="1:33" ht="12.75">
      <c r="A13832" s="21"/>
      <c r="AE13832" s="21"/>
      <c r="AF13832" s="21"/>
      <c r="AG13832" s="21"/>
    </row>
    <row r="13833" spans="1:33" ht="12.75">
      <c r="A13833" s="21"/>
      <c r="AE13833" s="21"/>
      <c r="AF13833" s="21"/>
      <c r="AG13833" s="21"/>
    </row>
    <row r="13834" spans="1:33" ht="12.75">
      <c r="A13834" s="21"/>
      <c r="AE13834" s="21"/>
      <c r="AF13834" s="21"/>
      <c r="AG13834" s="21"/>
    </row>
    <row r="13835" spans="1:33" ht="12.75">
      <c r="A13835" s="21"/>
      <c r="AE13835" s="21"/>
      <c r="AF13835" s="21"/>
      <c r="AG13835" s="21"/>
    </row>
    <row r="13836" spans="1:33" ht="12.75">
      <c r="A13836" s="21"/>
      <c r="AE13836" s="21"/>
      <c r="AF13836" s="21"/>
      <c r="AG13836" s="21"/>
    </row>
    <row r="13837" spans="1:33" ht="12.75">
      <c r="A13837" s="21"/>
      <c r="AE13837" s="21"/>
      <c r="AF13837" s="21"/>
      <c r="AG13837" s="21"/>
    </row>
    <row r="13838" spans="1:33" ht="12.75">
      <c r="A13838" s="21"/>
      <c r="AE13838" s="21"/>
      <c r="AF13838" s="21"/>
      <c r="AG13838" s="21"/>
    </row>
    <row r="13839" spans="1:33" ht="12.75">
      <c r="A13839" s="21"/>
      <c r="AE13839" s="21"/>
      <c r="AF13839" s="21"/>
      <c r="AG13839" s="21"/>
    </row>
    <row r="13840" spans="1:33" ht="12.75">
      <c r="A13840" s="21"/>
      <c r="AE13840" s="21"/>
      <c r="AF13840" s="21"/>
      <c r="AG13840" s="21"/>
    </row>
    <row r="13841" spans="1:33" ht="12.75">
      <c r="A13841" s="21"/>
      <c r="AE13841" s="21"/>
      <c r="AF13841" s="21"/>
      <c r="AG13841" s="21"/>
    </row>
    <row r="13842" spans="1:33" ht="12.75">
      <c r="A13842" s="21"/>
      <c r="AE13842" s="21"/>
      <c r="AF13842" s="21"/>
      <c r="AG13842" s="21"/>
    </row>
    <row r="13843" spans="1:33" ht="12.75">
      <c r="A13843" s="21"/>
      <c r="AE13843" s="21"/>
      <c r="AF13843" s="21"/>
      <c r="AG13843" s="21"/>
    </row>
    <row r="13844" spans="1:33" ht="12.75">
      <c r="A13844" s="21"/>
      <c r="AE13844" s="21"/>
      <c r="AF13844" s="21"/>
      <c r="AG13844" s="21"/>
    </row>
    <row r="13845" spans="1:33" ht="12.75">
      <c r="A13845" s="21"/>
      <c r="AE13845" s="21"/>
      <c r="AF13845" s="21"/>
      <c r="AG13845" s="21"/>
    </row>
    <row r="13846" spans="1:33" ht="12.75">
      <c r="A13846" s="21"/>
      <c r="AE13846" s="21"/>
      <c r="AF13846" s="21"/>
      <c r="AG13846" s="21"/>
    </row>
    <row r="13847" spans="1:33" ht="12.75">
      <c r="A13847" s="21"/>
      <c r="AE13847" s="21"/>
      <c r="AF13847" s="21"/>
      <c r="AG13847" s="21"/>
    </row>
    <row r="13848" spans="1:33" ht="12.75">
      <c r="A13848" s="21"/>
      <c r="AE13848" s="21"/>
      <c r="AF13848" s="21"/>
      <c r="AG13848" s="21"/>
    </row>
    <row r="13849" spans="1:33" ht="12.75">
      <c r="A13849" s="21"/>
      <c r="AE13849" s="21"/>
      <c r="AF13849" s="21"/>
      <c r="AG13849" s="21"/>
    </row>
    <row r="13850" spans="1:33" ht="12.75">
      <c r="A13850" s="21"/>
      <c r="AE13850" s="21"/>
      <c r="AF13850" s="21"/>
      <c r="AG13850" s="21"/>
    </row>
    <row r="13851" spans="1:33" ht="12.75">
      <c r="A13851" s="21"/>
      <c r="AE13851" s="21"/>
      <c r="AF13851" s="21"/>
      <c r="AG13851" s="21"/>
    </row>
    <row r="13852" spans="1:33" ht="12.75">
      <c r="A13852" s="21"/>
      <c r="AE13852" s="21"/>
      <c r="AF13852" s="21"/>
      <c r="AG13852" s="21"/>
    </row>
    <row r="13853" spans="1:33" ht="12.75">
      <c r="A13853" s="21"/>
      <c r="AE13853" s="21"/>
      <c r="AF13853" s="21"/>
      <c r="AG13853" s="21"/>
    </row>
    <row r="13854" spans="1:33" ht="12.75">
      <c r="A13854" s="21"/>
      <c r="AE13854" s="21"/>
      <c r="AF13854" s="21"/>
      <c r="AG13854" s="21"/>
    </row>
    <row r="13855" spans="1:33" ht="12.75">
      <c r="A13855" s="21"/>
      <c r="AE13855" s="21"/>
      <c r="AF13855" s="21"/>
      <c r="AG13855" s="21"/>
    </row>
    <row r="13856" spans="1:33" ht="12.75">
      <c r="A13856" s="21"/>
      <c r="AE13856" s="21"/>
      <c r="AF13856" s="21"/>
      <c r="AG13856" s="21"/>
    </row>
    <row r="13857" spans="1:33" ht="12.75">
      <c r="A13857" s="21"/>
      <c r="AE13857" s="21"/>
      <c r="AF13857" s="21"/>
      <c r="AG13857" s="21"/>
    </row>
    <row r="13858" spans="1:33" ht="12.75">
      <c r="A13858" s="21"/>
      <c r="AE13858" s="21"/>
      <c r="AF13858" s="21"/>
      <c r="AG13858" s="21"/>
    </row>
    <row r="13859" spans="1:33" ht="12.75">
      <c r="A13859" s="21"/>
      <c r="AE13859" s="21"/>
      <c r="AF13859" s="21"/>
      <c r="AG13859" s="21"/>
    </row>
    <row r="13860" spans="1:33" ht="12.75">
      <c r="A13860" s="21"/>
      <c r="AE13860" s="21"/>
      <c r="AF13860" s="21"/>
      <c r="AG13860" s="21"/>
    </row>
    <row r="13861" spans="1:33" ht="12.75">
      <c r="A13861" s="21"/>
      <c r="AE13861" s="21"/>
      <c r="AF13861" s="21"/>
      <c r="AG13861" s="21"/>
    </row>
    <row r="13862" spans="1:33" ht="12.75">
      <c r="A13862" s="21"/>
      <c r="AE13862" s="21"/>
      <c r="AF13862" s="21"/>
      <c r="AG13862" s="21"/>
    </row>
    <row r="13863" spans="1:33" ht="12.75">
      <c r="A13863" s="21"/>
      <c r="AE13863" s="21"/>
      <c r="AF13863" s="21"/>
      <c r="AG13863" s="21"/>
    </row>
    <row r="13864" spans="1:33" ht="12.75">
      <c r="A13864" s="21"/>
      <c r="AE13864" s="21"/>
      <c r="AF13864" s="21"/>
      <c r="AG13864" s="21"/>
    </row>
    <row r="13865" spans="1:33" ht="12.75">
      <c r="A13865" s="21"/>
      <c r="AE13865" s="21"/>
      <c r="AF13865" s="21"/>
      <c r="AG13865" s="21"/>
    </row>
    <row r="13866" spans="1:33" ht="12.75">
      <c r="A13866" s="21"/>
      <c r="AE13866" s="21"/>
      <c r="AF13866" s="21"/>
      <c r="AG13866" s="21"/>
    </row>
    <row r="13867" spans="1:33" ht="12.75">
      <c r="A13867" s="21"/>
      <c r="AE13867" s="21"/>
      <c r="AF13867" s="21"/>
      <c r="AG13867" s="21"/>
    </row>
    <row r="13868" spans="1:33" ht="12.75">
      <c r="A13868" s="21"/>
      <c r="AE13868" s="21"/>
      <c r="AF13868" s="21"/>
      <c r="AG13868" s="21"/>
    </row>
    <row r="13869" spans="1:33" ht="12.75">
      <c r="A13869" s="21"/>
      <c r="AE13869" s="21"/>
      <c r="AF13869" s="21"/>
      <c r="AG13869" s="21"/>
    </row>
    <row r="13870" spans="1:33" ht="12.75">
      <c r="A13870" s="21"/>
      <c r="AE13870" s="21"/>
      <c r="AF13870" s="21"/>
      <c r="AG13870" s="21"/>
    </row>
    <row r="13871" spans="1:33" ht="12.75">
      <c r="A13871" s="21"/>
      <c r="AE13871" s="21"/>
      <c r="AF13871" s="21"/>
      <c r="AG13871" s="21"/>
    </row>
    <row r="13872" spans="1:33" ht="12.75">
      <c r="A13872" s="21"/>
      <c r="AE13872" s="21"/>
      <c r="AF13872" s="21"/>
      <c r="AG13872" s="21"/>
    </row>
    <row r="13873" spans="1:33" ht="12.75">
      <c r="A13873" s="21"/>
      <c r="AE13873" s="21"/>
      <c r="AF13873" s="21"/>
      <c r="AG13873" s="21"/>
    </row>
    <row r="13874" spans="1:33" ht="12.75">
      <c r="A13874" s="21"/>
      <c r="AE13874" s="21"/>
      <c r="AF13874" s="21"/>
      <c r="AG13874" s="21"/>
    </row>
    <row r="13875" spans="1:33" ht="12.75">
      <c r="A13875" s="21"/>
      <c r="AE13875" s="21"/>
      <c r="AF13875" s="21"/>
      <c r="AG13875" s="21"/>
    </row>
    <row r="13876" spans="1:33" ht="12.75">
      <c r="A13876" s="21"/>
      <c r="AE13876" s="21"/>
      <c r="AF13876" s="21"/>
      <c r="AG13876" s="21"/>
    </row>
    <row r="13877" spans="1:33" ht="12.75">
      <c r="A13877" s="21"/>
      <c r="AE13877" s="21"/>
      <c r="AF13877" s="21"/>
      <c r="AG13877" s="21"/>
    </row>
    <row r="13878" spans="1:33" ht="12.75">
      <c r="A13878" s="21"/>
      <c r="AE13878" s="21"/>
      <c r="AF13878" s="21"/>
      <c r="AG13878" s="21"/>
    </row>
    <row r="13879" spans="1:33" ht="12.75">
      <c r="A13879" s="21"/>
      <c r="AE13879" s="21"/>
      <c r="AF13879" s="21"/>
      <c r="AG13879" s="21"/>
    </row>
    <row r="13880" spans="1:33" ht="12.75">
      <c r="A13880" s="21"/>
      <c r="AE13880" s="21"/>
      <c r="AF13880" s="21"/>
      <c r="AG13880" s="21"/>
    </row>
    <row r="13881" spans="1:33" ht="12.75">
      <c r="A13881" s="21"/>
      <c r="AE13881" s="21"/>
      <c r="AF13881" s="21"/>
      <c r="AG13881" s="21"/>
    </row>
    <row r="13882" spans="1:33" ht="12.75">
      <c r="A13882" s="21"/>
      <c r="AE13882" s="21"/>
      <c r="AF13882" s="21"/>
      <c r="AG13882" s="21"/>
    </row>
    <row r="13883" spans="1:33" ht="12.75">
      <c r="A13883" s="21"/>
      <c r="AE13883" s="21"/>
      <c r="AF13883" s="21"/>
      <c r="AG13883" s="21"/>
    </row>
    <row r="13884" spans="1:33" ht="12.75">
      <c r="A13884" s="21"/>
      <c r="AE13884" s="21"/>
      <c r="AF13884" s="21"/>
      <c r="AG13884" s="21"/>
    </row>
    <row r="13885" spans="1:33" ht="12.75">
      <c r="A13885" s="21"/>
      <c r="AE13885" s="21"/>
      <c r="AF13885" s="21"/>
      <c r="AG13885" s="21"/>
    </row>
    <row r="13886" spans="1:33" ht="12.75">
      <c r="A13886" s="21"/>
      <c r="AE13886" s="21"/>
      <c r="AF13886" s="21"/>
      <c r="AG13886" s="21"/>
    </row>
    <row r="13887" spans="1:33" ht="12.75">
      <c r="A13887" s="21"/>
      <c r="AE13887" s="21"/>
      <c r="AF13887" s="21"/>
      <c r="AG13887" s="21"/>
    </row>
    <row r="13888" spans="1:33" ht="12.75">
      <c r="A13888" s="21"/>
      <c r="AE13888" s="21"/>
      <c r="AF13888" s="21"/>
      <c r="AG13888" s="21"/>
    </row>
    <row r="13889" spans="1:33" ht="12.75">
      <c r="A13889" s="21"/>
      <c r="AE13889" s="21"/>
      <c r="AF13889" s="21"/>
      <c r="AG13889" s="21"/>
    </row>
    <row r="13890" spans="1:33" ht="12.75">
      <c r="A13890" s="21"/>
      <c r="AE13890" s="21"/>
      <c r="AF13890" s="21"/>
      <c r="AG13890" s="21"/>
    </row>
    <row r="13891" spans="1:33" ht="12.75">
      <c r="A13891" s="21"/>
      <c r="AE13891" s="21"/>
      <c r="AF13891" s="21"/>
      <c r="AG13891" s="21"/>
    </row>
    <row r="13892" spans="1:33" ht="12.75">
      <c r="A13892" s="21"/>
      <c r="AE13892" s="21"/>
      <c r="AF13892" s="21"/>
      <c r="AG13892" s="21"/>
    </row>
    <row r="13893" spans="1:33" ht="12.75">
      <c r="A13893" s="21"/>
      <c r="AE13893" s="21"/>
      <c r="AF13893" s="21"/>
      <c r="AG13893" s="21"/>
    </row>
    <row r="13894" spans="1:33" ht="12.75">
      <c r="A13894" s="21"/>
      <c r="AE13894" s="21"/>
      <c r="AF13894" s="21"/>
      <c r="AG13894" s="21"/>
    </row>
    <row r="13895" spans="1:33" ht="12.75">
      <c r="A13895" s="21"/>
      <c r="AE13895" s="21"/>
      <c r="AF13895" s="21"/>
      <c r="AG13895" s="21"/>
    </row>
    <row r="13896" spans="1:33" ht="12.75">
      <c r="A13896" s="21"/>
      <c r="AE13896" s="21"/>
      <c r="AF13896" s="21"/>
      <c r="AG13896" s="21"/>
    </row>
    <row r="13897" spans="1:33" ht="12.75">
      <c r="A13897" s="21"/>
      <c r="AE13897" s="21"/>
      <c r="AF13897" s="21"/>
      <c r="AG13897" s="21"/>
    </row>
    <row r="13898" spans="1:33" ht="12.75">
      <c r="A13898" s="21"/>
      <c r="AE13898" s="21"/>
      <c r="AF13898" s="21"/>
      <c r="AG13898" s="21"/>
    </row>
    <row r="13899" spans="1:33" ht="12.75">
      <c r="A13899" s="21"/>
      <c r="AE13899" s="21"/>
      <c r="AF13899" s="21"/>
      <c r="AG13899" s="21"/>
    </row>
    <row r="13900" spans="1:33" ht="12.75">
      <c r="A13900" s="21"/>
      <c r="AE13900" s="21"/>
      <c r="AF13900" s="21"/>
      <c r="AG13900" s="21"/>
    </row>
    <row r="13901" spans="1:33" ht="12.75">
      <c r="A13901" s="21"/>
      <c r="AE13901" s="21"/>
      <c r="AF13901" s="21"/>
      <c r="AG13901" s="21"/>
    </row>
    <row r="13902" spans="1:33" ht="12.75">
      <c r="A13902" s="21"/>
      <c r="AE13902" s="21"/>
      <c r="AF13902" s="21"/>
      <c r="AG13902" s="21"/>
    </row>
    <row r="13903" spans="1:33" ht="12.75">
      <c r="A13903" s="21"/>
      <c r="AE13903" s="21"/>
      <c r="AF13903" s="21"/>
      <c r="AG13903" s="21"/>
    </row>
    <row r="13904" spans="1:33" ht="12.75">
      <c r="A13904" s="21"/>
      <c r="AE13904" s="21"/>
      <c r="AF13904" s="21"/>
      <c r="AG13904" s="21"/>
    </row>
    <row r="13905" spans="1:33" ht="12.75">
      <c r="A13905" s="21"/>
      <c r="AE13905" s="21"/>
      <c r="AF13905" s="21"/>
      <c r="AG13905" s="21"/>
    </row>
    <row r="13906" spans="1:33" ht="12.75">
      <c r="A13906" s="21"/>
      <c r="AE13906" s="21"/>
      <c r="AF13906" s="21"/>
      <c r="AG13906" s="21"/>
    </row>
    <row r="13907" spans="1:33" ht="12.75">
      <c r="A13907" s="21"/>
      <c r="AE13907" s="21"/>
      <c r="AF13907" s="21"/>
      <c r="AG13907" s="21"/>
    </row>
    <row r="13908" spans="1:33" ht="12.75">
      <c r="A13908" s="21"/>
      <c r="AE13908" s="21"/>
      <c r="AF13908" s="21"/>
      <c r="AG13908" s="21"/>
    </row>
    <row r="13909" spans="1:33" ht="12.75">
      <c r="A13909" s="21"/>
      <c r="AE13909" s="21"/>
      <c r="AF13909" s="21"/>
      <c r="AG13909" s="21"/>
    </row>
    <row r="13910" spans="1:33" ht="12.75">
      <c r="A13910" s="21"/>
      <c r="AE13910" s="21"/>
      <c r="AF13910" s="21"/>
      <c r="AG13910" s="21"/>
    </row>
    <row r="13911" spans="1:33" ht="12.75">
      <c r="A13911" s="21"/>
      <c r="AE13911" s="21"/>
      <c r="AF13911" s="21"/>
      <c r="AG13911" s="21"/>
    </row>
    <row r="13912" spans="1:33" ht="12.75">
      <c r="A13912" s="21"/>
      <c r="AE13912" s="21"/>
      <c r="AF13912" s="21"/>
      <c r="AG13912" s="21"/>
    </row>
    <row r="13913" spans="1:33" ht="12.75">
      <c r="A13913" s="21"/>
      <c r="AE13913" s="21"/>
      <c r="AF13913" s="21"/>
      <c r="AG13913" s="21"/>
    </row>
    <row r="13914" spans="1:33" ht="12.75">
      <c r="A13914" s="21"/>
      <c r="AE13914" s="21"/>
      <c r="AF13914" s="21"/>
      <c r="AG13914" s="21"/>
    </row>
    <row r="13915" spans="1:33" ht="12.75">
      <c r="A13915" s="21"/>
      <c r="AE13915" s="21"/>
      <c r="AF13915" s="21"/>
      <c r="AG13915" s="21"/>
    </row>
    <row r="13916" spans="1:33" ht="12.75">
      <c r="A13916" s="21"/>
      <c r="AE13916" s="21"/>
      <c r="AF13916" s="21"/>
      <c r="AG13916" s="21"/>
    </row>
    <row r="13917" spans="1:33" ht="12.75">
      <c r="A13917" s="21"/>
      <c r="AE13917" s="21"/>
      <c r="AF13917" s="21"/>
      <c r="AG13917" s="21"/>
    </row>
    <row r="13918" spans="1:33" ht="12.75">
      <c r="A13918" s="21"/>
      <c r="AE13918" s="21"/>
      <c r="AF13918" s="21"/>
      <c r="AG13918" s="21"/>
    </row>
    <row r="13919" spans="1:33" ht="12.75">
      <c r="A13919" s="21"/>
      <c r="AE13919" s="21"/>
      <c r="AF13919" s="21"/>
      <c r="AG13919" s="21"/>
    </row>
    <row r="13920" spans="1:33" ht="12.75">
      <c r="A13920" s="21"/>
      <c r="AE13920" s="21"/>
      <c r="AF13920" s="21"/>
      <c r="AG13920" s="21"/>
    </row>
    <row r="13921" spans="1:33" ht="12.75">
      <c r="A13921" s="21"/>
      <c r="AE13921" s="21"/>
      <c r="AF13921" s="21"/>
      <c r="AG13921" s="21"/>
    </row>
    <row r="13922" spans="1:33" ht="12.75">
      <c r="A13922" s="21"/>
      <c r="AE13922" s="21"/>
      <c r="AF13922" s="21"/>
      <c r="AG13922" s="21"/>
    </row>
    <row r="13923" spans="1:33" ht="12.75">
      <c r="A13923" s="21"/>
      <c r="AE13923" s="21"/>
      <c r="AF13923" s="21"/>
      <c r="AG13923" s="21"/>
    </row>
    <row r="13924" spans="1:33" ht="12.75">
      <c r="A13924" s="21"/>
      <c r="AE13924" s="21"/>
      <c r="AF13924" s="21"/>
      <c r="AG13924" s="21"/>
    </row>
    <row r="13925" spans="1:33" ht="12.75">
      <c r="A13925" s="21"/>
      <c r="AE13925" s="21"/>
      <c r="AF13925" s="21"/>
      <c r="AG13925" s="21"/>
    </row>
    <row r="13926" spans="1:33" ht="12.75">
      <c r="A13926" s="21"/>
      <c r="AE13926" s="21"/>
      <c r="AF13926" s="21"/>
      <c r="AG13926" s="21"/>
    </row>
    <row r="13927" spans="1:33" ht="12.75">
      <c r="A13927" s="21"/>
      <c r="AE13927" s="21"/>
      <c r="AF13927" s="21"/>
      <c r="AG13927" s="21"/>
    </row>
    <row r="13928" spans="1:33" ht="12.75">
      <c r="A13928" s="21"/>
      <c r="AE13928" s="21"/>
      <c r="AF13928" s="21"/>
      <c r="AG13928" s="21"/>
    </row>
    <row r="13929" spans="1:33" ht="12.75">
      <c r="A13929" s="21"/>
      <c r="AE13929" s="21"/>
      <c r="AF13929" s="21"/>
      <c r="AG13929" s="21"/>
    </row>
    <row r="13930" spans="1:33" ht="12.75">
      <c r="A13930" s="21"/>
      <c r="AE13930" s="21"/>
      <c r="AF13930" s="21"/>
      <c r="AG13930" s="21"/>
    </row>
    <row r="13931" spans="1:33" ht="12.75">
      <c r="A13931" s="21"/>
      <c r="AE13931" s="21"/>
      <c r="AF13931" s="21"/>
      <c r="AG13931" s="21"/>
    </row>
    <row r="13932" spans="1:33" ht="12.75">
      <c r="A13932" s="21"/>
      <c r="AE13932" s="21"/>
      <c r="AF13932" s="21"/>
      <c r="AG13932" s="21"/>
    </row>
    <row r="13933" spans="1:33" ht="12.75">
      <c r="A13933" s="21"/>
      <c r="AE13933" s="21"/>
      <c r="AF13933" s="21"/>
      <c r="AG13933" s="21"/>
    </row>
    <row r="13934" spans="1:33" ht="12.75">
      <c r="A13934" s="21"/>
      <c r="AE13934" s="21"/>
      <c r="AF13934" s="21"/>
      <c r="AG13934" s="21"/>
    </row>
    <row r="13935" spans="1:33" ht="12.75">
      <c r="A13935" s="21"/>
      <c r="AE13935" s="21"/>
      <c r="AF13935" s="21"/>
      <c r="AG13935" s="21"/>
    </row>
    <row r="13936" spans="1:33" ht="12.75">
      <c r="A13936" s="21"/>
      <c r="AE13936" s="21"/>
      <c r="AF13936" s="21"/>
      <c r="AG13936" s="21"/>
    </row>
    <row r="13937" spans="1:33" ht="12.75">
      <c r="A13937" s="21"/>
      <c r="AE13937" s="21"/>
      <c r="AF13937" s="21"/>
      <c r="AG13937" s="21"/>
    </row>
    <row r="13938" spans="1:33" ht="12.75">
      <c r="A13938" s="21"/>
      <c r="AE13938" s="21"/>
      <c r="AF13938" s="21"/>
      <c r="AG13938" s="21"/>
    </row>
    <row r="13939" spans="1:33" ht="12.75">
      <c r="A13939" s="21"/>
      <c r="AE13939" s="21"/>
      <c r="AF13939" s="21"/>
      <c r="AG13939" s="21"/>
    </row>
    <row r="13940" spans="1:33" ht="12.75">
      <c r="A13940" s="21"/>
      <c r="AE13940" s="21"/>
      <c r="AF13940" s="21"/>
      <c r="AG13940" s="21"/>
    </row>
    <row r="13941" spans="1:33" ht="12.75">
      <c r="A13941" s="21"/>
      <c r="AE13941" s="21"/>
      <c r="AF13941" s="21"/>
      <c r="AG13941" s="21"/>
    </row>
    <row r="13942" spans="1:33" ht="12.75">
      <c r="A13942" s="21"/>
      <c r="AE13942" s="21"/>
      <c r="AF13942" s="21"/>
      <c r="AG13942" s="21"/>
    </row>
    <row r="13943" spans="1:33" ht="12.75">
      <c r="A13943" s="21"/>
      <c r="AE13943" s="21"/>
      <c r="AF13943" s="21"/>
      <c r="AG13943" s="21"/>
    </row>
    <row r="13944" spans="1:33" ht="12.75">
      <c r="A13944" s="21"/>
      <c r="AE13944" s="21"/>
      <c r="AF13944" s="21"/>
      <c r="AG13944" s="21"/>
    </row>
    <row r="13945" spans="1:33" ht="12.75">
      <c r="A13945" s="21"/>
      <c r="AE13945" s="21"/>
      <c r="AF13945" s="21"/>
      <c r="AG13945" s="21"/>
    </row>
    <row r="13946" spans="1:33" ht="12.75">
      <c r="A13946" s="21"/>
      <c r="AE13946" s="21"/>
      <c r="AF13946" s="21"/>
      <c r="AG13946" s="21"/>
    </row>
    <row r="13947" spans="1:33" ht="12.75">
      <c r="A13947" s="21"/>
      <c r="AE13947" s="21"/>
      <c r="AF13947" s="21"/>
      <c r="AG13947" s="21"/>
    </row>
    <row r="13948" spans="1:33" ht="12.75">
      <c r="A13948" s="21"/>
      <c r="AE13948" s="21"/>
      <c r="AF13948" s="21"/>
      <c r="AG13948" s="21"/>
    </row>
    <row r="13949" spans="1:33" ht="12.75">
      <c r="A13949" s="21"/>
      <c r="AE13949" s="21"/>
      <c r="AF13949" s="21"/>
      <c r="AG13949" s="21"/>
    </row>
    <row r="13950" spans="1:33" ht="12.75">
      <c r="A13950" s="21"/>
      <c r="AE13950" s="21"/>
      <c r="AF13950" s="21"/>
      <c r="AG13950" s="21"/>
    </row>
    <row r="13951" spans="1:33" ht="12.75">
      <c r="A13951" s="21"/>
      <c r="AE13951" s="21"/>
      <c r="AF13951" s="21"/>
      <c r="AG13951" s="21"/>
    </row>
    <row r="13952" spans="1:33" ht="12.75">
      <c r="A13952" s="21"/>
      <c r="AE13952" s="21"/>
      <c r="AF13952" s="21"/>
      <c r="AG13952" s="21"/>
    </row>
    <row r="13953" spans="1:33" ht="12.75">
      <c r="A13953" s="21"/>
      <c r="AE13953" s="21"/>
      <c r="AF13953" s="21"/>
      <c r="AG13953" s="21"/>
    </row>
    <row r="13954" spans="1:33" ht="12.75">
      <c r="A13954" s="21"/>
      <c r="AE13954" s="21"/>
      <c r="AF13954" s="21"/>
      <c r="AG13954" s="21"/>
    </row>
    <row r="13955" spans="1:33" ht="12.75">
      <c r="A13955" s="21"/>
      <c r="AE13955" s="21"/>
      <c r="AF13955" s="21"/>
      <c r="AG13955" s="21"/>
    </row>
    <row r="13956" spans="1:33" ht="12.75">
      <c r="A13956" s="21"/>
      <c r="AE13956" s="21"/>
      <c r="AF13956" s="21"/>
      <c r="AG13956" s="21"/>
    </row>
    <row r="13957" spans="1:33" ht="12.75">
      <c r="A13957" s="21"/>
      <c r="AE13957" s="21"/>
      <c r="AF13957" s="21"/>
      <c r="AG13957" s="21"/>
    </row>
    <row r="13958" spans="1:33" ht="12.75">
      <c r="A13958" s="21"/>
      <c r="AE13958" s="21"/>
      <c r="AF13958" s="21"/>
      <c r="AG13958" s="21"/>
    </row>
    <row r="13959" spans="1:33" ht="12.75">
      <c r="A13959" s="21"/>
      <c r="AE13959" s="21"/>
      <c r="AF13959" s="21"/>
      <c r="AG13959" s="21"/>
    </row>
    <row r="13960" spans="1:33" ht="12.75">
      <c r="A13960" s="21"/>
      <c r="AE13960" s="21"/>
      <c r="AF13960" s="21"/>
      <c r="AG13960" s="21"/>
    </row>
    <row r="13961" spans="1:33" ht="12.75">
      <c r="A13961" s="21"/>
      <c r="AE13961" s="21"/>
      <c r="AF13961" s="21"/>
      <c r="AG13961" s="21"/>
    </row>
    <row r="13962" spans="1:33" ht="12.75">
      <c r="A13962" s="21"/>
      <c r="AE13962" s="21"/>
      <c r="AF13962" s="21"/>
      <c r="AG13962" s="21"/>
    </row>
    <row r="13963" spans="1:33" ht="12.75">
      <c r="A13963" s="21"/>
      <c r="AE13963" s="21"/>
      <c r="AF13963" s="21"/>
      <c r="AG13963" s="21"/>
    </row>
    <row r="13964" spans="1:33" ht="12.75">
      <c r="A13964" s="21"/>
      <c r="AE13964" s="21"/>
      <c r="AF13964" s="21"/>
      <c r="AG13964" s="21"/>
    </row>
    <row r="13965" spans="1:33" ht="12.75">
      <c r="A13965" s="21"/>
      <c r="AE13965" s="21"/>
      <c r="AF13965" s="21"/>
      <c r="AG13965" s="21"/>
    </row>
    <row r="13966" spans="1:33" ht="12.75">
      <c r="A13966" s="21"/>
      <c r="AE13966" s="21"/>
      <c r="AF13966" s="21"/>
      <c r="AG13966" s="21"/>
    </row>
    <row r="13967" spans="1:33" ht="12.75">
      <c r="A13967" s="21"/>
      <c r="AE13967" s="21"/>
      <c r="AF13967" s="21"/>
      <c r="AG13967" s="21"/>
    </row>
    <row r="13968" spans="1:33" ht="12.75">
      <c r="A13968" s="21"/>
      <c r="AE13968" s="21"/>
      <c r="AF13968" s="21"/>
      <c r="AG13968" s="21"/>
    </row>
    <row r="13969" spans="1:33" ht="12.75">
      <c r="A13969" s="21"/>
      <c r="AE13969" s="21"/>
      <c r="AF13969" s="21"/>
      <c r="AG13969" s="21"/>
    </row>
    <row r="13970" spans="1:33" ht="12.75">
      <c r="A13970" s="21"/>
      <c r="AE13970" s="21"/>
      <c r="AF13970" s="21"/>
      <c r="AG13970" s="21"/>
    </row>
    <row r="13971" spans="1:33" ht="12.75">
      <c r="A13971" s="21"/>
      <c r="AE13971" s="21"/>
      <c r="AF13971" s="21"/>
      <c r="AG13971" s="21"/>
    </row>
    <row r="13972" spans="1:33" ht="12.75">
      <c r="A13972" s="21"/>
      <c r="AE13972" s="21"/>
      <c r="AF13972" s="21"/>
      <c r="AG13972" s="21"/>
    </row>
    <row r="13973" spans="1:33" ht="12.75">
      <c r="A13973" s="21"/>
      <c r="AE13973" s="21"/>
      <c r="AF13973" s="21"/>
      <c r="AG13973" s="21"/>
    </row>
    <row r="13974" spans="1:33" ht="12.75">
      <c r="A13974" s="21"/>
      <c r="AE13974" s="21"/>
      <c r="AF13974" s="21"/>
      <c r="AG13974" s="21"/>
    </row>
    <row r="13975" spans="1:33" ht="12.75">
      <c r="A13975" s="21"/>
      <c r="AE13975" s="21"/>
      <c r="AF13975" s="21"/>
      <c r="AG13975" s="21"/>
    </row>
    <row r="13976" spans="1:33" ht="12.75">
      <c r="A13976" s="21"/>
      <c r="AE13976" s="21"/>
      <c r="AF13976" s="21"/>
      <c r="AG13976" s="21"/>
    </row>
    <row r="13977" spans="1:33" ht="12.75">
      <c r="A13977" s="21"/>
      <c r="AE13977" s="21"/>
      <c r="AF13977" s="21"/>
      <c r="AG13977" s="21"/>
    </row>
    <row r="13978" spans="1:33" ht="12.75">
      <c r="A13978" s="21"/>
      <c r="AE13978" s="21"/>
      <c r="AF13978" s="21"/>
      <c r="AG13978" s="21"/>
    </row>
    <row r="13979" spans="1:33" ht="12.75">
      <c r="A13979" s="21"/>
      <c r="AE13979" s="21"/>
      <c r="AF13979" s="21"/>
      <c r="AG13979" s="21"/>
    </row>
    <row r="13980" spans="1:33" ht="12.75">
      <c r="A13980" s="21"/>
      <c r="AE13980" s="21"/>
      <c r="AF13980" s="21"/>
      <c r="AG13980" s="21"/>
    </row>
    <row r="13981" spans="1:33" ht="12.75">
      <c r="A13981" s="21"/>
      <c r="AE13981" s="21"/>
      <c r="AF13981" s="21"/>
      <c r="AG13981" s="21"/>
    </row>
    <row r="13982" spans="1:33" ht="12.75">
      <c r="A13982" s="21"/>
      <c r="AE13982" s="21"/>
      <c r="AF13982" s="21"/>
      <c r="AG13982" s="21"/>
    </row>
    <row r="13983" spans="1:33" ht="12.75">
      <c r="A13983" s="21"/>
      <c r="AE13983" s="21"/>
      <c r="AF13983" s="21"/>
      <c r="AG13983" s="21"/>
    </row>
    <row r="13984" spans="1:33" ht="12.75">
      <c r="A13984" s="21"/>
      <c r="AE13984" s="21"/>
      <c r="AF13984" s="21"/>
      <c r="AG13984" s="21"/>
    </row>
    <row r="13985" spans="1:33" ht="12.75">
      <c r="A13985" s="21"/>
      <c r="AE13985" s="21"/>
      <c r="AF13985" s="21"/>
      <c r="AG13985" s="21"/>
    </row>
    <row r="13986" spans="1:33" ht="12.75">
      <c r="A13986" s="21"/>
      <c r="AE13986" s="21"/>
      <c r="AF13986" s="21"/>
      <c r="AG13986" s="21"/>
    </row>
    <row r="13987" spans="1:33" ht="12.75">
      <c r="A13987" s="21"/>
      <c r="AE13987" s="21"/>
      <c r="AF13987" s="21"/>
      <c r="AG13987" s="21"/>
    </row>
    <row r="13988" spans="1:33" ht="12.75">
      <c r="A13988" s="21"/>
      <c r="AE13988" s="21"/>
      <c r="AF13988" s="21"/>
      <c r="AG13988" s="21"/>
    </row>
    <row r="13989" spans="1:33" ht="12.75">
      <c r="A13989" s="21"/>
      <c r="AE13989" s="21"/>
      <c r="AF13989" s="21"/>
      <c r="AG13989" s="21"/>
    </row>
    <row r="13990" spans="1:33" ht="12.75">
      <c r="A13990" s="21"/>
      <c r="AE13990" s="21"/>
      <c r="AF13990" s="21"/>
      <c r="AG13990" s="21"/>
    </row>
    <row r="13991" spans="1:33" ht="12.75">
      <c r="A13991" s="21"/>
      <c r="AE13991" s="21"/>
      <c r="AF13991" s="21"/>
      <c r="AG13991" s="21"/>
    </row>
    <row r="13992" spans="1:33" ht="12.75">
      <c r="A13992" s="21"/>
      <c r="AE13992" s="21"/>
      <c r="AF13992" s="21"/>
      <c r="AG13992" s="21"/>
    </row>
    <row r="13993" spans="1:33" ht="12.75">
      <c r="A13993" s="21"/>
      <c r="AE13993" s="21"/>
      <c r="AF13993" s="21"/>
      <c r="AG13993" s="21"/>
    </row>
    <row r="13994" spans="1:33" ht="12.75">
      <c r="A13994" s="21"/>
      <c r="AE13994" s="21"/>
      <c r="AF13994" s="21"/>
      <c r="AG13994" s="21"/>
    </row>
    <row r="13995" spans="1:33" ht="12.75">
      <c r="A13995" s="21"/>
      <c r="AE13995" s="21"/>
      <c r="AF13995" s="21"/>
      <c r="AG13995" s="21"/>
    </row>
    <row r="13996" spans="1:33" ht="12.75">
      <c r="A13996" s="21"/>
      <c r="AE13996" s="21"/>
      <c r="AF13996" s="21"/>
      <c r="AG13996" s="21"/>
    </row>
    <row r="13997" spans="1:33" ht="12.75">
      <c r="A13997" s="21"/>
      <c r="AE13997" s="21"/>
      <c r="AF13997" s="21"/>
      <c r="AG13997" s="21"/>
    </row>
    <row r="13998" spans="1:33" ht="12.75">
      <c r="A13998" s="21"/>
      <c r="AE13998" s="21"/>
      <c r="AF13998" s="21"/>
      <c r="AG13998" s="21"/>
    </row>
    <row r="13999" spans="1:33" ht="12.75">
      <c r="A13999" s="21"/>
      <c r="AE13999" s="21"/>
      <c r="AF13999" s="21"/>
      <c r="AG13999" s="21"/>
    </row>
    <row r="14000" spans="1:33" ht="12.75">
      <c r="A14000" s="21"/>
      <c r="AE14000" s="21"/>
      <c r="AF14000" s="21"/>
      <c r="AG14000" s="21"/>
    </row>
    <row r="14001" spans="1:33" ht="12.75">
      <c r="A14001" s="21"/>
      <c r="AE14001" s="21"/>
      <c r="AF14001" s="21"/>
      <c r="AG14001" s="21"/>
    </row>
    <row r="14002" spans="1:33" ht="12.75">
      <c r="A14002" s="21"/>
      <c r="AE14002" s="21"/>
      <c r="AF14002" s="21"/>
      <c r="AG14002" s="21"/>
    </row>
    <row r="14003" spans="1:33" ht="12.75">
      <c r="A14003" s="21"/>
      <c r="AE14003" s="21"/>
      <c r="AF14003" s="21"/>
      <c r="AG14003" s="21"/>
    </row>
    <row r="14004" spans="1:33" ht="12.75">
      <c r="A14004" s="21"/>
      <c r="AE14004" s="21"/>
      <c r="AF14004" s="21"/>
      <c r="AG14004" s="21"/>
    </row>
    <row r="14005" spans="1:33" ht="12.75">
      <c r="A14005" s="21"/>
      <c r="AE14005" s="21"/>
      <c r="AF14005" s="21"/>
      <c r="AG14005" s="21"/>
    </row>
    <row r="14006" spans="1:33" ht="12.75">
      <c r="A14006" s="21"/>
      <c r="AE14006" s="21"/>
      <c r="AF14006" s="21"/>
      <c r="AG14006" s="21"/>
    </row>
    <row r="14007" spans="1:33" ht="12.75">
      <c r="A14007" s="21"/>
      <c r="AE14007" s="21"/>
      <c r="AF14007" s="21"/>
      <c r="AG14007" s="21"/>
    </row>
    <row r="14008" spans="1:33" ht="12.75">
      <c r="A14008" s="21"/>
      <c r="AE14008" s="21"/>
      <c r="AF14008" s="21"/>
      <c r="AG14008" s="21"/>
    </row>
    <row r="14009" spans="1:33" ht="12.75">
      <c r="A14009" s="21"/>
      <c r="AE14009" s="21"/>
      <c r="AF14009" s="21"/>
      <c r="AG14009" s="21"/>
    </row>
    <row r="14010" spans="1:33" ht="12.75">
      <c r="A14010" s="21"/>
      <c r="AE14010" s="21"/>
      <c r="AF14010" s="21"/>
      <c r="AG14010" s="21"/>
    </row>
    <row r="14011" spans="1:33" ht="12.75">
      <c r="A14011" s="21"/>
      <c r="AE14011" s="21"/>
      <c r="AF14011" s="21"/>
      <c r="AG14011" s="21"/>
    </row>
    <row r="14012" spans="1:33" ht="12.75">
      <c r="A14012" s="21"/>
      <c r="AE14012" s="21"/>
      <c r="AF14012" s="21"/>
      <c r="AG14012" s="21"/>
    </row>
    <row r="14013" spans="1:33" ht="12.75">
      <c r="A14013" s="21"/>
      <c r="AE14013" s="21"/>
      <c r="AF14013" s="21"/>
      <c r="AG14013" s="21"/>
    </row>
    <row r="14014" spans="1:33" ht="12.75">
      <c r="A14014" s="21"/>
      <c r="AE14014" s="21"/>
      <c r="AF14014" s="21"/>
      <c r="AG14014" s="21"/>
    </row>
    <row r="14015" spans="1:33" ht="12.75">
      <c r="A14015" s="21"/>
      <c r="AE14015" s="21"/>
      <c r="AF14015" s="21"/>
      <c r="AG14015" s="21"/>
    </row>
    <row r="14016" spans="1:33" ht="12.75">
      <c r="A14016" s="21"/>
      <c r="AE14016" s="21"/>
      <c r="AF14016" s="21"/>
      <c r="AG14016" s="21"/>
    </row>
    <row r="14017" spans="1:33" ht="12.75">
      <c r="A14017" s="21"/>
      <c r="AE14017" s="21"/>
      <c r="AF14017" s="21"/>
      <c r="AG14017" s="21"/>
    </row>
    <row r="14018" spans="1:33" ht="12.75">
      <c r="A14018" s="21"/>
      <c r="AE14018" s="21"/>
      <c r="AF14018" s="21"/>
      <c r="AG14018" s="21"/>
    </row>
    <row r="14019" spans="1:33" ht="12.75">
      <c r="A14019" s="21"/>
      <c r="AE14019" s="21"/>
      <c r="AF14019" s="21"/>
      <c r="AG14019" s="21"/>
    </row>
    <row r="14020" spans="1:33" ht="12.75">
      <c r="A14020" s="21"/>
      <c r="AE14020" s="21"/>
      <c r="AF14020" s="21"/>
      <c r="AG14020" s="21"/>
    </row>
    <row r="14021" spans="1:33" ht="12.75">
      <c r="A14021" s="21"/>
      <c r="AE14021" s="21"/>
      <c r="AF14021" s="21"/>
      <c r="AG14021" s="21"/>
    </row>
    <row r="14022" spans="1:33" ht="12.75">
      <c r="A14022" s="21"/>
      <c r="AE14022" s="21"/>
      <c r="AF14022" s="21"/>
      <c r="AG14022" s="21"/>
    </row>
    <row r="14023" spans="1:33" ht="12.75">
      <c r="A14023" s="21"/>
      <c r="AE14023" s="21"/>
      <c r="AF14023" s="21"/>
      <c r="AG14023" s="21"/>
    </row>
    <row r="14024" spans="1:33" ht="12.75">
      <c r="A14024" s="21"/>
      <c r="AE14024" s="21"/>
      <c r="AF14024" s="21"/>
      <c r="AG14024" s="21"/>
    </row>
    <row r="14025" spans="1:33" ht="12.75">
      <c r="A14025" s="21"/>
      <c r="AE14025" s="21"/>
      <c r="AF14025" s="21"/>
      <c r="AG14025" s="21"/>
    </row>
    <row r="14026" spans="1:33" ht="12.75">
      <c r="A14026" s="21"/>
      <c r="AE14026" s="21"/>
      <c r="AF14026" s="21"/>
      <c r="AG14026" s="21"/>
    </row>
    <row r="14027" spans="1:33" ht="12.75">
      <c r="A14027" s="21"/>
      <c r="AE14027" s="21"/>
      <c r="AF14027" s="21"/>
      <c r="AG14027" s="21"/>
    </row>
    <row r="14028" spans="1:33" ht="12.75">
      <c r="A14028" s="21"/>
      <c r="AE14028" s="21"/>
      <c r="AF14028" s="21"/>
      <c r="AG14028" s="21"/>
    </row>
    <row r="14029" spans="1:33" ht="12.75">
      <c r="A14029" s="21"/>
      <c r="AE14029" s="21"/>
      <c r="AF14029" s="21"/>
      <c r="AG14029" s="21"/>
    </row>
    <row r="14030" spans="1:33" ht="12.75">
      <c r="A14030" s="21"/>
      <c r="AE14030" s="21"/>
      <c r="AF14030" s="21"/>
      <c r="AG14030" s="21"/>
    </row>
    <row r="14031" spans="1:33" ht="12.75">
      <c r="A14031" s="21"/>
      <c r="AE14031" s="21"/>
      <c r="AF14031" s="21"/>
      <c r="AG14031" s="21"/>
    </row>
    <row r="14032" spans="1:33" ht="12.75">
      <c r="A14032" s="21"/>
      <c r="AE14032" s="21"/>
      <c r="AF14032" s="21"/>
      <c r="AG14032" s="21"/>
    </row>
    <row r="14033" spans="1:33" ht="12.75">
      <c r="A14033" s="21"/>
      <c r="AE14033" s="21"/>
      <c r="AF14033" s="21"/>
      <c r="AG14033" s="21"/>
    </row>
    <row r="14034" spans="1:33" ht="12.75">
      <c r="A14034" s="21"/>
      <c r="AE14034" s="21"/>
      <c r="AF14034" s="21"/>
      <c r="AG14034" s="21"/>
    </row>
    <row r="14035" spans="1:33" ht="12.75">
      <c r="A14035" s="21"/>
      <c r="AE14035" s="21"/>
      <c r="AF14035" s="21"/>
      <c r="AG14035" s="21"/>
    </row>
    <row r="14036" spans="1:33" ht="12.75">
      <c r="A14036" s="21"/>
      <c r="AE14036" s="21"/>
      <c r="AF14036" s="21"/>
      <c r="AG14036" s="21"/>
    </row>
    <row r="14037" spans="1:33" ht="12.75">
      <c r="A14037" s="21"/>
      <c r="AE14037" s="21"/>
      <c r="AF14037" s="21"/>
      <c r="AG14037" s="21"/>
    </row>
    <row r="14038" spans="1:33" ht="12.75">
      <c r="A14038" s="21"/>
      <c r="AE14038" s="21"/>
      <c r="AF14038" s="21"/>
      <c r="AG14038" s="21"/>
    </row>
    <row r="14039" spans="1:33" ht="12.75">
      <c r="A14039" s="21"/>
      <c r="AE14039" s="21"/>
      <c r="AF14039" s="21"/>
      <c r="AG14039" s="21"/>
    </row>
    <row r="14040" spans="1:33" ht="12.75">
      <c r="A14040" s="21"/>
      <c r="AE14040" s="21"/>
      <c r="AF14040" s="21"/>
      <c r="AG14040" s="21"/>
    </row>
    <row r="14041" spans="1:33" ht="12.75">
      <c r="A14041" s="21"/>
      <c r="AE14041" s="21"/>
      <c r="AF14041" s="21"/>
      <c r="AG14041" s="21"/>
    </row>
    <row r="14042" spans="1:33" ht="12.75">
      <c r="A14042" s="21"/>
      <c r="AE14042" s="21"/>
      <c r="AF14042" s="21"/>
      <c r="AG14042" s="21"/>
    </row>
    <row r="14043" spans="1:33" ht="12.75">
      <c r="A14043" s="21"/>
      <c r="AE14043" s="21"/>
      <c r="AF14043" s="21"/>
      <c r="AG14043" s="21"/>
    </row>
    <row r="14044" spans="1:33" ht="12.75">
      <c r="A14044" s="21"/>
      <c r="AE14044" s="21"/>
      <c r="AF14044" s="21"/>
      <c r="AG14044" s="21"/>
    </row>
    <row r="14045" spans="1:33" ht="12.75">
      <c r="A14045" s="21"/>
      <c r="AE14045" s="21"/>
      <c r="AF14045" s="21"/>
      <c r="AG14045" s="21"/>
    </row>
    <row r="14046" spans="1:33" ht="12.75">
      <c r="A14046" s="21"/>
      <c r="AE14046" s="21"/>
      <c r="AF14046" s="21"/>
      <c r="AG14046" s="21"/>
    </row>
    <row r="14047" spans="1:33" ht="12.75">
      <c r="A14047" s="21"/>
      <c r="AE14047" s="21"/>
      <c r="AF14047" s="21"/>
      <c r="AG14047" s="21"/>
    </row>
    <row r="14048" spans="1:33" ht="12.75">
      <c r="A14048" s="21"/>
      <c r="AE14048" s="21"/>
      <c r="AF14048" s="21"/>
      <c r="AG14048" s="21"/>
    </row>
    <row r="14049" spans="1:33" ht="12.75">
      <c r="A14049" s="21"/>
      <c r="AE14049" s="21"/>
      <c r="AF14049" s="21"/>
      <c r="AG14049" s="21"/>
    </row>
    <row r="14050" spans="1:33" ht="12.75">
      <c r="A14050" s="21"/>
      <c r="AE14050" s="21"/>
      <c r="AF14050" s="21"/>
      <c r="AG14050" s="21"/>
    </row>
    <row r="14051" spans="1:33" ht="12.75">
      <c r="A14051" s="21"/>
      <c r="AE14051" s="21"/>
      <c r="AF14051" s="21"/>
      <c r="AG14051" s="21"/>
    </row>
    <row r="14052" spans="1:33" ht="12.75">
      <c r="A14052" s="21"/>
      <c r="AE14052" s="21"/>
      <c r="AF14052" s="21"/>
      <c r="AG14052" s="21"/>
    </row>
    <row r="14053" spans="1:33" ht="12.75">
      <c r="A14053" s="21"/>
      <c r="AE14053" s="21"/>
      <c r="AF14053" s="21"/>
      <c r="AG14053" s="21"/>
    </row>
    <row r="14054" spans="1:33" ht="12.75">
      <c r="A14054" s="21"/>
      <c r="AE14054" s="21"/>
      <c r="AF14054" s="21"/>
      <c r="AG14054" s="21"/>
    </row>
    <row r="14055" spans="1:33" ht="12.75">
      <c r="A14055" s="21"/>
      <c r="AE14055" s="21"/>
      <c r="AF14055" s="21"/>
      <c r="AG14055" s="21"/>
    </row>
    <row r="14056" spans="1:33" ht="12.75">
      <c r="A14056" s="21"/>
      <c r="AE14056" s="21"/>
      <c r="AF14056" s="21"/>
      <c r="AG14056" s="21"/>
    </row>
    <row r="14057" spans="1:33" ht="12.75">
      <c r="A14057" s="21"/>
      <c r="AE14057" s="21"/>
      <c r="AF14057" s="21"/>
      <c r="AG14057" s="21"/>
    </row>
    <row r="14058" spans="1:33" ht="12.75">
      <c r="A14058" s="21"/>
      <c r="AE14058" s="21"/>
      <c r="AF14058" s="21"/>
      <c r="AG14058" s="21"/>
    </row>
    <row r="14059" spans="1:33" ht="12.75">
      <c r="A14059" s="21"/>
      <c r="AE14059" s="21"/>
      <c r="AF14059" s="21"/>
      <c r="AG14059" s="21"/>
    </row>
    <row r="14060" spans="1:33" ht="12.75">
      <c r="A14060" s="21"/>
      <c r="AE14060" s="21"/>
      <c r="AF14060" s="21"/>
      <c r="AG14060" s="21"/>
    </row>
    <row r="14061" spans="1:33" ht="12.75">
      <c r="A14061" s="21"/>
      <c r="AE14061" s="21"/>
      <c r="AF14061" s="21"/>
      <c r="AG14061" s="21"/>
    </row>
    <row r="14062" spans="1:33" ht="12.75">
      <c r="A14062" s="21"/>
      <c r="AE14062" s="21"/>
      <c r="AF14062" s="21"/>
      <c r="AG14062" s="21"/>
    </row>
    <row r="14063" spans="1:33" ht="12.75">
      <c r="A14063" s="21"/>
      <c r="AE14063" s="21"/>
      <c r="AF14063" s="21"/>
      <c r="AG14063" s="21"/>
    </row>
    <row r="14064" spans="1:33" ht="12.75">
      <c r="A14064" s="21"/>
      <c r="AE14064" s="21"/>
      <c r="AF14064" s="21"/>
      <c r="AG14064" s="21"/>
    </row>
    <row r="14065" spans="1:33" ht="12.75">
      <c r="A14065" s="21"/>
      <c r="AE14065" s="21"/>
      <c r="AF14065" s="21"/>
      <c r="AG14065" s="21"/>
    </row>
    <row r="14066" spans="1:33" ht="12.75">
      <c r="A14066" s="21"/>
      <c r="AE14066" s="21"/>
      <c r="AF14066" s="21"/>
      <c r="AG14066" s="21"/>
    </row>
    <row r="14067" spans="1:33" ht="12.75">
      <c r="A14067" s="21"/>
      <c r="AE14067" s="21"/>
      <c r="AF14067" s="21"/>
      <c r="AG14067" s="21"/>
    </row>
    <row r="14068" spans="1:33" ht="12.75">
      <c r="A14068" s="21"/>
      <c r="AE14068" s="21"/>
      <c r="AF14068" s="21"/>
      <c r="AG14068" s="21"/>
    </row>
    <row r="14069" spans="1:33" ht="12.75">
      <c r="A14069" s="21"/>
      <c r="AE14069" s="21"/>
      <c r="AF14069" s="21"/>
      <c r="AG14069" s="21"/>
    </row>
    <row r="14070" spans="1:33" ht="12.75">
      <c r="A14070" s="21"/>
      <c r="AE14070" s="21"/>
      <c r="AF14070" s="21"/>
      <c r="AG14070" s="21"/>
    </row>
    <row r="14071" spans="1:33" ht="12.75">
      <c r="A14071" s="21"/>
      <c r="AE14071" s="21"/>
      <c r="AF14071" s="21"/>
      <c r="AG14071" s="21"/>
    </row>
    <row r="14072" spans="1:33" ht="12.75">
      <c r="A14072" s="21"/>
      <c r="AE14072" s="21"/>
      <c r="AF14072" s="21"/>
      <c r="AG14072" s="21"/>
    </row>
    <row r="14073" spans="1:33" ht="12.75">
      <c r="A14073" s="21"/>
      <c r="AE14073" s="21"/>
      <c r="AF14073" s="21"/>
      <c r="AG14073" s="21"/>
    </row>
    <row r="14074" spans="1:33" ht="12.75">
      <c r="A14074" s="21"/>
      <c r="AE14074" s="21"/>
      <c r="AF14074" s="21"/>
      <c r="AG14074" s="21"/>
    </row>
    <row r="14075" spans="1:33" ht="12.75">
      <c r="A14075" s="21"/>
      <c r="AE14075" s="21"/>
      <c r="AF14075" s="21"/>
      <c r="AG14075" s="21"/>
    </row>
    <row r="14076" spans="1:33" ht="12.75">
      <c r="A14076" s="21"/>
      <c r="AE14076" s="21"/>
      <c r="AF14076" s="21"/>
      <c r="AG14076" s="21"/>
    </row>
    <row r="14077" spans="1:33" ht="12.75">
      <c r="A14077" s="21"/>
      <c r="AE14077" s="21"/>
      <c r="AF14077" s="21"/>
      <c r="AG14077" s="21"/>
    </row>
    <row r="14078" spans="1:33" ht="12.75">
      <c r="A14078" s="21"/>
      <c r="AE14078" s="21"/>
      <c r="AF14078" s="21"/>
      <c r="AG14078" s="21"/>
    </row>
    <row r="14079" spans="1:33" ht="12.75">
      <c r="A14079" s="21"/>
      <c r="AE14079" s="21"/>
      <c r="AF14079" s="21"/>
      <c r="AG14079" s="21"/>
    </row>
    <row r="14080" spans="1:33" ht="12.75">
      <c r="A14080" s="21"/>
      <c r="AE14080" s="21"/>
      <c r="AF14080" s="21"/>
      <c r="AG14080" s="21"/>
    </row>
    <row r="14081" spans="1:33" ht="12.75">
      <c r="A14081" s="21"/>
      <c r="AE14081" s="21"/>
      <c r="AF14081" s="21"/>
      <c r="AG14081" s="21"/>
    </row>
    <row r="14082" spans="1:33" ht="12.75">
      <c r="A14082" s="21"/>
      <c r="AE14082" s="21"/>
      <c r="AF14082" s="21"/>
      <c r="AG14082" s="21"/>
    </row>
    <row r="14083" spans="1:33" ht="12.75">
      <c r="A14083" s="21"/>
      <c r="AE14083" s="21"/>
      <c r="AF14083" s="21"/>
      <c r="AG14083" s="21"/>
    </row>
    <row r="14084" spans="1:33" ht="12.75">
      <c r="A14084" s="21"/>
      <c r="AE14084" s="21"/>
      <c r="AF14084" s="21"/>
      <c r="AG14084" s="21"/>
    </row>
    <row r="14085" spans="1:33" ht="12.75">
      <c r="A14085" s="21"/>
      <c r="AE14085" s="21"/>
      <c r="AF14085" s="21"/>
      <c r="AG14085" s="21"/>
    </row>
    <row r="14086" spans="1:33" ht="12.75">
      <c r="A14086" s="21"/>
      <c r="AE14086" s="21"/>
      <c r="AF14086" s="21"/>
      <c r="AG14086" s="21"/>
    </row>
    <row r="14087" spans="1:33" ht="12.75">
      <c r="A14087" s="21"/>
      <c r="AE14087" s="21"/>
      <c r="AF14087" s="21"/>
      <c r="AG14087" s="21"/>
    </row>
    <row r="14088" spans="1:33" ht="12.75">
      <c r="A14088" s="21"/>
      <c r="AE14088" s="21"/>
      <c r="AF14088" s="21"/>
      <c r="AG14088" s="21"/>
    </row>
    <row r="14089" spans="1:33" ht="12.75">
      <c r="A14089" s="21"/>
      <c r="AE14089" s="21"/>
      <c r="AF14089" s="21"/>
      <c r="AG14089" s="21"/>
    </row>
    <row r="14090" spans="1:33" ht="12.75">
      <c r="A14090" s="21"/>
      <c r="AE14090" s="21"/>
      <c r="AF14090" s="21"/>
      <c r="AG14090" s="21"/>
    </row>
    <row r="14091" spans="1:33" ht="12.75">
      <c r="A14091" s="21"/>
      <c r="AE14091" s="21"/>
      <c r="AF14091" s="21"/>
      <c r="AG14091" s="21"/>
    </row>
    <row r="14092" spans="1:33" ht="12.75">
      <c r="A14092" s="21"/>
      <c r="AE14092" s="21"/>
      <c r="AF14092" s="21"/>
      <c r="AG14092" s="21"/>
    </row>
    <row r="14093" spans="1:33" ht="12.75">
      <c r="A14093" s="21"/>
      <c r="AE14093" s="21"/>
      <c r="AF14093" s="21"/>
      <c r="AG14093" s="21"/>
    </row>
    <row r="14094" spans="1:33" ht="12.75">
      <c r="A14094" s="21"/>
      <c r="AE14094" s="21"/>
      <c r="AF14094" s="21"/>
      <c r="AG14094" s="21"/>
    </row>
    <row r="14095" spans="1:33" ht="12.75">
      <c r="A14095" s="21"/>
      <c r="AE14095" s="21"/>
      <c r="AF14095" s="21"/>
      <c r="AG14095" s="21"/>
    </row>
    <row r="14096" spans="1:33" ht="12.75">
      <c r="A14096" s="21"/>
      <c r="AE14096" s="21"/>
      <c r="AF14096" s="21"/>
      <c r="AG14096" s="21"/>
    </row>
    <row r="14097" spans="1:33" ht="12.75">
      <c r="A14097" s="21"/>
      <c r="AE14097" s="21"/>
      <c r="AF14097" s="21"/>
      <c r="AG14097" s="21"/>
    </row>
    <row r="14098" spans="1:33" ht="12.75">
      <c r="A14098" s="21"/>
      <c r="AE14098" s="21"/>
      <c r="AF14098" s="21"/>
      <c r="AG14098" s="21"/>
    </row>
    <row r="14099" spans="1:33" ht="12.75">
      <c r="A14099" s="21"/>
      <c r="AE14099" s="21"/>
      <c r="AF14099" s="21"/>
      <c r="AG14099" s="21"/>
    </row>
    <row r="14100" spans="1:33" ht="12.75">
      <c r="A14100" s="21"/>
      <c r="AE14100" s="21"/>
      <c r="AF14100" s="21"/>
      <c r="AG14100" s="21"/>
    </row>
    <row r="14101" spans="1:33" ht="12.75">
      <c r="A14101" s="21"/>
      <c r="AE14101" s="21"/>
      <c r="AF14101" s="21"/>
      <c r="AG14101" s="21"/>
    </row>
    <row r="14102" spans="1:33" ht="12.75">
      <c r="A14102" s="21"/>
      <c r="AE14102" s="21"/>
      <c r="AF14102" s="21"/>
      <c r="AG14102" s="21"/>
    </row>
    <row r="14103" spans="1:33" ht="12.75">
      <c r="A14103" s="21"/>
      <c r="AE14103" s="21"/>
      <c r="AF14103" s="21"/>
      <c r="AG14103" s="21"/>
    </row>
    <row r="14104" spans="1:33" ht="12.75">
      <c r="A14104" s="21"/>
      <c r="AE14104" s="21"/>
      <c r="AF14104" s="21"/>
      <c r="AG14104" s="21"/>
    </row>
    <row r="14105" spans="1:33" ht="12.75">
      <c r="A14105" s="21"/>
      <c r="AE14105" s="21"/>
      <c r="AF14105" s="21"/>
      <c r="AG14105" s="21"/>
    </row>
    <row r="14106" spans="1:33" ht="12.75">
      <c r="A14106" s="21"/>
      <c r="AE14106" s="21"/>
      <c r="AF14106" s="21"/>
      <c r="AG14106" s="21"/>
    </row>
    <row r="14107" spans="1:33" ht="12.75">
      <c r="A14107" s="21"/>
      <c r="AE14107" s="21"/>
      <c r="AF14107" s="21"/>
      <c r="AG14107" s="21"/>
    </row>
    <row r="14108" spans="1:33" ht="12.75">
      <c r="A14108" s="21"/>
      <c r="AE14108" s="21"/>
      <c r="AF14108" s="21"/>
      <c r="AG14108" s="21"/>
    </row>
    <row r="14109" spans="1:33" ht="12.75">
      <c r="A14109" s="21"/>
      <c r="AE14109" s="21"/>
      <c r="AF14109" s="21"/>
      <c r="AG14109" s="21"/>
    </row>
    <row r="14110" spans="1:33" ht="12.75">
      <c r="A14110" s="21"/>
      <c r="AE14110" s="21"/>
      <c r="AF14110" s="21"/>
      <c r="AG14110" s="21"/>
    </row>
    <row r="14111" spans="1:33" ht="12.75">
      <c r="A14111" s="21"/>
      <c r="AE14111" s="21"/>
      <c r="AF14111" s="21"/>
      <c r="AG14111" s="21"/>
    </row>
    <row r="14112" spans="1:33" ht="12.75">
      <c r="A14112" s="21"/>
      <c r="AE14112" s="21"/>
      <c r="AF14112" s="21"/>
      <c r="AG14112" s="21"/>
    </row>
    <row r="14113" spans="1:33" ht="12.75">
      <c r="A14113" s="21"/>
      <c r="AE14113" s="21"/>
      <c r="AF14113" s="21"/>
      <c r="AG14113" s="21"/>
    </row>
    <row r="14114" spans="1:33" ht="12.75">
      <c r="A14114" s="21"/>
      <c r="AE14114" s="21"/>
      <c r="AF14114" s="21"/>
      <c r="AG14114" s="21"/>
    </row>
    <row r="14115" spans="1:33" ht="12.75">
      <c r="A14115" s="21"/>
      <c r="AE14115" s="21"/>
      <c r="AF14115" s="21"/>
      <c r="AG14115" s="21"/>
    </row>
    <row r="14116" spans="1:33" ht="12.75">
      <c r="A14116" s="21"/>
      <c r="AE14116" s="21"/>
      <c r="AF14116" s="21"/>
      <c r="AG14116" s="21"/>
    </row>
    <row r="14117" spans="1:33" ht="12.75">
      <c r="A14117" s="21"/>
      <c r="AE14117" s="21"/>
      <c r="AF14117" s="21"/>
      <c r="AG14117" s="21"/>
    </row>
    <row r="14118" spans="1:33" ht="12.75">
      <c r="A14118" s="21"/>
      <c r="AE14118" s="21"/>
      <c r="AF14118" s="21"/>
      <c r="AG14118" s="21"/>
    </row>
    <row r="14119" spans="1:33" ht="12.75">
      <c r="A14119" s="21"/>
      <c r="AE14119" s="21"/>
      <c r="AF14119" s="21"/>
      <c r="AG14119" s="21"/>
    </row>
    <row r="14120" spans="1:33" ht="12.75">
      <c r="A14120" s="21"/>
      <c r="AE14120" s="21"/>
      <c r="AF14120" s="21"/>
      <c r="AG14120" s="21"/>
    </row>
    <row r="14121" spans="1:33" ht="12.75">
      <c r="A14121" s="21"/>
      <c r="AE14121" s="21"/>
      <c r="AF14121" s="21"/>
      <c r="AG14121" s="21"/>
    </row>
    <row r="14122" spans="1:33" ht="12.75">
      <c r="A14122" s="21"/>
      <c r="AE14122" s="21"/>
      <c r="AF14122" s="21"/>
      <c r="AG14122" s="21"/>
    </row>
    <row r="14123" spans="1:33" ht="12.75">
      <c r="A14123" s="21"/>
      <c r="AE14123" s="21"/>
      <c r="AF14123" s="21"/>
      <c r="AG14123" s="21"/>
    </row>
    <row r="14124" spans="1:33" ht="12.75">
      <c r="A14124" s="21"/>
      <c r="AE14124" s="21"/>
      <c r="AF14124" s="21"/>
      <c r="AG14124" s="21"/>
    </row>
    <row r="14125" spans="1:33" ht="12.75">
      <c r="A14125" s="21"/>
      <c r="AE14125" s="21"/>
      <c r="AF14125" s="21"/>
      <c r="AG14125" s="21"/>
    </row>
    <row r="14126" spans="1:33" ht="12.75">
      <c r="A14126" s="21"/>
      <c r="AE14126" s="21"/>
      <c r="AF14126" s="21"/>
      <c r="AG14126" s="21"/>
    </row>
    <row r="14127" spans="1:33" ht="12.75">
      <c r="A14127" s="21"/>
      <c r="AE14127" s="21"/>
      <c r="AF14127" s="21"/>
      <c r="AG14127" s="21"/>
    </row>
    <row r="14128" spans="1:33" ht="12.75">
      <c r="A14128" s="21"/>
      <c r="AE14128" s="21"/>
      <c r="AF14128" s="21"/>
      <c r="AG14128" s="21"/>
    </row>
    <row r="14129" spans="1:33" ht="12.75">
      <c r="A14129" s="21"/>
      <c r="AE14129" s="21"/>
      <c r="AF14129" s="21"/>
      <c r="AG14129" s="21"/>
    </row>
    <row r="14130" spans="1:33" ht="12.75">
      <c r="A14130" s="21"/>
      <c r="AE14130" s="21"/>
      <c r="AF14130" s="21"/>
      <c r="AG14130" s="21"/>
    </row>
    <row r="14131" spans="1:33" ht="12.75">
      <c r="A14131" s="21"/>
      <c r="AE14131" s="21"/>
      <c r="AF14131" s="21"/>
      <c r="AG14131" s="21"/>
    </row>
    <row r="14132" spans="1:33" ht="12.75">
      <c r="A14132" s="21"/>
      <c r="AE14132" s="21"/>
      <c r="AF14132" s="21"/>
      <c r="AG14132" s="21"/>
    </row>
    <row r="14133" spans="1:33" ht="12.75">
      <c r="A14133" s="21"/>
      <c r="AE14133" s="21"/>
      <c r="AF14133" s="21"/>
      <c r="AG14133" s="21"/>
    </row>
    <row r="14134" spans="1:33" ht="12.75">
      <c r="A14134" s="21"/>
      <c r="AE14134" s="21"/>
      <c r="AF14134" s="21"/>
      <c r="AG14134" s="21"/>
    </row>
    <row r="14135" spans="1:33" ht="12.75">
      <c r="A14135" s="21"/>
      <c r="AE14135" s="21"/>
      <c r="AF14135" s="21"/>
      <c r="AG14135" s="21"/>
    </row>
    <row r="14136" spans="1:33" ht="12.75">
      <c r="A14136" s="21"/>
      <c r="AE14136" s="21"/>
      <c r="AF14136" s="21"/>
      <c r="AG14136" s="21"/>
    </row>
    <row r="14137" spans="1:33" ht="12.75">
      <c r="A14137" s="21"/>
      <c r="AE14137" s="21"/>
      <c r="AF14137" s="21"/>
      <c r="AG14137" s="21"/>
    </row>
    <row r="14138" spans="1:33" ht="12.75">
      <c r="A14138" s="21"/>
      <c r="AE14138" s="21"/>
      <c r="AF14138" s="21"/>
      <c r="AG14138" s="21"/>
    </row>
    <row r="14139" spans="1:33" ht="12.75">
      <c r="A14139" s="21"/>
      <c r="AE14139" s="21"/>
      <c r="AF14139" s="21"/>
      <c r="AG14139" s="21"/>
    </row>
    <row r="14140" spans="1:33" ht="12.75">
      <c r="A14140" s="21"/>
      <c r="AE14140" s="21"/>
      <c r="AF14140" s="21"/>
      <c r="AG14140" s="21"/>
    </row>
    <row r="14141" spans="1:33" ht="12.75">
      <c r="A14141" s="21"/>
      <c r="AE14141" s="21"/>
      <c r="AF14141" s="21"/>
      <c r="AG14141" s="21"/>
    </row>
    <row r="14142" spans="1:33" ht="12.75">
      <c r="A14142" s="21"/>
      <c r="AE14142" s="21"/>
      <c r="AF14142" s="21"/>
      <c r="AG14142" s="21"/>
    </row>
    <row r="14143" spans="1:33" ht="12.75">
      <c r="A14143" s="21"/>
      <c r="AE14143" s="21"/>
      <c r="AF14143" s="21"/>
      <c r="AG14143" s="21"/>
    </row>
    <row r="14144" spans="1:33" ht="12.75">
      <c r="A14144" s="21"/>
      <c r="AE14144" s="21"/>
      <c r="AF14144" s="21"/>
      <c r="AG14144" s="21"/>
    </row>
    <row r="14145" spans="1:33" ht="12.75">
      <c r="A14145" s="21"/>
      <c r="AE14145" s="21"/>
      <c r="AF14145" s="21"/>
      <c r="AG14145" s="21"/>
    </row>
    <row r="14146" spans="1:33" ht="12.75">
      <c r="A14146" s="21"/>
      <c r="AE14146" s="21"/>
      <c r="AF14146" s="21"/>
      <c r="AG14146" s="21"/>
    </row>
    <row r="14147" spans="1:33" ht="12.75">
      <c r="A14147" s="21"/>
      <c r="AE14147" s="21"/>
      <c r="AF14147" s="21"/>
      <c r="AG14147" s="21"/>
    </row>
    <row r="14148" spans="1:33" ht="12.75">
      <c r="A14148" s="21"/>
      <c r="AE14148" s="21"/>
      <c r="AF14148" s="21"/>
      <c r="AG14148" s="21"/>
    </row>
    <row r="14149" spans="1:33" ht="12.75">
      <c r="A14149" s="21"/>
      <c r="AE14149" s="21"/>
      <c r="AF14149" s="21"/>
      <c r="AG14149" s="21"/>
    </row>
    <row r="14150" spans="1:33" ht="12.75">
      <c r="A14150" s="21"/>
      <c r="AE14150" s="21"/>
      <c r="AF14150" s="21"/>
      <c r="AG14150" s="21"/>
    </row>
    <row r="14151" spans="1:33" ht="12.75">
      <c r="A14151" s="21"/>
      <c r="AE14151" s="21"/>
      <c r="AF14151" s="21"/>
      <c r="AG14151" s="21"/>
    </row>
    <row r="14152" spans="1:33" ht="12.75">
      <c r="A14152" s="21"/>
      <c r="AE14152" s="21"/>
      <c r="AF14152" s="21"/>
      <c r="AG14152" s="21"/>
    </row>
    <row r="14153" spans="1:33" ht="12.75">
      <c r="A14153" s="21"/>
      <c r="AE14153" s="21"/>
      <c r="AF14153" s="21"/>
      <c r="AG14153" s="21"/>
    </row>
    <row r="14154" spans="1:33" ht="12.75">
      <c r="A14154" s="21"/>
      <c r="AE14154" s="21"/>
      <c r="AF14154" s="21"/>
      <c r="AG14154" s="21"/>
    </row>
    <row r="14155" spans="1:33" ht="12.75">
      <c r="A14155" s="21"/>
      <c r="AE14155" s="21"/>
      <c r="AF14155" s="21"/>
      <c r="AG14155" s="21"/>
    </row>
    <row r="14156" spans="1:33" ht="12.75">
      <c r="A14156" s="21"/>
      <c r="AE14156" s="21"/>
      <c r="AF14156" s="21"/>
      <c r="AG14156" s="21"/>
    </row>
    <row r="14157" spans="1:33" ht="12.75">
      <c r="A14157" s="21"/>
      <c r="AE14157" s="21"/>
      <c r="AF14157" s="21"/>
      <c r="AG14157" s="21"/>
    </row>
    <row r="14158" spans="1:33" ht="12.75">
      <c r="A14158" s="21"/>
      <c r="AE14158" s="21"/>
      <c r="AF14158" s="21"/>
      <c r="AG14158" s="21"/>
    </row>
    <row r="14159" spans="1:33" ht="12.75">
      <c r="A14159" s="21"/>
      <c r="AE14159" s="21"/>
      <c r="AF14159" s="21"/>
      <c r="AG14159" s="21"/>
    </row>
    <row r="14160" spans="1:33" ht="12.75">
      <c r="A14160" s="21"/>
      <c r="AE14160" s="21"/>
      <c r="AF14160" s="21"/>
      <c r="AG14160" s="21"/>
    </row>
    <row r="14161" spans="1:33" ht="12.75">
      <c r="A14161" s="21"/>
      <c r="AE14161" s="21"/>
      <c r="AF14161" s="21"/>
      <c r="AG14161" s="21"/>
    </row>
    <row r="14162" spans="1:33" ht="12.75">
      <c r="A14162" s="21"/>
      <c r="AE14162" s="21"/>
      <c r="AF14162" s="21"/>
      <c r="AG14162" s="21"/>
    </row>
    <row r="14163" spans="1:33" ht="12.75">
      <c r="A14163" s="21"/>
      <c r="AE14163" s="21"/>
      <c r="AF14163" s="21"/>
      <c r="AG14163" s="21"/>
    </row>
    <row r="14164" spans="1:33" ht="12.75">
      <c r="A14164" s="21"/>
      <c r="AE14164" s="21"/>
      <c r="AF14164" s="21"/>
      <c r="AG14164" s="21"/>
    </row>
    <row r="14165" spans="1:33" ht="12.75">
      <c r="A14165" s="21"/>
      <c r="AE14165" s="21"/>
      <c r="AF14165" s="21"/>
      <c r="AG14165" s="21"/>
    </row>
    <row r="14166" spans="1:33" ht="12.75">
      <c r="A14166" s="21"/>
      <c r="AE14166" s="21"/>
      <c r="AF14166" s="21"/>
      <c r="AG14166" s="21"/>
    </row>
    <row r="14167" spans="1:33" ht="12.75">
      <c r="A14167" s="21"/>
      <c r="AE14167" s="21"/>
      <c r="AF14167" s="21"/>
      <c r="AG14167" s="21"/>
    </row>
    <row r="14168" spans="1:33" ht="12.75">
      <c r="A14168" s="21"/>
      <c r="AE14168" s="21"/>
      <c r="AF14168" s="21"/>
      <c r="AG14168" s="21"/>
    </row>
    <row r="14169" spans="1:33" ht="12.75">
      <c r="A14169" s="21"/>
      <c r="AE14169" s="21"/>
      <c r="AF14169" s="21"/>
      <c r="AG14169" s="21"/>
    </row>
    <row r="14170" spans="1:33" ht="12.75">
      <c r="A14170" s="21"/>
      <c r="AE14170" s="21"/>
      <c r="AF14170" s="21"/>
      <c r="AG14170" s="21"/>
    </row>
    <row r="14171" spans="1:33" ht="12.75">
      <c r="A14171" s="21"/>
      <c r="AE14171" s="21"/>
      <c r="AF14171" s="21"/>
      <c r="AG14171" s="21"/>
    </row>
    <row r="14172" spans="1:33" ht="12.75">
      <c r="A14172" s="21"/>
      <c r="AE14172" s="21"/>
      <c r="AF14172" s="21"/>
      <c r="AG14172" s="21"/>
    </row>
    <row r="14173" spans="1:33" ht="12.75">
      <c r="A14173" s="21"/>
      <c r="AE14173" s="21"/>
      <c r="AF14173" s="21"/>
      <c r="AG14173" s="21"/>
    </row>
    <row r="14174" spans="1:33" ht="12.75">
      <c r="A14174" s="21"/>
      <c r="AE14174" s="21"/>
      <c r="AF14174" s="21"/>
      <c r="AG14174" s="21"/>
    </row>
    <row r="14175" spans="1:33" ht="12.75">
      <c r="A14175" s="21"/>
      <c r="AE14175" s="21"/>
      <c r="AF14175" s="21"/>
      <c r="AG14175" s="21"/>
    </row>
    <row r="14176" spans="1:33" ht="12.75">
      <c r="A14176" s="21"/>
      <c r="AE14176" s="21"/>
      <c r="AF14176" s="21"/>
      <c r="AG14176" s="21"/>
    </row>
    <row r="14177" spans="1:33" ht="12.75">
      <c r="A14177" s="21"/>
      <c r="AE14177" s="21"/>
      <c r="AF14177" s="21"/>
      <c r="AG14177" s="21"/>
    </row>
    <row r="14178" spans="1:33" ht="12.75">
      <c r="A14178" s="21"/>
      <c r="AE14178" s="21"/>
      <c r="AF14178" s="21"/>
      <c r="AG14178" s="21"/>
    </row>
    <row r="14179" spans="1:33" ht="12.75">
      <c r="A14179" s="21"/>
      <c r="AE14179" s="21"/>
      <c r="AF14179" s="21"/>
      <c r="AG14179" s="21"/>
    </row>
    <row r="14180" spans="1:33" ht="12.75">
      <c r="A14180" s="21"/>
      <c r="AE14180" s="21"/>
      <c r="AF14180" s="21"/>
      <c r="AG14180" s="21"/>
    </row>
    <row r="14181" spans="1:33" ht="12.75">
      <c r="A14181" s="21"/>
      <c r="AE14181" s="21"/>
      <c r="AF14181" s="21"/>
      <c r="AG14181" s="21"/>
    </row>
    <row r="14182" spans="1:33" ht="12.75">
      <c r="A14182" s="21"/>
      <c r="AE14182" s="21"/>
      <c r="AF14182" s="21"/>
      <c r="AG14182" s="21"/>
    </row>
    <row r="14183" spans="1:33" ht="12.75">
      <c r="A14183" s="21"/>
      <c r="AE14183" s="21"/>
      <c r="AF14183" s="21"/>
      <c r="AG14183" s="21"/>
    </row>
    <row r="14184" spans="1:33" ht="12.75">
      <c r="A14184" s="21"/>
      <c r="AE14184" s="21"/>
      <c r="AF14184" s="21"/>
      <c r="AG14184" s="21"/>
    </row>
    <row r="14185" spans="1:33" ht="12.75">
      <c r="A14185" s="21"/>
      <c r="AE14185" s="21"/>
      <c r="AF14185" s="21"/>
      <c r="AG14185" s="21"/>
    </row>
    <row r="14186" spans="1:33" ht="12.75">
      <c r="A14186" s="21"/>
      <c r="AE14186" s="21"/>
      <c r="AF14186" s="21"/>
      <c r="AG14186" s="21"/>
    </row>
    <row r="14187" spans="1:33" ht="12.75">
      <c r="A14187" s="21"/>
      <c r="AE14187" s="21"/>
      <c r="AF14187" s="21"/>
      <c r="AG14187" s="21"/>
    </row>
    <row r="14188" spans="1:33" ht="12.75">
      <c r="A14188" s="21"/>
      <c r="AE14188" s="21"/>
      <c r="AF14188" s="21"/>
      <c r="AG14188" s="21"/>
    </row>
    <row r="14189" spans="1:33" ht="12.75">
      <c r="A14189" s="21"/>
      <c r="AE14189" s="21"/>
      <c r="AF14189" s="21"/>
      <c r="AG14189" s="21"/>
    </row>
    <row r="14190" spans="1:33" ht="12.75">
      <c r="A14190" s="21"/>
      <c r="AE14190" s="21"/>
      <c r="AF14190" s="21"/>
      <c r="AG14190" s="21"/>
    </row>
    <row r="14191" spans="1:33" ht="12.75">
      <c r="A14191" s="21"/>
      <c r="AE14191" s="21"/>
      <c r="AF14191" s="21"/>
      <c r="AG14191" s="21"/>
    </row>
    <row r="14192" spans="1:33" ht="12.75">
      <c r="A14192" s="21"/>
      <c r="AE14192" s="21"/>
      <c r="AF14192" s="21"/>
      <c r="AG14192" s="21"/>
    </row>
    <row r="14193" spans="1:33" ht="12.75">
      <c r="A14193" s="21"/>
      <c r="AE14193" s="21"/>
      <c r="AF14193" s="21"/>
      <c r="AG14193" s="21"/>
    </row>
    <row r="14194" spans="1:33" ht="12.75">
      <c r="A14194" s="21"/>
      <c r="AE14194" s="21"/>
      <c r="AF14194" s="21"/>
      <c r="AG14194" s="21"/>
    </row>
    <row r="14195" spans="1:33" ht="12.75">
      <c r="A14195" s="21"/>
      <c r="AE14195" s="21"/>
      <c r="AF14195" s="21"/>
      <c r="AG14195" s="21"/>
    </row>
    <row r="14196" spans="1:33" ht="12.75">
      <c r="A14196" s="21"/>
      <c r="AE14196" s="21"/>
      <c r="AF14196" s="21"/>
      <c r="AG14196" s="21"/>
    </row>
    <row r="14197" spans="1:33" ht="12.75">
      <c r="A14197" s="21"/>
      <c r="AE14197" s="21"/>
      <c r="AF14197" s="21"/>
      <c r="AG14197" s="21"/>
    </row>
    <row r="14198" spans="1:33" ht="12.75">
      <c r="A14198" s="21"/>
      <c r="AE14198" s="21"/>
      <c r="AF14198" s="21"/>
      <c r="AG14198" s="21"/>
    </row>
    <row r="14199" spans="1:33" ht="12.75">
      <c r="A14199" s="21"/>
      <c r="AE14199" s="21"/>
      <c r="AF14199" s="21"/>
      <c r="AG14199" s="21"/>
    </row>
    <row r="14200" spans="1:33" ht="12.75">
      <c r="A14200" s="21"/>
      <c r="AE14200" s="21"/>
      <c r="AF14200" s="21"/>
      <c r="AG14200" s="21"/>
    </row>
    <row r="14201" spans="1:33" ht="12.75">
      <c r="A14201" s="21"/>
      <c r="AE14201" s="21"/>
      <c r="AF14201" s="21"/>
      <c r="AG14201" s="21"/>
    </row>
    <row r="14202" spans="1:33" ht="12.75">
      <c r="A14202" s="21"/>
      <c r="AE14202" s="21"/>
      <c r="AF14202" s="21"/>
      <c r="AG14202" s="21"/>
    </row>
    <row r="14203" spans="1:33" ht="12.75">
      <c r="A14203" s="21"/>
      <c r="AE14203" s="21"/>
      <c r="AF14203" s="21"/>
      <c r="AG14203" s="21"/>
    </row>
    <row r="14204" spans="1:33" ht="12.75">
      <c r="A14204" s="21"/>
      <c r="AE14204" s="21"/>
      <c r="AF14204" s="21"/>
      <c r="AG14204" s="21"/>
    </row>
    <row r="14205" spans="1:33" ht="12.75">
      <c r="A14205" s="21"/>
      <c r="AE14205" s="21"/>
      <c r="AF14205" s="21"/>
      <c r="AG14205" s="21"/>
    </row>
    <row r="14206" spans="1:33" ht="12.75">
      <c r="A14206" s="21"/>
      <c r="AE14206" s="21"/>
      <c r="AF14206" s="21"/>
      <c r="AG14206" s="21"/>
    </row>
    <row r="14207" spans="1:33" ht="12.75">
      <c r="A14207" s="21"/>
      <c r="AE14207" s="21"/>
      <c r="AF14207" s="21"/>
      <c r="AG14207" s="21"/>
    </row>
    <row r="14208" spans="1:33" ht="12.75">
      <c r="A14208" s="21"/>
      <c r="AE14208" s="21"/>
      <c r="AF14208" s="21"/>
      <c r="AG14208" s="21"/>
    </row>
    <row r="14209" spans="1:33" ht="12.75">
      <c r="A14209" s="21"/>
      <c r="AE14209" s="21"/>
      <c r="AF14209" s="21"/>
      <c r="AG14209" s="21"/>
    </row>
    <row r="14210" spans="1:33" ht="12.75">
      <c r="A14210" s="21"/>
      <c r="AE14210" s="21"/>
      <c r="AF14210" s="21"/>
      <c r="AG14210" s="21"/>
    </row>
    <row r="14211" spans="1:33" ht="12.75">
      <c r="A14211" s="21"/>
      <c r="AE14211" s="21"/>
      <c r="AF14211" s="21"/>
      <c r="AG14211" s="21"/>
    </row>
    <row r="14212" spans="1:33" ht="12.75">
      <c r="A14212" s="21"/>
      <c r="AE14212" s="21"/>
      <c r="AF14212" s="21"/>
      <c r="AG14212" s="21"/>
    </row>
    <row r="14213" spans="1:33" ht="12.75">
      <c r="A14213" s="21"/>
      <c r="AE14213" s="21"/>
      <c r="AF14213" s="21"/>
      <c r="AG14213" s="21"/>
    </row>
    <row r="14214" spans="1:33" ht="12.75">
      <c r="A14214" s="21"/>
      <c r="AE14214" s="21"/>
      <c r="AF14214" s="21"/>
      <c r="AG14214" s="21"/>
    </row>
    <row r="14215" spans="1:33" ht="12.75">
      <c r="A14215" s="21"/>
      <c r="AE14215" s="21"/>
      <c r="AF14215" s="21"/>
      <c r="AG14215" s="21"/>
    </row>
    <row r="14216" spans="1:33" ht="12.75">
      <c r="A14216" s="21"/>
      <c r="AE14216" s="21"/>
      <c r="AF14216" s="21"/>
      <c r="AG14216" s="21"/>
    </row>
    <row r="14217" spans="1:33" ht="12.75">
      <c r="A14217" s="21"/>
      <c r="AE14217" s="21"/>
      <c r="AF14217" s="21"/>
      <c r="AG14217" s="21"/>
    </row>
    <row r="14218" spans="1:33" ht="12.75">
      <c r="A14218" s="21"/>
      <c r="AE14218" s="21"/>
      <c r="AF14218" s="21"/>
      <c r="AG14218" s="21"/>
    </row>
    <row r="14219" spans="1:33" ht="12.75">
      <c r="A14219" s="21"/>
      <c r="AE14219" s="21"/>
      <c r="AF14219" s="21"/>
      <c r="AG14219" s="21"/>
    </row>
    <row r="14220" spans="1:33" ht="12.75">
      <c r="A14220" s="21"/>
      <c r="AE14220" s="21"/>
      <c r="AF14220" s="21"/>
      <c r="AG14220" s="21"/>
    </row>
    <row r="14221" spans="1:33" ht="12.75">
      <c r="A14221" s="21"/>
      <c r="AE14221" s="21"/>
      <c r="AF14221" s="21"/>
      <c r="AG14221" s="21"/>
    </row>
    <row r="14222" spans="1:33" ht="12.75">
      <c r="A14222" s="21"/>
      <c r="AE14222" s="21"/>
      <c r="AF14222" s="21"/>
      <c r="AG14222" s="21"/>
    </row>
    <row r="14223" spans="1:33" ht="12.75">
      <c r="A14223" s="21"/>
      <c r="AE14223" s="21"/>
      <c r="AF14223" s="21"/>
      <c r="AG14223" s="21"/>
    </row>
    <row r="14224" spans="1:33" ht="12.75">
      <c r="A14224" s="21"/>
      <c r="AE14224" s="21"/>
      <c r="AF14224" s="21"/>
      <c r="AG14224" s="21"/>
    </row>
    <row r="14225" spans="1:33" ht="12.75">
      <c r="A14225" s="21"/>
      <c r="AE14225" s="21"/>
      <c r="AF14225" s="21"/>
      <c r="AG14225" s="21"/>
    </row>
    <row r="14226" spans="1:33" ht="12.75">
      <c r="A14226" s="21"/>
      <c r="AE14226" s="21"/>
      <c r="AF14226" s="21"/>
      <c r="AG14226" s="21"/>
    </row>
    <row r="14227" spans="1:33" ht="12.75">
      <c r="A14227" s="21"/>
      <c r="AE14227" s="21"/>
      <c r="AF14227" s="21"/>
      <c r="AG14227" s="21"/>
    </row>
    <row r="14228" spans="1:33" ht="12.75">
      <c r="A14228" s="21"/>
      <c r="AE14228" s="21"/>
      <c r="AF14228" s="21"/>
      <c r="AG14228" s="21"/>
    </row>
    <row r="14229" spans="1:33" ht="12.75">
      <c r="A14229" s="21"/>
      <c r="AE14229" s="21"/>
      <c r="AF14229" s="21"/>
      <c r="AG14229" s="21"/>
    </row>
    <row r="14230" spans="1:33" ht="12.75">
      <c r="A14230" s="21"/>
      <c r="AE14230" s="21"/>
      <c r="AF14230" s="21"/>
      <c r="AG14230" s="21"/>
    </row>
    <row r="14231" spans="1:33" ht="12.75">
      <c r="A14231" s="21"/>
      <c r="AE14231" s="21"/>
      <c r="AF14231" s="21"/>
      <c r="AG14231" s="21"/>
    </row>
    <row r="14232" spans="1:33" ht="12.75">
      <c r="A14232" s="21"/>
      <c r="AE14232" s="21"/>
      <c r="AF14232" s="21"/>
      <c r="AG14232" s="21"/>
    </row>
    <row r="14233" spans="1:33" ht="12.75">
      <c r="A14233" s="21"/>
      <c r="AE14233" s="21"/>
      <c r="AF14233" s="21"/>
      <c r="AG14233" s="21"/>
    </row>
    <row r="14234" spans="1:33" ht="12.75">
      <c r="A14234" s="21"/>
      <c r="AE14234" s="21"/>
      <c r="AF14234" s="21"/>
      <c r="AG14234" s="21"/>
    </row>
    <row r="14235" spans="1:33" ht="12.75">
      <c r="A14235" s="21"/>
      <c r="AE14235" s="21"/>
      <c r="AF14235" s="21"/>
      <c r="AG14235" s="21"/>
    </row>
    <row r="14236" spans="1:33" ht="12.75">
      <c r="A14236" s="21"/>
      <c r="AE14236" s="21"/>
      <c r="AF14236" s="21"/>
      <c r="AG14236" s="21"/>
    </row>
    <row r="14237" spans="1:33" ht="12.75">
      <c r="A14237" s="21"/>
      <c r="AE14237" s="21"/>
      <c r="AF14237" s="21"/>
      <c r="AG14237" s="21"/>
    </row>
    <row r="14238" spans="1:33" ht="12.75">
      <c r="A14238" s="21"/>
      <c r="AE14238" s="21"/>
      <c r="AF14238" s="21"/>
      <c r="AG14238" s="21"/>
    </row>
    <row r="14239" spans="1:33" ht="12.75">
      <c r="A14239" s="21"/>
      <c r="AE14239" s="21"/>
      <c r="AF14239" s="21"/>
      <c r="AG14239" s="21"/>
    </row>
    <row r="14240" spans="1:33" ht="12.75">
      <c r="A14240" s="21"/>
      <c r="AE14240" s="21"/>
      <c r="AF14240" s="21"/>
      <c r="AG14240" s="21"/>
    </row>
    <row r="14241" spans="1:33" ht="12.75">
      <c r="A14241" s="21"/>
      <c r="AE14241" s="21"/>
      <c r="AF14241" s="21"/>
      <c r="AG14241" s="21"/>
    </row>
    <row r="14242" spans="1:33" ht="12.75">
      <c r="A14242" s="21"/>
      <c r="AE14242" s="21"/>
      <c r="AF14242" s="21"/>
      <c r="AG14242" s="21"/>
    </row>
    <row r="14243" spans="1:33" ht="12.75">
      <c r="A14243" s="21"/>
      <c r="AE14243" s="21"/>
      <c r="AF14243" s="21"/>
      <c r="AG14243" s="21"/>
    </row>
    <row r="14244" spans="1:33" ht="12.75">
      <c r="A14244" s="21"/>
      <c r="AE14244" s="21"/>
      <c r="AF14244" s="21"/>
      <c r="AG14244" s="21"/>
    </row>
    <row r="14245" spans="1:33" ht="12.75">
      <c r="A14245" s="21"/>
      <c r="AE14245" s="21"/>
      <c r="AF14245" s="21"/>
      <c r="AG14245" s="21"/>
    </row>
    <row r="14246" spans="1:33" ht="12.75">
      <c r="A14246" s="21"/>
      <c r="AE14246" s="21"/>
      <c r="AF14246" s="21"/>
      <c r="AG14246" s="21"/>
    </row>
    <row r="14247" spans="1:33" ht="12.75">
      <c r="A14247" s="21"/>
      <c r="AE14247" s="21"/>
      <c r="AF14247" s="21"/>
      <c r="AG14247" s="21"/>
    </row>
    <row r="14248" spans="1:33" ht="12.75">
      <c r="A14248" s="21"/>
      <c r="AE14248" s="21"/>
      <c r="AF14248" s="21"/>
      <c r="AG14248" s="21"/>
    </row>
    <row r="14249" spans="1:33" ht="12.75">
      <c r="A14249" s="21"/>
      <c r="AE14249" s="21"/>
      <c r="AF14249" s="21"/>
      <c r="AG14249" s="21"/>
    </row>
    <row r="14250" spans="1:33" ht="12.75">
      <c r="A14250" s="21"/>
      <c r="AE14250" s="21"/>
      <c r="AF14250" s="21"/>
      <c r="AG14250" s="21"/>
    </row>
    <row r="14251" spans="1:33" ht="12.75">
      <c r="A14251" s="21"/>
      <c r="AE14251" s="21"/>
      <c r="AF14251" s="21"/>
      <c r="AG14251" s="21"/>
    </row>
    <row r="14252" spans="1:33" ht="12.75">
      <c r="A14252" s="21"/>
      <c r="AE14252" s="21"/>
      <c r="AF14252" s="21"/>
      <c r="AG14252" s="21"/>
    </row>
    <row r="14253" spans="1:33" ht="12.75">
      <c r="A14253" s="21"/>
      <c r="AE14253" s="21"/>
      <c r="AF14253" s="21"/>
      <c r="AG14253" s="21"/>
    </row>
    <row r="14254" spans="1:33" ht="12.75">
      <c r="A14254" s="21"/>
      <c r="AE14254" s="21"/>
      <c r="AF14254" s="21"/>
      <c r="AG14254" s="21"/>
    </row>
    <row r="14255" spans="1:33" ht="12.75">
      <c r="A14255" s="21"/>
      <c r="AE14255" s="21"/>
      <c r="AF14255" s="21"/>
      <c r="AG14255" s="21"/>
    </row>
    <row r="14256" spans="1:33" ht="12.75">
      <c r="A14256" s="21"/>
      <c r="AE14256" s="21"/>
      <c r="AF14256" s="21"/>
      <c r="AG14256" s="21"/>
    </row>
    <row r="14257" spans="1:33" ht="12.75">
      <c r="A14257" s="21"/>
      <c r="AE14257" s="21"/>
      <c r="AF14257" s="21"/>
      <c r="AG14257" s="21"/>
    </row>
    <row r="14258" spans="1:33" ht="12.75">
      <c r="A14258" s="21"/>
      <c r="AE14258" s="21"/>
      <c r="AF14258" s="21"/>
      <c r="AG14258" s="21"/>
    </row>
    <row r="14259" spans="1:33" ht="12.75">
      <c r="A14259" s="21"/>
      <c r="AE14259" s="21"/>
      <c r="AF14259" s="21"/>
      <c r="AG14259" s="21"/>
    </row>
    <row r="14260" spans="1:33" ht="12.75">
      <c r="A14260" s="21"/>
      <c r="AE14260" s="21"/>
      <c r="AF14260" s="21"/>
      <c r="AG14260" s="21"/>
    </row>
    <row r="14261" spans="1:33" ht="12.75">
      <c r="A14261" s="21"/>
      <c r="AE14261" s="21"/>
      <c r="AF14261" s="21"/>
      <c r="AG14261" s="21"/>
    </row>
    <row r="14262" spans="1:33" ht="12.75">
      <c r="A14262" s="21"/>
      <c r="AE14262" s="21"/>
      <c r="AF14262" s="21"/>
      <c r="AG14262" s="21"/>
    </row>
    <row r="14263" spans="1:33" ht="12.75">
      <c r="A14263" s="21"/>
      <c r="AE14263" s="21"/>
      <c r="AF14263" s="21"/>
      <c r="AG14263" s="21"/>
    </row>
    <row r="14264" spans="1:33" ht="12.75">
      <c r="A14264" s="21"/>
      <c r="AE14264" s="21"/>
      <c r="AF14264" s="21"/>
      <c r="AG14264" s="21"/>
    </row>
    <row r="14265" spans="1:33" ht="12.75">
      <c r="A14265" s="21"/>
      <c r="AE14265" s="21"/>
      <c r="AF14265" s="21"/>
      <c r="AG14265" s="21"/>
    </row>
    <row r="14266" spans="1:33" ht="12.75">
      <c r="A14266" s="21"/>
      <c r="AE14266" s="21"/>
      <c r="AF14266" s="21"/>
      <c r="AG14266" s="21"/>
    </row>
    <row r="14267" spans="1:33" ht="12.75">
      <c r="A14267" s="21"/>
      <c r="AE14267" s="21"/>
      <c r="AF14267" s="21"/>
      <c r="AG14267" s="21"/>
    </row>
    <row r="14268" spans="1:33" ht="12.75">
      <c r="A14268" s="21"/>
      <c r="AE14268" s="21"/>
      <c r="AF14268" s="21"/>
      <c r="AG14268" s="21"/>
    </row>
    <row r="14269" spans="1:33" ht="12.75">
      <c r="A14269" s="21"/>
      <c r="AE14269" s="21"/>
      <c r="AF14269" s="21"/>
      <c r="AG14269" s="21"/>
    </row>
    <row r="14270" spans="1:33" ht="12.75">
      <c r="A14270" s="21"/>
      <c r="AE14270" s="21"/>
      <c r="AF14270" s="21"/>
      <c r="AG14270" s="21"/>
    </row>
    <row r="14271" spans="1:33" ht="12.75">
      <c r="A14271" s="21"/>
      <c r="AE14271" s="21"/>
      <c r="AF14271" s="21"/>
      <c r="AG14271" s="21"/>
    </row>
    <row r="14272" spans="1:33" ht="12.75">
      <c r="A14272" s="21"/>
      <c r="AE14272" s="21"/>
      <c r="AF14272" s="21"/>
      <c r="AG14272" s="21"/>
    </row>
    <row r="14273" spans="1:33" ht="12.75">
      <c r="A14273" s="21"/>
      <c r="AE14273" s="21"/>
      <c r="AF14273" s="21"/>
      <c r="AG14273" s="21"/>
    </row>
    <row r="14274" spans="1:33" ht="12.75">
      <c r="A14274" s="21"/>
      <c r="AE14274" s="21"/>
      <c r="AF14274" s="21"/>
      <c r="AG14274" s="21"/>
    </row>
    <row r="14275" spans="1:33" ht="12.75">
      <c r="A14275" s="21"/>
      <c r="AE14275" s="21"/>
      <c r="AF14275" s="21"/>
      <c r="AG14275" s="21"/>
    </row>
    <row r="14276" spans="1:33" ht="12.75">
      <c r="A14276" s="21"/>
      <c r="AE14276" s="21"/>
      <c r="AF14276" s="21"/>
      <c r="AG14276" s="21"/>
    </row>
    <row r="14277" spans="1:33" ht="12.75">
      <c r="A14277" s="21"/>
      <c r="AE14277" s="21"/>
      <c r="AF14277" s="21"/>
      <c r="AG14277" s="21"/>
    </row>
    <row r="14278" spans="1:33" ht="12.75">
      <c r="A14278" s="21"/>
      <c r="AE14278" s="21"/>
      <c r="AF14278" s="21"/>
      <c r="AG14278" s="21"/>
    </row>
    <row r="14279" spans="1:33" ht="12.75">
      <c r="A14279" s="21"/>
      <c r="AE14279" s="21"/>
      <c r="AF14279" s="21"/>
      <c r="AG14279" s="21"/>
    </row>
    <row r="14280" spans="1:33" ht="12.75">
      <c r="A14280" s="21"/>
      <c r="AE14280" s="21"/>
      <c r="AF14280" s="21"/>
      <c r="AG14280" s="21"/>
    </row>
    <row r="14281" spans="1:33" ht="12.75">
      <c r="A14281" s="21"/>
      <c r="AE14281" s="21"/>
      <c r="AF14281" s="21"/>
      <c r="AG14281" s="21"/>
    </row>
    <row r="14282" spans="1:33" ht="12.75">
      <c r="A14282" s="21"/>
      <c r="AE14282" s="21"/>
      <c r="AF14282" s="21"/>
      <c r="AG14282" s="21"/>
    </row>
    <row r="14283" spans="1:33" ht="12.75">
      <c r="A14283" s="21"/>
      <c r="AE14283" s="21"/>
      <c r="AF14283" s="21"/>
      <c r="AG14283" s="21"/>
    </row>
    <row r="14284" spans="1:33" ht="12.75">
      <c r="A14284" s="21"/>
      <c r="AE14284" s="21"/>
      <c r="AF14284" s="21"/>
      <c r="AG14284" s="21"/>
    </row>
    <row r="14285" spans="1:33" ht="12.75">
      <c r="A14285" s="21"/>
      <c r="AE14285" s="21"/>
      <c r="AF14285" s="21"/>
      <c r="AG14285" s="21"/>
    </row>
    <row r="14286" spans="1:33" ht="12.75">
      <c r="A14286" s="21"/>
      <c r="AE14286" s="21"/>
      <c r="AF14286" s="21"/>
      <c r="AG14286" s="21"/>
    </row>
    <row r="14287" spans="1:33" ht="12.75">
      <c r="A14287" s="21"/>
      <c r="AE14287" s="21"/>
      <c r="AF14287" s="21"/>
      <c r="AG14287" s="21"/>
    </row>
    <row r="14288" spans="1:33" ht="12.75">
      <c r="A14288" s="21"/>
      <c r="AE14288" s="21"/>
      <c r="AF14288" s="21"/>
      <c r="AG14288" s="21"/>
    </row>
    <row r="14289" spans="1:33" ht="12.75">
      <c r="A14289" s="21"/>
      <c r="AE14289" s="21"/>
      <c r="AF14289" s="21"/>
      <c r="AG14289" s="21"/>
    </row>
    <row r="14290" spans="1:33" ht="12.75">
      <c r="A14290" s="21"/>
      <c r="AE14290" s="21"/>
      <c r="AF14290" s="21"/>
      <c r="AG14290" s="21"/>
    </row>
    <row r="14291" spans="1:33" ht="12.75">
      <c r="A14291" s="21"/>
      <c r="AE14291" s="21"/>
      <c r="AF14291" s="21"/>
      <c r="AG14291" s="21"/>
    </row>
    <row r="14292" spans="1:33" ht="12.75">
      <c r="A14292" s="21"/>
      <c r="AE14292" s="21"/>
      <c r="AF14292" s="21"/>
      <c r="AG14292" s="21"/>
    </row>
    <row r="14293" spans="1:33" ht="12.75">
      <c r="A14293" s="21"/>
      <c r="AE14293" s="21"/>
      <c r="AF14293" s="21"/>
      <c r="AG14293" s="21"/>
    </row>
    <row r="14294" spans="1:33" ht="12.75">
      <c r="A14294" s="21"/>
      <c r="AE14294" s="21"/>
      <c r="AF14294" s="21"/>
      <c r="AG14294" s="21"/>
    </row>
    <row r="14295" spans="1:33" ht="12.75">
      <c r="A14295" s="21"/>
      <c r="AE14295" s="21"/>
      <c r="AF14295" s="21"/>
      <c r="AG14295" s="21"/>
    </row>
    <row r="14296" spans="1:33" ht="12.75">
      <c r="A14296" s="21"/>
      <c r="AE14296" s="21"/>
      <c r="AF14296" s="21"/>
      <c r="AG14296" s="21"/>
    </row>
    <row r="14297" spans="1:33" ht="12.75">
      <c r="A14297" s="21"/>
      <c r="AE14297" s="21"/>
      <c r="AF14297" s="21"/>
      <c r="AG14297" s="21"/>
    </row>
    <row r="14298" spans="1:33" ht="12.75">
      <c r="A14298" s="21"/>
      <c r="AE14298" s="21"/>
      <c r="AF14298" s="21"/>
      <c r="AG14298" s="21"/>
    </row>
    <row r="14299" spans="1:33" ht="12.75">
      <c r="A14299" s="21"/>
      <c r="AE14299" s="21"/>
      <c r="AF14299" s="21"/>
      <c r="AG14299" s="21"/>
    </row>
    <row r="14300" spans="1:33" ht="12.75">
      <c r="A14300" s="21"/>
      <c r="AE14300" s="21"/>
      <c r="AF14300" s="21"/>
      <c r="AG14300" s="21"/>
    </row>
    <row r="14301" spans="1:33" ht="12.75">
      <c r="A14301" s="21"/>
      <c r="AE14301" s="21"/>
      <c r="AF14301" s="21"/>
      <c r="AG14301" s="21"/>
    </row>
    <row r="14302" spans="1:33" ht="12.75">
      <c r="A14302" s="21"/>
      <c r="AE14302" s="21"/>
      <c r="AF14302" s="21"/>
      <c r="AG14302" s="21"/>
    </row>
    <row r="14303" spans="1:33" ht="12.75">
      <c r="A14303" s="21"/>
      <c r="AE14303" s="21"/>
      <c r="AF14303" s="21"/>
      <c r="AG14303" s="21"/>
    </row>
    <row r="14304" spans="1:33" ht="12.75">
      <c r="A14304" s="21"/>
      <c r="AE14304" s="21"/>
      <c r="AF14304" s="21"/>
      <c r="AG14304" s="21"/>
    </row>
    <row r="14305" spans="1:33" ht="12.75">
      <c r="A14305" s="21"/>
      <c r="AE14305" s="21"/>
      <c r="AF14305" s="21"/>
      <c r="AG14305" s="21"/>
    </row>
    <row r="14306" spans="1:33" ht="12.75">
      <c r="A14306" s="21"/>
      <c r="AE14306" s="21"/>
      <c r="AF14306" s="21"/>
      <c r="AG14306" s="21"/>
    </row>
    <row r="14307" spans="1:33" ht="12.75">
      <c r="A14307" s="21"/>
      <c r="AE14307" s="21"/>
      <c r="AF14307" s="21"/>
      <c r="AG14307" s="21"/>
    </row>
    <row r="14308" spans="1:33" ht="12.75">
      <c r="A14308" s="21"/>
      <c r="AE14308" s="21"/>
      <c r="AF14308" s="21"/>
      <c r="AG14308" s="21"/>
    </row>
    <row r="14309" spans="1:33" ht="12.75">
      <c r="A14309" s="21"/>
      <c r="AE14309" s="21"/>
      <c r="AF14309" s="21"/>
      <c r="AG14309" s="21"/>
    </row>
    <row r="14310" spans="1:33" ht="12.75">
      <c r="A14310" s="21"/>
      <c r="AE14310" s="21"/>
      <c r="AF14310" s="21"/>
      <c r="AG14310" s="21"/>
    </row>
    <row r="14311" spans="1:33" ht="12.75">
      <c r="A14311" s="21"/>
      <c r="AE14311" s="21"/>
      <c r="AF14311" s="21"/>
      <c r="AG14311" s="21"/>
    </row>
    <row r="14312" spans="1:33" ht="12.75">
      <c r="A14312" s="21"/>
      <c r="AE14312" s="21"/>
      <c r="AF14312" s="21"/>
      <c r="AG14312" s="21"/>
    </row>
    <row r="14313" spans="1:33" ht="12.75">
      <c r="A14313" s="21"/>
      <c r="AE14313" s="21"/>
      <c r="AF14313" s="21"/>
      <c r="AG14313" s="21"/>
    </row>
    <row r="14314" spans="1:33" ht="12.75">
      <c r="A14314" s="21"/>
      <c r="AE14314" s="21"/>
      <c r="AF14314" s="21"/>
      <c r="AG14314" s="21"/>
    </row>
    <row r="14315" spans="1:33" ht="12.75">
      <c r="A14315" s="21"/>
      <c r="AE14315" s="21"/>
      <c r="AF14315" s="21"/>
      <c r="AG14315" s="21"/>
    </row>
    <row r="14316" spans="1:33" ht="12.75">
      <c r="A14316" s="21"/>
      <c r="AE14316" s="21"/>
      <c r="AF14316" s="21"/>
      <c r="AG14316" s="21"/>
    </row>
    <row r="14317" spans="1:33" ht="12.75">
      <c r="A14317" s="21"/>
      <c r="AE14317" s="21"/>
      <c r="AF14317" s="21"/>
      <c r="AG14317" s="21"/>
    </row>
    <row r="14318" spans="1:33" ht="12.75">
      <c r="A14318" s="21"/>
      <c r="AE14318" s="21"/>
      <c r="AF14318" s="21"/>
      <c r="AG14318" s="21"/>
    </row>
    <row r="14319" spans="1:33" ht="12.75">
      <c r="A14319" s="21"/>
      <c r="AE14319" s="21"/>
      <c r="AF14319" s="21"/>
      <c r="AG14319" s="21"/>
    </row>
    <row r="14320" spans="1:33" ht="12.75">
      <c r="A14320" s="21"/>
      <c r="AE14320" s="21"/>
      <c r="AF14320" s="21"/>
      <c r="AG14320" s="21"/>
    </row>
    <row r="14321" spans="1:33" ht="12.75">
      <c r="A14321" s="21"/>
      <c r="AE14321" s="21"/>
      <c r="AF14321" s="21"/>
      <c r="AG14321" s="21"/>
    </row>
    <row r="14322" spans="1:33" ht="12.75">
      <c r="A14322" s="21"/>
      <c r="AE14322" s="21"/>
      <c r="AF14322" s="21"/>
      <c r="AG14322" s="21"/>
    </row>
    <row r="14323" spans="1:33" ht="12.75">
      <c r="A14323" s="21"/>
      <c r="AE14323" s="21"/>
      <c r="AF14323" s="21"/>
      <c r="AG14323" s="21"/>
    </row>
    <row r="14324" spans="1:33" ht="12.75">
      <c r="A14324" s="21"/>
      <c r="AE14324" s="21"/>
      <c r="AF14324" s="21"/>
      <c r="AG14324" s="21"/>
    </row>
    <row r="14325" spans="1:33" ht="12.75">
      <c r="A14325" s="21"/>
      <c r="AE14325" s="21"/>
      <c r="AF14325" s="21"/>
      <c r="AG14325" s="21"/>
    </row>
    <row r="14326" spans="1:33" ht="12.75">
      <c r="A14326" s="21"/>
      <c r="AE14326" s="21"/>
      <c r="AF14326" s="21"/>
      <c r="AG14326" s="21"/>
    </row>
    <row r="14327" spans="1:33" ht="12.75">
      <c r="A14327" s="21"/>
      <c r="AE14327" s="21"/>
      <c r="AF14327" s="21"/>
      <c r="AG14327" s="21"/>
    </row>
    <row r="14328" spans="1:33" ht="12.75">
      <c r="A14328" s="21"/>
      <c r="AE14328" s="21"/>
      <c r="AF14328" s="21"/>
      <c r="AG14328" s="21"/>
    </row>
    <row r="14329" spans="1:33" ht="12.75">
      <c r="A14329" s="21"/>
      <c r="AE14329" s="21"/>
      <c r="AF14329" s="21"/>
      <c r="AG14329" s="21"/>
    </row>
    <row r="14330" spans="1:33" ht="12.75">
      <c r="A14330" s="21"/>
      <c r="AE14330" s="21"/>
      <c r="AF14330" s="21"/>
      <c r="AG14330" s="21"/>
    </row>
    <row r="14331" spans="1:33" ht="12.75">
      <c r="A14331" s="21"/>
      <c r="AE14331" s="21"/>
      <c r="AF14331" s="21"/>
      <c r="AG14331" s="21"/>
    </row>
    <row r="14332" spans="1:33" ht="12.75">
      <c r="A14332" s="21"/>
      <c r="AE14332" s="21"/>
      <c r="AF14332" s="21"/>
      <c r="AG14332" s="21"/>
    </row>
    <row r="14333" spans="1:33" ht="12.75">
      <c r="A14333" s="21"/>
      <c r="AE14333" s="21"/>
      <c r="AF14333" s="21"/>
      <c r="AG14333" s="21"/>
    </row>
    <row r="14334" spans="1:33" ht="12.75">
      <c r="A14334" s="21"/>
      <c r="AE14334" s="21"/>
      <c r="AF14334" s="21"/>
      <c r="AG14334" s="21"/>
    </row>
    <row r="14335" spans="1:33" ht="12.75">
      <c r="A14335" s="21"/>
      <c r="AE14335" s="21"/>
      <c r="AF14335" s="21"/>
      <c r="AG14335" s="21"/>
    </row>
    <row r="14336" spans="1:33" ht="12.75">
      <c r="A14336" s="21"/>
      <c r="AE14336" s="21"/>
      <c r="AF14336" s="21"/>
      <c r="AG14336" s="21"/>
    </row>
    <row r="14337" spans="1:33" ht="12.75">
      <c r="A14337" s="21"/>
      <c r="AE14337" s="21"/>
      <c r="AF14337" s="21"/>
      <c r="AG14337" s="21"/>
    </row>
    <row r="14338" spans="1:33" ht="12.75">
      <c r="A14338" s="21"/>
      <c r="AE14338" s="21"/>
      <c r="AF14338" s="21"/>
      <c r="AG14338" s="21"/>
    </row>
    <row r="14339" spans="1:33" ht="12.75">
      <c r="A14339" s="21"/>
      <c r="AE14339" s="21"/>
      <c r="AF14339" s="21"/>
      <c r="AG14339" s="21"/>
    </row>
    <row r="14340" spans="1:33" ht="12.75">
      <c r="A14340" s="21"/>
      <c r="AE14340" s="21"/>
      <c r="AF14340" s="21"/>
      <c r="AG14340" s="21"/>
    </row>
    <row r="14341" spans="1:33" ht="12.75">
      <c r="A14341" s="21"/>
      <c r="AE14341" s="21"/>
      <c r="AF14341" s="21"/>
      <c r="AG14341" s="21"/>
    </row>
    <row r="14342" spans="1:33" ht="12.75">
      <c r="A14342" s="21"/>
      <c r="AE14342" s="21"/>
      <c r="AF14342" s="21"/>
      <c r="AG14342" s="21"/>
    </row>
    <row r="14343" spans="1:33" ht="12.75">
      <c r="A14343" s="21"/>
      <c r="AE14343" s="21"/>
      <c r="AF14343" s="21"/>
      <c r="AG14343" s="21"/>
    </row>
    <row r="14344" spans="1:33" ht="12.75">
      <c r="A14344" s="21"/>
      <c r="AE14344" s="21"/>
      <c r="AF14344" s="21"/>
      <c r="AG14344" s="21"/>
    </row>
    <row r="14345" spans="1:33" ht="12.75">
      <c r="A14345" s="21"/>
      <c r="AE14345" s="21"/>
      <c r="AF14345" s="21"/>
      <c r="AG14345" s="21"/>
    </row>
    <row r="14346" spans="1:33" ht="12.75">
      <c r="A14346" s="21"/>
      <c r="AE14346" s="21"/>
      <c r="AF14346" s="21"/>
      <c r="AG14346" s="21"/>
    </row>
    <row r="14347" spans="1:33" ht="12.75">
      <c r="A14347" s="21"/>
      <c r="AE14347" s="21"/>
      <c r="AF14347" s="21"/>
      <c r="AG14347" s="21"/>
    </row>
    <row r="14348" spans="1:33" ht="12.75">
      <c r="A14348" s="21"/>
      <c r="AE14348" s="21"/>
      <c r="AF14348" s="21"/>
      <c r="AG14348" s="21"/>
    </row>
    <row r="14349" spans="1:33" ht="12.75">
      <c r="A14349" s="21"/>
      <c r="AE14349" s="21"/>
      <c r="AF14349" s="21"/>
      <c r="AG14349" s="21"/>
    </row>
    <row r="14350" spans="1:33" ht="12.75">
      <c r="A14350" s="21"/>
      <c r="AE14350" s="21"/>
      <c r="AF14350" s="21"/>
      <c r="AG14350" s="21"/>
    </row>
    <row r="14351" spans="1:33" ht="12.75">
      <c r="A14351" s="21"/>
      <c r="AE14351" s="21"/>
      <c r="AF14351" s="21"/>
      <c r="AG14351" s="21"/>
    </row>
    <row r="14352" spans="1:33" ht="12.75">
      <c r="A14352" s="21"/>
      <c r="AE14352" s="21"/>
      <c r="AF14352" s="21"/>
      <c r="AG14352" s="21"/>
    </row>
    <row r="14353" spans="1:33" ht="12.75">
      <c r="A14353" s="21"/>
      <c r="AE14353" s="21"/>
      <c r="AF14353" s="21"/>
      <c r="AG14353" s="21"/>
    </row>
    <row r="14354" spans="1:33" ht="12.75">
      <c r="A14354" s="21"/>
      <c r="AE14354" s="21"/>
      <c r="AF14354" s="21"/>
      <c r="AG14354" s="21"/>
    </row>
    <row r="14355" spans="1:33" ht="12.75">
      <c r="A14355" s="21"/>
      <c r="AE14355" s="21"/>
      <c r="AF14355" s="21"/>
      <c r="AG14355" s="21"/>
    </row>
    <row r="14356" spans="1:33" ht="12.75">
      <c r="A14356" s="21"/>
      <c r="AE14356" s="21"/>
      <c r="AF14356" s="21"/>
      <c r="AG14356" s="21"/>
    </row>
    <row r="14357" spans="1:33" ht="12.75">
      <c r="A14357" s="21"/>
      <c r="AE14357" s="21"/>
      <c r="AF14357" s="21"/>
      <c r="AG14357" s="21"/>
    </row>
    <row r="14358" spans="1:33" ht="12.75">
      <c r="A14358" s="21"/>
      <c r="AE14358" s="21"/>
      <c r="AF14358" s="21"/>
      <c r="AG14358" s="21"/>
    </row>
    <row r="14359" spans="1:33" ht="12.75">
      <c r="A14359" s="21"/>
      <c r="AE14359" s="21"/>
      <c r="AF14359" s="21"/>
      <c r="AG14359" s="21"/>
    </row>
    <row r="14360" spans="1:33" ht="12.75">
      <c r="A14360" s="21"/>
      <c r="AE14360" s="21"/>
      <c r="AF14360" s="21"/>
      <c r="AG14360" s="21"/>
    </row>
    <row r="14361" spans="1:33" ht="12.75">
      <c r="A14361" s="21"/>
      <c r="AE14361" s="21"/>
      <c r="AF14361" s="21"/>
      <c r="AG14361" s="21"/>
    </row>
    <row r="14362" spans="1:33" ht="12.75">
      <c r="A14362" s="21"/>
      <c r="AE14362" s="21"/>
      <c r="AF14362" s="21"/>
      <c r="AG14362" s="21"/>
    </row>
    <row r="14363" spans="1:33" ht="12.75">
      <c r="A14363" s="21"/>
      <c r="AE14363" s="21"/>
      <c r="AF14363" s="21"/>
      <c r="AG14363" s="21"/>
    </row>
    <row r="14364" spans="1:33" ht="12.75">
      <c r="A14364" s="21"/>
      <c r="AE14364" s="21"/>
      <c r="AF14364" s="21"/>
      <c r="AG14364" s="21"/>
    </row>
    <row r="14365" spans="1:33" ht="12.75">
      <c r="A14365" s="21"/>
      <c r="AE14365" s="21"/>
      <c r="AF14365" s="21"/>
      <c r="AG14365" s="21"/>
    </row>
    <row r="14366" spans="1:33" ht="12.75">
      <c r="A14366" s="21"/>
      <c r="AE14366" s="21"/>
      <c r="AF14366" s="21"/>
      <c r="AG14366" s="21"/>
    </row>
    <row r="14367" spans="1:33" ht="12.75">
      <c r="A14367" s="21"/>
      <c r="AE14367" s="21"/>
      <c r="AF14367" s="21"/>
      <c r="AG14367" s="21"/>
    </row>
    <row r="14368" spans="1:33" ht="12.75">
      <c r="A14368" s="21"/>
      <c r="AE14368" s="21"/>
      <c r="AF14368" s="21"/>
      <c r="AG14368" s="21"/>
    </row>
    <row r="14369" spans="1:33" ht="12.75">
      <c r="A14369" s="21"/>
      <c r="AE14369" s="21"/>
      <c r="AF14369" s="21"/>
      <c r="AG14369" s="21"/>
    </row>
    <row r="14370" spans="1:33" ht="12.75">
      <c r="A14370" s="21"/>
      <c r="AE14370" s="21"/>
      <c r="AF14370" s="21"/>
      <c r="AG14370" s="21"/>
    </row>
    <row r="14371" spans="1:33" ht="12.75">
      <c r="A14371" s="21"/>
      <c r="AE14371" s="21"/>
      <c r="AF14371" s="21"/>
      <c r="AG14371" s="21"/>
    </row>
    <row r="14372" spans="1:33" ht="12.75">
      <c r="A14372" s="21"/>
      <c r="AE14372" s="21"/>
      <c r="AF14372" s="21"/>
      <c r="AG14372" s="21"/>
    </row>
    <row r="14373" spans="1:33" ht="12.75">
      <c r="A14373" s="21"/>
      <c r="AE14373" s="21"/>
      <c r="AF14373" s="21"/>
      <c r="AG14373" s="21"/>
    </row>
    <row r="14374" spans="1:33" ht="12.75">
      <c r="A14374" s="21"/>
      <c r="AE14374" s="21"/>
      <c r="AF14374" s="21"/>
      <c r="AG14374" s="21"/>
    </row>
    <row r="14375" spans="1:33" ht="12.75">
      <c r="A14375" s="21"/>
      <c r="AE14375" s="21"/>
      <c r="AF14375" s="21"/>
      <c r="AG14375" s="21"/>
    </row>
    <row r="14376" spans="1:33" ht="12.75">
      <c r="A14376" s="21"/>
      <c r="AE14376" s="21"/>
      <c r="AF14376" s="21"/>
      <c r="AG14376" s="21"/>
    </row>
    <row r="14377" spans="1:33" ht="12.75">
      <c r="A14377" s="21"/>
      <c r="AE14377" s="21"/>
      <c r="AF14377" s="21"/>
      <c r="AG14377" s="21"/>
    </row>
    <row r="14378" spans="1:33" ht="12.75">
      <c r="A14378" s="21"/>
      <c r="AE14378" s="21"/>
      <c r="AF14378" s="21"/>
      <c r="AG14378" s="21"/>
    </row>
    <row r="14379" spans="1:33" ht="12.75">
      <c r="A14379" s="21"/>
      <c r="AE14379" s="21"/>
      <c r="AF14379" s="21"/>
      <c r="AG14379" s="21"/>
    </row>
    <row r="14380" spans="1:33" ht="12.75">
      <c r="A14380" s="21"/>
      <c r="AE14380" s="21"/>
      <c r="AF14380" s="21"/>
      <c r="AG14380" s="21"/>
    </row>
    <row r="14381" spans="1:33" ht="12.75">
      <c r="A14381" s="21"/>
      <c r="AE14381" s="21"/>
      <c r="AF14381" s="21"/>
      <c r="AG14381" s="21"/>
    </row>
    <row r="14382" spans="1:33" ht="12.75">
      <c r="A14382" s="21"/>
      <c r="AE14382" s="21"/>
      <c r="AF14382" s="21"/>
      <c r="AG14382" s="21"/>
    </row>
    <row r="14383" spans="1:33" ht="12.75">
      <c r="A14383" s="21"/>
      <c r="AE14383" s="21"/>
      <c r="AF14383" s="21"/>
      <c r="AG14383" s="21"/>
    </row>
    <row r="14384" spans="1:33" ht="12.75">
      <c r="A14384" s="21"/>
      <c r="AE14384" s="21"/>
      <c r="AF14384" s="21"/>
      <c r="AG14384" s="21"/>
    </row>
    <row r="14385" spans="1:33" ht="12.75">
      <c r="A14385" s="21"/>
      <c r="AE14385" s="21"/>
      <c r="AF14385" s="21"/>
      <c r="AG14385" s="21"/>
    </row>
    <row r="14386" spans="1:33" ht="12.75">
      <c r="A14386" s="21"/>
      <c r="AE14386" s="21"/>
      <c r="AF14386" s="21"/>
      <c r="AG14386" s="21"/>
    </row>
    <row r="14387" spans="1:33" ht="12.75">
      <c r="A14387" s="21"/>
      <c r="AE14387" s="21"/>
      <c r="AF14387" s="21"/>
      <c r="AG14387" s="21"/>
    </row>
    <row r="14388" spans="1:33" ht="12.75">
      <c r="A14388" s="21"/>
      <c r="AE14388" s="21"/>
      <c r="AF14388" s="21"/>
      <c r="AG14388" s="21"/>
    </row>
    <row r="14389" spans="1:33" ht="12.75">
      <c r="A14389" s="21"/>
      <c r="AE14389" s="21"/>
      <c r="AF14389" s="21"/>
      <c r="AG14389" s="21"/>
    </row>
    <row r="14390" spans="1:33" ht="12.75">
      <c r="A14390" s="21"/>
      <c r="AE14390" s="21"/>
      <c r="AF14390" s="21"/>
      <c r="AG14390" s="21"/>
    </row>
    <row r="14391" spans="1:33" ht="12.75">
      <c r="A14391" s="21"/>
      <c r="AE14391" s="21"/>
      <c r="AF14391" s="21"/>
      <c r="AG14391" s="21"/>
    </row>
    <row r="14392" spans="1:33" ht="12.75">
      <c r="A14392" s="21"/>
      <c r="AE14392" s="21"/>
      <c r="AF14392" s="21"/>
      <c r="AG14392" s="21"/>
    </row>
    <row r="14393" spans="1:33" ht="12.75">
      <c r="A14393" s="21"/>
      <c r="AE14393" s="21"/>
      <c r="AF14393" s="21"/>
      <c r="AG14393" s="21"/>
    </row>
    <row r="14394" spans="1:33" ht="12.75">
      <c r="A14394" s="21"/>
      <c r="AE14394" s="21"/>
      <c r="AF14394" s="21"/>
      <c r="AG14394" s="21"/>
    </row>
    <row r="14395" spans="1:33" ht="12.75">
      <c r="A14395" s="21"/>
      <c r="AE14395" s="21"/>
      <c r="AF14395" s="21"/>
      <c r="AG14395" s="21"/>
    </row>
    <row r="14396" spans="1:33" ht="12.75">
      <c r="A14396" s="21"/>
      <c r="AE14396" s="21"/>
      <c r="AF14396" s="21"/>
      <c r="AG14396" s="21"/>
    </row>
    <row r="14397" spans="1:33" ht="12.75">
      <c r="A14397" s="21"/>
      <c r="AE14397" s="21"/>
      <c r="AF14397" s="21"/>
      <c r="AG14397" s="21"/>
    </row>
    <row r="14398" spans="1:33" ht="12.75">
      <c r="A14398" s="21"/>
      <c r="AE14398" s="21"/>
      <c r="AF14398" s="21"/>
      <c r="AG14398" s="21"/>
    </row>
    <row r="14399" spans="1:33" ht="12.75">
      <c r="A14399" s="21"/>
      <c r="AE14399" s="21"/>
      <c r="AF14399" s="21"/>
      <c r="AG14399" s="21"/>
    </row>
    <row r="14400" spans="1:33" ht="12.75">
      <c r="A14400" s="21"/>
      <c r="AE14400" s="21"/>
      <c r="AF14400" s="21"/>
      <c r="AG14400" s="21"/>
    </row>
    <row r="14401" spans="1:33" ht="12.75">
      <c r="A14401" s="21"/>
      <c r="AE14401" s="21"/>
      <c r="AF14401" s="21"/>
      <c r="AG14401" s="21"/>
    </row>
    <row r="14402" spans="1:33" ht="12.75">
      <c r="A14402" s="21"/>
      <c r="AE14402" s="21"/>
      <c r="AF14402" s="21"/>
      <c r="AG14402" s="21"/>
    </row>
    <row r="14403" spans="1:33" ht="12.75">
      <c r="A14403" s="21"/>
      <c r="AE14403" s="21"/>
      <c r="AF14403" s="21"/>
      <c r="AG14403" s="21"/>
    </row>
    <row r="14404" spans="1:33" ht="12.75">
      <c r="A14404" s="21"/>
      <c r="AE14404" s="21"/>
      <c r="AF14404" s="21"/>
      <c r="AG14404" s="21"/>
    </row>
    <row r="14405" spans="1:33" ht="12.75">
      <c r="A14405" s="21"/>
      <c r="AE14405" s="21"/>
      <c r="AF14405" s="21"/>
      <c r="AG14405" s="21"/>
    </row>
    <row r="14406" spans="1:33" ht="12.75">
      <c r="A14406" s="21"/>
      <c r="AE14406" s="21"/>
      <c r="AF14406" s="21"/>
      <c r="AG14406" s="21"/>
    </row>
    <row r="14407" spans="1:33" ht="12.75">
      <c r="A14407" s="21"/>
      <c r="AE14407" s="21"/>
      <c r="AF14407" s="21"/>
      <c r="AG14407" s="21"/>
    </row>
    <row r="14408" spans="1:33" ht="12.75">
      <c r="A14408" s="21"/>
      <c r="AE14408" s="21"/>
      <c r="AF14408" s="21"/>
      <c r="AG14408" s="21"/>
    </row>
    <row r="14409" spans="1:33" ht="12.75">
      <c r="A14409" s="21"/>
      <c r="AE14409" s="21"/>
      <c r="AF14409" s="21"/>
      <c r="AG14409" s="21"/>
    </row>
    <row r="14410" spans="1:33" ht="12.75">
      <c r="A14410" s="21"/>
      <c r="AE14410" s="21"/>
      <c r="AF14410" s="21"/>
      <c r="AG14410" s="21"/>
    </row>
    <row r="14411" spans="1:33" ht="12.75">
      <c r="A14411" s="21"/>
      <c r="AE14411" s="21"/>
      <c r="AF14411" s="21"/>
      <c r="AG14411" s="21"/>
    </row>
    <row r="14412" spans="1:33" ht="12.75">
      <c r="A14412" s="21"/>
      <c r="AE14412" s="21"/>
      <c r="AF14412" s="21"/>
      <c r="AG14412" s="21"/>
    </row>
    <row r="14413" spans="1:33" ht="12.75">
      <c r="A14413" s="21"/>
      <c r="AE14413" s="21"/>
      <c r="AF14413" s="21"/>
      <c r="AG14413" s="21"/>
    </row>
    <row r="14414" spans="1:33" ht="12.75">
      <c r="A14414" s="21"/>
      <c r="AE14414" s="21"/>
      <c r="AF14414" s="21"/>
      <c r="AG14414" s="21"/>
    </row>
    <row r="14415" spans="1:33" ht="12.75">
      <c r="A14415" s="21"/>
      <c r="AE14415" s="21"/>
      <c r="AF14415" s="21"/>
      <c r="AG14415" s="21"/>
    </row>
    <row r="14416" spans="1:33" ht="12.75">
      <c r="A14416" s="21"/>
      <c r="AE14416" s="21"/>
      <c r="AF14416" s="21"/>
      <c r="AG14416" s="21"/>
    </row>
    <row r="14417" spans="1:33" ht="12.75">
      <c r="A14417" s="21"/>
      <c r="AE14417" s="21"/>
      <c r="AF14417" s="21"/>
      <c r="AG14417" s="21"/>
    </row>
    <row r="14418" spans="1:33" ht="12.75">
      <c r="A14418" s="21"/>
      <c r="AE14418" s="21"/>
      <c r="AF14418" s="21"/>
      <c r="AG14418" s="21"/>
    </row>
    <row r="14419" spans="1:33" ht="12.75">
      <c r="A14419" s="21"/>
      <c r="AE14419" s="21"/>
      <c r="AF14419" s="21"/>
      <c r="AG14419" s="21"/>
    </row>
    <row r="14420" spans="1:33" ht="12.75">
      <c r="A14420" s="21"/>
      <c r="AE14420" s="21"/>
      <c r="AF14420" s="21"/>
      <c r="AG14420" s="21"/>
    </row>
    <row r="14421" spans="1:33" ht="12.75">
      <c r="A14421" s="21"/>
      <c r="AE14421" s="21"/>
      <c r="AF14421" s="21"/>
      <c r="AG14421" s="21"/>
    </row>
    <row r="14422" spans="1:33" ht="12.75">
      <c r="A14422" s="21"/>
      <c r="AE14422" s="21"/>
      <c r="AF14422" s="21"/>
      <c r="AG14422" s="21"/>
    </row>
    <row r="14423" spans="1:33" ht="12.75">
      <c r="A14423" s="21"/>
      <c r="AE14423" s="21"/>
      <c r="AF14423" s="21"/>
      <c r="AG14423" s="21"/>
    </row>
    <row r="14424" spans="1:33" ht="12.75">
      <c r="A14424" s="21"/>
      <c r="AE14424" s="21"/>
      <c r="AF14424" s="21"/>
      <c r="AG14424" s="21"/>
    </row>
    <row r="14425" spans="1:33" ht="12.75">
      <c r="A14425" s="21"/>
      <c r="AE14425" s="21"/>
      <c r="AF14425" s="21"/>
      <c r="AG14425" s="21"/>
    </row>
    <row r="14426" spans="1:33" ht="12.75">
      <c r="A14426" s="21"/>
      <c r="AE14426" s="21"/>
      <c r="AF14426" s="21"/>
      <c r="AG14426" s="21"/>
    </row>
    <row r="14427" spans="1:33" ht="12.75">
      <c r="A14427" s="21"/>
      <c r="AE14427" s="21"/>
      <c r="AF14427" s="21"/>
      <c r="AG14427" s="21"/>
    </row>
    <row r="14428" spans="1:33" ht="12.75">
      <c r="A14428" s="21"/>
      <c r="AE14428" s="21"/>
      <c r="AF14428" s="21"/>
      <c r="AG14428" s="21"/>
    </row>
    <row r="14429" spans="1:33" ht="12.75">
      <c r="A14429" s="21"/>
      <c r="AE14429" s="21"/>
      <c r="AF14429" s="21"/>
      <c r="AG14429" s="21"/>
    </row>
    <row r="14430" spans="1:33" ht="12.75">
      <c r="A14430" s="21"/>
      <c r="AE14430" s="21"/>
      <c r="AF14430" s="21"/>
      <c r="AG14430" s="21"/>
    </row>
    <row r="14431" spans="1:33" ht="12.75">
      <c r="A14431" s="21"/>
      <c r="AE14431" s="21"/>
      <c r="AF14431" s="21"/>
      <c r="AG14431" s="21"/>
    </row>
    <row r="14432" spans="1:33" ht="12.75">
      <c r="A14432" s="21"/>
      <c r="AE14432" s="21"/>
      <c r="AF14432" s="21"/>
      <c r="AG14432" s="21"/>
    </row>
    <row r="14433" spans="1:33" ht="12.75">
      <c r="A14433" s="21"/>
      <c r="AE14433" s="21"/>
      <c r="AF14433" s="21"/>
      <c r="AG14433" s="21"/>
    </row>
    <row r="14434" spans="1:33" ht="12.75">
      <c r="A14434" s="21"/>
      <c r="AE14434" s="21"/>
      <c r="AF14434" s="21"/>
      <c r="AG14434" s="21"/>
    </row>
    <row r="14435" spans="1:33" ht="12.75">
      <c r="A14435" s="21"/>
      <c r="AE14435" s="21"/>
      <c r="AF14435" s="21"/>
      <c r="AG14435" s="21"/>
    </row>
    <row r="14436" spans="1:33" ht="12.75">
      <c r="A14436" s="21"/>
      <c r="AE14436" s="21"/>
      <c r="AF14436" s="21"/>
      <c r="AG14436" s="21"/>
    </row>
    <row r="14437" spans="1:33" ht="12.75">
      <c r="A14437" s="21"/>
      <c r="AE14437" s="21"/>
      <c r="AF14437" s="21"/>
      <c r="AG14437" s="21"/>
    </row>
    <row r="14438" spans="1:33" ht="12.75">
      <c r="A14438" s="21"/>
      <c r="AE14438" s="21"/>
      <c r="AF14438" s="21"/>
      <c r="AG14438" s="21"/>
    </row>
    <row r="14439" spans="1:33" ht="12.75">
      <c r="A14439" s="21"/>
      <c r="AE14439" s="21"/>
      <c r="AF14439" s="21"/>
      <c r="AG14439" s="21"/>
    </row>
    <row r="14440" spans="1:33" ht="12.75">
      <c r="A14440" s="21"/>
      <c r="AE14440" s="21"/>
      <c r="AF14440" s="21"/>
      <c r="AG14440" s="21"/>
    </row>
    <row r="14441" spans="1:33" ht="12.75">
      <c r="A14441" s="21"/>
      <c r="AE14441" s="21"/>
      <c r="AF14441" s="21"/>
      <c r="AG14441" s="21"/>
    </row>
    <row r="14442" spans="1:33" ht="12.75">
      <c r="A14442" s="21"/>
      <c r="AE14442" s="21"/>
      <c r="AF14442" s="21"/>
      <c r="AG14442" s="21"/>
    </row>
    <row r="14443" spans="1:33" ht="12.75">
      <c r="A14443" s="21"/>
      <c r="AE14443" s="21"/>
      <c r="AF14443" s="21"/>
      <c r="AG14443" s="21"/>
    </row>
    <row r="14444" spans="1:33" ht="12.75">
      <c r="A14444" s="21"/>
      <c r="AE14444" s="21"/>
      <c r="AF14444" s="21"/>
      <c r="AG14444" s="21"/>
    </row>
    <row r="14445" spans="1:33" ht="12.75">
      <c r="A14445" s="21"/>
      <c r="AE14445" s="21"/>
      <c r="AF14445" s="21"/>
      <c r="AG14445" s="21"/>
    </row>
    <row r="14446" spans="1:33" ht="12.75">
      <c r="A14446" s="21"/>
      <c r="AE14446" s="21"/>
      <c r="AF14446" s="21"/>
      <c r="AG14446" s="21"/>
    </row>
    <row r="14447" spans="1:33" ht="12.75">
      <c r="A14447" s="21"/>
      <c r="AE14447" s="21"/>
      <c r="AF14447" s="21"/>
      <c r="AG14447" s="21"/>
    </row>
    <row r="14448" spans="1:33" ht="12.75">
      <c r="A14448" s="21"/>
      <c r="AE14448" s="21"/>
      <c r="AF14448" s="21"/>
      <c r="AG14448" s="21"/>
    </row>
    <row r="14449" spans="1:33" ht="12.75">
      <c r="A14449" s="21"/>
      <c r="AE14449" s="21"/>
      <c r="AF14449" s="21"/>
      <c r="AG14449" s="21"/>
    </row>
    <row r="14450" spans="1:33" ht="12.75">
      <c r="A14450" s="21"/>
      <c r="AE14450" s="21"/>
      <c r="AF14450" s="21"/>
      <c r="AG14450" s="21"/>
    </row>
    <row r="14451" spans="1:33" ht="12.75">
      <c r="A14451" s="21"/>
      <c r="AE14451" s="21"/>
      <c r="AF14451" s="21"/>
      <c r="AG14451" s="21"/>
    </row>
    <row r="14452" spans="1:33" ht="12.75">
      <c r="A14452" s="21"/>
      <c r="AE14452" s="21"/>
      <c r="AF14452" s="21"/>
      <c r="AG14452" s="21"/>
    </row>
    <row r="14453" spans="1:33" ht="12.75">
      <c r="A14453" s="21"/>
      <c r="AE14453" s="21"/>
      <c r="AF14453" s="21"/>
      <c r="AG14453" s="21"/>
    </row>
    <row r="14454" spans="1:33" ht="12.75">
      <c r="A14454" s="21"/>
      <c r="AE14454" s="21"/>
      <c r="AF14454" s="21"/>
      <c r="AG14454" s="21"/>
    </row>
    <row r="14455" spans="1:33" ht="12.75">
      <c r="A14455" s="21"/>
      <c r="AE14455" s="21"/>
      <c r="AF14455" s="21"/>
      <c r="AG14455" s="21"/>
    </row>
    <row r="14456" spans="1:33" ht="12.75">
      <c r="A14456" s="21"/>
      <c r="AE14456" s="21"/>
      <c r="AF14456" s="21"/>
      <c r="AG14456" s="21"/>
    </row>
    <row r="14457" spans="1:33" ht="12.75">
      <c r="A14457" s="21"/>
      <c r="AE14457" s="21"/>
      <c r="AF14457" s="21"/>
      <c r="AG14457" s="21"/>
    </row>
    <row r="14458" spans="1:33" ht="12.75">
      <c r="A14458" s="21"/>
      <c r="AE14458" s="21"/>
      <c r="AF14458" s="21"/>
      <c r="AG14458" s="21"/>
    </row>
    <row r="14459" spans="1:33" ht="12.75">
      <c r="A14459" s="21"/>
      <c r="AE14459" s="21"/>
      <c r="AF14459" s="21"/>
      <c r="AG14459" s="21"/>
    </row>
    <row r="14460" spans="1:33" ht="12.75">
      <c r="A14460" s="21"/>
      <c r="AE14460" s="21"/>
      <c r="AF14460" s="21"/>
      <c r="AG14460" s="21"/>
    </row>
    <row r="14461" spans="1:33" ht="12.75">
      <c r="A14461" s="21"/>
      <c r="AE14461" s="21"/>
      <c r="AF14461" s="21"/>
      <c r="AG14461" s="21"/>
    </row>
    <row r="14462" spans="1:33" ht="12.75">
      <c r="A14462" s="21"/>
      <c r="AE14462" s="21"/>
      <c r="AF14462" s="21"/>
      <c r="AG14462" s="21"/>
    </row>
    <row r="14463" spans="1:33" ht="12.75">
      <c r="A14463" s="21"/>
      <c r="AE14463" s="21"/>
      <c r="AF14463" s="21"/>
      <c r="AG14463" s="21"/>
    </row>
    <row r="14464" spans="1:33" ht="12.75">
      <c r="A14464" s="21"/>
      <c r="AE14464" s="21"/>
      <c r="AF14464" s="21"/>
      <c r="AG14464" s="21"/>
    </row>
    <row r="14465" spans="1:33" ht="12.75">
      <c r="A14465" s="21"/>
      <c r="AE14465" s="21"/>
      <c r="AF14465" s="21"/>
      <c r="AG14465" s="21"/>
    </row>
    <row r="14466" spans="1:33" ht="12.75">
      <c r="A14466" s="21"/>
      <c r="AE14466" s="21"/>
      <c r="AF14466" s="21"/>
      <c r="AG14466" s="21"/>
    </row>
    <row r="14467" spans="1:33" ht="12.75">
      <c r="A14467" s="21"/>
      <c r="AE14467" s="21"/>
      <c r="AF14467" s="21"/>
      <c r="AG14467" s="21"/>
    </row>
    <row r="14468" spans="1:33" ht="12.75">
      <c r="A14468" s="21"/>
      <c r="AE14468" s="21"/>
      <c r="AF14468" s="21"/>
      <c r="AG14468" s="21"/>
    </row>
    <row r="14469" spans="1:33" ht="12.75">
      <c r="A14469" s="21"/>
      <c r="AE14469" s="21"/>
      <c r="AF14469" s="21"/>
      <c r="AG14469" s="21"/>
    </row>
    <row r="14470" spans="1:33" ht="12.75">
      <c r="A14470" s="21"/>
      <c r="AE14470" s="21"/>
      <c r="AF14470" s="21"/>
      <c r="AG14470" s="21"/>
    </row>
    <row r="14471" spans="1:33" ht="12.75">
      <c r="A14471" s="21"/>
      <c r="AE14471" s="21"/>
      <c r="AF14471" s="21"/>
      <c r="AG14471" s="21"/>
    </row>
    <row r="14472" spans="1:33" ht="12.75">
      <c r="A14472" s="21"/>
      <c r="AE14472" s="21"/>
      <c r="AF14472" s="21"/>
      <c r="AG14472" s="21"/>
    </row>
    <row r="14473" spans="1:33" ht="12.75">
      <c r="A14473" s="21"/>
      <c r="AE14473" s="21"/>
      <c r="AF14473" s="21"/>
      <c r="AG14473" s="21"/>
    </row>
    <row r="14474" spans="1:33" ht="12.75">
      <c r="A14474" s="21"/>
      <c r="AE14474" s="21"/>
      <c r="AF14474" s="21"/>
      <c r="AG14474" s="21"/>
    </row>
    <row r="14475" spans="1:33" ht="12.75">
      <c r="A14475" s="21"/>
      <c r="AE14475" s="21"/>
      <c r="AF14475" s="21"/>
      <c r="AG14475" s="21"/>
    </row>
    <row r="14476" spans="1:33" ht="12.75">
      <c r="A14476" s="21"/>
      <c r="AE14476" s="21"/>
      <c r="AF14476" s="21"/>
      <c r="AG14476" s="21"/>
    </row>
    <row r="14477" spans="1:33" ht="12.75">
      <c r="A14477" s="21"/>
      <c r="AE14477" s="21"/>
      <c r="AF14477" s="21"/>
      <c r="AG14477" s="21"/>
    </row>
    <row r="14478" spans="1:33" ht="12.75">
      <c r="A14478" s="21"/>
      <c r="AE14478" s="21"/>
      <c r="AF14478" s="21"/>
      <c r="AG14478" s="21"/>
    </row>
    <row r="14479" spans="1:33" ht="12.75">
      <c r="A14479" s="21"/>
      <c r="AE14479" s="21"/>
      <c r="AF14479" s="21"/>
      <c r="AG14479" s="21"/>
    </row>
    <row r="14480" spans="1:33" ht="12.75">
      <c r="A14480" s="21"/>
      <c r="AE14480" s="21"/>
      <c r="AF14480" s="21"/>
      <c r="AG14480" s="21"/>
    </row>
    <row r="14481" spans="1:33" ht="12.75">
      <c r="A14481" s="21"/>
      <c r="AE14481" s="21"/>
      <c r="AF14481" s="21"/>
      <c r="AG14481" s="21"/>
    </row>
    <row r="14482" spans="1:33" ht="12.75">
      <c r="A14482" s="21"/>
      <c r="AE14482" s="21"/>
      <c r="AF14482" s="21"/>
      <c r="AG14482" s="21"/>
    </row>
    <row r="14483" spans="1:33" ht="12.75">
      <c r="A14483" s="21"/>
      <c r="AE14483" s="21"/>
      <c r="AF14483" s="21"/>
      <c r="AG14483" s="21"/>
    </row>
    <row r="14484" spans="1:33" ht="12.75">
      <c r="A14484" s="21"/>
      <c r="AE14484" s="21"/>
      <c r="AF14484" s="21"/>
      <c r="AG14484" s="21"/>
    </row>
    <row r="14485" spans="1:33" ht="12.75">
      <c r="A14485" s="21"/>
      <c r="AE14485" s="21"/>
      <c r="AF14485" s="21"/>
      <c r="AG14485" s="21"/>
    </row>
    <row r="14486" spans="1:33" ht="12.75">
      <c r="A14486" s="21"/>
      <c r="AE14486" s="21"/>
      <c r="AF14486" s="21"/>
      <c r="AG14486" s="21"/>
    </row>
    <row r="14487" spans="1:33" ht="12.75">
      <c r="A14487" s="21"/>
      <c r="AE14487" s="21"/>
      <c r="AF14487" s="21"/>
      <c r="AG14487" s="21"/>
    </row>
    <row r="14488" spans="1:33" ht="12.75">
      <c r="A14488" s="21"/>
      <c r="AE14488" s="21"/>
      <c r="AF14488" s="21"/>
      <c r="AG14488" s="21"/>
    </row>
    <row r="14489" spans="1:33" ht="12.75">
      <c r="A14489" s="21"/>
      <c r="AE14489" s="21"/>
      <c r="AF14489" s="21"/>
      <c r="AG14489" s="21"/>
    </row>
    <row r="14490" spans="1:33" ht="12.75">
      <c r="A14490" s="21"/>
      <c r="AE14490" s="21"/>
      <c r="AF14490" s="21"/>
      <c r="AG14490" s="21"/>
    </row>
    <row r="14491" spans="1:33" ht="12.75">
      <c r="A14491" s="21"/>
      <c r="AE14491" s="21"/>
      <c r="AF14491" s="21"/>
      <c r="AG14491" s="21"/>
    </row>
    <row r="14492" spans="1:33" ht="12.75">
      <c r="A14492" s="21"/>
      <c r="AE14492" s="21"/>
      <c r="AF14492" s="21"/>
      <c r="AG14492" s="21"/>
    </row>
    <row r="14493" spans="1:33" ht="12.75">
      <c r="A14493" s="21"/>
      <c r="AE14493" s="21"/>
      <c r="AF14493" s="21"/>
      <c r="AG14493" s="21"/>
    </row>
    <row r="14494" spans="1:33" ht="12.75">
      <c r="A14494" s="21"/>
      <c r="AE14494" s="21"/>
      <c r="AF14494" s="21"/>
      <c r="AG14494" s="21"/>
    </row>
    <row r="14495" spans="1:33" ht="12.75">
      <c r="A14495" s="21"/>
      <c r="AE14495" s="21"/>
      <c r="AF14495" s="21"/>
      <c r="AG14495" s="21"/>
    </row>
    <row r="14496" spans="1:33" ht="12.75">
      <c r="A14496" s="21"/>
      <c r="AE14496" s="21"/>
      <c r="AF14496" s="21"/>
      <c r="AG14496" s="21"/>
    </row>
    <row r="14497" spans="1:33" ht="12.75">
      <c r="A14497" s="21"/>
      <c r="AE14497" s="21"/>
      <c r="AF14497" s="21"/>
      <c r="AG14497" s="21"/>
    </row>
    <row r="14498" spans="1:33" ht="12.75">
      <c r="A14498" s="21"/>
      <c r="AE14498" s="21"/>
      <c r="AF14498" s="21"/>
      <c r="AG14498" s="21"/>
    </row>
    <row r="14499" spans="1:33" ht="12.75">
      <c r="A14499" s="21"/>
      <c r="AE14499" s="21"/>
      <c r="AF14499" s="21"/>
      <c r="AG14499" s="21"/>
    </row>
    <row r="14500" spans="1:33" ht="12.75">
      <c r="A14500" s="21"/>
      <c r="AE14500" s="21"/>
      <c r="AF14500" s="21"/>
      <c r="AG14500" s="21"/>
    </row>
    <row r="14501" spans="1:33" ht="12.75">
      <c r="A14501" s="21"/>
      <c r="AE14501" s="21"/>
      <c r="AF14501" s="21"/>
      <c r="AG14501" s="21"/>
    </row>
    <row r="14502" spans="1:33" ht="12.75">
      <c r="A14502" s="21"/>
      <c r="AE14502" s="21"/>
      <c r="AF14502" s="21"/>
      <c r="AG14502" s="21"/>
    </row>
    <row r="14503" spans="1:33" ht="12.75">
      <c r="A14503" s="21"/>
      <c r="AE14503" s="21"/>
      <c r="AF14503" s="21"/>
      <c r="AG14503" s="21"/>
    </row>
    <row r="14504" spans="1:33" ht="12.75">
      <c r="A14504" s="21"/>
      <c r="AE14504" s="21"/>
      <c r="AF14504" s="21"/>
      <c r="AG14504" s="21"/>
    </row>
    <row r="14505" spans="1:33" ht="12.75">
      <c r="A14505" s="21"/>
      <c r="AE14505" s="21"/>
      <c r="AF14505" s="21"/>
      <c r="AG14505" s="21"/>
    </row>
    <row r="14506" spans="1:33" ht="12.75">
      <c r="A14506" s="21"/>
      <c r="AE14506" s="21"/>
      <c r="AF14506" s="21"/>
      <c r="AG14506" s="21"/>
    </row>
    <row r="14507" spans="1:33" ht="12.75">
      <c r="A14507" s="21"/>
      <c r="AE14507" s="21"/>
      <c r="AF14507" s="21"/>
      <c r="AG14507" s="21"/>
    </row>
    <row r="14508" spans="1:33" ht="12.75">
      <c r="A14508" s="21"/>
      <c r="AE14508" s="21"/>
      <c r="AF14508" s="21"/>
      <c r="AG14508" s="21"/>
    </row>
    <row r="14509" spans="1:33" ht="12.75">
      <c r="A14509" s="21"/>
      <c r="AE14509" s="21"/>
      <c r="AF14509" s="21"/>
      <c r="AG14509" s="21"/>
    </row>
    <row r="14510" spans="1:33" ht="12.75">
      <c r="A14510" s="21"/>
      <c r="AE14510" s="21"/>
      <c r="AF14510" s="21"/>
      <c r="AG14510" s="21"/>
    </row>
    <row r="14511" spans="1:33" ht="12.75">
      <c r="A14511" s="21"/>
      <c r="AE14511" s="21"/>
      <c r="AF14511" s="21"/>
      <c r="AG14511" s="21"/>
    </row>
    <row r="14512" spans="1:33" ht="12.75">
      <c r="A14512" s="21"/>
      <c r="AE14512" s="21"/>
      <c r="AF14512" s="21"/>
      <c r="AG14512" s="21"/>
    </row>
    <row r="14513" spans="1:33" ht="12.75">
      <c r="A14513" s="21"/>
      <c r="AE14513" s="21"/>
      <c r="AF14513" s="21"/>
      <c r="AG14513" s="21"/>
    </row>
    <row r="14514" spans="1:33" ht="12.75">
      <c r="A14514" s="21"/>
      <c r="AE14514" s="21"/>
      <c r="AF14514" s="21"/>
      <c r="AG14514" s="21"/>
    </row>
    <row r="14515" spans="1:33" ht="12.75">
      <c r="A14515" s="21"/>
      <c r="AE14515" s="21"/>
      <c r="AF14515" s="21"/>
      <c r="AG14515" s="21"/>
    </row>
    <row r="14516" spans="1:33" ht="12.75">
      <c r="A14516" s="21"/>
      <c r="AE14516" s="21"/>
      <c r="AF14516" s="21"/>
      <c r="AG14516" s="21"/>
    </row>
    <row r="14517" spans="1:33" ht="12.75">
      <c r="A14517" s="21"/>
      <c r="AE14517" s="21"/>
      <c r="AF14517" s="21"/>
      <c r="AG14517" s="21"/>
    </row>
    <row r="14518" spans="1:33" ht="12.75">
      <c r="A14518" s="21"/>
      <c r="AE14518" s="21"/>
      <c r="AF14518" s="21"/>
      <c r="AG14518" s="21"/>
    </row>
    <row r="14519" spans="1:33" ht="12.75">
      <c r="A14519" s="21"/>
      <c r="AE14519" s="21"/>
      <c r="AF14519" s="21"/>
      <c r="AG14519" s="21"/>
    </row>
    <row r="14520" spans="1:33" ht="12.75">
      <c r="A14520" s="21"/>
      <c r="AE14520" s="21"/>
      <c r="AF14520" s="21"/>
      <c r="AG14520" s="21"/>
    </row>
    <row r="14521" spans="1:33" ht="12.75">
      <c r="A14521" s="21"/>
      <c r="AE14521" s="21"/>
      <c r="AF14521" s="21"/>
      <c r="AG14521" s="21"/>
    </row>
    <row r="14522" spans="1:33" ht="12.75">
      <c r="A14522" s="21"/>
      <c r="AE14522" s="21"/>
      <c r="AF14522" s="21"/>
      <c r="AG14522" s="21"/>
    </row>
    <row r="14523" spans="1:33" ht="12.75">
      <c r="A14523" s="21"/>
      <c r="AE14523" s="21"/>
      <c r="AF14523" s="21"/>
      <c r="AG14523" s="21"/>
    </row>
    <row r="14524" spans="1:33" ht="12.75">
      <c r="A14524" s="21"/>
      <c r="AE14524" s="21"/>
      <c r="AF14524" s="21"/>
      <c r="AG14524" s="21"/>
    </row>
    <row r="14525" spans="1:33" ht="12.75">
      <c r="A14525" s="21"/>
      <c r="AE14525" s="21"/>
      <c r="AF14525" s="21"/>
      <c r="AG14525" s="21"/>
    </row>
    <row r="14526" spans="1:33" ht="12.75">
      <c r="A14526" s="21"/>
      <c r="AE14526" s="21"/>
      <c r="AF14526" s="21"/>
      <c r="AG14526" s="21"/>
    </row>
    <row r="14527" spans="1:33" ht="12.75">
      <c r="A14527" s="21"/>
      <c r="AE14527" s="21"/>
      <c r="AF14527" s="21"/>
      <c r="AG14527" s="21"/>
    </row>
    <row r="14528" spans="1:33" ht="12.75">
      <c r="A14528" s="21"/>
      <c r="AE14528" s="21"/>
      <c r="AF14528" s="21"/>
      <c r="AG14528" s="21"/>
    </row>
    <row r="14529" spans="1:33" ht="12.75">
      <c r="A14529" s="21"/>
      <c r="AE14529" s="21"/>
      <c r="AF14529" s="21"/>
      <c r="AG14529" s="21"/>
    </row>
    <row r="14530" spans="1:33" ht="12.75">
      <c r="A14530" s="21"/>
      <c r="AE14530" s="21"/>
      <c r="AF14530" s="21"/>
      <c r="AG14530" s="21"/>
    </row>
    <row r="14531" spans="1:33" ht="12.75">
      <c r="A14531" s="21"/>
      <c r="AE14531" s="21"/>
      <c r="AF14531" s="21"/>
      <c r="AG14531" s="21"/>
    </row>
    <row r="14532" spans="1:33" ht="12.75">
      <c r="A14532" s="21"/>
      <c r="AE14532" s="21"/>
      <c r="AF14532" s="21"/>
      <c r="AG14532" s="21"/>
    </row>
    <row r="14533" spans="1:33" ht="12.75">
      <c r="A14533" s="21"/>
      <c r="AE14533" s="21"/>
      <c r="AF14533" s="21"/>
      <c r="AG14533" s="21"/>
    </row>
    <row r="14534" spans="1:33" ht="12.75">
      <c r="A14534" s="21"/>
      <c r="AE14534" s="21"/>
      <c r="AF14534" s="21"/>
      <c r="AG14534" s="21"/>
    </row>
    <row r="14535" spans="1:33" ht="12.75">
      <c r="A14535" s="21"/>
      <c r="AE14535" s="21"/>
      <c r="AF14535" s="21"/>
      <c r="AG14535" s="21"/>
    </row>
    <row r="14536" spans="1:33" ht="12.75">
      <c r="A14536" s="21"/>
      <c r="AE14536" s="21"/>
      <c r="AF14536" s="21"/>
      <c r="AG14536" s="21"/>
    </row>
    <row r="14537" spans="1:33" ht="12.75">
      <c r="A14537" s="21"/>
      <c r="AE14537" s="21"/>
      <c r="AF14537" s="21"/>
      <c r="AG14537" s="21"/>
    </row>
    <row r="14538" spans="1:33" ht="12.75">
      <c r="A14538" s="21"/>
      <c r="AE14538" s="21"/>
      <c r="AF14538" s="21"/>
      <c r="AG14538" s="21"/>
    </row>
    <row r="14539" spans="1:33" ht="12.75">
      <c r="A14539" s="21"/>
      <c r="AE14539" s="21"/>
      <c r="AF14539" s="21"/>
      <c r="AG14539" s="21"/>
    </row>
    <row r="14540" spans="1:33" ht="12.75">
      <c r="A14540" s="21"/>
      <c r="AE14540" s="21"/>
      <c r="AF14540" s="21"/>
      <c r="AG14540" s="21"/>
    </row>
    <row r="14541" spans="1:33" ht="12.75">
      <c r="A14541" s="21"/>
      <c r="AE14541" s="21"/>
      <c r="AF14541" s="21"/>
      <c r="AG14541" s="21"/>
    </row>
    <row r="14542" spans="1:33" ht="12.75">
      <c r="A14542" s="21"/>
      <c r="AE14542" s="21"/>
      <c r="AF14542" s="21"/>
      <c r="AG14542" s="21"/>
    </row>
    <row r="14543" spans="1:33" ht="12.75">
      <c r="A14543" s="21"/>
      <c r="AE14543" s="21"/>
      <c r="AF14543" s="21"/>
      <c r="AG14543" s="21"/>
    </row>
    <row r="14544" spans="1:33" ht="12.75">
      <c r="A14544" s="21"/>
      <c r="AE14544" s="21"/>
      <c r="AF14544" s="21"/>
      <c r="AG14544" s="21"/>
    </row>
    <row r="14545" spans="1:33" ht="12.75">
      <c r="A14545" s="21"/>
      <c r="AE14545" s="21"/>
      <c r="AF14545" s="21"/>
      <c r="AG14545" s="21"/>
    </row>
    <row r="14546" spans="1:33" ht="12.75">
      <c r="A14546" s="21"/>
      <c r="AE14546" s="21"/>
      <c r="AF14546" s="21"/>
      <c r="AG14546" s="21"/>
    </row>
    <row r="14547" spans="1:33" ht="12.75">
      <c r="A14547" s="21"/>
      <c r="AE14547" s="21"/>
      <c r="AF14547" s="21"/>
      <c r="AG14547" s="21"/>
    </row>
    <row r="14548" spans="1:33" ht="12.75">
      <c r="A14548" s="21"/>
      <c r="AE14548" s="21"/>
      <c r="AF14548" s="21"/>
      <c r="AG14548" s="21"/>
    </row>
    <row r="14549" spans="1:33" ht="12.75">
      <c r="A14549" s="21"/>
      <c r="AE14549" s="21"/>
      <c r="AF14549" s="21"/>
      <c r="AG14549" s="21"/>
    </row>
    <row r="14550" spans="1:33" ht="12.75">
      <c r="A14550" s="21"/>
      <c r="AE14550" s="21"/>
      <c r="AF14550" s="21"/>
      <c r="AG14550" s="21"/>
    </row>
    <row r="14551" spans="1:33" ht="12.75">
      <c r="A14551" s="21"/>
      <c r="AE14551" s="21"/>
      <c r="AF14551" s="21"/>
      <c r="AG14551" s="21"/>
    </row>
    <row r="14552" spans="1:33" ht="12.75">
      <c r="A14552" s="21"/>
      <c r="AE14552" s="21"/>
      <c r="AF14552" s="21"/>
      <c r="AG14552" s="21"/>
    </row>
    <row r="14553" spans="1:33" ht="12.75">
      <c r="A14553" s="21"/>
      <c r="AE14553" s="21"/>
      <c r="AF14553" s="21"/>
      <c r="AG14553" s="21"/>
    </row>
    <row r="14554" spans="1:33" ht="12.75">
      <c r="A14554" s="21"/>
      <c r="AE14554" s="21"/>
      <c r="AF14554" s="21"/>
      <c r="AG14554" s="21"/>
    </row>
    <row r="14555" spans="1:33" ht="12.75">
      <c r="A14555" s="21"/>
      <c r="AE14555" s="21"/>
      <c r="AF14555" s="21"/>
      <c r="AG14555" s="21"/>
    </row>
    <row r="14556" spans="1:33" ht="12.75">
      <c r="A14556" s="21"/>
      <c r="AE14556" s="21"/>
      <c r="AF14556" s="21"/>
      <c r="AG14556" s="21"/>
    </row>
    <row r="14557" spans="1:33" ht="12.75">
      <c r="A14557" s="21"/>
      <c r="AE14557" s="21"/>
      <c r="AF14557" s="21"/>
      <c r="AG14557" s="21"/>
    </row>
    <row r="14558" spans="1:33" ht="12.75">
      <c r="A14558" s="21"/>
      <c r="AE14558" s="21"/>
      <c r="AF14558" s="21"/>
      <c r="AG14558" s="21"/>
    </row>
    <row r="14559" spans="1:33" ht="12.75">
      <c r="A14559" s="21"/>
      <c r="AE14559" s="21"/>
      <c r="AF14559" s="21"/>
      <c r="AG14559" s="21"/>
    </row>
    <row r="14560" spans="1:33" ht="12.75">
      <c r="A14560" s="21"/>
      <c r="AE14560" s="21"/>
      <c r="AF14560" s="21"/>
      <c r="AG14560" s="21"/>
    </row>
    <row r="14561" spans="1:33" ht="12.75">
      <c r="A14561" s="21"/>
      <c r="AE14561" s="21"/>
      <c r="AF14561" s="21"/>
      <c r="AG14561" s="21"/>
    </row>
    <row r="14562" spans="1:33" ht="12.75">
      <c r="A14562" s="21"/>
      <c r="AE14562" s="21"/>
      <c r="AF14562" s="21"/>
      <c r="AG14562" s="21"/>
    </row>
    <row r="14563" spans="1:33" ht="12.75">
      <c r="A14563" s="21"/>
      <c r="AE14563" s="21"/>
      <c r="AF14563" s="21"/>
      <c r="AG14563" s="21"/>
    </row>
    <row r="14564" spans="1:33" ht="12.75">
      <c r="A14564" s="21"/>
      <c r="AE14564" s="21"/>
      <c r="AF14564" s="21"/>
      <c r="AG14564" s="21"/>
    </row>
    <row r="14565" spans="1:33" ht="12.75">
      <c r="A14565" s="21"/>
      <c r="AE14565" s="21"/>
      <c r="AF14565" s="21"/>
      <c r="AG14565" s="21"/>
    </row>
    <row r="14566" spans="1:33" ht="12.75">
      <c r="A14566" s="21"/>
      <c r="AE14566" s="21"/>
      <c r="AF14566" s="21"/>
      <c r="AG14566" s="21"/>
    </row>
    <row r="14567" spans="1:33" ht="12.75">
      <c r="A14567" s="21"/>
      <c r="AE14567" s="21"/>
      <c r="AF14567" s="21"/>
      <c r="AG14567" s="21"/>
    </row>
    <row r="14568" spans="1:33" ht="12.75">
      <c r="A14568" s="21"/>
      <c r="AE14568" s="21"/>
      <c r="AF14568" s="21"/>
      <c r="AG14568" s="21"/>
    </row>
    <row r="14569" spans="1:33" ht="12.75">
      <c r="A14569" s="21"/>
      <c r="AE14569" s="21"/>
      <c r="AF14569" s="21"/>
      <c r="AG14569" s="21"/>
    </row>
    <row r="14570" spans="1:33" ht="12.75">
      <c r="A14570" s="21"/>
      <c r="AE14570" s="21"/>
      <c r="AF14570" s="21"/>
      <c r="AG14570" s="21"/>
    </row>
    <row r="14571" spans="1:33" ht="12.75">
      <c r="A14571" s="21"/>
      <c r="AE14571" s="21"/>
      <c r="AF14571" s="21"/>
      <c r="AG14571" s="21"/>
    </row>
    <row r="14572" spans="1:33" ht="12.75">
      <c r="A14572" s="21"/>
      <c r="AE14572" s="21"/>
      <c r="AF14572" s="21"/>
      <c r="AG14572" s="21"/>
    </row>
    <row r="14573" spans="1:33" ht="12.75">
      <c r="A14573" s="21"/>
      <c r="AE14573" s="21"/>
      <c r="AF14573" s="21"/>
      <c r="AG14573" s="21"/>
    </row>
    <row r="14574" spans="1:33" ht="12.75">
      <c r="A14574" s="21"/>
      <c r="AE14574" s="21"/>
      <c r="AF14574" s="21"/>
      <c r="AG14574" s="21"/>
    </row>
    <row r="14575" spans="1:33" ht="12.75">
      <c r="A14575" s="21"/>
      <c r="AE14575" s="21"/>
      <c r="AF14575" s="21"/>
      <c r="AG14575" s="21"/>
    </row>
    <row r="14576" spans="1:33" ht="12.75">
      <c r="A14576" s="21"/>
      <c r="AE14576" s="21"/>
      <c r="AF14576" s="21"/>
      <c r="AG14576" s="21"/>
    </row>
    <row r="14577" spans="1:33" ht="12.75">
      <c r="A14577" s="21"/>
      <c r="AE14577" s="21"/>
      <c r="AF14577" s="21"/>
      <c r="AG14577" s="21"/>
    </row>
    <row r="14578" spans="1:33" ht="12.75">
      <c r="A14578" s="21"/>
      <c r="AE14578" s="21"/>
      <c r="AF14578" s="21"/>
      <c r="AG14578" s="21"/>
    </row>
    <row r="14579" spans="1:33" ht="12.75">
      <c r="A14579" s="21"/>
      <c r="AE14579" s="21"/>
      <c r="AF14579" s="21"/>
      <c r="AG14579" s="21"/>
    </row>
    <row r="14580" spans="1:33" ht="12.75">
      <c r="A14580" s="21"/>
      <c r="AE14580" s="21"/>
      <c r="AF14580" s="21"/>
      <c r="AG14580" s="21"/>
    </row>
    <row r="14581" spans="1:33" ht="12.75">
      <c r="A14581" s="21"/>
      <c r="AE14581" s="21"/>
      <c r="AF14581" s="21"/>
      <c r="AG14581" s="21"/>
    </row>
    <row r="14582" spans="1:33" ht="12.75">
      <c r="A14582" s="21"/>
      <c r="AE14582" s="21"/>
      <c r="AF14582" s="21"/>
      <c r="AG14582" s="21"/>
    </row>
    <row r="14583" spans="1:33" ht="12.75">
      <c r="A14583" s="21"/>
      <c r="AE14583" s="21"/>
      <c r="AF14583" s="21"/>
      <c r="AG14583" s="21"/>
    </row>
    <row r="14584" spans="1:33" ht="12.75">
      <c r="A14584" s="21"/>
      <c r="AE14584" s="21"/>
      <c r="AF14584" s="21"/>
      <c r="AG14584" s="21"/>
    </row>
    <row r="14585" spans="1:33" ht="12.75">
      <c r="A14585" s="21"/>
      <c r="AE14585" s="21"/>
      <c r="AF14585" s="21"/>
      <c r="AG14585" s="21"/>
    </row>
    <row r="14586" spans="1:33" ht="12.75">
      <c r="A14586" s="21"/>
      <c r="AE14586" s="21"/>
      <c r="AF14586" s="21"/>
      <c r="AG14586" s="21"/>
    </row>
    <row r="14587" spans="1:33" ht="12.75">
      <c r="A14587" s="21"/>
      <c r="AE14587" s="21"/>
      <c r="AF14587" s="21"/>
      <c r="AG14587" s="21"/>
    </row>
    <row r="14588" spans="1:33" ht="12.75">
      <c r="A14588" s="21"/>
      <c r="AE14588" s="21"/>
      <c r="AF14588" s="21"/>
      <c r="AG14588" s="21"/>
    </row>
    <row r="14589" spans="1:33" ht="12.75">
      <c r="A14589" s="21"/>
      <c r="AE14589" s="21"/>
      <c r="AF14589" s="21"/>
      <c r="AG14589" s="21"/>
    </row>
    <row r="14590" spans="1:33" ht="12.75">
      <c r="A14590" s="21"/>
      <c r="AE14590" s="21"/>
      <c r="AF14590" s="21"/>
      <c r="AG14590" s="21"/>
    </row>
    <row r="14591" spans="1:33" ht="12.75">
      <c r="A14591" s="21"/>
      <c r="AE14591" s="21"/>
      <c r="AF14591" s="21"/>
      <c r="AG14591" s="21"/>
    </row>
    <row r="14592" spans="1:33" ht="12.75">
      <c r="A14592" s="21"/>
      <c r="AE14592" s="21"/>
      <c r="AF14592" s="21"/>
      <c r="AG14592" s="21"/>
    </row>
    <row r="14593" spans="1:33" ht="12.75">
      <c r="A14593" s="21"/>
      <c r="AE14593" s="21"/>
      <c r="AF14593" s="21"/>
      <c r="AG14593" s="21"/>
    </row>
    <row r="14594" spans="1:33" ht="12.75">
      <c r="A14594" s="21"/>
      <c r="AE14594" s="21"/>
      <c r="AF14594" s="21"/>
      <c r="AG14594" s="21"/>
    </row>
    <row r="14595" spans="1:33" ht="12.75">
      <c r="A14595" s="21"/>
      <c r="AE14595" s="21"/>
      <c r="AF14595" s="21"/>
      <c r="AG14595" s="21"/>
    </row>
    <row r="14596" spans="1:33" ht="12.75">
      <c r="A14596" s="21"/>
      <c r="AE14596" s="21"/>
      <c r="AF14596" s="21"/>
      <c r="AG14596" s="21"/>
    </row>
    <row r="14597" spans="1:33" ht="12.75">
      <c r="A14597" s="21"/>
      <c r="AE14597" s="21"/>
      <c r="AF14597" s="21"/>
      <c r="AG14597" s="21"/>
    </row>
    <row r="14598" spans="1:33" ht="12.75">
      <c r="A14598" s="21"/>
      <c r="AE14598" s="21"/>
      <c r="AF14598" s="21"/>
      <c r="AG14598" s="21"/>
    </row>
    <row r="14599" spans="1:33" ht="12.75">
      <c r="A14599" s="21"/>
      <c r="AE14599" s="21"/>
      <c r="AF14599" s="21"/>
      <c r="AG14599" s="21"/>
    </row>
    <row r="14600" spans="1:33" ht="12.75">
      <c r="A14600" s="21"/>
      <c r="AE14600" s="21"/>
      <c r="AF14600" s="21"/>
      <c r="AG14600" s="21"/>
    </row>
    <row r="14601" spans="1:33" ht="12.75">
      <c r="A14601" s="21"/>
      <c r="AE14601" s="21"/>
      <c r="AF14601" s="21"/>
      <c r="AG14601" s="21"/>
    </row>
    <row r="14602" spans="1:33" ht="12.75">
      <c r="A14602" s="21"/>
      <c r="AE14602" s="21"/>
      <c r="AF14602" s="21"/>
      <c r="AG14602" s="21"/>
    </row>
    <row r="14603" spans="1:33" ht="12.75">
      <c r="A14603" s="21"/>
      <c r="AE14603" s="21"/>
      <c r="AF14603" s="21"/>
      <c r="AG14603" s="21"/>
    </row>
    <row r="14604" spans="1:33" ht="12.75">
      <c r="A14604" s="21"/>
      <c r="AE14604" s="21"/>
      <c r="AF14604" s="21"/>
      <c r="AG14604" s="21"/>
    </row>
    <row r="14605" spans="1:33" ht="12.75">
      <c r="A14605" s="21"/>
      <c r="AE14605" s="21"/>
      <c r="AF14605" s="21"/>
      <c r="AG14605" s="21"/>
    </row>
    <row r="14606" spans="1:33" ht="12.75">
      <c r="A14606" s="21"/>
      <c r="AE14606" s="21"/>
      <c r="AF14606" s="21"/>
      <c r="AG14606" s="21"/>
    </row>
    <row r="14607" spans="1:33" ht="12.75">
      <c r="A14607" s="21"/>
      <c r="AE14607" s="21"/>
      <c r="AF14607" s="21"/>
      <c r="AG14607" s="21"/>
    </row>
    <row r="14608" spans="1:33" ht="12.75">
      <c r="A14608" s="21"/>
      <c r="AE14608" s="21"/>
      <c r="AF14608" s="21"/>
      <c r="AG14608" s="21"/>
    </row>
    <row r="14609" spans="1:33" ht="12.75">
      <c r="A14609" s="21"/>
      <c r="AE14609" s="21"/>
      <c r="AF14609" s="21"/>
      <c r="AG14609" s="21"/>
    </row>
    <row r="14610" spans="1:33" ht="12.75">
      <c r="A14610" s="21"/>
      <c r="AE14610" s="21"/>
      <c r="AF14610" s="21"/>
      <c r="AG14610" s="21"/>
    </row>
    <row r="14611" spans="1:33" ht="12.75">
      <c r="A14611" s="21"/>
      <c r="AE14611" s="21"/>
      <c r="AF14611" s="21"/>
      <c r="AG14611" s="21"/>
    </row>
    <row r="14612" spans="1:33" ht="12.75">
      <c r="A14612" s="21"/>
      <c r="AE14612" s="21"/>
      <c r="AF14612" s="21"/>
      <c r="AG14612" s="21"/>
    </row>
    <row r="14613" spans="1:33" ht="12.75">
      <c r="A14613" s="21"/>
      <c r="AE14613" s="21"/>
      <c r="AF14613" s="21"/>
      <c r="AG14613" s="21"/>
    </row>
    <row r="14614" spans="1:33" ht="12.75">
      <c r="A14614" s="21"/>
      <c r="AE14614" s="21"/>
      <c r="AF14614" s="21"/>
      <c r="AG14614" s="21"/>
    </row>
    <row r="14615" spans="1:33" ht="12.75">
      <c r="A14615" s="21"/>
      <c r="AE14615" s="21"/>
      <c r="AF14615" s="21"/>
      <c r="AG14615" s="21"/>
    </row>
    <row r="14616" spans="1:33" ht="12.75">
      <c r="A14616" s="21"/>
      <c r="AE14616" s="21"/>
      <c r="AF14616" s="21"/>
      <c r="AG14616" s="21"/>
    </row>
    <row r="14617" spans="1:33" ht="12.75">
      <c r="A14617" s="21"/>
      <c r="AE14617" s="21"/>
      <c r="AF14617" s="21"/>
      <c r="AG14617" s="21"/>
    </row>
    <row r="14618" spans="1:33" ht="12.75">
      <c r="A14618" s="21"/>
      <c r="AE14618" s="21"/>
      <c r="AF14618" s="21"/>
      <c r="AG14618" s="21"/>
    </row>
    <row r="14619" spans="1:33" ht="12.75">
      <c r="A14619" s="21"/>
      <c r="AE14619" s="21"/>
      <c r="AF14619" s="21"/>
      <c r="AG14619" s="21"/>
    </row>
    <row r="14620" spans="1:33" ht="12.75">
      <c r="A14620" s="21"/>
      <c r="AE14620" s="21"/>
      <c r="AF14620" s="21"/>
      <c r="AG14620" s="21"/>
    </row>
    <row r="14621" spans="1:33" ht="12.75">
      <c r="A14621" s="21"/>
      <c r="AE14621" s="21"/>
      <c r="AF14621" s="21"/>
      <c r="AG14621" s="21"/>
    </row>
    <row r="14622" spans="1:33" ht="12.75">
      <c r="A14622" s="21"/>
      <c r="AE14622" s="21"/>
      <c r="AF14622" s="21"/>
      <c r="AG14622" s="21"/>
    </row>
    <row r="14623" spans="1:33" ht="12.75">
      <c r="A14623" s="21"/>
      <c r="AE14623" s="21"/>
      <c r="AF14623" s="21"/>
      <c r="AG14623" s="21"/>
    </row>
    <row r="14624" spans="1:33" ht="12.75">
      <c r="A14624" s="21"/>
      <c r="AE14624" s="21"/>
      <c r="AF14624" s="21"/>
      <c r="AG14624" s="21"/>
    </row>
    <row r="14625" spans="1:33" ht="12.75">
      <c r="A14625" s="21"/>
      <c r="AE14625" s="21"/>
      <c r="AF14625" s="21"/>
      <c r="AG14625" s="21"/>
    </row>
    <row r="14626" spans="1:33" ht="12.75">
      <c r="A14626" s="21"/>
      <c r="AE14626" s="21"/>
      <c r="AF14626" s="21"/>
      <c r="AG14626" s="21"/>
    </row>
    <row r="14627" spans="1:33" ht="12.75">
      <c r="A14627" s="21"/>
      <c r="AE14627" s="21"/>
      <c r="AF14627" s="21"/>
      <c r="AG14627" s="21"/>
    </row>
    <row r="14628" spans="1:33" ht="12.75">
      <c r="A14628" s="21"/>
      <c r="AE14628" s="21"/>
      <c r="AF14628" s="21"/>
      <c r="AG14628" s="21"/>
    </row>
    <row r="14629" spans="1:33" ht="12.75">
      <c r="A14629" s="21"/>
      <c r="AE14629" s="21"/>
      <c r="AF14629" s="21"/>
      <c r="AG14629" s="21"/>
    </row>
    <row r="14630" spans="1:33" ht="12.75">
      <c r="A14630" s="21"/>
      <c r="AE14630" s="21"/>
      <c r="AF14630" s="21"/>
      <c r="AG14630" s="21"/>
    </row>
    <row r="14631" spans="1:33" ht="12.75">
      <c r="A14631" s="21"/>
      <c r="AE14631" s="21"/>
      <c r="AF14631" s="21"/>
      <c r="AG14631" s="21"/>
    </row>
    <row r="14632" spans="1:33" ht="12.75">
      <c r="A14632" s="21"/>
      <c r="AE14632" s="21"/>
      <c r="AF14632" s="21"/>
      <c r="AG14632" s="21"/>
    </row>
    <row r="14633" spans="1:33" ht="12.75">
      <c r="A14633" s="21"/>
      <c r="AE14633" s="21"/>
      <c r="AF14633" s="21"/>
      <c r="AG14633" s="21"/>
    </row>
    <row r="14634" spans="1:33" ht="12.75">
      <c r="A14634" s="21"/>
      <c r="AE14634" s="21"/>
      <c r="AF14634" s="21"/>
      <c r="AG14634" s="21"/>
    </row>
    <row r="14635" spans="1:33" ht="12.75">
      <c r="A14635" s="21"/>
      <c r="AE14635" s="21"/>
      <c r="AF14635" s="21"/>
      <c r="AG14635" s="21"/>
    </row>
    <row r="14636" spans="1:33" ht="12.75">
      <c r="A14636" s="21"/>
      <c r="AE14636" s="21"/>
      <c r="AF14636" s="21"/>
      <c r="AG14636" s="21"/>
    </row>
    <row r="14637" spans="1:33" ht="12.75">
      <c r="A14637" s="21"/>
      <c r="AE14637" s="21"/>
      <c r="AF14637" s="21"/>
      <c r="AG14637" s="21"/>
    </row>
    <row r="14638" spans="1:33" ht="12.75">
      <c r="A14638" s="21"/>
      <c r="AE14638" s="21"/>
      <c r="AF14638" s="21"/>
      <c r="AG14638" s="21"/>
    </row>
    <row r="14639" spans="1:33" ht="12.75">
      <c r="A14639" s="21"/>
      <c r="AE14639" s="21"/>
      <c r="AF14639" s="21"/>
      <c r="AG14639" s="21"/>
    </row>
    <row r="14640" spans="1:33" ht="12.75">
      <c r="A14640" s="21"/>
      <c r="AE14640" s="21"/>
      <c r="AF14640" s="21"/>
      <c r="AG14640" s="21"/>
    </row>
    <row r="14641" spans="1:33" ht="12.75">
      <c r="A14641" s="21"/>
      <c r="AE14641" s="21"/>
      <c r="AF14641" s="21"/>
      <c r="AG14641" s="21"/>
    </row>
    <row r="14642" spans="1:33" ht="12.75">
      <c r="A14642" s="21"/>
      <c r="AE14642" s="21"/>
      <c r="AF14642" s="21"/>
      <c r="AG14642" s="21"/>
    </row>
    <row r="14643" spans="1:33" ht="12.75">
      <c r="A14643" s="21"/>
      <c r="AE14643" s="21"/>
      <c r="AF14643" s="21"/>
      <c r="AG14643" s="21"/>
    </row>
    <row r="14644" spans="1:33" ht="12.75">
      <c r="A14644" s="21"/>
      <c r="AE14644" s="21"/>
      <c r="AF14644" s="21"/>
      <c r="AG14644" s="21"/>
    </row>
    <row r="14645" spans="1:33" ht="12.75">
      <c r="A14645" s="21"/>
      <c r="AE14645" s="21"/>
      <c r="AF14645" s="21"/>
      <c r="AG14645" s="21"/>
    </row>
    <row r="14646" spans="1:33" ht="12.75">
      <c r="A14646" s="21"/>
      <c r="AE14646" s="21"/>
      <c r="AF14646" s="21"/>
      <c r="AG14646" s="21"/>
    </row>
    <row r="14647" spans="1:33" ht="12.75">
      <c r="A14647" s="21"/>
      <c r="AE14647" s="21"/>
      <c r="AF14647" s="21"/>
      <c r="AG14647" s="21"/>
    </row>
    <row r="14648" spans="1:33" ht="12.75">
      <c r="A14648" s="21"/>
      <c r="AE14648" s="21"/>
      <c r="AF14648" s="21"/>
      <c r="AG14648" s="21"/>
    </row>
    <row r="14649" spans="1:33" ht="12.75">
      <c r="A14649" s="21"/>
      <c r="AE14649" s="21"/>
      <c r="AF14649" s="21"/>
      <c r="AG14649" s="21"/>
    </row>
    <row r="14650" spans="1:33" ht="12.75">
      <c r="A14650" s="21"/>
      <c r="AE14650" s="21"/>
      <c r="AF14650" s="21"/>
      <c r="AG14650" s="21"/>
    </row>
    <row r="14651" spans="1:33" ht="12.75">
      <c r="A14651" s="21"/>
      <c r="AE14651" s="21"/>
      <c r="AF14651" s="21"/>
      <c r="AG14651" s="21"/>
    </row>
    <row r="14652" spans="1:33" ht="12.75">
      <c r="A14652" s="21"/>
      <c r="AE14652" s="21"/>
      <c r="AF14652" s="21"/>
      <c r="AG14652" s="21"/>
    </row>
    <row r="14653" spans="1:33" ht="12.75">
      <c r="A14653" s="21"/>
      <c r="AE14653" s="21"/>
      <c r="AF14653" s="21"/>
      <c r="AG14653" s="21"/>
    </row>
    <row r="14654" spans="1:33" ht="12.75">
      <c r="A14654" s="21"/>
      <c r="AE14654" s="21"/>
      <c r="AF14654" s="21"/>
      <c r="AG14654" s="21"/>
    </row>
    <row r="14655" spans="1:33" ht="12.75">
      <c r="A14655" s="21"/>
      <c r="AE14655" s="21"/>
      <c r="AF14655" s="21"/>
      <c r="AG14655" s="21"/>
    </row>
    <row r="14656" spans="1:33" ht="12.75">
      <c r="A14656" s="21"/>
      <c r="AE14656" s="21"/>
      <c r="AF14656" s="21"/>
      <c r="AG14656" s="21"/>
    </row>
    <row r="14657" spans="1:33" ht="12.75">
      <c r="A14657" s="21"/>
      <c r="AE14657" s="21"/>
      <c r="AF14657" s="21"/>
      <c r="AG14657" s="21"/>
    </row>
    <row r="14658" spans="1:33" ht="12.75">
      <c r="A14658" s="21"/>
      <c r="AE14658" s="21"/>
      <c r="AF14658" s="21"/>
      <c r="AG14658" s="21"/>
    </row>
    <row r="14659" spans="1:33" ht="12.75">
      <c r="A14659" s="21"/>
      <c r="AE14659" s="21"/>
      <c r="AF14659" s="21"/>
      <c r="AG14659" s="21"/>
    </row>
    <row r="14660" spans="1:33" ht="12.75">
      <c r="A14660" s="21"/>
      <c r="AE14660" s="21"/>
      <c r="AF14660" s="21"/>
      <c r="AG14660" s="21"/>
    </row>
    <row r="14661" spans="1:33" ht="12.75">
      <c r="A14661" s="21"/>
      <c r="AE14661" s="21"/>
      <c r="AF14661" s="21"/>
      <c r="AG14661" s="21"/>
    </row>
    <row r="14662" spans="1:33" ht="12.75">
      <c r="A14662" s="21"/>
      <c r="AE14662" s="21"/>
      <c r="AF14662" s="21"/>
      <c r="AG14662" s="21"/>
    </row>
    <row r="14663" spans="1:33" ht="12.75">
      <c r="A14663" s="21"/>
      <c r="AE14663" s="21"/>
      <c r="AF14663" s="21"/>
      <c r="AG14663" s="21"/>
    </row>
    <row r="14664" spans="1:33" ht="12.75">
      <c r="A14664" s="21"/>
      <c r="AE14664" s="21"/>
      <c r="AF14664" s="21"/>
      <c r="AG14664" s="21"/>
    </row>
    <row r="14665" spans="1:33" ht="12.75">
      <c r="A14665" s="21"/>
      <c r="AE14665" s="21"/>
      <c r="AF14665" s="21"/>
      <c r="AG14665" s="21"/>
    </row>
    <row r="14666" spans="1:33" ht="12.75">
      <c r="A14666" s="21"/>
      <c r="AE14666" s="21"/>
      <c r="AF14666" s="21"/>
      <c r="AG14666" s="21"/>
    </row>
    <row r="14667" spans="1:33" ht="12.75">
      <c r="A14667" s="21"/>
      <c r="AE14667" s="21"/>
      <c r="AF14667" s="21"/>
      <c r="AG14667" s="21"/>
    </row>
    <row r="14668" spans="1:33" ht="12.75">
      <c r="A14668" s="21"/>
      <c r="AE14668" s="21"/>
      <c r="AF14668" s="21"/>
      <c r="AG14668" s="21"/>
    </row>
    <row r="14669" spans="1:33" ht="12.75">
      <c r="A14669" s="21"/>
      <c r="AE14669" s="21"/>
      <c r="AF14669" s="21"/>
      <c r="AG14669" s="21"/>
    </row>
    <row r="14670" spans="1:33" ht="12.75">
      <c r="A14670" s="21"/>
      <c r="AE14670" s="21"/>
      <c r="AF14670" s="21"/>
      <c r="AG14670" s="21"/>
    </row>
    <row r="14671" spans="1:33" ht="12.75">
      <c r="A14671" s="21"/>
      <c r="AE14671" s="21"/>
      <c r="AF14671" s="21"/>
      <c r="AG14671" s="21"/>
    </row>
    <row r="14672" spans="1:33" ht="12.75">
      <c r="A14672" s="21"/>
      <c r="AE14672" s="21"/>
      <c r="AF14672" s="21"/>
      <c r="AG14672" s="21"/>
    </row>
    <row r="14673" spans="1:33" ht="12.75">
      <c r="A14673" s="21"/>
      <c r="AE14673" s="21"/>
      <c r="AF14673" s="21"/>
      <c r="AG14673" s="21"/>
    </row>
    <row r="14674" spans="1:33" ht="12.75">
      <c r="A14674" s="21"/>
      <c r="AE14674" s="21"/>
      <c r="AF14674" s="21"/>
      <c r="AG14674" s="21"/>
    </row>
    <row r="14675" spans="1:33" ht="12.75">
      <c r="A14675" s="21"/>
      <c r="AE14675" s="21"/>
      <c r="AF14675" s="21"/>
      <c r="AG14675" s="21"/>
    </row>
    <row r="14676" spans="1:33" ht="12.75">
      <c r="A14676" s="21"/>
      <c r="AE14676" s="21"/>
      <c r="AF14676" s="21"/>
      <c r="AG14676" s="21"/>
    </row>
    <row r="14677" spans="1:33" ht="12.75">
      <c r="A14677" s="21"/>
      <c r="AE14677" s="21"/>
      <c r="AF14677" s="21"/>
      <c r="AG14677" s="21"/>
    </row>
    <row r="14678" spans="1:33" ht="12.75">
      <c r="A14678" s="21"/>
      <c r="AE14678" s="21"/>
      <c r="AF14678" s="21"/>
      <c r="AG14678" s="21"/>
    </row>
    <row r="14679" spans="1:33" ht="12.75">
      <c r="A14679" s="21"/>
      <c r="AE14679" s="21"/>
      <c r="AF14679" s="21"/>
      <c r="AG14679" s="21"/>
    </row>
    <row r="14680" spans="1:33" ht="12.75">
      <c r="A14680" s="21"/>
      <c r="AE14680" s="21"/>
      <c r="AF14680" s="21"/>
      <c r="AG14680" s="21"/>
    </row>
    <row r="14681" spans="1:33" ht="12.75">
      <c r="A14681" s="21"/>
      <c r="AE14681" s="21"/>
      <c r="AF14681" s="21"/>
      <c r="AG14681" s="21"/>
    </row>
    <row r="14682" spans="1:33" ht="12.75">
      <c r="A14682" s="21"/>
      <c r="AE14682" s="21"/>
      <c r="AF14682" s="21"/>
      <c r="AG14682" s="21"/>
    </row>
    <row r="14683" spans="1:33" ht="12.75">
      <c r="A14683" s="21"/>
      <c r="AE14683" s="21"/>
      <c r="AF14683" s="21"/>
      <c r="AG14683" s="21"/>
    </row>
    <row r="14684" spans="1:33" ht="12.75">
      <c r="A14684" s="21"/>
      <c r="AE14684" s="21"/>
      <c r="AF14684" s="21"/>
      <c r="AG14684" s="21"/>
    </row>
    <row r="14685" spans="1:33" ht="12.75">
      <c r="A14685" s="21"/>
      <c r="AE14685" s="21"/>
      <c r="AF14685" s="21"/>
      <c r="AG14685" s="21"/>
    </row>
    <row r="14686" spans="1:33" ht="12.75">
      <c r="A14686" s="21"/>
      <c r="AE14686" s="21"/>
      <c r="AF14686" s="21"/>
      <c r="AG14686" s="21"/>
    </row>
    <row r="14687" spans="1:33" ht="12.75">
      <c r="A14687" s="21"/>
      <c r="AE14687" s="21"/>
      <c r="AF14687" s="21"/>
      <c r="AG14687" s="21"/>
    </row>
    <row r="14688" spans="1:33" ht="12.75">
      <c r="A14688" s="21"/>
      <c r="AE14688" s="21"/>
      <c r="AF14688" s="21"/>
      <c r="AG14688" s="21"/>
    </row>
    <row r="14689" spans="1:33" ht="12.75">
      <c r="A14689" s="21"/>
      <c r="AE14689" s="21"/>
      <c r="AF14689" s="21"/>
      <c r="AG14689" s="21"/>
    </row>
    <row r="14690" spans="1:33" ht="12.75">
      <c r="A14690" s="21"/>
      <c r="AE14690" s="21"/>
      <c r="AF14690" s="21"/>
      <c r="AG14690" s="21"/>
    </row>
    <row r="14691" spans="1:33" ht="12.75">
      <c r="A14691" s="21"/>
      <c r="AE14691" s="21"/>
      <c r="AF14691" s="21"/>
      <c r="AG14691" s="21"/>
    </row>
    <row r="14692" spans="1:33" ht="12.75">
      <c r="A14692" s="21"/>
      <c r="AE14692" s="21"/>
      <c r="AF14692" s="21"/>
      <c r="AG14692" s="21"/>
    </row>
    <row r="14693" spans="1:33" ht="12.75">
      <c r="A14693" s="21"/>
      <c r="AE14693" s="21"/>
      <c r="AF14693" s="21"/>
      <c r="AG14693" s="21"/>
    </row>
    <row r="14694" spans="1:33" ht="12.75">
      <c r="A14694" s="21"/>
      <c r="AE14694" s="21"/>
      <c r="AF14694" s="21"/>
      <c r="AG14694" s="21"/>
    </row>
    <row r="14695" spans="1:33" ht="12.75">
      <c r="A14695" s="21"/>
      <c r="AE14695" s="21"/>
      <c r="AF14695" s="21"/>
      <c r="AG14695" s="21"/>
    </row>
    <row r="14696" spans="1:33" ht="12.75">
      <c r="A14696" s="21"/>
      <c r="AE14696" s="21"/>
      <c r="AF14696" s="21"/>
      <c r="AG14696" s="21"/>
    </row>
    <row r="14697" spans="1:33" ht="12.75">
      <c r="A14697" s="21"/>
      <c r="AE14697" s="21"/>
      <c r="AF14697" s="21"/>
      <c r="AG14697" s="21"/>
    </row>
    <row r="14698" spans="1:33" ht="12.75">
      <c r="A14698" s="21"/>
      <c r="AE14698" s="21"/>
      <c r="AF14698" s="21"/>
      <c r="AG14698" s="21"/>
    </row>
    <row r="14699" spans="1:33" ht="12.75">
      <c r="A14699" s="21"/>
      <c r="AE14699" s="21"/>
      <c r="AF14699" s="21"/>
      <c r="AG14699" s="21"/>
    </row>
    <row r="14700" spans="1:33" ht="12.75">
      <c r="A14700" s="21"/>
      <c r="AE14700" s="21"/>
      <c r="AF14700" s="21"/>
      <c r="AG14700" s="21"/>
    </row>
    <row r="14701" spans="1:33" ht="12.75">
      <c r="A14701" s="21"/>
      <c r="AE14701" s="21"/>
      <c r="AF14701" s="21"/>
      <c r="AG14701" s="21"/>
    </row>
    <row r="14702" spans="1:33" ht="12.75">
      <c r="A14702" s="21"/>
      <c r="AE14702" s="21"/>
      <c r="AF14702" s="21"/>
      <c r="AG14702" s="21"/>
    </row>
    <row r="14703" spans="1:33" ht="12.75">
      <c r="A14703" s="21"/>
      <c r="AE14703" s="21"/>
      <c r="AF14703" s="21"/>
      <c r="AG14703" s="21"/>
    </row>
    <row r="14704" spans="1:33" ht="12.75">
      <c r="A14704" s="21"/>
      <c r="AE14704" s="21"/>
      <c r="AF14704" s="21"/>
      <c r="AG14704" s="21"/>
    </row>
    <row r="14705" spans="1:33" ht="12.75">
      <c r="A14705" s="21"/>
      <c r="AE14705" s="21"/>
      <c r="AF14705" s="21"/>
      <c r="AG14705" s="21"/>
    </row>
    <row r="14706" spans="1:33" ht="12.75">
      <c r="A14706" s="21"/>
      <c r="AE14706" s="21"/>
      <c r="AF14706" s="21"/>
      <c r="AG14706" s="21"/>
    </row>
    <row r="14707" spans="1:33" ht="12.75">
      <c r="A14707" s="21"/>
      <c r="AE14707" s="21"/>
      <c r="AF14707" s="21"/>
      <c r="AG14707" s="21"/>
    </row>
    <row r="14708" spans="1:33" ht="12.75">
      <c r="A14708" s="21"/>
      <c r="AE14708" s="21"/>
      <c r="AF14708" s="21"/>
      <c r="AG14708" s="21"/>
    </row>
    <row r="14709" spans="1:33" ht="12.75">
      <c r="A14709" s="21"/>
      <c r="AE14709" s="21"/>
      <c r="AF14709" s="21"/>
      <c r="AG14709" s="21"/>
    </row>
    <row r="14710" spans="1:33" ht="12.75">
      <c r="A14710" s="21"/>
      <c r="AE14710" s="21"/>
      <c r="AF14710" s="21"/>
      <c r="AG14710" s="21"/>
    </row>
    <row r="14711" spans="1:33" ht="12.75">
      <c r="A14711" s="21"/>
      <c r="AE14711" s="21"/>
      <c r="AF14711" s="21"/>
      <c r="AG14711" s="21"/>
    </row>
    <row r="14712" spans="1:33" ht="12.75">
      <c r="A14712" s="21"/>
      <c r="AE14712" s="21"/>
      <c r="AF14712" s="21"/>
      <c r="AG14712" s="21"/>
    </row>
    <row r="14713" spans="1:33" ht="12.75">
      <c r="A14713" s="21"/>
      <c r="AE14713" s="21"/>
      <c r="AF14713" s="21"/>
      <c r="AG14713" s="21"/>
    </row>
    <row r="14714" spans="1:33" ht="12.75">
      <c r="A14714" s="21"/>
      <c r="AE14714" s="21"/>
      <c r="AF14714" s="21"/>
      <c r="AG14714" s="21"/>
    </row>
    <row r="14715" spans="1:33" ht="12.75">
      <c r="A14715" s="21"/>
      <c r="AE14715" s="21"/>
      <c r="AF14715" s="21"/>
      <c r="AG14715" s="21"/>
    </row>
    <row r="14716" spans="1:33" ht="12.75">
      <c r="A14716" s="21"/>
      <c r="AE14716" s="21"/>
      <c r="AF14716" s="21"/>
      <c r="AG14716" s="21"/>
    </row>
    <row r="14717" spans="1:33" ht="12.75">
      <c r="A14717" s="21"/>
      <c r="AE14717" s="21"/>
      <c r="AF14717" s="21"/>
      <c r="AG14717" s="21"/>
    </row>
    <row r="14718" spans="1:33" ht="12.75">
      <c r="A14718" s="21"/>
      <c r="AE14718" s="21"/>
      <c r="AF14718" s="21"/>
      <c r="AG14718" s="21"/>
    </row>
    <row r="14719" spans="1:33" ht="12.75">
      <c r="A14719" s="21"/>
      <c r="AE14719" s="21"/>
      <c r="AF14719" s="21"/>
      <c r="AG14719" s="21"/>
    </row>
    <row r="14720" spans="1:33" ht="12.75">
      <c r="A14720" s="21"/>
      <c r="AE14720" s="21"/>
      <c r="AF14720" s="21"/>
      <c r="AG14720" s="21"/>
    </row>
    <row r="14721" spans="1:33" ht="12.75">
      <c r="A14721" s="21"/>
      <c r="AE14721" s="21"/>
      <c r="AF14721" s="21"/>
      <c r="AG14721" s="21"/>
    </row>
    <row r="14722" spans="1:33" ht="12.75">
      <c r="A14722" s="21"/>
      <c r="AE14722" s="21"/>
      <c r="AF14722" s="21"/>
      <c r="AG14722" s="21"/>
    </row>
    <row r="14723" spans="1:33" ht="12.75">
      <c r="A14723" s="21"/>
      <c r="AE14723" s="21"/>
      <c r="AF14723" s="21"/>
      <c r="AG14723" s="21"/>
    </row>
    <row r="14724" spans="1:33" ht="12.75">
      <c r="A14724" s="21"/>
      <c r="AE14724" s="21"/>
      <c r="AF14724" s="21"/>
      <c r="AG14724" s="21"/>
    </row>
    <row r="14725" spans="1:33" ht="12.75">
      <c r="A14725" s="21"/>
      <c r="AE14725" s="21"/>
      <c r="AF14725" s="21"/>
      <c r="AG14725" s="21"/>
    </row>
    <row r="14726" spans="1:33" ht="12.75">
      <c r="A14726" s="21"/>
      <c r="AE14726" s="21"/>
      <c r="AF14726" s="21"/>
      <c r="AG14726" s="21"/>
    </row>
    <row r="14727" spans="1:33" ht="12.75">
      <c r="A14727" s="21"/>
      <c r="AE14727" s="21"/>
      <c r="AF14727" s="21"/>
      <c r="AG14727" s="21"/>
    </row>
    <row r="14728" spans="1:33" ht="12.75">
      <c r="A14728" s="21"/>
      <c r="AE14728" s="21"/>
      <c r="AF14728" s="21"/>
      <c r="AG14728" s="21"/>
    </row>
    <row r="14729" spans="1:33" ht="12.75">
      <c r="A14729" s="21"/>
      <c r="AE14729" s="21"/>
      <c r="AF14729" s="21"/>
      <c r="AG14729" s="21"/>
    </row>
    <row r="14730" spans="1:33" ht="12.75">
      <c r="A14730" s="21"/>
      <c r="AE14730" s="21"/>
      <c r="AF14730" s="21"/>
      <c r="AG14730" s="21"/>
    </row>
    <row r="14731" spans="1:33" ht="12.75">
      <c r="A14731" s="21"/>
      <c r="AE14731" s="21"/>
      <c r="AF14731" s="21"/>
      <c r="AG14731" s="21"/>
    </row>
    <row r="14732" spans="1:33" ht="12.75">
      <c r="A14732" s="21"/>
      <c r="AE14732" s="21"/>
      <c r="AF14732" s="21"/>
      <c r="AG14732" s="21"/>
    </row>
    <row r="14733" spans="1:33" ht="12.75">
      <c r="A14733" s="21"/>
      <c r="AE14733" s="21"/>
      <c r="AF14733" s="21"/>
      <c r="AG14733" s="21"/>
    </row>
    <row r="14734" spans="1:33" ht="12.75">
      <c r="A14734" s="21"/>
      <c r="AE14734" s="21"/>
      <c r="AF14734" s="21"/>
      <c r="AG14734" s="21"/>
    </row>
    <row r="14735" spans="1:33" ht="12.75">
      <c r="A14735" s="21"/>
      <c r="AE14735" s="21"/>
      <c r="AF14735" s="21"/>
      <c r="AG14735" s="21"/>
    </row>
    <row r="14736" spans="1:33" ht="12.75">
      <c r="A14736" s="21"/>
      <c r="AE14736" s="21"/>
      <c r="AF14736" s="21"/>
      <c r="AG14736" s="21"/>
    </row>
    <row r="14737" spans="1:33" ht="12.75">
      <c r="A14737" s="21"/>
      <c r="AE14737" s="21"/>
      <c r="AF14737" s="21"/>
      <c r="AG14737" s="21"/>
    </row>
    <row r="14738" spans="1:33" ht="12.75">
      <c r="A14738" s="21"/>
      <c r="AE14738" s="21"/>
      <c r="AF14738" s="21"/>
      <c r="AG14738" s="21"/>
    </row>
    <row r="14739" spans="1:33" ht="12.75">
      <c r="A14739" s="21"/>
      <c r="AE14739" s="21"/>
      <c r="AF14739" s="21"/>
      <c r="AG14739" s="21"/>
    </row>
    <row r="14740" spans="1:33" ht="12.75">
      <c r="A14740" s="21"/>
      <c r="AE14740" s="21"/>
      <c r="AF14740" s="21"/>
      <c r="AG14740" s="21"/>
    </row>
    <row r="14741" spans="1:33" ht="12.75">
      <c r="A14741" s="21"/>
      <c r="AE14741" s="21"/>
      <c r="AF14741" s="21"/>
      <c r="AG14741" s="21"/>
    </row>
    <row r="14742" spans="1:33" ht="12.75">
      <c r="A14742" s="21"/>
      <c r="AE14742" s="21"/>
      <c r="AF14742" s="21"/>
      <c r="AG14742" s="21"/>
    </row>
    <row r="14743" spans="1:33" ht="12.75">
      <c r="A14743" s="21"/>
      <c r="AE14743" s="21"/>
      <c r="AF14743" s="21"/>
      <c r="AG14743" s="21"/>
    </row>
    <row r="14744" spans="1:33" ht="12.75">
      <c r="A14744" s="21"/>
      <c r="AE14744" s="21"/>
      <c r="AF14744" s="21"/>
      <c r="AG14744" s="21"/>
    </row>
    <row r="14745" spans="1:33" ht="12.75">
      <c r="A14745" s="21"/>
      <c r="AE14745" s="21"/>
      <c r="AF14745" s="21"/>
      <c r="AG14745" s="21"/>
    </row>
    <row r="14746" spans="1:33" ht="12.75">
      <c r="A14746" s="21"/>
      <c r="AE14746" s="21"/>
      <c r="AF14746" s="21"/>
      <c r="AG14746" s="21"/>
    </row>
    <row r="14747" spans="1:33" ht="12.75">
      <c r="A14747" s="21"/>
      <c r="AE14747" s="21"/>
      <c r="AF14747" s="21"/>
      <c r="AG14747" s="21"/>
    </row>
    <row r="14748" spans="1:33" ht="12.75">
      <c r="A14748" s="21"/>
      <c r="AE14748" s="21"/>
      <c r="AF14748" s="21"/>
      <c r="AG14748" s="21"/>
    </row>
    <row r="14749" spans="1:33" ht="12.75">
      <c r="A14749" s="21"/>
      <c r="AE14749" s="21"/>
      <c r="AF14749" s="21"/>
      <c r="AG14749" s="21"/>
    </row>
    <row r="14750" spans="1:33" ht="12.75">
      <c r="A14750" s="21"/>
      <c r="AE14750" s="21"/>
      <c r="AF14750" s="21"/>
      <c r="AG14750" s="21"/>
    </row>
    <row r="14751" spans="1:33" ht="12.75">
      <c r="A14751" s="21"/>
      <c r="AE14751" s="21"/>
      <c r="AF14751" s="21"/>
      <c r="AG14751" s="21"/>
    </row>
    <row r="14752" spans="1:33" ht="12.75">
      <c r="A14752" s="21"/>
      <c r="AE14752" s="21"/>
      <c r="AF14752" s="21"/>
      <c r="AG14752" s="21"/>
    </row>
    <row r="14753" spans="1:33" ht="12.75">
      <c r="A14753" s="21"/>
      <c r="AE14753" s="21"/>
      <c r="AF14753" s="21"/>
      <c r="AG14753" s="21"/>
    </row>
    <row r="14754" spans="1:33" ht="12.75">
      <c r="A14754" s="21"/>
      <c r="AE14754" s="21"/>
      <c r="AF14754" s="21"/>
      <c r="AG14754" s="21"/>
    </row>
    <row r="14755" spans="1:33" ht="12.75">
      <c r="A14755" s="21"/>
      <c r="AE14755" s="21"/>
      <c r="AF14755" s="21"/>
      <c r="AG14755" s="21"/>
    </row>
    <row r="14756" spans="1:33" ht="12.75">
      <c r="A14756" s="21"/>
      <c r="AE14756" s="21"/>
      <c r="AF14756" s="21"/>
      <c r="AG14756" s="21"/>
    </row>
    <row r="14757" spans="1:33" ht="12.75">
      <c r="A14757" s="21"/>
      <c r="AE14757" s="21"/>
      <c r="AF14757" s="21"/>
      <c r="AG14757" s="21"/>
    </row>
    <row r="14758" spans="1:33" ht="12.75">
      <c r="A14758" s="21"/>
      <c r="AE14758" s="21"/>
      <c r="AF14758" s="21"/>
      <c r="AG14758" s="21"/>
    </row>
    <row r="14759" spans="1:33" ht="12.75">
      <c r="A14759" s="21"/>
      <c r="AE14759" s="21"/>
      <c r="AF14759" s="21"/>
      <c r="AG14759" s="21"/>
    </row>
    <row r="14760" spans="1:33" ht="12.75">
      <c r="A14760" s="21"/>
      <c r="AE14760" s="21"/>
      <c r="AF14760" s="21"/>
      <c r="AG14760" s="21"/>
    </row>
    <row r="14761" spans="1:33" ht="12.75">
      <c r="A14761" s="21"/>
      <c r="AE14761" s="21"/>
      <c r="AF14761" s="21"/>
      <c r="AG14761" s="21"/>
    </row>
    <row r="14762" spans="1:33" ht="12.75">
      <c r="A14762" s="21"/>
      <c r="AE14762" s="21"/>
      <c r="AF14762" s="21"/>
      <c r="AG14762" s="21"/>
    </row>
    <row r="14763" spans="1:33" ht="12.75">
      <c r="A14763" s="21"/>
      <c r="AE14763" s="21"/>
      <c r="AF14763" s="21"/>
      <c r="AG14763" s="21"/>
    </row>
    <row r="14764" spans="1:33" ht="12.75">
      <c r="A14764" s="21"/>
      <c r="AE14764" s="21"/>
      <c r="AF14764" s="21"/>
      <c r="AG14764" s="21"/>
    </row>
    <row r="14765" spans="1:33" ht="12.75">
      <c r="A14765" s="21"/>
      <c r="AE14765" s="21"/>
      <c r="AF14765" s="21"/>
      <c r="AG14765" s="21"/>
    </row>
    <row r="14766" spans="1:33" ht="12.75">
      <c r="A14766" s="21"/>
      <c r="AE14766" s="21"/>
      <c r="AF14766" s="21"/>
      <c r="AG14766" s="21"/>
    </row>
    <row r="14767" spans="1:33" ht="12.75">
      <c r="A14767" s="21"/>
      <c r="AE14767" s="21"/>
      <c r="AF14767" s="21"/>
      <c r="AG14767" s="21"/>
    </row>
    <row r="14768" spans="1:33" ht="12.75">
      <c r="A14768" s="21"/>
      <c r="AE14768" s="21"/>
      <c r="AF14768" s="21"/>
      <c r="AG14768" s="21"/>
    </row>
    <row r="14769" spans="1:33" ht="12.75">
      <c r="A14769" s="21"/>
      <c r="AE14769" s="21"/>
      <c r="AF14769" s="21"/>
      <c r="AG14769" s="21"/>
    </row>
    <row r="14770" spans="1:33" ht="12.75">
      <c r="A14770" s="21"/>
      <c r="AE14770" s="21"/>
      <c r="AF14770" s="21"/>
      <c r="AG14770" s="21"/>
    </row>
    <row r="14771" spans="1:33" ht="12.75">
      <c r="A14771" s="21"/>
      <c r="AE14771" s="21"/>
      <c r="AF14771" s="21"/>
      <c r="AG14771" s="21"/>
    </row>
    <row r="14772" spans="1:33" ht="12.75">
      <c r="A14772" s="21"/>
      <c r="AE14772" s="21"/>
      <c r="AF14772" s="21"/>
      <c r="AG14772" s="21"/>
    </row>
    <row r="14773" spans="1:33" ht="12.75">
      <c r="A14773" s="21"/>
      <c r="AE14773" s="21"/>
      <c r="AF14773" s="21"/>
      <c r="AG14773" s="21"/>
    </row>
    <row r="14774" spans="1:33" ht="12.75">
      <c r="A14774" s="21"/>
      <c r="AE14774" s="21"/>
      <c r="AF14774" s="21"/>
      <c r="AG14774" s="21"/>
    </row>
    <row r="14775" spans="1:33" ht="12.75">
      <c r="A14775" s="21"/>
      <c r="AE14775" s="21"/>
      <c r="AF14775" s="21"/>
      <c r="AG14775" s="21"/>
    </row>
    <row r="14776" spans="1:33" ht="12.75">
      <c r="A14776" s="21"/>
      <c r="AE14776" s="21"/>
      <c r="AF14776" s="21"/>
      <c r="AG14776" s="21"/>
    </row>
    <row r="14777" spans="1:33" ht="12.75">
      <c r="A14777" s="21"/>
      <c r="AE14777" s="21"/>
      <c r="AF14777" s="21"/>
      <c r="AG14777" s="21"/>
    </row>
    <row r="14778" spans="1:33" ht="12.75">
      <c r="A14778" s="21"/>
      <c r="AE14778" s="21"/>
      <c r="AF14778" s="21"/>
      <c r="AG14778" s="21"/>
    </row>
    <row r="14779" spans="1:33" ht="12.75">
      <c r="A14779" s="21"/>
      <c r="AE14779" s="21"/>
      <c r="AF14779" s="21"/>
      <c r="AG14779" s="21"/>
    </row>
    <row r="14780" spans="1:33" ht="12.75">
      <c r="A14780" s="21"/>
      <c r="AE14780" s="21"/>
      <c r="AF14780" s="21"/>
      <c r="AG14780" s="21"/>
    </row>
    <row r="14781" spans="1:33" ht="12.75">
      <c r="A14781" s="21"/>
      <c r="AE14781" s="21"/>
      <c r="AF14781" s="21"/>
      <c r="AG14781" s="21"/>
    </row>
    <row r="14782" spans="1:33" ht="12.75">
      <c r="A14782" s="21"/>
      <c r="AE14782" s="21"/>
      <c r="AF14782" s="21"/>
      <c r="AG14782" s="21"/>
    </row>
    <row r="14783" spans="1:33" ht="12.75">
      <c r="A14783" s="21"/>
      <c r="AE14783" s="21"/>
      <c r="AF14783" s="21"/>
      <c r="AG14783" s="21"/>
    </row>
    <row r="14784" spans="1:33" ht="12.75">
      <c r="A14784" s="21"/>
      <c r="AE14784" s="21"/>
      <c r="AF14784" s="21"/>
      <c r="AG14784" s="21"/>
    </row>
    <row r="14785" spans="1:33" ht="12.75">
      <c r="A14785" s="21"/>
      <c r="AE14785" s="21"/>
      <c r="AF14785" s="21"/>
      <c r="AG14785" s="21"/>
    </row>
    <row r="14786" spans="1:33" ht="12.75">
      <c r="A14786" s="21"/>
      <c r="AE14786" s="21"/>
      <c r="AF14786" s="21"/>
      <c r="AG14786" s="21"/>
    </row>
    <row r="14787" spans="1:33" ht="12.75">
      <c r="A14787" s="21"/>
      <c r="AE14787" s="21"/>
      <c r="AF14787" s="21"/>
      <c r="AG14787" s="21"/>
    </row>
    <row r="14788" spans="1:33" ht="12.75">
      <c r="A14788" s="21"/>
      <c r="AE14788" s="21"/>
      <c r="AF14788" s="21"/>
      <c r="AG14788" s="21"/>
    </row>
    <row r="14789" spans="1:33" ht="12.75">
      <c r="A14789" s="21"/>
      <c r="AE14789" s="21"/>
      <c r="AF14789" s="21"/>
      <c r="AG14789" s="21"/>
    </row>
    <row r="14790" spans="1:33" ht="12.75">
      <c r="A14790" s="21"/>
      <c r="AE14790" s="21"/>
      <c r="AF14790" s="21"/>
      <c r="AG14790" s="21"/>
    </row>
    <row r="14791" spans="1:33" ht="12.75">
      <c r="A14791" s="21"/>
      <c r="AE14791" s="21"/>
      <c r="AF14791" s="21"/>
      <c r="AG14791" s="21"/>
    </row>
    <row r="14792" spans="1:33" ht="12.75">
      <c r="A14792" s="21"/>
      <c r="AE14792" s="21"/>
      <c r="AF14792" s="21"/>
      <c r="AG14792" s="21"/>
    </row>
    <row r="14793" spans="1:33" ht="12.75">
      <c r="A14793" s="21"/>
      <c r="AE14793" s="21"/>
      <c r="AF14793" s="21"/>
      <c r="AG14793" s="21"/>
    </row>
    <row r="14794" spans="1:33" ht="12.75">
      <c r="A14794" s="21"/>
      <c r="AE14794" s="21"/>
      <c r="AF14794" s="21"/>
      <c r="AG14794" s="21"/>
    </row>
    <row r="14795" spans="1:33" ht="12.75">
      <c r="A14795" s="21"/>
      <c r="AE14795" s="21"/>
      <c r="AF14795" s="21"/>
      <c r="AG14795" s="21"/>
    </row>
    <row r="14796" spans="1:33" ht="12.75">
      <c r="A14796" s="21"/>
      <c r="AE14796" s="21"/>
      <c r="AF14796" s="21"/>
      <c r="AG14796" s="21"/>
    </row>
    <row r="14797" spans="1:33" ht="12.75">
      <c r="A14797" s="21"/>
      <c r="AE14797" s="21"/>
      <c r="AF14797" s="21"/>
      <c r="AG14797" s="21"/>
    </row>
    <row r="14798" spans="1:33" ht="12.75">
      <c r="A14798" s="21"/>
      <c r="AE14798" s="21"/>
      <c r="AF14798" s="21"/>
      <c r="AG14798" s="21"/>
    </row>
    <row r="14799" spans="1:33" ht="12.75">
      <c r="A14799" s="21"/>
      <c r="AE14799" s="21"/>
      <c r="AF14799" s="21"/>
      <c r="AG14799" s="21"/>
    </row>
    <row r="14800" spans="1:33" ht="12.75">
      <c r="A14800" s="21"/>
      <c r="AE14800" s="21"/>
      <c r="AF14800" s="21"/>
      <c r="AG14800" s="21"/>
    </row>
    <row r="14801" spans="1:33" ht="12.75">
      <c r="A14801" s="21"/>
      <c r="AE14801" s="21"/>
      <c r="AF14801" s="21"/>
      <c r="AG14801" s="21"/>
    </row>
    <row r="14802" spans="1:33" ht="12.75">
      <c r="A14802" s="21"/>
      <c r="AE14802" s="21"/>
      <c r="AF14802" s="21"/>
      <c r="AG14802" s="21"/>
    </row>
    <row r="14803" spans="1:33" ht="12.75">
      <c r="A14803" s="21"/>
      <c r="AE14803" s="21"/>
      <c r="AF14803" s="21"/>
      <c r="AG14803" s="21"/>
    </row>
    <row r="14804" spans="1:33" ht="12.75">
      <c r="A14804" s="21"/>
      <c r="AE14804" s="21"/>
      <c r="AF14804" s="21"/>
      <c r="AG14804" s="21"/>
    </row>
    <row r="14805" spans="1:33" ht="12.75">
      <c r="A14805" s="21"/>
      <c r="AE14805" s="21"/>
      <c r="AF14805" s="21"/>
      <c r="AG14805" s="21"/>
    </row>
    <row r="14806" spans="1:33" ht="12.75">
      <c r="A14806" s="21"/>
      <c r="AE14806" s="21"/>
      <c r="AF14806" s="21"/>
      <c r="AG14806" s="21"/>
    </row>
    <row r="14807" spans="1:33" ht="12.75">
      <c r="A14807" s="21"/>
      <c r="AE14807" s="21"/>
      <c r="AF14807" s="21"/>
      <c r="AG14807" s="21"/>
    </row>
    <row r="14808" spans="1:33" ht="12.75">
      <c r="A14808" s="21"/>
      <c r="AE14808" s="21"/>
      <c r="AF14808" s="21"/>
      <c r="AG14808" s="21"/>
    </row>
    <row r="14809" spans="1:33" ht="12.75">
      <c r="A14809" s="21"/>
      <c r="AE14809" s="21"/>
      <c r="AF14809" s="21"/>
      <c r="AG14809" s="21"/>
    </row>
    <row r="14810" spans="1:33" ht="12.75">
      <c r="A14810" s="21"/>
      <c r="AE14810" s="21"/>
      <c r="AF14810" s="21"/>
      <c r="AG14810" s="21"/>
    </row>
    <row r="14811" spans="1:33" ht="12.75">
      <c r="A14811" s="21"/>
      <c r="AE14811" s="21"/>
      <c r="AF14811" s="21"/>
      <c r="AG14811" s="21"/>
    </row>
    <row r="14812" spans="1:33" ht="12.75">
      <c r="A14812" s="21"/>
      <c r="AE14812" s="21"/>
      <c r="AF14812" s="21"/>
      <c r="AG14812" s="21"/>
    </row>
    <row r="14813" spans="1:33" ht="12.75">
      <c r="A14813" s="21"/>
      <c r="AE14813" s="21"/>
      <c r="AF14813" s="21"/>
      <c r="AG14813" s="21"/>
    </row>
    <row r="14814" spans="1:33" ht="12.75">
      <c r="A14814" s="21"/>
      <c r="AE14814" s="21"/>
      <c r="AF14814" s="21"/>
      <c r="AG14814" s="21"/>
    </row>
    <row r="14815" spans="1:33" ht="12.75">
      <c r="A14815" s="21"/>
      <c r="AE14815" s="21"/>
      <c r="AF14815" s="21"/>
      <c r="AG14815" s="21"/>
    </row>
    <row r="14816" spans="1:33" ht="12.75">
      <c r="A14816" s="21"/>
      <c r="AE14816" s="21"/>
      <c r="AF14816" s="21"/>
      <c r="AG14816" s="21"/>
    </row>
    <row r="14817" spans="1:33" ht="12.75">
      <c r="A14817" s="21"/>
      <c r="AE14817" s="21"/>
      <c r="AF14817" s="21"/>
      <c r="AG14817" s="21"/>
    </row>
    <row r="14818" spans="1:33" ht="12.75">
      <c r="A14818" s="21"/>
      <c r="AE14818" s="21"/>
      <c r="AF14818" s="21"/>
      <c r="AG14818" s="21"/>
    </row>
    <row r="14819" spans="1:33" ht="12.75">
      <c r="A14819" s="21"/>
      <c r="AE14819" s="21"/>
      <c r="AF14819" s="21"/>
      <c r="AG14819" s="21"/>
    </row>
    <row r="14820" spans="1:33" ht="12.75">
      <c r="A14820" s="21"/>
      <c r="AE14820" s="21"/>
      <c r="AF14820" s="21"/>
      <c r="AG14820" s="21"/>
    </row>
    <row r="14821" spans="1:33" ht="12.75">
      <c r="A14821" s="21"/>
      <c r="AE14821" s="21"/>
      <c r="AF14821" s="21"/>
      <c r="AG14821" s="21"/>
    </row>
    <row r="14822" spans="1:33" ht="12.75">
      <c r="A14822" s="21"/>
      <c r="AE14822" s="21"/>
      <c r="AF14822" s="21"/>
      <c r="AG14822" s="21"/>
    </row>
    <row r="14823" spans="1:33" ht="12.75">
      <c r="A14823" s="21"/>
      <c r="AE14823" s="21"/>
      <c r="AF14823" s="21"/>
      <c r="AG14823" s="21"/>
    </row>
    <row r="14824" spans="1:33" ht="12.75">
      <c r="A14824" s="21"/>
      <c r="AE14824" s="21"/>
      <c r="AF14824" s="21"/>
      <c r="AG14824" s="21"/>
    </row>
    <row r="14825" spans="1:33" ht="12.75">
      <c r="A14825" s="21"/>
      <c r="AE14825" s="21"/>
      <c r="AF14825" s="21"/>
      <c r="AG14825" s="21"/>
    </row>
    <row r="14826" spans="1:33" ht="12.75">
      <c r="A14826" s="21"/>
      <c r="AE14826" s="21"/>
      <c r="AF14826" s="21"/>
      <c r="AG14826" s="21"/>
    </row>
    <row r="14827" spans="1:33" ht="12.75">
      <c r="A14827" s="21"/>
      <c r="AE14827" s="21"/>
      <c r="AF14827" s="21"/>
      <c r="AG14827" s="21"/>
    </row>
    <row r="14828" spans="1:33" ht="12.75">
      <c r="A14828" s="21"/>
      <c r="AE14828" s="21"/>
      <c r="AF14828" s="21"/>
      <c r="AG14828" s="21"/>
    </row>
    <row r="14829" spans="1:33" ht="12.75">
      <c r="A14829" s="21"/>
      <c r="AE14829" s="21"/>
      <c r="AF14829" s="21"/>
      <c r="AG14829" s="21"/>
    </row>
    <row r="14830" spans="1:33" ht="12.75">
      <c r="A14830" s="21"/>
      <c r="AE14830" s="21"/>
      <c r="AF14830" s="21"/>
      <c r="AG14830" s="21"/>
    </row>
    <row r="14831" spans="1:33" ht="12.75">
      <c r="A14831" s="21"/>
      <c r="AE14831" s="21"/>
      <c r="AF14831" s="21"/>
      <c r="AG14831" s="21"/>
    </row>
    <row r="14832" spans="1:33" ht="12.75">
      <c r="A14832" s="21"/>
      <c r="AE14832" s="21"/>
      <c r="AF14832" s="21"/>
      <c r="AG14832" s="21"/>
    </row>
    <row r="14833" spans="1:33" ht="12.75">
      <c r="A14833" s="21"/>
      <c r="AE14833" s="21"/>
      <c r="AF14833" s="21"/>
      <c r="AG14833" s="21"/>
    </row>
    <row r="14834" spans="1:33" ht="12.75">
      <c r="A14834" s="21"/>
      <c r="AE14834" s="21"/>
      <c r="AF14834" s="21"/>
      <c r="AG14834" s="21"/>
    </row>
    <row r="14835" spans="1:33" ht="12.75">
      <c r="A14835" s="21"/>
      <c r="AE14835" s="21"/>
      <c r="AF14835" s="21"/>
      <c r="AG14835" s="21"/>
    </row>
    <row r="14836" spans="1:33" ht="12.75">
      <c r="A14836" s="21"/>
      <c r="AE14836" s="21"/>
      <c r="AF14836" s="21"/>
      <c r="AG14836" s="21"/>
    </row>
    <row r="14837" spans="1:33" ht="12.75">
      <c r="A14837" s="21"/>
      <c r="AE14837" s="21"/>
      <c r="AF14837" s="21"/>
      <c r="AG14837" s="21"/>
    </row>
    <row r="14838" spans="1:33" ht="12.75">
      <c r="A14838" s="21"/>
      <c r="AE14838" s="21"/>
      <c r="AF14838" s="21"/>
      <c r="AG14838" s="21"/>
    </row>
    <row r="14839" spans="1:33" ht="12.75">
      <c r="A14839" s="21"/>
      <c r="AE14839" s="21"/>
      <c r="AF14839" s="21"/>
      <c r="AG14839" s="21"/>
    </row>
    <row r="14840" spans="1:33" ht="12.75">
      <c r="A14840" s="21"/>
      <c r="AE14840" s="21"/>
      <c r="AF14840" s="21"/>
      <c r="AG14840" s="21"/>
    </row>
    <row r="14841" spans="1:33" ht="12.75">
      <c r="A14841" s="21"/>
      <c r="AE14841" s="21"/>
      <c r="AF14841" s="21"/>
      <c r="AG14841" s="21"/>
    </row>
    <row r="14842" spans="1:33" ht="12.75">
      <c r="A14842" s="21"/>
      <c r="AE14842" s="21"/>
      <c r="AF14842" s="21"/>
      <c r="AG14842" s="21"/>
    </row>
    <row r="14843" spans="1:33" ht="12.75">
      <c r="A14843" s="21"/>
      <c r="AE14843" s="21"/>
      <c r="AF14843" s="21"/>
      <c r="AG14843" s="21"/>
    </row>
    <row r="14844" spans="1:33" ht="12.75">
      <c r="A14844" s="21"/>
      <c r="AE14844" s="21"/>
      <c r="AF14844" s="21"/>
      <c r="AG14844" s="21"/>
    </row>
    <row r="14845" spans="1:33" ht="12.75">
      <c r="A14845" s="21"/>
      <c r="AE14845" s="21"/>
      <c r="AF14845" s="21"/>
      <c r="AG14845" s="21"/>
    </row>
    <row r="14846" spans="1:33" ht="12.75">
      <c r="A14846" s="21"/>
      <c r="AE14846" s="21"/>
      <c r="AF14846" s="21"/>
      <c r="AG14846" s="21"/>
    </row>
    <row r="14847" spans="1:33" ht="12.75">
      <c r="A14847" s="21"/>
      <c r="AE14847" s="21"/>
      <c r="AF14847" s="21"/>
      <c r="AG14847" s="21"/>
    </row>
    <row r="14848" spans="1:33" ht="12.75">
      <c r="A14848" s="21"/>
      <c r="AE14848" s="21"/>
      <c r="AF14848" s="21"/>
      <c r="AG14848" s="21"/>
    </row>
    <row r="14849" spans="1:33" ht="12.75">
      <c r="A14849" s="21"/>
      <c r="AE14849" s="21"/>
      <c r="AF14849" s="21"/>
      <c r="AG14849" s="21"/>
    </row>
    <row r="14850" spans="1:33" ht="12.75">
      <c r="A14850" s="21"/>
      <c r="AE14850" s="21"/>
      <c r="AF14850" s="21"/>
      <c r="AG14850" s="21"/>
    </row>
    <row r="14851" spans="1:33" ht="12.75">
      <c r="A14851" s="21"/>
      <c r="AE14851" s="21"/>
      <c r="AF14851" s="21"/>
      <c r="AG14851" s="21"/>
    </row>
    <row r="14852" spans="1:33" ht="12.75">
      <c r="A14852" s="21"/>
      <c r="AE14852" s="21"/>
      <c r="AF14852" s="21"/>
      <c r="AG14852" s="21"/>
    </row>
    <row r="14853" spans="1:33" ht="12.75">
      <c r="A14853" s="21"/>
      <c r="AE14853" s="21"/>
      <c r="AF14853" s="21"/>
      <c r="AG14853" s="21"/>
    </row>
    <row r="14854" spans="1:33" ht="12.75">
      <c r="A14854" s="21"/>
      <c r="AE14854" s="21"/>
      <c r="AF14854" s="21"/>
      <c r="AG14854" s="21"/>
    </row>
    <row r="14855" spans="1:33" ht="12.75">
      <c r="A14855" s="21"/>
      <c r="AE14855" s="21"/>
      <c r="AF14855" s="21"/>
      <c r="AG14855" s="21"/>
    </row>
    <row r="14856" spans="1:33" ht="12.75">
      <c r="A14856" s="21"/>
      <c r="AE14856" s="21"/>
      <c r="AF14856" s="21"/>
      <c r="AG14856" s="21"/>
    </row>
    <row r="14857" spans="1:33" ht="12.75">
      <c r="A14857" s="21"/>
      <c r="AE14857" s="21"/>
      <c r="AF14857" s="21"/>
      <c r="AG14857" s="21"/>
    </row>
    <row r="14858" spans="1:33" ht="12.75">
      <c r="A14858" s="21"/>
      <c r="AE14858" s="21"/>
      <c r="AF14858" s="21"/>
      <c r="AG14858" s="21"/>
    </row>
    <row r="14859" spans="1:33" ht="12.75">
      <c r="A14859" s="21"/>
      <c r="AE14859" s="21"/>
      <c r="AF14859" s="21"/>
      <c r="AG14859" s="21"/>
    </row>
    <row r="14860" spans="1:33" ht="12.75">
      <c r="A14860" s="21"/>
      <c r="AE14860" s="21"/>
      <c r="AF14860" s="21"/>
      <c r="AG14860" s="21"/>
    </row>
    <row r="14861" spans="1:33" ht="12.75">
      <c r="A14861" s="21"/>
      <c r="AE14861" s="21"/>
      <c r="AF14861" s="21"/>
      <c r="AG14861" s="21"/>
    </row>
    <row r="14862" spans="1:33" ht="12.75">
      <c r="A14862" s="21"/>
      <c r="AE14862" s="21"/>
      <c r="AF14862" s="21"/>
      <c r="AG14862" s="21"/>
    </row>
    <row r="14863" spans="1:33" ht="12.75">
      <c r="A14863" s="21"/>
      <c r="AE14863" s="21"/>
      <c r="AF14863" s="21"/>
      <c r="AG14863" s="21"/>
    </row>
    <row r="14864" spans="1:33" ht="12.75">
      <c r="A14864" s="21"/>
      <c r="AE14864" s="21"/>
      <c r="AF14864" s="21"/>
      <c r="AG14864" s="21"/>
    </row>
    <row r="14865" spans="1:33" ht="12.75">
      <c r="A14865" s="21"/>
      <c r="AE14865" s="21"/>
      <c r="AF14865" s="21"/>
      <c r="AG14865" s="21"/>
    </row>
    <row r="14866" spans="1:33" ht="12.75">
      <c r="A14866" s="21"/>
      <c r="AE14866" s="21"/>
      <c r="AF14866" s="21"/>
      <c r="AG14866" s="21"/>
    </row>
    <row r="14867" spans="1:33" ht="12.75">
      <c r="A14867" s="21"/>
      <c r="AE14867" s="21"/>
      <c r="AF14867" s="21"/>
      <c r="AG14867" s="21"/>
    </row>
    <row r="14868" spans="1:33" ht="12.75">
      <c r="A14868" s="21"/>
      <c r="AE14868" s="21"/>
      <c r="AF14868" s="21"/>
      <c r="AG14868" s="21"/>
    </row>
    <row r="14869" spans="1:33" ht="12.75">
      <c r="A14869" s="21"/>
      <c r="AE14869" s="21"/>
      <c r="AF14869" s="21"/>
      <c r="AG14869" s="21"/>
    </row>
    <row r="14870" spans="1:33" ht="12.75">
      <c r="A14870" s="21"/>
      <c r="AE14870" s="21"/>
      <c r="AF14870" s="21"/>
      <c r="AG14870" s="21"/>
    </row>
    <row r="14871" spans="1:33" ht="12.75">
      <c r="A14871" s="21"/>
      <c r="AE14871" s="21"/>
      <c r="AF14871" s="21"/>
      <c r="AG14871" s="21"/>
    </row>
    <row r="14872" spans="1:33" ht="12.75">
      <c r="A14872" s="21"/>
      <c r="AE14872" s="21"/>
      <c r="AF14872" s="21"/>
      <c r="AG14872" s="21"/>
    </row>
    <row r="14873" spans="1:33" ht="12.75">
      <c r="A14873" s="21"/>
      <c r="AE14873" s="21"/>
      <c r="AF14873" s="21"/>
      <c r="AG14873" s="21"/>
    </row>
    <row r="14874" spans="1:33" ht="12.75">
      <c r="A14874" s="21"/>
      <c r="AE14874" s="21"/>
      <c r="AF14874" s="21"/>
      <c r="AG14874" s="21"/>
    </row>
    <row r="14875" spans="1:33" ht="12.75">
      <c r="A14875" s="21"/>
      <c r="AE14875" s="21"/>
      <c r="AF14875" s="21"/>
      <c r="AG14875" s="21"/>
    </row>
    <row r="14876" spans="1:33" ht="12.75">
      <c r="A14876" s="21"/>
      <c r="AE14876" s="21"/>
      <c r="AF14876" s="21"/>
      <c r="AG14876" s="21"/>
    </row>
    <row r="14877" spans="1:33" ht="12.75">
      <c r="A14877" s="21"/>
      <c r="AE14877" s="21"/>
      <c r="AF14877" s="21"/>
      <c r="AG14877" s="21"/>
    </row>
    <row r="14878" spans="1:33" ht="12.75">
      <c r="A14878" s="21"/>
      <c r="AE14878" s="21"/>
      <c r="AF14878" s="21"/>
      <c r="AG14878" s="21"/>
    </row>
    <row r="14879" spans="1:33" ht="12.75">
      <c r="A14879" s="21"/>
      <c r="AE14879" s="21"/>
      <c r="AF14879" s="21"/>
      <c r="AG14879" s="21"/>
    </row>
    <row r="14880" spans="1:33" ht="12.75">
      <c r="A14880" s="21"/>
      <c r="AE14880" s="21"/>
      <c r="AF14880" s="21"/>
      <c r="AG14880" s="21"/>
    </row>
    <row r="14881" spans="1:33" ht="12.75">
      <c r="A14881" s="21"/>
      <c r="AE14881" s="21"/>
      <c r="AF14881" s="21"/>
      <c r="AG14881" s="21"/>
    </row>
    <row r="14882" spans="1:33" ht="12.75">
      <c r="A14882" s="21"/>
      <c r="AE14882" s="21"/>
      <c r="AF14882" s="21"/>
      <c r="AG14882" s="21"/>
    </row>
    <row r="14883" spans="1:33" ht="12.75">
      <c r="A14883" s="21"/>
      <c r="AE14883" s="21"/>
      <c r="AF14883" s="21"/>
      <c r="AG14883" s="21"/>
    </row>
    <row r="14884" spans="1:33" ht="12.75">
      <c r="A14884" s="21"/>
      <c r="AE14884" s="21"/>
      <c r="AF14884" s="21"/>
      <c r="AG14884" s="21"/>
    </row>
    <row r="14885" spans="1:33" ht="12.75">
      <c r="A14885" s="21"/>
      <c r="AE14885" s="21"/>
      <c r="AF14885" s="21"/>
      <c r="AG14885" s="21"/>
    </row>
    <row r="14886" spans="1:33" ht="12.75">
      <c r="A14886" s="21"/>
      <c r="AE14886" s="21"/>
      <c r="AF14886" s="21"/>
      <c r="AG14886" s="21"/>
    </row>
    <row r="14887" spans="1:33" ht="12.75">
      <c r="A14887" s="21"/>
      <c r="AE14887" s="21"/>
      <c r="AF14887" s="21"/>
      <c r="AG14887" s="21"/>
    </row>
    <row r="14888" spans="1:33" ht="12.75">
      <c r="A14888" s="21"/>
      <c r="AE14888" s="21"/>
      <c r="AF14888" s="21"/>
      <c r="AG14888" s="21"/>
    </row>
    <row r="14889" spans="1:33" ht="12.75">
      <c r="A14889" s="21"/>
      <c r="AE14889" s="21"/>
      <c r="AF14889" s="21"/>
      <c r="AG14889" s="21"/>
    </row>
    <row r="14890" spans="1:33" ht="12.75">
      <c r="A14890" s="21"/>
      <c r="AE14890" s="21"/>
      <c r="AF14890" s="21"/>
      <c r="AG14890" s="21"/>
    </row>
    <row r="14891" spans="1:33" ht="12.75">
      <c r="A14891" s="21"/>
      <c r="AE14891" s="21"/>
      <c r="AF14891" s="21"/>
      <c r="AG14891" s="21"/>
    </row>
    <row r="14892" spans="1:33" ht="12.75">
      <c r="A14892" s="21"/>
      <c r="AE14892" s="21"/>
      <c r="AF14892" s="21"/>
      <c r="AG14892" s="21"/>
    </row>
    <row r="14893" spans="1:33" ht="12.75">
      <c r="A14893" s="21"/>
      <c r="AE14893" s="21"/>
      <c r="AF14893" s="21"/>
      <c r="AG14893" s="21"/>
    </row>
    <row r="14894" spans="1:33" ht="12.75">
      <c r="A14894" s="21"/>
      <c r="AE14894" s="21"/>
      <c r="AF14894" s="21"/>
      <c r="AG14894" s="21"/>
    </row>
    <row r="14895" spans="1:33" ht="12.75">
      <c r="A14895" s="21"/>
      <c r="AE14895" s="21"/>
      <c r="AF14895" s="21"/>
      <c r="AG14895" s="21"/>
    </row>
    <row r="14896" spans="1:33" ht="12.75">
      <c r="A14896" s="21"/>
      <c r="AE14896" s="21"/>
      <c r="AF14896" s="21"/>
      <c r="AG14896" s="21"/>
    </row>
    <row r="14897" spans="1:33" ht="12.75">
      <c r="A14897" s="21"/>
      <c r="AE14897" s="21"/>
      <c r="AF14897" s="21"/>
      <c r="AG14897" s="21"/>
    </row>
    <row r="14898" spans="1:33" ht="12.75">
      <c r="A14898" s="21"/>
      <c r="AE14898" s="21"/>
      <c r="AF14898" s="21"/>
      <c r="AG14898" s="21"/>
    </row>
    <row r="14899" spans="1:33" ht="12.75">
      <c r="A14899" s="21"/>
      <c r="AE14899" s="21"/>
      <c r="AF14899" s="21"/>
      <c r="AG14899" s="21"/>
    </row>
    <row r="14900" spans="1:33" ht="12.75">
      <c r="A14900" s="21"/>
      <c r="AE14900" s="21"/>
      <c r="AF14900" s="21"/>
      <c r="AG14900" s="21"/>
    </row>
    <row r="14901" spans="1:33" ht="12.75">
      <c r="A14901" s="21"/>
      <c r="AE14901" s="21"/>
      <c r="AF14901" s="21"/>
      <c r="AG14901" s="21"/>
    </row>
    <row r="14902" spans="1:33" ht="12.75">
      <c r="A14902" s="21"/>
      <c r="AE14902" s="21"/>
      <c r="AF14902" s="21"/>
      <c r="AG14902" s="21"/>
    </row>
    <row r="14903" spans="1:33" ht="12.75">
      <c r="A14903" s="21"/>
      <c r="AE14903" s="21"/>
      <c r="AF14903" s="21"/>
      <c r="AG14903" s="21"/>
    </row>
    <row r="14904" spans="1:33" ht="12.75">
      <c r="A14904" s="21"/>
      <c r="AE14904" s="21"/>
      <c r="AF14904" s="21"/>
      <c r="AG14904" s="21"/>
    </row>
    <row r="14905" spans="1:33" ht="12.75">
      <c r="A14905" s="21"/>
      <c r="AE14905" s="21"/>
      <c r="AF14905" s="21"/>
      <c r="AG14905" s="21"/>
    </row>
    <row r="14906" spans="1:33" ht="12.75">
      <c r="A14906" s="21"/>
      <c r="AE14906" s="21"/>
      <c r="AF14906" s="21"/>
      <c r="AG14906" s="21"/>
    </row>
    <row r="14907" spans="1:33" ht="12.75">
      <c r="A14907" s="21"/>
      <c r="AE14907" s="21"/>
      <c r="AF14907" s="21"/>
      <c r="AG14907" s="21"/>
    </row>
    <row r="14908" spans="1:33" ht="12.75">
      <c r="A14908" s="21"/>
      <c r="AE14908" s="21"/>
      <c r="AF14908" s="21"/>
      <c r="AG14908" s="21"/>
    </row>
    <row r="14909" spans="1:33" ht="12.75">
      <c r="A14909" s="21"/>
      <c r="AE14909" s="21"/>
      <c r="AF14909" s="21"/>
      <c r="AG14909" s="21"/>
    </row>
    <row r="14910" spans="1:33" ht="12.75">
      <c r="A14910" s="21"/>
      <c r="AE14910" s="21"/>
      <c r="AF14910" s="21"/>
      <c r="AG14910" s="21"/>
    </row>
    <row r="14911" spans="1:33" ht="12.75">
      <c r="A14911" s="21"/>
      <c r="AE14911" s="21"/>
      <c r="AF14911" s="21"/>
      <c r="AG14911" s="21"/>
    </row>
    <row r="14912" spans="1:33" ht="12.75">
      <c r="A14912" s="21"/>
      <c r="AE14912" s="21"/>
      <c r="AF14912" s="21"/>
      <c r="AG14912" s="21"/>
    </row>
    <row r="14913" spans="1:33" ht="12.75">
      <c r="A14913" s="21"/>
      <c r="AE14913" s="21"/>
      <c r="AF14913" s="21"/>
      <c r="AG14913" s="21"/>
    </row>
    <row r="14914" spans="1:33" ht="12.75">
      <c r="A14914" s="21"/>
      <c r="AE14914" s="21"/>
      <c r="AF14914" s="21"/>
      <c r="AG14914" s="21"/>
    </row>
    <row r="14915" spans="1:33" ht="12.75">
      <c r="A14915" s="21"/>
      <c r="AE14915" s="21"/>
      <c r="AF14915" s="21"/>
      <c r="AG14915" s="21"/>
    </row>
    <row r="14916" spans="1:33" ht="12.75">
      <c r="A14916" s="21"/>
      <c r="AE14916" s="21"/>
      <c r="AF14916" s="21"/>
      <c r="AG14916" s="21"/>
    </row>
    <row r="14917" spans="1:33" ht="12.75">
      <c r="A14917" s="21"/>
      <c r="AE14917" s="21"/>
      <c r="AF14917" s="21"/>
      <c r="AG14917" s="21"/>
    </row>
    <row r="14918" spans="1:33" ht="12.75">
      <c r="A14918" s="21"/>
      <c r="AE14918" s="21"/>
      <c r="AF14918" s="21"/>
      <c r="AG14918" s="21"/>
    </row>
    <row r="14919" spans="1:33" ht="12.75">
      <c r="A14919" s="21"/>
      <c r="AE14919" s="21"/>
      <c r="AF14919" s="21"/>
      <c r="AG14919" s="21"/>
    </row>
    <row r="14920" spans="1:33" ht="12.75">
      <c r="A14920" s="21"/>
      <c r="AE14920" s="21"/>
      <c r="AF14920" s="21"/>
      <c r="AG14920" s="21"/>
    </row>
    <row r="14921" spans="1:33" ht="12.75">
      <c r="A14921" s="21"/>
      <c r="AE14921" s="21"/>
      <c r="AF14921" s="21"/>
      <c r="AG14921" s="21"/>
    </row>
    <row r="14922" spans="1:33" ht="12.75">
      <c r="A14922" s="21"/>
      <c r="AE14922" s="21"/>
      <c r="AF14922" s="21"/>
      <c r="AG14922" s="21"/>
    </row>
    <row r="14923" spans="1:33" ht="12.75">
      <c r="A14923" s="21"/>
      <c r="AE14923" s="21"/>
      <c r="AF14923" s="21"/>
      <c r="AG14923" s="21"/>
    </row>
    <row r="14924" spans="1:33" ht="12.75">
      <c r="A14924" s="21"/>
      <c r="AE14924" s="21"/>
      <c r="AF14924" s="21"/>
      <c r="AG14924" s="21"/>
    </row>
    <row r="14925" spans="1:33" ht="12.75">
      <c r="A14925" s="21"/>
      <c r="AE14925" s="21"/>
      <c r="AF14925" s="21"/>
      <c r="AG14925" s="21"/>
    </row>
    <row r="14926" spans="1:33" ht="12.75">
      <c r="A14926" s="21"/>
      <c r="AE14926" s="21"/>
      <c r="AF14926" s="21"/>
      <c r="AG14926" s="21"/>
    </row>
    <row r="14927" spans="1:33" ht="12.75">
      <c r="A14927" s="21"/>
      <c r="AE14927" s="21"/>
      <c r="AF14927" s="21"/>
      <c r="AG14927" s="21"/>
    </row>
    <row r="14928" spans="1:33" ht="12.75">
      <c r="A14928" s="21"/>
      <c r="AE14928" s="21"/>
      <c r="AF14928" s="21"/>
      <c r="AG14928" s="21"/>
    </row>
    <row r="14929" spans="1:33" ht="12.75">
      <c r="A14929" s="21"/>
      <c r="AE14929" s="21"/>
      <c r="AF14929" s="21"/>
      <c r="AG14929" s="21"/>
    </row>
    <row r="14930" spans="1:33" ht="12.75">
      <c r="A14930" s="21"/>
      <c r="AE14930" s="21"/>
      <c r="AF14930" s="21"/>
      <c r="AG14930" s="21"/>
    </row>
    <row r="14931" spans="1:33" ht="12.75">
      <c r="A14931" s="21"/>
      <c r="AE14931" s="21"/>
      <c r="AF14931" s="21"/>
      <c r="AG14931" s="21"/>
    </row>
    <row r="14932" spans="1:33" ht="12.75">
      <c r="A14932" s="21"/>
      <c r="AE14932" s="21"/>
      <c r="AF14932" s="21"/>
      <c r="AG14932" s="21"/>
    </row>
    <row r="14933" spans="1:33" ht="12.75">
      <c r="A14933" s="21"/>
      <c r="AE14933" s="21"/>
      <c r="AF14933" s="21"/>
      <c r="AG14933" s="21"/>
    </row>
    <row r="14934" spans="1:33" ht="12.75">
      <c r="A14934" s="21"/>
      <c r="AE14934" s="21"/>
      <c r="AF14934" s="21"/>
      <c r="AG14934" s="21"/>
    </row>
    <row r="14935" spans="1:33" ht="12.75">
      <c r="A14935" s="21"/>
      <c r="AE14935" s="21"/>
      <c r="AF14935" s="21"/>
      <c r="AG14935" s="21"/>
    </row>
    <row r="14936" spans="1:33" ht="12.75">
      <c r="A14936" s="21"/>
      <c r="AE14936" s="21"/>
      <c r="AF14936" s="21"/>
      <c r="AG14936" s="21"/>
    </row>
    <row r="14937" spans="1:33" ht="12.75">
      <c r="A14937" s="21"/>
      <c r="AE14937" s="21"/>
      <c r="AF14937" s="21"/>
      <c r="AG14937" s="21"/>
    </row>
    <row r="14938" spans="1:33" ht="12.75">
      <c r="A14938" s="21"/>
      <c r="AE14938" s="21"/>
      <c r="AF14938" s="21"/>
      <c r="AG14938" s="21"/>
    </row>
    <row r="14939" spans="1:33" ht="12.75">
      <c r="A14939" s="21"/>
      <c r="AE14939" s="21"/>
      <c r="AF14939" s="21"/>
      <c r="AG14939" s="21"/>
    </row>
    <row r="14940" spans="1:33" ht="12.75">
      <c r="A14940" s="21"/>
      <c r="AE14940" s="21"/>
      <c r="AF14940" s="21"/>
      <c r="AG14940" s="21"/>
    </row>
    <row r="14941" spans="1:33" ht="12.75">
      <c r="A14941" s="21"/>
      <c r="AE14941" s="21"/>
      <c r="AF14941" s="21"/>
      <c r="AG14941" s="21"/>
    </row>
    <row r="14942" spans="1:33" ht="12.75">
      <c r="A14942" s="21"/>
      <c r="AE14942" s="21"/>
      <c r="AF14942" s="21"/>
      <c r="AG14942" s="21"/>
    </row>
    <row r="14943" spans="1:33" ht="12.75">
      <c r="A14943" s="21"/>
      <c r="AE14943" s="21"/>
      <c r="AF14943" s="21"/>
      <c r="AG14943" s="21"/>
    </row>
    <row r="14944" spans="1:33" ht="12.75">
      <c r="A14944" s="21"/>
      <c r="AE14944" s="21"/>
      <c r="AF14944" s="21"/>
      <c r="AG14944" s="21"/>
    </row>
    <row r="14945" spans="1:33" ht="12.75">
      <c r="A14945" s="21"/>
      <c r="AE14945" s="21"/>
      <c r="AF14945" s="21"/>
      <c r="AG14945" s="21"/>
    </row>
    <row r="14946" spans="1:33" ht="12.75">
      <c r="A14946" s="21"/>
      <c r="AE14946" s="21"/>
      <c r="AF14946" s="21"/>
      <c r="AG14946" s="21"/>
    </row>
    <row r="14947" spans="1:33" ht="12.75">
      <c r="A14947" s="21"/>
      <c r="AE14947" s="21"/>
      <c r="AF14947" s="21"/>
      <c r="AG14947" s="21"/>
    </row>
    <row r="14948" spans="1:33" ht="12.75">
      <c r="A14948" s="21"/>
      <c r="AE14948" s="21"/>
      <c r="AF14948" s="21"/>
      <c r="AG14948" s="21"/>
    </row>
    <row r="14949" spans="1:33" ht="12.75">
      <c r="A14949" s="21"/>
      <c r="AE14949" s="21"/>
      <c r="AF14949" s="21"/>
      <c r="AG14949" s="21"/>
    </row>
    <row r="14950" spans="1:33" ht="12.75">
      <c r="A14950" s="21"/>
      <c r="AE14950" s="21"/>
      <c r="AF14950" s="21"/>
      <c r="AG14950" s="21"/>
    </row>
    <row r="14951" spans="1:33" ht="12.75">
      <c r="A14951" s="21"/>
      <c r="AE14951" s="21"/>
      <c r="AF14951" s="21"/>
      <c r="AG14951" s="21"/>
    </row>
    <row r="14952" spans="1:33" ht="12.75">
      <c r="A14952" s="21"/>
      <c r="AE14952" s="21"/>
      <c r="AF14952" s="21"/>
      <c r="AG14952" s="21"/>
    </row>
    <row r="14953" spans="1:33" ht="12.75">
      <c r="A14953" s="21"/>
      <c r="AE14953" s="21"/>
      <c r="AF14953" s="21"/>
      <c r="AG14953" s="21"/>
    </row>
    <row r="14954" spans="1:33" ht="12.75">
      <c r="A14954" s="21"/>
      <c r="AE14954" s="21"/>
      <c r="AF14954" s="21"/>
      <c r="AG14954" s="21"/>
    </row>
    <row r="14955" spans="1:33" ht="12.75">
      <c r="A14955" s="21"/>
      <c r="AE14955" s="21"/>
      <c r="AF14955" s="21"/>
      <c r="AG14955" s="21"/>
    </row>
    <row r="14956" spans="1:33" ht="12.75">
      <c r="A14956" s="21"/>
      <c r="AE14956" s="21"/>
      <c r="AF14956" s="21"/>
      <c r="AG14956" s="21"/>
    </row>
    <row r="14957" spans="1:33" ht="12.75">
      <c r="A14957" s="21"/>
      <c r="AE14957" s="21"/>
      <c r="AF14957" s="21"/>
      <c r="AG14957" s="21"/>
    </row>
    <row r="14958" spans="1:33" ht="12.75">
      <c r="A14958" s="21"/>
      <c r="AE14958" s="21"/>
      <c r="AF14958" s="21"/>
      <c r="AG14958" s="21"/>
    </row>
    <row r="14959" spans="1:33" ht="12.75">
      <c r="A14959" s="21"/>
      <c r="AE14959" s="21"/>
      <c r="AF14959" s="21"/>
      <c r="AG14959" s="21"/>
    </row>
    <row r="14960" spans="1:33" ht="12.75">
      <c r="A14960" s="21"/>
      <c r="AE14960" s="21"/>
      <c r="AF14960" s="21"/>
      <c r="AG14960" s="21"/>
    </row>
    <row r="14961" spans="1:33" ht="12.75">
      <c r="A14961" s="21"/>
      <c r="AE14961" s="21"/>
      <c r="AF14961" s="21"/>
      <c r="AG14961" s="21"/>
    </row>
    <row r="14962" spans="1:33" ht="12.75">
      <c r="A14962" s="21"/>
      <c r="AE14962" s="21"/>
      <c r="AF14962" s="21"/>
      <c r="AG14962" s="21"/>
    </row>
    <row r="14963" spans="1:33" ht="12.75">
      <c r="A14963" s="21"/>
      <c r="AE14963" s="21"/>
      <c r="AF14963" s="21"/>
      <c r="AG14963" s="21"/>
    </row>
    <row r="14964" spans="1:33" ht="12.75">
      <c r="A14964" s="21"/>
      <c r="AE14964" s="21"/>
      <c r="AF14964" s="21"/>
      <c r="AG14964" s="21"/>
    </row>
    <row r="14965" spans="1:33" ht="12.75">
      <c r="A14965" s="21"/>
      <c r="AE14965" s="21"/>
      <c r="AF14965" s="21"/>
      <c r="AG14965" s="21"/>
    </row>
    <row r="14966" spans="1:33" ht="12.75">
      <c r="A14966" s="21"/>
      <c r="AE14966" s="21"/>
      <c r="AF14966" s="21"/>
      <c r="AG14966" s="21"/>
    </row>
    <row r="14967" spans="1:33" ht="12.75">
      <c r="A14967" s="21"/>
      <c r="AE14967" s="21"/>
      <c r="AF14967" s="21"/>
      <c r="AG14967" s="21"/>
    </row>
    <row r="14968" spans="1:33" ht="12.75">
      <c r="A14968" s="21"/>
      <c r="AE14968" s="21"/>
      <c r="AF14968" s="21"/>
      <c r="AG14968" s="21"/>
    </row>
    <row r="14969" spans="1:33" ht="12.75">
      <c r="A14969" s="21"/>
      <c r="AE14969" s="21"/>
      <c r="AF14969" s="21"/>
      <c r="AG14969" s="21"/>
    </row>
    <row r="14970" spans="1:33" ht="12.75">
      <c r="A14970" s="21"/>
      <c r="AE14970" s="21"/>
      <c r="AF14970" s="21"/>
      <c r="AG14970" s="21"/>
    </row>
    <row r="14971" spans="1:33" ht="12.75">
      <c r="A14971" s="21"/>
      <c r="AE14971" s="21"/>
      <c r="AF14971" s="21"/>
      <c r="AG14971" s="21"/>
    </row>
    <row r="14972" spans="1:33" ht="12.75">
      <c r="A14972" s="21"/>
      <c r="AE14972" s="21"/>
      <c r="AF14972" s="21"/>
      <c r="AG14972" s="21"/>
    </row>
    <row r="14973" spans="1:33" ht="12.75">
      <c r="A14973" s="21"/>
      <c r="AE14973" s="21"/>
      <c r="AF14973" s="21"/>
      <c r="AG14973" s="21"/>
    </row>
    <row r="14974" spans="1:33" ht="12.75">
      <c r="A14974" s="21"/>
      <c r="AE14974" s="21"/>
      <c r="AF14974" s="21"/>
      <c r="AG14974" s="21"/>
    </row>
    <row r="14975" spans="1:33" ht="12.75">
      <c r="A14975" s="21"/>
      <c r="AE14975" s="21"/>
      <c r="AF14975" s="21"/>
      <c r="AG14975" s="21"/>
    </row>
    <row r="14976" spans="1:33" ht="12.75">
      <c r="A14976" s="21"/>
      <c r="AE14976" s="21"/>
      <c r="AF14976" s="21"/>
      <c r="AG14976" s="21"/>
    </row>
    <row r="14977" spans="1:33" ht="12.75">
      <c r="A14977" s="21"/>
      <c r="AE14977" s="21"/>
      <c r="AF14977" s="21"/>
      <c r="AG14977" s="21"/>
    </row>
    <row r="14978" spans="1:33" ht="12.75">
      <c r="A14978" s="21"/>
      <c r="AE14978" s="21"/>
      <c r="AF14978" s="21"/>
      <c r="AG14978" s="21"/>
    </row>
    <row r="14979" spans="1:33" ht="12.75">
      <c r="A14979" s="21"/>
      <c r="AE14979" s="21"/>
      <c r="AF14979" s="21"/>
      <c r="AG14979" s="21"/>
    </row>
    <row r="14980" spans="1:33" ht="12.75">
      <c r="A14980" s="21"/>
      <c r="AE14980" s="21"/>
      <c r="AF14980" s="21"/>
      <c r="AG14980" s="21"/>
    </row>
    <row r="14981" spans="1:33" ht="12.75">
      <c r="A14981" s="21"/>
      <c r="AE14981" s="21"/>
      <c r="AF14981" s="21"/>
      <c r="AG14981" s="21"/>
    </row>
    <row r="14982" spans="1:33" ht="12.75">
      <c r="A14982" s="21"/>
      <c r="AE14982" s="21"/>
      <c r="AF14982" s="21"/>
      <c r="AG14982" s="21"/>
    </row>
    <row r="14983" spans="1:33" ht="12.75">
      <c r="A14983" s="21"/>
      <c r="AE14983" s="21"/>
      <c r="AF14983" s="21"/>
      <c r="AG14983" s="21"/>
    </row>
    <row r="14984" spans="1:33" ht="12.75">
      <c r="A14984" s="21"/>
      <c r="AE14984" s="21"/>
      <c r="AF14984" s="21"/>
      <c r="AG14984" s="21"/>
    </row>
    <row r="14985" spans="1:33" ht="12.75">
      <c r="A14985" s="21"/>
      <c r="AE14985" s="21"/>
      <c r="AF14985" s="21"/>
      <c r="AG14985" s="21"/>
    </row>
    <row r="14986" spans="1:33" ht="12.75">
      <c r="A14986" s="21"/>
      <c r="AE14986" s="21"/>
      <c r="AF14986" s="21"/>
      <c r="AG14986" s="21"/>
    </row>
    <row r="14987" spans="1:33" ht="12.75">
      <c r="A14987" s="21"/>
      <c r="AE14987" s="21"/>
      <c r="AF14987" s="21"/>
      <c r="AG14987" s="21"/>
    </row>
    <row r="14988" spans="1:33" ht="12.75">
      <c r="A14988" s="21"/>
      <c r="AE14988" s="21"/>
      <c r="AF14988" s="21"/>
      <c r="AG14988" s="21"/>
    </row>
    <row r="14989" spans="1:33" ht="12.75">
      <c r="A14989" s="21"/>
      <c r="AE14989" s="21"/>
      <c r="AF14989" s="21"/>
      <c r="AG14989" s="21"/>
    </row>
    <row r="14990" spans="1:33" ht="12.75">
      <c r="A14990" s="21"/>
      <c r="AE14990" s="21"/>
      <c r="AF14990" s="21"/>
      <c r="AG14990" s="21"/>
    </row>
    <row r="14991" spans="1:33" ht="12.75">
      <c r="A14991" s="21"/>
      <c r="AE14991" s="21"/>
      <c r="AF14991" s="21"/>
      <c r="AG14991" s="21"/>
    </row>
    <row r="14992" spans="1:33" ht="12.75">
      <c r="A14992" s="21"/>
      <c r="AE14992" s="21"/>
      <c r="AF14992" s="21"/>
      <c r="AG14992" s="21"/>
    </row>
    <row r="14993" spans="1:33" ht="12.75">
      <c r="A14993" s="21"/>
      <c r="AE14993" s="21"/>
      <c r="AF14993" s="21"/>
      <c r="AG14993" s="21"/>
    </row>
    <row r="14994" spans="1:33" ht="12.75">
      <c r="A14994" s="21"/>
      <c r="AE14994" s="21"/>
      <c r="AF14994" s="21"/>
      <c r="AG14994" s="21"/>
    </row>
    <row r="14995" spans="1:33" ht="12.75">
      <c r="A14995" s="21"/>
      <c r="AE14995" s="21"/>
      <c r="AF14995" s="21"/>
      <c r="AG14995" s="21"/>
    </row>
    <row r="14996" spans="1:33" ht="12.75">
      <c r="A14996" s="21"/>
      <c r="AE14996" s="21"/>
      <c r="AF14996" s="21"/>
      <c r="AG14996" s="21"/>
    </row>
    <row r="14997" spans="1:33" ht="12.75">
      <c r="A14997" s="21"/>
      <c r="AE14997" s="21"/>
      <c r="AF14997" s="21"/>
      <c r="AG14997" s="21"/>
    </row>
    <row r="14998" spans="1:33" ht="12.75">
      <c r="A14998" s="21"/>
      <c r="AE14998" s="21"/>
      <c r="AF14998" s="21"/>
      <c r="AG14998" s="21"/>
    </row>
    <row r="14999" spans="1:33" ht="12.75">
      <c r="A14999" s="21"/>
      <c r="AE14999" s="21"/>
      <c r="AF14999" s="21"/>
      <c r="AG14999" s="21"/>
    </row>
    <row r="15000" spans="1:33" ht="12.75">
      <c r="A15000" s="21"/>
      <c r="AE15000" s="21"/>
      <c r="AF15000" s="21"/>
      <c r="AG15000" s="21"/>
    </row>
    <row r="15001" spans="1:33" ht="12.75">
      <c r="A15001" s="21"/>
      <c r="AE15001" s="21"/>
      <c r="AF15001" s="21"/>
      <c r="AG15001" s="21"/>
    </row>
    <row r="15002" spans="1:33" ht="12.75">
      <c r="A15002" s="21"/>
      <c r="AE15002" s="21"/>
      <c r="AF15002" s="21"/>
      <c r="AG15002" s="21"/>
    </row>
    <row r="15003" spans="1:33" ht="12.75">
      <c r="A15003" s="21"/>
      <c r="AE15003" s="21"/>
      <c r="AF15003" s="21"/>
      <c r="AG15003" s="21"/>
    </row>
    <row r="15004" spans="1:33" ht="12.75">
      <c r="A15004" s="21"/>
      <c r="AE15004" s="21"/>
      <c r="AF15004" s="21"/>
      <c r="AG15004" s="21"/>
    </row>
    <row r="15005" spans="1:33" ht="12.75">
      <c r="A15005" s="21"/>
      <c r="AE15005" s="21"/>
      <c r="AF15005" s="21"/>
      <c r="AG15005" s="21"/>
    </row>
    <row r="15006" spans="1:33" ht="12.75">
      <c r="A15006" s="21"/>
      <c r="AE15006" s="21"/>
      <c r="AF15006" s="21"/>
      <c r="AG15006" s="21"/>
    </row>
    <row r="15007" spans="1:33" ht="12.75">
      <c r="A15007" s="21"/>
      <c r="AE15007" s="21"/>
      <c r="AF15007" s="21"/>
      <c r="AG15007" s="21"/>
    </row>
    <row r="15008" spans="1:33" ht="12.75">
      <c r="A15008" s="21"/>
      <c r="AE15008" s="21"/>
      <c r="AF15008" s="21"/>
      <c r="AG15008" s="21"/>
    </row>
    <row r="15009" spans="1:33" ht="12.75">
      <c r="A15009" s="21"/>
      <c r="AE15009" s="21"/>
      <c r="AF15009" s="21"/>
      <c r="AG15009" s="21"/>
    </row>
    <row r="15010" spans="1:33" ht="12.75">
      <c r="A15010" s="21"/>
      <c r="AE15010" s="21"/>
      <c r="AF15010" s="21"/>
      <c r="AG15010" s="21"/>
    </row>
    <row r="15011" spans="1:33" ht="12.75">
      <c r="A15011" s="21"/>
      <c r="AE15011" s="21"/>
      <c r="AF15011" s="21"/>
      <c r="AG15011" s="21"/>
    </row>
    <row r="15012" spans="1:33" ht="12.75">
      <c r="A15012" s="21"/>
      <c r="AE15012" s="21"/>
      <c r="AF15012" s="21"/>
      <c r="AG15012" s="21"/>
    </row>
    <row r="15013" spans="1:33" ht="12.75">
      <c r="A15013" s="21"/>
      <c r="AE15013" s="21"/>
      <c r="AF15013" s="21"/>
      <c r="AG15013" s="21"/>
    </row>
    <row r="15014" spans="1:33" ht="12.75">
      <c r="A15014" s="21"/>
      <c r="AE15014" s="21"/>
      <c r="AF15014" s="21"/>
      <c r="AG15014" s="21"/>
    </row>
    <row r="15015" spans="1:33" ht="12.75">
      <c r="A15015" s="21"/>
      <c r="AE15015" s="21"/>
      <c r="AF15015" s="21"/>
      <c r="AG15015" s="21"/>
    </row>
    <row r="15016" spans="1:33" ht="12.75">
      <c r="A15016" s="21"/>
      <c r="AE15016" s="21"/>
      <c r="AF15016" s="21"/>
      <c r="AG15016" s="21"/>
    </row>
    <row r="15017" spans="1:33" ht="12.75">
      <c r="A15017" s="21"/>
      <c r="AE15017" s="21"/>
      <c r="AF15017" s="21"/>
      <c r="AG15017" s="21"/>
    </row>
    <row r="15018" spans="1:33" ht="12.75">
      <c r="A15018" s="21"/>
      <c r="AE15018" s="21"/>
      <c r="AF15018" s="21"/>
      <c r="AG15018" s="21"/>
    </row>
    <row r="15019" spans="1:33" ht="12.75">
      <c r="A15019" s="21"/>
      <c r="AE15019" s="21"/>
      <c r="AF15019" s="21"/>
      <c r="AG15019" s="21"/>
    </row>
    <row r="15020" spans="1:33" ht="12.75">
      <c r="A15020" s="21"/>
      <c r="AE15020" s="21"/>
      <c r="AF15020" s="21"/>
      <c r="AG15020" s="21"/>
    </row>
    <row r="15021" spans="1:33" ht="12.75">
      <c r="A15021" s="21"/>
      <c r="AE15021" s="21"/>
      <c r="AF15021" s="21"/>
      <c r="AG15021" s="21"/>
    </row>
    <row r="15022" spans="1:33" ht="12.75">
      <c r="A15022" s="21"/>
      <c r="AE15022" s="21"/>
      <c r="AF15022" s="21"/>
      <c r="AG15022" s="21"/>
    </row>
    <row r="15023" spans="1:33" ht="12.75">
      <c r="A15023" s="21"/>
      <c r="AE15023" s="21"/>
      <c r="AF15023" s="21"/>
      <c r="AG15023" s="21"/>
    </row>
    <row r="15024" spans="1:33" ht="12.75">
      <c r="A15024" s="21"/>
      <c r="AE15024" s="21"/>
      <c r="AF15024" s="21"/>
      <c r="AG15024" s="21"/>
    </row>
    <row r="15025" spans="1:33" ht="12.75">
      <c r="A15025" s="21"/>
      <c r="AE15025" s="21"/>
      <c r="AF15025" s="21"/>
      <c r="AG15025" s="21"/>
    </row>
    <row r="15026" spans="1:33" ht="12.75">
      <c r="A15026" s="21"/>
      <c r="AE15026" s="21"/>
      <c r="AF15026" s="21"/>
      <c r="AG15026" s="21"/>
    </row>
    <row r="15027" spans="1:33" ht="12.75">
      <c r="A15027" s="21"/>
      <c r="AE15027" s="21"/>
      <c r="AF15027" s="21"/>
      <c r="AG15027" s="21"/>
    </row>
    <row r="15028" spans="1:33" ht="12.75">
      <c r="A15028" s="21"/>
      <c r="AE15028" s="21"/>
      <c r="AF15028" s="21"/>
      <c r="AG15028" s="21"/>
    </row>
    <row r="15029" spans="1:33" ht="12.75">
      <c r="A15029" s="21"/>
      <c r="AE15029" s="21"/>
      <c r="AF15029" s="21"/>
      <c r="AG15029" s="21"/>
    </row>
    <row r="15030" spans="1:33" ht="12.75">
      <c r="A15030" s="21"/>
      <c r="AE15030" s="21"/>
      <c r="AF15030" s="21"/>
      <c r="AG15030" s="21"/>
    </row>
    <row r="15031" spans="1:33" ht="12.75">
      <c r="A15031" s="21"/>
      <c r="AE15031" s="21"/>
      <c r="AF15031" s="21"/>
      <c r="AG15031" s="21"/>
    </row>
    <row r="15032" spans="1:33" ht="12.75">
      <c r="A15032" s="21"/>
      <c r="AE15032" s="21"/>
      <c r="AF15032" s="21"/>
      <c r="AG15032" s="21"/>
    </row>
    <row r="15033" spans="1:33" ht="12.75">
      <c r="A15033" s="21"/>
      <c r="AE15033" s="21"/>
      <c r="AF15033" s="21"/>
      <c r="AG15033" s="21"/>
    </row>
    <row r="15034" spans="1:33" ht="12.75">
      <c r="A15034" s="21"/>
      <c r="AE15034" s="21"/>
      <c r="AF15034" s="21"/>
      <c r="AG15034" s="21"/>
    </row>
    <row r="15035" spans="1:33" ht="12.75">
      <c r="A15035" s="21"/>
      <c r="AE15035" s="21"/>
      <c r="AF15035" s="21"/>
      <c r="AG15035" s="21"/>
    </row>
    <row r="15036" spans="1:33" ht="12.75">
      <c r="A15036" s="21"/>
      <c r="AE15036" s="21"/>
      <c r="AF15036" s="21"/>
      <c r="AG15036" s="21"/>
    </row>
    <row r="15037" spans="1:33" ht="12.75">
      <c r="A15037" s="21"/>
      <c r="AE15037" s="21"/>
      <c r="AF15037" s="21"/>
      <c r="AG15037" s="21"/>
    </row>
    <row r="15038" spans="1:33" ht="12.75">
      <c r="A15038" s="21"/>
      <c r="AE15038" s="21"/>
      <c r="AF15038" s="21"/>
      <c r="AG15038" s="21"/>
    </row>
    <row r="15039" spans="1:33" ht="12.75">
      <c r="A15039" s="21"/>
      <c r="AE15039" s="21"/>
      <c r="AF15039" s="21"/>
      <c r="AG15039" s="21"/>
    </row>
    <row r="15040" spans="1:33" ht="12.75">
      <c r="A15040" s="21"/>
      <c r="AE15040" s="21"/>
      <c r="AF15040" s="21"/>
      <c r="AG15040" s="21"/>
    </row>
    <row r="15041" spans="1:33" ht="12.75">
      <c r="A15041" s="21"/>
      <c r="AE15041" s="21"/>
      <c r="AF15041" s="21"/>
      <c r="AG15041" s="21"/>
    </row>
    <row r="15042" spans="1:33" ht="12.75">
      <c r="A15042" s="21"/>
      <c r="AE15042" s="21"/>
      <c r="AF15042" s="21"/>
      <c r="AG15042" s="21"/>
    </row>
    <row r="15043" spans="1:33" ht="12.75">
      <c r="A15043" s="21"/>
      <c r="AE15043" s="21"/>
      <c r="AF15043" s="21"/>
      <c r="AG15043" s="21"/>
    </row>
    <row r="15044" spans="1:33" ht="12.75">
      <c r="A15044" s="21"/>
      <c r="AE15044" s="21"/>
      <c r="AF15044" s="21"/>
      <c r="AG15044" s="21"/>
    </row>
    <row r="15045" spans="1:33" ht="12.75">
      <c r="A15045" s="21"/>
      <c r="AE15045" s="21"/>
      <c r="AF15045" s="21"/>
      <c r="AG15045" s="21"/>
    </row>
    <row r="15046" spans="1:33" ht="12.75">
      <c r="A15046" s="21"/>
      <c r="AE15046" s="21"/>
      <c r="AF15046" s="21"/>
      <c r="AG15046" s="21"/>
    </row>
    <row r="15047" spans="1:33" ht="12.75">
      <c r="A15047" s="21"/>
      <c r="AE15047" s="21"/>
      <c r="AF15047" s="21"/>
      <c r="AG15047" s="21"/>
    </row>
    <row r="15048" spans="1:33" ht="12.75">
      <c r="A15048" s="21"/>
      <c r="AE15048" s="21"/>
      <c r="AF15048" s="21"/>
      <c r="AG15048" s="21"/>
    </row>
    <row r="15049" spans="1:33" ht="12.75">
      <c r="A15049" s="21"/>
      <c r="AE15049" s="21"/>
      <c r="AF15049" s="21"/>
      <c r="AG15049" s="21"/>
    </row>
    <row r="15050" spans="1:33" ht="12.75">
      <c r="A15050" s="21"/>
      <c r="AE15050" s="21"/>
      <c r="AF15050" s="21"/>
      <c r="AG15050" s="21"/>
    </row>
    <row r="15051" spans="1:33" ht="12.75">
      <c r="A15051" s="21"/>
      <c r="AE15051" s="21"/>
      <c r="AF15051" s="21"/>
      <c r="AG15051" s="21"/>
    </row>
    <row r="15052" spans="1:33" ht="12.75">
      <c r="A15052" s="21"/>
      <c r="AE15052" s="21"/>
      <c r="AF15052" s="21"/>
      <c r="AG15052" s="21"/>
    </row>
    <row r="15053" spans="1:33" ht="12.75">
      <c r="A15053" s="21"/>
      <c r="AE15053" s="21"/>
      <c r="AF15053" s="21"/>
      <c r="AG15053" s="21"/>
    </row>
    <row r="15054" spans="1:33" ht="12.75">
      <c r="A15054" s="21"/>
      <c r="AE15054" s="21"/>
      <c r="AF15054" s="21"/>
      <c r="AG15054" s="21"/>
    </row>
    <row r="15055" spans="1:33" ht="12.75">
      <c r="A15055" s="21"/>
      <c r="AE15055" s="21"/>
      <c r="AF15055" s="21"/>
      <c r="AG15055" s="21"/>
    </row>
    <row r="15056" spans="1:33" ht="12.75">
      <c r="A15056" s="21"/>
      <c r="AE15056" s="21"/>
      <c r="AF15056" s="21"/>
      <c r="AG15056" s="21"/>
    </row>
    <row r="15057" spans="1:33" ht="12.75">
      <c r="A15057" s="21"/>
      <c r="AE15057" s="21"/>
      <c r="AF15057" s="21"/>
      <c r="AG15057" s="21"/>
    </row>
    <row r="15058" spans="1:33" ht="12.75">
      <c r="A15058" s="21"/>
      <c r="AE15058" s="21"/>
      <c r="AF15058" s="21"/>
      <c r="AG15058" s="21"/>
    </row>
    <row r="15059" spans="1:33" ht="12.75">
      <c r="A15059" s="21"/>
      <c r="AE15059" s="21"/>
      <c r="AF15059" s="21"/>
      <c r="AG15059" s="21"/>
    </row>
    <row r="15060" spans="1:33" ht="12.75">
      <c r="A15060" s="21"/>
      <c r="AE15060" s="21"/>
      <c r="AF15060" s="21"/>
      <c r="AG15060" s="21"/>
    </row>
    <row r="15061" spans="1:33" ht="12.75">
      <c r="A15061" s="21"/>
      <c r="AE15061" s="21"/>
      <c r="AF15061" s="21"/>
      <c r="AG15061" s="21"/>
    </row>
    <row r="15062" spans="1:33" ht="12.75">
      <c r="A15062" s="21"/>
      <c r="AE15062" s="21"/>
      <c r="AF15062" s="21"/>
      <c r="AG15062" s="21"/>
    </row>
    <row r="15063" spans="1:33" ht="12.75">
      <c r="A15063" s="21"/>
      <c r="AE15063" s="21"/>
      <c r="AF15063" s="21"/>
      <c r="AG15063" s="21"/>
    </row>
    <row r="15064" spans="1:33" ht="12.75">
      <c r="A15064" s="21"/>
      <c r="AE15064" s="21"/>
      <c r="AF15064" s="21"/>
      <c r="AG15064" s="21"/>
    </row>
    <row r="15065" spans="1:33" ht="12.75">
      <c r="A15065" s="21"/>
      <c r="AE15065" s="21"/>
      <c r="AF15065" s="21"/>
      <c r="AG15065" s="21"/>
    </row>
    <row r="15066" spans="1:33" ht="12.75">
      <c r="A15066" s="21"/>
      <c r="AE15066" s="21"/>
      <c r="AF15066" s="21"/>
      <c r="AG15066" s="21"/>
    </row>
    <row r="15067" spans="1:33" ht="12.75">
      <c r="A15067" s="21"/>
      <c r="AE15067" s="21"/>
      <c r="AF15067" s="21"/>
      <c r="AG15067" s="21"/>
    </row>
    <row r="15068" spans="1:33" ht="12.75">
      <c r="A15068" s="21"/>
      <c r="AE15068" s="21"/>
      <c r="AF15068" s="21"/>
      <c r="AG15068" s="21"/>
    </row>
    <row r="15069" spans="1:33" ht="12.75">
      <c r="A15069" s="21"/>
      <c r="AE15069" s="21"/>
      <c r="AF15069" s="21"/>
      <c r="AG15069" s="21"/>
    </row>
    <row r="15070" spans="1:33" ht="12.75">
      <c r="A15070" s="21"/>
      <c r="AE15070" s="21"/>
      <c r="AF15070" s="21"/>
      <c r="AG15070" s="21"/>
    </row>
    <row r="15071" spans="1:33" ht="12.75">
      <c r="A15071" s="21"/>
      <c r="AE15071" s="21"/>
      <c r="AF15071" s="21"/>
      <c r="AG15071" s="21"/>
    </row>
    <row r="15072" spans="1:33" ht="12.75">
      <c r="A15072" s="21"/>
      <c r="AE15072" s="21"/>
      <c r="AF15072" s="21"/>
      <c r="AG15072" s="21"/>
    </row>
    <row r="15073" spans="1:33" ht="12.75">
      <c r="A15073" s="21"/>
      <c r="AE15073" s="21"/>
      <c r="AF15073" s="21"/>
      <c r="AG15073" s="21"/>
    </row>
    <row r="15074" spans="1:33" ht="12.75">
      <c r="A15074" s="21"/>
      <c r="AE15074" s="21"/>
      <c r="AF15074" s="21"/>
      <c r="AG15074" s="21"/>
    </row>
    <row r="15075" spans="1:33" ht="12.75">
      <c r="A15075" s="21"/>
      <c r="AE15075" s="21"/>
      <c r="AF15075" s="21"/>
      <c r="AG15075" s="21"/>
    </row>
    <row r="15076" spans="1:33" ht="12.75">
      <c r="A15076" s="21"/>
      <c r="AE15076" s="21"/>
      <c r="AF15076" s="21"/>
      <c r="AG15076" s="21"/>
    </row>
    <row r="15077" spans="1:33" ht="12.75">
      <c r="A15077" s="21"/>
      <c r="AE15077" s="21"/>
      <c r="AF15077" s="21"/>
      <c r="AG15077" s="21"/>
    </row>
    <row r="15078" spans="1:33" ht="12.75">
      <c r="A15078" s="21"/>
      <c r="AE15078" s="21"/>
      <c r="AF15078" s="21"/>
      <c r="AG15078" s="21"/>
    </row>
    <row r="15079" spans="1:33" ht="12.75">
      <c r="A15079" s="21"/>
      <c r="AE15079" s="21"/>
      <c r="AF15079" s="21"/>
      <c r="AG15079" s="21"/>
    </row>
    <row r="15080" spans="1:33" ht="12.75">
      <c r="A15080" s="21"/>
      <c r="AE15080" s="21"/>
      <c r="AF15080" s="21"/>
      <c r="AG15080" s="21"/>
    </row>
    <row r="15081" spans="1:33" ht="12.75">
      <c r="A15081" s="21"/>
      <c r="AE15081" s="21"/>
      <c r="AF15081" s="21"/>
      <c r="AG15081" s="21"/>
    </row>
    <row r="15082" spans="1:33" ht="12.75">
      <c r="A15082" s="21"/>
      <c r="AE15082" s="21"/>
      <c r="AF15082" s="21"/>
      <c r="AG15082" s="21"/>
    </row>
    <row r="15083" spans="1:33" ht="12.75">
      <c r="A15083" s="21"/>
      <c r="AE15083" s="21"/>
      <c r="AF15083" s="21"/>
      <c r="AG15083" s="21"/>
    </row>
    <row r="15084" spans="1:33" ht="12.75">
      <c r="A15084" s="21"/>
      <c r="AE15084" s="21"/>
      <c r="AF15084" s="21"/>
      <c r="AG15084" s="21"/>
    </row>
    <row r="15085" spans="1:33" ht="12.75">
      <c r="A15085" s="21"/>
      <c r="AE15085" s="21"/>
      <c r="AF15085" s="21"/>
      <c r="AG15085" s="21"/>
    </row>
    <row r="15086" spans="1:33" ht="12.75">
      <c r="A15086" s="21"/>
      <c r="AE15086" s="21"/>
      <c r="AF15086" s="21"/>
      <c r="AG15086" s="21"/>
    </row>
    <row r="15087" spans="1:33" ht="12.75">
      <c r="A15087" s="21"/>
      <c r="AE15087" s="21"/>
      <c r="AF15087" s="21"/>
      <c r="AG15087" s="21"/>
    </row>
    <row r="15088" spans="1:33" ht="12.75">
      <c r="A15088" s="21"/>
      <c r="AE15088" s="21"/>
      <c r="AF15088" s="21"/>
      <c r="AG15088" s="21"/>
    </row>
    <row r="15089" spans="1:33" ht="12.75">
      <c r="A15089" s="21"/>
      <c r="AE15089" s="21"/>
      <c r="AF15089" s="21"/>
      <c r="AG15089" s="21"/>
    </row>
    <row r="15090" spans="1:33" ht="12.75">
      <c r="A15090" s="21"/>
      <c r="AE15090" s="21"/>
      <c r="AF15090" s="21"/>
      <c r="AG15090" s="21"/>
    </row>
    <row r="15091" spans="1:33" ht="12.75">
      <c r="A15091" s="21"/>
      <c r="AE15091" s="21"/>
      <c r="AF15091" s="21"/>
      <c r="AG15091" s="21"/>
    </row>
    <row r="15092" spans="1:33" ht="12.75">
      <c r="A15092" s="21"/>
      <c r="AE15092" s="21"/>
      <c r="AF15092" s="21"/>
      <c r="AG15092" s="21"/>
    </row>
    <row r="15093" spans="1:33" ht="12.75">
      <c r="A15093" s="21"/>
      <c r="AE15093" s="21"/>
      <c r="AF15093" s="21"/>
      <c r="AG15093" s="21"/>
    </row>
    <row r="15094" spans="1:33" ht="12.75">
      <c r="A15094" s="21"/>
      <c r="AE15094" s="21"/>
      <c r="AF15094" s="21"/>
      <c r="AG15094" s="21"/>
    </row>
    <row r="15095" spans="1:33" ht="12.75">
      <c r="A15095" s="21"/>
      <c r="AE15095" s="21"/>
      <c r="AF15095" s="21"/>
      <c r="AG15095" s="21"/>
    </row>
    <row r="15096" spans="1:33" ht="12.75">
      <c r="A15096" s="21"/>
      <c r="AE15096" s="21"/>
      <c r="AF15096" s="21"/>
      <c r="AG15096" s="21"/>
    </row>
    <row r="15097" spans="1:33" ht="12.75">
      <c r="A15097" s="21"/>
      <c r="AE15097" s="21"/>
      <c r="AF15097" s="21"/>
      <c r="AG15097" s="21"/>
    </row>
    <row r="15098" spans="1:33" ht="12.75">
      <c r="A15098" s="21"/>
      <c r="AE15098" s="21"/>
      <c r="AF15098" s="21"/>
      <c r="AG15098" s="21"/>
    </row>
    <row r="15099" spans="1:33" ht="12.75">
      <c r="A15099" s="21"/>
      <c r="AE15099" s="21"/>
      <c r="AF15099" s="21"/>
      <c r="AG15099" s="21"/>
    </row>
    <row r="15100" spans="1:33" ht="12.75">
      <c r="A15100" s="21"/>
      <c r="AE15100" s="21"/>
      <c r="AF15100" s="21"/>
      <c r="AG15100" s="21"/>
    </row>
    <row r="15101" spans="1:33" ht="12.75">
      <c r="A15101" s="21"/>
      <c r="AE15101" s="21"/>
      <c r="AF15101" s="21"/>
      <c r="AG15101" s="21"/>
    </row>
    <row r="15102" spans="1:33" ht="12.75">
      <c r="A15102" s="21"/>
      <c r="AE15102" s="21"/>
      <c r="AF15102" s="21"/>
      <c r="AG15102" s="21"/>
    </row>
    <row r="15103" spans="1:33" ht="12.75">
      <c r="A15103" s="21"/>
      <c r="AE15103" s="21"/>
      <c r="AF15103" s="21"/>
      <c r="AG15103" s="21"/>
    </row>
    <row r="15104" spans="1:33" ht="12.75">
      <c r="A15104" s="21"/>
      <c r="AE15104" s="21"/>
      <c r="AF15104" s="21"/>
      <c r="AG15104" s="21"/>
    </row>
    <row r="15105" spans="1:33" ht="12.75">
      <c r="A15105" s="21"/>
      <c r="AE15105" s="21"/>
      <c r="AF15105" s="21"/>
      <c r="AG15105" s="21"/>
    </row>
    <row r="15106" spans="1:33" ht="12.75">
      <c r="A15106" s="21"/>
      <c r="AE15106" s="21"/>
      <c r="AF15106" s="21"/>
      <c r="AG15106" s="21"/>
    </row>
    <row r="15107" spans="1:33" ht="12.75">
      <c r="A15107" s="21"/>
      <c r="AE15107" s="21"/>
      <c r="AF15107" s="21"/>
      <c r="AG15107" s="21"/>
    </row>
    <row r="15108" spans="1:33" ht="12.75">
      <c r="A15108" s="21"/>
      <c r="AE15108" s="21"/>
      <c r="AF15108" s="21"/>
      <c r="AG15108" s="21"/>
    </row>
    <row r="15109" spans="1:33" ht="12.75">
      <c r="A15109" s="21"/>
      <c r="AE15109" s="21"/>
      <c r="AF15109" s="21"/>
      <c r="AG15109" s="21"/>
    </row>
    <row r="15110" spans="1:33" ht="12.75">
      <c r="A15110" s="21"/>
      <c r="AE15110" s="21"/>
      <c r="AF15110" s="21"/>
      <c r="AG15110" s="21"/>
    </row>
    <row r="15111" spans="1:33" ht="12.75">
      <c r="A15111" s="21"/>
      <c r="AE15111" s="21"/>
      <c r="AF15111" s="21"/>
      <c r="AG15111" s="21"/>
    </row>
    <row r="15112" spans="1:33" ht="12.75">
      <c r="A15112" s="21"/>
      <c r="AE15112" s="21"/>
      <c r="AF15112" s="21"/>
      <c r="AG15112" s="21"/>
    </row>
    <row r="15113" spans="1:33" ht="12.75">
      <c r="A15113" s="21"/>
      <c r="AE15113" s="21"/>
      <c r="AF15113" s="21"/>
      <c r="AG15113" s="21"/>
    </row>
    <row r="15114" spans="1:33" ht="12.75">
      <c r="A15114" s="21"/>
      <c r="AE15114" s="21"/>
      <c r="AF15114" s="21"/>
      <c r="AG15114" s="21"/>
    </row>
    <row r="15115" spans="1:33" ht="12.75">
      <c r="A15115" s="21"/>
      <c r="AE15115" s="21"/>
      <c r="AF15115" s="21"/>
      <c r="AG15115" s="21"/>
    </row>
    <row r="15116" spans="1:33" ht="12.75">
      <c r="A15116" s="21"/>
      <c r="AE15116" s="21"/>
      <c r="AF15116" s="21"/>
      <c r="AG15116" s="21"/>
    </row>
    <row r="15117" spans="1:33" ht="12.75">
      <c r="A15117" s="21"/>
      <c r="AE15117" s="21"/>
      <c r="AF15117" s="21"/>
      <c r="AG15117" s="21"/>
    </row>
    <row r="15118" spans="1:33" ht="12.75">
      <c r="A15118" s="21"/>
      <c r="AE15118" s="21"/>
      <c r="AF15118" s="21"/>
      <c r="AG15118" s="21"/>
    </row>
    <row r="15119" spans="1:33" ht="12.75">
      <c r="A15119" s="21"/>
      <c r="AE15119" s="21"/>
      <c r="AF15119" s="21"/>
      <c r="AG15119" s="21"/>
    </row>
    <row r="15120" spans="1:33" ht="12.75">
      <c r="A15120" s="21"/>
      <c r="AE15120" s="21"/>
      <c r="AF15120" s="21"/>
      <c r="AG15120" s="21"/>
    </row>
    <row r="15121" spans="1:33" ht="12.75">
      <c r="A15121" s="21"/>
      <c r="AE15121" s="21"/>
      <c r="AF15121" s="21"/>
      <c r="AG15121" s="21"/>
    </row>
    <row r="15122" spans="1:33" ht="12.75">
      <c r="A15122" s="21"/>
      <c r="AE15122" s="21"/>
      <c r="AF15122" s="21"/>
      <c r="AG15122" s="21"/>
    </row>
    <row r="15123" spans="1:33" ht="12.75">
      <c r="A15123" s="21"/>
      <c r="AE15123" s="21"/>
      <c r="AF15123" s="21"/>
      <c r="AG15123" s="21"/>
    </row>
    <row r="15124" spans="1:33" ht="12.75">
      <c r="A15124" s="21"/>
      <c r="AE15124" s="21"/>
      <c r="AF15124" s="21"/>
      <c r="AG15124" s="21"/>
    </row>
    <row r="15125" spans="1:33" ht="12.75">
      <c r="A15125" s="21"/>
      <c r="AE15125" s="21"/>
      <c r="AF15125" s="21"/>
      <c r="AG15125" s="21"/>
    </row>
    <row r="15126" spans="1:33" ht="12.75">
      <c r="A15126" s="21"/>
      <c r="AE15126" s="21"/>
      <c r="AF15126" s="21"/>
      <c r="AG15126" s="21"/>
    </row>
    <row r="15127" spans="1:33" ht="12.75">
      <c r="A15127" s="21"/>
      <c r="AE15127" s="21"/>
      <c r="AF15127" s="21"/>
      <c r="AG15127" s="21"/>
    </row>
    <row r="15128" spans="1:33" ht="12.75">
      <c r="A15128" s="21"/>
      <c r="AE15128" s="21"/>
      <c r="AF15128" s="21"/>
      <c r="AG15128" s="21"/>
    </row>
    <row r="15129" spans="1:33" ht="12.75">
      <c r="A15129" s="21"/>
      <c r="AE15129" s="21"/>
      <c r="AF15129" s="21"/>
      <c r="AG15129" s="21"/>
    </row>
    <row r="15130" spans="1:33" ht="12.75">
      <c r="A15130" s="21"/>
      <c r="AE15130" s="21"/>
      <c r="AF15130" s="21"/>
      <c r="AG15130" s="21"/>
    </row>
    <row r="15131" spans="1:33" ht="12.75">
      <c r="A15131" s="21"/>
      <c r="AE15131" s="21"/>
      <c r="AF15131" s="21"/>
      <c r="AG15131" s="21"/>
    </row>
    <row r="15132" spans="1:33" ht="12.75">
      <c r="A15132" s="21"/>
      <c r="AE15132" s="21"/>
      <c r="AF15132" s="21"/>
      <c r="AG15132" s="21"/>
    </row>
    <row r="15133" spans="1:33" ht="12.75">
      <c r="A15133" s="21"/>
      <c r="AE15133" s="21"/>
      <c r="AF15133" s="21"/>
      <c r="AG15133" s="21"/>
    </row>
    <row r="15134" spans="1:33" ht="12.75">
      <c r="A15134" s="21"/>
      <c r="AE15134" s="21"/>
      <c r="AF15134" s="21"/>
      <c r="AG15134" s="21"/>
    </row>
    <row r="15135" spans="1:33" ht="12.75">
      <c r="A15135" s="21"/>
      <c r="AE15135" s="21"/>
      <c r="AF15135" s="21"/>
      <c r="AG15135" s="21"/>
    </row>
    <row r="15136" spans="1:33" ht="12.75">
      <c r="A15136" s="21"/>
      <c r="AE15136" s="21"/>
      <c r="AF15136" s="21"/>
      <c r="AG15136" s="21"/>
    </row>
    <row r="15137" spans="1:33" ht="12.75">
      <c r="A15137" s="21"/>
      <c r="AE15137" s="21"/>
      <c r="AF15137" s="21"/>
      <c r="AG15137" s="21"/>
    </row>
    <row r="15138" spans="1:33" ht="12.75">
      <c r="A15138" s="21"/>
      <c r="AE15138" s="21"/>
      <c r="AF15138" s="21"/>
      <c r="AG15138" s="21"/>
    </row>
    <row r="15139" spans="1:33" ht="12.75">
      <c r="A15139" s="21"/>
      <c r="AE15139" s="21"/>
      <c r="AF15139" s="21"/>
      <c r="AG15139" s="21"/>
    </row>
    <row r="15140" spans="1:33" ht="12.75">
      <c r="A15140" s="21"/>
      <c r="AE15140" s="21"/>
      <c r="AF15140" s="21"/>
      <c r="AG15140" s="21"/>
    </row>
    <row r="15141" spans="1:33" ht="12.75">
      <c r="A15141" s="21"/>
      <c r="AE15141" s="21"/>
      <c r="AF15141" s="21"/>
      <c r="AG15141" s="21"/>
    </row>
    <row r="15142" spans="1:33" ht="12.75">
      <c r="A15142" s="21"/>
      <c r="AE15142" s="21"/>
      <c r="AF15142" s="21"/>
      <c r="AG15142" s="21"/>
    </row>
    <row r="15143" spans="1:33" ht="12.75">
      <c r="A15143" s="21"/>
      <c r="AE15143" s="21"/>
      <c r="AF15143" s="21"/>
      <c r="AG15143" s="21"/>
    </row>
    <row r="15144" spans="1:33" ht="12.75">
      <c r="A15144" s="21"/>
      <c r="AE15144" s="21"/>
      <c r="AF15144" s="21"/>
      <c r="AG15144" s="21"/>
    </row>
    <row r="15145" spans="1:33" ht="12.75">
      <c r="A15145" s="21"/>
      <c r="AE15145" s="21"/>
      <c r="AF15145" s="21"/>
      <c r="AG15145" s="21"/>
    </row>
    <row r="15146" spans="1:33" ht="12.75">
      <c r="A15146" s="21"/>
      <c r="AE15146" s="21"/>
      <c r="AF15146" s="21"/>
      <c r="AG15146" s="21"/>
    </row>
    <row r="15147" spans="1:33" ht="12.75">
      <c r="A15147" s="21"/>
      <c r="AE15147" s="21"/>
      <c r="AF15147" s="21"/>
      <c r="AG15147" s="21"/>
    </row>
    <row r="15148" spans="1:33" ht="12.75">
      <c r="A15148" s="21"/>
      <c r="AE15148" s="21"/>
      <c r="AF15148" s="21"/>
      <c r="AG15148" s="21"/>
    </row>
    <row r="15149" spans="1:33" ht="12.75">
      <c r="A15149" s="21"/>
      <c r="AE15149" s="21"/>
      <c r="AF15149" s="21"/>
      <c r="AG15149" s="21"/>
    </row>
    <row r="15150" spans="1:33" ht="12.75">
      <c r="A15150" s="21"/>
      <c r="AE15150" s="21"/>
      <c r="AF15150" s="21"/>
      <c r="AG15150" s="21"/>
    </row>
    <row r="15151" spans="1:33" ht="12.75">
      <c r="A15151" s="21"/>
      <c r="AE15151" s="21"/>
      <c r="AF15151" s="21"/>
      <c r="AG15151" s="21"/>
    </row>
    <row r="15152" spans="1:33" ht="12.75">
      <c r="A15152" s="21"/>
      <c r="AE15152" s="21"/>
      <c r="AF15152" s="21"/>
      <c r="AG15152" s="21"/>
    </row>
    <row r="15153" spans="1:33" ht="12.75">
      <c r="A15153" s="21"/>
      <c r="AE15153" s="21"/>
      <c r="AF15153" s="21"/>
      <c r="AG15153" s="21"/>
    </row>
    <row r="15154" spans="1:33" ht="12.75">
      <c r="A15154" s="21"/>
      <c r="AE15154" s="21"/>
      <c r="AF15154" s="21"/>
      <c r="AG15154" s="21"/>
    </row>
    <row r="15155" spans="1:33" ht="12.75">
      <c r="A15155" s="21"/>
      <c r="AE15155" s="21"/>
      <c r="AF15155" s="21"/>
      <c r="AG15155" s="21"/>
    </row>
    <row r="15156" spans="1:33" ht="12.75">
      <c r="A15156" s="21"/>
      <c r="AE15156" s="21"/>
      <c r="AF15156" s="21"/>
      <c r="AG15156" s="21"/>
    </row>
    <row r="15157" spans="1:33" ht="12.75">
      <c r="A15157" s="21"/>
      <c r="AE15157" s="21"/>
      <c r="AF15157" s="21"/>
      <c r="AG15157" s="21"/>
    </row>
    <row r="15158" spans="1:33" ht="12.75">
      <c r="A15158" s="21"/>
      <c r="AE15158" s="21"/>
      <c r="AF15158" s="21"/>
      <c r="AG15158" s="21"/>
    </row>
    <row r="15159" spans="1:33" ht="12.75">
      <c r="A15159" s="21"/>
      <c r="AE15159" s="21"/>
      <c r="AF15159" s="21"/>
      <c r="AG15159" s="21"/>
    </row>
    <row r="15160" spans="1:33" ht="12.75">
      <c r="A15160" s="21"/>
      <c r="AE15160" s="21"/>
      <c r="AF15160" s="21"/>
      <c r="AG15160" s="21"/>
    </row>
    <row r="15161" spans="1:33" ht="12.75">
      <c r="A15161" s="21"/>
      <c r="AE15161" s="21"/>
      <c r="AF15161" s="21"/>
      <c r="AG15161" s="21"/>
    </row>
    <row r="15162" spans="1:33" ht="12.75">
      <c r="A15162" s="21"/>
      <c r="AE15162" s="21"/>
      <c r="AF15162" s="21"/>
      <c r="AG15162" s="21"/>
    </row>
    <row r="15163" spans="1:33" ht="12.75">
      <c r="A15163" s="21"/>
      <c r="AE15163" s="21"/>
      <c r="AF15163" s="21"/>
      <c r="AG15163" s="21"/>
    </row>
    <row r="15164" spans="1:33" ht="12.75">
      <c r="A15164" s="21"/>
      <c r="AE15164" s="21"/>
      <c r="AF15164" s="21"/>
      <c r="AG15164" s="21"/>
    </row>
    <row r="15165" spans="1:33" ht="12.75">
      <c r="A15165" s="21"/>
      <c r="AE15165" s="21"/>
      <c r="AF15165" s="21"/>
      <c r="AG15165" s="21"/>
    </row>
    <row r="15166" spans="1:33" ht="12.75">
      <c r="A15166" s="21"/>
      <c r="AE15166" s="21"/>
      <c r="AF15166" s="21"/>
      <c r="AG15166" s="21"/>
    </row>
    <row r="15167" spans="1:33" ht="12.75">
      <c r="A15167" s="21"/>
      <c r="AE15167" s="21"/>
      <c r="AF15167" s="21"/>
      <c r="AG15167" s="21"/>
    </row>
    <row r="15168" spans="1:33" ht="12.75">
      <c r="A15168" s="21"/>
      <c r="AE15168" s="21"/>
      <c r="AF15168" s="21"/>
      <c r="AG15168" s="21"/>
    </row>
    <row r="15169" spans="1:33" ht="12.75">
      <c r="A15169" s="21"/>
      <c r="AE15169" s="21"/>
      <c r="AF15169" s="21"/>
      <c r="AG15169" s="21"/>
    </row>
    <row r="15170" spans="1:33" ht="12.75">
      <c r="A15170" s="21"/>
      <c r="AE15170" s="21"/>
      <c r="AF15170" s="21"/>
      <c r="AG15170" s="21"/>
    </row>
    <row r="15171" spans="1:33" ht="12.75">
      <c r="A15171" s="21"/>
      <c r="AE15171" s="21"/>
      <c r="AF15171" s="21"/>
      <c r="AG15171" s="21"/>
    </row>
    <row r="15172" spans="1:33" ht="12.75">
      <c r="A15172" s="21"/>
      <c r="AE15172" s="21"/>
      <c r="AF15172" s="21"/>
      <c r="AG15172" s="21"/>
    </row>
    <row r="15173" spans="1:33" ht="12.75">
      <c r="A15173" s="21"/>
      <c r="AE15173" s="21"/>
      <c r="AF15173" s="21"/>
      <c r="AG15173" s="21"/>
    </row>
    <row r="15174" spans="1:33" ht="12.75">
      <c r="A15174" s="21"/>
      <c r="AE15174" s="21"/>
      <c r="AF15174" s="21"/>
      <c r="AG15174" s="21"/>
    </row>
    <row r="15175" spans="1:33" ht="12.75">
      <c r="A15175" s="21"/>
      <c r="AE15175" s="21"/>
      <c r="AF15175" s="21"/>
      <c r="AG15175" s="21"/>
    </row>
    <row r="15176" spans="1:33" ht="12.75">
      <c r="A15176" s="21"/>
      <c r="AE15176" s="21"/>
      <c r="AF15176" s="21"/>
      <c r="AG15176" s="21"/>
    </row>
    <row r="15177" spans="1:33" ht="12.75">
      <c r="A15177" s="21"/>
      <c r="AE15177" s="21"/>
      <c r="AF15177" s="21"/>
      <c r="AG15177" s="21"/>
    </row>
    <row r="15178" spans="1:33" ht="12.75">
      <c r="A15178" s="21"/>
      <c r="AE15178" s="21"/>
      <c r="AF15178" s="21"/>
      <c r="AG15178" s="21"/>
    </row>
    <row r="15179" spans="1:33" ht="12.75">
      <c r="A15179" s="21"/>
      <c r="AE15179" s="21"/>
      <c r="AF15179" s="21"/>
      <c r="AG15179" s="21"/>
    </row>
    <row r="15180" spans="1:33" ht="12.75">
      <c r="A15180" s="21"/>
      <c r="AE15180" s="21"/>
      <c r="AF15180" s="21"/>
      <c r="AG15180" s="21"/>
    </row>
    <row r="15181" spans="1:33" ht="12.75">
      <c r="A15181" s="21"/>
      <c r="AE15181" s="21"/>
      <c r="AF15181" s="21"/>
      <c r="AG15181" s="21"/>
    </row>
    <row r="15182" spans="1:33" ht="12.75">
      <c r="A15182" s="21"/>
      <c r="AE15182" s="21"/>
      <c r="AF15182" s="21"/>
      <c r="AG15182" s="21"/>
    </row>
    <row r="15183" spans="1:33" ht="12.75">
      <c r="A15183" s="21"/>
      <c r="AE15183" s="21"/>
      <c r="AF15183" s="21"/>
      <c r="AG15183" s="21"/>
    </row>
    <row r="15184" spans="1:33" ht="12.75">
      <c r="A15184" s="21"/>
      <c r="AE15184" s="21"/>
      <c r="AF15184" s="21"/>
      <c r="AG15184" s="21"/>
    </row>
    <row r="15185" spans="1:33" ht="12.75">
      <c r="A15185" s="21"/>
      <c r="AE15185" s="21"/>
      <c r="AF15185" s="21"/>
      <c r="AG15185" s="21"/>
    </row>
    <row r="15186" spans="1:33" ht="12.75">
      <c r="A15186" s="21"/>
      <c r="AE15186" s="21"/>
      <c r="AF15186" s="21"/>
      <c r="AG15186" s="21"/>
    </row>
    <row r="15187" spans="1:33" ht="12.75">
      <c r="A15187" s="21"/>
      <c r="AE15187" s="21"/>
      <c r="AF15187" s="21"/>
      <c r="AG15187" s="21"/>
    </row>
    <row r="15188" spans="1:33" ht="12.75">
      <c r="A15188" s="21"/>
      <c r="AE15188" s="21"/>
      <c r="AF15188" s="21"/>
      <c r="AG15188" s="21"/>
    </row>
    <row r="15189" spans="1:33" ht="12.75">
      <c r="A15189" s="21"/>
      <c r="AE15189" s="21"/>
      <c r="AF15189" s="21"/>
      <c r="AG15189" s="21"/>
    </row>
    <row r="15190" spans="1:33" ht="12.75">
      <c r="A15190" s="21"/>
      <c r="AE15190" s="21"/>
      <c r="AF15190" s="21"/>
      <c r="AG15190" s="21"/>
    </row>
    <row r="15191" spans="1:33" ht="12.75">
      <c r="A15191" s="21"/>
      <c r="AE15191" s="21"/>
      <c r="AF15191" s="21"/>
      <c r="AG15191" s="21"/>
    </row>
    <row r="15192" spans="1:33" ht="12.75">
      <c r="A15192" s="21"/>
      <c r="AE15192" s="21"/>
      <c r="AF15192" s="21"/>
      <c r="AG15192" s="21"/>
    </row>
    <row r="15193" spans="1:33" ht="12.75">
      <c r="A15193" s="21"/>
      <c r="AE15193" s="21"/>
      <c r="AF15193" s="21"/>
      <c r="AG15193" s="21"/>
    </row>
    <row r="15194" spans="1:33" ht="12.75">
      <c r="A15194" s="21"/>
      <c r="AE15194" s="21"/>
      <c r="AF15194" s="21"/>
      <c r="AG15194" s="21"/>
    </row>
    <row r="15195" spans="1:33" ht="12.75">
      <c r="A15195" s="21"/>
      <c r="AE15195" s="21"/>
      <c r="AF15195" s="21"/>
      <c r="AG15195" s="21"/>
    </row>
    <row r="15196" spans="1:33" ht="12.75">
      <c r="A15196" s="21"/>
      <c r="AE15196" s="21"/>
      <c r="AF15196" s="21"/>
      <c r="AG15196" s="21"/>
    </row>
    <row r="15197" spans="1:33" ht="12.75">
      <c r="A15197" s="21"/>
      <c r="AE15197" s="21"/>
      <c r="AF15197" s="21"/>
      <c r="AG15197" s="21"/>
    </row>
    <row r="15198" spans="1:33" ht="12.75">
      <c r="A15198" s="21"/>
      <c r="AE15198" s="21"/>
      <c r="AF15198" s="21"/>
      <c r="AG15198" s="21"/>
    </row>
    <row r="15199" spans="1:33" ht="12.75">
      <c r="A15199" s="21"/>
      <c r="AE15199" s="21"/>
      <c r="AF15199" s="21"/>
      <c r="AG15199" s="21"/>
    </row>
    <row r="15200" spans="1:33" ht="12.75">
      <c r="A15200" s="21"/>
      <c r="AE15200" s="21"/>
      <c r="AF15200" s="21"/>
      <c r="AG15200" s="21"/>
    </row>
    <row r="15201" spans="1:33" ht="12.75">
      <c r="A15201" s="21"/>
      <c r="AE15201" s="21"/>
      <c r="AF15201" s="21"/>
      <c r="AG15201" s="21"/>
    </row>
    <row r="15202" spans="1:33" ht="12.75">
      <c r="A15202" s="21"/>
      <c r="AE15202" s="21"/>
      <c r="AF15202" s="21"/>
      <c r="AG15202" s="21"/>
    </row>
    <row r="15203" spans="1:33" ht="12.75">
      <c r="A15203" s="21"/>
      <c r="AE15203" s="21"/>
      <c r="AF15203" s="21"/>
      <c r="AG15203" s="21"/>
    </row>
    <row r="15204" spans="1:33" ht="12.75">
      <c r="A15204" s="21"/>
      <c r="AE15204" s="21"/>
      <c r="AF15204" s="21"/>
      <c r="AG15204" s="21"/>
    </row>
    <row r="15205" spans="1:33" ht="12.75">
      <c r="A15205" s="21"/>
      <c r="AE15205" s="21"/>
      <c r="AF15205" s="21"/>
      <c r="AG15205" s="21"/>
    </row>
    <row r="15206" spans="1:33" ht="12.75">
      <c r="A15206" s="21"/>
      <c r="AE15206" s="21"/>
      <c r="AF15206" s="21"/>
      <c r="AG15206" s="21"/>
    </row>
    <row r="15207" spans="1:33" ht="12.75">
      <c r="A15207" s="21"/>
      <c r="AE15207" s="21"/>
      <c r="AF15207" s="21"/>
      <c r="AG15207" s="21"/>
    </row>
    <row r="15208" spans="1:33" ht="12.75">
      <c r="A15208" s="21"/>
      <c r="AE15208" s="21"/>
      <c r="AF15208" s="21"/>
      <c r="AG15208" s="21"/>
    </row>
    <row r="15209" spans="1:33" ht="12.75">
      <c r="A15209" s="21"/>
      <c r="AE15209" s="21"/>
      <c r="AF15209" s="21"/>
      <c r="AG15209" s="21"/>
    </row>
    <row r="15210" spans="1:33" ht="12.75">
      <c r="A15210" s="21"/>
      <c r="AE15210" s="21"/>
      <c r="AF15210" s="21"/>
      <c r="AG15210" s="21"/>
    </row>
    <row r="15211" spans="1:33" ht="12.75">
      <c r="A15211" s="21"/>
      <c r="AE15211" s="21"/>
      <c r="AF15211" s="21"/>
      <c r="AG15211" s="21"/>
    </row>
    <row r="15212" spans="1:33" ht="12.75">
      <c r="A15212" s="21"/>
      <c r="AE15212" s="21"/>
      <c r="AF15212" s="21"/>
      <c r="AG15212" s="21"/>
    </row>
    <row r="15213" spans="1:33" ht="12.75">
      <c r="A15213" s="21"/>
      <c r="AE15213" s="21"/>
      <c r="AF15213" s="21"/>
      <c r="AG15213" s="21"/>
    </row>
    <row r="15214" spans="1:33" ht="12.75">
      <c r="A15214" s="21"/>
      <c r="AE15214" s="21"/>
      <c r="AF15214" s="21"/>
      <c r="AG15214" s="21"/>
    </row>
    <row r="15215" spans="1:33" ht="12.75">
      <c r="A15215" s="21"/>
      <c r="AE15215" s="21"/>
      <c r="AF15215" s="21"/>
      <c r="AG15215" s="21"/>
    </row>
    <row r="15216" spans="1:33" ht="12.75">
      <c r="A15216" s="21"/>
      <c r="AE15216" s="21"/>
      <c r="AF15216" s="21"/>
      <c r="AG15216" s="21"/>
    </row>
    <row r="15217" spans="1:33" ht="12.75">
      <c r="A15217" s="21"/>
      <c r="AE15217" s="21"/>
      <c r="AF15217" s="21"/>
      <c r="AG15217" s="21"/>
    </row>
    <row r="15218" spans="1:33" ht="12.75">
      <c r="A15218" s="21"/>
      <c r="AE15218" s="21"/>
      <c r="AF15218" s="21"/>
      <c r="AG15218" s="21"/>
    </row>
    <row r="15219" spans="1:33" ht="12.75">
      <c r="A15219" s="21"/>
      <c r="AE15219" s="21"/>
      <c r="AF15219" s="21"/>
      <c r="AG15219" s="21"/>
    </row>
    <row r="15220" spans="1:33" ht="12.75">
      <c r="A15220" s="21"/>
      <c r="AE15220" s="21"/>
      <c r="AF15220" s="21"/>
      <c r="AG15220" s="21"/>
    </row>
    <row r="15221" spans="1:33" ht="12.75">
      <c r="A15221" s="21"/>
      <c r="AE15221" s="21"/>
      <c r="AF15221" s="21"/>
      <c r="AG15221" s="21"/>
    </row>
    <row r="15222" spans="1:33" ht="12.75">
      <c r="A15222" s="21"/>
      <c r="AE15222" s="21"/>
      <c r="AF15222" s="21"/>
      <c r="AG15222" s="21"/>
    </row>
    <row r="15223" spans="1:33" ht="12.75">
      <c r="A15223" s="21"/>
      <c r="AE15223" s="21"/>
      <c r="AF15223" s="21"/>
      <c r="AG15223" s="21"/>
    </row>
    <row r="15224" spans="1:33" ht="12.75">
      <c r="A15224" s="21"/>
      <c r="AE15224" s="21"/>
      <c r="AF15224" s="21"/>
      <c r="AG15224" s="21"/>
    </row>
    <row r="15225" spans="1:33" ht="12.75">
      <c r="A15225" s="21"/>
      <c r="AE15225" s="21"/>
      <c r="AF15225" s="21"/>
      <c r="AG15225" s="21"/>
    </row>
    <row r="15226" spans="1:33" ht="12.75">
      <c r="A15226" s="21"/>
      <c r="AE15226" s="21"/>
      <c r="AF15226" s="21"/>
      <c r="AG15226" s="21"/>
    </row>
    <row r="15227" spans="1:33" ht="12.75">
      <c r="A15227" s="21"/>
      <c r="AE15227" s="21"/>
      <c r="AF15227" s="21"/>
      <c r="AG15227" s="21"/>
    </row>
    <row r="15228" spans="1:33" ht="12.75">
      <c r="A15228" s="21"/>
      <c r="AE15228" s="21"/>
      <c r="AF15228" s="21"/>
      <c r="AG15228" s="21"/>
    </row>
    <row r="15229" spans="1:33" ht="12.75">
      <c r="A15229" s="21"/>
      <c r="AE15229" s="21"/>
      <c r="AF15229" s="21"/>
      <c r="AG15229" s="21"/>
    </row>
    <row r="15230" spans="1:33" ht="12.75">
      <c r="A15230" s="21"/>
      <c r="AE15230" s="21"/>
      <c r="AF15230" s="21"/>
      <c r="AG15230" s="21"/>
    </row>
    <row r="15231" spans="1:33" ht="12.75">
      <c r="A15231" s="21"/>
      <c r="AE15231" s="21"/>
      <c r="AF15231" s="21"/>
      <c r="AG15231" s="21"/>
    </row>
    <row r="15232" spans="1:33" ht="12.75">
      <c r="A15232" s="21"/>
      <c r="AE15232" s="21"/>
      <c r="AF15232" s="21"/>
      <c r="AG15232" s="21"/>
    </row>
    <row r="15233" spans="1:33" ht="12.75">
      <c r="A15233" s="21"/>
      <c r="AE15233" s="21"/>
      <c r="AF15233" s="21"/>
      <c r="AG15233" s="21"/>
    </row>
    <row r="15234" spans="1:33" ht="12.75">
      <c r="A15234" s="21"/>
      <c r="AE15234" s="21"/>
      <c r="AF15234" s="21"/>
      <c r="AG15234" s="21"/>
    </row>
    <row r="15235" spans="1:33" ht="12.75">
      <c r="A15235" s="21"/>
      <c r="AE15235" s="21"/>
      <c r="AF15235" s="21"/>
      <c r="AG15235" s="21"/>
    </row>
    <row r="15236" spans="1:33" ht="12.75">
      <c r="A15236" s="21"/>
      <c r="AE15236" s="21"/>
      <c r="AF15236" s="21"/>
      <c r="AG15236" s="21"/>
    </row>
    <row r="15237" spans="1:33" ht="12.75">
      <c r="A15237" s="21"/>
      <c r="AE15237" s="21"/>
      <c r="AF15237" s="21"/>
      <c r="AG15237" s="21"/>
    </row>
    <row r="15238" spans="1:33" ht="12.75">
      <c r="A15238" s="21"/>
      <c r="AE15238" s="21"/>
      <c r="AF15238" s="21"/>
      <c r="AG15238" s="21"/>
    </row>
    <row r="15239" spans="1:33" ht="12.75">
      <c r="A15239" s="21"/>
      <c r="AE15239" s="21"/>
      <c r="AF15239" s="21"/>
      <c r="AG15239" s="21"/>
    </row>
    <row r="15240" spans="1:33" ht="12.75">
      <c r="A15240" s="21"/>
      <c r="AE15240" s="21"/>
      <c r="AF15240" s="21"/>
      <c r="AG15240" s="21"/>
    </row>
    <row r="15241" spans="1:33" ht="12.75">
      <c r="A15241" s="21"/>
      <c r="AE15241" s="21"/>
      <c r="AF15241" s="21"/>
      <c r="AG15241" s="21"/>
    </row>
    <row r="15242" spans="1:33" ht="12.75">
      <c r="A15242" s="21"/>
      <c r="AE15242" s="21"/>
      <c r="AF15242" s="21"/>
      <c r="AG15242" s="21"/>
    </row>
    <row r="15243" spans="1:33" ht="12.75">
      <c r="A15243" s="21"/>
      <c r="AE15243" s="21"/>
      <c r="AF15243" s="21"/>
      <c r="AG15243" s="21"/>
    </row>
    <row r="15244" spans="1:33" ht="12.75">
      <c r="A15244" s="21"/>
      <c r="AE15244" s="21"/>
      <c r="AF15244" s="21"/>
      <c r="AG15244" s="21"/>
    </row>
    <row r="15245" spans="1:33" ht="12.75">
      <c r="A15245" s="21"/>
      <c r="AE15245" s="21"/>
      <c r="AF15245" s="21"/>
      <c r="AG15245" s="21"/>
    </row>
    <row r="15246" spans="1:33" ht="12.75">
      <c r="A15246" s="21"/>
      <c r="AE15246" s="21"/>
      <c r="AF15246" s="21"/>
      <c r="AG15246" s="21"/>
    </row>
    <row r="15247" spans="1:33" ht="12.75">
      <c r="A15247" s="21"/>
      <c r="AE15247" s="21"/>
      <c r="AF15247" s="21"/>
      <c r="AG15247" s="21"/>
    </row>
    <row r="15248" spans="1:33" ht="12.75">
      <c r="A15248" s="21"/>
      <c r="AE15248" s="21"/>
      <c r="AF15248" s="21"/>
      <c r="AG15248" s="21"/>
    </row>
    <row r="15249" spans="1:33" ht="12.75">
      <c r="A15249" s="21"/>
      <c r="AE15249" s="21"/>
      <c r="AF15249" s="21"/>
      <c r="AG15249" s="21"/>
    </row>
    <row r="15250" spans="1:33" ht="12.75">
      <c r="A15250" s="21"/>
      <c r="AE15250" s="21"/>
      <c r="AF15250" s="21"/>
      <c r="AG15250" s="21"/>
    </row>
    <row r="15251" spans="1:33" ht="12.75">
      <c r="A15251" s="21"/>
      <c r="AE15251" s="21"/>
      <c r="AF15251" s="21"/>
      <c r="AG15251" s="21"/>
    </row>
    <row r="15252" spans="1:33" ht="12.75">
      <c r="A15252" s="21"/>
      <c r="AE15252" s="21"/>
      <c r="AF15252" s="21"/>
      <c r="AG15252" s="21"/>
    </row>
    <row r="15253" spans="1:33" ht="12.75">
      <c r="A15253" s="21"/>
      <c r="AE15253" s="21"/>
      <c r="AF15253" s="21"/>
      <c r="AG15253" s="21"/>
    </row>
    <row r="15254" spans="1:33" ht="12.75">
      <c r="A15254" s="21"/>
      <c r="AE15254" s="21"/>
      <c r="AF15254" s="21"/>
      <c r="AG15254" s="21"/>
    </row>
    <row r="15255" spans="1:33" ht="12.75">
      <c r="A15255" s="21"/>
      <c r="AE15255" s="21"/>
      <c r="AF15255" s="21"/>
      <c r="AG15255" s="21"/>
    </row>
    <row r="15256" spans="1:33" ht="12.75">
      <c r="A15256" s="21"/>
      <c r="AE15256" s="21"/>
      <c r="AF15256" s="21"/>
      <c r="AG15256" s="21"/>
    </row>
    <row r="15257" spans="1:33" ht="12.75">
      <c r="A15257" s="21"/>
      <c r="AE15257" s="21"/>
      <c r="AF15257" s="21"/>
      <c r="AG15257" s="21"/>
    </row>
    <row r="15258" spans="1:33" ht="12.75">
      <c r="A15258" s="21"/>
      <c r="AE15258" s="21"/>
      <c r="AF15258" s="21"/>
      <c r="AG15258" s="21"/>
    </row>
    <row r="15259" spans="1:33" ht="12.75">
      <c r="A15259" s="21"/>
      <c r="AE15259" s="21"/>
      <c r="AF15259" s="21"/>
      <c r="AG15259" s="21"/>
    </row>
    <row r="15260" spans="1:33" ht="12.75">
      <c r="A15260" s="21"/>
      <c r="AE15260" s="21"/>
      <c r="AF15260" s="21"/>
      <c r="AG15260" s="21"/>
    </row>
    <row r="15261" spans="1:33" ht="12.75">
      <c r="A15261" s="21"/>
      <c r="AE15261" s="21"/>
      <c r="AF15261" s="21"/>
      <c r="AG15261" s="21"/>
    </row>
    <row r="15262" spans="1:33" ht="12.75">
      <c r="A15262" s="21"/>
      <c r="AE15262" s="21"/>
      <c r="AF15262" s="21"/>
      <c r="AG15262" s="21"/>
    </row>
    <row r="15263" spans="1:33" ht="12.75">
      <c r="A15263" s="21"/>
      <c r="AE15263" s="21"/>
      <c r="AF15263" s="21"/>
      <c r="AG15263" s="21"/>
    </row>
    <row r="15264" spans="1:33" ht="12.75">
      <c r="A15264" s="21"/>
      <c r="AE15264" s="21"/>
      <c r="AF15264" s="21"/>
      <c r="AG15264" s="21"/>
    </row>
    <row r="15265" spans="1:33" ht="12.75">
      <c r="A15265" s="21"/>
      <c r="AE15265" s="21"/>
      <c r="AF15265" s="21"/>
      <c r="AG15265" s="21"/>
    </row>
    <row r="15266" spans="1:33" ht="12.75">
      <c r="A15266" s="21"/>
      <c r="AE15266" s="21"/>
      <c r="AF15266" s="21"/>
      <c r="AG15266" s="21"/>
    </row>
    <row r="15267" spans="1:33" ht="12.75">
      <c r="A15267" s="21"/>
      <c r="AE15267" s="21"/>
      <c r="AF15267" s="21"/>
      <c r="AG15267" s="21"/>
    </row>
    <row r="15268" spans="1:33" ht="12.75">
      <c r="A15268" s="21"/>
      <c r="AE15268" s="21"/>
      <c r="AF15268" s="21"/>
      <c r="AG15268" s="21"/>
    </row>
    <row r="15269" spans="1:33" ht="12.75">
      <c r="A15269" s="21"/>
      <c r="AE15269" s="21"/>
      <c r="AF15269" s="21"/>
      <c r="AG15269" s="21"/>
    </row>
    <row r="15270" spans="1:33" ht="12.75">
      <c r="A15270" s="21"/>
      <c r="AE15270" s="21"/>
      <c r="AF15270" s="21"/>
      <c r="AG15270" s="21"/>
    </row>
    <row r="15271" spans="1:33" ht="12.75">
      <c r="A15271" s="21"/>
      <c r="AE15271" s="21"/>
      <c r="AF15271" s="21"/>
      <c r="AG15271" s="21"/>
    </row>
    <row r="15272" spans="1:33" ht="12.75">
      <c r="A15272" s="21"/>
      <c r="AE15272" s="21"/>
      <c r="AF15272" s="21"/>
      <c r="AG15272" s="21"/>
    </row>
    <row r="15273" spans="1:33" ht="12.75">
      <c r="A15273" s="21"/>
      <c r="AE15273" s="21"/>
      <c r="AF15273" s="21"/>
      <c r="AG15273" s="21"/>
    </row>
    <row r="15274" spans="1:33" ht="12.75">
      <c r="A15274" s="21"/>
      <c r="AE15274" s="21"/>
      <c r="AF15274" s="21"/>
      <c r="AG15274" s="21"/>
    </row>
    <row r="15275" spans="1:33" ht="12.75">
      <c r="A15275" s="21"/>
      <c r="AE15275" s="21"/>
      <c r="AF15275" s="21"/>
      <c r="AG15275" s="21"/>
    </row>
    <row r="15276" spans="1:33" ht="12.75">
      <c r="A15276" s="21"/>
      <c r="AE15276" s="21"/>
      <c r="AF15276" s="21"/>
      <c r="AG15276" s="21"/>
    </row>
    <row r="15277" spans="1:33" ht="12.75">
      <c r="A15277" s="21"/>
      <c r="AE15277" s="21"/>
      <c r="AF15277" s="21"/>
      <c r="AG15277" s="21"/>
    </row>
    <row r="15278" spans="1:33" ht="12.75">
      <c r="A15278" s="21"/>
      <c r="AE15278" s="21"/>
      <c r="AF15278" s="21"/>
      <c r="AG15278" s="21"/>
    </row>
    <row r="15279" spans="1:33" ht="12.75">
      <c r="A15279" s="21"/>
      <c r="AE15279" s="21"/>
      <c r="AF15279" s="21"/>
      <c r="AG15279" s="21"/>
    </row>
    <row r="15280" spans="1:33" ht="12.75">
      <c r="A15280" s="21"/>
      <c r="AE15280" s="21"/>
      <c r="AF15280" s="21"/>
      <c r="AG15280" s="21"/>
    </row>
    <row r="15281" spans="1:33" ht="12.75">
      <c r="A15281" s="21"/>
      <c r="AE15281" s="21"/>
      <c r="AF15281" s="21"/>
      <c r="AG15281" s="21"/>
    </row>
    <row r="15282" spans="1:33" ht="12.75">
      <c r="A15282" s="21"/>
      <c r="AE15282" s="21"/>
      <c r="AF15282" s="21"/>
      <c r="AG15282" s="21"/>
    </row>
    <row r="15283" spans="1:33" ht="12.75">
      <c r="A15283" s="21"/>
      <c r="AE15283" s="21"/>
      <c r="AF15283" s="21"/>
      <c r="AG15283" s="21"/>
    </row>
    <row r="15284" spans="1:33" ht="12.75">
      <c r="A15284" s="21"/>
      <c r="AE15284" s="21"/>
      <c r="AF15284" s="21"/>
      <c r="AG15284" s="21"/>
    </row>
    <row r="15285" spans="1:33" ht="12.75">
      <c r="A15285" s="21"/>
      <c r="AE15285" s="21"/>
      <c r="AF15285" s="21"/>
      <c r="AG15285" s="21"/>
    </row>
    <row r="15286" spans="1:33" ht="12.75">
      <c r="A15286" s="21"/>
      <c r="AE15286" s="21"/>
      <c r="AF15286" s="21"/>
      <c r="AG15286" s="21"/>
    </row>
    <row r="15287" spans="1:33" ht="12.75">
      <c r="A15287" s="21"/>
      <c r="AE15287" s="21"/>
      <c r="AF15287" s="21"/>
      <c r="AG15287" s="21"/>
    </row>
    <row r="15288" spans="1:33" ht="12.75">
      <c r="A15288" s="21"/>
      <c r="AE15288" s="21"/>
      <c r="AF15288" s="21"/>
      <c r="AG15288" s="21"/>
    </row>
    <row r="15289" spans="1:33" ht="12.75">
      <c r="A15289" s="21"/>
      <c r="AE15289" s="21"/>
      <c r="AF15289" s="21"/>
      <c r="AG15289" s="21"/>
    </row>
    <row r="15290" spans="1:33" ht="12.75">
      <c r="A15290" s="21"/>
      <c r="AE15290" s="21"/>
      <c r="AF15290" s="21"/>
      <c r="AG15290" s="21"/>
    </row>
    <row r="15291" spans="1:33" ht="12.75">
      <c r="A15291" s="21"/>
      <c r="AE15291" s="21"/>
      <c r="AF15291" s="21"/>
      <c r="AG15291" s="21"/>
    </row>
    <row r="15292" spans="1:33" ht="12.75">
      <c r="A15292" s="21"/>
      <c r="AE15292" s="21"/>
      <c r="AF15292" s="21"/>
      <c r="AG15292" s="21"/>
    </row>
    <row r="15293" spans="1:33" ht="12.75">
      <c r="A15293" s="21"/>
      <c r="AE15293" s="21"/>
      <c r="AF15293" s="21"/>
      <c r="AG15293" s="21"/>
    </row>
    <row r="15294" spans="1:33" ht="12.75">
      <c r="A15294" s="21"/>
      <c r="AE15294" s="21"/>
      <c r="AF15294" s="21"/>
      <c r="AG15294" s="21"/>
    </row>
    <row r="15295" spans="1:33" ht="12.75">
      <c r="A15295" s="21"/>
      <c r="AE15295" s="21"/>
      <c r="AF15295" s="21"/>
      <c r="AG15295" s="21"/>
    </row>
    <row r="15296" spans="1:33" ht="12.75">
      <c r="A15296" s="21"/>
      <c r="AE15296" s="21"/>
      <c r="AF15296" s="21"/>
      <c r="AG15296" s="21"/>
    </row>
    <row r="15297" spans="1:33" ht="12.75">
      <c r="A15297" s="21"/>
      <c r="AE15297" s="21"/>
      <c r="AF15297" s="21"/>
      <c r="AG15297" s="21"/>
    </row>
    <row r="15298" spans="1:33" ht="12.75">
      <c r="A15298" s="21"/>
      <c r="AE15298" s="21"/>
      <c r="AF15298" s="21"/>
      <c r="AG15298" s="21"/>
    </row>
    <row r="15299" spans="1:33" ht="12.75">
      <c r="A15299" s="21"/>
      <c r="AE15299" s="21"/>
      <c r="AF15299" s="21"/>
      <c r="AG15299" s="21"/>
    </row>
    <row r="15300" spans="1:33" ht="12.75">
      <c r="A15300" s="21"/>
      <c r="AE15300" s="21"/>
      <c r="AF15300" s="21"/>
      <c r="AG15300" s="21"/>
    </row>
    <row r="15301" spans="1:33" ht="12.75">
      <c r="A15301" s="21"/>
      <c r="AE15301" s="21"/>
      <c r="AF15301" s="21"/>
      <c r="AG15301" s="21"/>
    </row>
    <row r="15302" spans="1:33" ht="12.75">
      <c r="A15302" s="21"/>
      <c r="AE15302" s="21"/>
      <c r="AF15302" s="21"/>
      <c r="AG15302" s="21"/>
    </row>
    <row r="15303" spans="1:33" ht="12.75">
      <c r="A15303" s="21"/>
      <c r="AE15303" s="21"/>
      <c r="AF15303" s="21"/>
      <c r="AG15303" s="21"/>
    </row>
    <row r="15304" spans="1:33" ht="12.75">
      <c r="A15304" s="21"/>
      <c r="AE15304" s="21"/>
      <c r="AF15304" s="21"/>
      <c r="AG15304" s="21"/>
    </row>
    <row r="15305" spans="1:33" ht="12.75">
      <c r="A15305" s="21"/>
      <c r="AE15305" s="21"/>
      <c r="AF15305" s="21"/>
      <c r="AG15305" s="21"/>
    </row>
    <row r="15306" spans="1:33" ht="12.75">
      <c r="A15306" s="21"/>
      <c r="AE15306" s="21"/>
      <c r="AF15306" s="21"/>
      <c r="AG15306" s="21"/>
    </row>
    <row r="15307" spans="1:33" ht="12.75">
      <c r="A15307" s="21"/>
      <c r="AE15307" s="21"/>
      <c r="AF15307" s="21"/>
      <c r="AG15307" s="21"/>
    </row>
    <row r="15308" spans="1:33" ht="12.75">
      <c r="A15308" s="21"/>
      <c r="AE15308" s="21"/>
      <c r="AF15308" s="21"/>
      <c r="AG15308" s="21"/>
    </row>
    <row r="15309" spans="1:33" ht="12.75">
      <c r="A15309" s="21"/>
      <c r="AE15309" s="21"/>
      <c r="AF15309" s="21"/>
      <c r="AG15309" s="21"/>
    </row>
    <row r="15310" spans="1:33" ht="12.75">
      <c r="A15310" s="21"/>
      <c r="AE15310" s="21"/>
      <c r="AF15310" s="21"/>
      <c r="AG15310" s="21"/>
    </row>
    <row r="15311" spans="1:33" ht="12.75">
      <c r="A15311" s="21"/>
      <c r="AE15311" s="21"/>
      <c r="AF15311" s="21"/>
      <c r="AG15311" s="21"/>
    </row>
    <row r="15312" spans="1:33" ht="12.75">
      <c r="A15312" s="21"/>
      <c r="AE15312" s="21"/>
      <c r="AF15312" s="21"/>
      <c r="AG15312" s="21"/>
    </row>
    <row r="15313" spans="1:33" ht="12.75">
      <c r="A15313" s="21"/>
      <c r="AE15313" s="21"/>
      <c r="AF15313" s="21"/>
      <c r="AG15313" s="21"/>
    </row>
    <row r="15314" spans="1:33" ht="12.75">
      <c r="A15314" s="21"/>
      <c r="AE15314" s="21"/>
      <c r="AF15314" s="21"/>
      <c r="AG15314" s="21"/>
    </row>
    <row r="15315" spans="1:33" ht="12.75">
      <c r="A15315" s="21"/>
      <c r="AE15315" s="21"/>
      <c r="AF15315" s="21"/>
      <c r="AG15315" s="21"/>
    </row>
    <row r="15316" spans="1:33" ht="12.75">
      <c r="A15316" s="21"/>
      <c r="AE15316" s="21"/>
      <c r="AF15316" s="21"/>
      <c r="AG15316" s="21"/>
    </row>
    <row r="15317" spans="1:33" ht="12.75">
      <c r="A15317" s="21"/>
      <c r="AE15317" s="21"/>
      <c r="AF15317" s="21"/>
      <c r="AG15317" s="21"/>
    </row>
    <row r="15318" spans="1:33" ht="12.75">
      <c r="A15318" s="21"/>
      <c r="AE15318" s="21"/>
      <c r="AF15318" s="21"/>
      <c r="AG15318" s="21"/>
    </row>
    <row r="15319" spans="1:33" ht="12.75">
      <c r="A15319" s="21"/>
      <c r="AE15319" s="21"/>
      <c r="AF15319" s="21"/>
      <c r="AG15319" s="21"/>
    </row>
    <row r="15320" spans="1:33" ht="12.75">
      <c r="A15320" s="21"/>
      <c r="AE15320" s="21"/>
      <c r="AF15320" s="21"/>
      <c r="AG15320" s="21"/>
    </row>
    <row r="15321" spans="1:33" ht="12.75">
      <c r="A15321" s="21"/>
      <c r="AE15321" s="21"/>
      <c r="AF15321" s="21"/>
      <c r="AG15321" s="21"/>
    </row>
    <row r="15322" spans="1:33" ht="12.75">
      <c r="A15322" s="21"/>
      <c r="AE15322" s="21"/>
      <c r="AF15322" s="21"/>
      <c r="AG15322" s="21"/>
    </row>
    <row r="15323" spans="1:33" ht="12.75">
      <c r="A15323" s="21"/>
      <c r="AE15323" s="21"/>
      <c r="AF15323" s="21"/>
      <c r="AG15323" s="21"/>
    </row>
    <row r="15324" spans="1:33" ht="12.75">
      <c r="A15324" s="21"/>
      <c r="AE15324" s="21"/>
      <c r="AF15324" s="21"/>
      <c r="AG15324" s="21"/>
    </row>
    <row r="15325" spans="1:33" ht="12.75">
      <c r="A15325" s="21"/>
      <c r="AE15325" s="21"/>
      <c r="AF15325" s="21"/>
      <c r="AG15325" s="21"/>
    </row>
    <row r="15326" spans="1:33" ht="12.75">
      <c r="A15326" s="21"/>
      <c r="AE15326" s="21"/>
      <c r="AF15326" s="21"/>
      <c r="AG15326" s="21"/>
    </row>
    <row r="15327" spans="1:33" ht="12.75">
      <c r="A15327" s="21"/>
      <c r="AE15327" s="21"/>
      <c r="AF15327" s="21"/>
      <c r="AG15327" s="21"/>
    </row>
    <row r="15328" spans="1:33" ht="12.75">
      <c r="A15328" s="21"/>
      <c r="AE15328" s="21"/>
      <c r="AF15328" s="21"/>
      <c r="AG15328" s="21"/>
    </row>
    <row r="15329" spans="1:33" ht="12.75">
      <c r="A15329" s="21"/>
      <c r="AE15329" s="21"/>
      <c r="AF15329" s="21"/>
      <c r="AG15329" s="21"/>
    </row>
    <row r="15330" spans="1:33" ht="12.75">
      <c r="A15330" s="21"/>
      <c r="AE15330" s="21"/>
      <c r="AF15330" s="21"/>
      <c r="AG15330" s="21"/>
    </row>
    <row r="15331" spans="1:33" ht="12.75">
      <c r="A15331" s="21"/>
      <c r="AE15331" s="21"/>
      <c r="AF15331" s="21"/>
      <c r="AG15331" s="21"/>
    </row>
    <row r="15332" spans="1:33" ht="12.75">
      <c r="A15332" s="21"/>
      <c r="AE15332" s="21"/>
      <c r="AF15332" s="21"/>
      <c r="AG15332" s="21"/>
    </row>
    <row r="15333" spans="1:33" ht="12.75">
      <c r="A15333" s="21"/>
      <c r="AE15333" s="21"/>
      <c r="AF15333" s="21"/>
      <c r="AG15333" s="21"/>
    </row>
    <row r="15334" spans="1:33" ht="12.75">
      <c r="A15334" s="21"/>
      <c r="AE15334" s="21"/>
      <c r="AF15334" s="21"/>
      <c r="AG15334" s="21"/>
    </row>
    <row r="15335" spans="1:33" ht="12.75">
      <c r="A15335" s="21"/>
      <c r="AE15335" s="21"/>
      <c r="AF15335" s="21"/>
      <c r="AG15335" s="21"/>
    </row>
    <row r="15336" spans="1:33" ht="12.75">
      <c r="A15336" s="21"/>
      <c r="AE15336" s="21"/>
      <c r="AF15336" s="21"/>
      <c r="AG15336" s="21"/>
    </row>
    <row r="15337" spans="1:33" ht="12.75">
      <c r="A15337" s="21"/>
      <c r="AE15337" s="21"/>
      <c r="AF15337" s="21"/>
      <c r="AG15337" s="21"/>
    </row>
    <row r="15338" spans="1:33" ht="12.75">
      <c r="A15338" s="21"/>
      <c r="AE15338" s="21"/>
      <c r="AF15338" s="21"/>
      <c r="AG15338" s="21"/>
    </row>
    <row r="15339" spans="1:33" ht="12.75">
      <c r="A15339" s="21"/>
      <c r="AE15339" s="21"/>
      <c r="AF15339" s="21"/>
      <c r="AG15339" s="21"/>
    </row>
    <row r="15340" spans="1:33" ht="12.75">
      <c r="A15340" s="21"/>
      <c r="AE15340" s="21"/>
      <c r="AF15340" s="21"/>
      <c r="AG15340" s="21"/>
    </row>
    <row r="15341" spans="1:33" ht="12.75">
      <c r="A15341" s="21"/>
      <c r="AE15341" s="21"/>
      <c r="AF15341" s="21"/>
      <c r="AG15341" s="21"/>
    </row>
    <row r="15342" spans="1:33" ht="12.75">
      <c r="A15342" s="21"/>
      <c r="AE15342" s="21"/>
      <c r="AF15342" s="21"/>
      <c r="AG15342" s="21"/>
    </row>
    <row r="15343" spans="1:33" ht="12.75">
      <c r="A15343" s="21"/>
      <c r="AE15343" s="21"/>
      <c r="AF15343" s="21"/>
      <c r="AG15343" s="21"/>
    </row>
    <row r="15344" spans="1:33" ht="12.75">
      <c r="A15344" s="21"/>
      <c r="AE15344" s="21"/>
      <c r="AF15344" s="21"/>
      <c r="AG15344" s="21"/>
    </row>
    <row r="15345" spans="1:33" ht="12.75">
      <c r="A15345" s="21"/>
      <c r="AE15345" s="21"/>
      <c r="AF15345" s="21"/>
      <c r="AG15345" s="21"/>
    </row>
    <row r="15346" spans="1:33" ht="12.75">
      <c r="A15346" s="21"/>
      <c r="AE15346" s="21"/>
      <c r="AF15346" s="21"/>
      <c r="AG15346" s="21"/>
    </row>
    <row r="15347" spans="1:33" ht="12.75">
      <c r="A15347" s="21"/>
      <c r="AE15347" s="21"/>
      <c r="AF15347" s="21"/>
      <c r="AG15347" s="21"/>
    </row>
    <row r="15348" spans="1:33" ht="12.75">
      <c r="A15348" s="21"/>
      <c r="AE15348" s="21"/>
      <c r="AF15348" s="21"/>
      <c r="AG15348" s="21"/>
    </row>
    <row r="15349" spans="1:33" ht="12.75">
      <c r="A15349" s="21"/>
      <c r="AE15349" s="21"/>
      <c r="AF15349" s="21"/>
      <c r="AG15349" s="21"/>
    </row>
    <row r="15350" spans="1:33" ht="12.75">
      <c r="A15350" s="21"/>
      <c r="AE15350" s="21"/>
      <c r="AF15350" s="21"/>
      <c r="AG15350" s="21"/>
    </row>
    <row r="15351" spans="1:33" ht="12.75">
      <c r="A15351" s="21"/>
      <c r="AE15351" s="21"/>
      <c r="AF15351" s="21"/>
      <c r="AG15351" s="21"/>
    </row>
    <row r="15352" spans="1:33" ht="12.75">
      <c r="A15352" s="21"/>
      <c r="AE15352" s="21"/>
      <c r="AF15352" s="21"/>
      <c r="AG15352" s="21"/>
    </row>
    <row r="15353" spans="1:33" ht="12.75">
      <c r="A15353" s="21"/>
      <c r="AE15353" s="21"/>
      <c r="AF15353" s="21"/>
      <c r="AG15353" s="21"/>
    </row>
    <row r="15354" spans="1:33" ht="12.75">
      <c r="A15354" s="21"/>
      <c r="AE15354" s="21"/>
      <c r="AF15354" s="21"/>
      <c r="AG15354" s="21"/>
    </row>
    <row r="15355" spans="1:33" ht="12.75">
      <c r="A15355" s="21"/>
      <c r="AE15355" s="21"/>
      <c r="AF15355" s="21"/>
      <c r="AG15355" s="21"/>
    </row>
    <row r="15356" spans="1:33" ht="12.75">
      <c r="A15356" s="21"/>
      <c r="AE15356" s="21"/>
      <c r="AF15356" s="21"/>
      <c r="AG15356" s="21"/>
    </row>
    <row r="15357" spans="1:33" ht="12.75">
      <c r="A15357" s="21"/>
      <c r="AE15357" s="21"/>
      <c r="AF15357" s="21"/>
      <c r="AG15357" s="21"/>
    </row>
    <row r="15358" spans="1:33" ht="12.75">
      <c r="A15358" s="21"/>
      <c r="AE15358" s="21"/>
      <c r="AF15358" s="21"/>
      <c r="AG15358" s="21"/>
    </row>
    <row r="15359" spans="1:33" ht="12.75">
      <c r="A15359" s="21"/>
      <c r="AE15359" s="21"/>
      <c r="AF15359" s="21"/>
      <c r="AG15359" s="21"/>
    </row>
    <row r="15360" spans="1:33" ht="12.75">
      <c r="A15360" s="21"/>
      <c r="AE15360" s="21"/>
      <c r="AF15360" s="21"/>
      <c r="AG15360" s="21"/>
    </row>
    <row r="15361" spans="1:33" ht="12.75">
      <c r="A15361" s="21"/>
      <c r="AE15361" s="21"/>
      <c r="AF15361" s="21"/>
      <c r="AG15361" s="21"/>
    </row>
    <row r="15362" spans="1:33" ht="12.75">
      <c r="A15362" s="21"/>
      <c r="AE15362" s="21"/>
      <c r="AF15362" s="21"/>
      <c r="AG15362" s="21"/>
    </row>
    <row r="15363" spans="1:33" ht="12.75">
      <c r="A15363" s="21"/>
      <c r="AE15363" s="21"/>
      <c r="AF15363" s="21"/>
      <c r="AG15363" s="21"/>
    </row>
    <row r="15364" spans="1:33" ht="12.75">
      <c r="A15364" s="21"/>
      <c r="AE15364" s="21"/>
      <c r="AF15364" s="21"/>
      <c r="AG15364" s="21"/>
    </row>
    <row r="15365" spans="1:33" ht="12.75">
      <c r="A15365" s="21"/>
      <c r="AE15365" s="21"/>
      <c r="AF15365" s="21"/>
      <c r="AG15365" s="21"/>
    </row>
    <row r="15366" spans="1:33" ht="12.75">
      <c r="A15366" s="21"/>
      <c r="AE15366" s="21"/>
      <c r="AF15366" s="21"/>
      <c r="AG15366" s="21"/>
    </row>
    <row r="15367" spans="1:33" ht="12.75">
      <c r="A15367" s="21"/>
      <c r="AE15367" s="21"/>
      <c r="AF15367" s="21"/>
      <c r="AG15367" s="21"/>
    </row>
    <row r="15368" spans="1:33" ht="12.75">
      <c r="A15368" s="21"/>
      <c r="AE15368" s="21"/>
      <c r="AF15368" s="21"/>
      <c r="AG15368" s="21"/>
    </row>
    <row r="15369" spans="1:33" ht="12.75">
      <c r="A15369" s="21"/>
      <c r="AE15369" s="21"/>
      <c r="AF15369" s="21"/>
      <c r="AG15369" s="21"/>
    </row>
    <row r="15370" spans="1:33" ht="12.75">
      <c r="A15370" s="21"/>
      <c r="AE15370" s="21"/>
      <c r="AF15370" s="21"/>
      <c r="AG15370" s="21"/>
    </row>
    <row r="15371" spans="1:33" ht="12.75">
      <c r="A15371" s="21"/>
      <c r="AE15371" s="21"/>
      <c r="AF15371" s="21"/>
      <c r="AG15371" s="21"/>
    </row>
    <row r="15372" spans="1:33" ht="12.75">
      <c r="A15372" s="21"/>
      <c r="AE15372" s="21"/>
      <c r="AF15372" s="21"/>
      <c r="AG15372" s="21"/>
    </row>
    <row r="15373" spans="1:33" ht="12.75">
      <c r="A15373" s="21"/>
      <c r="AE15373" s="21"/>
      <c r="AF15373" s="21"/>
      <c r="AG15373" s="21"/>
    </row>
    <row r="15374" spans="1:33" ht="12.75">
      <c r="A15374" s="21"/>
      <c r="AE15374" s="21"/>
      <c r="AF15374" s="21"/>
      <c r="AG15374" s="21"/>
    </row>
    <row r="15375" spans="1:33" ht="12.75">
      <c r="A15375" s="21"/>
      <c r="AE15375" s="21"/>
      <c r="AF15375" s="21"/>
      <c r="AG15375" s="21"/>
    </row>
    <row r="15376" spans="1:33" ht="12.75">
      <c r="A15376" s="21"/>
      <c r="AE15376" s="21"/>
      <c r="AF15376" s="21"/>
      <c r="AG15376" s="21"/>
    </row>
    <row r="15377" spans="1:33" ht="12.75">
      <c r="A15377" s="21"/>
      <c r="AE15377" s="21"/>
      <c r="AF15377" s="21"/>
      <c r="AG15377" s="21"/>
    </row>
    <row r="15378" spans="1:33" ht="12.75">
      <c r="A15378" s="21"/>
      <c r="AE15378" s="21"/>
      <c r="AF15378" s="21"/>
      <c r="AG15378" s="21"/>
    </row>
    <row r="15379" spans="1:33" ht="12.75">
      <c r="A15379" s="21"/>
      <c r="AE15379" s="21"/>
      <c r="AF15379" s="21"/>
      <c r="AG15379" s="21"/>
    </row>
    <row r="15380" spans="1:33" ht="12.75">
      <c r="A15380" s="21"/>
      <c r="AE15380" s="21"/>
      <c r="AF15380" s="21"/>
      <c r="AG15380" s="21"/>
    </row>
    <row r="15381" spans="1:33" ht="12.75">
      <c r="A15381" s="21"/>
      <c r="AE15381" s="21"/>
      <c r="AF15381" s="21"/>
      <c r="AG15381" s="21"/>
    </row>
    <row r="15382" spans="1:33" ht="12.75">
      <c r="A15382" s="21"/>
      <c r="AE15382" s="21"/>
      <c r="AF15382" s="21"/>
      <c r="AG15382" s="21"/>
    </row>
    <row r="15383" spans="1:33" ht="12.75">
      <c r="A15383" s="21"/>
      <c r="AE15383" s="21"/>
      <c r="AF15383" s="21"/>
      <c r="AG15383" s="21"/>
    </row>
    <row r="15384" spans="1:33" ht="12.75">
      <c r="A15384" s="21"/>
      <c r="AE15384" s="21"/>
      <c r="AF15384" s="21"/>
      <c r="AG15384" s="21"/>
    </row>
    <row r="15385" spans="1:33" ht="12.75">
      <c r="A15385" s="21"/>
      <c r="AE15385" s="21"/>
      <c r="AF15385" s="21"/>
      <c r="AG15385" s="21"/>
    </row>
    <row r="15386" spans="1:33" ht="12.75">
      <c r="A15386" s="21"/>
      <c r="AE15386" s="21"/>
      <c r="AF15386" s="21"/>
      <c r="AG15386" s="21"/>
    </row>
    <row r="15387" spans="1:33" ht="12.75">
      <c r="A15387" s="21"/>
      <c r="AE15387" s="21"/>
      <c r="AF15387" s="21"/>
      <c r="AG15387" s="21"/>
    </row>
    <row r="15388" spans="1:33" ht="12.75">
      <c r="A15388" s="21"/>
      <c r="AE15388" s="21"/>
      <c r="AF15388" s="21"/>
      <c r="AG15388" s="21"/>
    </row>
    <row r="15389" spans="1:33" ht="12.75">
      <c r="A15389" s="21"/>
      <c r="AE15389" s="21"/>
      <c r="AF15389" s="21"/>
      <c r="AG15389" s="21"/>
    </row>
    <row r="15390" spans="1:33" ht="12.75">
      <c r="A15390" s="21"/>
      <c r="AE15390" s="21"/>
      <c r="AF15390" s="21"/>
      <c r="AG15390" s="21"/>
    </row>
    <row r="15391" spans="1:33" ht="12.75">
      <c r="A15391" s="21"/>
      <c r="AE15391" s="21"/>
      <c r="AF15391" s="21"/>
      <c r="AG15391" s="21"/>
    </row>
    <row r="15392" spans="1:33" ht="12.75">
      <c r="A15392" s="21"/>
      <c r="AE15392" s="21"/>
      <c r="AF15392" s="21"/>
      <c r="AG15392" s="21"/>
    </row>
    <row r="15393" spans="1:33" ht="12.75">
      <c r="A15393" s="21"/>
      <c r="AE15393" s="21"/>
      <c r="AF15393" s="21"/>
      <c r="AG15393" s="21"/>
    </row>
    <row r="15394" spans="1:33" ht="12.75">
      <c r="A15394" s="21"/>
      <c r="AE15394" s="21"/>
      <c r="AF15394" s="21"/>
      <c r="AG15394" s="21"/>
    </row>
    <row r="15395" spans="1:33" ht="12.75">
      <c r="A15395" s="21"/>
      <c r="AE15395" s="21"/>
      <c r="AF15395" s="21"/>
      <c r="AG15395" s="21"/>
    </row>
    <row r="15396" spans="1:33" ht="12.75">
      <c r="A15396" s="21"/>
      <c r="AE15396" s="21"/>
      <c r="AF15396" s="21"/>
      <c r="AG15396" s="21"/>
    </row>
    <row r="15397" spans="1:33" ht="12.75">
      <c r="A15397" s="21"/>
      <c r="AE15397" s="21"/>
      <c r="AF15397" s="21"/>
      <c r="AG15397" s="21"/>
    </row>
    <row r="15398" spans="1:33" ht="12.75">
      <c r="A15398" s="21"/>
      <c r="AE15398" s="21"/>
      <c r="AF15398" s="21"/>
      <c r="AG15398" s="21"/>
    </row>
    <row r="15399" spans="1:33" ht="12.75">
      <c r="A15399" s="21"/>
      <c r="AE15399" s="21"/>
      <c r="AF15399" s="21"/>
      <c r="AG15399" s="21"/>
    </row>
    <row r="15400" spans="1:33" ht="12.75">
      <c r="A15400" s="21"/>
      <c r="AE15400" s="21"/>
      <c r="AF15400" s="21"/>
      <c r="AG15400" s="21"/>
    </row>
    <row r="15401" spans="1:33" ht="12.75">
      <c r="A15401" s="21"/>
      <c r="AE15401" s="21"/>
      <c r="AF15401" s="21"/>
      <c r="AG15401" s="21"/>
    </row>
    <row r="15402" spans="1:33" ht="12.75">
      <c r="A15402" s="21"/>
      <c r="AE15402" s="21"/>
      <c r="AF15402" s="21"/>
      <c r="AG15402" s="21"/>
    </row>
    <row r="15403" spans="1:33" ht="12.75">
      <c r="A15403" s="21"/>
      <c r="AE15403" s="21"/>
      <c r="AF15403" s="21"/>
      <c r="AG15403" s="21"/>
    </row>
    <row r="15404" spans="1:33" ht="12.75">
      <c r="A15404" s="21"/>
      <c r="AE15404" s="21"/>
      <c r="AF15404" s="21"/>
      <c r="AG15404" s="21"/>
    </row>
    <row r="15405" spans="1:33" ht="12.75">
      <c r="A15405" s="21"/>
      <c r="AE15405" s="21"/>
      <c r="AF15405" s="21"/>
      <c r="AG15405" s="21"/>
    </row>
    <row r="15406" spans="1:33" ht="12.75">
      <c r="A15406" s="21"/>
      <c r="AE15406" s="21"/>
      <c r="AF15406" s="21"/>
      <c r="AG15406" s="21"/>
    </row>
    <row r="15407" spans="1:33" ht="12.75">
      <c r="A15407" s="21"/>
      <c r="AE15407" s="21"/>
      <c r="AF15407" s="21"/>
      <c r="AG15407" s="21"/>
    </row>
    <row r="15408" spans="1:33" ht="12.75">
      <c r="A15408" s="21"/>
      <c r="AE15408" s="21"/>
      <c r="AF15408" s="21"/>
      <c r="AG15408" s="21"/>
    </row>
    <row r="15409" spans="1:33" ht="12.75">
      <c r="A15409" s="21"/>
      <c r="AE15409" s="21"/>
      <c r="AF15409" s="21"/>
      <c r="AG15409" s="21"/>
    </row>
    <row r="15410" spans="1:33" ht="12.75">
      <c r="A15410" s="21"/>
      <c r="AE15410" s="21"/>
      <c r="AF15410" s="21"/>
      <c r="AG15410" s="21"/>
    </row>
    <row r="15411" spans="1:33" ht="12.75">
      <c r="A15411" s="21"/>
      <c r="AE15411" s="21"/>
      <c r="AF15411" s="21"/>
      <c r="AG15411" s="21"/>
    </row>
    <row r="15412" spans="1:33" ht="12.75">
      <c r="A15412" s="21"/>
      <c r="AE15412" s="21"/>
      <c r="AF15412" s="21"/>
      <c r="AG15412" s="21"/>
    </row>
    <row r="15413" spans="1:33" ht="12.75">
      <c r="A15413" s="21"/>
      <c r="AE15413" s="21"/>
      <c r="AF15413" s="21"/>
      <c r="AG15413" s="21"/>
    </row>
    <row r="15414" spans="1:33" ht="12.75">
      <c r="A15414" s="21"/>
      <c r="AE15414" s="21"/>
      <c r="AF15414" s="21"/>
      <c r="AG15414" s="21"/>
    </row>
    <row r="15415" spans="1:33" ht="12.75">
      <c r="A15415" s="21"/>
      <c r="AE15415" s="21"/>
      <c r="AF15415" s="21"/>
      <c r="AG15415" s="21"/>
    </row>
    <row r="15416" spans="1:33" ht="12.75">
      <c r="A15416" s="21"/>
      <c r="AE15416" s="21"/>
      <c r="AF15416" s="21"/>
      <c r="AG15416" s="21"/>
    </row>
    <row r="15417" spans="1:33" ht="12.75">
      <c r="A15417" s="21"/>
      <c r="AE15417" s="21"/>
      <c r="AF15417" s="21"/>
      <c r="AG15417" s="21"/>
    </row>
    <row r="15418" spans="1:33" ht="12.75">
      <c r="A15418" s="21"/>
      <c r="AE15418" s="21"/>
      <c r="AF15418" s="21"/>
      <c r="AG15418" s="21"/>
    </row>
    <row r="15419" spans="1:33" ht="12.75">
      <c r="A15419" s="21"/>
      <c r="AE15419" s="21"/>
      <c r="AF15419" s="21"/>
      <c r="AG15419" s="21"/>
    </row>
    <row r="15420" spans="1:33" ht="12.75">
      <c r="A15420" s="21"/>
      <c r="AE15420" s="21"/>
      <c r="AF15420" s="21"/>
      <c r="AG15420" s="21"/>
    </row>
    <row r="15421" spans="1:33" ht="12.75">
      <c r="A15421" s="21"/>
      <c r="AE15421" s="21"/>
      <c r="AF15421" s="21"/>
      <c r="AG15421" s="21"/>
    </row>
    <row r="15422" spans="1:33" ht="12.75">
      <c r="A15422" s="21"/>
      <c r="AE15422" s="21"/>
      <c r="AF15422" s="21"/>
      <c r="AG15422" s="21"/>
    </row>
    <row r="15423" spans="1:33" ht="12.75">
      <c r="A15423" s="21"/>
      <c r="AE15423" s="21"/>
      <c r="AF15423" s="21"/>
      <c r="AG15423" s="21"/>
    </row>
    <row r="15424" spans="1:33" ht="12.75">
      <c r="A15424" s="21"/>
      <c r="AE15424" s="21"/>
      <c r="AF15424" s="21"/>
      <c r="AG15424" s="21"/>
    </row>
    <row r="15425" spans="1:33" ht="12.75">
      <c r="A15425" s="21"/>
      <c r="AE15425" s="21"/>
      <c r="AF15425" s="21"/>
      <c r="AG15425" s="21"/>
    </row>
    <row r="15426" spans="1:33" ht="12.75">
      <c r="A15426" s="21"/>
      <c r="AE15426" s="21"/>
      <c r="AF15426" s="21"/>
      <c r="AG15426" s="21"/>
    </row>
    <row r="15427" spans="1:33" ht="12.75">
      <c r="A15427" s="21"/>
      <c r="AE15427" s="21"/>
      <c r="AF15427" s="21"/>
      <c r="AG15427" s="21"/>
    </row>
    <row r="15428" spans="1:33" ht="12.75">
      <c r="A15428" s="21"/>
      <c r="AE15428" s="21"/>
      <c r="AF15428" s="21"/>
      <c r="AG15428" s="21"/>
    </row>
    <row r="15429" spans="1:33" ht="12.75">
      <c r="A15429" s="21"/>
      <c r="AE15429" s="21"/>
      <c r="AF15429" s="21"/>
      <c r="AG15429" s="21"/>
    </row>
    <row r="15430" spans="1:33" ht="12.75">
      <c r="A15430" s="21"/>
      <c r="AE15430" s="21"/>
      <c r="AF15430" s="21"/>
      <c r="AG15430" s="21"/>
    </row>
    <row r="15431" spans="1:33" ht="12.75">
      <c r="A15431" s="21"/>
      <c r="AE15431" s="21"/>
      <c r="AF15431" s="21"/>
      <c r="AG15431" s="21"/>
    </row>
    <row r="15432" spans="1:33" ht="12.75">
      <c r="A15432" s="21"/>
      <c r="AE15432" s="21"/>
      <c r="AF15432" s="21"/>
      <c r="AG15432" s="21"/>
    </row>
    <row r="15433" spans="1:33" ht="12.75">
      <c r="A15433" s="21"/>
      <c r="AE15433" s="21"/>
      <c r="AF15433" s="21"/>
      <c r="AG15433" s="21"/>
    </row>
    <row r="15434" spans="1:33" ht="12.75">
      <c r="A15434" s="21"/>
      <c r="AE15434" s="21"/>
      <c r="AF15434" s="21"/>
      <c r="AG15434" s="21"/>
    </row>
    <row r="15435" spans="1:33" ht="12.75">
      <c r="A15435" s="21"/>
      <c r="AE15435" s="21"/>
      <c r="AF15435" s="21"/>
      <c r="AG15435" s="21"/>
    </row>
    <row r="15436" spans="1:33" ht="12.75">
      <c r="A15436" s="21"/>
      <c r="AE15436" s="21"/>
      <c r="AF15436" s="21"/>
      <c r="AG15436" s="21"/>
    </row>
    <row r="15437" spans="1:33" ht="12.75">
      <c r="A15437" s="21"/>
      <c r="AE15437" s="21"/>
      <c r="AF15437" s="21"/>
      <c r="AG15437" s="21"/>
    </row>
    <row r="15438" spans="1:33" ht="12.75">
      <c r="A15438" s="21"/>
      <c r="AE15438" s="21"/>
      <c r="AF15438" s="21"/>
      <c r="AG15438" s="21"/>
    </row>
    <row r="15439" spans="1:33" ht="12.75">
      <c r="A15439" s="21"/>
      <c r="AE15439" s="21"/>
      <c r="AF15439" s="21"/>
      <c r="AG15439" s="21"/>
    </row>
    <row r="15440" spans="1:33" ht="12.75">
      <c r="A15440" s="21"/>
      <c r="AE15440" s="21"/>
      <c r="AF15440" s="21"/>
      <c r="AG15440" s="21"/>
    </row>
    <row r="15441" spans="1:33" ht="12.75">
      <c r="A15441" s="21"/>
      <c r="AE15441" s="21"/>
      <c r="AF15441" s="21"/>
      <c r="AG15441" s="21"/>
    </row>
    <row r="15442" spans="1:33" ht="12.75">
      <c r="A15442" s="21"/>
      <c r="AE15442" s="21"/>
      <c r="AF15442" s="21"/>
      <c r="AG15442" s="21"/>
    </row>
    <row r="15443" spans="1:33" ht="12.75">
      <c r="A15443" s="21"/>
      <c r="AE15443" s="21"/>
      <c r="AF15443" s="21"/>
      <c r="AG15443" s="21"/>
    </row>
    <row r="15444" spans="1:33" ht="12.75">
      <c r="A15444" s="21"/>
      <c r="AE15444" s="21"/>
      <c r="AF15444" s="21"/>
      <c r="AG15444" s="21"/>
    </row>
    <row r="15445" spans="1:33" ht="12.75">
      <c r="A15445" s="21"/>
      <c r="AE15445" s="21"/>
      <c r="AF15445" s="21"/>
      <c r="AG15445" s="21"/>
    </row>
    <row r="15446" spans="1:33" ht="12.75">
      <c r="A15446" s="21"/>
      <c r="AE15446" s="21"/>
      <c r="AF15446" s="21"/>
      <c r="AG15446" s="21"/>
    </row>
    <row r="15447" spans="1:33" ht="12.75">
      <c r="A15447" s="21"/>
      <c r="AE15447" s="21"/>
      <c r="AF15447" s="21"/>
      <c r="AG15447" s="21"/>
    </row>
    <row r="15448" spans="1:33" ht="12.75">
      <c r="A15448" s="21"/>
      <c r="AE15448" s="21"/>
      <c r="AF15448" s="21"/>
      <c r="AG15448" s="21"/>
    </row>
    <row r="15449" spans="1:33" ht="12.75">
      <c r="A15449" s="21"/>
      <c r="AE15449" s="21"/>
      <c r="AF15449" s="21"/>
      <c r="AG15449" s="21"/>
    </row>
    <row r="15450" spans="1:33" ht="12.75">
      <c r="A15450" s="21"/>
      <c r="AE15450" s="21"/>
      <c r="AF15450" s="21"/>
      <c r="AG15450" s="21"/>
    </row>
    <row r="15451" spans="1:33" ht="12.75">
      <c r="A15451" s="21"/>
      <c r="AE15451" s="21"/>
      <c r="AF15451" s="21"/>
      <c r="AG15451" s="21"/>
    </row>
    <row r="15452" spans="1:33" ht="12.75">
      <c r="A15452" s="21"/>
      <c r="AE15452" s="21"/>
      <c r="AF15452" s="21"/>
      <c r="AG15452" s="21"/>
    </row>
    <row r="15453" spans="1:33" ht="12.75">
      <c r="A15453" s="21"/>
      <c r="AE15453" s="21"/>
      <c r="AF15453" s="21"/>
      <c r="AG15453" s="21"/>
    </row>
    <row r="15454" spans="1:33" ht="12.75">
      <c r="A15454" s="21"/>
      <c r="AE15454" s="21"/>
      <c r="AF15454" s="21"/>
      <c r="AG15454" s="21"/>
    </row>
    <row r="15455" spans="1:33" ht="12.75">
      <c r="A15455" s="21"/>
      <c r="AE15455" s="21"/>
      <c r="AF15455" s="21"/>
      <c r="AG15455" s="21"/>
    </row>
    <row r="15456" spans="1:33" ht="12.75">
      <c r="A15456" s="21"/>
      <c r="AE15456" s="21"/>
      <c r="AF15456" s="21"/>
      <c r="AG15456" s="21"/>
    </row>
    <row r="15457" spans="1:33" ht="12.75">
      <c r="A15457" s="21"/>
      <c r="AE15457" s="21"/>
      <c r="AF15457" s="21"/>
      <c r="AG15457" s="21"/>
    </row>
    <row r="15458" spans="1:33" ht="12.75">
      <c r="A15458" s="21"/>
      <c r="AE15458" s="21"/>
      <c r="AF15458" s="21"/>
      <c r="AG15458" s="21"/>
    </row>
    <row r="15459" spans="1:33" ht="12.75">
      <c r="A15459" s="21"/>
      <c r="AE15459" s="21"/>
      <c r="AF15459" s="21"/>
      <c r="AG15459" s="21"/>
    </row>
    <row r="15460" spans="1:33" ht="12.75">
      <c r="A15460" s="21"/>
      <c r="AE15460" s="21"/>
      <c r="AF15460" s="21"/>
      <c r="AG15460" s="21"/>
    </row>
    <row r="15461" spans="1:33" ht="12.75">
      <c r="A15461" s="21"/>
      <c r="AE15461" s="21"/>
      <c r="AF15461" s="21"/>
      <c r="AG15461" s="21"/>
    </row>
    <row r="15462" spans="1:33" ht="12.75">
      <c r="A15462" s="21"/>
      <c r="AE15462" s="21"/>
      <c r="AF15462" s="21"/>
      <c r="AG15462" s="21"/>
    </row>
    <row r="15463" spans="1:33" ht="12.75">
      <c r="A15463" s="21"/>
      <c r="AE15463" s="21"/>
      <c r="AF15463" s="21"/>
      <c r="AG15463" s="21"/>
    </row>
    <row r="15464" spans="1:33" ht="12.75">
      <c r="A15464" s="21"/>
      <c r="AE15464" s="21"/>
      <c r="AF15464" s="21"/>
      <c r="AG15464" s="21"/>
    </row>
    <row r="15465" spans="1:33" ht="12.75">
      <c r="A15465" s="21"/>
      <c r="AE15465" s="21"/>
      <c r="AF15465" s="21"/>
      <c r="AG15465" s="21"/>
    </row>
    <row r="15466" spans="1:33" ht="12.75">
      <c r="A15466" s="21"/>
      <c r="AE15466" s="21"/>
      <c r="AF15466" s="21"/>
      <c r="AG15466" s="21"/>
    </row>
    <row r="15467" spans="1:33" ht="12.75">
      <c r="A15467" s="21"/>
      <c r="AE15467" s="21"/>
      <c r="AF15467" s="21"/>
      <c r="AG15467" s="21"/>
    </row>
    <row r="15468" spans="1:33" ht="12.75">
      <c r="A15468" s="21"/>
      <c r="AE15468" s="21"/>
      <c r="AF15468" s="21"/>
      <c r="AG15468" s="21"/>
    </row>
    <row r="15469" spans="1:33" ht="12.75">
      <c r="A15469" s="21"/>
      <c r="AE15469" s="21"/>
      <c r="AF15469" s="21"/>
      <c r="AG15469" s="21"/>
    </row>
    <row r="15470" spans="1:33" ht="12.75">
      <c r="A15470" s="21"/>
      <c r="AE15470" s="21"/>
      <c r="AF15470" s="21"/>
      <c r="AG15470" s="21"/>
    </row>
    <row r="15471" spans="1:33" ht="12.75">
      <c r="A15471" s="21"/>
      <c r="AE15471" s="21"/>
      <c r="AF15471" s="21"/>
      <c r="AG15471" s="21"/>
    </row>
    <row r="15472" spans="1:33" ht="12.75">
      <c r="A15472" s="21"/>
      <c r="AE15472" s="21"/>
      <c r="AF15472" s="21"/>
      <c r="AG15472" s="21"/>
    </row>
    <row r="15473" spans="1:33" ht="12.75">
      <c r="A15473" s="21"/>
      <c r="AE15473" s="21"/>
      <c r="AF15473" s="21"/>
      <c r="AG15473" s="21"/>
    </row>
    <row r="15474" spans="1:33" ht="12.75">
      <c r="A15474" s="21"/>
      <c r="AE15474" s="21"/>
      <c r="AF15474" s="21"/>
      <c r="AG15474" s="21"/>
    </row>
    <row r="15475" spans="1:33" ht="12.75">
      <c r="A15475" s="21"/>
      <c r="AE15475" s="21"/>
      <c r="AF15475" s="21"/>
      <c r="AG15475" s="21"/>
    </row>
    <row r="15476" spans="1:33" ht="12.75">
      <c r="A15476" s="21"/>
      <c r="AE15476" s="21"/>
      <c r="AF15476" s="21"/>
      <c r="AG15476" s="21"/>
    </row>
    <row r="15477" spans="1:33" ht="12.75">
      <c r="A15477" s="21"/>
      <c r="AE15477" s="21"/>
      <c r="AF15477" s="21"/>
      <c r="AG15477" s="21"/>
    </row>
    <row r="15478" spans="1:33" ht="12.75">
      <c r="A15478" s="21"/>
      <c r="AE15478" s="21"/>
      <c r="AF15478" s="21"/>
      <c r="AG15478" s="21"/>
    </row>
    <row r="15479" spans="1:33" ht="12.75">
      <c r="A15479" s="21"/>
      <c r="AE15479" s="21"/>
      <c r="AF15479" s="21"/>
      <c r="AG15479" s="21"/>
    </row>
    <row r="15480" spans="1:33" ht="12.75">
      <c r="A15480" s="21"/>
      <c r="AE15480" s="21"/>
      <c r="AF15480" s="21"/>
      <c r="AG15480" s="21"/>
    </row>
    <row r="15481" spans="1:33" ht="12.75">
      <c r="A15481" s="21"/>
      <c r="AE15481" s="21"/>
      <c r="AF15481" s="21"/>
      <c r="AG15481" s="21"/>
    </row>
    <row r="15482" spans="1:33" ht="12.75">
      <c r="A15482" s="21"/>
      <c r="AE15482" s="21"/>
      <c r="AF15482" s="21"/>
      <c r="AG15482" s="21"/>
    </row>
    <row r="15483" spans="1:33" ht="12.75">
      <c r="A15483" s="21"/>
      <c r="AE15483" s="21"/>
      <c r="AF15483" s="21"/>
      <c r="AG15483" s="21"/>
    </row>
    <row r="15484" spans="1:33" ht="12.75">
      <c r="A15484" s="21"/>
      <c r="AE15484" s="21"/>
      <c r="AF15484" s="21"/>
      <c r="AG15484" s="21"/>
    </row>
    <row r="15485" spans="1:33" ht="12.75">
      <c r="A15485" s="21"/>
      <c r="AE15485" s="21"/>
      <c r="AF15485" s="21"/>
      <c r="AG15485" s="21"/>
    </row>
    <row r="15486" spans="1:33" ht="12.75">
      <c r="A15486" s="21"/>
      <c r="AE15486" s="21"/>
      <c r="AF15486" s="21"/>
      <c r="AG15486" s="21"/>
    </row>
    <row r="15487" spans="1:33" ht="12.75">
      <c r="A15487" s="21"/>
      <c r="AE15487" s="21"/>
      <c r="AF15487" s="21"/>
      <c r="AG15487" s="21"/>
    </row>
    <row r="15488" spans="1:33" ht="12.75">
      <c r="A15488" s="21"/>
      <c r="AE15488" s="21"/>
      <c r="AF15488" s="21"/>
      <c r="AG15488" s="21"/>
    </row>
    <row r="15489" spans="1:33" ht="12.75">
      <c r="A15489" s="21"/>
      <c r="AE15489" s="21"/>
      <c r="AF15489" s="21"/>
      <c r="AG15489" s="21"/>
    </row>
    <row r="15490" spans="1:33" ht="12.75">
      <c r="A15490" s="21"/>
      <c r="AE15490" s="21"/>
      <c r="AF15490" s="21"/>
      <c r="AG15490" s="21"/>
    </row>
    <row r="15491" spans="1:33" ht="12.75">
      <c r="A15491" s="21"/>
      <c r="AE15491" s="21"/>
      <c r="AF15491" s="21"/>
      <c r="AG15491" s="21"/>
    </row>
    <row r="15492" spans="1:33" ht="12.75">
      <c r="A15492" s="21"/>
      <c r="AE15492" s="21"/>
      <c r="AF15492" s="21"/>
      <c r="AG15492" s="21"/>
    </row>
    <row r="15493" spans="1:33" ht="12.75">
      <c r="A15493" s="21"/>
      <c r="AE15493" s="21"/>
      <c r="AF15493" s="21"/>
      <c r="AG15493" s="21"/>
    </row>
    <row r="15494" spans="1:33" ht="12.75">
      <c r="A15494" s="21"/>
      <c r="AE15494" s="21"/>
      <c r="AF15494" s="21"/>
      <c r="AG15494" s="21"/>
    </row>
    <row r="15495" spans="1:33" ht="12.75">
      <c r="A15495" s="21"/>
      <c r="AE15495" s="21"/>
      <c r="AF15495" s="21"/>
      <c r="AG15495" s="21"/>
    </row>
    <row r="15496" spans="1:33" ht="12.75">
      <c r="A15496" s="21"/>
      <c r="AE15496" s="21"/>
      <c r="AF15496" s="21"/>
      <c r="AG15496" s="21"/>
    </row>
    <row r="15497" spans="1:33" ht="12.75">
      <c r="A15497" s="21"/>
      <c r="AE15497" s="21"/>
      <c r="AF15497" s="21"/>
      <c r="AG15497" s="21"/>
    </row>
    <row r="15498" spans="1:33" ht="12.75">
      <c r="A15498" s="21"/>
      <c r="AE15498" s="21"/>
      <c r="AF15498" s="21"/>
      <c r="AG15498" s="21"/>
    </row>
    <row r="15499" spans="1:33" ht="12.75">
      <c r="A15499" s="21"/>
      <c r="AE15499" s="21"/>
      <c r="AF15499" s="21"/>
      <c r="AG15499" s="21"/>
    </row>
    <row r="15500" spans="1:33" ht="12.75">
      <c r="A15500" s="21"/>
      <c r="AE15500" s="21"/>
      <c r="AF15500" s="21"/>
      <c r="AG15500" s="21"/>
    </row>
    <row r="15501" spans="1:33" ht="12.75">
      <c r="A15501" s="21"/>
      <c r="AE15501" s="21"/>
      <c r="AF15501" s="21"/>
      <c r="AG15501" s="21"/>
    </row>
    <row r="15502" spans="1:33" ht="12.75">
      <c r="A15502" s="21"/>
      <c r="AE15502" s="21"/>
      <c r="AF15502" s="21"/>
      <c r="AG15502" s="21"/>
    </row>
    <row r="15503" spans="1:33" ht="12.75">
      <c r="A15503" s="21"/>
      <c r="AE15503" s="21"/>
      <c r="AF15503" s="21"/>
      <c r="AG15503" s="21"/>
    </row>
    <row r="15504" spans="1:33" ht="12.75">
      <c r="A15504" s="21"/>
      <c r="AE15504" s="21"/>
      <c r="AF15504" s="21"/>
      <c r="AG15504" s="21"/>
    </row>
    <row r="15505" spans="1:33" ht="12.75">
      <c r="A15505" s="21"/>
      <c r="AE15505" s="21"/>
      <c r="AF15505" s="21"/>
      <c r="AG15505" s="21"/>
    </row>
    <row r="15506" spans="1:33" ht="12.75">
      <c r="A15506" s="21"/>
      <c r="AE15506" s="21"/>
      <c r="AF15506" s="21"/>
      <c r="AG15506" s="21"/>
    </row>
    <row r="15507" spans="1:33" ht="12.75">
      <c r="A15507" s="21"/>
      <c r="AE15507" s="21"/>
      <c r="AF15507" s="21"/>
      <c r="AG15507" s="21"/>
    </row>
    <row r="15508" spans="1:33" ht="12.75">
      <c r="A15508" s="21"/>
      <c r="AE15508" s="21"/>
      <c r="AF15508" s="21"/>
      <c r="AG15508" s="21"/>
    </row>
    <row r="15509" spans="1:33" ht="12.75">
      <c r="A15509" s="21"/>
      <c r="AE15509" s="21"/>
      <c r="AF15509" s="21"/>
      <c r="AG15509" s="21"/>
    </row>
    <row r="15510" spans="1:33" ht="12.75">
      <c r="A15510" s="21"/>
      <c r="AE15510" s="21"/>
      <c r="AF15510" s="21"/>
      <c r="AG15510" s="21"/>
    </row>
    <row r="15511" spans="1:33" ht="12.75">
      <c r="A15511" s="21"/>
      <c r="AE15511" s="21"/>
      <c r="AF15511" s="21"/>
      <c r="AG15511" s="21"/>
    </row>
    <row r="15512" spans="1:33" ht="12.75">
      <c r="A15512" s="21"/>
      <c r="AE15512" s="21"/>
      <c r="AF15512" s="21"/>
      <c r="AG15512" s="21"/>
    </row>
    <row r="15513" spans="1:33" ht="12.75">
      <c r="A15513" s="21"/>
      <c r="AE15513" s="21"/>
      <c r="AF15513" s="21"/>
      <c r="AG15513" s="21"/>
    </row>
    <row r="15514" spans="1:33" ht="12.75">
      <c r="A15514" s="21"/>
      <c r="AE15514" s="21"/>
      <c r="AF15514" s="21"/>
      <c r="AG15514" s="21"/>
    </row>
    <row r="15515" spans="1:33" ht="12.75">
      <c r="A15515" s="21"/>
      <c r="AE15515" s="21"/>
      <c r="AF15515" s="21"/>
      <c r="AG15515" s="21"/>
    </row>
    <row r="15516" spans="1:33" ht="12.75">
      <c r="A15516" s="21"/>
      <c r="AE15516" s="21"/>
      <c r="AF15516" s="21"/>
      <c r="AG15516" s="21"/>
    </row>
    <row r="15517" spans="1:33" ht="12.75">
      <c r="A15517" s="21"/>
      <c r="AE15517" s="21"/>
      <c r="AF15517" s="21"/>
      <c r="AG15517" s="21"/>
    </row>
    <row r="15518" spans="1:33" ht="12.75">
      <c r="A15518" s="21"/>
      <c r="AE15518" s="21"/>
      <c r="AF15518" s="21"/>
      <c r="AG15518" s="21"/>
    </row>
    <row r="15519" spans="1:33" ht="12.75">
      <c r="A15519" s="21"/>
      <c r="AE15519" s="21"/>
      <c r="AF15519" s="21"/>
      <c r="AG15519" s="21"/>
    </row>
    <row r="15520" spans="1:33" ht="12.75">
      <c r="A15520" s="21"/>
      <c r="AE15520" s="21"/>
      <c r="AF15520" s="21"/>
      <c r="AG15520" s="21"/>
    </row>
    <row r="15521" spans="1:33" ht="12.75">
      <c r="A15521" s="21"/>
      <c r="AE15521" s="21"/>
      <c r="AF15521" s="21"/>
      <c r="AG15521" s="21"/>
    </row>
    <row r="15522" spans="1:33" ht="12.75">
      <c r="A15522" s="21"/>
      <c r="AE15522" s="21"/>
      <c r="AF15522" s="21"/>
      <c r="AG15522" s="21"/>
    </row>
    <row r="15523" spans="1:33" ht="12.75">
      <c r="A15523" s="21"/>
      <c r="AE15523" s="21"/>
      <c r="AF15523" s="21"/>
      <c r="AG15523" s="21"/>
    </row>
    <row r="15524" spans="1:33" ht="12.75">
      <c r="A15524" s="21"/>
      <c r="AE15524" s="21"/>
      <c r="AF15524" s="21"/>
      <c r="AG15524" s="21"/>
    </row>
    <row r="15525" spans="1:33" ht="12.75">
      <c r="A15525" s="21"/>
      <c r="AE15525" s="21"/>
      <c r="AF15525" s="21"/>
      <c r="AG15525" s="21"/>
    </row>
    <row r="15526" spans="1:33" ht="12.75">
      <c r="A15526" s="21"/>
      <c r="AE15526" s="21"/>
      <c r="AF15526" s="21"/>
      <c r="AG15526" s="21"/>
    </row>
    <row r="15527" spans="1:33" ht="12.75">
      <c r="A15527" s="21"/>
      <c r="AE15527" s="21"/>
      <c r="AF15527" s="21"/>
      <c r="AG15527" s="21"/>
    </row>
    <row r="15528" spans="1:33" ht="12.75">
      <c r="A15528" s="21"/>
      <c r="AE15528" s="21"/>
      <c r="AF15528" s="21"/>
      <c r="AG15528" s="21"/>
    </row>
    <row r="15529" spans="1:33" ht="12.75">
      <c r="A15529" s="21"/>
      <c r="AE15529" s="21"/>
      <c r="AF15529" s="21"/>
      <c r="AG15529" s="21"/>
    </row>
    <row r="15530" spans="1:33" ht="12.75">
      <c r="A15530" s="21"/>
      <c r="AE15530" s="21"/>
      <c r="AF15530" s="21"/>
      <c r="AG15530" s="21"/>
    </row>
    <row r="15531" spans="1:33" ht="12.75">
      <c r="A15531" s="21"/>
      <c r="AE15531" s="21"/>
      <c r="AF15531" s="21"/>
      <c r="AG15531" s="21"/>
    </row>
    <row r="15532" spans="1:33" ht="12.75">
      <c r="A15532" s="21"/>
      <c r="AE15532" s="21"/>
      <c r="AF15532" s="21"/>
      <c r="AG15532" s="21"/>
    </row>
    <row r="15533" spans="1:33" ht="12.75">
      <c r="A15533" s="21"/>
      <c r="AE15533" s="21"/>
      <c r="AF15533" s="21"/>
      <c r="AG15533" s="21"/>
    </row>
    <row r="15534" spans="1:33" ht="12.75">
      <c r="A15534" s="21"/>
      <c r="AE15534" s="21"/>
      <c r="AF15534" s="21"/>
      <c r="AG15534" s="21"/>
    </row>
    <row r="15535" spans="1:33" ht="12.75">
      <c r="A15535" s="21"/>
      <c r="AE15535" s="21"/>
      <c r="AF15535" s="21"/>
      <c r="AG15535" s="21"/>
    </row>
    <row r="15536" spans="1:33" ht="12.75">
      <c r="A15536" s="21"/>
      <c r="AE15536" s="21"/>
      <c r="AF15536" s="21"/>
      <c r="AG15536" s="21"/>
    </row>
    <row r="15537" spans="1:33" ht="12.75">
      <c r="A15537" s="21"/>
      <c r="AE15537" s="21"/>
      <c r="AF15537" s="21"/>
      <c r="AG15537" s="21"/>
    </row>
    <row r="15538" spans="1:33" ht="12.75">
      <c r="A15538" s="21"/>
      <c r="AE15538" s="21"/>
      <c r="AF15538" s="21"/>
      <c r="AG15538" s="21"/>
    </row>
    <row r="15539" spans="1:33" ht="12.75">
      <c r="A15539" s="21"/>
      <c r="AE15539" s="21"/>
      <c r="AF15539" s="21"/>
      <c r="AG15539" s="21"/>
    </row>
    <row r="15540" spans="1:33" ht="12.75">
      <c r="A15540" s="21"/>
      <c r="AE15540" s="21"/>
      <c r="AF15540" s="21"/>
      <c r="AG15540" s="21"/>
    </row>
    <row r="15541" spans="1:33" ht="12.75">
      <c r="A15541" s="21"/>
      <c r="AE15541" s="21"/>
      <c r="AF15541" s="21"/>
      <c r="AG15541" s="21"/>
    </row>
    <row r="15542" spans="1:33" ht="12.75">
      <c r="A15542" s="21"/>
      <c r="AE15542" s="21"/>
      <c r="AF15542" s="21"/>
      <c r="AG15542" s="21"/>
    </row>
    <row r="15543" spans="1:33" ht="12.75">
      <c r="A15543" s="21"/>
      <c r="AE15543" s="21"/>
      <c r="AF15543" s="21"/>
      <c r="AG15543" s="21"/>
    </row>
    <row r="15544" spans="1:33" ht="12.75">
      <c r="A15544" s="21"/>
      <c r="AE15544" s="21"/>
      <c r="AF15544" s="21"/>
      <c r="AG15544" s="21"/>
    </row>
    <row r="15545" spans="1:33" ht="12.75">
      <c r="A15545" s="21"/>
      <c r="AE15545" s="21"/>
      <c r="AF15545" s="21"/>
      <c r="AG15545" s="21"/>
    </row>
    <row r="15546" spans="1:33" ht="12.75">
      <c r="A15546" s="21"/>
      <c r="AE15546" s="21"/>
      <c r="AF15546" s="21"/>
      <c r="AG15546" s="21"/>
    </row>
    <row r="15547" spans="1:33" ht="12.75">
      <c r="A15547" s="21"/>
      <c r="AE15547" s="21"/>
      <c r="AF15547" s="21"/>
      <c r="AG15547" s="21"/>
    </row>
    <row r="15548" spans="1:33" ht="12.75">
      <c r="A15548" s="21"/>
      <c r="AE15548" s="21"/>
      <c r="AF15548" s="21"/>
      <c r="AG15548" s="21"/>
    </row>
    <row r="15549" spans="1:33" ht="12.75">
      <c r="A15549" s="21"/>
      <c r="AE15549" s="21"/>
      <c r="AF15549" s="21"/>
      <c r="AG15549" s="21"/>
    </row>
    <row r="15550" spans="1:33" ht="12.75">
      <c r="A15550" s="21"/>
      <c r="AE15550" s="21"/>
      <c r="AF15550" s="21"/>
      <c r="AG15550" s="21"/>
    </row>
    <row r="15551" spans="1:33" ht="12.75">
      <c r="A15551" s="21"/>
      <c r="AE15551" s="21"/>
      <c r="AF15551" s="21"/>
      <c r="AG15551" s="21"/>
    </row>
    <row r="15552" spans="1:33" ht="12.75">
      <c r="A15552" s="21"/>
      <c r="AE15552" s="21"/>
      <c r="AF15552" s="21"/>
      <c r="AG15552" s="21"/>
    </row>
    <row r="15553" spans="1:33" ht="12.75">
      <c r="A15553" s="21"/>
      <c r="AE15553" s="21"/>
      <c r="AF15553" s="21"/>
      <c r="AG15553" s="21"/>
    </row>
    <row r="15554" spans="1:33" ht="12.75">
      <c r="A15554" s="21"/>
      <c r="AE15554" s="21"/>
      <c r="AF15554" s="21"/>
      <c r="AG15554" s="21"/>
    </row>
    <row r="15555" spans="1:33" ht="12.75">
      <c r="A15555" s="21"/>
      <c r="AE15555" s="21"/>
      <c r="AF15555" s="21"/>
      <c r="AG15555" s="21"/>
    </row>
    <row r="15556" spans="1:33" ht="12.75">
      <c r="A15556" s="21"/>
      <c r="AE15556" s="21"/>
      <c r="AF15556" s="21"/>
      <c r="AG15556" s="21"/>
    </row>
    <row r="15557" spans="1:33" ht="12.75">
      <c r="A15557" s="21"/>
      <c r="AE15557" s="21"/>
      <c r="AF15557" s="21"/>
      <c r="AG15557" s="21"/>
    </row>
    <row r="15558" spans="1:33" ht="12.75">
      <c r="A15558" s="21"/>
      <c r="AE15558" s="21"/>
      <c r="AF15558" s="21"/>
      <c r="AG15558" s="21"/>
    </row>
    <row r="15559" spans="1:33" ht="12.75">
      <c r="A15559" s="21"/>
      <c r="AE15559" s="21"/>
      <c r="AF15559" s="21"/>
      <c r="AG15559" s="21"/>
    </row>
    <row r="15560" spans="1:33" ht="12.75">
      <c r="A15560" s="21"/>
      <c r="AE15560" s="21"/>
      <c r="AF15560" s="21"/>
      <c r="AG15560" s="21"/>
    </row>
    <row r="15561" spans="1:33" ht="12.75">
      <c r="A15561" s="21"/>
      <c r="AE15561" s="21"/>
      <c r="AF15561" s="21"/>
      <c r="AG15561" s="21"/>
    </row>
    <row r="15562" spans="1:33" ht="12.75">
      <c r="A15562" s="21"/>
      <c r="AE15562" s="21"/>
      <c r="AF15562" s="21"/>
      <c r="AG15562" s="21"/>
    </row>
    <row r="15563" spans="1:33" ht="12.75">
      <c r="A15563" s="21"/>
      <c r="AE15563" s="21"/>
      <c r="AF15563" s="21"/>
      <c r="AG15563" s="21"/>
    </row>
    <row r="15564" spans="1:33" ht="12.75">
      <c r="A15564" s="21"/>
      <c r="AE15564" s="21"/>
      <c r="AF15564" s="21"/>
      <c r="AG15564" s="21"/>
    </row>
    <row r="15565" spans="1:33" ht="12.75">
      <c r="A15565" s="21"/>
      <c r="AE15565" s="21"/>
      <c r="AF15565" s="21"/>
      <c r="AG15565" s="21"/>
    </row>
    <row r="15566" spans="1:33" ht="12.75">
      <c r="A15566" s="21"/>
      <c r="AE15566" s="21"/>
      <c r="AF15566" s="21"/>
      <c r="AG15566" s="21"/>
    </row>
    <row r="15567" spans="1:33" ht="12.75">
      <c r="A15567" s="21"/>
      <c r="AE15567" s="21"/>
      <c r="AF15567" s="21"/>
      <c r="AG15567" s="21"/>
    </row>
    <row r="15568" spans="1:33" ht="12.75">
      <c r="A15568" s="21"/>
      <c r="AE15568" s="21"/>
      <c r="AF15568" s="21"/>
      <c r="AG15568" s="21"/>
    </row>
    <row r="15569" spans="1:33" ht="12.75">
      <c r="A15569" s="21"/>
      <c r="AE15569" s="21"/>
      <c r="AF15569" s="21"/>
      <c r="AG15569" s="21"/>
    </row>
    <row r="15570" spans="1:33" ht="12.75">
      <c r="A15570" s="21"/>
      <c r="AE15570" s="21"/>
      <c r="AF15570" s="21"/>
      <c r="AG15570" s="21"/>
    </row>
    <row r="15571" spans="1:33" ht="12.75">
      <c r="A15571" s="21"/>
      <c r="AE15571" s="21"/>
      <c r="AF15571" s="21"/>
      <c r="AG15571" s="21"/>
    </row>
    <row r="15572" spans="1:33" ht="12.75">
      <c r="A15572" s="21"/>
      <c r="AE15572" s="21"/>
      <c r="AF15572" s="21"/>
      <c r="AG15572" s="21"/>
    </row>
    <row r="15573" spans="1:33" ht="12.75">
      <c r="A15573" s="21"/>
      <c r="AE15573" s="21"/>
      <c r="AF15573" s="21"/>
      <c r="AG15573" s="21"/>
    </row>
    <row r="15574" spans="1:33" ht="12.75">
      <c r="A15574" s="21"/>
      <c r="AE15574" s="21"/>
      <c r="AF15574" s="21"/>
      <c r="AG15574" s="21"/>
    </row>
    <row r="15575" spans="1:33" ht="12.75">
      <c r="A15575" s="21"/>
      <c r="AE15575" s="21"/>
      <c r="AF15575" s="21"/>
      <c r="AG15575" s="21"/>
    </row>
    <row r="15576" spans="1:33" ht="12.75">
      <c r="A15576" s="21"/>
      <c r="AE15576" s="21"/>
      <c r="AF15576" s="21"/>
      <c r="AG15576" s="21"/>
    </row>
    <row r="15577" spans="1:33" ht="12.75">
      <c r="A15577" s="21"/>
      <c r="AE15577" s="21"/>
      <c r="AF15577" s="21"/>
      <c r="AG15577" s="21"/>
    </row>
    <row r="15578" spans="1:33" ht="12.75">
      <c r="A15578" s="21"/>
      <c r="AE15578" s="21"/>
      <c r="AF15578" s="21"/>
      <c r="AG15578" s="21"/>
    </row>
    <row r="15579" spans="1:33" ht="12.75">
      <c r="A15579" s="21"/>
      <c r="AE15579" s="21"/>
      <c r="AF15579" s="21"/>
      <c r="AG15579" s="21"/>
    </row>
    <row r="15580" spans="1:33" ht="12.75">
      <c r="A15580" s="21"/>
      <c r="AE15580" s="21"/>
      <c r="AF15580" s="21"/>
      <c r="AG15580" s="21"/>
    </row>
    <row r="15581" spans="1:33" ht="12.75">
      <c r="A15581" s="21"/>
      <c r="AE15581" s="21"/>
      <c r="AF15581" s="21"/>
      <c r="AG15581" s="21"/>
    </row>
    <row r="15582" spans="1:33" ht="12.75">
      <c r="A15582" s="21"/>
      <c r="AE15582" s="21"/>
      <c r="AF15582" s="21"/>
      <c r="AG15582" s="21"/>
    </row>
    <row r="15583" spans="1:33" ht="12.75">
      <c r="A15583" s="21"/>
      <c r="AE15583" s="21"/>
      <c r="AF15583" s="21"/>
      <c r="AG15583" s="21"/>
    </row>
    <row r="15584" spans="1:33" ht="12.75">
      <c r="A15584" s="21"/>
      <c r="AE15584" s="21"/>
      <c r="AF15584" s="21"/>
      <c r="AG15584" s="21"/>
    </row>
    <row r="15585" spans="1:33" ht="12.75">
      <c r="A15585" s="21"/>
      <c r="AE15585" s="21"/>
      <c r="AF15585" s="21"/>
      <c r="AG15585" s="21"/>
    </row>
    <row r="15586" spans="1:33" ht="12.75">
      <c r="A15586" s="21"/>
      <c r="AE15586" s="21"/>
      <c r="AF15586" s="21"/>
      <c r="AG15586" s="21"/>
    </row>
    <row r="15587" spans="1:33" ht="12.75">
      <c r="A15587" s="21"/>
      <c r="AE15587" s="21"/>
      <c r="AF15587" s="21"/>
      <c r="AG15587" s="21"/>
    </row>
    <row r="15588" spans="1:33" ht="12.75">
      <c r="A15588" s="21"/>
      <c r="AE15588" s="21"/>
      <c r="AF15588" s="21"/>
      <c r="AG15588" s="21"/>
    </row>
    <row r="15589" spans="1:33" ht="12.75">
      <c r="A15589" s="21"/>
      <c r="AE15589" s="21"/>
      <c r="AF15589" s="21"/>
      <c r="AG15589" s="21"/>
    </row>
    <row r="15590" spans="1:33" ht="12.75">
      <c r="A15590" s="21"/>
      <c r="AE15590" s="21"/>
      <c r="AF15590" s="21"/>
      <c r="AG15590" s="21"/>
    </row>
    <row r="15591" spans="1:33" ht="12.75">
      <c r="A15591" s="21"/>
      <c r="AE15591" s="21"/>
      <c r="AF15591" s="21"/>
      <c r="AG15591" s="21"/>
    </row>
    <row r="15592" spans="1:33" ht="12.75">
      <c r="A15592" s="21"/>
      <c r="AE15592" s="21"/>
      <c r="AF15592" s="21"/>
      <c r="AG15592" s="21"/>
    </row>
    <row r="15593" spans="1:33" ht="12.75">
      <c r="A15593" s="21"/>
      <c r="AE15593" s="21"/>
      <c r="AF15593" s="21"/>
      <c r="AG15593" s="21"/>
    </row>
    <row r="15594" spans="1:33" ht="12.75">
      <c r="A15594" s="21"/>
      <c r="AE15594" s="21"/>
      <c r="AF15594" s="21"/>
      <c r="AG15594" s="21"/>
    </row>
    <row r="15595" spans="1:33" ht="12.75">
      <c r="A15595" s="21"/>
      <c r="AE15595" s="21"/>
      <c r="AF15595" s="21"/>
      <c r="AG15595" s="21"/>
    </row>
    <row r="15596" spans="1:33" ht="12.75">
      <c r="A15596" s="21"/>
      <c r="AE15596" s="21"/>
      <c r="AF15596" s="21"/>
      <c r="AG15596" s="21"/>
    </row>
    <row r="15597" spans="1:33" ht="12.75">
      <c r="A15597" s="21"/>
      <c r="AE15597" s="21"/>
      <c r="AF15597" s="21"/>
      <c r="AG15597" s="21"/>
    </row>
    <row r="15598" spans="1:33" ht="12.75">
      <c r="A15598" s="21"/>
      <c r="AE15598" s="21"/>
      <c r="AF15598" s="21"/>
      <c r="AG15598" s="21"/>
    </row>
    <row r="15599" spans="1:33" ht="12.75">
      <c r="A15599" s="21"/>
      <c r="AE15599" s="21"/>
      <c r="AF15599" s="21"/>
      <c r="AG15599" s="21"/>
    </row>
    <row r="15600" spans="1:33" ht="12.75">
      <c r="A15600" s="21"/>
      <c r="AE15600" s="21"/>
      <c r="AF15600" s="21"/>
      <c r="AG15600" s="21"/>
    </row>
    <row r="15601" spans="1:33" ht="12.75">
      <c r="A15601" s="21"/>
      <c r="AE15601" s="21"/>
      <c r="AF15601" s="21"/>
      <c r="AG15601" s="21"/>
    </row>
    <row r="15602" spans="1:33" ht="12.75">
      <c r="A15602" s="21"/>
      <c r="AE15602" s="21"/>
      <c r="AF15602" s="21"/>
      <c r="AG15602" s="21"/>
    </row>
    <row r="15603" spans="1:33" ht="12.75">
      <c r="A15603" s="21"/>
      <c r="AE15603" s="21"/>
      <c r="AF15603" s="21"/>
      <c r="AG15603" s="21"/>
    </row>
    <row r="15604" spans="1:33" ht="12.75">
      <c r="A15604" s="21"/>
      <c r="AE15604" s="21"/>
      <c r="AF15604" s="21"/>
      <c r="AG15604" s="21"/>
    </row>
    <row r="15605" spans="1:33" ht="12.75">
      <c r="A15605" s="21"/>
      <c r="AE15605" s="21"/>
      <c r="AF15605" s="21"/>
      <c r="AG15605" s="21"/>
    </row>
    <row r="15606" spans="1:33" ht="12.75">
      <c r="A15606" s="21"/>
      <c r="AE15606" s="21"/>
      <c r="AF15606" s="21"/>
      <c r="AG15606" s="21"/>
    </row>
    <row r="15607" spans="1:33" ht="12.75">
      <c r="A15607" s="21"/>
      <c r="AE15607" s="21"/>
      <c r="AF15607" s="21"/>
      <c r="AG15607" s="21"/>
    </row>
    <row r="15608" spans="1:33" ht="12.75">
      <c r="A15608" s="21"/>
      <c r="AE15608" s="21"/>
      <c r="AF15608" s="21"/>
      <c r="AG15608" s="21"/>
    </row>
    <row r="15609" spans="1:33" ht="12.75">
      <c r="A15609" s="21"/>
      <c r="AE15609" s="21"/>
      <c r="AF15609" s="21"/>
      <c r="AG15609" s="21"/>
    </row>
    <row r="15610" spans="1:33" ht="12.75">
      <c r="A15610" s="21"/>
      <c r="AE15610" s="21"/>
      <c r="AF15610" s="21"/>
      <c r="AG15610" s="21"/>
    </row>
    <row r="15611" spans="1:33" ht="12.75">
      <c r="A15611" s="21"/>
      <c r="AE15611" s="21"/>
      <c r="AF15611" s="21"/>
      <c r="AG15611" s="21"/>
    </row>
    <row r="15612" spans="1:33" ht="12.75">
      <c r="A15612" s="21"/>
      <c r="AE15612" s="21"/>
      <c r="AF15612" s="21"/>
      <c r="AG15612" s="21"/>
    </row>
    <row r="15613" spans="1:33" ht="12.75">
      <c r="A15613" s="21"/>
      <c r="AE15613" s="21"/>
      <c r="AF15613" s="21"/>
      <c r="AG15613" s="21"/>
    </row>
    <row r="15614" spans="1:33" ht="12.75">
      <c r="A15614" s="21"/>
      <c r="AE15614" s="21"/>
      <c r="AF15614" s="21"/>
      <c r="AG15614" s="21"/>
    </row>
    <row r="15615" spans="1:33" ht="12.75">
      <c r="A15615" s="21"/>
      <c r="AE15615" s="21"/>
      <c r="AF15615" s="21"/>
      <c r="AG15615" s="21"/>
    </row>
    <row r="15616" spans="1:33" ht="12.75">
      <c r="A15616" s="21"/>
      <c r="AE15616" s="21"/>
      <c r="AF15616" s="21"/>
      <c r="AG15616" s="21"/>
    </row>
    <row r="15617" spans="1:33" ht="12.75">
      <c r="A15617" s="21"/>
      <c r="AE15617" s="21"/>
      <c r="AF15617" s="21"/>
      <c r="AG15617" s="21"/>
    </row>
    <row r="15618" spans="1:33" ht="12.75">
      <c r="A15618" s="21"/>
      <c r="AE15618" s="21"/>
      <c r="AF15618" s="21"/>
      <c r="AG15618" s="21"/>
    </row>
    <row r="15619" spans="1:33" ht="12.75">
      <c r="A15619" s="21"/>
      <c r="AE15619" s="21"/>
      <c r="AF15619" s="21"/>
      <c r="AG15619" s="21"/>
    </row>
    <row r="15620" spans="1:33" ht="12.75">
      <c r="A15620" s="21"/>
      <c r="AE15620" s="21"/>
      <c r="AF15620" s="21"/>
      <c r="AG15620" s="21"/>
    </row>
    <row r="15621" spans="1:33" ht="12.75">
      <c r="A15621" s="21"/>
      <c r="AE15621" s="21"/>
      <c r="AF15621" s="21"/>
      <c r="AG15621" s="21"/>
    </row>
    <row r="15622" spans="1:33" ht="12.75">
      <c r="A15622" s="21"/>
      <c r="AE15622" s="21"/>
      <c r="AF15622" s="21"/>
      <c r="AG15622" s="21"/>
    </row>
    <row r="15623" spans="1:33" ht="12.75">
      <c r="A15623" s="21"/>
      <c r="AE15623" s="21"/>
      <c r="AF15623" s="21"/>
      <c r="AG15623" s="21"/>
    </row>
    <row r="15624" spans="1:33" ht="12.75">
      <c r="A15624" s="21"/>
      <c r="AE15624" s="21"/>
      <c r="AF15624" s="21"/>
      <c r="AG15624" s="21"/>
    </row>
    <row r="15625" spans="1:33" ht="12.75">
      <c r="A15625" s="21"/>
      <c r="AE15625" s="21"/>
      <c r="AF15625" s="21"/>
      <c r="AG15625" s="21"/>
    </row>
    <row r="15626" spans="1:33" ht="12.75">
      <c r="A15626" s="21"/>
      <c r="AE15626" s="21"/>
      <c r="AF15626" s="21"/>
      <c r="AG15626" s="21"/>
    </row>
    <row r="15627" spans="1:33" ht="12.75">
      <c r="A15627" s="21"/>
      <c r="AE15627" s="21"/>
      <c r="AF15627" s="21"/>
      <c r="AG15627" s="21"/>
    </row>
    <row r="15628" spans="1:33" ht="12.75">
      <c r="A15628" s="21"/>
      <c r="AE15628" s="21"/>
      <c r="AF15628" s="21"/>
      <c r="AG15628" s="21"/>
    </row>
    <row r="15629" spans="1:33" ht="12.75">
      <c r="A15629" s="21"/>
      <c r="AE15629" s="21"/>
      <c r="AF15629" s="21"/>
      <c r="AG15629" s="21"/>
    </row>
    <row r="15630" spans="1:33" ht="12.75">
      <c r="A15630" s="21"/>
      <c r="AE15630" s="21"/>
      <c r="AF15630" s="21"/>
      <c r="AG15630" s="21"/>
    </row>
    <row r="15631" spans="1:33" ht="12.75">
      <c r="A15631" s="21"/>
      <c r="AE15631" s="21"/>
      <c r="AF15631" s="21"/>
      <c r="AG15631" s="21"/>
    </row>
    <row r="15632" spans="1:33" ht="12.75">
      <c r="A15632" s="21"/>
      <c r="AE15632" s="21"/>
      <c r="AF15632" s="21"/>
      <c r="AG15632" s="21"/>
    </row>
    <row r="15633" spans="1:33" ht="12.75">
      <c r="A15633" s="21"/>
      <c r="AE15633" s="21"/>
      <c r="AF15633" s="21"/>
      <c r="AG15633" s="21"/>
    </row>
    <row r="15634" spans="1:33" ht="12.75">
      <c r="A15634" s="21"/>
      <c r="AE15634" s="21"/>
      <c r="AF15634" s="21"/>
      <c r="AG15634" s="21"/>
    </row>
    <row r="15635" spans="1:33" ht="12.75">
      <c r="A15635" s="21"/>
      <c r="AE15635" s="21"/>
      <c r="AF15635" s="21"/>
      <c r="AG15635" s="21"/>
    </row>
    <row r="15636" spans="1:33" ht="12.75">
      <c r="A15636" s="21"/>
      <c r="AE15636" s="21"/>
      <c r="AF15636" s="21"/>
      <c r="AG15636" s="21"/>
    </row>
    <row r="15637" spans="1:33" ht="12.75">
      <c r="A15637" s="21"/>
      <c r="AE15637" s="21"/>
      <c r="AF15637" s="21"/>
      <c r="AG15637" s="21"/>
    </row>
    <row r="15638" spans="1:33" ht="12.75">
      <c r="A15638" s="21"/>
      <c r="AE15638" s="21"/>
      <c r="AF15638" s="21"/>
      <c r="AG15638" s="21"/>
    </row>
    <row r="15639" spans="1:33" ht="12.75">
      <c r="A15639" s="21"/>
      <c r="AE15639" s="21"/>
      <c r="AF15639" s="21"/>
      <c r="AG15639" s="21"/>
    </row>
    <row r="15640" spans="1:33" ht="12.75">
      <c r="A15640" s="21"/>
      <c r="AE15640" s="21"/>
      <c r="AF15640" s="21"/>
      <c r="AG15640" s="21"/>
    </row>
    <row r="15641" spans="1:33" ht="12.75">
      <c r="A15641" s="21"/>
      <c r="AE15641" s="21"/>
      <c r="AF15641" s="21"/>
      <c r="AG15641" s="21"/>
    </row>
    <row r="15642" spans="1:33" ht="12.75">
      <c r="A15642" s="21"/>
      <c r="AE15642" s="21"/>
      <c r="AF15642" s="21"/>
      <c r="AG15642" s="21"/>
    </row>
    <row r="15643" spans="1:33" ht="12.75">
      <c r="A15643" s="21"/>
      <c r="AE15643" s="21"/>
      <c r="AF15643" s="21"/>
      <c r="AG15643" s="21"/>
    </row>
    <row r="15644" spans="1:33" ht="12.75">
      <c r="A15644" s="21"/>
      <c r="AE15644" s="21"/>
      <c r="AF15644" s="21"/>
      <c r="AG15644" s="21"/>
    </row>
    <row r="15645" spans="1:33" ht="12.75">
      <c r="A15645" s="21"/>
      <c r="AE15645" s="21"/>
      <c r="AF15645" s="21"/>
      <c r="AG15645" s="21"/>
    </row>
    <row r="15646" spans="1:33" ht="12.75">
      <c r="A15646" s="21"/>
      <c r="AE15646" s="21"/>
      <c r="AF15646" s="21"/>
      <c r="AG15646" s="21"/>
    </row>
    <row r="15647" spans="1:33" ht="12.75">
      <c r="A15647" s="21"/>
      <c r="AE15647" s="21"/>
      <c r="AF15647" s="21"/>
      <c r="AG15647" s="21"/>
    </row>
    <row r="15648" spans="1:33" ht="12.75">
      <c r="A15648" s="21"/>
      <c r="AE15648" s="21"/>
      <c r="AF15648" s="21"/>
      <c r="AG15648" s="21"/>
    </row>
    <row r="15649" spans="1:33" ht="12.75">
      <c r="A15649" s="21"/>
      <c r="AE15649" s="21"/>
      <c r="AF15649" s="21"/>
      <c r="AG15649" s="21"/>
    </row>
    <row r="15650" spans="1:33" ht="12.75">
      <c r="A15650" s="21"/>
      <c r="AE15650" s="21"/>
      <c r="AF15650" s="21"/>
      <c r="AG15650" s="21"/>
    </row>
    <row r="15651" spans="1:33" ht="12.75">
      <c r="A15651" s="21"/>
      <c r="AE15651" s="21"/>
      <c r="AF15651" s="21"/>
      <c r="AG15651" s="21"/>
    </row>
    <row r="15652" spans="1:33" ht="12.75">
      <c r="A15652" s="21"/>
      <c r="AE15652" s="21"/>
      <c r="AF15652" s="21"/>
      <c r="AG15652" s="21"/>
    </row>
    <row r="15653" spans="1:33" ht="12.75">
      <c r="A15653" s="21"/>
      <c r="AE15653" s="21"/>
      <c r="AF15653" s="21"/>
      <c r="AG15653" s="21"/>
    </row>
    <row r="15654" spans="1:33" ht="12.75">
      <c r="A15654" s="21"/>
      <c r="AE15654" s="21"/>
      <c r="AF15654" s="21"/>
      <c r="AG15654" s="21"/>
    </row>
    <row r="15655" spans="1:33" ht="12.75">
      <c r="A15655" s="21"/>
      <c r="AE15655" s="21"/>
      <c r="AF15655" s="21"/>
      <c r="AG15655" s="21"/>
    </row>
    <row r="15656" spans="1:33" ht="12.75">
      <c r="A15656" s="21"/>
      <c r="AE15656" s="21"/>
      <c r="AF15656" s="21"/>
      <c r="AG15656" s="21"/>
    </row>
    <row r="15657" spans="1:33" ht="12.75">
      <c r="A15657" s="21"/>
      <c r="AE15657" s="21"/>
      <c r="AF15657" s="21"/>
      <c r="AG15657" s="21"/>
    </row>
    <row r="15658" spans="1:33" ht="12.75">
      <c r="A15658" s="21"/>
      <c r="AE15658" s="21"/>
      <c r="AF15658" s="21"/>
      <c r="AG15658" s="21"/>
    </row>
    <row r="15659" spans="1:33" ht="12.75">
      <c r="A15659" s="21"/>
      <c r="AE15659" s="21"/>
      <c r="AF15659" s="21"/>
      <c r="AG15659" s="21"/>
    </row>
    <row r="15660" spans="1:33" ht="12.75">
      <c r="A15660" s="21"/>
      <c r="AE15660" s="21"/>
      <c r="AF15660" s="21"/>
      <c r="AG15660" s="21"/>
    </row>
    <row r="15661" spans="1:33" ht="12.75">
      <c r="A15661" s="21"/>
      <c r="AE15661" s="21"/>
      <c r="AF15661" s="21"/>
      <c r="AG15661" s="21"/>
    </row>
    <row r="15662" spans="1:33" ht="12.75">
      <c r="A15662" s="21"/>
      <c r="AE15662" s="21"/>
      <c r="AF15662" s="21"/>
      <c r="AG15662" s="21"/>
    </row>
    <row r="15663" spans="1:33" ht="12.75">
      <c r="A15663" s="21"/>
      <c r="AE15663" s="21"/>
      <c r="AF15663" s="21"/>
      <c r="AG15663" s="21"/>
    </row>
    <row r="15664" spans="1:33" ht="12.75">
      <c r="A15664" s="21"/>
      <c r="AE15664" s="21"/>
      <c r="AF15664" s="21"/>
      <c r="AG15664" s="21"/>
    </row>
    <row r="15665" spans="1:33" ht="12.75">
      <c r="A15665" s="21"/>
      <c r="AE15665" s="21"/>
      <c r="AF15665" s="21"/>
      <c r="AG15665" s="21"/>
    </row>
    <row r="15666" spans="1:33" ht="12.75">
      <c r="A15666" s="21"/>
      <c r="AE15666" s="21"/>
      <c r="AF15666" s="21"/>
      <c r="AG15666" s="21"/>
    </row>
    <row r="15667" spans="1:33" ht="12.75">
      <c r="A15667" s="21"/>
      <c r="AE15667" s="21"/>
      <c r="AF15667" s="21"/>
      <c r="AG15667" s="21"/>
    </row>
    <row r="15668" spans="1:33" ht="12.75">
      <c r="A15668" s="21"/>
      <c r="AE15668" s="21"/>
      <c r="AF15668" s="21"/>
      <c r="AG15668" s="21"/>
    </row>
    <row r="15669" spans="1:33" ht="12.75">
      <c r="A15669" s="21"/>
      <c r="AE15669" s="21"/>
      <c r="AF15669" s="21"/>
      <c r="AG15669" s="21"/>
    </row>
    <row r="15670" spans="1:33" ht="12.75">
      <c r="A15670" s="21"/>
      <c r="AE15670" s="21"/>
      <c r="AF15670" s="21"/>
      <c r="AG15670" s="21"/>
    </row>
    <row r="15671" spans="1:33" ht="12.75">
      <c r="A15671" s="21"/>
      <c r="AE15671" s="21"/>
      <c r="AF15671" s="21"/>
      <c r="AG15671" s="21"/>
    </row>
    <row r="15672" spans="1:33" ht="12.75">
      <c r="A15672" s="21"/>
      <c r="AE15672" s="21"/>
      <c r="AF15672" s="21"/>
      <c r="AG15672" s="21"/>
    </row>
    <row r="15673" spans="1:33" ht="12.75">
      <c r="A15673" s="21"/>
      <c r="AE15673" s="21"/>
      <c r="AF15673" s="21"/>
      <c r="AG15673" s="21"/>
    </row>
    <row r="15674" spans="1:33" ht="12.75">
      <c r="A15674" s="21"/>
      <c r="AE15674" s="21"/>
      <c r="AF15674" s="21"/>
      <c r="AG15674" s="21"/>
    </row>
    <row r="15675" spans="1:33" ht="12.75">
      <c r="A15675" s="21"/>
      <c r="AE15675" s="21"/>
      <c r="AF15675" s="21"/>
      <c r="AG15675" s="21"/>
    </row>
    <row r="15676" spans="1:33" ht="12.75">
      <c r="A15676" s="21"/>
      <c r="AE15676" s="21"/>
      <c r="AF15676" s="21"/>
      <c r="AG15676" s="21"/>
    </row>
    <row r="15677" spans="1:33" ht="12.75">
      <c r="A15677" s="21"/>
      <c r="AE15677" s="21"/>
      <c r="AF15677" s="21"/>
      <c r="AG15677" s="21"/>
    </row>
    <row r="15678" spans="1:33" ht="12.75">
      <c r="A15678" s="21"/>
      <c r="AE15678" s="21"/>
      <c r="AF15678" s="21"/>
      <c r="AG15678" s="21"/>
    </row>
    <row r="15679" spans="1:33" ht="12.75">
      <c r="A15679" s="21"/>
      <c r="AE15679" s="21"/>
      <c r="AF15679" s="21"/>
      <c r="AG15679" s="21"/>
    </row>
    <row r="15680" spans="1:33" ht="12.75">
      <c r="A15680" s="21"/>
      <c r="AE15680" s="21"/>
      <c r="AF15680" s="21"/>
      <c r="AG15680" s="21"/>
    </row>
    <row r="15681" spans="1:33" ht="12.75">
      <c r="A15681" s="21"/>
      <c r="AE15681" s="21"/>
      <c r="AF15681" s="21"/>
      <c r="AG15681" s="21"/>
    </row>
    <row r="15682" spans="1:33" ht="12.75">
      <c r="A15682" s="21"/>
      <c r="AE15682" s="21"/>
      <c r="AF15682" s="21"/>
      <c r="AG15682" s="21"/>
    </row>
    <row r="15683" spans="1:33" ht="12.75">
      <c r="A15683" s="21"/>
      <c r="AE15683" s="21"/>
      <c r="AF15683" s="21"/>
      <c r="AG15683" s="21"/>
    </row>
    <row r="15684" spans="1:33" ht="12.75">
      <c r="A15684" s="21"/>
      <c r="AE15684" s="21"/>
      <c r="AF15684" s="21"/>
      <c r="AG15684" s="21"/>
    </row>
    <row r="15685" spans="1:33" ht="12.75">
      <c r="A15685" s="21"/>
      <c r="AE15685" s="21"/>
      <c r="AF15685" s="21"/>
      <c r="AG15685" s="21"/>
    </row>
    <row r="15686" spans="1:33" ht="12.75">
      <c r="A15686" s="21"/>
      <c r="AE15686" s="21"/>
      <c r="AF15686" s="21"/>
      <c r="AG15686" s="21"/>
    </row>
    <row r="15687" spans="1:33" ht="12.75">
      <c r="A15687" s="21"/>
      <c r="AE15687" s="21"/>
      <c r="AF15687" s="21"/>
      <c r="AG15687" s="21"/>
    </row>
    <row r="15688" spans="1:33" ht="12.75">
      <c r="A15688" s="21"/>
      <c r="AE15688" s="21"/>
      <c r="AF15688" s="21"/>
      <c r="AG15688" s="21"/>
    </row>
    <row r="15689" spans="1:33" ht="12.75">
      <c r="A15689" s="21"/>
      <c r="AE15689" s="21"/>
      <c r="AF15689" s="21"/>
      <c r="AG15689" s="21"/>
    </row>
    <row r="15690" spans="1:33" ht="12.75">
      <c r="A15690" s="21"/>
      <c r="AE15690" s="21"/>
      <c r="AF15690" s="21"/>
      <c r="AG15690" s="21"/>
    </row>
    <row r="15691" spans="1:33" ht="12.75">
      <c r="A15691" s="21"/>
      <c r="AE15691" s="21"/>
      <c r="AF15691" s="21"/>
      <c r="AG15691" s="21"/>
    </row>
    <row r="15692" spans="1:33" ht="12.75">
      <c r="A15692" s="21"/>
      <c r="AE15692" s="21"/>
      <c r="AF15692" s="21"/>
      <c r="AG15692" s="21"/>
    </row>
    <row r="15693" spans="1:33" ht="12.75">
      <c r="A15693" s="21"/>
      <c r="AE15693" s="21"/>
      <c r="AF15693" s="21"/>
      <c r="AG15693" s="21"/>
    </row>
    <row r="15694" spans="1:33" ht="12.75">
      <c r="A15694" s="21"/>
      <c r="AE15694" s="21"/>
      <c r="AF15694" s="21"/>
      <c r="AG15694" s="21"/>
    </row>
    <row r="15695" spans="1:33" ht="12.75">
      <c r="A15695" s="21"/>
      <c r="AE15695" s="21"/>
      <c r="AF15695" s="21"/>
      <c r="AG15695" s="21"/>
    </row>
    <row r="15696" spans="1:33" ht="12.75">
      <c r="A15696" s="21"/>
      <c r="AE15696" s="21"/>
      <c r="AF15696" s="21"/>
      <c r="AG15696" s="21"/>
    </row>
    <row r="15697" spans="1:33" ht="12.75">
      <c r="A15697" s="21"/>
      <c r="AE15697" s="21"/>
      <c r="AF15697" s="21"/>
      <c r="AG15697" s="21"/>
    </row>
    <row r="15698" spans="1:33" ht="12.75">
      <c r="A15698" s="21"/>
      <c r="AE15698" s="21"/>
      <c r="AF15698" s="21"/>
      <c r="AG15698" s="21"/>
    </row>
    <row r="15699" spans="1:33" ht="12.75">
      <c r="A15699" s="21"/>
      <c r="AE15699" s="21"/>
      <c r="AF15699" s="21"/>
      <c r="AG15699" s="21"/>
    </row>
    <row r="15700" spans="1:33" ht="12.75">
      <c r="A15700" s="21"/>
      <c r="AE15700" s="21"/>
      <c r="AF15700" s="21"/>
      <c r="AG15700" s="21"/>
    </row>
    <row r="15701" spans="1:33" ht="12.75">
      <c r="A15701" s="21"/>
      <c r="AE15701" s="21"/>
      <c r="AF15701" s="21"/>
      <c r="AG15701" s="21"/>
    </row>
    <row r="15702" spans="1:33" ht="12.75">
      <c r="A15702" s="21"/>
      <c r="AE15702" s="21"/>
      <c r="AF15702" s="21"/>
      <c r="AG15702" s="21"/>
    </row>
    <row r="15703" spans="1:33" ht="12.75">
      <c r="A15703" s="21"/>
      <c r="AE15703" s="21"/>
      <c r="AF15703" s="21"/>
      <c r="AG15703" s="21"/>
    </row>
    <row r="15704" spans="1:33" ht="12.75">
      <c r="A15704" s="21"/>
      <c r="AE15704" s="21"/>
      <c r="AF15704" s="21"/>
      <c r="AG15704" s="21"/>
    </row>
    <row r="15705" spans="1:33" ht="12.75">
      <c r="A15705" s="21"/>
      <c r="AE15705" s="21"/>
      <c r="AF15705" s="21"/>
      <c r="AG15705" s="21"/>
    </row>
    <row r="15706" spans="1:33" ht="12.75">
      <c r="A15706" s="21"/>
      <c r="AE15706" s="21"/>
      <c r="AF15706" s="21"/>
      <c r="AG15706" s="21"/>
    </row>
    <row r="15707" spans="1:33" ht="12.75">
      <c r="A15707" s="21"/>
      <c r="AE15707" s="21"/>
      <c r="AF15707" s="21"/>
      <c r="AG15707" s="21"/>
    </row>
    <row r="15708" spans="1:33" ht="12.75">
      <c r="A15708" s="21"/>
      <c r="AE15708" s="21"/>
      <c r="AF15708" s="21"/>
      <c r="AG15708" s="21"/>
    </row>
    <row r="15709" spans="1:33" ht="12.75">
      <c r="A15709" s="21"/>
      <c r="AE15709" s="21"/>
      <c r="AF15709" s="21"/>
      <c r="AG15709" s="21"/>
    </row>
    <row r="15710" spans="1:33" ht="12.75">
      <c r="A15710" s="21"/>
      <c r="AE15710" s="21"/>
      <c r="AF15710" s="21"/>
      <c r="AG15710" s="21"/>
    </row>
    <row r="15711" spans="1:33" ht="12.75">
      <c r="A15711" s="21"/>
      <c r="AE15711" s="21"/>
      <c r="AF15711" s="21"/>
      <c r="AG15711" s="21"/>
    </row>
    <row r="15712" spans="1:33" ht="12.75">
      <c r="A15712" s="21"/>
      <c r="AE15712" s="21"/>
      <c r="AF15712" s="21"/>
      <c r="AG15712" s="21"/>
    </row>
    <row r="15713" spans="1:33" ht="12.75">
      <c r="A15713" s="21"/>
      <c r="AE15713" s="21"/>
      <c r="AF15713" s="21"/>
      <c r="AG15713" s="21"/>
    </row>
    <row r="15714" spans="1:33" ht="12.75">
      <c r="A15714" s="21"/>
      <c r="AE15714" s="21"/>
      <c r="AF15714" s="21"/>
      <c r="AG15714" s="21"/>
    </row>
    <row r="15715" spans="1:33" ht="12.75">
      <c r="A15715" s="21"/>
      <c r="AE15715" s="21"/>
      <c r="AF15715" s="21"/>
      <c r="AG15715" s="21"/>
    </row>
    <row r="15716" spans="1:33" ht="12.75">
      <c r="A15716" s="21"/>
      <c r="AE15716" s="21"/>
      <c r="AF15716" s="21"/>
      <c r="AG15716" s="21"/>
    </row>
    <row r="15717" spans="1:33" ht="12.75">
      <c r="A15717" s="21"/>
      <c r="AE15717" s="21"/>
      <c r="AF15717" s="21"/>
      <c r="AG15717" s="21"/>
    </row>
    <row r="15718" spans="1:33" ht="12.75">
      <c r="A15718" s="21"/>
      <c r="AE15718" s="21"/>
      <c r="AF15718" s="21"/>
      <c r="AG15718" s="21"/>
    </row>
    <row r="15719" spans="1:33" ht="12.75">
      <c r="A15719" s="21"/>
      <c r="AE15719" s="21"/>
      <c r="AF15719" s="21"/>
      <c r="AG15719" s="21"/>
    </row>
    <row r="15720" spans="1:33" ht="12.75">
      <c r="A15720" s="21"/>
      <c r="AE15720" s="21"/>
      <c r="AF15720" s="21"/>
      <c r="AG15720" s="21"/>
    </row>
    <row r="15721" spans="1:33" ht="12.75">
      <c r="A15721" s="21"/>
      <c r="AE15721" s="21"/>
      <c r="AF15721" s="21"/>
      <c r="AG15721" s="21"/>
    </row>
    <row r="15722" spans="1:33" ht="12.75">
      <c r="A15722" s="21"/>
      <c r="AE15722" s="21"/>
      <c r="AF15722" s="21"/>
      <c r="AG15722" s="21"/>
    </row>
    <row r="15723" spans="1:33" ht="12.75">
      <c r="A15723" s="21"/>
      <c r="AE15723" s="21"/>
      <c r="AF15723" s="21"/>
      <c r="AG15723" s="21"/>
    </row>
    <row r="15724" spans="1:33" ht="12.75">
      <c r="A15724" s="21"/>
      <c r="AE15724" s="21"/>
      <c r="AF15724" s="21"/>
      <c r="AG15724" s="21"/>
    </row>
    <row r="15725" spans="1:33" ht="12.75">
      <c r="A15725" s="21"/>
      <c r="AE15725" s="21"/>
      <c r="AF15725" s="21"/>
      <c r="AG15725" s="21"/>
    </row>
    <row r="15726" spans="1:33" ht="12.75">
      <c r="A15726" s="21"/>
      <c r="AE15726" s="21"/>
      <c r="AF15726" s="21"/>
      <c r="AG15726" s="21"/>
    </row>
    <row r="15727" spans="1:33" ht="12.75">
      <c r="A15727" s="21"/>
      <c r="AE15727" s="21"/>
      <c r="AF15727" s="21"/>
      <c r="AG15727" s="21"/>
    </row>
    <row r="15728" spans="1:33" ht="12.75">
      <c r="A15728" s="21"/>
      <c r="AE15728" s="21"/>
      <c r="AF15728" s="21"/>
      <c r="AG15728" s="21"/>
    </row>
    <row r="15729" spans="1:33" ht="12.75">
      <c r="A15729" s="21"/>
      <c r="AE15729" s="21"/>
      <c r="AF15729" s="21"/>
      <c r="AG15729" s="21"/>
    </row>
    <row r="15730" spans="1:33" ht="12.75">
      <c r="A15730" s="21"/>
      <c r="AE15730" s="21"/>
      <c r="AF15730" s="21"/>
      <c r="AG15730" s="21"/>
    </row>
    <row r="15731" spans="1:33" ht="12.75">
      <c r="A15731" s="21"/>
      <c r="AE15731" s="21"/>
      <c r="AF15731" s="21"/>
      <c r="AG15731" s="21"/>
    </row>
    <row r="15732" spans="1:33" ht="12.75">
      <c r="A15732" s="21"/>
      <c r="AE15732" s="21"/>
      <c r="AF15732" s="21"/>
      <c r="AG15732" s="21"/>
    </row>
    <row r="15733" spans="1:33" ht="12.75">
      <c r="A15733" s="21"/>
      <c r="AE15733" s="21"/>
      <c r="AF15733" s="21"/>
      <c r="AG15733" s="21"/>
    </row>
    <row r="15734" spans="1:33" ht="12.75">
      <c r="A15734" s="21"/>
      <c r="AE15734" s="21"/>
      <c r="AF15734" s="21"/>
      <c r="AG15734" s="21"/>
    </row>
    <row r="15735" spans="1:33" ht="12.75">
      <c r="A15735" s="21"/>
      <c r="AE15735" s="21"/>
      <c r="AF15735" s="21"/>
      <c r="AG15735" s="21"/>
    </row>
    <row r="15736" spans="1:33" ht="12.75">
      <c r="A15736" s="21"/>
      <c r="AE15736" s="21"/>
      <c r="AF15736" s="21"/>
      <c r="AG15736" s="21"/>
    </row>
    <row r="15737" spans="1:33" ht="12.75">
      <c r="A15737" s="21"/>
      <c r="AE15737" s="21"/>
      <c r="AF15737" s="21"/>
      <c r="AG15737" s="21"/>
    </row>
    <row r="15738" spans="1:33" ht="12.75">
      <c r="A15738" s="21"/>
      <c r="AE15738" s="21"/>
      <c r="AF15738" s="21"/>
      <c r="AG15738" s="21"/>
    </row>
    <row r="15739" spans="1:33" ht="12.75">
      <c r="A15739" s="21"/>
      <c r="AE15739" s="21"/>
      <c r="AF15739" s="21"/>
      <c r="AG15739" s="21"/>
    </row>
    <row r="15740" spans="1:33" ht="12.75">
      <c r="A15740" s="21"/>
      <c r="AE15740" s="21"/>
      <c r="AF15740" s="21"/>
      <c r="AG15740" s="21"/>
    </row>
    <row r="15741" spans="1:33" ht="12.75">
      <c r="A15741" s="21"/>
      <c r="AE15741" s="21"/>
      <c r="AF15741" s="21"/>
      <c r="AG15741" s="21"/>
    </row>
    <row r="15742" spans="1:33" ht="12.75">
      <c r="A15742" s="21"/>
      <c r="AE15742" s="21"/>
      <c r="AF15742" s="21"/>
      <c r="AG15742" s="21"/>
    </row>
    <row r="15743" spans="1:33" ht="12.75">
      <c r="A15743" s="21"/>
      <c r="AE15743" s="21"/>
      <c r="AF15743" s="21"/>
      <c r="AG15743" s="21"/>
    </row>
    <row r="15744" spans="1:33" ht="12.75">
      <c r="A15744" s="21"/>
      <c r="AE15744" s="21"/>
      <c r="AF15744" s="21"/>
      <c r="AG15744" s="21"/>
    </row>
    <row r="15745" spans="1:33" ht="12.75">
      <c r="A15745" s="21"/>
      <c r="AE15745" s="21"/>
      <c r="AF15745" s="21"/>
      <c r="AG15745" s="21"/>
    </row>
    <row r="15746" spans="1:33" ht="12.75">
      <c r="A15746" s="21"/>
      <c r="AE15746" s="21"/>
      <c r="AF15746" s="21"/>
      <c r="AG15746" s="21"/>
    </row>
    <row r="15747" spans="1:33" ht="12.75">
      <c r="A15747" s="21"/>
      <c r="AE15747" s="21"/>
      <c r="AF15747" s="21"/>
      <c r="AG15747" s="21"/>
    </row>
    <row r="15748" spans="1:33" ht="12.75">
      <c r="A15748" s="21"/>
      <c r="AE15748" s="21"/>
      <c r="AF15748" s="21"/>
      <c r="AG15748" s="21"/>
    </row>
    <row r="15749" spans="1:33" ht="12.75">
      <c r="A15749" s="21"/>
      <c r="AE15749" s="21"/>
      <c r="AF15749" s="21"/>
      <c r="AG15749" s="21"/>
    </row>
    <row r="15750" spans="1:33" ht="12.75">
      <c r="A15750" s="21"/>
      <c r="AE15750" s="21"/>
      <c r="AF15750" s="21"/>
      <c r="AG15750" s="21"/>
    </row>
    <row r="15751" spans="1:33" ht="12.75">
      <c r="A15751" s="21"/>
      <c r="AE15751" s="21"/>
      <c r="AF15751" s="21"/>
      <c r="AG15751" s="21"/>
    </row>
    <row r="15752" spans="1:33" ht="12.75">
      <c r="A15752" s="21"/>
      <c r="AE15752" s="21"/>
      <c r="AF15752" s="21"/>
      <c r="AG15752" s="21"/>
    </row>
    <row r="15753" spans="1:33" ht="12.75">
      <c r="A15753" s="21"/>
      <c r="AE15753" s="21"/>
      <c r="AF15753" s="21"/>
      <c r="AG15753" s="21"/>
    </row>
    <row r="15754" spans="1:33" ht="12.75">
      <c r="A15754" s="21"/>
      <c r="AE15754" s="21"/>
      <c r="AF15754" s="21"/>
      <c r="AG15754" s="21"/>
    </row>
    <row r="15755" spans="1:33" ht="12.75">
      <c r="A15755" s="21"/>
      <c r="AE15755" s="21"/>
      <c r="AF15755" s="21"/>
      <c r="AG15755" s="21"/>
    </row>
    <row r="15756" spans="1:33" ht="12.75">
      <c r="A15756" s="21"/>
      <c r="AE15756" s="21"/>
      <c r="AF15756" s="21"/>
      <c r="AG15756" s="21"/>
    </row>
    <row r="15757" spans="1:33" ht="12.75">
      <c r="A15757" s="21"/>
      <c r="AE15757" s="21"/>
      <c r="AF15757" s="21"/>
      <c r="AG15757" s="21"/>
    </row>
    <row r="15758" spans="1:33" ht="12.75">
      <c r="A15758" s="21"/>
      <c r="AE15758" s="21"/>
      <c r="AF15758" s="21"/>
      <c r="AG15758" s="21"/>
    </row>
    <row r="15759" spans="1:33" ht="12.75">
      <c r="A15759" s="21"/>
      <c r="AE15759" s="21"/>
      <c r="AF15759" s="21"/>
      <c r="AG15759" s="21"/>
    </row>
    <row r="15760" spans="1:33" ht="12.75">
      <c r="A15760" s="21"/>
      <c r="AE15760" s="21"/>
      <c r="AF15760" s="21"/>
      <c r="AG15760" s="21"/>
    </row>
    <row r="15761" spans="1:33" ht="12.75">
      <c r="A15761" s="21"/>
      <c r="AE15761" s="21"/>
      <c r="AF15761" s="21"/>
      <c r="AG15761" s="21"/>
    </row>
    <row r="15762" spans="1:33" ht="12.75">
      <c r="A15762" s="21"/>
      <c r="AE15762" s="21"/>
      <c r="AF15762" s="21"/>
      <c r="AG15762" s="21"/>
    </row>
    <row r="15763" spans="1:33" ht="12.75">
      <c r="A15763" s="21"/>
      <c r="AE15763" s="21"/>
      <c r="AF15763" s="21"/>
      <c r="AG15763" s="21"/>
    </row>
    <row r="15764" spans="1:33" ht="12.75">
      <c r="A15764" s="21"/>
      <c r="AE15764" s="21"/>
      <c r="AF15764" s="21"/>
      <c r="AG15764" s="21"/>
    </row>
    <row r="15765" spans="1:33" ht="12.75">
      <c r="A15765" s="21"/>
      <c r="AE15765" s="21"/>
      <c r="AF15765" s="21"/>
      <c r="AG15765" s="21"/>
    </row>
    <row r="15766" spans="1:33" ht="12.75">
      <c r="A15766" s="21"/>
      <c r="AE15766" s="21"/>
      <c r="AF15766" s="21"/>
      <c r="AG15766" s="21"/>
    </row>
    <row r="15767" spans="1:33" ht="12.75">
      <c r="A15767" s="21"/>
      <c r="AE15767" s="21"/>
      <c r="AF15767" s="21"/>
      <c r="AG15767" s="21"/>
    </row>
    <row r="15768" spans="1:33" ht="12.75">
      <c r="A15768" s="21"/>
      <c r="AE15768" s="21"/>
      <c r="AF15768" s="21"/>
      <c r="AG15768" s="21"/>
    </row>
    <row r="15769" spans="1:33" ht="12.75">
      <c r="A15769" s="21"/>
      <c r="AE15769" s="21"/>
      <c r="AF15769" s="21"/>
      <c r="AG15769" s="21"/>
    </row>
    <row r="15770" spans="1:33" ht="12.75">
      <c r="A15770" s="21"/>
      <c r="AE15770" s="21"/>
      <c r="AF15770" s="21"/>
      <c r="AG15770" s="21"/>
    </row>
    <row r="15771" spans="1:33" ht="12.75">
      <c r="A15771" s="21"/>
      <c r="AE15771" s="21"/>
      <c r="AF15771" s="21"/>
      <c r="AG15771" s="21"/>
    </row>
    <row r="15772" spans="1:33" ht="12.75">
      <c r="A15772" s="21"/>
      <c r="AE15772" s="21"/>
      <c r="AF15772" s="21"/>
      <c r="AG15772" s="21"/>
    </row>
    <row r="15773" spans="1:33" ht="12.75">
      <c r="A15773" s="21"/>
      <c r="AE15773" s="21"/>
      <c r="AF15773" s="21"/>
      <c r="AG15773" s="21"/>
    </row>
    <row r="15774" spans="1:33" ht="12.75">
      <c r="A15774" s="21"/>
      <c r="AE15774" s="21"/>
      <c r="AF15774" s="21"/>
      <c r="AG15774" s="21"/>
    </row>
    <row r="15775" spans="1:33" ht="12.75">
      <c r="A15775" s="21"/>
      <c r="AE15775" s="21"/>
      <c r="AF15775" s="21"/>
      <c r="AG15775" s="21"/>
    </row>
    <row r="15776" spans="1:33" ht="12.75">
      <c r="A15776" s="21"/>
      <c r="AE15776" s="21"/>
      <c r="AF15776" s="21"/>
      <c r="AG15776" s="21"/>
    </row>
    <row r="15777" spans="1:33" ht="12.75">
      <c r="A15777" s="21"/>
      <c r="AE15777" s="21"/>
      <c r="AF15777" s="21"/>
      <c r="AG15777" s="21"/>
    </row>
    <row r="15778" spans="1:33" ht="12.75">
      <c r="A15778" s="21"/>
      <c r="AE15778" s="21"/>
      <c r="AF15778" s="21"/>
      <c r="AG15778" s="21"/>
    </row>
    <row r="15779" spans="1:33" ht="12.75">
      <c r="A15779" s="21"/>
      <c r="AE15779" s="21"/>
      <c r="AF15779" s="21"/>
      <c r="AG15779" s="21"/>
    </row>
    <row r="15780" spans="1:33" ht="12.75">
      <c r="A15780" s="21"/>
      <c r="AE15780" s="21"/>
      <c r="AF15780" s="21"/>
      <c r="AG15780" s="21"/>
    </row>
    <row r="15781" spans="1:33" ht="12.75">
      <c r="A15781" s="21"/>
      <c r="AE15781" s="21"/>
      <c r="AF15781" s="21"/>
      <c r="AG15781" s="21"/>
    </row>
    <row r="15782" spans="1:33" ht="12.75">
      <c r="A15782" s="21"/>
      <c r="AE15782" s="21"/>
      <c r="AF15782" s="21"/>
      <c r="AG15782" s="21"/>
    </row>
    <row r="15783" spans="1:33" ht="12.75">
      <c r="A15783" s="21"/>
      <c r="AE15783" s="21"/>
      <c r="AF15783" s="21"/>
      <c r="AG15783" s="21"/>
    </row>
    <row r="15784" spans="1:33" ht="12.75">
      <c r="A15784" s="21"/>
      <c r="AE15784" s="21"/>
      <c r="AF15784" s="21"/>
      <c r="AG15784" s="21"/>
    </row>
    <row r="15785" spans="1:33" ht="12.75">
      <c r="A15785" s="21"/>
      <c r="AE15785" s="21"/>
      <c r="AF15785" s="21"/>
      <c r="AG15785" s="21"/>
    </row>
    <row r="15786" spans="1:33" ht="12.75">
      <c r="A15786" s="21"/>
      <c r="AE15786" s="21"/>
      <c r="AF15786" s="21"/>
      <c r="AG15786" s="21"/>
    </row>
    <row r="15787" spans="1:33" ht="12.75">
      <c r="A15787" s="21"/>
      <c r="AE15787" s="21"/>
      <c r="AF15787" s="21"/>
      <c r="AG15787" s="21"/>
    </row>
    <row r="15788" spans="1:33" ht="12.75">
      <c r="A15788" s="21"/>
      <c r="AE15788" s="21"/>
      <c r="AF15788" s="21"/>
      <c r="AG15788" s="21"/>
    </row>
    <row r="15789" spans="1:33" ht="12.75">
      <c r="A15789" s="21"/>
      <c r="AE15789" s="21"/>
      <c r="AF15789" s="21"/>
      <c r="AG15789" s="21"/>
    </row>
    <row r="15790" spans="1:33" ht="12.75">
      <c r="A15790" s="21"/>
      <c r="AE15790" s="21"/>
      <c r="AF15790" s="21"/>
      <c r="AG15790" s="21"/>
    </row>
    <row r="15791" spans="1:33" ht="12.75">
      <c r="A15791" s="21"/>
      <c r="AE15791" s="21"/>
      <c r="AF15791" s="21"/>
      <c r="AG15791" s="21"/>
    </row>
    <row r="15792" spans="1:33" ht="12.75">
      <c r="A15792" s="21"/>
      <c r="AE15792" s="21"/>
      <c r="AF15792" s="21"/>
      <c r="AG15792" s="21"/>
    </row>
    <row r="15793" spans="1:33" ht="12.75">
      <c r="A15793" s="21"/>
      <c r="AE15793" s="21"/>
      <c r="AF15793" s="21"/>
      <c r="AG15793" s="21"/>
    </row>
    <row r="15794" spans="1:33" ht="12.75">
      <c r="A15794" s="21"/>
      <c r="AE15794" s="21"/>
      <c r="AF15794" s="21"/>
      <c r="AG15794" s="21"/>
    </row>
    <row r="15795" spans="1:33" ht="12.75">
      <c r="A15795" s="21"/>
      <c r="AE15795" s="21"/>
      <c r="AF15795" s="21"/>
      <c r="AG15795" s="21"/>
    </row>
    <row r="15796" spans="1:33" ht="12.75">
      <c r="A15796" s="21"/>
      <c r="AE15796" s="21"/>
      <c r="AF15796" s="21"/>
      <c r="AG15796" s="21"/>
    </row>
    <row r="15797" spans="1:33" ht="12.75">
      <c r="A15797" s="21"/>
      <c r="AE15797" s="21"/>
      <c r="AF15797" s="21"/>
      <c r="AG15797" s="21"/>
    </row>
    <row r="15798" spans="1:33" ht="12.75">
      <c r="A15798" s="21"/>
      <c r="AE15798" s="21"/>
      <c r="AF15798" s="21"/>
      <c r="AG15798" s="21"/>
    </row>
    <row r="15799" spans="1:33" ht="12.75">
      <c r="A15799" s="21"/>
      <c r="AE15799" s="21"/>
      <c r="AF15799" s="21"/>
      <c r="AG15799" s="21"/>
    </row>
    <row r="15800" spans="1:33" ht="12.75">
      <c r="A15800" s="21"/>
      <c r="AE15800" s="21"/>
      <c r="AF15800" s="21"/>
      <c r="AG15800" s="21"/>
    </row>
    <row r="15801" spans="1:33" ht="12.75">
      <c r="A15801" s="21"/>
      <c r="AE15801" s="21"/>
      <c r="AF15801" s="21"/>
      <c r="AG15801" s="21"/>
    </row>
    <row r="15802" spans="1:33" ht="12.75">
      <c r="A15802" s="21"/>
      <c r="AE15802" s="21"/>
      <c r="AF15802" s="21"/>
      <c r="AG15802" s="21"/>
    </row>
    <row r="15803" spans="1:33" ht="12.75">
      <c r="A15803" s="21"/>
      <c r="AE15803" s="21"/>
      <c r="AF15803" s="21"/>
      <c r="AG15803" s="21"/>
    </row>
    <row r="15804" spans="1:33" ht="12.75">
      <c r="A15804" s="21"/>
      <c r="AE15804" s="21"/>
      <c r="AF15804" s="21"/>
      <c r="AG15804" s="21"/>
    </row>
    <row r="15805" spans="1:33" ht="12.75">
      <c r="A15805" s="21"/>
      <c r="AE15805" s="21"/>
      <c r="AF15805" s="21"/>
      <c r="AG15805" s="21"/>
    </row>
    <row r="15806" spans="1:33" ht="12.75">
      <c r="A15806" s="21"/>
      <c r="AE15806" s="21"/>
      <c r="AF15806" s="21"/>
      <c r="AG15806" s="21"/>
    </row>
    <row r="15807" spans="1:33" ht="12.75">
      <c r="A15807" s="21"/>
      <c r="AE15807" s="21"/>
      <c r="AF15807" s="21"/>
      <c r="AG15807" s="21"/>
    </row>
    <row r="15808" spans="1:33" ht="12.75">
      <c r="A15808" s="21"/>
      <c r="AE15808" s="21"/>
      <c r="AF15808" s="21"/>
      <c r="AG15808" s="21"/>
    </row>
    <row r="15809" spans="1:33" ht="12.75">
      <c r="A15809" s="21"/>
      <c r="AE15809" s="21"/>
      <c r="AF15809" s="21"/>
      <c r="AG15809" s="21"/>
    </row>
    <row r="15810" spans="1:33" ht="12.75">
      <c r="A15810" s="21"/>
      <c r="AE15810" s="21"/>
      <c r="AF15810" s="21"/>
      <c r="AG15810" s="21"/>
    </row>
    <row r="15811" spans="1:33" ht="12.75">
      <c r="A15811" s="21"/>
      <c r="AE15811" s="21"/>
      <c r="AF15811" s="21"/>
      <c r="AG15811" s="21"/>
    </row>
    <row r="15812" spans="1:33" ht="12.75">
      <c r="A15812" s="21"/>
      <c r="AE15812" s="21"/>
      <c r="AF15812" s="21"/>
      <c r="AG15812" s="21"/>
    </row>
    <row r="15813" spans="1:33" ht="12.75">
      <c r="A15813" s="21"/>
      <c r="AE15813" s="21"/>
      <c r="AF15813" s="21"/>
      <c r="AG15813" s="21"/>
    </row>
    <row r="15814" spans="1:33" ht="12.75">
      <c r="A15814" s="21"/>
      <c r="AE15814" s="21"/>
      <c r="AF15814" s="21"/>
      <c r="AG15814" s="21"/>
    </row>
    <row r="15815" spans="1:33" ht="12.75">
      <c r="A15815" s="21"/>
      <c r="AE15815" s="21"/>
      <c r="AF15815" s="21"/>
      <c r="AG15815" s="21"/>
    </row>
    <row r="15816" spans="1:33" ht="12.75">
      <c r="A15816" s="21"/>
      <c r="AE15816" s="21"/>
      <c r="AF15816" s="21"/>
      <c r="AG15816" s="21"/>
    </row>
    <row r="15817" spans="1:33" ht="12.75">
      <c r="A15817" s="21"/>
      <c r="AE15817" s="21"/>
      <c r="AF15817" s="21"/>
      <c r="AG15817" s="21"/>
    </row>
    <row r="15818" spans="1:33" ht="12.75">
      <c r="A15818" s="21"/>
      <c r="AE15818" s="21"/>
      <c r="AF15818" s="21"/>
      <c r="AG15818" s="21"/>
    </row>
    <row r="15819" spans="1:33" ht="12.75">
      <c r="A15819" s="21"/>
      <c r="AE15819" s="21"/>
      <c r="AF15819" s="21"/>
      <c r="AG15819" s="21"/>
    </row>
    <row r="15820" spans="1:33" ht="12.75">
      <c r="A15820" s="21"/>
      <c r="AE15820" s="21"/>
      <c r="AF15820" s="21"/>
      <c r="AG15820" s="21"/>
    </row>
    <row r="15821" spans="1:33" ht="12.75">
      <c r="A15821" s="21"/>
      <c r="AE15821" s="21"/>
      <c r="AF15821" s="21"/>
      <c r="AG15821" s="21"/>
    </row>
    <row r="15822" spans="1:33" ht="12.75">
      <c r="A15822" s="21"/>
      <c r="AE15822" s="21"/>
      <c r="AF15822" s="21"/>
      <c r="AG15822" s="21"/>
    </row>
    <row r="15823" spans="1:33" ht="12.75">
      <c r="A15823" s="21"/>
      <c r="AE15823" s="21"/>
      <c r="AF15823" s="21"/>
      <c r="AG15823" s="21"/>
    </row>
    <row r="15824" spans="1:33" ht="12.75">
      <c r="A15824" s="21"/>
      <c r="AE15824" s="21"/>
      <c r="AF15824" s="21"/>
      <c r="AG15824" s="21"/>
    </row>
    <row r="15825" spans="1:33" ht="12.75">
      <c r="A15825" s="21"/>
      <c r="AE15825" s="21"/>
      <c r="AF15825" s="21"/>
      <c r="AG15825" s="21"/>
    </row>
    <row r="15826" spans="1:33" ht="12.75">
      <c r="A15826" s="21"/>
      <c r="AE15826" s="21"/>
      <c r="AF15826" s="21"/>
      <c r="AG15826" s="21"/>
    </row>
    <row r="15827" spans="1:33" ht="12.75">
      <c r="A15827" s="21"/>
      <c r="AE15827" s="21"/>
      <c r="AF15827" s="21"/>
      <c r="AG15827" s="21"/>
    </row>
    <row r="15828" spans="1:33" ht="12.75">
      <c r="A15828" s="21"/>
      <c r="AE15828" s="21"/>
      <c r="AF15828" s="21"/>
      <c r="AG15828" s="21"/>
    </row>
    <row r="15829" spans="1:33" ht="12.75">
      <c r="A15829" s="21"/>
      <c r="AE15829" s="21"/>
      <c r="AF15829" s="21"/>
      <c r="AG15829" s="21"/>
    </row>
    <row r="15830" spans="1:33" ht="12.75">
      <c r="A15830" s="21"/>
      <c r="AE15830" s="21"/>
      <c r="AF15830" s="21"/>
      <c r="AG15830" s="21"/>
    </row>
    <row r="15831" spans="1:33" ht="12.75">
      <c r="A15831" s="21"/>
      <c r="AE15831" s="21"/>
      <c r="AF15831" s="21"/>
      <c r="AG15831" s="21"/>
    </row>
    <row r="15832" spans="1:33" ht="12.75">
      <c r="A15832" s="21"/>
      <c r="AE15832" s="21"/>
      <c r="AF15832" s="21"/>
      <c r="AG15832" s="21"/>
    </row>
    <row r="15833" spans="1:33" ht="12.75">
      <c r="A15833" s="21"/>
      <c r="AE15833" s="21"/>
      <c r="AF15833" s="21"/>
      <c r="AG15833" s="21"/>
    </row>
    <row r="15834" spans="1:33" ht="12.75">
      <c r="A15834" s="21"/>
      <c r="AE15834" s="21"/>
      <c r="AF15834" s="21"/>
      <c r="AG15834" s="21"/>
    </row>
    <row r="15835" spans="1:33" ht="12.75">
      <c r="A15835" s="21"/>
      <c r="AE15835" s="21"/>
      <c r="AF15835" s="21"/>
      <c r="AG15835" s="21"/>
    </row>
    <row r="15836" spans="1:33" ht="12.75">
      <c r="A15836" s="21"/>
      <c r="AE15836" s="21"/>
      <c r="AF15836" s="21"/>
      <c r="AG15836" s="21"/>
    </row>
    <row r="15837" spans="1:33" ht="12.75">
      <c r="A15837" s="21"/>
      <c r="AE15837" s="21"/>
      <c r="AF15837" s="21"/>
      <c r="AG15837" s="21"/>
    </row>
    <row r="15838" spans="1:33" ht="12.75">
      <c r="A15838" s="21"/>
      <c r="AE15838" s="21"/>
      <c r="AF15838" s="21"/>
      <c r="AG15838" s="21"/>
    </row>
    <row r="15839" spans="1:33" ht="12.75">
      <c r="A15839" s="21"/>
      <c r="AE15839" s="21"/>
      <c r="AF15839" s="21"/>
      <c r="AG15839" s="21"/>
    </row>
    <row r="15840" spans="1:33" ht="12.75">
      <c r="A15840" s="21"/>
      <c r="AE15840" s="21"/>
      <c r="AF15840" s="21"/>
      <c r="AG15840" s="21"/>
    </row>
    <row r="15841" spans="1:33" ht="12.75">
      <c r="A15841" s="21"/>
      <c r="AE15841" s="21"/>
      <c r="AF15841" s="21"/>
      <c r="AG15841" s="21"/>
    </row>
    <row r="15842" spans="1:33" ht="12.75">
      <c r="A15842" s="21"/>
      <c r="AE15842" s="21"/>
      <c r="AF15842" s="21"/>
      <c r="AG15842" s="21"/>
    </row>
    <row r="15843" spans="1:33" ht="12.75">
      <c r="A15843" s="21"/>
      <c r="AE15843" s="21"/>
      <c r="AF15843" s="21"/>
      <c r="AG15843" s="21"/>
    </row>
    <row r="15844" spans="1:33" ht="12.75">
      <c r="A15844" s="21"/>
      <c r="AE15844" s="21"/>
      <c r="AF15844" s="21"/>
      <c r="AG15844" s="21"/>
    </row>
    <row r="15845" spans="1:33" ht="12.75">
      <c r="A15845" s="21"/>
      <c r="AE15845" s="21"/>
      <c r="AF15845" s="21"/>
      <c r="AG15845" s="21"/>
    </row>
    <row r="15846" spans="1:33" ht="12.75">
      <c r="A15846" s="21"/>
      <c r="AE15846" s="21"/>
      <c r="AF15846" s="21"/>
      <c r="AG15846" s="21"/>
    </row>
    <row r="15847" spans="1:33" ht="12.75">
      <c r="A15847" s="21"/>
      <c r="AE15847" s="21"/>
      <c r="AF15847" s="21"/>
      <c r="AG15847" s="21"/>
    </row>
    <row r="15848" spans="1:33" ht="12.75">
      <c r="A15848" s="21"/>
      <c r="AE15848" s="21"/>
      <c r="AF15848" s="21"/>
      <c r="AG15848" s="21"/>
    </row>
    <row r="15849" spans="1:33" ht="12.75">
      <c r="A15849" s="21"/>
      <c r="AE15849" s="21"/>
      <c r="AF15849" s="21"/>
      <c r="AG15849" s="21"/>
    </row>
    <row r="15850" spans="1:33" ht="12.75">
      <c r="A15850" s="21"/>
      <c r="AE15850" s="21"/>
      <c r="AF15850" s="21"/>
      <c r="AG15850" s="21"/>
    </row>
    <row r="15851" spans="1:33" ht="12.75">
      <c r="A15851" s="21"/>
      <c r="AE15851" s="21"/>
      <c r="AF15851" s="21"/>
      <c r="AG15851" s="21"/>
    </row>
    <row r="15852" spans="1:33" ht="12.75">
      <c r="A15852" s="21"/>
      <c r="AE15852" s="21"/>
      <c r="AF15852" s="21"/>
      <c r="AG15852" s="21"/>
    </row>
    <row r="15853" spans="1:33" ht="12.75">
      <c r="A15853" s="21"/>
      <c r="AE15853" s="21"/>
      <c r="AF15853" s="21"/>
      <c r="AG15853" s="21"/>
    </row>
    <row r="15854" spans="1:33" ht="12.75">
      <c r="A15854" s="21"/>
      <c r="AE15854" s="21"/>
      <c r="AF15854" s="21"/>
      <c r="AG15854" s="21"/>
    </row>
    <row r="15855" spans="1:33" ht="12.75">
      <c r="A15855" s="21"/>
      <c r="AE15855" s="21"/>
      <c r="AF15855" s="21"/>
      <c r="AG15855" s="21"/>
    </row>
    <row r="15856" spans="1:33" ht="12.75">
      <c r="A15856" s="21"/>
      <c r="AE15856" s="21"/>
      <c r="AF15856" s="21"/>
      <c r="AG15856" s="21"/>
    </row>
    <row r="15857" spans="1:33" ht="12.75">
      <c r="A15857" s="21"/>
      <c r="AE15857" s="21"/>
      <c r="AF15857" s="21"/>
      <c r="AG15857" s="21"/>
    </row>
    <row r="15858" spans="1:33" ht="12.75">
      <c r="A15858" s="21"/>
      <c r="AE15858" s="21"/>
      <c r="AF15858" s="21"/>
      <c r="AG15858" s="21"/>
    </row>
    <row r="15859" spans="1:33" ht="12.75">
      <c r="A15859" s="21"/>
      <c r="AE15859" s="21"/>
      <c r="AF15859" s="21"/>
      <c r="AG15859" s="21"/>
    </row>
    <row r="15860" spans="1:33" ht="12.75">
      <c r="A15860" s="21"/>
      <c r="AE15860" s="21"/>
      <c r="AF15860" s="21"/>
      <c r="AG15860" s="21"/>
    </row>
    <row r="15861" spans="1:33" ht="12.75">
      <c r="A15861" s="21"/>
      <c r="AE15861" s="21"/>
      <c r="AF15861" s="21"/>
      <c r="AG15861" s="21"/>
    </row>
    <row r="15862" spans="1:33" ht="12.75">
      <c r="A15862" s="21"/>
      <c r="AE15862" s="21"/>
      <c r="AF15862" s="21"/>
      <c r="AG15862" s="21"/>
    </row>
    <row r="15863" spans="1:33" ht="12.75">
      <c r="A15863" s="21"/>
      <c r="AE15863" s="21"/>
      <c r="AF15863" s="21"/>
      <c r="AG15863" s="21"/>
    </row>
    <row r="15864" spans="1:33" ht="12.75">
      <c r="A15864" s="21"/>
      <c r="AE15864" s="21"/>
      <c r="AF15864" s="21"/>
      <c r="AG15864" s="21"/>
    </row>
    <row r="15865" spans="1:33" ht="12.75">
      <c r="A15865" s="21"/>
      <c r="AE15865" s="21"/>
      <c r="AF15865" s="21"/>
      <c r="AG15865" s="21"/>
    </row>
    <row r="15866" spans="1:33" ht="12.75">
      <c r="A15866" s="21"/>
      <c r="AE15866" s="21"/>
      <c r="AF15866" s="21"/>
      <c r="AG15866" s="21"/>
    </row>
    <row r="15867" spans="1:33" ht="12.75">
      <c r="A15867" s="21"/>
      <c r="AE15867" s="21"/>
      <c r="AF15867" s="21"/>
      <c r="AG15867" s="21"/>
    </row>
    <row r="15868" spans="1:33" ht="12.75">
      <c r="A15868" s="21"/>
      <c r="AE15868" s="21"/>
      <c r="AF15868" s="21"/>
      <c r="AG15868" s="21"/>
    </row>
    <row r="15869" spans="1:33" ht="12.75">
      <c r="A15869" s="21"/>
      <c r="AE15869" s="21"/>
      <c r="AF15869" s="21"/>
      <c r="AG15869" s="21"/>
    </row>
    <row r="15870" spans="1:33" ht="12.75">
      <c r="A15870" s="21"/>
      <c r="AE15870" s="21"/>
      <c r="AF15870" s="21"/>
      <c r="AG15870" s="21"/>
    </row>
    <row r="15871" spans="1:33" ht="12.75">
      <c r="A15871" s="21"/>
      <c r="AE15871" s="21"/>
      <c r="AF15871" s="21"/>
      <c r="AG15871" s="21"/>
    </row>
    <row r="15872" spans="1:33" ht="12.75">
      <c r="A15872" s="21"/>
      <c r="AE15872" s="21"/>
      <c r="AF15872" s="21"/>
      <c r="AG15872" s="21"/>
    </row>
    <row r="15873" spans="1:33" ht="12.75">
      <c r="A15873" s="21"/>
      <c r="AE15873" s="21"/>
      <c r="AF15873" s="21"/>
      <c r="AG15873" s="21"/>
    </row>
    <row r="15874" spans="1:33" ht="12.75">
      <c r="A15874" s="21"/>
      <c r="AE15874" s="21"/>
      <c r="AF15874" s="21"/>
      <c r="AG15874" s="21"/>
    </row>
    <row r="15875" spans="1:33" ht="12.75">
      <c r="A15875" s="21"/>
      <c r="AE15875" s="21"/>
      <c r="AF15875" s="21"/>
      <c r="AG15875" s="21"/>
    </row>
    <row r="15876" spans="1:33" ht="12.75">
      <c r="A15876" s="21"/>
      <c r="AE15876" s="21"/>
      <c r="AF15876" s="21"/>
      <c r="AG15876" s="21"/>
    </row>
    <row r="15877" spans="1:33" ht="12.75">
      <c r="A15877" s="21"/>
      <c r="AE15877" s="21"/>
      <c r="AF15877" s="21"/>
      <c r="AG15877" s="21"/>
    </row>
    <row r="15878" spans="1:33" ht="12.75">
      <c r="A15878" s="21"/>
      <c r="AE15878" s="21"/>
      <c r="AF15878" s="21"/>
      <c r="AG15878" s="21"/>
    </row>
    <row r="15879" spans="1:33" ht="12.75">
      <c r="A15879" s="21"/>
      <c r="AE15879" s="21"/>
      <c r="AF15879" s="21"/>
      <c r="AG15879" s="21"/>
    </row>
    <row r="15880" spans="1:33" ht="12.75">
      <c r="A15880" s="21"/>
      <c r="AE15880" s="21"/>
      <c r="AF15880" s="21"/>
      <c r="AG15880" s="21"/>
    </row>
    <row r="15881" spans="1:33" ht="12.75">
      <c r="A15881" s="21"/>
      <c r="AE15881" s="21"/>
      <c r="AF15881" s="21"/>
      <c r="AG15881" s="21"/>
    </row>
    <row r="15882" spans="1:33" ht="12.75">
      <c r="A15882" s="21"/>
      <c r="AE15882" s="21"/>
      <c r="AF15882" s="21"/>
      <c r="AG15882" s="21"/>
    </row>
    <row r="15883" spans="1:33" ht="12.75">
      <c r="A15883" s="21"/>
      <c r="AE15883" s="21"/>
      <c r="AF15883" s="21"/>
      <c r="AG15883" s="21"/>
    </row>
    <row r="15884" spans="1:33" ht="12.75">
      <c r="A15884" s="21"/>
      <c r="AE15884" s="21"/>
      <c r="AF15884" s="21"/>
      <c r="AG15884" s="21"/>
    </row>
    <row r="15885" spans="1:33" ht="12.75">
      <c r="A15885" s="21"/>
      <c r="AE15885" s="21"/>
      <c r="AF15885" s="21"/>
      <c r="AG15885" s="21"/>
    </row>
    <row r="15886" spans="1:33" ht="12.75">
      <c r="A15886" s="21"/>
      <c r="AE15886" s="21"/>
      <c r="AF15886" s="21"/>
      <c r="AG15886" s="21"/>
    </row>
    <row r="15887" spans="1:33" ht="12.75">
      <c r="A15887" s="21"/>
      <c r="AE15887" s="21"/>
      <c r="AF15887" s="21"/>
      <c r="AG15887" s="21"/>
    </row>
    <row r="15888" spans="1:33" ht="12.75">
      <c r="A15888" s="21"/>
      <c r="AE15888" s="21"/>
      <c r="AF15888" s="21"/>
      <c r="AG15888" s="21"/>
    </row>
    <row r="15889" spans="1:33" ht="12.75">
      <c r="A15889" s="21"/>
      <c r="AE15889" s="21"/>
      <c r="AF15889" s="21"/>
      <c r="AG15889" s="21"/>
    </row>
    <row r="15890" spans="1:33" ht="12.75">
      <c r="A15890" s="21"/>
      <c r="AE15890" s="21"/>
      <c r="AF15890" s="21"/>
      <c r="AG15890" s="21"/>
    </row>
    <row r="15891" spans="1:33" ht="12.75">
      <c r="A15891" s="21"/>
      <c r="AE15891" s="21"/>
      <c r="AF15891" s="21"/>
      <c r="AG15891" s="21"/>
    </row>
    <row r="15892" spans="1:33" ht="12.75">
      <c r="A15892" s="21"/>
      <c r="AE15892" s="21"/>
      <c r="AF15892" s="21"/>
      <c r="AG15892" s="21"/>
    </row>
    <row r="15893" spans="1:33" ht="12.75">
      <c r="A15893" s="21"/>
      <c r="AE15893" s="21"/>
      <c r="AF15893" s="21"/>
      <c r="AG15893" s="21"/>
    </row>
    <row r="15894" spans="1:33" ht="12.75">
      <c r="A15894" s="21"/>
      <c r="AE15894" s="21"/>
      <c r="AF15894" s="21"/>
      <c r="AG15894" s="21"/>
    </row>
    <row r="15895" spans="1:33" ht="12.75">
      <c r="A15895" s="21"/>
      <c r="AE15895" s="21"/>
      <c r="AF15895" s="21"/>
      <c r="AG15895" s="21"/>
    </row>
    <row r="15896" spans="1:33" ht="12.75">
      <c r="A15896" s="21"/>
      <c r="AE15896" s="21"/>
      <c r="AF15896" s="21"/>
      <c r="AG15896" s="21"/>
    </row>
    <row r="15897" spans="1:33" ht="12.75">
      <c r="A15897" s="21"/>
      <c r="AE15897" s="21"/>
      <c r="AF15897" s="21"/>
      <c r="AG15897" s="21"/>
    </row>
    <row r="15898" spans="1:33" ht="12.75">
      <c r="A15898" s="21"/>
      <c r="AE15898" s="21"/>
      <c r="AF15898" s="21"/>
      <c r="AG15898" s="21"/>
    </row>
    <row r="15899" spans="1:33" ht="12.75">
      <c r="A15899" s="21"/>
      <c r="AE15899" s="21"/>
      <c r="AF15899" s="21"/>
      <c r="AG15899" s="21"/>
    </row>
    <row r="15900" spans="1:33" ht="12.75">
      <c r="A15900" s="21"/>
      <c r="AE15900" s="21"/>
      <c r="AF15900" s="21"/>
      <c r="AG15900" s="21"/>
    </row>
    <row r="15901" spans="1:33" ht="12.75">
      <c r="A15901" s="21"/>
      <c r="AE15901" s="21"/>
      <c r="AF15901" s="21"/>
      <c r="AG15901" s="21"/>
    </row>
    <row r="15902" spans="1:33" ht="12.75">
      <c r="A15902" s="21"/>
      <c r="AE15902" s="21"/>
      <c r="AF15902" s="21"/>
      <c r="AG15902" s="21"/>
    </row>
    <row r="15903" spans="1:33" ht="12.75">
      <c r="A15903" s="21"/>
      <c r="AE15903" s="21"/>
      <c r="AF15903" s="21"/>
      <c r="AG15903" s="21"/>
    </row>
    <row r="15904" spans="1:33" ht="12.75">
      <c r="A15904" s="21"/>
      <c r="AE15904" s="21"/>
      <c r="AF15904" s="21"/>
      <c r="AG15904" s="21"/>
    </row>
    <row r="15905" spans="1:33" ht="12.75">
      <c r="A15905" s="21"/>
      <c r="AE15905" s="21"/>
      <c r="AF15905" s="21"/>
      <c r="AG15905" s="21"/>
    </row>
    <row r="15906" spans="1:33" ht="12.75">
      <c r="A15906" s="21"/>
      <c r="AE15906" s="21"/>
      <c r="AF15906" s="21"/>
      <c r="AG15906" s="21"/>
    </row>
    <row r="15907" spans="1:33" ht="12.75">
      <c r="A15907" s="21"/>
      <c r="AE15907" s="21"/>
      <c r="AF15907" s="21"/>
      <c r="AG15907" s="21"/>
    </row>
    <row r="15908" spans="1:33" ht="12.75">
      <c r="A15908" s="21"/>
      <c r="AE15908" s="21"/>
      <c r="AF15908" s="21"/>
      <c r="AG15908" s="21"/>
    </row>
    <row r="15909" spans="1:33" ht="12.75">
      <c r="A15909" s="21"/>
      <c r="AE15909" s="21"/>
      <c r="AF15909" s="21"/>
      <c r="AG15909" s="21"/>
    </row>
    <row r="15910" spans="1:33" ht="12.75">
      <c r="A15910" s="21"/>
      <c r="AE15910" s="21"/>
      <c r="AF15910" s="21"/>
      <c r="AG15910" s="21"/>
    </row>
    <row r="15911" spans="1:33" ht="12.75">
      <c r="A15911" s="21"/>
      <c r="AE15911" s="21"/>
      <c r="AF15911" s="21"/>
      <c r="AG15911" s="21"/>
    </row>
    <row r="15912" spans="1:33" ht="12.75">
      <c r="A15912" s="21"/>
      <c r="AE15912" s="21"/>
      <c r="AF15912" s="21"/>
      <c r="AG15912" s="21"/>
    </row>
    <row r="15913" spans="1:33" ht="12.75">
      <c r="A15913" s="21"/>
      <c r="AE15913" s="21"/>
      <c r="AF15913" s="21"/>
      <c r="AG15913" s="21"/>
    </row>
    <row r="15914" spans="1:33" ht="12.75">
      <c r="A15914" s="21"/>
      <c r="AE15914" s="21"/>
      <c r="AF15914" s="21"/>
      <c r="AG15914" s="21"/>
    </row>
    <row r="15915" spans="1:33" ht="12.75">
      <c r="A15915" s="21"/>
      <c r="AE15915" s="21"/>
      <c r="AF15915" s="21"/>
      <c r="AG15915" s="21"/>
    </row>
    <row r="15916" spans="1:33" ht="12.75">
      <c r="A15916" s="21"/>
      <c r="AE15916" s="21"/>
      <c r="AF15916" s="21"/>
      <c r="AG15916" s="21"/>
    </row>
    <row r="15917" spans="1:33" ht="12.75">
      <c r="A15917" s="21"/>
      <c r="AE15917" s="21"/>
      <c r="AF15917" s="21"/>
      <c r="AG15917" s="21"/>
    </row>
    <row r="15918" spans="1:33" ht="12.75">
      <c r="A15918" s="21"/>
      <c r="AE15918" s="21"/>
      <c r="AF15918" s="21"/>
      <c r="AG15918" s="21"/>
    </row>
    <row r="15919" spans="1:33" ht="12.75">
      <c r="A15919" s="21"/>
      <c r="AE15919" s="21"/>
      <c r="AF15919" s="21"/>
      <c r="AG15919" s="21"/>
    </row>
    <row r="15920" spans="1:33" ht="12.75">
      <c r="A15920" s="21"/>
      <c r="AE15920" s="21"/>
      <c r="AF15920" s="21"/>
      <c r="AG15920" s="21"/>
    </row>
    <row r="15921" spans="1:33" ht="12.75">
      <c r="A15921" s="21"/>
      <c r="AE15921" s="21"/>
      <c r="AF15921" s="21"/>
      <c r="AG15921" s="21"/>
    </row>
    <row r="15922" spans="1:33" ht="12.75">
      <c r="A15922" s="21"/>
      <c r="AE15922" s="21"/>
      <c r="AF15922" s="21"/>
      <c r="AG15922" s="21"/>
    </row>
    <row r="15923" spans="1:33" ht="12.75">
      <c r="A15923" s="21"/>
      <c r="AE15923" s="21"/>
      <c r="AF15923" s="21"/>
      <c r="AG15923" s="21"/>
    </row>
    <row r="15924" spans="1:33" ht="12.75">
      <c r="A15924" s="21"/>
      <c r="AE15924" s="21"/>
      <c r="AF15924" s="21"/>
      <c r="AG15924" s="21"/>
    </row>
    <row r="15925" spans="1:33" ht="12.75">
      <c r="A15925" s="21"/>
      <c r="AE15925" s="21"/>
      <c r="AF15925" s="21"/>
      <c r="AG15925" s="21"/>
    </row>
    <row r="15926" spans="1:33" ht="12.75">
      <c r="A15926" s="21"/>
      <c r="AE15926" s="21"/>
      <c r="AF15926" s="21"/>
      <c r="AG15926" s="21"/>
    </row>
    <row r="15927" spans="1:33" ht="12.75">
      <c r="A15927" s="21"/>
      <c r="AE15927" s="21"/>
      <c r="AF15927" s="21"/>
      <c r="AG15927" s="21"/>
    </row>
    <row r="15928" spans="1:33" ht="12.75">
      <c r="A15928" s="21"/>
      <c r="AE15928" s="21"/>
      <c r="AF15928" s="21"/>
      <c r="AG15928" s="21"/>
    </row>
    <row r="15929" spans="1:33" ht="12.75">
      <c r="A15929" s="21"/>
      <c r="AE15929" s="21"/>
      <c r="AF15929" s="21"/>
      <c r="AG15929" s="21"/>
    </row>
    <row r="15930" spans="1:33" ht="12.75">
      <c r="A15930" s="21"/>
      <c r="AE15930" s="21"/>
      <c r="AF15930" s="21"/>
      <c r="AG15930" s="21"/>
    </row>
    <row r="15931" spans="1:33" ht="12.75">
      <c r="A15931" s="21"/>
      <c r="AE15931" s="21"/>
      <c r="AF15931" s="21"/>
      <c r="AG15931" s="21"/>
    </row>
    <row r="15932" spans="1:33" ht="12.75">
      <c r="A15932" s="21"/>
      <c r="AE15932" s="21"/>
      <c r="AF15932" s="21"/>
      <c r="AG15932" s="21"/>
    </row>
    <row r="15933" spans="1:33" ht="12.75">
      <c r="A15933" s="21"/>
      <c r="AE15933" s="21"/>
      <c r="AF15933" s="21"/>
      <c r="AG15933" s="21"/>
    </row>
    <row r="15934" spans="1:33" ht="12.75">
      <c r="A15934" s="21"/>
      <c r="AE15934" s="21"/>
      <c r="AF15934" s="21"/>
      <c r="AG15934" s="21"/>
    </row>
    <row r="15935" spans="1:33" ht="12.75">
      <c r="A15935" s="21"/>
      <c r="AE15935" s="21"/>
      <c r="AF15935" s="21"/>
      <c r="AG15935" s="21"/>
    </row>
    <row r="15936" spans="1:33" ht="12.75">
      <c r="A15936" s="21"/>
      <c r="AE15936" s="21"/>
      <c r="AF15936" s="21"/>
      <c r="AG15936" s="21"/>
    </row>
    <row r="15937" spans="1:33" ht="12.75">
      <c r="A15937" s="21"/>
      <c r="AE15937" s="21"/>
      <c r="AF15937" s="21"/>
      <c r="AG15937" s="21"/>
    </row>
    <row r="15938" spans="1:33" ht="12.75">
      <c r="A15938" s="21"/>
      <c r="AE15938" s="21"/>
      <c r="AF15938" s="21"/>
      <c r="AG15938" s="21"/>
    </row>
    <row r="15939" spans="1:33" ht="12.75">
      <c r="A15939" s="21"/>
      <c r="AE15939" s="21"/>
      <c r="AF15939" s="21"/>
      <c r="AG15939" s="21"/>
    </row>
    <row r="15940" spans="1:33" ht="12.75">
      <c r="A15940" s="21"/>
      <c r="AE15940" s="21"/>
      <c r="AF15940" s="21"/>
      <c r="AG15940" s="21"/>
    </row>
    <row r="15941" spans="1:33" ht="12.75">
      <c r="A15941" s="21"/>
      <c r="AE15941" s="21"/>
      <c r="AF15941" s="21"/>
      <c r="AG15941" s="21"/>
    </row>
    <row r="15942" spans="1:33" ht="12.75">
      <c r="A15942" s="21"/>
      <c r="AE15942" s="21"/>
      <c r="AF15942" s="21"/>
      <c r="AG15942" s="21"/>
    </row>
    <row r="15943" spans="1:33" ht="12.75">
      <c r="A15943" s="21"/>
      <c r="AE15943" s="21"/>
      <c r="AF15943" s="21"/>
      <c r="AG15943" s="21"/>
    </row>
    <row r="15944" spans="1:33" ht="12.75">
      <c r="A15944" s="21"/>
      <c r="AE15944" s="21"/>
      <c r="AF15944" s="21"/>
      <c r="AG15944" s="21"/>
    </row>
    <row r="15945" spans="1:33" ht="12.75">
      <c r="A15945" s="21"/>
      <c r="AE15945" s="21"/>
      <c r="AF15945" s="21"/>
      <c r="AG15945" s="21"/>
    </row>
    <row r="15946" spans="1:33" ht="12.75">
      <c r="A15946" s="21"/>
      <c r="AE15946" s="21"/>
      <c r="AF15946" s="21"/>
      <c r="AG15946" s="21"/>
    </row>
    <row r="15947" spans="1:33" ht="12.75">
      <c r="A15947" s="21"/>
      <c r="AE15947" s="21"/>
      <c r="AF15947" s="21"/>
      <c r="AG15947" s="21"/>
    </row>
    <row r="15948" spans="1:33" ht="12.75">
      <c r="A15948" s="21"/>
      <c r="AE15948" s="21"/>
      <c r="AF15948" s="21"/>
      <c r="AG15948" s="21"/>
    </row>
    <row r="15949" spans="1:33" ht="12.75">
      <c r="A15949" s="21"/>
      <c r="AE15949" s="21"/>
      <c r="AF15949" s="21"/>
      <c r="AG15949" s="21"/>
    </row>
    <row r="15950" spans="1:33" ht="12.75">
      <c r="A15950" s="21"/>
      <c r="AE15950" s="21"/>
      <c r="AF15950" s="21"/>
      <c r="AG15950" s="21"/>
    </row>
    <row r="15951" spans="1:33" ht="12.75">
      <c r="A15951" s="21"/>
      <c r="AE15951" s="21"/>
      <c r="AF15951" s="21"/>
      <c r="AG15951" s="21"/>
    </row>
    <row r="15952" spans="1:33" ht="12.75">
      <c r="A15952" s="21"/>
      <c r="AE15952" s="21"/>
      <c r="AF15952" s="21"/>
      <c r="AG15952" s="21"/>
    </row>
    <row r="15953" spans="1:33" ht="12.75">
      <c r="A15953" s="21"/>
      <c r="AE15953" s="21"/>
      <c r="AF15953" s="21"/>
      <c r="AG15953" s="21"/>
    </row>
    <row r="15954" spans="1:33" ht="12.75">
      <c r="A15954" s="21"/>
      <c r="AE15954" s="21"/>
      <c r="AF15954" s="21"/>
      <c r="AG15954" s="21"/>
    </row>
    <row r="15955" spans="1:33" ht="12.75">
      <c r="A15955" s="21"/>
      <c r="AE15955" s="21"/>
      <c r="AF15955" s="21"/>
      <c r="AG15955" s="21"/>
    </row>
    <row r="15956" spans="1:33" ht="12.75">
      <c r="A15956" s="21"/>
      <c r="AE15956" s="21"/>
      <c r="AF15956" s="21"/>
      <c r="AG15956" s="21"/>
    </row>
    <row r="15957" spans="1:33" ht="12.75">
      <c r="A15957" s="21"/>
      <c r="AE15957" s="21"/>
      <c r="AF15957" s="21"/>
      <c r="AG15957" s="21"/>
    </row>
    <row r="15958" spans="1:33" ht="12.75">
      <c r="A15958" s="21"/>
      <c r="AE15958" s="21"/>
      <c r="AF15958" s="21"/>
      <c r="AG15958" s="21"/>
    </row>
    <row r="15959" spans="1:33" ht="12.75">
      <c r="A15959" s="21"/>
      <c r="AE15959" s="21"/>
      <c r="AF15959" s="21"/>
      <c r="AG15959" s="21"/>
    </row>
    <row r="15960" spans="1:33" ht="12.75">
      <c r="A15960" s="21"/>
      <c r="AE15960" s="21"/>
      <c r="AF15960" s="21"/>
      <c r="AG15960" s="21"/>
    </row>
    <row r="15961" spans="1:33" ht="12.75">
      <c r="A15961" s="21"/>
      <c r="AE15961" s="21"/>
      <c r="AF15961" s="21"/>
      <c r="AG15961" s="21"/>
    </row>
    <row r="15962" spans="1:33" ht="12.75">
      <c r="A15962" s="21"/>
      <c r="AE15962" s="21"/>
      <c r="AF15962" s="21"/>
      <c r="AG15962" s="21"/>
    </row>
    <row r="15963" spans="1:33" ht="12.75">
      <c r="A15963" s="21"/>
      <c r="AE15963" s="21"/>
      <c r="AF15963" s="21"/>
      <c r="AG15963" s="21"/>
    </row>
    <row r="15964" spans="1:33" ht="12.75">
      <c r="A15964" s="21"/>
      <c r="AE15964" s="21"/>
      <c r="AF15964" s="21"/>
      <c r="AG15964" s="21"/>
    </row>
    <row r="15965" spans="1:33" ht="12.75">
      <c r="A15965" s="21"/>
      <c r="AE15965" s="21"/>
      <c r="AF15965" s="21"/>
      <c r="AG15965" s="21"/>
    </row>
    <row r="15966" spans="1:33" ht="12.75">
      <c r="A15966" s="21"/>
      <c r="AE15966" s="21"/>
      <c r="AF15966" s="21"/>
      <c r="AG15966" s="21"/>
    </row>
    <row r="15967" spans="1:33" ht="12.75">
      <c r="A15967" s="21"/>
      <c r="AE15967" s="21"/>
      <c r="AF15967" s="21"/>
      <c r="AG15967" s="21"/>
    </row>
    <row r="15968" spans="1:33" ht="12.75">
      <c r="A15968" s="21"/>
      <c r="AE15968" s="21"/>
      <c r="AF15968" s="21"/>
      <c r="AG15968" s="21"/>
    </row>
    <row r="15969" spans="1:33" ht="12.75">
      <c r="A15969" s="21"/>
      <c r="AE15969" s="21"/>
      <c r="AF15969" s="21"/>
      <c r="AG15969" s="21"/>
    </row>
    <row r="15970" spans="1:33" ht="12.75">
      <c r="A15970" s="21"/>
      <c r="AE15970" s="21"/>
      <c r="AF15970" s="21"/>
      <c r="AG15970" s="21"/>
    </row>
    <row r="15971" spans="1:33" ht="12.75">
      <c r="A15971" s="21"/>
      <c r="AE15971" s="21"/>
      <c r="AF15971" s="21"/>
      <c r="AG15971" s="21"/>
    </row>
    <row r="15972" spans="1:33" ht="12.75">
      <c r="A15972" s="21"/>
      <c r="AE15972" s="21"/>
      <c r="AF15972" s="21"/>
      <c r="AG15972" s="21"/>
    </row>
    <row r="15973" spans="1:33" ht="12.75">
      <c r="A15973" s="21"/>
      <c r="AE15973" s="21"/>
      <c r="AF15973" s="21"/>
      <c r="AG15973" s="21"/>
    </row>
    <row r="15974" spans="1:33" ht="12.75">
      <c r="A15974" s="21"/>
      <c r="AE15974" s="21"/>
      <c r="AF15974" s="21"/>
      <c r="AG15974" s="21"/>
    </row>
    <row r="15975" spans="1:33" ht="12.75">
      <c r="A15975" s="21"/>
      <c r="AE15975" s="21"/>
      <c r="AF15975" s="21"/>
      <c r="AG15975" s="21"/>
    </row>
    <row r="15976" spans="1:33" ht="12.75">
      <c r="A15976" s="21"/>
      <c r="AE15976" s="21"/>
      <c r="AF15976" s="21"/>
      <c r="AG15976" s="21"/>
    </row>
    <row r="15977" spans="1:33" ht="12.75">
      <c r="A15977" s="21"/>
      <c r="AE15977" s="21"/>
      <c r="AF15977" s="21"/>
      <c r="AG15977" s="21"/>
    </row>
    <row r="15978" spans="1:33" ht="12.75">
      <c r="A15978" s="21"/>
      <c r="AE15978" s="21"/>
      <c r="AF15978" s="21"/>
      <c r="AG15978" s="21"/>
    </row>
    <row r="15979" spans="1:33" ht="12.75">
      <c r="A15979" s="21"/>
      <c r="AE15979" s="21"/>
      <c r="AF15979" s="21"/>
      <c r="AG15979" s="21"/>
    </row>
    <row r="15980" spans="1:33" ht="12.75">
      <c r="A15980" s="21"/>
      <c r="AE15980" s="21"/>
      <c r="AF15980" s="21"/>
      <c r="AG15980" s="21"/>
    </row>
    <row r="15981" spans="1:33" ht="12.75">
      <c r="A15981" s="21"/>
      <c r="AE15981" s="21"/>
      <c r="AF15981" s="21"/>
      <c r="AG15981" s="21"/>
    </row>
    <row r="15982" spans="1:33" ht="12.75">
      <c r="A15982" s="21"/>
      <c r="AE15982" s="21"/>
      <c r="AF15982" s="21"/>
      <c r="AG15982" s="21"/>
    </row>
    <row r="15983" spans="1:33" ht="12.75">
      <c r="A15983" s="21"/>
      <c r="AE15983" s="21"/>
      <c r="AF15983" s="21"/>
      <c r="AG15983" s="21"/>
    </row>
    <row r="15984" spans="1:33" ht="12.75">
      <c r="A15984" s="21"/>
      <c r="AE15984" s="21"/>
      <c r="AF15984" s="21"/>
      <c r="AG15984" s="21"/>
    </row>
    <row r="15985" spans="1:33" ht="12.75">
      <c r="A15985" s="21"/>
      <c r="AE15985" s="21"/>
      <c r="AF15985" s="21"/>
      <c r="AG15985" s="21"/>
    </row>
    <row r="15986" spans="1:33" ht="12.75">
      <c r="A15986" s="21"/>
      <c r="AE15986" s="21"/>
      <c r="AF15986" s="21"/>
      <c r="AG15986" s="21"/>
    </row>
    <row r="15987" spans="1:33" ht="12.75">
      <c r="A15987" s="21"/>
      <c r="AE15987" s="21"/>
      <c r="AF15987" s="21"/>
      <c r="AG15987" s="21"/>
    </row>
    <row r="15988" spans="1:33" ht="12.75">
      <c r="A15988" s="21"/>
      <c r="AE15988" s="21"/>
      <c r="AF15988" s="21"/>
      <c r="AG15988" s="21"/>
    </row>
    <row r="15989" spans="1:33" ht="12.75">
      <c r="A15989" s="21"/>
      <c r="AE15989" s="21"/>
      <c r="AF15989" s="21"/>
      <c r="AG15989" s="21"/>
    </row>
    <row r="15990" spans="1:33" ht="12.75">
      <c r="A15990" s="21"/>
      <c r="AE15990" s="21"/>
      <c r="AF15990" s="21"/>
      <c r="AG15990" s="21"/>
    </row>
    <row r="15991" spans="1:33" ht="12.75">
      <c r="A15991" s="21"/>
      <c r="AE15991" s="21"/>
      <c r="AF15991" s="21"/>
      <c r="AG15991" s="21"/>
    </row>
    <row r="15992" spans="1:33" ht="12.75">
      <c r="A15992" s="21"/>
      <c r="AE15992" s="21"/>
      <c r="AF15992" s="21"/>
      <c r="AG15992" s="21"/>
    </row>
    <row r="15993" spans="1:33" ht="12.75">
      <c r="A15993" s="21"/>
      <c r="AE15993" s="21"/>
      <c r="AF15993" s="21"/>
      <c r="AG15993" s="21"/>
    </row>
    <row r="15994" spans="1:33" ht="12.75">
      <c r="A15994" s="21"/>
      <c r="AE15994" s="21"/>
      <c r="AF15994" s="21"/>
      <c r="AG15994" s="21"/>
    </row>
    <row r="15995" spans="1:33" ht="12.75">
      <c r="A15995" s="21"/>
      <c r="AE15995" s="21"/>
      <c r="AF15995" s="21"/>
      <c r="AG15995" s="21"/>
    </row>
    <row r="15996" spans="1:33" ht="12.75">
      <c r="A15996" s="21"/>
      <c r="AE15996" s="21"/>
      <c r="AF15996" s="21"/>
      <c r="AG15996" s="21"/>
    </row>
    <row r="15997" spans="1:33" ht="12.75">
      <c r="A15997" s="21"/>
      <c r="AE15997" s="21"/>
      <c r="AF15997" s="21"/>
      <c r="AG15997" s="21"/>
    </row>
    <row r="15998" spans="1:33" ht="12.75">
      <c r="A15998" s="21"/>
      <c r="AE15998" s="21"/>
      <c r="AF15998" s="21"/>
      <c r="AG15998" s="21"/>
    </row>
    <row r="15999" spans="1:33" ht="12.75">
      <c r="A15999" s="21"/>
      <c r="AE15999" s="21"/>
      <c r="AF15999" s="21"/>
      <c r="AG15999" s="21"/>
    </row>
    <row r="16000" spans="1:33" ht="12.75">
      <c r="A16000" s="21"/>
      <c r="AE16000" s="21"/>
      <c r="AF16000" s="21"/>
      <c r="AG16000" s="21"/>
    </row>
    <row r="16001" spans="1:33" ht="12.75">
      <c r="A16001" s="21"/>
      <c r="AE16001" s="21"/>
      <c r="AF16001" s="21"/>
      <c r="AG16001" s="21"/>
    </row>
    <row r="16002" spans="1:33" ht="12.75">
      <c r="A16002" s="21"/>
      <c r="AE16002" s="21"/>
      <c r="AF16002" s="21"/>
      <c r="AG16002" s="21"/>
    </row>
    <row r="16003" spans="1:33" ht="12.75">
      <c r="A16003" s="21"/>
      <c r="AE16003" s="21"/>
      <c r="AF16003" s="21"/>
      <c r="AG16003" s="21"/>
    </row>
    <row r="16004" spans="1:33" ht="12.75">
      <c r="A16004" s="21"/>
      <c r="AE16004" s="21"/>
      <c r="AF16004" s="21"/>
      <c r="AG16004" s="21"/>
    </row>
    <row r="16005" spans="1:33" ht="12.75">
      <c r="A16005" s="21"/>
      <c r="AE16005" s="21"/>
      <c r="AF16005" s="21"/>
      <c r="AG16005" s="21"/>
    </row>
    <row r="16006" spans="1:33" ht="12.75">
      <c r="A16006" s="21"/>
      <c r="AE16006" s="21"/>
      <c r="AF16006" s="21"/>
      <c r="AG16006" s="21"/>
    </row>
    <row r="16007" spans="1:33" ht="12.75">
      <c r="A16007" s="21"/>
      <c r="AE16007" s="21"/>
      <c r="AF16007" s="21"/>
      <c r="AG16007" s="21"/>
    </row>
    <row r="16008" spans="1:33" ht="12.75">
      <c r="A16008" s="21"/>
      <c r="AE16008" s="21"/>
      <c r="AF16008" s="21"/>
      <c r="AG16008" s="21"/>
    </row>
    <row r="16009" spans="1:33" ht="12.75">
      <c r="A16009" s="21"/>
      <c r="AE16009" s="21"/>
      <c r="AF16009" s="21"/>
      <c r="AG16009" s="21"/>
    </row>
    <row r="16010" spans="1:33" ht="12.75">
      <c r="A16010" s="21"/>
      <c r="AE16010" s="21"/>
      <c r="AF16010" s="21"/>
      <c r="AG16010" s="21"/>
    </row>
    <row r="16011" spans="1:33" ht="12.75">
      <c r="A16011" s="21"/>
      <c r="AE16011" s="21"/>
      <c r="AF16011" s="21"/>
      <c r="AG16011" s="21"/>
    </row>
    <row r="16012" spans="1:33" ht="12.75">
      <c r="A16012" s="21"/>
      <c r="AE16012" s="21"/>
      <c r="AF16012" s="21"/>
      <c r="AG16012" s="21"/>
    </row>
    <row r="16013" spans="1:33" ht="12.75">
      <c r="A16013" s="21"/>
      <c r="AE16013" s="21"/>
      <c r="AF16013" s="21"/>
      <c r="AG16013" s="21"/>
    </row>
    <row r="16014" spans="1:33" ht="12.75">
      <c r="A16014" s="21"/>
      <c r="AE16014" s="21"/>
      <c r="AF16014" s="21"/>
      <c r="AG16014" s="21"/>
    </row>
    <row r="16015" spans="1:33" ht="12.75">
      <c r="A16015" s="21"/>
      <c r="AE16015" s="21"/>
      <c r="AF16015" s="21"/>
      <c r="AG16015" s="21"/>
    </row>
    <row r="16016" spans="1:33" ht="12.75">
      <c r="A16016" s="21"/>
      <c r="AE16016" s="21"/>
      <c r="AF16016" s="21"/>
      <c r="AG16016" s="21"/>
    </row>
    <row r="16017" spans="1:33" ht="12.75">
      <c r="A16017" s="21"/>
      <c r="AE16017" s="21"/>
      <c r="AF16017" s="21"/>
      <c r="AG16017" s="21"/>
    </row>
    <row r="16018" spans="1:33" ht="12.75">
      <c r="A16018" s="21"/>
      <c r="AE16018" s="21"/>
      <c r="AF16018" s="21"/>
      <c r="AG16018" s="21"/>
    </row>
    <row r="16019" spans="1:33" ht="12.75">
      <c r="A16019" s="21"/>
      <c r="AE16019" s="21"/>
      <c r="AF16019" s="21"/>
      <c r="AG16019" s="21"/>
    </row>
    <row r="16020" spans="1:33" ht="12.75">
      <c r="A16020" s="21"/>
      <c r="AE16020" s="21"/>
      <c r="AF16020" s="21"/>
      <c r="AG16020" s="21"/>
    </row>
    <row r="16021" spans="1:33" ht="12.75">
      <c r="A16021" s="21"/>
      <c r="AE16021" s="21"/>
      <c r="AF16021" s="21"/>
      <c r="AG16021" s="21"/>
    </row>
    <row r="16022" spans="1:33" ht="12.75">
      <c r="A16022" s="21"/>
      <c r="AE16022" s="21"/>
      <c r="AF16022" s="21"/>
      <c r="AG16022" s="21"/>
    </row>
    <row r="16023" spans="1:33" ht="12.75">
      <c r="A16023" s="21"/>
      <c r="AE16023" s="21"/>
      <c r="AF16023" s="21"/>
      <c r="AG16023" s="21"/>
    </row>
    <row r="16024" spans="1:33" ht="12.75">
      <c r="A16024" s="21"/>
      <c r="AE16024" s="21"/>
      <c r="AF16024" s="21"/>
      <c r="AG16024" s="21"/>
    </row>
    <row r="16025" spans="1:33" ht="12.75">
      <c r="A16025" s="21"/>
      <c r="AE16025" s="21"/>
      <c r="AF16025" s="21"/>
      <c r="AG16025" s="21"/>
    </row>
    <row r="16026" spans="1:33" ht="12.75">
      <c r="A16026" s="21"/>
      <c r="AE16026" s="21"/>
      <c r="AF16026" s="21"/>
      <c r="AG16026" s="21"/>
    </row>
    <row r="16027" spans="1:33" ht="12.75">
      <c r="A16027" s="21"/>
      <c r="AE16027" s="21"/>
      <c r="AF16027" s="21"/>
      <c r="AG16027" s="21"/>
    </row>
    <row r="16028" spans="1:33" ht="12.75">
      <c r="A16028" s="21"/>
      <c r="AE16028" s="21"/>
      <c r="AF16028" s="21"/>
      <c r="AG16028" s="21"/>
    </row>
    <row r="16029" spans="1:33" ht="12.75">
      <c r="A16029" s="21"/>
      <c r="AE16029" s="21"/>
      <c r="AF16029" s="21"/>
      <c r="AG16029" s="21"/>
    </row>
    <row r="16030" spans="1:33" ht="12.75">
      <c r="A16030" s="21"/>
      <c r="AE16030" s="21"/>
      <c r="AF16030" s="21"/>
      <c r="AG16030" s="21"/>
    </row>
    <row r="16031" spans="1:33" ht="12.75">
      <c r="A16031" s="21"/>
      <c r="AE16031" s="21"/>
      <c r="AF16031" s="21"/>
      <c r="AG16031" s="21"/>
    </row>
    <row r="16032" spans="1:33" ht="12.75">
      <c r="A16032" s="21"/>
      <c r="AE16032" s="21"/>
      <c r="AF16032" s="21"/>
      <c r="AG16032" s="21"/>
    </row>
    <row r="16033" spans="1:33" ht="12.75">
      <c r="A16033" s="21"/>
      <c r="AE16033" s="21"/>
      <c r="AF16033" s="21"/>
      <c r="AG16033" s="21"/>
    </row>
    <row r="16034" spans="1:33" ht="12.75">
      <c r="A16034" s="21"/>
      <c r="AE16034" s="21"/>
      <c r="AF16034" s="21"/>
      <c r="AG16034" s="21"/>
    </row>
    <row r="16035" spans="1:33" ht="12.75">
      <c r="A16035" s="21"/>
      <c r="AE16035" s="21"/>
      <c r="AF16035" s="21"/>
      <c r="AG16035" s="21"/>
    </row>
    <row r="16036" spans="1:33" ht="12.75">
      <c r="A16036" s="21"/>
      <c r="AE16036" s="21"/>
      <c r="AF16036" s="21"/>
      <c r="AG16036" s="21"/>
    </row>
    <row r="16037" spans="1:33" ht="12.75">
      <c r="A16037" s="21"/>
      <c r="AE16037" s="21"/>
      <c r="AF16037" s="21"/>
      <c r="AG16037" s="21"/>
    </row>
    <row r="16038" spans="1:33" ht="12.75">
      <c r="A16038" s="21"/>
      <c r="AE16038" s="21"/>
      <c r="AF16038" s="21"/>
      <c r="AG16038" s="21"/>
    </row>
    <row r="16039" spans="1:33" ht="12.75">
      <c r="A16039" s="21"/>
      <c r="AE16039" s="21"/>
      <c r="AF16039" s="21"/>
      <c r="AG16039" s="21"/>
    </row>
    <row r="16040" spans="1:33" ht="12.75">
      <c r="A16040" s="21"/>
      <c r="AE16040" s="21"/>
      <c r="AF16040" s="21"/>
      <c r="AG16040" s="21"/>
    </row>
    <row r="16041" spans="1:33" ht="12.75">
      <c r="A16041" s="21"/>
      <c r="AE16041" s="21"/>
      <c r="AF16041" s="21"/>
      <c r="AG16041" s="21"/>
    </row>
    <row r="16042" spans="1:33" ht="12.75">
      <c r="A16042" s="21"/>
      <c r="AE16042" s="21"/>
      <c r="AF16042" s="21"/>
      <c r="AG16042" s="21"/>
    </row>
    <row r="16043" spans="1:33" ht="12.75">
      <c r="A16043" s="21"/>
      <c r="AE16043" s="21"/>
      <c r="AF16043" s="21"/>
      <c r="AG16043" s="21"/>
    </row>
    <row r="16044" spans="1:33" ht="12.75">
      <c r="A16044" s="21"/>
      <c r="AE16044" s="21"/>
      <c r="AF16044" s="21"/>
      <c r="AG16044" s="21"/>
    </row>
    <row r="16045" spans="1:33" ht="12.75">
      <c r="A16045" s="21"/>
      <c r="AE16045" s="21"/>
      <c r="AF16045" s="21"/>
      <c r="AG16045" s="21"/>
    </row>
    <row r="16046" spans="1:33" ht="12.75">
      <c r="A16046" s="21"/>
      <c r="AE16046" s="21"/>
      <c r="AF16046" s="21"/>
      <c r="AG16046" s="21"/>
    </row>
    <row r="16047" spans="1:33" ht="12.75">
      <c r="A16047" s="21"/>
      <c r="AE16047" s="21"/>
      <c r="AF16047" s="21"/>
      <c r="AG16047" s="21"/>
    </row>
    <row r="16048" spans="1:33" ht="12.75">
      <c r="A16048" s="21"/>
      <c r="AE16048" s="21"/>
      <c r="AF16048" s="21"/>
      <c r="AG16048" s="21"/>
    </row>
    <row r="16049" spans="1:33" ht="12.75">
      <c r="A16049" s="21"/>
      <c r="AE16049" s="21"/>
      <c r="AF16049" s="21"/>
      <c r="AG16049" s="21"/>
    </row>
    <row r="16050" spans="1:33" ht="12.75">
      <c r="A16050" s="21"/>
      <c r="AE16050" s="21"/>
      <c r="AF16050" s="21"/>
      <c r="AG16050" s="21"/>
    </row>
    <row r="16051" spans="1:33" ht="12.75">
      <c r="A16051" s="21"/>
      <c r="AE16051" s="21"/>
      <c r="AF16051" s="21"/>
      <c r="AG16051" s="21"/>
    </row>
    <row r="16052" spans="1:33" ht="12.75">
      <c r="A16052" s="21"/>
      <c r="AE16052" s="21"/>
      <c r="AF16052" s="21"/>
      <c r="AG16052" s="21"/>
    </row>
    <row r="16053" spans="1:33" ht="12.75">
      <c r="A16053" s="21"/>
      <c r="AE16053" s="21"/>
      <c r="AF16053" s="21"/>
      <c r="AG16053" s="21"/>
    </row>
    <row r="16054" spans="1:33" ht="12.75">
      <c r="A16054" s="21"/>
      <c r="AE16054" s="21"/>
      <c r="AF16054" s="21"/>
      <c r="AG16054" s="21"/>
    </row>
    <row r="16055" spans="1:33" ht="12.75">
      <c r="A16055" s="21"/>
      <c r="AE16055" s="21"/>
      <c r="AF16055" s="21"/>
      <c r="AG16055" s="21"/>
    </row>
    <row r="16056" spans="1:33" ht="12.75">
      <c r="A16056" s="21"/>
      <c r="AE16056" s="21"/>
      <c r="AF16056" s="21"/>
      <c r="AG16056" s="21"/>
    </row>
    <row r="16057" spans="1:33" ht="12.75">
      <c r="A16057" s="21"/>
      <c r="AE16057" s="21"/>
      <c r="AF16057" s="21"/>
      <c r="AG16057" s="21"/>
    </row>
    <row r="16058" spans="1:33" ht="12.75">
      <c r="A16058" s="21"/>
      <c r="AE16058" s="21"/>
      <c r="AF16058" s="21"/>
      <c r="AG16058" s="21"/>
    </row>
    <row r="16059" spans="1:33" ht="12.75">
      <c r="A16059" s="21"/>
      <c r="AE16059" s="21"/>
      <c r="AF16059" s="21"/>
      <c r="AG16059" s="21"/>
    </row>
    <row r="16060" spans="1:33" ht="12.75">
      <c r="A16060" s="21"/>
      <c r="AE16060" s="21"/>
      <c r="AF16060" s="21"/>
      <c r="AG16060" s="21"/>
    </row>
    <row r="16061" spans="1:33" ht="12.75">
      <c r="A16061" s="21"/>
      <c r="AE16061" s="21"/>
      <c r="AF16061" s="21"/>
      <c r="AG16061" s="21"/>
    </row>
    <row r="16062" spans="1:33" ht="12.75">
      <c r="A16062" s="21"/>
      <c r="AE16062" s="21"/>
      <c r="AF16062" s="21"/>
      <c r="AG16062" s="21"/>
    </row>
    <row r="16063" spans="1:33" ht="12.75">
      <c r="A16063" s="21"/>
      <c r="AE16063" s="21"/>
      <c r="AF16063" s="21"/>
      <c r="AG16063" s="21"/>
    </row>
    <row r="16064" spans="1:33" ht="12.75">
      <c r="A16064" s="21"/>
      <c r="AE16064" s="21"/>
      <c r="AF16064" s="21"/>
      <c r="AG16064" s="21"/>
    </row>
    <row r="16065" spans="1:33" ht="12.75">
      <c r="A16065" s="21"/>
      <c r="AE16065" s="21"/>
      <c r="AF16065" s="21"/>
      <c r="AG16065" s="21"/>
    </row>
    <row r="16066" spans="1:33" ht="12.75">
      <c r="A16066" s="21"/>
      <c r="AE16066" s="21"/>
      <c r="AF16066" s="21"/>
      <c r="AG16066" s="21"/>
    </row>
    <row r="16067" spans="1:33" ht="12.75">
      <c r="A16067" s="21"/>
      <c r="AE16067" s="21"/>
      <c r="AF16067" s="21"/>
      <c r="AG16067" s="21"/>
    </row>
    <row r="16068" spans="1:33" ht="12.75">
      <c r="A16068" s="21"/>
      <c r="AE16068" s="21"/>
      <c r="AF16068" s="21"/>
      <c r="AG16068" s="21"/>
    </row>
    <row r="16069" spans="1:33" ht="12.75">
      <c r="A16069" s="21"/>
      <c r="AE16069" s="21"/>
      <c r="AF16069" s="21"/>
      <c r="AG16069" s="21"/>
    </row>
    <row r="16070" spans="1:33" ht="12.75">
      <c r="A16070" s="21"/>
      <c r="AE16070" s="21"/>
      <c r="AF16070" s="21"/>
      <c r="AG16070" s="21"/>
    </row>
    <row r="16071" spans="1:33" ht="12.75">
      <c r="A16071" s="21"/>
      <c r="AE16071" s="21"/>
      <c r="AF16071" s="21"/>
      <c r="AG16071" s="21"/>
    </row>
    <row r="16072" spans="1:33" ht="12.75">
      <c r="A16072" s="21"/>
      <c r="AE16072" s="21"/>
      <c r="AF16072" s="21"/>
      <c r="AG16072" s="21"/>
    </row>
    <row r="16073" spans="1:33" ht="12.75">
      <c r="A16073" s="21"/>
      <c r="AE16073" s="21"/>
      <c r="AF16073" s="21"/>
      <c r="AG16073" s="21"/>
    </row>
    <row r="16074" spans="1:33" ht="12.75">
      <c r="A16074" s="21"/>
      <c r="AE16074" s="21"/>
      <c r="AF16074" s="21"/>
      <c r="AG16074" s="21"/>
    </row>
    <row r="16075" spans="1:33" ht="12.75">
      <c r="A16075" s="21"/>
      <c r="AE16075" s="21"/>
      <c r="AF16075" s="21"/>
      <c r="AG16075" s="21"/>
    </row>
    <row r="16076" spans="1:33" ht="12.75">
      <c r="A16076" s="21"/>
      <c r="AE16076" s="21"/>
      <c r="AF16076" s="21"/>
      <c r="AG16076" s="21"/>
    </row>
    <row r="16077" spans="1:33" ht="12.75">
      <c r="A16077" s="21"/>
      <c r="AE16077" s="21"/>
      <c r="AF16077" s="21"/>
      <c r="AG16077" s="21"/>
    </row>
    <row r="16078" spans="1:33" ht="12.75">
      <c r="A16078" s="21"/>
      <c r="AE16078" s="21"/>
      <c r="AF16078" s="21"/>
      <c r="AG16078" s="21"/>
    </row>
    <row r="16079" spans="1:33" ht="12.75">
      <c r="A16079" s="21"/>
      <c r="AE16079" s="21"/>
      <c r="AF16079" s="21"/>
      <c r="AG16079" s="21"/>
    </row>
    <row r="16080" spans="1:33" ht="12.75">
      <c r="A16080" s="21"/>
      <c r="AE16080" s="21"/>
      <c r="AF16080" s="21"/>
      <c r="AG16080" s="21"/>
    </row>
    <row r="16081" spans="1:33" ht="12.75">
      <c r="A16081" s="21"/>
      <c r="AE16081" s="21"/>
      <c r="AF16081" s="21"/>
      <c r="AG16081" s="21"/>
    </row>
    <row r="16082" spans="1:33" ht="12.75">
      <c r="A16082" s="21"/>
      <c r="AE16082" s="21"/>
      <c r="AF16082" s="21"/>
      <c r="AG16082" s="21"/>
    </row>
    <row r="16083" spans="1:33" ht="12.75">
      <c r="A16083" s="21"/>
      <c r="AE16083" s="21"/>
      <c r="AF16083" s="21"/>
      <c r="AG16083" s="21"/>
    </row>
    <row r="16084" spans="1:33" ht="12.75">
      <c r="A16084" s="21"/>
      <c r="AE16084" s="21"/>
      <c r="AF16084" s="21"/>
      <c r="AG16084" s="21"/>
    </row>
    <row r="16085" spans="1:33" ht="12.75">
      <c r="A16085" s="21"/>
      <c r="AE16085" s="21"/>
      <c r="AF16085" s="21"/>
      <c r="AG16085" s="21"/>
    </row>
    <row r="16086" spans="1:33" ht="12.75">
      <c r="A16086" s="21"/>
      <c r="AE16086" s="21"/>
      <c r="AF16086" s="21"/>
      <c r="AG16086" s="21"/>
    </row>
    <row r="16087" spans="1:33" ht="12.75">
      <c r="A16087" s="21"/>
      <c r="AE16087" s="21"/>
      <c r="AF16087" s="21"/>
      <c r="AG16087" s="21"/>
    </row>
    <row r="16088" spans="1:33" ht="12.75">
      <c r="A16088" s="21"/>
      <c r="AE16088" s="21"/>
      <c r="AF16088" s="21"/>
      <c r="AG16088" s="21"/>
    </row>
    <row r="16089" spans="1:33" ht="12.75">
      <c r="A16089" s="21"/>
      <c r="AE16089" s="21"/>
      <c r="AF16089" s="21"/>
      <c r="AG16089" s="21"/>
    </row>
    <row r="16090" spans="1:33" ht="12.75">
      <c r="A16090" s="21"/>
      <c r="AE16090" s="21"/>
      <c r="AF16090" s="21"/>
      <c r="AG16090" s="21"/>
    </row>
    <row r="16091" spans="1:33" ht="12.75">
      <c r="A16091" s="21"/>
      <c r="AE16091" s="21"/>
      <c r="AF16091" s="21"/>
      <c r="AG16091" s="21"/>
    </row>
    <row r="16092" spans="1:33" ht="12.75">
      <c r="A16092" s="21"/>
      <c r="AE16092" s="21"/>
      <c r="AF16092" s="21"/>
      <c r="AG16092" s="21"/>
    </row>
    <row r="16093" spans="1:33" ht="12.75">
      <c r="A16093" s="21"/>
      <c r="AE16093" s="21"/>
      <c r="AF16093" s="21"/>
      <c r="AG16093" s="21"/>
    </row>
    <row r="16094" spans="1:33" ht="12.75">
      <c r="A16094" s="21"/>
      <c r="AE16094" s="21"/>
      <c r="AF16094" s="21"/>
      <c r="AG16094" s="21"/>
    </row>
    <row r="16095" spans="1:33" ht="12.75">
      <c r="A16095" s="21"/>
      <c r="AE16095" s="21"/>
      <c r="AF16095" s="21"/>
      <c r="AG16095" s="21"/>
    </row>
    <row r="16096" spans="1:33" ht="12.75">
      <c r="A16096" s="21"/>
      <c r="AE16096" s="21"/>
      <c r="AF16096" s="21"/>
      <c r="AG16096" s="21"/>
    </row>
    <row r="16097" spans="1:33" ht="12.75">
      <c r="A16097" s="21"/>
      <c r="AE16097" s="21"/>
      <c r="AF16097" s="21"/>
      <c r="AG16097" s="21"/>
    </row>
    <row r="16098" spans="1:33" ht="12.75">
      <c r="A16098" s="21"/>
      <c r="AE16098" s="21"/>
      <c r="AF16098" s="21"/>
      <c r="AG16098" s="21"/>
    </row>
    <row r="16099" spans="1:33" ht="12.75">
      <c r="A16099" s="21"/>
      <c r="AE16099" s="21"/>
      <c r="AF16099" s="21"/>
      <c r="AG16099" s="21"/>
    </row>
    <row r="16100" spans="1:33" ht="12.75">
      <c r="A16100" s="21"/>
      <c r="AE16100" s="21"/>
      <c r="AF16100" s="21"/>
      <c r="AG16100" s="21"/>
    </row>
    <row r="16101" spans="1:33" ht="12.75">
      <c r="A16101" s="21"/>
      <c r="AE16101" s="21"/>
      <c r="AF16101" s="21"/>
      <c r="AG16101" s="21"/>
    </row>
    <row r="16102" spans="1:33" ht="12.75">
      <c r="A16102" s="21"/>
      <c r="AE16102" s="21"/>
      <c r="AF16102" s="21"/>
      <c r="AG16102" s="21"/>
    </row>
    <row r="16103" spans="1:33" ht="12.75">
      <c r="A16103" s="21"/>
      <c r="AE16103" s="21"/>
      <c r="AF16103" s="21"/>
      <c r="AG16103" s="21"/>
    </row>
    <row r="16104" spans="1:33" ht="12.75">
      <c r="A16104" s="21"/>
      <c r="AE16104" s="21"/>
      <c r="AF16104" s="21"/>
      <c r="AG16104" s="21"/>
    </row>
    <row r="16105" spans="1:33" ht="12.75">
      <c r="A16105" s="21"/>
      <c r="AE16105" s="21"/>
      <c r="AF16105" s="21"/>
      <c r="AG16105" s="21"/>
    </row>
    <row r="16106" spans="1:33" ht="12.75">
      <c r="A16106" s="21"/>
      <c r="AE16106" s="21"/>
      <c r="AF16106" s="21"/>
      <c r="AG16106" s="21"/>
    </row>
    <row r="16107" spans="1:33" ht="12.75">
      <c r="A16107" s="21"/>
      <c r="AE16107" s="21"/>
      <c r="AF16107" s="21"/>
      <c r="AG16107" s="21"/>
    </row>
    <row r="16108" spans="1:33" ht="12.75">
      <c r="A16108" s="21"/>
      <c r="AE16108" s="21"/>
      <c r="AF16108" s="21"/>
      <c r="AG16108" s="21"/>
    </row>
    <row r="16109" spans="1:33" ht="12.75">
      <c r="A16109" s="21"/>
      <c r="AE16109" s="21"/>
      <c r="AF16109" s="21"/>
      <c r="AG16109" s="21"/>
    </row>
    <row r="16110" spans="1:33" ht="12.75">
      <c r="A16110" s="21"/>
      <c r="AE16110" s="21"/>
      <c r="AF16110" s="21"/>
      <c r="AG16110" s="21"/>
    </row>
    <row r="16111" spans="1:33" ht="12.75">
      <c r="A16111" s="21"/>
      <c r="AE16111" s="21"/>
      <c r="AF16111" s="21"/>
      <c r="AG16111" s="21"/>
    </row>
    <row r="16112" spans="1:33" ht="12.75">
      <c r="A16112" s="21"/>
      <c r="AE16112" s="21"/>
      <c r="AF16112" s="21"/>
      <c r="AG16112" s="21"/>
    </row>
    <row r="16113" spans="1:33" ht="12.75">
      <c r="A16113" s="21"/>
      <c r="AE16113" s="21"/>
      <c r="AF16113" s="21"/>
      <c r="AG16113" s="21"/>
    </row>
    <row r="16114" spans="1:33" ht="12.75">
      <c r="A16114" s="21"/>
      <c r="AE16114" s="21"/>
      <c r="AF16114" s="21"/>
      <c r="AG16114" s="21"/>
    </row>
    <row r="16115" spans="1:33" ht="12.75">
      <c r="A16115" s="21"/>
      <c r="AE16115" s="21"/>
      <c r="AF16115" s="21"/>
      <c r="AG16115" s="21"/>
    </row>
    <row r="16116" spans="1:33" ht="12.75">
      <c r="A16116" s="21"/>
      <c r="AE16116" s="21"/>
      <c r="AF16116" s="21"/>
      <c r="AG16116" s="21"/>
    </row>
    <row r="16117" spans="1:33" ht="12.75">
      <c r="A16117" s="21"/>
      <c r="AE16117" s="21"/>
      <c r="AF16117" s="21"/>
      <c r="AG16117" s="21"/>
    </row>
    <row r="16118" spans="1:33" ht="12.75">
      <c r="A16118" s="21"/>
      <c r="AE16118" s="21"/>
      <c r="AF16118" s="21"/>
      <c r="AG16118" s="21"/>
    </row>
    <row r="16119" spans="1:33" ht="12.75">
      <c r="A16119" s="21"/>
      <c r="AE16119" s="21"/>
      <c r="AF16119" s="21"/>
      <c r="AG16119" s="21"/>
    </row>
    <row r="16120" spans="1:33" ht="12.75">
      <c r="A16120" s="21"/>
      <c r="AE16120" s="21"/>
      <c r="AF16120" s="21"/>
      <c r="AG16120" s="21"/>
    </row>
    <row r="16121" spans="1:33" ht="12.75">
      <c r="A16121" s="21"/>
      <c r="AE16121" s="21"/>
      <c r="AF16121" s="21"/>
      <c r="AG16121" s="21"/>
    </row>
    <row r="16122" spans="1:33" ht="12.75">
      <c r="A16122" s="21"/>
      <c r="AE16122" s="21"/>
      <c r="AF16122" s="21"/>
      <c r="AG16122" s="21"/>
    </row>
    <row r="16123" spans="1:33" ht="12.75">
      <c r="A16123" s="21"/>
      <c r="AE16123" s="21"/>
      <c r="AF16123" s="21"/>
      <c r="AG16123" s="21"/>
    </row>
    <row r="16124" spans="1:33" ht="12.75">
      <c r="A16124" s="21"/>
      <c r="AE16124" s="21"/>
      <c r="AF16124" s="21"/>
      <c r="AG16124" s="21"/>
    </row>
    <row r="16125" spans="1:33" ht="12.75">
      <c r="A16125" s="21"/>
      <c r="AE16125" s="21"/>
      <c r="AF16125" s="21"/>
      <c r="AG16125" s="21"/>
    </row>
    <row r="16126" spans="1:33" ht="12.75">
      <c r="A16126" s="21"/>
      <c r="AE16126" s="21"/>
      <c r="AF16126" s="21"/>
      <c r="AG16126" s="21"/>
    </row>
    <row r="16127" spans="1:33" ht="12.75">
      <c r="A16127" s="21"/>
      <c r="AE16127" s="21"/>
      <c r="AF16127" s="21"/>
      <c r="AG16127" s="21"/>
    </row>
    <row r="16128" spans="1:33" ht="12.75">
      <c r="A16128" s="21"/>
      <c r="AE16128" s="21"/>
      <c r="AF16128" s="21"/>
      <c r="AG16128" s="21"/>
    </row>
    <row r="16129" spans="1:33" ht="12.75">
      <c r="A16129" s="21"/>
      <c r="AE16129" s="21"/>
      <c r="AF16129" s="21"/>
      <c r="AG16129" s="21"/>
    </row>
    <row r="16130" spans="1:33" ht="12.75">
      <c r="A16130" s="21"/>
      <c r="AE16130" s="21"/>
      <c r="AF16130" s="21"/>
      <c r="AG16130" s="21"/>
    </row>
    <row r="16131" spans="1:33" ht="12.75">
      <c r="A16131" s="21"/>
      <c r="AE16131" s="21"/>
      <c r="AF16131" s="21"/>
      <c r="AG16131" s="21"/>
    </row>
    <row r="16132" spans="1:33" ht="12.75">
      <c r="A16132" s="21"/>
      <c r="AE16132" s="21"/>
      <c r="AF16132" s="21"/>
      <c r="AG16132" s="21"/>
    </row>
    <row r="16133" spans="1:33" ht="12.75">
      <c r="A16133" s="21"/>
      <c r="AE16133" s="21"/>
      <c r="AF16133" s="21"/>
      <c r="AG16133" s="21"/>
    </row>
    <row r="16134" spans="1:33" ht="12.75">
      <c r="A16134" s="21"/>
      <c r="AE16134" s="21"/>
      <c r="AF16134" s="21"/>
      <c r="AG16134" s="21"/>
    </row>
    <row r="16135" spans="1:33" ht="12.75">
      <c r="A16135" s="21"/>
      <c r="AE16135" s="21"/>
      <c r="AF16135" s="21"/>
      <c r="AG16135" s="21"/>
    </row>
    <row r="16136" spans="1:33" ht="12.75">
      <c r="A16136" s="21"/>
      <c r="AE16136" s="21"/>
      <c r="AF16136" s="21"/>
      <c r="AG16136" s="21"/>
    </row>
    <row r="16137" spans="1:33" ht="12.75">
      <c r="A16137" s="21"/>
      <c r="AE16137" s="21"/>
      <c r="AF16137" s="21"/>
      <c r="AG16137" s="21"/>
    </row>
    <row r="16138" spans="1:33" ht="12.75">
      <c r="A16138" s="21"/>
      <c r="AE16138" s="21"/>
      <c r="AF16138" s="21"/>
      <c r="AG16138" s="21"/>
    </row>
    <row r="16139" spans="1:33" ht="12.75">
      <c r="A16139" s="21"/>
      <c r="AE16139" s="21"/>
      <c r="AF16139" s="21"/>
      <c r="AG16139" s="21"/>
    </row>
    <row r="16140" spans="1:33" ht="12.75">
      <c r="A16140" s="21"/>
      <c r="AE16140" s="21"/>
      <c r="AF16140" s="21"/>
      <c r="AG16140" s="21"/>
    </row>
    <row r="16141" spans="1:33" ht="12.75">
      <c r="A16141" s="21"/>
      <c r="AE16141" s="21"/>
      <c r="AF16141" s="21"/>
      <c r="AG16141" s="21"/>
    </row>
    <row r="16142" spans="1:33" ht="12.75">
      <c r="A16142" s="21"/>
      <c r="AE16142" s="21"/>
      <c r="AF16142" s="21"/>
      <c r="AG16142" s="21"/>
    </row>
    <row r="16143" spans="1:33" ht="12.75">
      <c r="A16143" s="21"/>
      <c r="AE16143" s="21"/>
      <c r="AF16143" s="21"/>
      <c r="AG16143" s="21"/>
    </row>
    <row r="16144" spans="1:33" ht="12.75">
      <c r="A16144" s="21"/>
      <c r="AE16144" s="21"/>
      <c r="AF16144" s="21"/>
      <c r="AG16144" s="21"/>
    </row>
    <row r="16145" spans="1:33" ht="12.75">
      <c r="A16145" s="21"/>
      <c r="AE16145" s="21"/>
      <c r="AF16145" s="21"/>
      <c r="AG16145" s="21"/>
    </row>
    <row r="16146" spans="1:33" ht="12.75">
      <c r="A16146" s="21"/>
      <c r="AE16146" s="21"/>
      <c r="AF16146" s="21"/>
      <c r="AG16146" s="21"/>
    </row>
    <row r="16147" spans="1:33" ht="12.75">
      <c r="A16147" s="21"/>
      <c r="AE16147" s="21"/>
      <c r="AF16147" s="21"/>
      <c r="AG16147" s="21"/>
    </row>
    <row r="16148" spans="1:33" ht="12.75">
      <c r="A16148" s="21"/>
      <c r="AE16148" s="21"/>
      <c r="AF16148" s="21"/>
      <c r="AG16148" s="21"/>
    </row>
    <row r="16149" spans="1:33" ht="12.75">
      <c r="A16149" s="21"/>
      <c r="AE16149" s="21"/>
      <c r="AF16149" s="21"/>
      <c r="AG16149" s="21"/>
    </row>
    <row r="16150" spans="1:33" ht="12.75">
      <c r="A16150" s="21"/>
      <c r="AE16150" s="21"/>
      <c r="AF16150" s="21"/>
      <c r="AG16150" s="21"/>
    </row>
    <row r="16151" spans="1:33" ht="12.75">
      <c r="A16151" s="21"/>
      <c r="AE16151" s="21"/>
      <c r="AF16151" s="21"/>
      <c r="AG16151" s="21"/>
    </row>
    <row r="16152" spans="1:33" ht="12.75">
      <c r="A16152" s="21"/>
      <c r="AE16152" s="21"/>
      <c r="AF16152" s="21"/>
      <c r="AG16152" s="21"/>
    </row>
    <row r="16153" spans="1:33" ht="12.75">
      <c r="A16153" s="21"/>
      <c r="AE16153" s="21"/>
      <c r="AF16153" s="21"/>
      <c r="AG16153" s="21"/>
    </row>
    <row r="16154" spans="1:33" ht="12.75">
      <c r="A16154" s="21"/>
      <c r="AE16154" s="21"/>
      <c r="AF16154" s="21"/>
      <c r="AG16154" s="21"/>
    </row>
    <row r="16155" spans="1:33" ht="12.75">
      <c r="A16155" s="21"/>
      <c r="AE16155" s="21"/>
      <c r="AF16155" s="21"/>
      <c r="AG16155" s="21"/>
    </row>
    <row r="16156" spans="1:33" ht="12.75">
      <c r="A16156" s="21"/>
      <c r="AE16156" s="21"/>
      <c r="AF16156" s="21"/>
      <c r="AG16156" s="21"/>
    </row>
    <row r="16157" spans="1:33" ht="12.75">
      <c r="A16157" s="21"/>
      <c r="AE16157" s="21"/>
      <c r="AF16157" s="21"/>
      <c r="AG16157" s="21"/>
    </row>
    <row r="16158" spans="1:33" ht="12.75">
      <c r="A16158" s="21"/>
      <c r="AE16158" s="21"/>
      <c r="AF16158" s="21"/>
      <c r="AG16158" s="21"/>
    </row>
    <row r="16159" spans="1:33" ht="12.75">
      <c r="A16159" s="21"/>
      <c r="AE16159" s="21"/>
      <c r="AF16159" s="21"/>
      <c r="AG16159" s="21"/>
    </row>
    <row r="16160" spans="1:33" ht="12.75">
      <c r="A16160" s="21"/>
      <c r="AE16160" s="21"/>
      <c r="AF16160" s="21"/>
      <c r="AG16160" s="21"/>
    </row>
    <row r="16161" spans="1:33" ht="12.75">
      <c r="A16161" s="21"/>
      <c r="AE16161" s="21"/>
      <c r="AF16161" s="21"/>
      <c r="AG16161" s="21"/>
    </row>
    <row r="16162" spans="1:33" ht="12.75">
      <c r="A16162" s="21"/>
      <c r="AE16162" s="21"/>
      <c r="AF16162" s="21"/>
      <c r="AG16162" s="21"/>
    </row>
    <row r="16163" spans="1:33" ht="12.75">
      <c r="A16163" s="21"/>
      <c r="AE16163" s="21"/>
      <c r="AF16163" s="21"/>
      <c r="AG16163" s="21"/>
    </row>
    <row r="16164" spans="1:33" ht="12.75">
      <c r="A16164" s="21"/>
      <c r="AE16164" s="21"/>
      <c r="AF16164" s="21"/>
      <c r="AG16164" s="21"/>
    </row>
    <row r="16165" spans="1:33" ht="12.75">
      <c r="A16165" s="21"/>
      <c r="AE16165" s="21"/>
      <c r="AF16165" s="21"/>
      <c r="AG16165" s="21"/>
    </row>
    <row r="16166" spans="1:33" ht="12.75">
      <c r="A16166" s="21"/>
      <c r="AE16166" s="21"/>
      <c r="AF16166" s="21"/>
      <c r="AG16166" s="21"/>
    </row>
    <row r="16167" spans="1:33" ht="12.75">
      <c r="A16167" s="21"/>
      <c r="AE16167" s="21"/>
      <c r="AF16167" s="21"/>
      <c r="AG16167" s="21"/>
    </row>
    <row r="16168" spans="1:33" ht="12.75">
      <c r="A16168" s="21"/>
      <c r="AE16168" s="21"/>
      <c r="AF16168" s="21"/>
      <c r="AG16168" s="21"/>
    </row>
    <row r="16169" spans="1:33" ht="12.75">
      <c r="A16169" s="21"/>
      <c r="AE16169" s="21"/>
      <c r="AF16169" s="21"/>
      <c r="AG16169" s="21"/>
    </row>
    <row r="16170" spans="1:33" ht="12.75">
      <c r="A16170" s="21"/>
      <c r="AE16170" s="21"/>
      <c r="AF16170" s="21"/>
      <c r="AG16170" s="21"/>
    </row>
    <row r="16171" spans="1:33" ht="12.75">
      <c r="A16171" s="21"/>
      <c r="AE16171" s="21"/>
      <c r="AF16171" s="21"/>
      <c r="AG16171" s="21"/>
    </row>
    <row r="16172" spans="1:33" ht="12.75">
      <c r="A16172" s="21"/>
      <c r="AE16172" s="21"/>
      <c r="AF16172" s="21"/>
      <c r="AG16172" s="21"/>
    </row>
    <row r="16173" spans="1:33" ht="12.75">
      <c r="A16173" s="21"/>
      <c r="AE16173" s="21"/>
      <c r="AF16173" s="21"/>
      <c r="AG16173" s="21"/>
    </row>
    <row r="16174" spans="1:33" ht="12.75">
      <c r="A16174" s="21"/>
      <c r="AE16174" s="21"/>
      <c r="AF16174" s="21"/>
      <c r="AG16174" s="21"/>
    </row>
    <row r="16175" spans="1:33" ht="12.75">
      <c r="A16175" s="21"/>
      <c r="AE16175" s="21"/>
      <c r="AF16175" s="21"/>
      <c r="AG16175" s="21"/>
    </row>
    <row r="16176" spans="1:33" ht="12.75">
      <c r="A16176" s="21"/>
      <c r="AE16176" s="21"/>
      <c r="AF16176" s="21"/>
      <c r="AG16176" s="21"/>
    </row>
    <row r="16177" spans="1:33" ht="12.75">
      <c r="A16177" s="21"/>
      <c r="AE16177" s="21"/>
      <c r="AF16177" s="21"/>
      <c r="AG16177" s="21"/>
    </row>
    <row r="16178" spans="1:33" ht="12.75">
      <c r="A16178" s="21"/>
      <c r="AE16178" s="21"/>
      <c r="AF16178" s="21"/>
      <c r="AG16178" s="21"/>
    </row>
    <row r="16179" spans="1:33" ht="12.75">
      <c r="A16179" s="21"/>
      <c r="AE16179" s="21"/>
      <c r="AF16179" s="21"/>
      <c r="AG16179" s="21"/>
    </row>
    <row r="16180" spans="1:33" ht="12.75">
      <c r="A16180" s="21"/>
      <c r="AE16180" s="21"/>
      <c r="AF16180" s="21"/>
      <c r="AG16180" s="21"/>
    </row>
    <row r="16181" spans="1:33" ht="12.75">
      <c r="A16181" s="21"/>
      <c r="AE16181" s="21"/>
      <c r="AF16181" s="21"/>
      <c r="AG16181" s="21"/>
    </row>
    <row r="16182" spans="1:33" ht="12.75">
      <c r="A16182" s="21"/>
      <c r="AE16182" s="21"/>
      <c r="AF16182" s="21"/>
      <c r="AG16182" s="21"/>
    </row>
    <row r="16183" spans="1:33" ht="12.75">
      <c r="A16183" s="21"/>
      <c r="AE16183" s="21"/>
      <c r="AF16183" s="21"/>
      <c r="AG16183" s="21"/>
    </row>
    <row r="16184" spans="1:33" ht="12.75">
      <c r="A16184" s="21"/>
      <c r="AE16184" s="21"/>
      <c r="AF16184" s="21"/>
      <c r="AG16184" s="21"/>
    </row>
    <row r="16185" spans="1:33" ht="12.75">
      <c r="A16185" s="21"/>
      <c r="AE16185" s="21"/>
      <c r="AF16185" s="21"/>
      <c r="AG16185" s="21"/>
    </row>
    <row r="16186" spans="1:33" ht="12.75">
      <c r="A16186" s="21"/>
      <c r="AE16186" s="21"/>
      <c r="AF16186" s="21"/>
      <c r="AG16186" s="21"/>
    </row>
    <row r="16187" spans="1:33" ht="12.75">
      <c r="A16187" s="21"/>
      <c r="AE16187" s="21"/>
      <c r="AF16187" s="21"/>
      <c r="AG16187" s="21"/>
    </row>
    <row r="16188" spans="1:33" ht="12.75">
      <c r="A16188" s="21"/>
      <c r="AE16188" s="21"/>
      <c r="AF16188" s="21"/>
      <c r="AG16188" s="21"/>
    </row>
    <row r="16189" spans="1:33" ht="12.75">
      <c r="A16189" s="21"/>
      <c r="AE16189" s="21"/>
      <c r="AF16189" s="21"/>
      <c r="AG16189" s="21"/>
    </row>
    <row r="16190" spans="1:33" ht="12.75">
      <c r="A16190" s="21"/>
      <c r="AE16190" s="21"/>
      <c r="AF16190" s="21"/>
      <c r="AG16190" s="21"/>
    </row>
    <row r="16191" spans="1:33" ht="12.75">
      <c r="A16191" s="21"/>
      <c r="AE16191" s="21"/>
      <c r="AF16191" s="21"/>
      <c r="AG16191" s="21"/>
    </row>
    <row r="16192" spans="1:33" ht="12.75">
      <c r="A16192" s="21"/>
      <c r="AE16192" s="21"/>
      <c r="AF16192" s="21"/>
      <c r="AG16192" s="21"/>
    </row>
    <row r="16193" spans="1:33" ht="12.75">
      <c r="A16193" s="21"/>
      <c r="AE16193" s="21"/>
      <c r="AF16193" s="21"/>
      <c r="AG16193" s="21"/>
    </row>
    <row r="16194" spans="1:33" ht="12.75">
      <c r="A16194" s="21"/>
      <c r="AE16194" s="21"/>
      <c r="AF16194" s="21"/>
      <c r="AG16194" s="21"/>
    </row>
    <row r="16195" spans="1:33" ht="12.75">
      <c r="A16195" s="21"/>
      <c r="AE16195" s="21"/>
      <c r="AF16195" s="21"/>
      <c r="AG16195" s="21"/>
    </row>
    <row r="16196" spans="1:33" ht="12.75">
      <c r="A16196" s="21"/>
      <c r="AE16196" s="21"/>
      <c r="AF16196" s="21"/>
      <c r="AG16196" s="21"/>
    </row>
    <row r="16197" spans="1:33" ht="12.75">
      <c r="A16197" s="21"/>
      <c r="AE16197" s="21"/>
      <c r="AF16197" s="21"/>
      <c r="AG16197" s="21"/>
    </row>
    <row r="16198" spans="1:33" ht="12.75">
      <c r="A16198" s="21"/>
      <c r="AE16198" s="21"/>
      <c r="AF16198" s="21"/>
      <c r="AG16198" s="21"/>
    </row>
    <row r="16199" spans="1:33" ht="12.75">
      <c r="A16199" s="21"/>
      <c r="AE16199" s="21"/>
      <c r="AF16199" s="21"/>
      <c r="AG16199" s="21"/>
    </row>
    <row r="16200" spans="1:33" ht="12.75">
      <c r="A16200" s="21"/>
      <c r="AE16200" s="21"/>
      <c r="AF16200" s="21"/>
      <c r="AG16200" s="21"/>
    </row>
    <row r="16201" spans="1:33" ht="12.75">
      <c r="A16201" s="21"/>
      <c r="AE16201" s="21"/>
      <c r="AF16201" s="21"/>
      <c r="AG16201" s="21"/>
    </row>
    <row r="16202" spans="1:33" ht="12.75">
      <c r="A16202" s="21"/>
      <c r="AE16202" s="21"/>
      <c r="AF16202" s="21"/>
      <c r="AG16202" s="21"/>
    </row>
    <row r="16203" spans="1:33" ht="12.75">
      <c r="A16203" s="21"/>
      <c r="AE16203" s="21"/>
      <c r="AF16203" s="21"/>
      <c r="AG16203" s="21"/>
    </row>
    <row r="16204" spans="1:33" ht="12.75">
      <c r="A16204" s="21"/>
      <c r="AE16204" s="21"/>
      <c r="AF16204" s="21"/>
      <c r="AG16204" s="21"/>
    </row>
    <row r="16205" spans="1:33" ht="12.75">
      <c r="A16205" s="21"/>
      <c r="AE16205" s="21"/>
      <c r="AF16205" s="21"/>
      <c r="AG16205" s="21"/>
    </row>
    <row r="16206" spans="1:33" ht="12.75">
      <c r="A16206" s="21"/>
      <c r="AE16206" s="21"/>
      <c r="AF16206" s="21"/>
      <c r="AG16206" s="21"/>
    </row>
    <row r="16207" spans="1:33" ht="12.75">
      <c r="A16207" s="21"/>
      <c r="AE16207" s="21"/>
      <c r="AF16207" s="21"/>
      <c r="AG16207" s="21"/>
    </row>
    <row r="16208" spans="1:33" ht="12.75">
      <c r="A16208" s="21"/>
      <c r="AE16208" s="21"/>
      <c r="AF16208" s="21"/>
      <c r="AG16208" s="21"/>
    </row>
    <row r="16209" spans="1:33" ht="12.75">
      <c r="A16209" s="21"/>
      <c r="AE16209" s="21"/>
      <c r="AF16209" s="21"/>
      <c r="AG16209" s="21"/>
    </row>
    <row r="16210" spans="1:33" ht="12.75">
      <c r="A16210" s="21"/>
      <c r="AE16210" s="21"/>
      <c r="AF16210" s="21"/>
      <c r="AG16210" s="21"/>
    </row>
    <row r="16211" spans="1:33" ht="12.75">
      <c r="A16211" s="21"/>
      <c r="AE16211" s="21"/>
      <c r="AF16211" s="21"/>
      <c r="AG16211" s="21"/>
    </row>
    <row r="16212" spans="1:33" ht="12.75">
      <c r="A16212" s="21"/>
      <c r="AE16212" s="21"/>
      <c r="AF16212" s="21"/>
      <c r="AG16212" s="21"/>
    </row>
    <row r="16213" spans="1:33" ht="12.75">
      <c r="A16213" s="21"/>
      <c r="AE16213" s="21"/>
      <c r="AF16213" s="21"/>
      <c r="AG16213" s="21"/>
    </row>
    <row r="16214" spans="1:33" ht="12.75">
      <c r="A16214" s="21"/>
      <c r="AE16214" s="21"/>
      <c r="AF16214" s="21"/>
      <c r="AG16214" s="21"/>
    </row>
    <row r="16215" spans="1:33" ht="12.75">
      <c r="A16215" s="21"/>
      <c r="AE16215" s="21"/>
      <c r="AF16215" s="21"/>
      <c r="AG16215" s="21"/>
    </row>
    <row r="16216" spans="1:33" ht="12.75">
      <c r="A16216" s="21"/>
      <c r="AE16216" s="21"/>
      <c r="AF16216" s="21"/>
      <c r="AG16216" s="21"/>
    </row>
    <row r="16217" spans="1:33" ht="12.75">
      <c r="A16217" s="21"/>
      <c r="AE16217" s="21"/>
      <c r="AF16217" s="21"/>
      <c r="AG16217" s="21"/>
    </row>
    <row r="16218" spans="1:33" ht="12.75">
      <c r="A16218" s="21"/>
      <c r="AE16218" s="21"/>
      <c r="AF16218" s="21"/>
      <c r="AG16218" s="21"/>
    </row>
    <row r="16219" spans="1:33" ht="12.75">
      <c r="A16219" s="21"/>
      <c r="AE16219" s="21"/>
      <c r="AF16219" s="21"/>
      <c r="AG16219" s="21"/>
    </row>
    <row r="16220" spans="1:33" ht="12.75">
      <c r="A16220" s="21"/>
      <c r="AE16220" s="21"/>
      <c r="AF16220" s="21"/>
      <c r="AG16220" s="21"/>
    </row>
    <row r="16221" spans="1:33" ht="12.75">
      <c r="A16221" s="21"/>
      <c r="AE16221" s="21"/>
      <c r="AF16221" s="21"/>
      <c r="AG16221" s="21"/>
    </row>
    <row r="16222" spans="1:33" ht="12.75">
      <c r="A16222" s="21"/>
      <c r="AE16222" s="21"/>
      <c r="AF16222" s="21"/>
      <c r="AG16222" s="21"/>
    </row>
    <row r="16223" spans="1:33" ht="12.75">
      <c r="A16223" s="21"/>
      <c r="AE16223" s="21"/>
      <c r="AF16223" s="21"/>
      <c r="AG16223" s="21"/>
    </row>
    <row r="16224" spans="1:33" ht="12.75">
      <c r="A16224" s="21"/>
      <c r="AE16224" s="21"/>
      <c r="AF16224" s="21"/>
      <c r="AG16224" s="21"/>
    </row>
    <row r="16225" spans="1:33" ht="12.75">
      <c r="A16225" s="21"/>
      <c r="AE16225" s="21"/>
      <c r="AF16225" s="21"/>
      <c r="AG16225" s="21"/>
    </row>
    <row r="16226" spans="1:33" ht="12.75">
      <c r="A16226" s="21"/>
      <c r="AE16226" s="21"/>
      <c r="AF16226" s="21"/>
      <c r="AG16226" s="21"/>
    </row>
    <row r="16227" spans="1:33" ht="12.75">
      <c r="A16227" s="21"/>
      <c r="AE16227" s="21"/>
      <c r="AF16227" s="21"/>
      <c r="AG16227" s="21"/>
    </row>
    <row r="16228" spans="1:33" ht="12.75">
      <c r="A16228" s="21"/>
      <c r="AE16228" s="21"/>
      <c r="AF16228" s="21"/>
      <c r="AG16228" s="21"/>
    </row>
    <row r="16229" spans="1:33" ht="12.75">
      <c r="A16229" s="21"/>
      <c r="AE16229" s="21"/>
      <c r="AF16229" s="21"/>
      <c r="AG16229" s="21"/>
    </row>
    <row r="16230" spans="1:33" ht="12.75">
      <c r="A16230" s="21"/>
      <c r="AE16230" s="21"/>
      <c r="AF16230" s="21"/>
      <c r="AG16230" s="21"/>
    </row>
    <row r="16231" spans="1:33" ht="12.75">
      <c r="A16231" s="21"/>
      <c r="AE16231" s="21"/>
      <c r="AF16231" s="21"/>
      <c r="AG16231" s="21"/>
    </row>
    <row r="16232" spans="1:33" ht="12.75">
      <c r="A16232" s="21"/>
      <c r="AE16232" s="21"/>
      <c r="AF16232" s="21"/>
      <c r="AG16232" s="21"/>
    </row>
    <row r="16233" spans="1:33" ht="12.75">
      <c r="A16233" s="21"/>
      <c r="AE16233" s="21"/>
      <c r="AF16233" s="21"/>
      <c r="AG16233" s="21"/>
    </row>
    <row r="16234" spans="1:33" ht="12.75">
      <c r="A16234" s="21"/>
      <c r="AE16234" s="21"/>
      <c r="AF16234" s="21"/>
      <c r="AG16234" s="21"/>
    </row>
    <row r="16235" spans="1:33" ht="12.75">
      <c r="A16235" s="21"/>
      <c r="AE16235" s="21"/>
      <c r="AF16235" s="21"/>
      <c r="AG16235" s="21"/>
    </row>
    <row r="16236" spans="1:33" ht="12.75">
      <c r="A16236" s="21"/>
      <c r="AE16236" s="21"/>
      <c r="AF16236" s="21"/>
      <c r="AG16236" s="21"/>
    </row>
    <row r="16237" spans="1:33" ht="12.75">
      <c r="A16237" s="21"/>
      <c r="AE16237" s="21"/>
      <c r="AF16237" s="21"/>
      <c r="AG16237" s="21"/>
    </row>
    <row r="16238" spans="1:33" ht="12.75">
      <c r="A16238" s="21"/>
      <c r="AE16238" s="21"/>
      <c r="AF16238" s="21"/>
      <c r="AG16238" s="21"/>
    </row>
    <row r="16239" spans="1:33" ht="12.75">
      <c r="A16239" s="21"/>
      <c r="AE16239" s="21"/>
      <c r="AF16239" s="21"/>
      <c r="AG16239" s="21"/>
    </row>
    <row r="16240" spans="1:33" ht="12.75">
      <c r="A16240" s="21"/>
      <c r="AE16240" s="21"/>
      <c r="AF16240" s="21"/>
      <c r="AG16240" s="21"/>
    </row>
    <row r="16241" spans="1:33" ht="12.75">
      <c r="A16241" s="21"/>
      <c r="AE16241" s="21"/>
      <c r="AF16241" s="21"/>
      <c r="AG16241" s="21"/>
    </row>
    <row r="16242" spans="1:33" ht="12.75">
      <c r="A16242" s="21"/>
      <c r="AE16242" s="21"/>
      <c r="AF16242" s="21"/>
      <c r="AG16242" s="21"/>
    </row>
    <row r="16243" spans="1:33" ht="12.75">
      <c r="A16243" s="21"/>
      <c r="AE16243" s="21"/>
      <c r="AF16243" s="21"/>
      <c r="AG16243" s="21"/>
    </row>
    <row r="16244" spans="1:33" ht="12.75">
      <c r="A16244" s="21"/>
      <c r="AE16244" s="21"/>
      <c r="AF16244" s="21"/>
      <c r="AG16244" s="21"/>
    </row>
    <row r="16245" spans="1:33" ht="12.75">
      <c r="A16245" s="21"/>
      <c r="AE16245" s="21"/>
      <c r="AF16245" s="21"/>
      <c r="AG16245" s="21"/>
    </row>
    <row r="16246" spans="1:33" ht="12.75">
      <c r="A16246" s="21"/>
      <c r="AE16246" s="21"/>
      <c r="AF16246" s="21"/>
      <c r="AG16246" s="21"/>
    </row>
    <row r="16247" spans="1:33" ht="12.75">
      <c r="A16247" s="21"/>
      <c r="AE16247" s="21"/>
      <c r="AF16247" s="21"/>
      <c r="AG16247" s="21"/>
    </row>
    <row r="16248" spans="1:33" ht="12.75">
      <c r="A16248" s="21"/>
      <c r="AE16248" s="21"/>
      <c r="AF16248" s="21"/>
      <c r="AG16248" s="21"/>
    </row>
    <row r="16249" spans="1:33" ht="12.75">
      <c r="A16249" s="21"/>
      <c r="AE16249" s="21"/>
      <c r="AF16249" s="21"/>
      <c r="AG16249" s="21"/>
    </row>
    <row r="16250" spans="1:33" ht="12.75">
      <c r="A16250" s="21"/>
      <c r="AE16250" s="21"/>
      <c r="AF16250" s="21"/>
      <c r="AG16250" s="21"/>
    </row>
    <row r="16251" spans="1:33" ht="12.75">
      <c r="A16251" s="21"/>
      <c r="AE16251" s="21"/>
      <c r="AF16251" s="21"/>
      <c r="AG16251" s="21"/>
    </row>
    <row r="16252" spans="1:33" ht="12.75">
      <c r="A16252" s="21"/>
      <c r="AE16252" s="21"/>
      <c r="AF16252" s="21"/>
      <c r="AG16252" s="21"/>
    </row>
    <row r="16253" spans="1:33" ht="12.75">
      <c r="A16253" s="21"/>
      <c r="AE16253" s="21"/>
      <c r="AF16253" s="21"/>
      <c r="AG16253" s="21"/>
    </row>
    <row r="16254" spans="1:33" ht="12.75">
      <c r="A16254" s="21"/>
      <c r="AE16254" s="21"/>
      <c r="AF16254" s="21"/>
      <c r="AG16254" s="21"/>
    </row>
    <row r="16255" spans="1:33" ht="12.75">
      <c r="A16255" s="21"/>
      <c r="AE16255" s="21"/>
      <c r="AF16255" s="21"/>
      <c r="AG16255" s="21"/>
    </row>
    <row r="16256" spans="1:33" ht="12.75">
      <c r="A16256" s="21"/>
      <c r="AE16256" s="21"/>
      <c r="AF16256" s="21"/>
      <c r="AG16256" s="21"/>
    </row>
    <row r="16257" spans="1:33" ht="12.75">
      <c r="A16257" s="21"/>
      <c r="AE16257" s="21"/>
      <c r="AF16257" s="21"/>
      <c r="AG16257" s="21"/>
    </row>
    <row r="16258" spans="1:33" ht="12.75">
      <c r="A16258" s="21"/>
      <c r="AE16258" s="21"/>
      <c r="AF16258" s="21"/>
      <c r="AG16258" s="21"/>
    </row>
    <row r="16259" spans="1:33" ht="12.75">
      <c r="A16259" s="21"/>
      <c r="AE16259" s="21"/>
      <c r="AF16259" s="21"/>
      <c r="AG16259" s="21"/>
    </row>
    <row r="16260" spans="1:33" ht="12.75">
      <c r="A16260" s="21"/>
      <c r="AE16260" s="21"/>
      <c r="AF16260" s="21"/>
      <c r="AG16260" s="21"/>
    </row>
    <row r="16261" spans="1:33" ht="12.75">
      <c r="A16261" s="21"/>
      <c r="AE16261" s="21"/>
      <c r="AF16261" s="21"/>
      <c r="AG16261" s="21"/>
    </row>
    <row r="16262" spans="1:33" ht="12.75">
      <c r="A16262" s="21"/>
      <c r="AE16262" s="21"/>
      <c r="AF16262" s="21"/>
      <c r="AG16262" s="21"/>
    </row>
    <row r="16263" spans="1:33" ht="12.75">
      <c r="A16263" s="21"/>
      <c r="AE16263" s="21"/>
      <c r="AF16263" s="21"/>
      <c r="AG16263" s="21"/>
    </row>
    <row r="16264" spans="1:33" ht="12.75">
      <c r="A16264" s="21"/>
      <c r="AE16264" s="21"/>
      <c r="AF16264" s="21"/>
      <c r="AG16264" s="21"/>
    </row>
    <row r="16265" spans="1:33" ht="12.75">
      <c r="A16265" s="21"/>
      <c r="AE16265" s="21"/>
      <c r="AF16265" s="21"/>
      <c r="AG16265" s="21"/>
    </row>
    <row r="16266" spans="1:33" ht="12.75">
      <c r="A16266" s="21"/>
      <c r="AE16266" s="21"/>
      <c r="AF16266" s="21"/>
      <c r="AG16266" s="21"/>
    </row>
    <row r="16267" spans="1:33" ht="12.75">
      <c r="A16267" s="21"/>
      <c r="AE16267" s="21"/>
      <c r="AF16267" s="21"/>
      <c r="AG16267" s="21"/>
    </row>
    <row r="16268" spans="1:33" ht="12.75">
      <c r="A16268" s="21"/>
      <c r="AE16268" s="21"/>
      <c r="AF16268" s="21"/>
      <c r="AG16268" s="21"/>
    </row>
    <row r="16269" spans="1:33" ht="12.75">
      <c r="A16269" s="21"/>
      <c r="AE16269" s="21"/>
      <c r="AF16269" s="21"/>
      <c r="AG16269" s="21"/>
    </row>
    <row r="16270" spans="1:33" ht="12.75">
      <c r="A16270" s="21"/>
      <c r="AE16270" s="21"/>
      <c r="AF16270" s="21"/>
      <c r="AG16270" s="21"/>
    </row>
    <row r="16271" spans="1:33" ht="12.75">
      <c r="A16271" s="21"/>
      <c r="AE16271" s="21"/>
      <c r="AF16271" s="21"/>
      <c r="AG16271" s="21"/>
    </row>
    <row r="16272" spans="1:33" ht="12.75">
      <c r="A16272" s="21"/>
      <c r="AE16272" s="21"/>
      <c r="AF16272" s="21"/>
      <c r="AG16272" s="21"/>
    </row>
    <row r="16273" spans="1:33" ht="12.75">
      <c r="A16273" s="21"/>
      <c r="AE16273" s="21"/>
      <c r="AF16273" s="21"/>
      <c r="AG16273" s="21"/>
    </row>
    <row r="16274" spans="1:33" ht="12.75">
      <c r="A16274" s="21"/>
      <c r="AE16274" s="21"/>
      <c r="AF16274" s="21"/>
      <c r="AG16274" s="21"/>
    </row>
    <row r="16275" spans="1:33" ht="12.75">
      <c r="A16275" s="21"/>
      <c r="AE16275" s="21"/>
      <c r="AF16275" s="21"/>
      <c r="AG16275" s="21"/>
    </row>
    <row r="16276" spans="1:33" ht="12.75">
      <c r="A16276" s="21"/>
      <c r="AE16276" s="21"/>
      <c r="AF16276" s="21"/>
      <c r="AG16276" s="21"/>
    </row>
    <row r="16277" spans="1:33" ht="12.75">
      <c r="A16277" s="21"/>
      <c r="AE16277" s="21"/>
      <c r="AF16277" s="21"/>
      <c r="AG16277" s="21"/>
    </row>
    <row r="16278" spans="1:33" ht="12.75">
      <c r="A16278" s="21"/>
      <c r="AE16278" s="21"/>
      <c r="AF16278" s="21"/>
      <c r="AG16278" s="21"/>
    </row>
    <row r="16279" spans="1:33" ht="12.75">
      <c r="A16279" s="21"/>
      <c r="AE16279" s="21"/>
      <c r="AF16279" s="21"/>
      <c r="AG16279" s="21"/>
    </row>
    <row r="16280" spans="1:33" ht="12.75">
      <c r="A16280" s="21"/>
      <c r="AE16280" s="21"/>
      <c r="AF16280" s="21"/>
      <c r="AG16280" s="21"/>
    </row>
    <row r="16281" spans="1:33" ht="12.75">
      <c r="A16281" s="21"/>
      <c r="AE16281" s="21"/>
      <c r="AF16281" s="21"/>
      <c r="AG16281" s="21"/>
    </row>
    <row r="16282" spans="1:33" ht="12.75">
      <c r="A16282" s="21"/>
      <c r="AE16282" s="21"/>
      <c r="AF16282" s="21"/>
      <c r="AG16282" s="21"/>
    </row>
    <row r="16283" spans="1:33" ht="12.75">
      <c r="A16283" s="21"/>
      <c r="AE16283" s="21"/>
      <c r="AF16283" s="21"/>
      <c r="AG16283" s="21"/>
    </row>
    <row r="16284" spans="1:33" ht="12.75">
      <c r="A16284" s="21"/>
      <c r="AE16284" s="21"/>
      <c r="AF16284" s="21"/>
      <c r="AG16284" s="21"/>
    </row>
    <row r="16285" spans="1:33" ht="12.75">
      <c r="A16285" s="21"/>
      <c r="AE16285" s="21"/>
      <c r="AF16285" s="21"/>
      <c r="AG16285" s="21"/>
    </row>
    <row r="16286" spans="1:33" ht="12.75">
      <c r="A16286" s="21"/>
      <c r="AE16286" s="21"/>
      <c r="AF16286" s="21"/>
      <c r="AG16286" s="21"/>
    </row>
    <row r="16287" spans="1:33" ht="12.75">
      <c r="A16287" s="21"/>
      <c r="AE16287" s="21"/>
      <c r="AF16287" s="21"/>
      <c r="AG16287" s="21"/>
    </row>
    <row r="16288" spans="1:33" ht="12.75">
      <c r="A16288" s="21"/>
      <c r="AE16288" s="21"/>
      <c r="AF16288" s="21"/>
      <c r="AG16288" s="21"/>
    </row>
    <row r="16289" spans="1:33" ht="12.75">
      <c r="A16289" s="21"/>
      <c r="AE16289" s="21"/>
      <c r="AF16289" s="21"/>
      <c r="AG16289" s="21"/>
    </row>
    <row r="16290" spans="1:33" ht="12.75">
      <c r="A16290" s="21"/>
      <c r="AE16290" s="21"/>
      <c r="AF16290" s="21"/>
      <c r="AG16290" s="21"/>
    </row>
    <row r="16291" spans="1:33" ht="12.75">
      <c r="A16291" s="21"/>
      <c r="AE16291" s="21"/>
      <c r="AF16291" s="21"/>
      <c r="AG16291" s="21"/>
    </row>
    <row r="16292" spans="1:33" ht="12.75">
      <c r="A16292" s="21"/>
      <c r="AE16292" s="21"/>
      <c r="AF16292" s="21"/>
      <c r="AG16292" s="21"/>
    </row>
    <row r="16293" spans="1:33" ht="12.75">
      <c r="A16293" s="21"/>
      <c r="AE16293" s="21"/>
      <c r="AF16293" s="21"/>
      <c r="AG16293" s="21"/>
    </row>
    <row r="16294" spans="1:33" ht="12.75">
      <c r="A16294" s="21"/>
      <c r="AE16294" s="21"/>
      <c r="AF16294" s="21"/>
      <c r="AG16294" s="21"/>
    </row>
    <row r="16295" spans="1:33" ht="12.75">
      <c r="A16295" s="21"/>
      <c r="AE16295" s="21"/>
      <c r="AF16295" s="21"/>
      <c r="AG16295" s="21"/>
    </row>
    <row r="16296" spans="1:33" ht="12.75">
      <c r="A16296" s="21"/>
      <c r="AE16296" s="21"/>
      <c r="AF16296" s="21"/>
      <c r="AG16296" s="21"/>
    </row>
    <row r="16297" spans="1:33" ht="12.75">
      <c r="A16297" s="21"/>
      <c r="AE16297" s="21"/>
      <c r="AF16297" s="21"/>
      <c r="AG16297" s="21"/>
    </row>
    <row r="16298" spans="1:33" ht="12.75">
      <c r="A16298" s="21"/>
      <c r="AE16298" s="21"/>
      <c r="AF16298" s="21"/>
      <c r="AG16298" s="21"/>
    </row>
    <row r="16299" spans="1:33" ht="12.75">
      <c r="A16299" s="21"/>
      <c r="AE16299" s="21"/>
      <c r="AF16299" s="21"/>
      <c r="AG16299" s="21"/>
    </row>
    <row r="16300" spans="1:33" ht="12.75">
      <c r="A16300" s="21"/>
      <c r="AE16300" s="21"/>
      <c r="AF16300" s="21"/>
      <c r="AG16300" s="21"/>
    </row>
    <row r="16301" spans="1:33" ht="12.75">
      <c r="A16301" s="21"/>
      <c r="AE16301" s="21"/>
      <c r="AF16301" s="21"/>
      <c r="AG16301" s="21"/>
    </row>
    <row r="16302" spans="1:33" ht="12.75">
      <c r="A16302" s="21"/>
      <c r="AE16302" s="21"/>
      <c r="AF16302" s="21"/>
      <c r="AG16302" s="21"/>
    </row>
    <row r="16303" spans="1:33" ht="12.75">
      <c r="A16303" s="21"/>
      <c r="AE16303" s="21"/>
      <c r="AF16303" s="21"/>
      <c r="AG16303" s="21"/>
    </row>
    <row r="16304" spans="1:33" ht="12.75">
      <c r="A16304" s="21"/>
      <c r="AE16304" s="21"/>
      <c r="AF16304" s="21"/>
      <c r="AG16304" s="21"/>
    </row>
    <row r="16305" spans="1:33" ht="12.75">
      <c r="A16305" s="21"/>
      <c r="AE16305" s="21"/>
      <c r="AF16305" s="21"/>
      <c r="AG16305" s="21"/>
    </row>
    <row r="16306" spans="1:33" ht="12.75">
      <c r="A16306" s="21"/>
      <c r="AE16306" s="21"/>
      <c r="AF16306" s="21"/>
      <c r="AG16306" s="21"/>
    </row>
    <row r="16307" spans="1:33" ht="12.75">
      <c r="A16307" s="21"/>
      <c r="AE16307" s="21"/>
      <c r="AF16307" s="21"/>
      <c r="AG16307" s="21"/>
    </row>
    <row r="16308" spans="1:33" ht="12.75">
      <c r="A16308" s="21"/>
      <c r="AE16308" s="21"/>
      <c r="AF16308" s="21"/>
      <c r="AG16308" s="21"/>
    </row>
    <row r="16309" spans="1:33" ht="12.75">
      <c r="A16309" s="21"/>
      <c r="AE16309" s="21"/>
      <c r="AF16309" s="21"/>
      <c r="AG16309" s="21"/>
    </row>
    <row r="16310" spans="1:33" ht="12.75">
      <c r="A16310" s="21"/>
      <c r="AE16310" s="21"/>
      <c r="AF16310" s="21"/>
      <c r="AG16310" s="21"/>
    </row>
    <row r="16311" spans="1:33" ht="12.75">
      <c r="A16311" s="21"/>
      <c r="AE16311" s="21"/>
      <c r="AF16311" s="21"/>
      <c r="AG16311" s="21"/>
    </row>
    <row r="16312" spans="1:33" ht="12.75">
      <c r="A16312" s="21"/>
      <c r="AE16312" s="21"/>
      <c r="AF16312" s="21"/>
      <c r="AG16312" s="21"/>
    </row>
    <row r="16313" spans="1:33" ht="12.75">
      <c r="A16313" s="21"/>
      <c r="AE16313" s="21"/>
      <c r="AF16313" s="21"/>
      <c r="AG16313" s="21"/>
    </row>
    <row r="16314" spans="1:33" ht="12.75">
      <c r="A16314" s="21"/>
      <c r="AE16314" s="21"/>
      <c r="AF16314" s="21"/>
      <c r="AG16314" s="21"/>
    </row>
    <row r="16315" spans="1:33" ht="12.75">
      <c r="A16315" s="21"/>
      <c r="AE16315" s="21"/>
      <c r="AF16315" s="21"/>
      <c r="AG16315" s="21"/>
    </row>
    <row r="16316" spans="1:33" ht="12.75">
      <c r="A16316" s="21"/>
      <c r="AE16316" s="21"/>
      <c r="AF16316" s="21"/>
      <c r="AG16316" s="21"/>
    </row>
    <row r="16317" spans="1:33" ht="12.75">
      <c r="A16317" s="21"/>
      <c r="AE16317" s="21"/>
      <c r="AF16317" s="21"/>
      <c r="AG16317" s="21"/>
    </row>
    <row r="16318" spans="1:33" ht="12.75">
      <c r="A16318" s="21"/>
      <c r="AE16318" s="21"/>
      <c r="AF16318" s="21"/>
      <c r="AG16318" s="21"/>
    </row>
    <row r="16319" spans="1:33" ht="12.75">
      <c r="A16319" s="21"/>
      <c r="AE16319" s="21"/>
      <c r="AF16319" s="21"/>
      <c r="AG16319" s="21"/>
    </row>
    <row r="16320" spans="1:33" ht="12.75">
      <c r="A16320" s="21"/>
      <c r="AE16320" s="21"/>
      <c r="AF16320" s="21"/>
      <c r="AG16320" s="21"/>
    </row>
    <row r="16321" spans="1:33" ht="12.75">
      <c r="A16321" s="21"/>
      <c r="AE16321" s="21"/>
      <c r="AF16321" s="21"/>
      <c r="AG16321" s="21"/>
    </row>
    <row r="16322" spans="1:33" ht="12.75">
      <c r="A16322" s="21"/>
      <c r="AE16322" s="21"/>
      <c r="AF16322" s="21"/>
      <c r="AG16322" s="21"/>
    </row>
    <row r="16323" spans="1:33" ht="12.75">
      <c r="A16323" s="21"/>
      <c r="AE16323" s="21"/>
      <c r="AF16323" s="21"/>
      <c r="AG16323" s="21"/>
    </row>
    <row r="16324" spans="1:33" ht="12.75">
      <c r="A16324" s="21"/>
      <c r="AE16324" s="21"/>
      <c r="AF16324" s="21"/>
      <c r="AG16324" s="21"/>
    </row>
    <row r="16325" spans="1:33" ht="12.75">
      <c r="A16325" s="21"/>
      <c r="AE16325" s="21"/>
      <c r="AF16325" s="21"/>
      <c r="AG16325" s="21"/>
    </row>
    <row r="16326" spans="1:33" ht="12.75">
      <c r="A16326" s="21"/>
      <c r="AE16326" s="21"/>
      <c r="AF16326" s="21"/>
      <c r="AG16326" s="21"/>
    </row>
    <row r="16327" spans="1:33" ht="12.75">
      <c r="A16327" s="21"/>
      <c r="AE16327" s="21"/>
      <c r="AF16327" s="21"/>
      <c r="AG16327" s="21"/>
    </row>
    <row r="16328" spans="1:33" ht="12.75">
      <c r="A16328" s="21"/>
      <c r="AE16328" s="21"/>
      <c r="AF16328" s="21"/>
      <c r="AG16328" s="21"/>
    </row>
    <row r="16329" spans="1:33" ht="12.75">
      <c r="A16329" s="21"/>
      <c r="AE16329" s="21"/>
      <c r="AF16329" s="21"/>
      <c r="AG16329" s="21"/>
    </row>
    <row r="16330" spans="1:33" ht="12.75">
      <c r="A16330" s="21"/>
      <c r="AE16330" s="21"/>
      <c r="AF16330" s="21"/>
      <c r="AG16330" s="21"/>
    </row>
    <row r="16331" spans="1:33" ht="12.75">
      <c r="A16331" s="21"/>
      <c r="AE16331" s="21"/>
      <c r="AF16331" s="21"/>
      <c r="AG16331" s="21"/>
    </row>
    <row r="16332" spans="1:33" ht="12.75">
      <c r="A16332" s="21"/>
      <c r="AE16332" s="21"/>
      <c r="AF16332" s="21"/>
      <c r="AG16332" s="21"/>
    </row>
    <row r="16333" spans="1:33" ht="12.75">
      <c r="A16333" s="21"/>
      <c r="AE16333" s="21"/>
      <c r="AF16333" s="21"/>
      <c r="AG16333" s="21"/>
    </row>
    <row r="16334" spans="1:33" ht="12.75">
      <c r="A16334" s="21"/>
      <c r="AE16334" s="21"/>
      <c r="AF16334" s="21"/>
      <c r="AG16334" s="21"/>
    </row>
    <row r="16335" spans="1:33" ht="12.75">
      <c r="A16335" s="21"/>
      <c r="AE16335" s="21"/>
      <c r="AF16335" s="21"/>
      <c r="AG16335" s="21"/>
    </row>
    <row r="16336" spans="1:33" ht="12.75">
      <c r="A16336" s="21"/>
      <c r="AE16336" s="21"/>
      <c r="AF16336" s="21"/>
      <c r="AG16336" s="21"/>
    </row>
    <row r="16337" spans="1:33" ht="12.75">
      <c r="A16337" s="21"/>
      <c r="AE16337" s="21"/>
      <c r="AF16337" s="21"/>
      <c r="AG16337" s="21"/>
    </row>
    <row r="16338" spans="1:33" ht="12.75">
      <c r="A16338" s="21"/>
      <c r="AE16338" s="21"/>
      <c r="AF16338" s="21"/>
      <c r="AG16338" s="21"/>
    </row>
    <row r="16339" spans="1:33" ht="12.75">
      <c r="A16339" s="21"/>
      <c r="AE16339" s="21"/>
      <c r="AF16339" s="21"/>
      <c r="AG16339" s="21"/>
    </row>
    <row r="16340" spans="1:33" ht="12.75">
      <c r="A16340" s="21"/>
      <c r="AE16340" s="21"/>
      <c r="AF16340" s="21"/>
      <c r="AG16340" s="21"/>
    </row>
    <row r="16341" spans="1:33" ht="12.75">
      <c r="A16341" s="21"/>
      <c r="AE16341" s="21"/>
      <c r="AF16341" s="21"/>
      <c r="AG16341" s="21"/>
    </row>
    <row r="16342" spans="1:33" ht="12.75">
      <c r="A16342" s="21"/>
      <c r="AE16342" s="21"/>
      <c r="AF16342" s="21"/>
      <c r="AG16342" s="21"/>
    </row>
    <row r="16343" spans="1:33" ht="12.75">
      <c r="A16343" s="21"/>
      <c r="AE16343" s="21"/>
      <c r="AF16343" s="21"/>
      <c r="AG16343" s="21"/>
    </row>
    <row r="16344" spans="1:33" ht="12.75">
      <c r="A16344" s="21"/>
      <c r="AE16344" s="21"/>
      <c r="AF16344" s="21"/>
      <c r="AG16344" s="21"/>
    </row>
    <row r="16345" spans="1:33" ht="12.75">
      <c r="A16345" s="21"/>
      <c r="AE16345" s="21"/>
      <c r="AF16345" s="21"/>
      <c r="AG16345" s="21"/>
    </row>
    <row r="16346" spans="1:33" ht="12.75">
      <c r="A16346" s="21"/>
      <c r="AE16346" s="21"/>
      <c r="AF16346" s="21"/>
      <c r="AG16346" s="21"/>
    </row>
    <row r="16347" spans="1:33" ht="12.75">
      <c r="A16347" s="21"/>
      <c r="AE16347" s="21"/>
      <c r="AF16347" s="21"/>
      <c r="AG16347" s="21"/>
    </row>
    <row r="16348" spans="1:33" ht="12.75">
      <c r="A16348" s="21"/>
      <c r="AE16348" s="21"/>
      <c r="AF16348" s="21"/>
      <c r="AG16348" s="21"/>
    </row>
    <row r="16349" spans="1:33" ht="12.75">
      <c r="A16349" s="21"/>
      <c r="AE16349" s="21"/>
      <c r="AF16349" s="21"/>
      <c r="AG16349" s="21"/>
    </row>
    <row r="16350" spans="1:33" ht="12.75">
      <c r="A16350" s="21"/>
      <c r="AE16350" s="21"/>
      <c r="AF16350" s="21"/>
      <c r="AG16350" s="21"/>
    </row>
    <row r="16351" spans="1:33" ht="12.75">
      <c r="A16351" s="21"/>
      <c r="AE16351" s="21"/>
      <c r="AF16351" s="21"/>
      <c r="AG16351" s="21"/>
    </row>
    <row r="16352" spans="1:33" ht="12.75">
      <c r="A16352" s="21"/>
      <c r="AE16352" s="21"/>
      <c r="AF16352" s="21"/>
      <c r="AG16352" s="21"/>
    </row>
    <row r="16353" spans="1:33" ht="12.75">
      <c r="A16353" s="21"/>
      <c r="AE16353" s="21"/>
      <c r="AF16353" s="21"/>
      <c r="AG16353" s="21"/>
    </row>
    <row r="16354" spans="1:33" ht="12.75">
      <c r="A16354" s="21"/>
      <c r="AE16354" s="21"/>
      <c r="AF16354" s="21"/>
      <c r="AG16354" s="21"/>
    </row>
    <row r="16355" spans="1:33" ht="12.75">
      <c r="A16355" s="21"/>
      <c r="AE16355" s="21"/>
      <c r="AF16355" s="21"/>
      <c r="AG16355" s="21"/>
    </row>
    <row r="16356" spans="1:33" ht="12.75">
      <c r="A16356" s="21"/>
      <c r="AE16356" s="21"/>
      <c r="AF16356" s="21"/>
      <c r="AG16356" s="21"/>
    </row>
    <row r="16357" spans="1:33" ht="12.75">
      <c r="A16357" s="21"/>
      <c r="AE16357" s="21"/>
      <c r="AF16357" s="21"/>
      <c r="AG16357" s="21"/>
    </row>
    <row r="16358" spans="1:33" ht="12.75">
      <c r="A16358" s="21"/>
      <c r="AE16358" s="21"/>
      <c r="AF16358" s="21"/>
      <c r="AG16358" s="21"/>
    </row>
    <row r="16359" spans="1:33" ht="12.75">
      <c r="A16359" s="21"/>
      <c r="AE16359" s="21"/>
      <c r="AF16359" s="21"/>
      <c r="AG16359" s="21"/>
    </row>
    <row r="16360" spans="1:33" ht="12.75">
      <c r="A16360" s="21"/>
      <c r="AE16360" s="21"/>
      <c r="AF16360" s="21"/>
      <c r="AG16360" s="21"/>
    </row>
    <row r="16361" spans="1:33" ht="12.75">
      <c r="A16361" s="21"/>
      <c r="AE16361" s="21"/>
      <c r="AF16361" s="21"/>
      <c r="AG16361" s="21"/>
    </row>
    <row r="16362" spans="1:33" ht="12.75">
      <c r="A16362" s="21"/>
      <c r="AE16362" s="21"/>
      <c r="AF16362" s="21"/>
      <c r="AG16362" s="21"/>
    </row>
    <row r="16363" spans="1:33" ht="12.75">
      <c r="A16363" s="21"/>
      <c r="AE16363" s="21"/>
      <c r="AF16363" s="21"/>
      <c r="AG16363" s="21"/>
    </row>
    <row r="16364" spans="1:33" ht="12.75">
      <c r="A16364" s="21"/>
      <c r="AE16364" s="21"/>
      <c r="AF16364" s="21"/>
      <c r="AG16364" s="21"/>
    </row>
    <row r="16365" spans="1:33" ht="12.75">
      <c r="A16365" s="21"/>
      <c r="AE16365" s="21"/>
      <c r="AF16365" s="21"/>
      <c r="AG16365" s="21"/>
    </row>
    <row r="16366" spans="1:33" ht="12.75">
      <c r="A16366" s="21"/>
      <c r="AE16366" s="21"/>
      <c r="AF16366" s="21"/>
      <c r="AG16366" s="21"/>
    </row>
    <row r="16367" spans="1:33" ht="12.75">
      <c r="A16367" s="21"/>
      <c r="AE16367" s="21"/>
      <c r="AF16367" s="21"/>
      <c r="AG16367" s="21"/>
    </row>
    <row r="16368" spans="1:33" ht="12.75">
      <c r="A16368" s="21"/>
      <c r="AE16368" s="21"/>
      <c r="AF16368" s="21"/>
      <c r="AG16368" s="21"/>
    </row>
    <row r="16369" spans="1:33" ht="12.75">
      <c r="A16369" s="21"/>
      <c r="AE16369" s="21"/>
      <c r="AF16369" s="21"/>
      <c r="AG16369" s="21"/>
    </row>
    <row r="16370" spans="1:33" ht="12.75">
      <c r="A16370" s="21"/>
      <c r="AE16370" s="21"/>
      <c r="AF16370" s="21"/>
      <c r="AG16370" s="21"/>
    </row>
    <row r="16371" spans="1:33" ht="12.75">
      <c r="A16371" s="21"/>
      <c r="AE16371" s="21"/>
      <c r="AF16371" s="21"/>
      <c r="AG16371" s="21"/>
    </row>
    <row r="16372" spans="1:33" ht="12.75">
      <c r="A16372" s="21"/>
      <c r="AE16372" s="21"/>
      <c r="AF16372" s="21"/>
      <c r="AG16372" s="21"/>
    </row>
    <row r="16373" spans="1:33" ht="12.75">
      <c r="A16373" s="21"/>
      <c r="AE16373" s="21"/>
      <c r="AF16373" s="21"/>
      <c r="AG16373" s="21"/>
    </row>
    <row r="16374" spans="1:33" ht="12.75">
      <c r="A16374" s="21"/>
      <c r="AE16374" s="21"/>
      <c r="AF16374" s="21"/>
      <c r="AG16374" s="21"/>
    </row>
    <row r="16375" spans="1:33" ht="12.75">
      <c r="A16375" s="21"/>
      <c r="AE16375" s="21"/>
      <c r="AF16375" s="21"/>
      <c r="AG16375" s="21"/>
    </row>
    <row r="16376" spans="1:33" ht="12.75">
      <c r="A16376" s="21"/>
      <c r="AE16376" s="21"/>
      <c r="AF16376" s="21"/>
      <c r="AG16376" s="21"/>
    </row>
    <row r="16377" spans="1:33" ht="12.75">
      <c r="A16377" s="21"/>
      <c r="AE16377" s="21"/>
      <c r="AF16377" s="21"/>
      <c r="AG16377" s="21"/>
    </row>
    <row r="16378" spans="1:33" ht="12.75">
      <c r="A16378" s="21"/>
      <c r="AE16378" s="21"/>
      <c r="AF16378" s="21"/>
      <c r="AG16378" s="21"/>
    </row>
    <row r="16379" spans="1:33" ht="12.75">
      <c r="A16379" s="21"/>
      <c r="AE16379" s="21"/>
      <c r="AF16379" s="21"/>
      <c r="AG16379" s="21"/>
    </row>
    <row r="16380" spans="1:33" ht="12.75">
      <c r="A16380" s="21"/>
      <c r="AE16380" s="21"/>
      <c r="AF16380" s="21"/>
      <c r="AG16380" s="21"/>
    </row>
    <row r="16381" spans="1:33" ht="12.75">
      <c r="A16381" s="21"/>
      <c r="AE16381" s="21"/>
      <c r="AF16381" s="21"/>
      <c r="AG16381" s="21"/>
    </row>
    <row r="16382" spans="1:33" ht="12.75">
      <c r="A16382" s="21"/>
      <c r="AE16382" s="21"/>
      <c r="AF16382" s="21"/>
      <c r="AG16382" s="21"/>
    </row>
    <row r="16383" spans="1:33" ht="12.75">
      <c r="A16383" s="21"/>
      <c r="AE16383" s="21"/>
      <c r="AF16383" s="21"/>
      <c r="AG16383" s="21"/>
    </row>
    <row r="16384" spans="1:33" ht="12.75">
      <c r="A16384" s="21"/>
      <c r="AE16384" s="21"/>
      <c r="AF16384" s="21"/>
      <c r="AG16384" s="21"/>
    </row>
    <row r="16385" spans="1:33" ht="12.75">
      <c r="A16385" s="21"/>
      <c r="AE16385" s="21"/>
      <c r="AF16385" s="21"/>
      <c r="AG16385" s="21"/>
    </row>
    <row r="16386" spans="1:33" ht="12.75">
      <c r="A16386" s="21"/>
      <c r="AE16386" s="21"/>
      <c r="AF16386" s="21"/>
      <c r="AG16386" s="21"/>
    </row>
    <row r="16387" spans="1:33" ht="12.75">
      <c r="A16387" s="21"/>
      <c r="AE16387" s="21"/>
      <c r="AF16387" s="21"/>
      <c r="AG16387" s="21"/>
    </row>
    <row r="16388" spans="1:33" ht="12.75">
      <c r="A16388" s="21"/>
      <c r="AE16388" s="21"/>
      <c r="AF16388" s="21"/>
      <c r="AG16388" s="21"/>
    </row>
    <row r="16389" spans="1:33" ht="12.75">
      <c r="A16389" s="21"/>
      <c r="AE16389" s="21"/>
      <c r="AF16389" s="21"/>
      <c r="AG16389" s="21"/>
    </row>
    <row r="16390" spans="1:33" ht="12.75">
      <c r="A16390" s="21"/>
      <c r="AE16390" s="21"/>
      <c r="AF16390" s="21"/>
      <c r="AG16390" s="21"/>
    </row>
    <row r="16391" spans="1:33" ht="12.75">
      <c r="A16391" s="21"/>
      <c r="AE16391" s="21"/>
      <c r="AF16391" s="21"/>
      <c r="AG16391" s="21"/>
    </row>
    <row r="16392" spans="1:33" ht="12.75">
      <c r="A16392" s="21"/>
      <c r="AE16392" s="21"/>
      <c r="AF16392" s="21"/>
      <c r="AG16392" s="21"/>
    </row>
    <row r="16393" spans="1:33" ht="12.75">
      <c r="A16393" s="21"/>
      <c r="AE16393" s="21"/>
      <c r="AF16393" s="21"/>
      <c r="AG16393" s="21"/>
    </row>
    <row r="16394" spans="1:33" ht="12.75">
      <c r="A16394" s="21"/>
      <c r="AE16394" s="21"/>
      <c r="AF16394" s="21"/>
      <c r="AG16394" s="21"/>
    </row>
    <row r="16395" spans="1:33" ht="12.75">
      <c r="A16395" s="21"/>
      <c r="AE16395" s="21"/>
      <c r="AF16395" s="21"/>
      <c r="AG16395" s="21"/>
    </row>
    <row r="16396" spans="1:33" ht="12.75">
      <c r="A16396" s="21"/>
      <c r="AE16396" s="21"/>
      <c r="AF16396" s="21"/>
      <c r="AG16396" s="21"/>
    </row>
    <row r="16397" spans="1:33" ht="12.75">
      <c r="A16397" s="21"/>
      <c r="AE16397" s="21"/>
      <c r="AF16397" s="21"/>
      <c r="AG16397" s="21"/>
    </row>
    <row r="16398" spans="1:33" ht="12.75">
      <c r="A16398" s="21"/>
      <c r="AE16398" s="21"/>
      <c r="AF16398" s="21"/>
      <c r="AG16398" s="21"/>
    </row>
    <row r="16399" spans="1:33" ht="12.75">
      <c r="A16399" s="21"/>
      <c r="AE16399" s="21"/>
      <c r="AF16399" s="21"/>
      <c r="AG16399" s="21"/>
    </row>
    <row r="16400" spans="1:33" ht="12.75">
      <c r="A16400" s="21"/>
      <c r="AE16400" s="21"/>
      <c r="AF16400" s="21"/>
      <c r="AG16400" s="21"/>
    </row>
    <row r="16401" spans="1:33" ht="12.75">
      <c r="A16401" s="21"/>
      <c r="AE16401" s="21"/>
      <c r="AF16401" s="21"/>
      <c r="AG16401" s="21"/>
    </row>
    <row r="16402" spans="1:33" ht="12.75">
      <c r="A16402" s="21"/>
      <c r="AE16402" s="21"/>
      <c r="AF16402" s="21"/>
      <c r="AG16402" s="21"/>
    </row>
    <row r="16403" spans="1:33" ht="12.75">
      <c r="A16403" s="21"/>
      <c r="AE16403" s="21"/>
      <c r="AF16403" s="21"/>
      <c r="AG16403" s="21"/>
    </row>
    <row r="16404" spans="1:33" ht="12.75">
      <c r="A16404" s="21"/>
      <c r="AE16404" s="21"/>
      <c r="AF16404" s="21"/>
      <c r="AG16404" s="21"/>
    </row>
    <row r="16405" spans="1:33" ht="12.75">
      <c r="A16405" s="21"/>
      <c r="AE16405" s="21"/>
      <c r="AF16405" s="21"/>
      <c r="AG16405" s="21"/>
    </row>
    <row r="16406" spans="1:33" ht="12.75">
      <c r="A16406" s="21"/>
      <c r="AE16406" s="21"/>
      <c r="AF16406" s="21"/>
      <c r="AG16406" s="21"/>
    </row>
    <row r="16407" spans="1:33" ht="12.75">
      <c r="A16407" s="21"/>
      <c r="AE16407" s="21"/>
      <c r="AF16407" s="21"/>
      <c r="AG16407" s="21"/>
    </row>
    <row r="16408" spans="1:33" ht="12.75">
      <c r="A16408" s="21"/>
      <c r="AE16408" s="21"/>
      <c r="AF16408" s="21"/>
      <c r="AG16408" s="21"/>
    </row>
    <row r="16409" spans="1:33" ht="12.75">
      <c r="A16409" s="21"/>
      <c r="AE16409" s="21"/>
      <c r="AF16409" s="21"/>
      <c r="AG16409" s="21"/>
    </row>
    <row r="16410" spans="1:33" ht="12.75">
      <c r="A16410" s="21"/>
      <c r="AE16410" s="21"/>
      <c r="AF16410" s="21"/>
      <c r="AG16410" s="21"/>
    </row>
    <row r="16411" spans="1:33" ht="12.75">
      <c r="A16411" s="21"/>
      <c r="AE16411" s="21"/>
      <c r="AF16411" s="21"/>
      <c r="AG16411" s="21"/>
    </row>
    <row r="16412" spans="1:33" ht="12.75">
      <c r="A16412" s="21"/>
      <c r="AE16412" s="21"/>
      <c r="AF16412" s="21"/>
      <c r="AG16412" s="21"/>
    </row>
    <row r="16413" spans="1:33" ht="12.75">
      <c r="A16413" s="21"/>
      <c r="AE16413" s="21"/>
      <c r="AF16413" s="21"/>
      <c r="AG16413" s="21"/>
    </row>
    <row r="16414" spans="1:33" ht="12.75">
      <c r="A16414" s="21"/>
      <c r="AE16414" s="21"/>
      <c r="AF16414" s="21"/>
      <c r="AG16414" s="21"/>
    </row>
    <row r="16415" spans="1:33" ht="12.75">
      <c r="A16415" s="21"/>
      <c r="AE16415" s="21"/>
      <c r="AF16415" s="21"/>
      <c r="AG16415" s="21"/>
    </row>
    <row r="16416" spans="1:33" ht="12.75">
      <c r="A16416" s="21"/>
      <c r="AE16416" s="21"/>
      <c r="AF16416" s="21"/>
      <c r="AG16416" s="21"/>
    </row>
    <row r="16417" spans="1:33" ht="12.75">
      <c r="A16417" s="21"/>
      <c r="AE16417" s="21"/>
      <c r="AF16417" s="21"/>
      <c r="AG16417" s="21"/>
    </row>
    <row r="16418" spans="1:33" ht="12.75">
      <c r="A16418" s="21"/>
      <c r="AE16418" s="21"/>
      <c r="AF16418" s="21"/>
      <c r="AG16418" s="21"/>
    </row>
    <row r="16419" spans="1:33" ht="12.75">
      <c r="A16419" s="21"/>
      <c r="AE16419" s="21"/>
      <c r="AF16419" s="21"/>
      <c r="AG16419" s="21"/>
    </row>
    <row r="16420" spans="1:33" ht="12.75">
      <c r="A16420" s="21"/>
      <c r="AE16420" s="21"/>
      <c r="AF16420" s="21"/>
      <c r="AG16420" s="21"/>
    </row>
    <row r="16421" spans="1:33" ht="12.75">
      <c r="A16421" s="21"/>
      <c r="AE16421" s="21"/>
      <c r="AF16421" s="21"/>
      <c r="AG16421" s="21"/>
    </row>
    <row r="16422" spans="1:33" ht="12.75">
      <c r="A16422" s="21"/>
      <c r="AE16422" s="21"/>
      <c r="AF16422" s="21"/>
      <c r="AG16422" s="21"/>
    </row>
    <row r="16423" spans="1:33" ht="12.75">
      <c r="A16423" s="21"/>
      <c r="AE16423" s="21"/>
      <c r="AF16423" s="21"/>
      <c r="AG16423" s="21"/>
    </row>
    <row r="16424" spans="1:33" ht="12.75">
      <c r="A16424" s="21"/>
      <c r="AE16424" s="21"/>
      <c r="AF16424" s="21"/>
      <c r="AG16424" s="21"/>
    </row>
    <row r="16425" spans="1:33" ht="12.75">
      <c r="A16425" s="21"/>
      <c r="AE16425" s="21"/>
      <c r="AF16425" s="21"/>
      <c r="AG16425" s="21"/>
    </row>
    <row r="16426" spans="1:33" ht="12.75">
      <c r="A16426" s="21"/>
      <c r="AE16426" s="21"/>
      <c r="AF16426" s="21"/>
      <c r="AG16426" s="21"/>
    </row>
    <row r="16427" spans="1:33" ht="12.75">
      <c r="A16427" s="21"/>
      <c r="AE16427" s="21"/>
      <c r="AF16427" s="21"/>
      <c r="AG16427" s="21"/>
    </row>
    <row r="16428" spans="1:33" ht="12.75">
      <c r="A16428" s="21"/>
      <c r="AE16428" s="21"/>
      <c r="AF16428" s="21"/>
      <c r="AG16428" s="21"/>
    </row>
    <row r="16429" spans="1:33" ht="12.75">
      <c r="A16429" s="21"/>
      <c r="AE16429" s="21"/>
      <c r="AF16429" s="21"/>
      <c r="AG16429" s="21"/>
    </row>
    <row r="16430" spans="1:33" ht="12.75">
      <c r="A16430" s="21"/>
      <c r="AE16430" s="21"/>
      <c r="AF16430" s="21"/>
      <c r="AG16430" s="21"/>
    </row>
    <row r="16431" spans="1:33" ht="12.75">
      <c r="A16431" s="21"/>
      <c r="AE16431" s="21"/>
      <c r="AF16431" s="21"/>
      <c r="AG16431" s="21"/>
    </row>
    <row r="16432" spans="1:33" ht="12.75">
      <c r="A16432" s="21"/>
      <c r="AE16432" s="21"/>
      <c r="AF16432" s="21"/>
      <c r="AG16432" s="21"/>
    </row>
    <row r="16433" spans="1:33" ht="12.75">
      <c r="A16433" s="21"/>
      <c r="AE16433" s="21"/>
      <c r="AF16433" s="21"/>
      <c r="AG16433" s="21"/>
    </row>
    <row r="16434" spans="1:33" ht="12.75">
      <c r="A16434" s="21"/>
      <c r="AE16434" s="21"/>
      <c r="AF16434" s="21"/>
      <c r="AG16434" s="21"/>
    </row>
    <row r="16435" spans="1:33" ht="12.75">
      <c r="A16435" s="21"/>
      <c r="AE16435" s="21"/>
      <c r="AF16435" s="21"/>
      <c r="AG16435" s="21"/>
    </row>
    <row r="16436" spans="1:33" ht="12.75">
      <c r="A16436" s="21"/>
      <c r="AE16436" s="21"/>
      <c r="AF16436" s="21"/>
      <c r="AG16436" s="21"/>
    </row>
    <row r="16437" spans="1:33" ht="12.75">
      <c r="A16437" s="21"/>
      <c r="AE16437" s="21"/>
      <c r="AF16437" s="21"/>
      <c r="AG16437" s="21"/>
    </row>
    <row r="16438" spans="1:33" ht="12.75">
      <c r="A16438" s="21"/>
      <c r="AE16438" s="21"/>
      <c r="AF16438" s="21"/>
      <c r="AG16438" s="21"/>
    </row>
    <row r="16439" spans="1:33" ht="12.75">
      <c r="A16439" s="21"/>
      <c r="AE16439" s="21"/>
      <c r="AF16439" s="21"/>
      <c r="AG16439" s="21"/>
    </row>
    <row r="16440" spans="1:33" ht="12.75">
      <c r="A16440" s="21"/>
      <c r="AE16440" s="21"/>
      <c r="AF16440" s="21"/>
      <c r="AG16440" s="21"/>
    </row>
    <row r="16441" spans="1:33" ht="12.75">
      <c r="A16441" s="21"/>
      <c r="AE16441" s="21"/>
      <c r="AF16441" s="21"/>
      <c r="AG16441" s="21"/>
    </row>
    <row r="16442" spans="1:33" ht="12.75">
      <c r="A16442" s="21"/>
      <c r="AE16442" s="21"/>
      <c r="AF16442" s="21"/>
      <c r="AG16442" s="21"/>
    </row>
    <row r="16443" spans="1:33" ht="12.75">
      <c r="A16443" s="21"/>
      <c r="AE16443" s="21"/>
      <c r="AF16443" s="21"/>
      <c r="AG16443" s="21"/>
    </row>
    <row r="16444" spans="1:33" ht="12.75">
      <c r="A16444" s="21"/>
      <c r="AE16444" s="21"/>
      <c r="AF16444" s="21"/>
      <c r="AG16444" s="21"/>
    </row>
    <row r="16445" spans="1:33" ht="12.75">
      <c r="A16445" s="21"/>
      <c r="AE16445" s="21"/>
      <c r="AF16445" s="21"/>
      <c r="AG16445" s="21"/>
    </row>
    <row r="16446" spans="1:33" ht="12.75">
      <c r="A16446" s="21"/>
      <c r="AE16446" s="21"/>
      <c r="AF16446" s="21"/>
      <c r="AG16446" s="21"/>
    </row>
    <row r="16447" spans="1:33" ht="12.75">
      <c r="A16447" s="21"/>
      <c r="AE16447" s="21"/>
      <c r="AF16447" s="21"/>
      <c r="AG16447" s="21"/>
    </row>
    <row r="16448" spans="1:33" ht="12.75">
      <c r="A16448" s="21"/>
      <c r="AE16448" s="21"/>
      <c r="AF16448" s="21"/>
      <c r="AG16448" s="21"/>
    </row>
    <row r="16449" spans="1:33" ht="12.75">
      <c r="A16449" s="21"/>
      <c r="AE16449" s="21"/>
      <c r="AF16449" s="21"/>
      <c r="AG16449" s="21"/>
    </row>
    <row r="16450" spans="1:33" ht="12.75">
      <c r="A16450" s="21"/>
      <c r="AE16450" s="21"/>
      <c r="AF16450" s="21"/>
      <c r="AG16450" s="21"/>
    </row>
    <row r="16451" spans="1:33" ht="12.75">
      <c r="A16451" s="21"/>
      <c r="AE16451" s="21"/>
      <c r="AF16451" s="21"/>
      <c r="AG16451" s="21"/>
    </row>
    <row r="16452" spans="1:33" ht="12.75">
      <c r="A16452" s="21"/>
      <c r="AE16452" s="21"/>
      <c r="AF16452" s="21"/>
      <c r="AG16452" s="21"/>
    </row>
    <row r="16453" spans="1:33" ht="12.75">
      <c r="A16453" s="21"/>
      <c r="AE16453" s="21"/>
      <c r="AF16453" s="21"/>
      <c r="AG16453" s="21"/>
    </row>
    <row r="16454" spans="1:33" ht="12.75">
      <c r="A16454" s="21"/>
      <c r="AE16454" s="21"/>
      <c r="AF16454" s="21"/>
      <c r="AG16454" s="21"/>
    </row>
    <row r="16455" spans="1:33" ht="12.75">
      <c r="A16455" s="21"/>
      <c r="AE16455" s="21"/>
      <c r="AF16455" s="21"/>
      <c r="AG16455" s="21"/>
    </row>
    <row r="16456" spans="1:33" ht="12.75">
      <c r="A16456" s="21"/>
      <c r="AE16456" s="21"/>
      <c r="AF16456" s="21"/>
      <c r="AG16456" s="21"/>
    </row>
    <row r="16457" spans="1:33" ht="12.75">
      <c r="A16457" s="21"/>
      <c r="AE16457" s="21"/>
      <c r="AF16457" s="21"/>
      <c r="AG16457" s="21"/>
    </row>
    <row r="16458" spans="1:33" ht="12.75">
      <c r="A16458" s="21"/>
      <c r="AE16458" s="21"/>
      <c r="AF16458" s="21"/>
      <c r="AG16458" s="21"/>
    </row>
    <row r="16459" spans="1:33" ht="12.75">
      <c r="A16459" s="21"/>
      <c r="AE16459" s="21"/>
      <c r="AF16459" s="21"/>
      <c r="AG16459" s="21"/>
    </row>
    <row r="16460" spans="1:33" ht="12.75">
      <c r="A16460" s="21"/>
      <c r="AE16460" s="21"/>
      <c r="AF16460" s="21"/>
      <c r="AG16460" s="21"/>
    </row>
    <row r="16461" spans="1:33" ht="12.75">
      <c r="A16461" s="21"/>
      <c r="AE16461" s="21"/>
      <c r="AF16461" s="21"/>
      <c r="AG16461" s="21"/>
    </row>
    <row r="16462" spans="1:33" ht="12.75">
      <c r="A16462" s="21"/>
      <c r="AE16462" s="21"/>
      <c r="AF16462" s="21"/>
      <c r="AG16462" s="21"/>
    </row>
    <row r="16463" spans="1:33" ht="12.75">
      <c r="A16463" s="21"/>
      <c r="AE16463" s="21"/>
      <c r="AF16463" s="21"/>
      <c r="AG16463" s="21"/>
    </row>
    <row r="16464" spans="1:33" ht="12.75">
      <c r="A16464" s="21"/>
      <c r="AE16464" s="21"/>
      <c r="AF16464" s="21"/>
      <c r="AG16464" s="21"/>
    </row>
    <row r="16465" spans="1:33" ht="12.75">
      <c r="A16465" s="21"/>
      <c r="AE16465" s="21"/>
      <c r="AF16465" s="21"/>
      <c r="AG16465" s="21"/>
    </row>
    <row r="16466" spans="1:33" ht="12.75">
      <c r="A16466" s="21"/>
      <c r="AE16466" s="21"/>
      <c r="AF16466" s="21"/>
      <c r="AG16466" s="21"/>
    </row>
    <row r="16467" spans="1:33" ht="12.75">
      <c r="A16467" s="21"/>
      <c r="AE16467" s="21"/>
      <c r="AF16467" s="21"/>
      <c r="AG16467" s="21"/>
    </row>
    <row r="16468" spans="1:33" ht="12.75">
      <c r="A16468" s="21"/>
      <c r="AE16468" s="21"/>
      <c r="AF16468" s="21"/>
      <c r="AG16468" s="21"/>
    </row>
    <row r="16469" spans="1:33" ht="12.75">
      <c r="A16469" s="21"/>
      <c r="AE16469" s="21"/>
      <c r="AF16469" s="21"/>
      <c r="AG16469" s="21"/>
    </row>
    <row r="16470" spans="1:33" ht="12.75">
      <c r="A16470" s="21"/>
      <c r="AE16470" s="21"/>
      <c r="AF16470" s="21"/>
      <c r="AG16470" s="21"/>
    </row>
    <row r="16471" spans="1:33" ht="12.75">
      <c r="A16471" s="21"/>
      <c r="AE16471" s="21"/>
      <c r="AF16471" s="21"/>
      <c r="AG16471" s="21"/>
    </row>
    <row r="16472" spans="1:33" ht="12.75">
      <c r="A16472" s="21"/>
      <c r="AE16472" s="21"/>
      <c r="AF16472" s="21"/>
      <c r="AG16472" s="21"/>
    </row>
    <row r="16473" spans="1:33" ht="12.75">
      <c r="A16473" s="21"/>
      <c r="AE16473" s="21"/>
      <c r="AF16473" s="21"/>
      <c r="AG16473" s="21"/>
    </row>
    <row r="16474" spans="1:33" ht="12.75">
      <c r="A16474" s="21"/>
      <c r="AE16474" s="21"/>
      <c r="AF16474" s="21"/>
      <c r="AG16474" s="21"/>
    </row>
    <row r="16475" spans="1:33" ht="12.75">
      <c r="A16475" s="21"/>
      <c r="AE16475" s="21"/>
      <c r="AF16475" s="21"/>
      <c r="AG16475" s="21"/>
    </row>
    <row r="16476" spans="1:33" ht="12.75">
      <c r="A16476" s="21"/>
      <c r="AE16476" s="21"/>
      <c r="AF16476" s="21"/>
      <c r="AG16476" s="21"/>
    </row>
    <row r="16477" spans="1:33" ht="12.75">
      <c r="A16477" s="21"/>
      <c r="AE16477" s="21"/>
      <c r="AF16477" s="21"/>
      <c r="AG16477" s="21"/>
    </row>
    <row r="16478" spans="1:33" ht="12.75">
      <c r="A16478" s="21"/>
      <c r="AE16478" s="21"/>
      <c r="AF16478" s="21"/>
      <c r="AG16478" s="21"/>
    </row>
    <row r="16479" spans="1:33" ht="12.75">
      <c r="A16479" s="21"/>
      <c r="AE16479" s="21"/>
      <c r="AF16479" s="21"/>
      <c r="AG16479" s="21"/>
    </row>
    <row r="16480" spans="1:33" ht="12.75">
      <c r="A16480" s="21"/>
      <c r="AE16480" s="21"/>
      <c r="AF16480" s="21"/>
      <c r="AG16480" s="21"/>
    </row>
    <row r="16481" spans="1:33" ht="12.75">
      <c r="A16481" s="21"/>
      <c r="AE16481" s="21"/>
      <c r="AF16481" s="21"/>
      <c r="AG16481" s="21"/>
    </row>
    <row r="16482" spans="1:33" ht="12.75">
      <c r="A16482" s="21"/>
      <c r="AE16482" s="21"/>
      <c r="AF16482" s="21"/>
      <c r="AG16482" s="21"/>
    </row>
    <row r="16483" spans="1:33" ht="12.75">
      <c r="A16483" s="21"/>
      <c r="AE16483" s="21"/>
      <c r="AF16483" s="21"/>
      <c r="AG16483" s="21"/>
    </row>
    <row r="16484" spans="1:33" ht="12.75">
      <c r="A16484" s="21"/>
      <c r="AE16484" s="21"/>
      <c r="AF16484" s="21"/>
      <c r="AG16484" s="21"/>
    </row>
    <row r="16485" spans="1:33" ht="12.75">
      <c r="A16485" s="21"/>
      <c r="AE16485" s="21"/>
      <c r="AF16485" s="21"/>
      <c r="AG16485" s="21"/>
    </row>
    <row r="16486" spans="1:33" ht="12.75">
      <c r="A16486" s="21"/>
      <c r="AE16486" s="21"/>
      <c r="AF16486" s="21"/>
      <c r="AG16486" s="21"/>
    </row>
    <row r="16487" spans="1:33" ht="12.75">
      <c r="A16487" s="21"/>
      <c r="AE16487" s="21"/>
      <c r="AF16487" s="21"/>
      <c r="AG16487" s="21"/>
    </row>
    <row r="16488" spans="1:33" ht="12.75">
      <c r="A16488" s="21"/>
      <c r="AE16488" s="21"/>
      <c r="AF16488" s="21"/>
      <c r="AG16488" s="21"/>
    </row>
    <row r="16489" spans="1:33" ht="12.75">
      <c r="A16489" s="21"/>
      <c r="AE16489" s="21"/>
      <c r="AF16489" s="21"/>
      <c r="AG16489" s="21"/>
    </row>
    <row r="16490" spans="1:33" ht="12.75">
      <c r="A16490" s="21"/>
      <c r="AE16490" s="21"/>
      <c r="AF16490" s="21"/>
      <c r="AG16490" s="21"/>
    </row>
    <row r="16491" spans="1:33" ht="12.75">
      <c r="A16491" s="21"/>
      <c r="AE16491" s="21"/>
      <c r="AF16491" s="21"/>
      <c r="AG16491" s="21"/>
    </row>
    <row r="16492" spans="1:33" ht="12.75">
      <c r="A16492" s="21"/>
      <c r="AE16492" s="21"/>
      <c r="AF16492" s="21"/>
      <c r="AG16492" s="21"/>
    </row>
    <row r="16493" spans="1:33" ht="12.75">
      <c r="A16493" s="21"/>
      <c r="AE16493" s="21"/>
      <c r="AF16493" s="21"/>
      <c r="AG16493" s="21"/>
    </row>
    <row r="16494" spans="1:33" ht="12.75">
      <c r="A16494" s="21"/>
      <c r="AE16494" s="21"/>
      <c r="AF16494" s="21"/>
      <c r="AG16494" s="21"/>
    </row>
    <row r="16495" spans="1:33" ht="12.75">
      <c r="A16495" s="21"/>
      <c r="AE16495" s="21"/>
      <c r="AF16495" s="21"/>
      <c r="AG16495" s="21"/>
    </row>
    <row r="16496" spans="1:33" ht="12.75">
      <c r="A16496" s="21"/>
      <c r="AE16496" s="21"/>
      <c r="AF16496" s="21"/>
      <c r="AG16496" s="21"/>
    </row>
    <row r="16497" spans="1:33" ht="12.75">
      <c r="A16497" s="21"/>
      <c r="AE16497" s="21"/>
      <c r="AF16497" s="21"/>
      <c r="AG16497" s="21"/>
    </row>
    <row r="16498" spans="1:33" ht="12.75">
      <c r="A16498" s="21"/>
      <c r="AE16498" s="21"/>
      <c r="AF16498" s="21"/>
      <c r="AG16498" s="21"/>
    </row>
    <row r="16499" spans="1:33" ht="12.75">
      <c r="A16499" s="21"/>
      <c r="AE16499" s="21"/>
      <c r="AF16499" s="21"/>
      <c r="AG16499" s="21"/>
    </row>
    <row r="16500" spans="1:33" ht="12.75">
      <c r="A16500" s="21"/>
      <c r="AE16500" s="21"/>
      <c r="AF16500" s="21"/>
      <c r="AG16500" s="21"/>
    </row>
    <row r="16501" spans="1:33" ht="12.75">
      <c r="A16501" s="21"/>
      <c r="AE16501" s="21"/>
      <c r="AF16501" s="21"/>
      <c r="AG16501" s="21"/>
    </row>
    <row r="16502" spans="1:33" ht="12.75">
      <c r="A16502" s="21"/>
      <c r="AE16502" s="21"/>
      <c r="AF16502" s="21"/>
      <c r="AG16502" s="21"/>
    </row>
    <row r="16503" spans="1:33" ht="12.75">
      <c r="A16503" s="21"/>
      <c r="AE16503" s="21"/>
      <c r="AF16503" s="21"/>
      <c r="AG16503" s="21"/>
    </row>
    <row r="16504" spans="1:33" ht="12.75">
      <c r="A16504" s="21"/>
      <c r="AE16504" s="21"/>
      <c r="AF16504" s="21"/>
      <c r="AG16504" s="21"/>
    </row>
    <row r="16505" spans="1:33" ht="12.75">
      <c r="A16505" s="21"/>
      <c r="AE16505" s="21"/>
      <c r="AF16505" s="21"/>
      <c r="AG16505" s="21"/>
    </row>
    <row r="16506" spans="1:33" ht="12.75">
      <c r="A16506" s="21"/>
      <c r="AE16506" s="21"/>
      <c r="AF16506" s="21"/>
      <c r="AG16506" s="21"/>
    </row>
    <row r="16507" spans="1:33" ht="12.75">
      <c r="A16507" s="21"/>
      <c r="AE16507" s="21"/>
      <c r="AF16507" s="21"/>
      <c r="AG16507" s="21"/>
    </row>
    <row r="16508" spans="1:33" ht="12.75">
      <c r="A16508" s="21"/>
      <c r="AE16508" s="21"/>
      <c r="AF16508" s="21"/>
      <c r="AG16508" s="21"/>
    </row>
    <row r="16509" spans="1:33" ht="12.75">
      <c r="A16509" s="21"/>
      <c r="AE16509" s="21"/>
      <c r="AF16509" s="21"/>
      <c r="AG16509" s="21"/>
    </row>
    <row r="16510" spans="1:33" ht="12.75">
      <c r="A16510" s="21"/>
      <c r="AE16510" s="21"/>
      <c r="AF16510" s="21"/>
      <c r="AG16510" s="21"/>
    </row>
    <row r="16511" spans="1:33" ht="12.75">
      <c r="A16511" s="21"/>
      <c r="AE16511" s="21"/>
      <c r="AF16511" s="21"/>
      <c r="AG16511" s="21"/>
    </row>
    <row r="16512" spans="1:33" ht="12.75">
      <c r="A16512" s="21"/>
      <c r="AE16512" s="21"/>
      <c r="AF16512" s="21"/>
      <c r="AG16512" s="21"/>
    </row>
    <row r="16513" spans="1:33" ht="12.75">
      <c r="A16513" s="21"/>
      <c r="AE16513" s="21"/>
      <c r="AF16513" s="21"/>
      <c r="AG16513" s="21"/>
    </row>
    <row r="16514" spans="1:33" ht="12.75">
      <c r="A16514" s="21"/>
      <c r="AE16514" s="21"/>
      <c r="AF16514" s="21"/>
      <c r="AG16514" s="21"/>
    </row>
    <row r="16515" spans="1:33" ht="12.75">
      <c r="A16515" s="21"/>
      <c r="AE16515" s="21"/>
      <c r="AF16515" s="21"/>
      <c r="AG16515" s="21"/>
    </row>
    <row r="16516" spans="1:33" ht="12.75">
      <c r="A16516" s="21"/>
      <c r="AE16516" s="21"/>
      <c r="AF16516" s="21"/>
      <c r="AG16516" s="21"/>
    </row>
    <row r="16517" spans="1:33" ht="12.75">
      <c r="A16517" s="21"/>
      <c r="AE16517" s="21"/>
      <c r="AF16517" s="21"/>
      <c r="AG16517" s="21"/>
    </row>
    <row r="16518" spans="1:33" ht="12.75">
      <c r="A16518" s="21"/>
      <c r="AE16518" s="21"/>
      <c r="AF16518" s="21"/>
      <c r="AG16518" s="21"/>
    </row>
    <row r="16519" spans="1:33" ht="12.75">
      <c r="A16519" s="21"/>
      <c r="AE16519" s="21"/>
      <c r="AF16519" s="21"/>
      <c r="AG16519" s="21"/>
    </row>
    <row r="16520" spans="1:33" ht="12.75">
      <c r="A16520" s="21"/>
      <c r="AE16520" s="21"/>
      <c r="AF16520" s="21"/>
      <c r="AG16520" s="21"/>
    </row>
    <row r="16521" spans="1:33" ht="12.75">
      <c r="A16521" s="21"/>
      <c r="AE16521" s="21"/>
      <c r="AF16521" s="21"/>
      <c r="AG16521" s="21"/>
    </row>
    <row r="16522" spans="1:33" ht="12.75">
      <c r="A16522" s="21"/>
      <c r="AE16522" s="21"/>
      <c r="AF16522" s="21"/>
      <c r="AG16522" s="21"/>
    </row>
    <row r="16523" spans="1:33" ht="12.75">
      <c r="A16523" s="21"/>
      <c r="AE16523" s="21"/>
      <c r="AF16523" s="21"/>
      <c r="AG16523" s="21"/>
    </row>
    <row r="16524" spans="1:33" ht="12.75">
      <c r="A16524" s="21"/>
      <c r="AE16524" s="21"/>
      <c r="AF16524" s="21"/>
      <c r="AG16524" s="21"/>
    </row>
    <row r="16525" spans="1:33" ht="12.75">
      <c r="A16525" s="21"/>
      <c r="AE16525" s="21"/>
      <c r="AF16525" s="21"/>
      <c r="AG16525" s="21"/>
    </row>
    <row r="16526" spans="1:33" ht="12.75">
      <c r="A16526" s="21"/>
      <c r="AE16526" s="21"/>
      <c r="AF16526" s="21"/>
      <c r="AG16526" s="21"/>
    </row>
    <row r="16527" spans="1:33" ht="12.75">
      <c r="A16527" s="21"/>
      <c r="AE16527" s="21"/>
      <c r="AF16527" s="21"/>
      <c r="AG16527" s="21"/>
    </row>
    <row r="16528" spans="1:33" ht="12.75">
      <c r="A16528" s="21"/>
      <c r="AE16528" s="21"/>
      <c r="AF16528" s="21"/>
      <c r="AG16528" s="21"/>
    </row>
    <row r="16529" spans="1:33" ht="12.75">
      <c r="A16529" s="21"/>
      <c r="AE16529" s="21"/>
      <c r="AF16529" s="21"/>
      <c r="AG16529" s="21"/>
    </row>
    <row r="16530" spans="1:33" ht="12.75">
      <c r="A16530" s="21"/>
      <c r="AE16530" s="21"/>
      <c r="AF16530" s="21"/>
      <c r="AG16530" s="21"/>
    </row>
    <row r="16531" spans="1:33" ht="12.75">
      <c r="A16531" s="21"/>
      <c r="AE16531" s="21"/>
      <c r="AF16531" s="21"/>
      <c r="AG16531" s="21"/>
    </row>
    <row r="16532" spans="1:33" ht="12.75">
      <c r="A16532" s="21"/>
      <c r="AE16532" s="21"/>
      <c r="AF16532" s="21"/>
      <c r="AG16532" s="21"/>
    </row>
    <row r="16533" spans="1:33" ht="12.75">
      <c r="A16533" s="21"/>
      <c r="AE16533" s="21"/>
      <c r="AF16533" s="21"/>
      <c r="AG16533" s="21"/>
    </row>
    <row r="16534" spans="1:33" ht="12.75">
      <c r="A16534" s="21"/>
      <c r="AE16534" s="21"/>
      <c r="AF16534" s="21"/>
      <c r="AG16534" s="21"/>
    </row>
    <row r="16535" spans="1:33" ht="12.75">
      <c r="A16535" s="21"/>
      <c r="AE16535" s="21"/>
      <c r="AF16535" s="21"/>
      <c r="AG16535" s="21"/>
    </row>
    <row r="16536" spans="1:33" ht="12.75">
      <c r="A16536" s="21"/>
      <c r="AE16536" s="21"/>
      <c r="AF16536" s="21"/>
      <c r="AG16536" s="21"/>
    </row>
    <row r="16537" spans="1:33" ht="12.75">
      <c r="A16537" s="21"/>
      <c r="AE16537" s="21"/>
      <c r="AF16537" s="21"/>
      <c r="AG16537" s="21"/>
    </row>
    <row r="16538" spans="1:33" ht="12.75">
      <c r="A16538" s="21"/>
      <c r="AE16538" s="21"/>
      <c r="AF16538" s="21"/>
      <c r="AG16538" s="21"/>
    </row>
    <row r="16539" spans="1:33" ht="12.75">
      <c r="A16539" s="21"/>
      <c r="AE16539" s="21"/>
      <c r="AF16539" s="21"/>
      <c r="AG16539" s="21"/>
    </row>
    <row r="16540" spans="1:33" ht="12.75">
      <c r="A16540" s="21"/>
      <c r="AE16540" s="21"/>
      <c r="AF16540" s="21"/>
      <c r="AG16540" s="21"/>
    </row>
    <row r="16541" spans="1:33" ht="12.75">
      <c r="A16541" s="21"/>
      <c r="AE16541" s="21"/>
      <c r="AF16541" s="21"/>
      <c r="AG16541" s="21"/>
    </row>
    <row r="16542" spans="1:33" ht="12.75">
      <c r="A16542" s="21"/>
      <c r="AE16542" s="21"/>
      <c r="AF16542" s="21"/>
      <c r="AG16542" s="21"/>
    </row>
    <row r="16543" spans="1:33" ht="12.75">
      <c r="A16543" s="21"/>
      <c r="AE16543" s="21"/>
      <c r="AF16543" s="21"/>
      <c r="AG16543" s="21"/>
    </row>
    <row r="16544" spans="1:33" ht="12.75">
      <c r="A16544" s="21"/>
      <c r="AE16544" s="21"/>
      <c r="AF16544" s="21"/>
      <c r="AG16544" s="21"/>
    </row>
    <row r="16545" spans="1:33" ht="12.75">
      <c r="A16545" s="21"/>
      <c r="AE16545" s="21"/>
      <c r="AF16545" s="21"/>
      <c r="AG16545" s="21"/>
    </row>
    <row r="16546" spans="1:33" ht="12.75">
      <c r="A16546" s="21"/>
      <c r="AE16546" s="21"/>
      <c r="AF16546" s="21"/>
      <c r="AG16546" s="21"/>
    </row>
    <row r="16547" spans="1:33" ht="12.75">
      <c r="A16547" s="21"/>
      <c r="AE16547" s="21"/>
      <c r="AF16547" s="21"/>
      <c r="AG16547" s="21"/>
    </row>
    <row r="16548" spans="1:33" ht="12.75">
      <c r="A16548" s="21"/>
      <c r="AE16548" s="21"/>
      <c r="AF16548" s="21"/>
      <c r="AG16548" s="21"/>
    </row>
    <row r="16549" spans="1:33" ht="12.75">
      <c r="A16549" s="21"/>
      <c r="AE16549" s="21"/>
      <c r="AF16549" s="21"/>
      <c r="AG16549" s="21"/>
    </row>
    <row r="16550" spans="1:33" ht="12.75">
      <c r="A16550" s="21"/>
      <c r="AE16550" s="21"/>
      <c r="AF16550" s="21"/>
      <c r="AG16550" s="21"/>
    </row>
    <row r="16551" spans="1:33" ht="12.75">
      <c r="A16551" s="21"/>
      <c r="AE16551" s="21"/>
      <c r="AF16551" s="21"/>
      <c r="AG16551" s="21"/>
    </row>
    <row r="16552" spans="1:33" ht="12.75">
      <c r="A16552" s="21"/>
      <c r="AE16552" s="21"/>
      <c r="AF16552" s="21"/>
      <c r="AG16552" s="21"/>
    </row>
    <row r="16553" spans="1:33" ht="12.75">
      <c r="A16553" s="21"/>
      <c r="AE16553" s="21"/>
      <c r="AF16553" s="21"/>
      <c r="AG16553" s="21"/>
    </row>
    <row r="16554" spans="1:33" ht="12.75">
      <c r="A16554" s="21"/>
      <c r="AE16554" s="21"/>
      <c r="AF16554" s="21"/>
      <c r="AG16554" s="21"/>
    </row>
    <row r="16555" spans="1:33" ht="12.75">
      <c r="A16555" s="21"/>
      <c r="AE16555" s="21"/>
      <c r="AF16555" s="21"/>
      <c r="AG16555" s="21"/>
    </row>
    <row r="16556" spans="1:33" ht="12.75">
      <c r="A16556" s="21"/>
      <c r="AE16556" s="21"/>
      <c r="AF16556" s="21"/>
      <c r="AG16556" s="21"/>
    </row>
    <row r="16557" spans="1:33" ht="12.75">
      <c r="A16557" s="21"/>
      <c r="AE16557" s="21"/>
      <c r="AF16557" s="21"/>
      <c r="AG16557" s="21"/>
    </row>
    <row r="16558" spans="1:33" ht="12.75">
      <c r="A16558" s="21"/>
      <c r="AE16558" s="21"/>
      <c r="AF16558" s="21"/>
      <c r="AG16558" s="21"/>
    </row>
    <row r="16559" spans="1:33" ht="12.75">
      <c r="A16559" s="21"/>
      <c r="AE16559" s="21"/>
      <c r="AF16559" s="21"/>
      <c r="AG16559" s="21"/>
    </row>
    <row r="16560" spans="1:33" ht="12.75">
      <c r="A16560" s="21"/>
      <c r="AE16560" s="21"/>
      <c r="AF16560" s="21"/>
      <c r="AG16560" s="21"/>
    </row>
    <row r="16561" spans="1:33" ht="12.75">
      <c r="A16561" s="21"/>
      <c r="AE16561" s="21"/>
      <c r="AF16561" s="21"/>
      <c r="AG16561" s="21"/>
    </row>
    <row r="16562" spans="1:33" ht="12.75">
      <c r="A16562" s="21"/>
      <c r="AE16562" s="21"/>
      <c r="AF16562" s="21"/>
      <c r="AG16562" s="21"/>
    </row>
    <row r="16563" spans="1:33" ht="12.75">
      <c r="A16563" s="21"/>
      <c r="AE16563" s="21"/>
      <c r="AF16563" s="21"/>
      <c r="AG16563" s="21"/>
    </row>
    <row r="16564" spans="1:33" ht="12.75">
      <c r="A16564" s="21"/>
      <c r="AE16564" s="21"/>
      <c r="AF16564" s="21"/>
      <c r="AG16564" s="21"/>
    </row>
    <row r="16565" spans="1:33" ht="12.75">
      <c r="A16565" s="21"/>
      <c r="AE16565" s="21"/>
      <c r="AF16565" s="21"/>
      <c r="AG16565" s="21"/>
    </row>
    <row r="16566" spans="1:33" ht="12.75">
      <c r="A16566" s="21"/>
      <c r="AE16566" s="21"/>
      <c r="AF16566" s="21"/>
      <c r="AG16566" s="21"/>
    </row>
    <row r="16567" spans="1:33" ht="12.75">
      <c r="A16567" s="21"/>
      <c r="AE16567" s="21"/>
      <c r="AF16567" s="21"/>
      <c r="AG16567" s="21"/>
    </row>
    <row r="16568" spans="1:33" ht="12.75">
      <c r="A16568" s="21"/>
      <c r="AE16568" s="21"/>
      <c r="AF16568" s="21"/>
      <c r="AG16568" s="21"/>
    </row>
    <row r="16569" spans="1:33" ht="12.75">
      <c r="A16569" s="21"/>
      <c r="AE16569" s="21"/>
      <c r="AF16569" s="21"/>
      <c r="AG16569" s="21"/>
    </row>
    <row r="16570" spans="1:33" ht="12.75">
      <c r="A16570" s="21"/>
      <c r="AE16570" s="21"/>
      <c r="AF16570" s="21"/>
      <c r="AG16570" s="21"/>
    </row>
    <row r="16571" spans="1:33" ht="12.75">
      <c r="A16571" s="21"/>
      <c r="AE16571" s="21"/>
      <c r="AF16571" s="21"/>
      <c r="AG16571" s="21"/>
    </row>
    <row r="16572" spans="1:33" ht="12.75">
      <c r="A16572" s="21"/>
      <c r="AE16572" s="21"/>
      <c r="AF16572" s="21"/>
      <c r="AG16572" s="21"/>
    </row>
    <row r="16573" spans="1:33" ht="12.75">
      <c r="A16573" s="21"/>
      <c r="AE16573" s="21"/>
      <c r="AF16573" s="21"/>
      <c r="AG16573" s="21"/>
    </row>
    <row r="16574" spans="1:33" ht="12.75">
      <c r="A16574" s="21"/>
      <c r="AE16574" s="21"/>
      <c r="AF16574" s="21"/>
      <c r="AG16574" s="21"/>
    </row>
    <row r="16575" spans="1:33" ht="12.75">
      <c r="A16575" s="21"/>
      <c r="AE16575" s="21"/>
      <c r="AF16575" s="21"/>
      <c r="AG16575" s="21"/>
    </row>
    <row r="16576" spans="1:33" ht="12.75">
      <c r="A16576" s="21"/>
      <c r="AE16576" s="21"/>
      <c r="AF16576" s="21"/>
      <c r="AG16576" s="21"/>
    </row>
    <row r="16577" spans="1:33" ht="12.75">
      <c r="A16577" s="21"/>
      <c r="AE16577" s="21"/>
      <c r="AF16577" s="21"/>
      <c r="AG16577" s="21"/>
    </row>
    <row r="16578" spans="1:33" ht="12.75">
      <c r="A16578" s="21"/>
      <c r="AE16578" s="21"/>
      <c r="AF16578" s="21"/>
      <c r="AG16578" s="21"/>
    </row>
    <row r="16579" spans="1:33" ht="12.75">
      <c r="A16579" s="21"/>
      <c r="AE16579" s="21"/>
      <c r="AF16579" s="21"/>
      <c r="AG16579" s="21"/>
    </row>
    <row r="16580" spans="1:33" ht="12.75">
      <c r="A16580" s="21"/>
      <c r="AE16580" s="21"/>
      <c r="AF16580" s="21"/>
      <c r="AG16580" s="21"/>
    </row>
    <row r="16581" spans="1:33" ht="12.75">
      <c r="A16581" s="21"/>
      <c r="AE16581" s="21"/>
      <c r="AF16581" s="21"/>
      <c r="AG16581" s="21"/>
    </row>
    <row r="16582" spans="1:33" ht="12.75">
      <c r="A16582" s="21"/>
      <c r="AE16582" s="21"/>
      <c r="AF16582" s="21"/>
      <c r="AG16582" s="21"/>
    </row>
    <row r="16583" spans="1:33" ht="12.75">
      <c r="A16583" s="21"/>
      <c r="AE16583" s="21"/>
      <c r="AF16583" s="21"/>
      <c r="AG16583" s="21"/>
    </row>
    <row r="16584" spans="1:33" ht="12.75">
      <c r="A16584" s="21"/>
      <c r="AE16584" s="21"/>
      <c r="AF16584" s="21"/>
      <c r="AG16584" s="21"/>
    </row>
    <row r="16585" spans="1:33" ht="12.75">
      <c r="A16585" s="21"/>
      <c r="AE16585" s="21"/>
      <c r="AF16585" s="21"/>
      <c r="AG16585" s="21"/>
    </row>
    <row r="16586" spans="1:33" ht="12.75">
      <c r="A16586" s="21"/>
      <c r="AE16586" s="21"/>
      <c r="AF16586" s="21"/>
      <c r="AG16586" s="21"/>
    </row>
    <row r="16587" spans="1:33" ht="12.75">
      <c r="A16587" s="21"/>
      <c r="AE16587" s="21"/>
      <c r="AF16587" s="21"/>
      <c r="AG16587" s="21"/>
    </row>
    <row r="16588" spans="1:33" ht="12.75">
      <c r="A16588" s="21"/>
      <c r="AE16588" s="21"/>
      <c r="AF16588" s="21"/>
      <c r="AG16588" s="21"/>
    </row>
    <row r="16589" spans="1:33" ht="12.75">
      <c r="A16589" s="21"/>
      <c r="AE16589" s="21"/>
      <c r="AF16589" s="21"/>
      <c r="AG16589" s="21"/>
    </row>
    <row r="16590" spans="1:33" ht="12.75">
      <c r="A16590" s="21"/>
      <c r="AE16590" s="21"/>
      <c r="AF16590" s="21"/>
      <c r="AG16590" s="21"/>
    </row>
    <row r="16591" spans="1:33" ht="12.75">
      <c r="A16591" s="21"/>
      <c r="AE16591" s="21"/>
      <c r="AF16591" s="21"/>
      <c r="AG16591" s="21"/>
    </row>
    <row r="16592" spans="1:33" ht="12.75">
      <c r="A16592" s="21"/>
      <c r="AE16592" s="21"/>
      <c r="AF16592" s="21"/>
      <c r="AG16592" s="21"/>
    </row>
    <row r="16593" spans="1:33" ht="12.75">
      <c r="A16593" s="21"/>
      <c r="AE16593" s="21"/>
      <c r="AF16593" s="21"/>
      <c r="AG16593" s="21"/>
    </row>
    <row r="16594" spans="1:33" ht="12.75">
      <c r="A16594" s="21"/>
      <c r="AE16594" s="21"/>
      <c r="AF16594" s="21"/>
      <c r="AG16594" s="21"/>
    </row>
    <row r="16595" spans="1:33" ht="12.75">
      <c r="A16595" s="21"/>
      <c r="AE16595" s="21"/>
      <c r="AF16595" s="21"/>
      <c r="AG16595" s="21"/>
    </row>
    <row r="16596" spans="1:33" ht="12.75">
      <c r="A16596" s="21"/>
      <c r="AE16596" s="21"/>
      <c r="AF16596" s="21"/>
      <c r="AG16596" s="21"/>
    </row>
    <row r="16597" spans="1:33" ht="12.75">
      <c r="A16597" s="21"/>
      <c r="AE16597" s="21"/>
      <c r="AF16597" s="21"/>
      <c r="AG16597" s="21"/>
    </row>
    <row r="16598" spans="1:33" ht="12.75">
      <c r="A16598" s="21"/>
      <c r="AE16598" s="21"/>
      <c r="AF16598" s="21"/>
      <c r="AG16598" s="21"/>
    </row>
    <row r="16599" spans="1:33" ht="12.75">
      <c r="A16599" s="21"/>
      <c r="AE16599" s="21"/>
      <c r="AF16599" s="21"/>
      <c r="AG16599" s="21"/>
    </row>
    <row r="16600" spans="1:33" ht="12.75">
      <c r="A16600" s="21"/>
      <c r="AE16600" s="21"/>
      <c r="AF16600" s="21"/>
      <c r="AG16600" s="21"/>
    </row>
    <row r="16601" spans="1:33" ht="12.75">
      <c r="A16601" s="21"/>
      <c r="AE16601" s="21"/>
      <c r="AF16601" s="21"/>
      <c r="AG16601" s="21"/>
    </row>
    <row r="16602" spans="1:33" ht="12.75">
      <c r="A16602" s="21"/>
      <c r="AE16602" s="21"/>
      <c r="AF16602" s="21"/>
      <c r="AG16602" s="21"/>
    </row>
    <row r="16603" spans="1:33" ht="12.75">
      <c r="A16603" s="21"/>
      <c r="AE16603" s="21"/>
      <c r="AF16603" s="21"/>
      <c r="AG16603" s="21"/>
    </row>
    <row r="16604" spans="1:33" ht="12.75">
      <c r="A16604" s="21"/>
      <c r="AE16604" s="21"/>
      <c r="AF16604" s="21"/>
      <c r="AG16604" s="21"/>
    </row>
    <row r="16605" spans="1:33" ht="12.75">
      <c r="A16605" s="21"/>
      <c r="AE16605" s="21"/>
      <c r="AF16605" s="21"/>
      <c r="AG16605" s="21"/>
    </row>
    <row r="16606" spans="1:33" ht="12.75">
      <c r="A16606" s="21"/>
      <c r="AE16606" s="21"/>
      <c r="AF16606" s="21"/>
      <c r="AG16606" s="21"/>
    </row>
    <row r="16607" spans="1:33" ht="12.75">
      <c r="A16607" s="21"/>
      <c r="AE16607" s="21"/>
      <c r="AF16607" s="21"/>
      <c r="AG16607" s="21"/>
    </row>
    <row r="16608" spans="1:33" ht="12.75">
      <c r="A16608" s="21"/>
      <c r="AE16608" s="21"/>
      <c r="AF16608" s="21"/>
      <c r="AG16608" s="21"/>
    </row>
    <row r="16609" spans="1:33" ht="12.75">
      <c r="A16609" s="21"/>
      <c r="AE16609" s="21"/>
      <c r="AF16609" s="21"/>
      <c r="AG16609" s="21"/>
    </row>
    <row r="16610" spans="1:33" ht="12.75">
      <c r="A16610" s="21"/>
      <c r="AE16610" s="21"/>
      <c r="AF16610" s="21"/>
      <c r="AG16610" s="21"/>
    </row>
    <row r="16611" spans="1:33" ht="12.75">
      <c r="A16611" s="21"/>
      <c r="AE16611" s="21"/>
      <c r="AF16611" s="21"/>
      <c r="AG16611" s="21"/>
    </row>
    <row r="16612" spans="1:33" ht="12.75">
      <c r="A16612" s="21"/>
      <c r="AE16612" s="21"/>
      <c r="AF16612" s="21"/>
      <c r="AG16612" s="21"/>
    </row>
    <row r="16613" spans="1:33" ht="12.75">
      <c r="A16613" s="21"/>
      <c r="AE16613" s="21"/>
      <c r="AF16613" s="21"/>
      <c r="AG16613" s="21"/>
    </row>
    <row r="16614" spans="1:33" ht="12.75">
      <c r="A16614" s="21"/>
      <c r="AE16614" s="21"/>
      <c r="AF16614" s="21"/>
      <c r="AG16614" s="21"/>
    </row>
    <row r="16615" spans="1:33" ht="12.75">
      <c r="A16615" s="21"/>
      <c r="AE16615" s="21"/>
      <c r="AF16615" s="21"/>
      <c r="AG16615" s="21"/>
    </row>
    <row r="16616" spans="1:33" ht="12.75">
      <c r="A16616" s="21"/>
      <c r="AE16616" s="21"/>
      <c r="AF16616" s="21"/>
      <c r="AG16616" s="21"/>
    </row>
    <row r="16617" spans="1:33" ht="12.75">
      <c r="A16617" s="21"/>
      <c r="AE16617" s="21"/>
      <c r="AF16617" s="21"/>
      <c r="AG16617" s="21"/>
    </row>
    <row r="16618" spans="1:33" ht="12.75">
      <c r="A16618" s="21"/>
      <c r="AE16618" s="21"/>
      <c r="AF16618" s="21"/>
      <c r="AG16618" s="21"/>
    </row>
    <row r="16619" spans="1:33" ht="12.75">
      <c r="A16619" s="21"/>
      <c r="AE16619" s="21"/>
      <c r="AF16619" s="21"/>
      <c r="AG16619" s="21"/>
    </row>
    <row r="16620" spans="1:33" ht="12.75">
      <c r="A16620" s="21"/>
      <c r="AE16620" s="21"/>
      <c r="AF16620" s="21"/>
      <c r="AG16620" s="21"/>
    </row>
    <row r="16621" spans="1:33" ht="12.75">
      <c r="A16621" s="21"/>
      <c r="AE16621" s="21"/>
      <c r="AF16621" s="21"/>
      <c r="AG16621" s="21"/>
    </row>
    <row r="16622" spans="1:33" ht="12.75">
      <c r="A16622" s="21"/>
      <c r="AE16622" s="21"/>
      <c r="AF16622" s="21"/>
      <c r="AG16622" s="21"/>
    </row>
    <row r="16623" spans="1:33" ht="12.75">
      <c r="A16623" s="21"/>
      <c r="AE16623" s="21"/>
      <c r="AF16623" s="21"/>
      <c r="AG16623" s="21"/>
    </row>
    <row r="16624" spans="1:33" ht="12.75">
      <c r="A16624" s="21"/>
      <c r="AE16624" s="21"/>
      <c r="AF16624" s="21"/>
      <c r="AG16624" s="21"/>
    </row>
    <row r="16625" spans="1:33" ht="12.75">
      <c r="A16625" s="21"/>
      <c r="AE16625" s="21"/>
      <c r="AF16625" s="21"/>
      <c r="AG16625" s="21"/>
    </row>
    <row r="16626" spans="1:33" ht="12.75">
      <c r="A16626" s="21"/>
      <c r="AE16626" s="21"/>
      <c r="AF16626" s="21"/>
      <c r="AG16626" s="21"/>
    </row>
    <row r="16627" spans="1:33" ht="12.75">
      <c r="A16627" s="21"/>
      <c r="AE16627" s="21"/>
      <c r="AF16627" s="21"/>
      <c r="AG16627" s="21"/>
    </row>
    <row r="16628" spans="1:33" ht="12.75">
      <c r="A16628" s="21"/>
      <c r="AE16628" s="21"/>
      <c r="AF16628" s="21"/>
      <c r="AG16628" s="21"/>
    </row>
    <row r="16629" spans="1:33" ht="12.75">
      <c r="A16629" s="21"/>
      <c r="AE16629" s="21"/>
      <c r="AF16629" s="21"/>
      <c r="AG16629" s="21"/>
    </row>
    <row r="16630" spans="1:33" ht="12.75">
      <c r="A16630" s="21"/>
      <c r="AE16630" s="21"/>
      <c r="AF16630" s="21"/>
      <c r="AG16630" s="21"/>
    </row>
    <row r="16631" spans="1:33" ht="12.75">
      <c r="A16631" s="21"/>
      <c r="AE16631" s="21"/>
      <c r="AF16631" s="21"/>
      <c r="AG16631" s="21"/>
    </row>
    <row r="16632" spans="1:33" ht="12.75">
      <c r="A16632" s="21"/>
      <c r="AE16632" s="21"/>
      <c r="AF16632" s="21"/>
      <c r="AG16632" s="21"/>
    </row>
    <row r="16633" spans="1:33" ht="12.75">
      <c r="A16633" s="21"/>
      <c r="AE16633" s="21"/>
      <c r="AF16633" s="21"/>
      <c r="AG16633" s="21"/>
    </row>
    <row r="16634" spans="1:33" ht="12.75">
      <c r="A16634" s="21"/>
      <c r="AE16634" s="21"/>
      <c r="AF16634" s="21"/>
      <c r="AG16634" s="21"/>
    </row>
    <row r="16635" spans="1:33" ht="12.75">
      <c r="A16635" s="21"/>
      <c r="AE16635" s="21"/>
      <c r="AF16635" s="21"/>
      <c r="AG16635" s="21"/>
    </row>
    <row r="16636" spans="1:33" ht="12.75">
      <c r="A16636" s="21"/>
      <c r="AE16636" s="21"/>
      <c r="AF16636" s="21"/>
      <c r="AG16636" s="21"/>
    </row>
    <row r="16637" spans="1:33" ht="12.75">
      <c r="A16637" s="21"/>
      <c r="AE16637" s="21"/>
      <c r="AF16637" s="21"/>
      <c r="AG16637" s="21"/>
    </row>
    <row r="16638" spans="1:33" ht="12.75">
      <c r="A16638" s="21"/>
      <c r="AE16638" s="21"/>
      <c r="AF16638" s="21"/>
      <c r="AG16638" s="21"/>
    </row>
    <row r="16639" spans="1:33" ht="12.75">
      <c r="A16639" s="21"/>
      <c r="AE16639" s="21"/>
      <c r="AF16639" s="21"/>
      <c r="AG16639" s="21"/>
    </row>
    <row r="16640" spans="1:33" ht="12.75">
      <c r="A16640" s="21"/>
      <c r="AE16640" s="21"/>
      <c r="AF16640" s="21"/>
      <c r="AG16640" s="21"/>
    </row>
    <row r="16641" spans="1:33" ht="12.75">
      <c r="A16641" s="21"/>
      <c r="AE16641" s="21"/>
      <c r="AF16641" s="21"/>
      <c r="AG16641" s="21"/>
    </row>
    <row r="16642" spans="1:33" ht="12.75">
      <c r="A16642" s="21"/>
      <c r="AE16642" s="21"/>
      <c r="AF16642" s="21"/>
      <c r="AG16642" s="21"/>
    </row>
    <row r="16643" spans="1:33" ht="12.75">
      <c r="A16643" s="21"/>
      <c r="AE16643" s="21"/>
      <c r="AF16643" s="21"/>
      <c r="AG16643" s="21"/>
    </row>
    <row r="16644" spans="1:33" ht="12.75">
      <c r="A16644" s="21"/>
      <c r="AE16644" s="21"/>
      <c r="AF16644" s="21"/>
      <c r="AG16644" s="21"/>
    </row>
    <row r="16645" spans="1:33" ht="12.75">
      <c r="A16645" s="21"/>
      <c r="AE16645" s="21"/>
      <c r="AF16645" s="21"/>
      <c r="AG16645" s="21"/>
    </row>
    <row r="16646" spans="1:33" ht="12.75">
      <c r="A16646" s="21"/>
      <c r="AE16646" s="21"/>
      <c r="AF16646" s="21"/>
      <c r="AG16646" s="21"/>
    </row>
    <row r="16647" spans="1:33" ht="12.75">
      <c r="A16647" s="21"/>
      <c r="AE16647" s="21"/>
      <c r="AF16647" s="21"/>
      <c r="AG16647" s="21"/>
    </row>
    <row r="16648" spans="1:33" ht="12.75">
      <c r="A16648" s="21"/>
      <c r="AE16648" s="21"/>
      <c r="AF16648" s="21"/>
      <c r="AG16648" s="21"/>
    </row>
    <row r="16649" spans="1:33" ht="12.75">
      <c r="A16649" s="21"/>
      <c r="AE16649" s="21"/>
      <c r="AF16649" s="21"/>
      <c r="AG16649" s="21"/>
    </row>
    <row r="16650" spans="1:33" ht="12.75">
      <c r="A16650" s="21"/>
      <c r="AE16650" s="21"/>
      <c r="AF16650" s="21"/>
      <c r="AG16650" s="21"/>
    </row>
    <row r="16651" spans="1:33" ht="12.75">
      <c r="A16651" s="21"/>
      <c r="AE16651" s="21"/>
      <c r="AF16651" s="21"/>
      <c r="AG16651" s="21"/>
    </row>
    <row r="16652" spans="1:33" ht="12.75">
      <c r="A16652" s="21"/>
      <c r="AE16652" s="21"/>
      <c r="AF16652" s="21"/>
      <c r="AG16652" s="21"/>
    </row>
    <row r="16653" spans="1:33" ht="12.75">
      <c r="A16653" s="21"/>
      <c r="AE16653" s="21"/>
      <c r="AF16653" s="21"/>
      <c r="AG16653" s="21"/>
    </row>
    <row r="16654" spans="1:33" ht="12.75">
      <c r="A16654" s="21"/>
      <c r="AE16654" s="21"/>
      <c r="AF16654" s="21"/>
      <c r="AG16654" s="21"/>
    </row>
    <row r="16655" spans="1:33" ht="12.75">
      <c r="A16655" s="21"/>
      <c r="AE16655" s="21"/>
      <c r="AF16655" s="21"/>
      <c r="AG16655" s="21"/>
    </row>
    <row r="16656" spans="1:33" ht="12.75">
      <c r="A16656" s="21"/>
      <c r="AE16656" s="21"/>
      <c r="AF16656" s="21"/>
      <c r="AG16656" s="21"/>
    </row>
    <row r="16657" spans="1:33" ht="12.75">
      <c r="A16657" s="21"/>
      <c r="AE16657" s="21"/>
      <c r="AF16657" s="21"/>
      <c r="AG16657" s="21"/>
    </row>
    <row r="16658" spans="1:33" ht="12.75">
      <c r="A16658" s="21"/>
      <c r="AE16658" s="21"/>
      <c r="AF16658" s="21"/>
      <c r="AG16658" s="21"/>
    </row>
    <row r="16659" spans="1:33" ht="12.75">
      <c r="A16659" s="21"/>
      <c r="AE16659" s="21"/>
      <c r="AF16659" s="21"/>
      <c r="AG16659" s="21"/>
    </row>
    <row r="16660" spans="1:33" ht="12.75">
      <c r="A16660" s="21"/>
      <c r="AE16660" s="21"/>
      <c r="AF16660" s="21"/>
      <c r="AG16660" s="21"/>
    </row>
    <row r="16661" spans="1:33" ht="12.75">
      <c r="A16661" s="21"/>
      <c r="AE16661" s="21"/>
      <c r="AF16661" s="21"/>
      <c r="AG16661" s="21"/>
    </row>
    <row r="16662" spans="1:33" ht="12.75">
      <c r="A16662" s="21"/>
      <c r="AE16662" s="21"/>
      <c r="AF16662" s="21"/>
      <c r="AG16662" s="21"/>
    </row>
    <row r="16663" spans="1:33" ht="12.75">
      <c r="A16663" s="21"/>
      <c r="AE16663" s="21"/>
      <c r="AF16663" s="21"/>
      <c r="AG16663" s="21"/>
    </row>
    <row r="16664" spans="1:33" ht="12.75">
      <c r="A16664" s="21"/>
      <c r="AE16664" s="21"/>
      <c r="AF16664" s="21"/>
      <c r="AG16664" s="21"/>
    </row>
    <row r="16665" spans="1:33" ht="12.75">
      <c r="A16665" s="21"/>
      <c r="AE16665" s="21"/>
      <c r="AF16665" s="21"/>
      <c r="AG16665" s="21"/>
    </row>
    <row r="16666" spans="1:33" ht="12.75">
      <c r="A16666" s="21"/>
      <c r="AE16666" s="21"/>
      <c r="AF16666" s="21"/>
      <c r="AG16666" s="21"/>
    </row>
    <row r="16667" spans="1:33" ht="12.75">
      <c r="A16667" s="21"/>
      <c r="AE16667" s="21"/>
      <c r="AF16667" s="21"/>
      <c r="AG16667" s="21"/>
    </row>
    <row r="16668" spans="1:33" ht="12.75">
      <c r="A16668" s="21"/>
      <c r="AE16668" s="21"/>
      <c r="AF16668" s="21"/>
      <c r="AG16668" s="21"/>
    </row>
    <row r="16669" spans="1:33" ht="12.75">
      <c r="A16669" s="21"/>
      <c r="AE16669" s="21"/>
      <c r="AF16669" s="21"/>
      <c r="AG16669" s="21"/>
    </row>
    <row r="16670" spans="1:33" ht="12.75">
      <c r="A16670" s="21"/>
      <c r="AE16670" s="21"/>
      <c r="AF16670" s="21"/>
      <c r="AG16670" s="21"/>
    </row>
    <row r="16671" spans="1:33" ht="12.75">
      <c r="A16671" s="21"/>
      <c r="AE16671" s="21"/>
      <c r="AF16671" s="21"/>
      <c r="AG16671" s="21"/>
    </row>
    <row r="16672" spans="1:33" ht="12.75">
      <c r="A16672" s="21"/>
      <c r="AE16672" s="21"/>
      <c r="AF16672" s="21"/>
      <c r="AG16672" s="21"/>
    </row>
    <row r="16673" spans="1:33" ht="12.75">
      <c r="A16673" s="21"/>
      <c r="AE16673" s="21"/>
      <c r="AF16673" s="21"/>
      <c r="AG16673" s="21"/>
    </row>
    <row r="16674" spans="1:33" ht="12.75">
      <c r="A16674" s="21"/>
      <c r="AE16674" s="21"/>
      <c r="AF16674" s="21"/>
      <c r="AG16674" s="21"/>
    </row>
    <row r="16675" spans="1:33" ht="12.75">
      <c r="A16675" s="21"/>
      <c r="AE16675" s="21"/>
      <c r="AF16675" s="21"/>
      <c r="AG16675" s="21"/>
    </row>
    <row r="16676" spans="1:33" ht="12.75">
      <c r="A16676" s="21"/>
      <c r="AE16676" s="21"/>
      <c r="AF16676" s="21"/>
      <c r="AG16676" s="21"/>
    </row>
    <row r="16677" spans="1:33" ht="12.75">
      <c r="A16677" s="21"/>
      <c r="AE16677" s="21"/>
      <c r="AF16677" s="21"/>
      <c r="AG16677" s="21"/>
    </row>
    <row r="16678" spans="1:33" ht="12.75">
      <c r="A16678" s="21"/>
      <c r="AE16678" s="21"/>
      <c r="AF16678" s="21"/>
      <c r="AG16678" s="21"/>
    </row>
    <row r="16679" spans="1:33" ht="12.75">
      <c r="A16679" s="21"/>
      <c r="AE16679" s="21"/>
      <c r="AF16679" s="21"/>
      <c r="AG16679" s="21"/>
    </row>
    <row r="16680" spans="1:33" ht="12.75">
      <c r="A16680" s="21"/>
      <c r="AE16680" s="21"/>
      <c r="AF16680" s="21"/>
      <c r="AG16680" s="21"/>
    </row>
    <row r="16681" spans="1:33" ht="12.75">
      <c r="A16681" s="21"/>
      <c r="AE16681" s="21"/>
      <c r="AF16681" s="21"/>
      <c r="AG16681" s="21"/>
    </row>
    <row r="16682" spans="1:33" ht="12.75">
      <c r="A16682" s="21"/>
      <c r="AE16682" s="21"/>
      <c r="AF16682" s="21"/>
      <c r="AG16682" s="21"/>
    </row>
    <row r="16683" spans="1:33" ht="12.75">
      <c r="A16683" s="21"/>
      <c r="AE16683" s="21"/>
      <c r="AF16683" s="21"/>
      <c r="AG16683" s="21"/>
    </row>
    <row r="16684" spans="1:33" ht="12.75">
      <c r="A16684" s="21"/>
      <c r="AE16684" s="21"/>
      <c r="AF16684" s="21"/>
      <c r="AG16684" s="21"/>
    </row>
    <row r="16685" spans="1:33" ht="12.75">
      <c r="A16685" s="21"/>
      <c r="AE16685" s="21"/>
      <c r="AF16685" s="21"/>
      <c r="AG16685" s="21"/>
    </row>
    <row r="16686" spans="1:33" ht="12.75">
      <c r="A16686" s="21"/>
      <c r="AE16686" s="21"/>
      <c r="AF16686" s="21"/>
      <c r="AG16686" s="21"/>
    </row>
    <row r="16687" spans="1:33" ht="12.75">
      <c r="A16687" s="21"/>
      <c r="AE16687" s="21"/>
      <c r="AF16687" s="21"/>
      <c r="AG16687" s="21"/>
    </row>
    <row r="16688" spans="1:33" ht="12.75">
      <c r="A16688" s="21"/>
      <c r="AE16688" s="21"/>
      <c r="AF16688" s="21"/>
      <c r="AG16688" s="21"/>
    </row>
    <row r="16689" spans="1:33" ht="12.75">
      <c r="A16689" s="21"/>
      <c r="AE16689" s="21"/>
      <c r="AF16689" s="21"/>
      <c r="AG16689" s="21"/>
    </row>
    <row r="16690" spans="1:33" ht="12.75">
      <c r="A16690" s="21"/>
      <c r="AE16690" s="21"/>
      <c r="AF16690" s="21"/>
      <c r="AG16690" s="21"/>
    </row>
    <row r="16691" spans="1:33" ht="12.75">
      <c r="A16691" s="21"/>
      <c r="AE16691" s="21"/>
      <c r="AF16691" s="21"/>
      <c r="AG16691" s="21"/>
    </row>
    <row r="16692" spans="1:33" ht="12.75">
      <c r="A16692" s="21"/>
      <c r="AE16692" s="21"/>
      <c r="AF16692" s="21"/>
      <c r="AG16692" s="21"/>
    </row>
    <row r="16693" spans="1:33" ht="12.75">
      <c r="A16693" s="21"/>
      <c r="AE16693" s="21"/>
      <c r="AF16693" s="21"/>
      <c r="AG16693" s="21"/>
    </row>
    <row r="16694" spans="1:33" ht="12.75">
      <c r="A16694" s="21"/>
      <c r="AE16694" s="21"/>
      <c r="AF16694" s="21"/>
      <c r="AG16694" s="21"/>
    </row>
    <row r="16695" spans="1:33" ht="12.75">
      <c r="A16695" s="21"/>
      <c r="AE16695" s="21"/>
      <c r="AF16695" s="21"/>
      <c r="AG16695" s="21"/>
    </row>
    <row r="16696" spans="1:33" ht="12.75">
      <c r="A16696" s="21"/>
      <c r="AE16696" s="21"/>
      <c r="AF16696" s="21"/>
      <c r="AG16696" s="21"/>
    </row>
    <row r="16697" spans="1:33" ht="12.75">
      <c r="A16697" s="21"/>
      <c r="AE16697" s="21"/>
      <c r="AF16697" s="21"/>
      <c r="AG16697" s="21"/>
    </row>
    <row r="16698" spans="1:33" ht="12.75">
      <c r="A16698" s="21"/>
      <c r="AE16698" s="21"/>
      <c r="AF16698" s="21"/>
      <c r="AG16698" s="21"/>
    </row>
    <row r="16699" spans="1:33" ht="12.75">
      <c r="A16699" s="21"/>
      <c r="AE16699" s="21"/>
      <c r="AF16699" s="21"/>
      <c r="AG16699" s="21"/>
    </row>
    <row r="16700" spans="1:33" ht="12.75">
      <c r="A16700" s="21"/>
      <c r="AE16700" s="21"/>
      <c r="AF16700" s="21"/>
      <c r="AG16700" s="21"/>
    </row>
    <row r="16701" spans="1:33" ht="12.75">
      <c r="A16701" s="21"/>
      <c r="AE16701" s="21"/>
      <c r="AF16701" s="21"/>
      <c r="AG16701" s="21"/>
    </row>
    <row r="16702" spans="1:33" ht="12.75">
      <c r="A16702" s="21"/>
      <c r="AE16702" s="21"/>
      <c r="AF16702" s="21"/>
      <c r="AG16702" s="21"/>
    </row>
    <row r="16703" spans="1:33" ht="12.75">
      <c r="A16703" s="21"/>
      <c r="AE16703" s="21"/>
      <c r="AF16703" s="21"/>
      <c r="AG16703" s="21"/>
    </row>
    <row r="16704" spans="1:33" ht="12.75">
      <c r="A16704" s="21"/>
      <c r="AE16704" s="21"/>
      <c r="AF16704" s="21"/>
      <c r="AG16704" s="21"/>
    </row>
    <row r="16705" spans="1:33" ht="12.75">
      <c r="A16705" s="21"/>
      <c r="AE16705" s="21"/>
      <c r="AF16705" s="21"/>
      <c r="AG16705" s="21"/>
    </row>
    <row r="16706" spans="1:33" ht="12.75">
      <c r="A16706" s="21"/>
      <c r="AE16706" s="21"/>
      <c r="AF16706" s="21"/>
      <c r="AG16706" s="21"/>
    </row>
    <row r="16707" spans="1:33" ht="12.75">
      <c r="A16707" s="21"/>
      <c r="AE16707" s="21"/>
      <c r="AF16707" s="21"/>
      <c r="AG16707" s="21"/>
    </row>
    <row r="16708" spans="1:33" ht="12.75">
      <c r="A16708" s="21"/>
      <c r="AE16708" s="21"/>
      <c r="AF16708" s="21"/>
      <c r="AG16708" s="21"/>
    </row>
    <row r="16709" spans="1:33" ht="12.75">
      <c r="A16709" s="21"/>
      <c r="AE16709" s="21"/>
      <c r="AF16709" s="21"/>
      <c r="AG16709" s="21"/>
    </row>
    <row r="16710" spans="1:33" ht="12.75">
      <c r="A16710" s="21"/>
      <c r="AE16710" s="21"/>
      <c r="AF16710" s="21"/>
      <c r="AG16710" s="21"/>
    </row>
    <row r="16711" spans="1:33" ht="12.75">
      <c r="A16711" s="21"/>
      <c r="AE16711" s="21"/>
      <c r="AF16711" s="21"/>
      <c r="AG16711" s="21"/>
    </row>
    <row r="16712" spans="1:33" ht="12.75">
      <c r="A16712" s="21"/>
      <c r="AE16712" s="21"/>
      <c r="AF16712" s="21"/>
      <c r="AG16712" s="21"/>
    </row>
    <row r="16713" spans="1:33" ht="12.75">
      <c r="A16713" s="21"/>
      <c r="AE16713" s="21"/>
      <c r="AF16713" s="21"/>
      <c r="AG16713" s="21"/>
    </row>
    <row r="16714" spans="1:33" ht="12.75">
      <c r="A16714" s="21"/>
      <c r="AE16714" s="21"/>
      <c r="AF16714" s="21"/>
      <c r="AG16714" s="21"/>
    </row>
    <row r="16715" spans="1:33" ht="12.75">
      <c r="A16715" s="21"/>
      <c r="AE16715" s="21"/>
      <c r="AF16715" s="21"/>
      <c r="AG16715" s="21"/>
    </row>
    <row r="16716" spans="1:33" ht="12.75">
      <c r="A16716" s="21"/>
      <c r="AE16716" s="21"/>
      <c r="AF16716" s="21"/>
      <c r="AG16716" s="21"/>
    </row>
    <row r="16717" spans="1:33" ht="12.75">
      <c r="A16717" s="21"/>
      <c r="AE16717" s="21"/>
      <c r="AF16717" s="21"/>
      <c r="AG16717" s="21"/>
    </row>
    <row r="16718" spans="1:33" ht="12.75">
      <c r="A16718" s="21"/>
      <c r="AE16718" s="21"/>
      <c r="AF16718" s="21"/>
      <c r="AG16718" s="21"/>
    </row>
    <row r="16719" spans="1:33" ht="12.75">
      <c r="A16719" s="21"/>
      <c r="AE16719" s="21"/>
      <c r="AF16719" s="21"/>
      <c r="AG16719" s="21"/>
    </row>
    <row r="16720" spans="1:33" ht="12.75">
      <c r="A16720" s="21"/>
      <c r="AE16720" s="21"/>
      <c r="AF16720" s="21"/>
      <c r="AG16720" s="21"/>
    </row>
    <row r="16721" spans="1:33" ht="12.75">
      <c r="A16721" s="21"/>
      <c r="AE16721" s="21"/>
      <c r="AF16721" s="21"/>
      <c r="AG16721" s="21"/>
    </row>
    <row r="16722" spans="1:33" ht="12.75">
      <c r="A16722" s="21"/>
      <c r="AE16722" s="21"/>
      <c r="AF16722" s="21"/>
      <c r="AG16722" s="21"/>
    </row>
    <row r="16723" spans="1:33" ht="12.75">
      <c r="A16723" s="21"/>
      <c r="AE16723" s="21"/>
      <c r="AF16723" s="21"/>
      <c r="AG16723" s="21"/>
    </row>
    <row r="16724" spans="1:33" ht="12.75">
      <c r="A16724" s="21"/>
      <c r="AE16724" s="21"/>
      <c r="AF16724" s="21"/>
      <c r="AG16724" s="21"/>
    </row>
    <row r="16725" spans="1:33" ht="12.75">
      <c r="A16725" s="21"/>
      <c r="AE16725" s="21"/>
      <c r="AF16725" s="21"/>
      <c r="AG16725" s="21"/>
    </row>
    <row r="16726" spans="1:33" ht="12.75">
      <c r="A16726" s="21"/>
      <c r="AE16726" s="21"/>
      <c r="AF16726" s="21"/>
      <c r="AG16726" s="21"/>
    </row>
    <row r="16727" spans="1:33" ht="12.75">
      <c r="A16727" s="21"/>
      <c r="AE16727" s="21"/>
      <c r="AF16727" s="21"/>
      <c r="AG16727" s="21"/>
    </row>
    <row r="16728" spans="1:33" ht="12.75">
      <c r="A16728" s="21"/>
      <c r="AE16728" s="21"/>
      <c r="AF16728" s="21"/>
      <c r="AG16728" s="21"/>
    </row>
    <row r="16729" spans="1:33" ht="12.75">
      <c r="A16729" s="21"/>
      <c r="AE16729" s="21"/>
      <c r="AF16729" s="21"/>
      <c r="AG16729" s="21"/>
    </row>
    <row r="16730" spans="1:33" ht="12.75">
      <c r="A16730" s="21"/>
      <c r="AE16730" s="21"/>
      <c r="AF16730" s="21"/>
      <c r="AG16730" s="21"/>
    </row>
    <row r="16731" spans="1:33" ht="12.75">
      <c r="A16731" s="21"/>
      <c r="AE16731" s="21"/>
      <c r="AF16731" s="21"/>
      <c r="AG16731" s="21"/>
    </row>
    <row r="16732" spans="1:33" ht="12.75">
      <c r="A16732" s="21"/>
      <c r="AE16732" s="21"/>
      <c r="AF16732" s="21"/>
      <c r="AG16732" s="21"/>
    </row>
    <row r="16733" spans="1:33" ht="12.75">
      <c r="A16733" s="21"/>
      <c r="AE16733" s="21"/>
      <c r="AF16733" s="21"/>
      <c r="AG16733" s="21"/>
    </row>
    <row r="16734" spans="1:33" ht="12.75">
      <c r="A16734" s="21"/>
      <c r="AE16734" s="21"/>
      <c r="AF16734" s="21"/>
      <c r="AG16734" s="21"/>
    </row>
    <row r="16735" spans="1:33" ht="12.75">
      <c r="A16735" s="21"/>
      <c r="AE16735" s="21"/>
      <c r="AF16735" s="21"/>
      <c r="AG16735" s="21"/>
    </row>
    <row r="16736" spans="1:33" ht="12.75">
      <c r="A16736" s="21"/>
      <c r="AE16736" s="21"/>
      <c r="AF16736" s="21"/>
      <c r="AG16736" s="21"/>
    </row>
    <row r="16737" spans="1:33" ht="12.75">
      <c r="A16737" s="21"/>
      <c r="AE16737" s="21"/>
      <c r="AF16737" s="21"/>
      <c r="AG16737" s="21"/>
    </row>
    <row r="16738" spans="1:33" ht="12.75">
      <c r="A16738" s="21"/>
      <c r="AE16738" s="21"/>
      <c r="AF16738" s="21"/>
      <c r="AG16738" s="21"/>
    </row>
    <row r="16739" spans="1:33" ht="12.75">
      <c r="A16739" s="21"/>
      <c r="AE16739" s="21"/>
      <c r="AF16739" s="21"/>
      <c r="AG16739" s="21"/>
    </row>
    <row r="16740" spans="1:33" ht="12.75">
      <c r="A16740" s="21"/>
      <c r="AE16740" s="21"/>
      <c r="AF16740" s="21"/>
      <c r="AG16740" s="21"/>
    </row>
    <row r="16741" spans="1:33" ht="12.75">
      <c r="A16741" s="21"/>
      <c r="AE16741" s="21"/>
      <c r="AF16741" s="21"/>
      <c r="AG16741" s="21"/>
    </row>
    <row r="16742" spans="1:33" ht="12.75">
      <c r="A16742" s="21"/>
      <c r="AE16742" s="21"/>
      <c r="AF16742" s="21"/>
      <c r="AG16742" s="21"/>
    </row>
    <row r="16743" spans="1:33" ht="12.75">
      <c r="A16743" s="21"/>
      <c r="AE16743" s="21"/>
      <c r="AF16743" s="21"/>
      <c r="AG16743" s="21"/>
    </row>
    <row r="16744" spans="1:33" ht="12.75">
      <c r="A16744" s="21"/>
      <c r="AE16744" s="21"/>
      <c r="AF16744" s="21"/>
      <c r="AG16744" s="21"/>
    </row>
    <row r="16745" spans="1:33" ht="12.75">
      <c r="A16745" s="21"/>
      <c r="AE16745" s="21"/>
      <c r="AF16745" s="21"/>
      <c r="AG16745" s="21"/>
    </row>
    <row r="16746" spans="1:33" ht="12.75">
      <c r="A16746" s="21"/>
      <c r="AE16746" s="21"/>
      <c r="AF16746" s="21"/>
      <c r="AG16746" s="21"/>
    </row>
    <row r="16747" spans="1:33" ht="12.75">
      <c r="A16747" s="21"/>
      <c r="AE16747" s="21"/>
      <c r="AF16747" s="21"/>
      <c r="AG16747" s="21"/>
    </row>
    <row r="16748" spans="1:33" ht="12.75">
      <c r="A16748" s="21"/>
      <c r="AE16748" s="21"/>
      <c r="AF16748" s="21"/>
      <c r="AG16748" s="21"/>
    </row>
    <row r="16749" spans="1:33" ht="12.75">
      <c r="A16749" s="21"/>
      <c r="AE16749" s="21"/>
      <c r="AF16749" s="21"/>
      <c r="AG16749" s="21"/>
    </row>
    <row r="16750" spans="1:33" ht="12.75">
      <c r="A16750" s="21"/>
      <c r="AE16750" s="21"/>
      <c r="AF16750" s="21"/>
      <c r="AG16750" s="21"/>
    </row>
    <row r="16751" spans="1:33" ht="12.75">
      <c r="A16751" s="21"/>
      <c r="AE16751" s="21"/>
      <c r="AF16751" s="21"/>
      <c r="AG16751" s="21"/>
    </row>
    <row r="16752" spans="1:33" ht="12.75">
      <c r="A16752" s="21"/>
      <c r="AE16752" s="21"/>
      <c r="AF16752" s="21"/>
      <c r="AG16752" s="21"/>
    </row>
    <row r="16753" spans="1:33" ht="12.75">
      <c r="A16753" s="21"/>
      <c r="AE16753" s="21"/>
      <c r="AF16753" s="21"/>
      <c r="AG16753" s="21"/>
    </row>
    <row r="16754" spans="1:33" ht="12.75">
      <c r="A16754" s="21"/>
      <c r="AE16754" s="21"/>
      <c r="AF16754" s="21"/>
      <c r="AG16754" s="21"/>
    </row>
    <row r="16755" spans="1:33" ht="12.75">
      <c r="A16755" s="21"/>
      <c r="AE16755" s="21"/>
      <c r="AF16755" s="21"/>
      <c r="AG16755" s="21"/>
    </row>
    <row r="16756" spans="1:33" ht="12.75">
      <c r="A16756" s="21"/>
      <c r="AE16756" s="21"/>
      <c r="AF16756" s="21"/>
      <c r="AG16756" s="21"/>
    </row>
    <row r="16757" spans="1:33" ht="12.75">
      <c r="A16757" s="21"/>
      <c r="AE16757" s="21"/>
      <c r="AF16757" s="21"/>
      <c r="AG16757" s="21"/>
    </row>
    <row r="16758" spans="1:33" ht="12.75">
      <c r="A16758" s="21"/>
      <c r="AE16758" s="21"/>
      <c r="AF16758" s="21"/>
      <c r="AG16758" s="21"/>
    </row>
    <row r="16759" spans="1:33" ht="12.75">
      <c r="A16759" s="21"/>
      <c r="AE16759" s="21"/>
      <c r="AF16759" s="21"/>
      <c r="AG16759" s="21"/>
    </row>
    <row r="16760" spans="1:33" ht="12.75">
      <c r="A16760" s="21"/>
      <c r="AE16760" s="21"/>
      <c r="AF16760" s="21"/>
      <c r="AG16760" s="21"/>
    </row>
    <row r="16761" spans="1:33" ht="12.75">
      <c r="A16761" s="21"/>
      <c r="AE16761" s="21"/>
      <c r="AF16761" s="21"/>
      <c r="AG16761" s="21"/>
    </row>
    <row r="16762" spans="1:33" ht="12.75">
      <c r="A16762" s="21"/>
      <c r="AE16762" s="21"/>
      <c r="AF16762" s="21"/>
      <c r="AG16762" s="21"/>
    </row>
    <row r="16763" spans="1:33" ht="12.75">
      <c r="A16763" s="21"/>
      <c r="AE16763" s="21"/>
      <c r="AF16763" s="21"/>
      <c r="AG16763" s="21"/>
    </row>
    <row r="16764" spans="1:33" ht="12.75">
      <c r="A16764" s="21"/>
      <c r="AE16764" s="21"/>
      <c r="AF16764" s="21"/>
      <c r="AG16764" s="21"/>
    </row>
    <row r="16765" spans="1:33" ht="12.75">
      <c r="A16765" s="21"/>
      <c r="AE16765" s="21"/>
      <c r="AF16765" s="21"/>
      <c r="AG16765" s="21"/>
    </row>
    <row r="16766" spans="1:33" ht="12.75">
      <c r="A16766" s="21"/>
      <c r="AE16766" s="21"/>
      <c r="AF16766" s="21"/>
      <c r="AG16766" s="21"/>
    </row>
    <row r="16767" spans="1:33" ht="12.75">
      <c r="A16767" s="21"/>
      <c r="AE16767" s="21"/>
      <c r="AF16767" s="21"/>
      <c r="AG16767" s="21"/>
    </row>
    <row r="16768" spans="1:33" ht="12.75">
      <c r="A16768" s="21"/>
      <c r="AE16768" s="21"/>
      <c r="AF16768" s="21"/>
      <c r="AG16768" s="21"/>
    </row>
    <row r="16769" spans="1:33" ht="12.75">
      <c r="A16769" s="21"/>
      <c r="AE16769" s="21"/>
      <c r="AF16769" s="21"/>
      <c r="AG16769" s="21"/>
    </row>
    <row r="16770" spans="1:33" ht="12.75">
      <c r="A16770" s="21"/>
      <c r="AE16770" s="21"/>
      <c r="AF16770" s="21"/>
      <c r="AG16770" s="21"/>
    </row>
    <row r="16771" spans="1:33" ht="12.75">
      <c r="A16771" s="21"/>
      <c r="AE16771" s="21"/>
      <c r="AF16771" s="21"/>
      <c r="AG16771" s="21"/>
    </row>
    <row r="16772" spans="1:33" ht="12.75">
      <c r="A16772" s="21"/>
      <c r="AE16772" s="21"/>
      <c r="AF16772" s="21"/>
      <c r="AG16772" s="21"/>
    </row>
    <row r="16773" spans="1:33" ht="12.75">
      <c r="A16773" s="21"/>
      <c r="AE16773" s="21"/>
      <c r="AF16773" s="21"/>
      <c r="AG16773" s="21"/>
    </row>
    <row r="16774" spans="1:33" ht="12.75">
      <c r="A16774" s="21"/>
      <c r="AE16774" s="21"/>
      <c r="AF16774" s="21"/>
      <c r="AG16774" s="21"/>
    </row>
    <row r="16775" spans="1:33" ht="12.75">
      <c r="A16775" s="21"/>
      <c r="AE16775" s="21"/>
      <c r="AF16775" s="21"/>
      <c r="AG16775" s="21"/>
    </row>
    <row r="16776" spans="1:33" ht="12.75">
      <c r="A16776" s="21"/>
      <c r="AE16776" s="21"/>
      <c r="AF16776" s="21"/>
      <c r="AG16776" s="21"/>
    </row>
    <row r="16777" spans="1:33" ht="12.75">
      <c r="A16777" s="21"/>
      <c r="AE16777" s="21"/>
      <c r="AF16777" s="21"/>
      <c r="AG16777" s="21"/>
    </row>
    <row r="16778" spans="1:33" ht="12.75">
      <c r="A16778" s="21"/>
      <c r="AE16778" s="21"/>
      <c r="AF16778" s="21"/>
      <c r="AG16778" s="21"/>
    </row>
    <row r="16779" spans="1:33" ht="12.75">
      <c r="A16779" s="21"/>
      <c r="AE16779" s="21"/>
      <c r="AF16779" s="21"/>
      <c r="AG16779" s="21"/>
    </row>
    <row r="16780" spans="1:33" ht="12.75">
      <c r="A16780" s="21"/>
      <c r="AE16780" s="21"/>
      <c r="AF16780" s="21"/>
      <c r="AG16780" s="21"/>
    </row>
    <row r="16781" spans="1:33" ht="12.75">
      <c r="A16781" s="21"/>
      <c r="AE16781" s="21"/>
      <c r="AF16781" s="21"/>
      <c r="AG16781" s="21"/>
    </row>
    <row r="16782" spans="1:33" ht="12.75">
      <c r="A16782" s="21"/>
      <c r="AE16782" s="21"/>
      <c r="AF16782" s="21"/>
      <c r="AG16782" s="21"/>
    </row>
    <row r="16783" spans="1:33" ht="12.75">
      <c r="A16783" s="21"/>
      <c r="AE16783" s="21"/>
      <c r="AF16783" s="21"/>
      <c r="AG16783" s="21"/>
    </row>
    <row r="16784" spans="1:33" ht="12.75">
      <c r="A16784" s="21"/>
      <c r="AE16784" s="21"/>
      <c r="AF16784" s="21"/>
      <c r="AG16784" s="21"/>
    </row>
    <row r="16785" spans="1:33" ht="12.75">
      <c r="A16785" s="21"/>
      <c r="AE16785" s="21"/>
      <c r="AF16785" s="21"/>
      <c r="AG16785" s="21"/>
    </row>
    <row r="16786" spans="1:33" ht="12.75">
      <c r="A16786" s="21"/>
      <c r="AE16786" s="21"/>
      <c r="AF16786" s="21"/>
      <c r="AG16786" s="21"/>
    </row>
    <row r="16787" spans="1:33" ht="12.75">
      <c r="A16787" s="21"/>
      <c r="AE16787" s="21"/>
      <c r="AF16787" s="21"/>
      <c r="AG16787" s="21"/>
    </row>
    <row r="16788" spans="1:33" ht="12.75">
      <c r="A16788" s="21"/>
      <c r="AE16788" s="21"/>
      <c r="AF16788" s="21"/>
      <c r="AG16788" s="21"/>
    </row>
    <row r="16789" spans="1:33" ht="12.75">
      <c r="A16789" s="21"/>
      <c r="AE16789" s="21"/>
      <c r="AF16789" s="21"/>
      <c r="AG16789" s="21"/>
    </row>
    <row r="16790" spans="1:33" ht="12.75">
      <c r="A16790" s="21"/>
      <c r="AE16790" s="21"/>
      <c r="AF16790" s="21"/>
      <c r="AG16790" s="21"/>
    </row>
    <row r="16791" spans="1:33" ht="12.75">
      <c r="A16791" s="21"/>
      <c r="AE16791" s="21"/>
      <c r="AF16791" s="21"/>
      <c r="AG16791" s="21"/>
    </row>
    <row r="16792" spans="1:33" ht="12.75">
      <c r="A16792" s="21"/>
      <c r="AE16792" s="21"/>
      <c r="AF16792" s="21"/>
      <c r="AG16792" s="21"/>
    </row>
    <row r="16793" spans="1:33" ht="12.75">
      <c r="A16793" s="21"/>
      <c r="AE16793" s="21"/>
      <c r="AF16793" s="21"/>
      <c r="AG16793" s="21"/>
    </row>
    <row r="16794" spans="1:33" ht="12.75">
      <c r="A16794" s="21"/>
      <c r="AE16794" s="21"/>
      <c r="AF16794" s="21"/>
      <c r="AG16794" s="21"/>
    </row>
    <row r="16795" spans="1:33" ht="12.75">
      <c r="A16795" s="21"/>
      <c r="AE16795" s="21"/>
      <c r="AF16795" s="21"/>
      <c r="AG16795" s="21"/>
    </row>
    <row r="16796" spans="1:33" ht="12.75">
      <c r="A16796" s="21"/>
      <c r="AE16796" s="21"/>
      <c r="AF16796" s="21"/>
      <c r="AG16796" s="21"/>
    </row>
    <row r="16797" spans="1:33" ht="12.75">
      <c r="A16797" s="21"/>
      <c r="AE16797" s="21"/>
      <c r="AF16797" s="21"/>
      <c r="AG16797" s="21"/>
    </row>
    <row r="16798" spans="1:33" ht="12.75">
      <c r="A16798" s="21"/>
      <c r="AE16798" s="21"/>
      <c r="AF16798" s="21"/>
      <c r="AG16798" s="21"/>
    </row>
    <row r="16799" spans="1:33" ht="12.75">
      <c r="A16799" s="21"/>
      <c r="AE16799" s="21"/>
      <c r="AF16799" s="21"/>
      <c r="AG16799" s="21"/>
    </row>
    <row r="16800" spans="1:33" ht="12.75">
      <c r="A16800" s="21"/>
      <c r="AE16800" s="21"/>
      <c r="AF16800" s="21"/>
      <c r="AG16800" s="21"/>
    </row>
    <row r="16801" spans="1:33" ht="12.75">
      <c r="A16801" s="21"/>
      <c r="AE16801" s="21"/>
      <c r="AF16801" s="21"/>
      <c r="AG16801" s="21"/>
    </row>
    <row r="16802" spans="1:33" ht="12.75">
      <c r="A16802" s="21"/>
      <c r="AE16802" s="21"/>
      <c r="AF16802" s="21"/>
      <c r="AG16802" s="21"/>
    </row>
    <row r="16803" spans="1:33" ht="12.75">
      <c r="A16803" s="21"/>
      <c r="AE16803" s="21"/>
      <c r="AF16803" s="21"/>
      <c r="AG16803" s="21"/>
    </row>
    <row r="16804" spans="1:33" ht="12.75">
      <c r="A16804" s="21"/>
      <c r="AE16804" s="21"/>
      <c r="AF16804" s="21"/>
      <c r="AG16804" s="21"/>
    </row>
    <row r="16805" spans="1:33" ht="12.75">
      <c r="A16805" s="21"/>
      <c r="AE16805" s="21"/>
      <c r="AF16805" s="21"/>
      <c r="AG16805" s="21"/>
    </row>
    <row r="16806" spans="1:33" ht="12.75">
      <c r="A16806" s="21"/>
      <c r="AE16806" s="21"/>
      <c r="AF16806" s="21"/>
      <c r="AG16806" s="21"/>
    </row>
    <row r="16807" spans="1:33" ht="12.75">
      <c r="A16807" s="21"/>
      <c r="AE16807" s="21"/>
      <c r="AF16807" s="21"/>
      <c r="AG16807" s="21"/>
    </row>
    <row r="16808" spans="1:33" ht="12.75">
      <c r="A16808" s="21"/>
      <c r="AE16808" s="21"/>
      <c r="AF16808" s="21"/>
      <c r="AG16808" s="21"/>
    </row>
    <row r="16809" spans="1:33" ht="12.75">
      <c r="A16809" s="21"/>
      <c r="AE16809" s="21"/>
      <c r="AF16809" s="21"/>
      <c r="AG16809" s="21"/>
    </row>
    <row r="16810" spans="1:33" ht="12.75">
      <c r="A16810" s="21"/>
      <c r="AE16810" s="21"/>
      <c r="AF16810" s="21"/>
      <c r="AG16810" s="21"/>
    </row>
    <row r="16811" spans="1:33" ht="12.75">
      <c r="A16811" s="21"/>
      <c r="AE16811" s="21"/>
      <c r="AF16811" s="21"/>
      <c r="AG16811" s="21"/>
    </row>
    <row r="16812" spans="1:33" ht="12.75">
      <c r="A16812" s="21"/>
      <c r="AE16812" s="21"/>
      <c r="AF16812" s="21"/>
      <c r="AG16812" s="21"/>
    </row>
    <row r="16813" spans="1:33" ht="12.75">
      <c r="A16813" s="21"/>
      <c r="AE16813" s="21"/>
      <c r="AF16813" s="21"/>
      <c r="AG16813" s="21"/>
    </row>
    <row r="16814" spans="1:33" ht="12.75">
      <c r="A16814" s="21"/>
      <c r="AE16814" s="21"/>
      <c r="AF16814" s="21"/>
      <c r="AG16814" s="21"/>
    </row>
    <row r="16815" spans="1:33" ht="12.75">
      <c r="A16815" s="21"/>
      <c r="AE16815" s="21"/>
      <c r="AF16815" s="21"/>
      <c r="AG16815" s="21"/>
    </row>
    <row r="16816" spans="1:33" ht="12.75">
      <c r="A16816" s="21"/>
      <c r="AE16816" s="21"/>
      <c r="AF16816" s="21"/>
      <c r="AG16816" s="21"/>
    </row>
    <row r="16817" spans="1:33" ht="12.75">
      <c r="A16817" s="21"/>
      <c r="AE16817" s="21"/>
      <c r="AF16817" s="21"/>
      <c r="AG16817" s="21"/>
    </row>
    <row r="16818" spans="1:33" ht="12.75">
      <c r="A16818" s="21"/>
      <c r="AE16818" s="21"/>
      <c r="AF16818" s="21"/>
      <c r="AG16818" s="21"/>
    </row>
    <row r="16819" spans="1:33" ht="12.75">
      <c r="A16819" s="21"/>
      <c r="AE16819" s="21"/>
      <c r="AF16819" s="21"/>
      <c r="AG16819" s="21"/>
    </row>
    <row r="16820" spans="1:33" ht="12.75">
      <c r="A16820" s="21"/>
      <c r="AE16820" s="21"/>
      <c r="AF16820" s="21"/>
      <c r="AG16820" s="21"/>
    </row>
    <row r="16821" spans="1:33" ht="12.75">
      <c r="A16821" s="21"/>
      <c r="AE16821" s="21"/>
      <c r="AF16821" s="21"/>
      <c r="AG16821" s="21"/>
    </row>
    <row r="16822" spans="1:33" ht="12.75">
      <c r="A16822" s="21"/>
      <c r="AE16822" s="21"/>
      <c r="AF16822" s="21"/>
      <c r="AG16822" s="21"/>
    </row>
    <row r="16823" spans="1:33" ht="12.75">
      <c r="A16823" s="21"/>
      <c r="AE16823" s="21"/>
      <c r="AF16823" s="21"/>
      <c r="AG16823" s="21"/>
    </row>
    <row r="16824" spans="1:33" ht="12.75">
      <c r="A16824" s="21"/>
      <c r="AE16824" s="21"/>
      <c r="AF16824" s="21"/>
      <c r="AG16824" s="21"/>
    </row>
    <row r="16825" spans="1:33" ht="12.75">
      <c r="A16825" s="21"/>
      <c r="AE16825" s="21"/>
      <c r="AF16825" s="21"/>
      <c r="AG16825" s="21"/>
    </row>
    <row r="16826" spans="1:33" ht="12.75">
      <c r="A16826" s="21"/>
      <c r="AE16826" s="21"/>
      <c r="AF16826" s="21"/>
      <c r="AG16826" s="21"/>
    </row>
    <row r="16827" spans="1:33" ht="12.75">
      <c r="A16827" s="21"/>
      <c r="AE16827" s="21"/>
      <c r="AF16827" s="21"/>
      <c r="AG16827" s="21"/>
    </row>
    <row r="16828" spans="1:33" ht="12.75">
      <c r="A16828" s="21"/>
      <c r="AE16828" s="21"/>
      <c r="AF16828" s="21"/>
      <c r="AG16828" s="21"/>
    </row>
    <row r="16829" spans="1:33" ht="12.75">
      <c r="A16829" s="21"/>
      <c r="AE16829" s="21"/>
      <c r="AF16829" s="21"/>
      <c r="AG16829" s="21"/>
    </row>
    <row r="16830" spans="1:33" ht="12.75">
      <c r="A16830" s="21"/>
      <c r="AE16830" s="21"/>
      <c r="AF16830" s="21"/>
      <c r="AG16830" s="21"/>
    </row>
    <row r="16831" spans="1:33" ht="12.75">
      <c r="A16831" s="21"/>
      <c r="AE16831" s="21"/>
      <c r="AF16831" s="21"/>
      <c r="AG16831" s="21"/>
    </row>
    <row r="16832" spans="1:33" ht="12.75">
      <c r="A16832" s="21"/>
      <c r="AE16832" s="21"/>
      <c r="AF16832" s="21"/>
      <c r="AG16832" s="21"/>
    </row>
    <row r="16833" spans="1:33" ht="12.75">
      <c r="A16833" s="21"/>
      <c r="AE16833" s="21"/>
      <c r="AF16833" s="21"/>
      <c r="AG16833" s="21"/>
    </row>
    <row r="16834" spans="1:33" ht="12.75">
      <c r="A16834" s="21"/>
      <c r="AE16834" s="21"/>
      <c r="AF16834" s="21"/>
      <c r="AG16834" s="21"/>
    </row>
    <row r="16835" spans="1:33" ht="12.75">
      <c r="A16835" s="21"/>
      <c r="AE16835" s="21"/>
      <c r="AF16835" s="21"/>
      <c r="AG16835" s="21"/>
    </row>
    <row r="16836" spans="1:33" ht="12.75">
      <c r="A16836" s="21"/>
      <c r="AE16836" s="21"/>
      <c r="AF16836" s="21"/>
      <c r="AG16836" s="21"/>
    </row>
    <row r="16837" spans="1:33" ht="12.75">
      <c r="A16837" s="21"/>
      <c r="AE16837" s="21"/>
      <c r="AF16837" s="21"/>
      <c r="AG16837" s="21"/>
    </row>
    <row r="16838" spans="1:33" ht="12.75">
      <c r="A16838" s="21"/>
      <c r="AE16838" s="21"/>
      <c r="AF16838" s="21"/>
      <c r="AG16838" s="21"/>
    </row>
    <row r="16839" spans="1:33" ht="12.75">
      <c r="A16839" s="21"/>
      <c r="AE16839" s="21"/>
      <c r="AF16839" s="21"/>
      <c r="AG16839" s="21"/>
    </row>
    <row r="16840" spans="1:33" ht="12.75">
      <c r="A16840" s="21"/>
      <c r="AE16840" s="21"/>
      <c r="AF16840" s="21"/>
      <c r="AG16840" s="21"/>
    </row>
    <row r="16841" spans="1:33" ht="12.75">
      <c r="A16841" s="21"/>
      <c r="AE16841" s="21"/>
      <c r="AF16841" s="21"/>
      <c r="AG16841" s="21"/>
    </row>
    <row r="16842" spans="1:33" ht="12.75">
      <c r="A16842" s="21"/>
      <c r="AE16842" s="21"/>
      <c r="AF16842" s="21"/>
      <c r="AG16842" s="21"/>
    </row>
    <row r="16843" spans="1:33" ht="12.75">
      <c r="A16843" s="21"/>
      <c r="AE16843" s="21"/>
      <c r="AF16843" s="21"/>
      <c r="AG16843" s="21"/>
    </row>
    <row r="16844" spans="1:33" ht="12.75">
      <c r="A16844" s="21"/>
      <c r="AE16844" s="21"/>
      <c r="AF16844" s="21"/>
      <c r="AG16844" s="21"/>
    </row>
    <row r="16845" spans="1:33" ht="12.75">
      <c r="A16845" s="21"/>
      <c r="AE16845" s="21"/>
      <c r="AF16845" s="21"/>
      <c r="AG16845" s="21"/>
    </row>
    <row r="16846" spans="1:33" ht="12.75">
      <c r="A16846" s="21"/>
      <c r="AE16846" s="21"/>
      <c r="AF16846" s="21"/>
      <c r="AG16846" s="21"/>
    </row>
    <row r="16847" spans="1:33" ht="12.75">
      <c r="A16847" s="21"/>
      <c r="AE16847" s="21"/>
      <c r="AF16847" s="21"/>
      <c r="AG16847" s="21"/>
    </row>
    <row r="16848" spans="1:33" ht="12.75">
      <c r="A16848" s="21"/>
      <c r="AE16848" s="21"/>
      <c r="AF16848" s="21"/>
      <c r="AG16848" s="21"/>
    </row>
    <row r="16849" spans="1:33" ht="12.75">
      <c r="A16849" s="21"/>
      <c r="AE16849" s="21"/>
      <c r="AF16849" s="21"/>
      <c r="AG16849" s="21"/>
    </row>
    <row r="16850" spans="1:33" ht="12.75">
      <c r="A16850" s="21"/>
      <c r="AE16850" s="21"/>
      <c r="AF16850" s="21"/>
      <c r="AG16850" s="21"/>
    </row>
    <row r="16851" spans="1:33" ht="12.75">
      <c r="A16851" s="21"/>
      <c r="AE16851" s="21"/>
      <c r="AF16851" s="21"/>
      <c r="AG16851" s="21"/>
    </row>
    <row r="16852" spans="1:33" ht="12.75">
      <c r="A16852" s="21"/>
      <c r="AE16852" s="21"/>
      <c r="AF16852" s="21"/>
      <c r="AG16852" s="21"/>
    </row>
    <row r="16853" spans="1:33" ht="12.75">
      <c r="A16853" s="21"/>
      <c r="AE16853" s="21"/>
      <c r="AF16853" s="21"/>
      <c r="AG16853" s="21"/>
    </row>
    <row r="16854" spans="1:33" ht="12.75">
      <c r="A16854" s="21"/>
      <c r="AE16854" s="21"/>
      <c r="AF16854" s="21"/>
      <c r="AG16854" s="21"/>
    </row>
    <row r="16855" spans="1:33" ht="12.75">
      <c r="A16855" s="21"/>
      <c r="AE16855" s="21"/>
      <c r="AF16855" s="21"/>
      <c r="AG16855" s="21"/>
    </row>
    <row r="16856" spans="1:33" ht="12.75">
      <c r="A16856" s="21"/>
      <c r="AE16856" s="21"/>
      <c r="AF16856" s="21"/>
      <c r="AG16856" s="21"/>
    </row>
    <row r="16857" spans="1:33" ht="12.75">
      <c r="A16857" s="21"/>
      <c r="AE16857" s="21"/>
      <c r="AF16857" s="21"/>
      <c r="AG16857" s="21"/>
    </row>
    <row r="16858" spans="1:33" ht="12.75">
      <c r="A16858" s="21"/>
      <c r="AE16858" s="21"/>
      <c r="AF16858" s="21"/>
      <c r="AG16858" s="21"/>
    </row>
    <row r="16859" spans="1:33" ht="12.75">
      <c r="A16859" s="21"/>
      <c r="AE16859" s="21"/>
      <c r="AF16859" s="21"/>
      <c r="AG16859" s="21"/>
    </row>
    <row r="16860" spans="1:33" ht="12.75">
      <c r="A16860" s="21"/>
      <c r="AE16860" s="21"/>
      <c r="AF16860" s="21"/>
      <c r="AG16860" s="21"/>
    </row>
    <row r="16861" spans="1:33" ht="12.75">
      <c r="A16861" s="21"/>
      <c r="AE16861" s="21"/>
      <c r="AF16861" s="21"/>
      <c r="AG16861" s="21"/>
    </row>
    <row r="16862" spans="1:33" ht="12.75">
      <c r="A16862" s="21"/>
      <c r="AE16862" s="21"/>
      <c r="AF16862" s="21"/>
      <c r="AG16862" s="21"/>
    </row>
    <row r="16863" spans="1:33" ht="12.75">
      <c r="A16863" s="21"/>
      <c r="AE16863" s="21"/>
      <c r="AF16863" s="21"/>
      <c r="AG16863" s="21"/>
    </row>
    <row r="16864" spans="1:33" ht="12.75">
      <c r="A16864" s="21"/>
      <c r="AE16864" s="21"/>
      <c r="AF16864" s="21"/>
      <c r="AG16864" s="21"/>
    </row>
    <row r="16865" spans="1:33" ht="12.75">
      <c r="A16865" s="21"/>
      <c r="AE16865" s="21"/>
      <c r="AF16865" s="21"/>
      <c r="AG16865" s="21"/>
    </row>
    <row r="16866" spans="1:33" ht="12.75">
      <c r="A16866" s="21"/>
      <c r="AE16866" s="21"/>
      <c r="AF16866" s="21"/>
      <c r="AG16866" s="21"/>
    </row>
    <row r="16867" spans="1:33" ht="12.75">
      <c r="A16867" s="21"/>
      <c r="AE16867" s="21"/>
      <c r="AF16867" s="21"/>
      <c r="AG16867" s="21"/>
    </row>
    <row r="16868" spans="1:33" ht="12.75">
      <c r="A16868" s="21"/>
      <c r="AE16868" s="21"/>
      <c r="AF16868" s="21"/>
      <c r="AG16868" s="21"/>
    </row>
    <row r="16869" spans="1:33" ht="12.75">
      <c r="A16869" s="21"/>
      <c r="AE16869" s="21"/>
      <c r="AF16869" s="21"/>
      <c r="AG16869" s="21"/>
    </row>
    <row r="16870" spans="1:33" ht="12.75">
      <c r="A16870" s="21"/>
      <c r="AE16870" s="21"/>
      <c r="AF16870" s="21"/>
      <c r="AG16870" s="21"/>
    </row>
    <row r="16871" spans="1:33" ht="12.75">
      <c r="A16871" s="21"/>
      <c r="AE16871" s="21"/>
      <c r="AF16871" s="21"/>
      <c r="AG16871" s="21"/>
    </row>
    <row r="16872" spans="1:33" ht="12.75">
      <c r="A16872" s="21"/>
      <c r="AE16872" s="21"/>
      <c r="AF16872" s="21"/>
      <c r="AG16872" s="21"/>
    </row>
    <row r="16873" spans="1:33" ht="12.75">
      <c r="A16873" s="21"/>
      <c r="AE16873" s="21"/>
      <c r="AF16873" s="21"/>
      <c r="AG16873" s="21"/>
    </row>
    <row r="16874" spans="1:33" ht="12.75">
      <c r="A16874" s="21"/>
      <c r="AE16874" s="21"/>
      <c r="AF16874" s="21"/>
      <c r="AG16874" s="21"/>
    </row>
    <row r="16875" spans="1:33" ht="12.75">
      <c r="A16875" s="21"/>
      <c r="AE16875" s="21"/>
      <c r="AF16875" s="21"/>
      <c r="AG16875" s="21"/>
    </row>
    <row r="16876" spans="1:33" ht="12.75">
      <c r="A16876" s="21"/>
      <c r="AE16876" s="21"/>
      <c r="AF16876" s="21"/>
      <c r="AG16876" s="21"/>
    </row>
    <row r="16877" spans="1:33" ht="12.75">
      <c r="A16877" s="21"/>
      <c r="AE16877" s="21"/>
      <c r="AF16877" s="21"/>
      <c r="AG16877" s="21"/>
    </row>
    <row r="16878" spans="1:33" ht="12.75">
      <c r="A16878" s="21"/>
      <c r="AE16878" s="21"/>
      <c r="AF16878" s="21"/>
      <c r="AG16878" s="21"/>
    </row>
    <row r="16879" spans="1:33" ht="12.75">
      <c r="A16879" s="21"/>
      <c r="AE16879" s="21"/>
      <c r="AF16879" s="21"/>
      <c r="AG16879" s="21"/>
    </row>
    <row r="16880" spans="1:33" ht="12.75">
      <c r="A16880" s="21"/>
      <c r="AE16880" s="21"/>
      <c r="AF16880" s="21"/>
      <c r="AG16880" s="21"/>
    </row>
    <row r="16881" spans="1:33" ht="12.75">
      <c r="A16881" s="21"/>
      <c r="AE16881" s="21"/>
      <c r="AF16881" s="21"/>
      <c r="AG16881" s="21"/>
    </row>
    <row r="16882" spans="1:33" ht="12.75">
      <c r="A16882" s="21"/>
      <c r="AE16882" s="21"/>
      <c r="AF16882" s="21"/>
      <c r="AG16882" s="21"/>
    </row>
    <row r="16883" spans="1:33" ht="12.75">
      <c r="A16883" s="21"/>
      <c r="AE16883" s="21"/>
      <c r="AF16883" s="21"/>
      <c r="AG16883" s="21"/>
    </row>
    <row r="16884" spans="1:33" ht="12.75">
      <c r="A16884" s="21"/>
      <c r="AE16884" s="21"/>
      <c r="AF16884" s="21"/>
      <c r="AG16884" s="21"/>
    </row>
    <row r="16885" spans="1:33" ht="12.75">
      <c r="A16885" s="21"/>
      <c r="AE16885" s="21"/>
      <c r="AF16885" s="21"/>
      <c r="AG16885" s="21"/>
    </row>
    <row r="16886" spans="1:33" ht="12.75">
      <c r="A16886" s="21"/>
      <c r="AE16886" s="21"/>
      <c r="AF16886" s="21"/>
      <c r="AG16886" s="21"/>
    </row>
    <row r="16887" spans="1:33" ht="12.75">
      <c r="A16887" s="21"/>
      <c r="AE16887" s="21"/>
      <c r="AF16887" s="21"/>
      <c r="AG16887" s="21"/>
    </row>
    <row r="16888" spans="1:33" ht="12.75">
      <c r="A16888" s="21"/>
      <c r="AE16888" s="21"/>
      <c r="AF16888" s="21"/>
      <c r="AG16888" s="21"/>
    </row>
    <row r="16889" spans="1:33" ht="12.75">
      <c r="A16889" s="21"/>
      <c r="AE16889" s="21"/>
      <c r="AF16889" s="21"/>
      <c r="AG16889" s="21"/>
    </row>
    <row r="16890" spans="1:33" ht="12.75">
      <c r="A16890" s="21"/>
      <c r="AE16890" s="21"/>
      <c r="AF16890" s="21"/>
      <c r="AG16890" s="21"/>
    </row>
    <row r="16891" spans="1:33" ht="12.75">
      <c r="A16891" s="21"/>
      <c r="AE16891" s="21"/>
      <c r="AF16891" s="21"/>
      <c r="AG16891" s="21"/>
    </row>
    <row r="16892" spans="1:33" ht="12.75">
      <c r="A16892" s="21"/>
      <c r="AE16892" s="21"/>
      <c r="AF16892" s="21"/>
      <c r="AG16892" s="21"/>
    </row>
    <row r="16893" spans="1:33" ht="12.75">
      <c r="A16893" s="21"/>
      <c r="AE16893" s="21"/>
      <c r="AF16893" s="21"/>
      <c r="AG16893" s="21"/>
    </row>
    <row r="16894" spans="1:33" ht="12.75">
      <c r="A16894" s="21"/>
      <c r="AE16894" s="21"/>
      <c r="AF16894" s="21"/>
      <c r="AG16894" s="21"/>
    </row>
    <row r="16895" spans="1:33" ht="12.75">
      <c r="A16895" s="21"/>
      <c r="AE16895" s="21"/>
      <c r="AF16895" s="21"/>
      <c r="AG16895" s="21"/>
    </row>
    <row r="16896" spans="1:33" ht="12.75">
      <c r="A16896" s="21"/>
      <c r="AE16896" s="21"/>
      <c r="AF16896" s="21"/>
      <c r="AG16896" s="21"/>
    </row>
    <row r="16897" spans="1:33" ht="12.75">
      <c r="A16897" s="21"/>
      <c r="AE16897" s="21"/>
      <c r="AF16897" s="21"/>
      <c r="AG16897" s="21"/>
    </row>
    <row r="16898" spans="1:33" ht="12.75">
      <c r="A16898" s="21"/>
      <c r="AE16898" s="21"/>
      <c r="AF16898" s="21"/>
      <c r="AG16898" s="21"/>
    </row>
    <row r="16899" spans="1:33" ht="12.75">
      <c r="A16899" s="21"/>
      <c r="AE16899" s="21"/>
      <c r="AF16899" s="21"/>
      <c r="AG16899" s="21"/>
    </row>
    <row r="16900" spans="1:33" ht="12.75">
      <c r="A16900" s="21"/>
      <c r="AE16900" s="21"/>
      <c r="AF16900" s="21"/>
      <c r="AG16900" s="21"/>
    </row>
    <row r="16901" spans="1:33" ht="12.75">
      <c r="A16901" s="21"/>
      <c r="AE16901" s="21"/>
      <c r="AF16901" s="21"/>
      <c r="AG16901" s="21"/>
    </row>
    <row r="16902" spans="1:33" ht="12.75">
      <c r="A16902" s="21"/>
      <c r="AE16902" s="21"/>
      <c r="AF16902" s="21"/>
      <c r="AG16902" s="21"/>
    </row>
    <row r="16903" spans="1:33" ht="12.75">
      <c r="A16903" s="21"/>
      <c r="AE16903" s="21"/>
      <c r="AF16903" s="21"/>
      <c r="AG16903" s="21"/>
    </row>
    <row r="16904" spans="1:33" ht="12.75">
      <c r="A16904" s="21"/>
      <c r="AE16904" s="21"/>
      <c r="AF16904" s="21"/>
      <c r="AG16904" s="21"/>
    </row>
    <row r="16905" spans="1:33" ht="12.75">
      <c r="A16905" s="21"/>
      <c r="AE16905" s="21"/>
      <c r="AF16905" s="21"/>
      <c r="AG16905" s="21"/>
    </row>
    <row r="16906" spans="1:33" ht="12.75">
      <c r="A16906" s="21"/>
      <c r="AE16906" s="21"/>
      <c r="AF16906" s="21"/>
      <c r="AG16906" s="21"/>
    </row>
    <row r="16907" spans="1:33" ht="12.75">
      <c r="A16907" s="21"/>
      <c r="AE16907" s="21"/>
      <c r="AF16907" s="21"/>
      <c r="AG16907" s="21"/>
    </row>
    <row r="16908" spans="1:33" ht="12.75">
      <c r="A16908" s="21"/>
      <c r="AE16908" s="21"/>
      <c r="AF16908" s="21"/>
      <c r="AG16908" s="21"/>
    </row>
    <row r="16909" spans="1:33" ht="12.75">
      <c r="A16909" s="21"/>
      <c r="AE16909" s="21"/>
      <c r="AF16909" s="21"/>
      <c r="AG16909" s="21"/>
    </row>
    <row r="16910" spans="1:33" ht="12.75">
      <c r="A16910" s="21"/>
      <c r="AE16910" s="21"/>
      <c r="AF16910" s="21"/>
      <c r="AG16910" s="21"/>
    </row>
    <row r="16911" spans="1:33" ht="12.75">
      <c r="A16911" s="21"/>
      <c r="AE16911" s="21"/>
      <c r="AF16911" s="21"/>
      <c r="AG16911" s="21"/>
    </row>
    <row r="16912" spans="1:33" ht="12.75">
      <c r="A16912" s="21"/>
      <c r="AE16912" s="21"/>
      <c r="AF16912" s="21"/>
      <c r="AG16912" s="21"/>
    </row>
    <row r="16913" spans="1:33" ht="12.75">
      <c r="A16913" s="21"/>
      <c r="AE16913" s="21"/>
      <c r="AF16913" s="21"/>
      <c r="AG16913" s="21"/>
    </row>
    <row r="16914" spans="1:33" ht="12.75">
      <c r="A16914" s="21"/>
      <c r="AE16914" s="21"/>
      <c r="AF16914" s="21"/>
      <c r="AG16914" s="21"/>
    </row>
    <row r="16915" spans="1:33" ht="12.75">
      <c r="A16915" s="21"/>
      <c r="AE16915" s="21"/>
      <c r="AF16915" s="21"/>
      <c r="AG16915" s="21"/>
    </row>
    <row r="16916" spans="1:33" ht="12.75">
      <c r="A16916" s="21"/>
      <c r="AE16916" s="21"/>
      <c r="AF16916" s="21"/>
      <c r="AG16916" s="21"/>
    </row>
    <row r="16917" spans="1:33" ht="12.75">
      <c r="A16917" s="21"/>
      <c r="AE16917" s="21"/>
      <c r="AF16917" s="21"/>
      <c r="AG16917" s="21"/>
    </row>
    <row r="16918" spans="1:33" ht="12.75">
      <c r="A16918" s="21"/>
      <c r="AE16918" s="21"/>
      <c r="AF16918" s="21"/>
      <c r="AG16918" s="21"/>
    </row>
    <row r="16919" spans="1:33" ht="12.75">
      <c r="A16919" s="21"/>
      <c r="AE16919" s="21"/>
      <c r="AF16919" s="21"/>
      <c r="AG16919" s="21"/>
    </row>
    <row r="16920" spans="1:33" ht="12.75">
      <c r="A16920" s="21"/>
      <c r="AE16920" s="21"/>
      <c r="AF16920" s="21"/>
      <c r="AG16920" s="21"/>
    </row>
    <row r="16921" spans="1:33" ht="12.75">
      <c r="A16921" s="21"/>
      <c r="AE16921" s="21"/>
      <c r="AF16921" s="21"/>
      <c r="AG16921" s="21"/>
    </row>
    <row r="16922" spans="1:33" ht="12.75">
      <c r="A16922" s="21"/>
      <c r="AE16922" s="21"/>
      <c r="AF16922" s="21"/>
      <c r="AG16922" s="21"/>
    </row>
    <row r="16923" spans="1:33" ht="12.75">
      <c r="A16923" s="21"/>
      <c r="AE16923" s="21"/>
      <c r="AF16923" s="21"/>
      <c r="AG16923" s="21"/>
    </row>
    <row r="16924" spans="1:33" ht="12.75">
      <c r="A16924" s="21"/>
      <c r="AE16924" s="21"/>
      <c r="AF16924" s="21"/>
      <c r="AG16924" s="21"/>
    </row>
    <row r="16925" spans="1:33" ht="12.75">
      <c r="A16925" s="21"/>
      <c r="AE16925" s="21"/>
      <c r="AF16925" s="21"/>
      <c r="AG16925" s="21"/>
    </row>
    <row r="16926" spans="1:33" ht="12.75">
      <c r="A16926" s="21"/>
      <c r="AE16926" s="21"/>
      <c r="AF16926" s="21"/>
      <c r="AG16926" s="21"/>
    </row>
    <row r="16927" spans="1:33" ht="12.75">
      <c r="A16927" s="21"/>
      <c r="AE16927" s="21"/>
      <c r="AF16927" s="21"/>
      <c r="AG16927" s="21"/>
    </row>
    <row r="16928" spans="1:33" ht="12.75">
      <c r="A16928" s="21"/>
      <c r="AE16928" s="21"/>
      <c r="AF16928" s="21"/>
      <c r="AG16928" s="21"/>
    </row>
    <row r="16929" spans="1:33" ht="12.75">
      <c r="A16929" s="21"/>
      <c r="AE16929" s="21"/>
      <c r="AF16929" s="21"/>
      <c r="AG16929" s="21"/>
    </row>
    <row r="16930" spans="1:33" ht="12.75">
      <c r="A16930" s="21"/>
      <c r="AE16930" s="21"/>
      <c r="AF16930" s="21"/>
      <c r="AG16930" s="21"/>
    </row>
    <row r="16931" spans="1:33" ht="12.75">
      <c r="A16931" s="21"/>
      <c r="AE16931" s="21"/>
      <c r="AF16931" s="21"/>
      <c r="AG16931" s="21"/>
    </row>
    <row r="16932" spans="1:33" ht="12.75">
      <c r="A16932" s="21"/>
      <c r="AE16932" s="21"/>
      <c r="AF16932" s="21"/>
      <c r="AG16932" s="21"/>
    </row>
    <row r="16933" spans="1:33" ht="12.75">
      <c r="A16933" s="21"/>
      <c r="AE16933" s="21"/>
      <c r="AF16933" s="21"/>
      <c r="AG16933" s="21"/>
    </row>
    <row r="16934" spans="1:33" ht="12.75">
      <c r="A16934" s="21"/>
      <c r="AE16934" s="21"/>
      <c r="AF16934" s="21"/>
      <c r="AG16934" s="21"/>
    </row>
    <row r="16935" spans="1:33" ht="12.75">
      <c r="A16935" s="21"/>
      <c r="AE16935" s="21"/>
      <c r="AF16935" s="21"/>
      <c r="AG16935" s="21"/>
    </row>
    <row r="16936" spans="1:33" ht="12.75">
      <c r="A16936" s="21"/>
      <c r="AE16936" s="21"/>
      <c r="AF16936" s="21"/>
      <c r="AG16936" s="21"/>
    </row>
    <row r="16937" spans="1:33" ht="12.75">
      <c r="A16937" s="21"/>
      <c r="AE16937" s="21"/>
      <c r="AF16937" s="21"/>
      <c r="AG16937" s="21"/>
    </row>
    <row r="16938" spans="1:33" ht="12.75">
      <c r="A16938" s="21"/>
      <c r="AE16938" s="21"/>
      <c r="AF16938" s="21"/>
      <c r="AG16938" s="21"/>
    </row>
    <row r="16939" spans="1:33" ht="12.75">
      <c r="A16939" s="21"/>
      <c r="AE16939" s="21"/>
      <c r="AF16939" s="21"/>
      <c r="AG16939" s="21"/>
    </row>
    <row r="16940" spans="1:33" ht="12.75">
      <c r="A16940" s="21"/>
      <c r="AE16940" s="21"/>
      <c r="AF16940" s="21"/>
      <c r="AG16940" s="21"/>
    </row>
    <row r="16941" spans="1:33" ht="12.75">
      <c r="A16941" s="21"/>
      <c r="AE16941" s="21"/>
      <c r="AF16941" s="21"/>
      <c r="AG16941" s="21"/>
    </row>
    <row r="16942" spans="1:33" ht="12.75">
      <c r="A16942" s="21"/>
      <c r="AE16942" s="21"/>
      <c r="AF16942" s="21"/>
      <c r="AG16942" s="21"/>
    </row>
    <row r="16943" spans="1:33" ht="12.75">
      <c r="A16943" s="21"/>
      <c r="AE16943" s="21"/>
      <c r="AF16943" s="21"/>
      <c r="AG16943" s="21"/>
    </row>
    <row r="16944" spans="1:33" ht="12.75">
      <c r="A16944" s="21"/>
      <c r="AE16944" s="21"/>
      <c r="AF16944" s="21"/>
      <c r="AG16944" s="21"/>
    </row>
    <row r="16945" spans="1:33" ht="12.75">
      <c r="A16945" s="21"/>
      <c r="AE16945" s="21"/>
      <c r="AF16945" s="21"/>
      <c r="AG16945" s="21"/>
    </row>
    <row r="16946" spans="1:33" ht="12.75">
      <c r="A16946" s="21"/>
      <c r="AE16946" s="21"/>
      <c r="AF16946" s="21"/>
      <c r="AG16946" s="21"/>
    </row>
    <row r="16947" spans="1:33" ht="12.75">
      <c r="A16947" s="21"/>
      <c r="AE16947" s="21"/>
      <c r="AF16947" s="21"/>
      <c r="AG16947" s="21"/>
    </row>
    <row r="16948" spans="1:33" ht="12.75">
      <c r="A16948" s="21"/>
      <c r="AE16948" s="21"/>
      <c r="AF16948" s="21"/>
      <c r="AG16948" s="21"/>
    </row>
    <row r="16949" spans="1:33" ht="12.75">
      <c r="A16949" s="21"/>
      <c r="AE16949" s="21"/>
      <c r="AF16949" s="21"/>
      <c r="AG16949" s="21"/>
    </row>
    <row r="16950" spans="1:33" ht="12.75">
      <c r="A16950" s="21"/>
      <c r="AE16950" s="21"/>
      <c r="AF16950" s="21"/>
      <c r="AG16950" s="21"/>
    </row>
    <row r="16951" spans="1:33" ht="12.75">
      <c r="A16951" s="21"/>
      <c r="AE16951" s="21"/>
      <c r="AF16951" s="21"/>
      <c r="AG16951" s="21"/>
    </row>
    <row r="16952" spans="1:33" ht="12.75">
      <c r="A16952" s="21"/>
      <c r="AE16952" s="21"/>
      <c r="AF16952" s="21"/>
      <c r="AG16952" s="21"/>
    </row>
    <row r="16953" spans="1:33" ht="12.75">
      <c r="A16953" s="21"/>
      <c r="AE16953" s="21"/>
      <c r="AF16953" s="21"/>
      <c r="AG16953" s="21"/>
    </row>
    <row r="16954" spans="1:33" ht="12.75">
      <c r="A16954" s="21"/>
      <c r="AE16954" s="21"/>
      <c r="AF16954" s="21"/>
      <c r="AG16954" s="21"/>
    </row>
    <row r="16955" spans="1:33" ht="12.75">
      <c r="A16955" s="21"/>
      <c r="AE16955" s="21"/>
      <c r="AF16955" s="21"/>
      <c r="AG16955" s="21"/>
    </row>
    <row r="16956" spans="1:33" ht="12.75">
      <c r="A16956" s="21"/>
      <c r="AE16956" s="21"/>
      <c r="AF16956" s="21"/>
      <c r="AG16956" s="21"/>
    </row>
    <row r="16957" spans="1:33" ht="12.75">
      <c r="A16957" s="21"/>
      <c r="AE16957" s="21"/>
      <c r="AF16957" s="21"/>
      <c r="AG16957" s="21"/>
    </row>
    <row r="16958" spans="1:33" ht="12.75">
      <c r="A16958" s="21"/>
      <c r="AE16958" s="21"/>
      <c r="AF16958" s="21"/>
      <c r="AG16958" s="21"/>
    </row>
    <row r="16959" spans="1:33" ht="12.75">
      <c r="A16959" s="21"/>
      <c r="AE16959" s="21"/>
      <c r="AF16959" s="21"/>
      <c r="AG16959" s="21"/>
    </row>
    <row r="16960" spans="1:33" ht="12.75">
      <c r="A16960" s="21"/>
      <c r="AE16960" s="21"/>
      <c r="AF16960" s="21"/>
      <c r="AG16960" s="21"/>
    </row>
    <row r="16961" spans="1:33" ht="12.75">
      <c r="A16961" s="21"/>
      <c r="AE16961" s="21"/>
      <c r="AF16961" s="21"/>
      <c r="AG16961" s="21"/>
    </row>
    <row r="16962" spans="1:33" ht="12.75">
      <c r="A16962" s="21"/>
      <c r="AE16962" s="21"/>
      <c r="AF16962" s="21"/>
      <c r="AG16962" s="21"/>
    </row>
    <row r="16963" spans="1:33" ht="12.75">
      <c r="A16963" s="21"/>
      <c r="AE16963" s="21"/>
      <c r="AF16963" s="21"/>
      <c r="AG16963" s="21"/>
    </row>
    <row r="16964" spans="1:33" ht="12.75">
      <c r="A16964" s="21"/>
      <c r="AE16964" s="21"/>
      <c r="AF16964" s="21"/>
      <c r="AG16964" s="21"/>
    </row>
    <row r="16965" spans="1:33" ht="12.75">
      <c r="A16965" s="21"/>
      <c r="AE16965" s="21"/>
      <c r="AF16965" s="21"/>
      <c r="AG16965" s="21"/>
    </row>
    <row r="16966" spans="1:33" ht="12.75">
      <c r="A16966" s="21"/>
      <c r="AE16966" s="21"/>
      <c r="AF16966" s="21"/>
      <c r="AG16966" s="21"/>
    </row>
    <row r="16967" spans="1:33" ht="12.75">
      <c r="A16967" s="21"/>
      <c r="AE16967" s="21"/>
      <c r="AF16967" s="21"/>
      <c r="AG16967" s="21"/>
    </row>
    <row r="16968" spans="1:33" ht="12.75">
      <c r="A16968" s="21"/>
      <c r="AE16968" s="21"/>
      <c r="AF16968" s="21"/>
      <c r="AG16968" s="21"/>
    </row>
    <row r="16969" spans="1:33" ht="12.75">
      <c r="A16969" s="21"/>
      <c r="AE16969" s="21"/>
      <c r="AF16969" s="21"/>
      <c r="AG16969" s="21"/>
    </row>
    <row r="16970" spans="1:33" ht="12.75">
      <c r="A16970" s="21"/>
      <c r="AE16970" s="21"/>
      <c r="AF16970" s="21"/>
      <c r="AG16970" s="21"/>
    </row>
    <row r="16971" spans="1:33" ht="12.75">
      <c r="A16971" s="21"/>
      <c r="AE16971" s="21"/>
      <c r="AF16971" s="21"/>
      <c r="AG16971" s="21"/>
    </row>
    <row r="16972" spans="1:33" ht="12.75">
      <c r="A16972" s="21"/>
      <c r="AE16972" s="21"/>
      <c r="AF16972" s="21"/>
      <c r="AG16972" s="21"/>
    </row>
    <row r="16973" spans="1:33" ht="12.75">
      <c r="A16973" s="21"/>
      <c r="AE16973" s="21"/>
      <c r="AF16973" s="21"/>
      <c r="AG16973" s="21"/>
    </row>
    <row r="16974" spans="1:33" ht="12.75">
      <c r="A16974" s="21"/>
      <c r="AE16974" s="21"/>
      <c r="AF16974" s="21"/>
      <c r="AG16974" s="21"/>
    </row>
    <row r="16975" spans="1:33" ht="12.75">
      <c r="A16975" s="21"/>
      <c r="AE16975" s="21"/>
      <c r="AF16975" s="21"/>
      <c r="AG16975" s="21"/>
    </row>
    <row r="16976" spans="1:33" ht="12.75">
      <c r="A16976" s="21"/>
      <c r="AE16976" s="21"/>
      <c r="AF16976" s="21"/>
      <c r="AG16976" s="21"/>
    </row>
    <row r="16977" spans="1:33" ht="12.75">
      <c r="A16977" s="21"/>
      <c r="AE16977" s="21"/>
      <c r="AF16977" s="21"/>
      <c r="AG16977" s="21"/>
    </row>
    <row r="16978" spans="1:33" ht="12.75">
      <c r="A16978" s="21"/>
      <c r="AE16978" s="21"/>
      <c r="AF16978" s="21"/>
      <c r="AG16978" s="21"/>
    </row>
    <row r="16979" spans="1:33" ht="12.75">
      <c r="A16979" s="21"/>
      <c r="AE16979" s="21"/>
      <c r="AF16979" s="21"/>
      <c r="AG16979" s="21"/>
    </row>
    <row r="16980" spans="1:33" ht="12.75">
      <c r="A16980" s="21"/>
      <c r="AE16980" s="21"/>
      <c r="AF16980" s="21"/>
      <c r="AG16980" s="21"/>
    </row>
    <row r="16981" spans="1:33" ht="12.75">
      <c r="A16981" s="21"/>
      <c r="AE16981" s="21"/>
      <c r="AF16981" s="21"/>
      <c r="AG16981" s="21"/>
    </row>
    <row r="16982" spans="1:33" ht="12.75">
      <c r="A16982" s="21"/>
      <c r="AE16982" s="21"/>
      <c r="AF16982" s="21"/>
      <c r="AG16982" s="21"/>
    </row>
    <row r="16983" spans="1:33" ht="12.75">
      <c r="A16983" s="21"/>
      <c r="AE16983" s="21"/>
      <c r="AF16983" s="21"/>
      <c r="AG16983" s="21"/>
    </row>
    <row r="16984" spans="1:33" ht="12.75">
      <c r="A16984" s="21"/>
      <c r="AE16984" s="21"/>
      <c r="AF16984" s="21"/>
      <c r="AG16984" s="21"/>
    </row>
    <row r="16985" spans="1:33" ht="12.75">
      <c r="A16985" s="21"/>
      <c r="AE16985" s="21"/>
      <c r="AF16985" s="21"/>
      <c r="AG16985" s="21"/>
    </row>
    <row r="16986" spans="1:33" ht="12.75">
      <c r="A16986" s="21"/>
      <c r="AE16986" s="21"/>
      <c r="AF16986" s="21"/>
      <c r="AG16986" s="21"/>
    </row>
    <row r="16987" spans="1:33" ht="12.75">
      <c r="A16987" s="21"/>
      <c r="AE16987" s="21"/>
      <c r="AF16987" s="21"/>
      <c r="AG16987" s="21"/>
    </row>
    <row r="16988" spans="1:33" ht="12.75">
      <c r="A16988" s="21"/>
      <c r="AE16988" s="21"/>
      <c r="AF16988" s="21"/>
      <c r="AG16988" s="21"/>
    </row>
    <row r="16989" spans="1:33" ht="12.75">
      <c r="A16989" s="21"/>
      <c r="AE16989" s="21"/>
      <c r="AF16989" s="21"/>
      <c r="AG16989" s="21"/>
    </row>
    <row r="16990" spans="1:33" ht="12.75">
      <c r="A16990" s="21"/>
      <c r="AE16990" s="21"/>
      <c r="AF16990" s="21"/>
      <c r="AG16990" s="21"/>
    </row>
    <row r="16991" spans="1:33" ht="12.75">
      <c r="A16991" s="21"/>
      <c r="AE16991" s="21"/>
      <c r="AF16991" s="21"/>
      <c r="AG16991" s="21"/>
    </row>
    <row r="16992" spans="1:33" ht="12.75">
      <c r="A16992" s="21"/>
      <c r="AE16992" s="21"/>
      <c r="AF16992" s="21"/>
      <c r="AG16992" s="21"/>
    </row>
    <row r="16993" spans="1:33" ht="12.75">
      <c r="A16993" s="21"/>
      <c r="AE16993" s="21"/>
      <c r="AF16993" s="21"/>
      <c r="AG16993" s="21"/>
    </row>
    <row r="16994" spans="1:33" ht="12.75">
      <c r="A16994" s="21"/>
      <c r="AE16994" s="21"/>
      <c r="AF16994" s="21"/>
      <c r="AG16994" s="21"/>
    </row>
    <row r="16995" spans="1:33" ht="12.75">
      <c r="A16995" s="21"/>
      <c r="AE16995" s="21"/>
      <c r="AF16995" s="21"/>
      <c r="AG16995" s="21"/>
    </row>
    <row r="16996" spans="1:33" ht="12.75">
      <c r="A16996" s="21"/>
      <c r="AE16996" s="21"/>
      <c r="AF16996" s="21"/>
      <c r="AG16996" s="21"/>
    </row>
    <row r="16997" spans="1:33" ht="12.75">
      <c r="A16997" s="21"/>
      <c r="AE16997" s="21"/>
      <c r="AF16997" s="21"/>
      <c r="AG16997" s="21"/>
    </row>
    <row r="16998" spans="1:33" ht="12.75">
      <c r="A16998" s="21"/>
      <c r="AE16998" s="21"/>
      <c r="AF16998" s="21"/>
      <c r="AG16998" s="21"/>
    </row>
    <row r="16999" spans="1:33" ht="12.75">
      <c r="A16999" s="21"/>
      <c r="AE16999" s="21"/>
      <c r="AF16999" s="21"/>
      <c r="AG16999" s="21"/>
    </row>
    <row r="17000" spans="1:33" ht="12.75">
      <c r="A17000" s="21"/>
      <c r="AE17000" s="21"/>
      <c r="AF17000" s="21"/>
      <c r="AG17000" s="21"/>
    </row>
    <row r="17001" spans="1:33" ht="12.75">
      <c r="A17001" s="21"/>
      <c r="AE17001" s="21"/>
      <c r="AF17001" s="21"/>
      <c r="AG17001" s="21"/>
    </row>
    <row r="17002" spans="1:33" ht="12.75">
      <c r="A17002" s="21"/>
      <c r="AE17002" s="21"/>
      <c r="AF17002" s="21"/>
      <c r="AG17002" s="21"/>
    </row>
    <row r="17003" spans="1:33" ht="12.75">
      <c r="A17003" s="21"/>
      <c r="AE17003" s="21"/>
      <c r="AF17003" s="21"/>
      <c r="AG17003" s="21"/>
    </row>
    <row r="17004" spans="1:33" ht="12.75">
      <c r="A17004" s="21"/>
      <c r="AE17004" s="21"/>
      <c r="AF17004" s="21"/>
      <c r="AG17004" s="21"/>
    </row>
    <row r="17005" spans="1:33" ht="12.75">
      <c r="A17005" s="21"/>
      <c r="AE17005" s="21"/>
      <c r="AF17005" s="21"/>
      <c r="AG17005" s="21"/>
    </row>
    <row r="17006" spans="1:33" ht="12.75">
      <c r="A17006" s="21"/>
      <c r="AE17006" s="21"/>
      <c r="AF17006" s="21"/>
      <c r="AG17006" s="21"/>
    </row>
    <row r="17007" spans="1:33" ht="12.75">
      <c r="A17007" s="21"/>
      <c r="AE17007" s="21"/>
      <c r="AF17007" s="21"/>
      <c r="AG17007" s="21"/>
    </row>
    <row r="17008" spans="1:33" ht="12.75">
      <c r="A17008" s="21"/>
      <c r="AE17008" s="21"/>
      <c r="AF17008" s="21"/>
      <c r="AG17008" s="21"/>
    </row>
    <row r="17009" spans="1:33" ht="12.75">
      <c r="A17009" s="21"/>
      <c r="AE17009" s="21"/>
      <c r="AF17009" s="21"/>
      <c r="AG17009" s="21"/>
    </row>
    <row r="17010" spans="1:33" ht="12.75">
      <c r="A17010" s="21"/>
      <c r="AE17010" s="21"/>
      <c r="AF17010" s="21"/>
      <c r="AG17010" s="21"/>
    </row>
    <row r="17011" spans="1:33" ht="12.75">
      <c r="A17011" s="21"/>
      <c r="AE17011" s="21"/>
      <c r="AF17011" s="21"/>
      <c r="AG17011" s="21"/>
    </row>
    <row r="17012" spans="1:33" ht="12.75">
      <c r="A17012" s="21"/>
      <c r="AE17012" s="21"/>
      <c r="AF17012" s="21"/>
      <c r="AG17012" s="21"/>
    </row>
    <row r="17013" spans="1:33" ht="12.75">
      <c r="A17013" s="21"/>
      <c r="AE17013" s="21"/>
      <c r="AF17013" s="21"/>
      <c r="AG17013" s="21"/>
    </row>
    <row r="17014" spans="1:33" ht="12.75">
      <c r="A17014" s="21"/>
      <c r="AE17014" s="21"/>
      <c r="AF17014" s="21"/>
      <c r="AG17014" s="21"/>
    </row>
    <row r="17015" spans="1:33" ht="12.75">
      <c r="A17015" s="21"/>
      <c r="AE17015" s="21"/>
      <c r="AF17015" s="21"/>
      <c r="AG17015" s="21"/>
    </row>
    <row r="17016" spans="1:33" ht="12.75">
      <c r="A17016" s="21"/>
      <c r="AE17016" s="21"/>
      <c r="AF17016" s="21"/>
      <c r="AG17016" s="21"/>
    </row>
    <row r="17017" spans="1:33" ht="12.75">
      <c r="A17017" s="21"/>
      <c r="AE17017" s="21"/>
      <c r="AF17017" s="21"/>
      <c r="AG17017" s="21"/>
    </row>
    <row r="17018" spans="1:33" ht="12.75">
      <c r="A17018" s="21"/>
      <c r="AE17018" s="21"/>
      <c r="AF17018" s="21"/>
      <c r="AG17018" s="21"/>
    </row>
    <row r="17019" spans="1:33" ht="12.75">
      <c r="A17019" s="21"/>
      <c r="AE17019" s="21"/>
      <c r="AF17019" s="21"/>
      <c r="AG17019" s="21"/>
    </row>
    <row r="17020" spans="1:33" ht="12.75">
      <c r="A17020" s="21"/>
      <c r="AE17020" s="21"/>
      <c r="AF17020" s="21"/>
      <c r="AG17020" s="21"/>
    </row>
    <row r="17021" spans="1:33" ht="12.75">
      <c r="A17021" s="21"/>
      <c r="AE17021" s="21"/>
      <c r="AF17021" s="21"/>
      <c r="AG17021" s="21"/>
    </row>
    <row r="17022" spans="1:33" ht="12.75">
      <c r="A17022" s="21"/>
      <c r="AE17022" s="21"/>
      <c r="AF17022" s="21"/>
      <c r="AG17022" s="21"/>
    </row>
    <row r="17023" spans="1:33" ht="12.75">
      <c r="A17023" s="21"/>
      <c r="AE17023" s="21"/>
      <c r="AF17023" s="21"/>
      <c r="AG17023" s="21"/>
    </row>
    <row r="17024" spans="1:33" ht="12.75">
      <c r="A17024" s="21"/>
      <c r="AE17024" s="21"/>
      <c r="AF17024" s="21"/>
      <c r="AG17024" s="21"/>
    </row>
    <row r="17025" spans="1:33" ht="12.75">
      <c r="A17025" s="21"/>
      <c r="AE17025" s="21"/>
      <c r="AF17025" s="21"/>
      <c r="AG17025" s="21"/>
    </row>
    <row r="17026" spans="1:33" ht="12.75">
      <c r="A17026" s="21"/>
      <c r="AE17026" s="21"/>
      <c r="AF17026" s="21"/>
      <c r="AG17026" s="21"/>
    </row>
    <row r="17027" spans="1:33" ht="12.75">
      <c r="A17027" s="21"/>
      <c r="AE17027" s="21"/>
      <c r="AF17027" s="21"/>
      <c r="AG17027" s="21"/>
    </row>
    <row r="17028" spans="1:33" ht="12.75">
      <c r="A17028" s="21"/>
      <c r="AE17028" s="21"/>
      <c r="AF17028" s="21"/>
      <c r="AG17028" s="21"/>
    </row>
    <row r="17029" spans="1:33" ht="12.75">
      <c r="A17029" s="21"/>
      <c r="AE17029" s="21"/>
      <c r="AF17029" s="21"/>
      <c r="AG17029" s="21"/>
    </row>
    <row r="17030" spans="1:33" ht="12.75">
      <c r="A17030" s="21"/>
      <c r="AE17030" s="21"/>
      <c r="AF17030" s="21"/>
      <c r="AG17030" s="21"/>
    </row>
    <row r="17031" spans="1:33" ht="12.75">
      <c r="A17031" s="21"/>
      <c r="AE17031" s="21"/>
      <c r="AF17031" s="21"/>
      <c r="AG17031" s="21"/>
    </row>
    <row r="17032" spans="1:33" ht="12.75">
      <c r="A17032" s="21"/>
      <c r="AE17032" s="21"/>
      <c r="AF17032" s="21"/>
      <c r="AG17032" s="21"/>
    </row>
    <row r="17033" spans="1:33" ht="12.75">
      <c r="A17033" s="21"/>
      <c r="AE17033" s="21"/>
      <c r="AF17033" s="21"/>
      <c r="AG17033" s="21"/>
    </row>
    <row r="17034" spans="1:33" ht="12.75">
      <c r="A17034" s="21"/>
      <c r="AE17034" s="21"/>
      <c r="AF17034" s="21"/>
      <c r="AG17034" s="21"/>
    </row>
    <row r="17035" spans="1:33" ht="12.75">
      <c r="A17035" s="21"/>
      <c r="AE17035" s="21"/>
      <c r="AF17035" s="21"/>
      <c r="AG17035" s="21"/>
    </row>
    <row r="17036" spans="1:33" ht="12.75">
      <c r="A17036" s="21"/>
      <c r="AE17036" s="21"/>
      <c r="AF17036" s="21"/>
      <c r="AG17036" s="21"/>
    </row>
    <row r="17037" spans="1:33" ht="12.75">
      <c r="A17037" s="21"/>
      <c r="AE17037" s="21"/>
      <c r="AF17037" s="21"/>
      <c r="AG17037" s="21"/>
    </row>
    <row r="17038" spans="1:33" ht="12.75">
      <c r="A17038" s="21"/>
      <c r="AE17038" s="21"/>
      <c r="AF17038" s="21"/>
      <c r="AG17038" s="21"/>
    </row>
    <row r="17039" spans="1:33" ht="12.75">
      <c r="A17039" s="21"/>
      <c r="AE17039" s="21"/>
      <c r="AF17039" s="21"/>
      <c r="AG17039" s="21"/>
    </row>
    <row r="17040" spans="1:33" ht="12.75">
      <c r="A17040" s="21"/>
      <c r="AE17040" s="21"/>
      <c r="AF17040" s="21"/>
      <c r="AG17040" s="21"/>
    </row>
    <row r="17041" spans="1:33" ht="12.75">
      <c r="A17041" s="21"/>
      <c r="AE17041" s="21"/>
      <c r="AF17041" s="21"/>
      <c r="AG17041" s="21"/>
    </row>
    <row r="17042" spans="1:33" ht="12.75">
      <c r="A17042" s="21"/>
      <c r="AE17042" s="21"/>
      <c r="AF17042" s="21"/>
      <c r="AG17042" s="21"/>
    </row>
    <row r="17043" spans="1:33" ht="12.75">
      <c r="A17043" s="21"/>
      <c r="AE17043" s="21"/>
      <c r="AF17043" s="21"/>
      <c r="AG17043" s="21"/>
    </row>
    <row r="17044" spans="1:33" ht="12.75">
      <c r="A17044" s="21"/>
      <c r="AE17044" s="21"/>
      <c r="AF17044" s="21"/>
      <c r="AG17044" s="21"/>
    </row>
    <row r="17045" spans="1:33" ht="12.75">
      <c r="A17045" s="21"/>
      <c r="AE17045" s="21"/>
      <c r="AF17045" s="21"/>
      <c r="AG17045" s="21"/>
    </row>
    <row r="17046" spans="1:33" ht="12.75">
      <c r="A17046" s="21"/>
      <c r="AE17046" s="21"/>
      <c r="AF17046" s="21"/>
      <c r="AG17046" s="21"/>
    </row>
    <row r="17047" spans="1:33" ht="12.75">
      <c r="A17047" s="21"/>
      <c r="AE17047" s="21"/>
      <c r="AF17047" s="21"/>
      <c r="AG17047" s="21"/>
    </row>
    <row r="17048" spans="1:33" ht="12.75">
      <c r="A17048" s="21"/>
      <c r="AE17048" s="21"/>
      <c r="AF17048" s="21"/>
      <c r="AG17048" s="21"/>
    </row>
    <row r="17049" spans="1:33" ht="12.75">
      <c r="A17049" s="21"/>
      <c r="AE17049" s="21"/>
      <c r="AF17049" s="21"/>
      <c r="AG17049" s="21"/>
    </row>
    <row r="17050" spans="1:33" ht="12.75">
      <c r="A17050" s="21"/>
      <c r="AE17050" s="21"/>
      <c r="AF17050" s="21"/>
      <c r="AG17050" s="21"/>
    </row>
    <row r="17051" spans="1:33" ht="12.75">
      <c r="A17051" s="21"/>
      <c r="AE17051" s="21"/>
      <c r="AF17051" s="21"/>
      <c r="AG17051" s="21"/>
    </row>
    <row r="17052" spans="1:33" ht="12.75">
      <c r="A17052" s="21"/>
      <c r="AE17052" s="21"/>
      <c r="AF17052" s="21"/>
      <c r="AG17052" s="21"/>
    </row>
    <row r="17053" spans="1:33" ht="12.75">
      <c r="A17053" s="21"/>
      <c r="AE17053" s="21"/>
      <c r="AF17053" s="21"/>
      <c r="AG17053" s="21"/>
    </row>
    <row r="17054" spans="1:33" ht="12.75">
      <c r="A17054" s="21"/>
      <c r="AE17054" s="21"/>
      <c r="AF17054" s="21"/>
      <c r="AG17054" s="21"/>
    </row>
    <row r="17055" spans="1:33" ht="12.75">
      <c r="A17055" s="21"/>
      <c r="AE17055" s="21"/>
      <c r="AF17055" s="21"/>
      <c r="AG17055" s="21"/>
    </row>
    <row r="17056" spans="1:33" ht="12.75">
      <c r="A17056" s="21"/>
      <c r="AE17056" s="21"/>
      <c r="AF17056" s="21"/>
      <c r="AG17056" s="21"/>
    </row>
    <row r="17057" spans="1:33" ht="12.75">
      <c r="A17057" s="21"/>
      <c r="AE17057" s="21"/>
      <c r="AF17057" s="21"/>
      <c r="AG17057" s="21"/>
    </row>
    <row r="17058" spans="1:33" ht="12.75">
      <c r="A17058" s="21"/>
      <c r="AE17058" s="21"/>
      <c r="AF17058" s="21"/>
      <c r="AG17058" s="21"/>
    </row>
    <row r="17059" spans="1:33" ht="12.75">
      <c r="A17059" s="21"/>
      <c r="AE17059" s="21"/>
      <c r="AF17059" s="21"/>
      <c r="AG17059" s="21"/>
    </row>
    <row r="17060" spans="1:33" ht="12.75">
      <c r="A17060" s="21"/>
      <c r="AE17060" s="21"/>
      <c r="AF17060" s="21"/>
      <c r="AG17060" s="21"/>
    </row>
    <row r="17061" spans="1:33" ht="12.75">
      <c r="A17061" s="21"/>
      <c r="AE17061" s="21"/>
      <c r="AF17061" s="21"/>
      <c r="AG17061" s="21"/>
    </row>
    <row r="17062" spans="1:33" ht="12.75">
      <c r="A17062" s="21"/>
      <c r="AE17062" s="21"/>
      <c r="AF17062" s="21"/>
      <c r="AG17062" s="21"/>
    </row>
    <row r="17063" spans="1:33" ht="12.75">
      <c r="A17063" s="21"/>
      <c r="AE17063" s="21"/>
      <c r="AF17063" s="21"/>
      <c r="AG17063" s="21"/>
    </row>
    <row r="17064" spans="1:33" ht="12.75">
      <c r="A17064" s="21"/>
      <c r="AE17064" s="21"/>
      <c r="AF17064" s="21"/>
      <c r="AG17064" s="21"/>
    </row>
    <row r="17065" spans="1:33" ht="12.75">
      <c r="A17065" s="21"/>
      <c r="AE17065" s="21"/>
      <c r="AF17065" s="21"/>
      <c r="AG17065" s="21"/>
    </row>
    <row r="17066" spans="1:33" ht="12.75">
      <c r="A17066" s="21"/>
      <c r="AE17066" s="21"/>
      <c r="AF17066" s="21"/>
      <c r="AG17066" s="21"/>
    </row>
    <row r="17067" spans="1:33" ht="12.75">
      <c r="A17067" s="21"/>
      <c r="AE17067" s="21"/>
      <c r="AF17067" s="21"/>
      <c r="AG17067" s="21"/>
    </row>
    <row r="17068" spans="1:33" ht="12.75">
      <c r="A17068" s="21"/>
      <c r="AE17068" s="21"/>
      <c r="AF17068" s="21"/>
      <c r="AG17068" s="21"/>
    </row>
    <row r="17069" spans="1:33" ht="12.75">
      <c r="A17069" s="21"/>
      <c r="AE17069" s="21"/>
      <c r="AF17069" s="21"/>
      <c r="AG17069" s="21"/>
    </row>
    <row r="17070" spans="1:33" ht="12.75">
      <c r="A17070" s="21"/>
      <c r="AE17070" s="21"/>
      <c r="AF17070" s="21"/>
      <c r="AG17070" s="21"/>
    </row>
    <row r="17071" spans="1:33" ht="12.75">
      <c r="A17071" s="21"/>
      <c r="AE17071" s="21"/>
      <c r="AF17071" s="21"/>
      <c r="AG17071" s="21"/>
    </row>
    <row r="17072" spans="1:33" ht="12.75">
      <c r="A17072" s="21"/>
      <c r="AE17072" s="21"/>
      <c r="AF17072" s="21"/>
      <c r="AG17072" s="21"/>
    </row>
    <row r="17073" spans="1:33" ht="12.75">
      <c r="A17073" s="21"/>
      <c r="AE17073" s="21"/>
      <c r="AF17073" s="21"/>
      <c r="AG17073" s="21"/>
    </row>
    <row r="17074" spans="1:33" ht="12.75">
      <c r="A17074" s="21"/>
      <c r="AE17074" s="21"/>
      <c r="AF17074" s="21"/>
      <c r="AG17074" s="21"/>
    </row>
    <row r="17075" spans="1:33" ht="12.75">
      <c r="A17075" s="21"/>
      <c r="AE17075" s="21"/>
      <c r="AF17075" s="21"/>
      <c r="AG17075" s="21"/>
    </row>
    <row r="17076" spans="1:33" ht="12.75">
      <c r="A17076" s="21"/>
      <c r="AE17076" s="21"/>
      <c r="AF17076" s="21"/>
      <c r="AG17076" s="21"/>
    </row>
    <row r="17077" spans="1:33" ht="12.75">
      <c r="A17077" s="21"/>
      <c r="AE17077" s="21"/>
      <c r="AF17077" s="21"/>
      <c r="AG17077" s="21"/>
    </row>
    <row r="17078" spans="1:33" ht="12.75">
      <c r="A17078" s="21"/>
      <c r="AE17078" s="21"/>
      <c r="AF17078" s="21"/>
      <c r="AG17078" s="21"/>
    </row>
    <row r="17079" spans="1:33" ht="12.75">
      <c r="A17079" s="21"/>
      <c r="AE17079" s="21"/>
      <c r="AF17079" s="21"/>
      <c r="AG17079" s="21"/>
    </row>
    <row r="17080" spans="1:33" ht="12.75">
      <c r="A17080" s="21"/>
      <c r="AE17080" s="21"/>
      <c r="AF17080" s="21"/>
      <c r="AG17080" s="21"/>
    </row>
    <row r="17081" spans="1:33" ht="12.75">
      <c r="A17081" s="21"/>
      <c r="AE17081" s="21"/>
      <c r="AF17081" s="21"/>
      <c r="AG17081" s="21"/>
    </row>
    <row r="17082" spans="1:33" ht="12.75">
      <c r="A17082" s="21"/>
      <c r="AE17082" s="21"/>
      <c r="AF17082" s="21"/>
      <c r="AG17082" s="21"/>
    </row>
    <row r="17083" spans="1:33" ht="12.75">
      <c r="A17083" s="21"/>
      <c r="AE17083" s="21"/>
      <c r="AF17083" s="21"/>
      <c r="AG17083" s="21"/>
    </row>
    <row r="17084" spans="1:33" ht="12.75">
      <c r="A17084" s="21"/>
      <c r="AE17084" s="21"/>
      <c r="AF17084" s="21"/>
      <c r="AG17084" s="21"/>
    </row>
    <row r="17085" spans="1:33" ht="12.75">
      <c r="A17085" s="21"/>
      <c r="AE17085" s="21"/>
      <c r="AF17085" s="21"/>
      <c r="AG17085" s="21"/>
    </row>
    <row r="17086" spans="1:33" ht="12.75">
      <c r="A17086" s="21"/>
      <c r="AE17086" s="21"/>
      <c r="AF17086" s="21"/>
      <c r="AG17086" s="21"/>
    </row>
    <row r="17087" spans="1:33" ht="12.75">
      <c r="A17087" s="21"/>
      <c r="AE17087" s="21"/>
      <c r="AF17087" s="21"/>
      <c r="AG17087" s="21"/>
    </row>
    <row r="17088" spans="1:33" ht="12.75">
      <c r="A17088" s="21"/>
      <c r="AE17088" s="21"/>
      <c r="AF17088" s="21"/>
      <c r="AG17088" s="21"/>
    </row>
    <row r="17089" spans="1:33" ht="12.75">
      <c r="A17089" s="21"/>
      <c r="AE17089" s="21"/>
      <c r="AF17089" s="21"/>
      <c r="AG17089" s="21"/>
    </row>
    <row r="17090" spans="1:33" ht="12.75">
      <c r="A17090" s="21"/>
      <c r="AE17090" s="21"/>
      <c r="AF17090" s="21"/>
      <c r="AG17090" s="21"/>
    </row>
    <row r="17091" spans="1:33" ht="12.75">
      <c r="A17091" s="21"/>
      <c r="AE17091" s="21"/>
      <c r="AF17091" s="21"/>
      <c r="AG17091" s="21"/>
    </row>
    <row r="17092" spans="1:33" ht="12.75">
      <c r="A17092" s="21"/>
      <c r="AE17092" s="21"/>
      <c r="AF17092" s="21"/>
      <c r="AG17092" s="21"/>
    </row>
    <row r="17093" spans="1:33" ht="12.75">
      <c r="A17093" s="21"/>
      <c r="AE17093" s="21"/>
      <c r="AF17093" s="21"/>
      <c r="AG17093" s="21"/>
    </row>
    <row r="17094" spans="1:33" ht="12.75">
      <c r="A17094" s="21"/>
      <c r="AE17094" s="21"/>
      <c r="AF17094" s="21"/>
      <c r="AG17094" s="21"/>
    </row>
    <row r="17095" spans="1:33" ht="12.75">
      <c r="A17095" s="21"/>
      <c r="AE17095" s="21"/>
      <c r="AF17095" s="21"/>
      <c r="AG17095" s="21"/>
    </row>
    <row r="17096" spans="1:33" ht="12.75">
      <c r="A17096" s="21"/>
      <c r="AE17096" s="21"/>
      <c r="AF17096" s="21"/>
      <c r="AG17096" s="21"/>
    </row>
    <row r="17097" spans="1:33" ht="12.75">
      <c r="A17097" s="21"/>
      <c r="AE17097" s="21"/>
      <c r="AF17097" s="21"/>
      <c r="AG17097" s="21"/>
    </row>
    <row r="17098" spans="1:33" ht="12.75">
      <c r="A17098" s="21"/>
      <c r="AE17098" s="21"/>
      <c r="AF17098" s="21"/>
      <c r="AG17098" s="21"/>
    </row>
    <row r="17099" spans="1:33" ht="12.75">
      <c r="A17099" s="21"/>
      <c r="AE17099" s="21"/>
      <c r="AF17099" s="21"/>
      <c r="AG17099" s="21"/>
    </row>
    <row r="17100" spans="1:33" ht="12.75">
      <c r="A17100" s="21"/>
      <c r="AE17100" s="21"/>
      <c r="AF17100" s="21"/>
      <c r="AG17100" s="21"/>
    </row>
    <row r="17101" spans="1:33" ht="12.75">
      <c r="A17101" s="21"/>
      <c r="AE17101" s="21"/>
      <c r="AF17101" s="21"/>
      <c r="AG17101" s="21"/>
    </row>
    <row r="17102" spans="1:33" ht="12.75">
      <c r="A17102" s="21"/>
      <c r="AE17102" s="21"/>
      <c r="AF17102" s="21"/>
      <c r="AG17102" s="21"/>
    </row>
    <row r="17103" spans="1:33" ht="12.75">
      <c r="A17103" s="21"/>
      <c r="AE17103" s="21"/>
      <c r="AF17103" s="21"/>
      <c r="AG17103" s="21"/>
    </row>
    <row r="17104" spans="1:33" ht="12.75">
      <c r="A17104" s="21"/>
      <c r="AE17104" s="21"/>
      <c r="AF17104" s="21"/>
      <c r="AG17104" s="21"/>
    </row>
    <row r="17105" spans="1:33" ht="12.75">
      <c r="A17105" s="21"/>
      <c r="AE17105" s="21"/>
      <c r="AF17105" s="21"/>
      <c r="AG17105" s="21"/>
    </row>
    <row r="17106" spans="1:33" ht="12.75">
      <c r="A17106" s="21"/>
      <c r="AE17106" s="21"/>
      <c r="AF17106" s="21"/>
      <c r="AG17106" s="21"/>
    </row>
    <row r="17107" spans="1:33" ht="12.75">
      <c r="A17107" s="21"/>
      <c r="AE17107" s="21"/>
      <c r="AF17107" s="21"/>
      <c r="AG17107" s="21"/>
    </row>
    <row r="17108" spans="1:33" ht="12.75">
      <c r="A17108" s="21"/>
      <c r="AE17108" s="21"/>
      <c r="AF17108" s="21"/>
      <c r="AG17108" s="21"/>
    </row>
    <row r="17109" spans="1:33" ht="12.75">
      <c r="A17109" s="21"/>
      <c r="AE17109" s="21"/>
      <c r="AF17109" s="21"/>
      <c r="AG17109" s="21"/>
    </row>
    <row r="17110" spans="1:33" ht="12.75">
      <c r="A17110" s="21"/>
      <c r="AE17110" s="21"/>
      <c r="AF17110" s="21"/>
      <c r="AG17110" s="21"/>
    </row>
    <row r="17111" spans="1:33" ht="12.75">
      <c r="A17111" s="21"/>
      <c r="AE17111" s="21"/>
      <c r="AF17111" s="21"/>
      <c r="AG17111" s="21"/>
    </row>
    <row r="17112" spans="1:33" ht="12.75">
      <c r="A17112" s="21"/>
      <c r="AE17112" s="21"/>
      <c r="AF17112" s="21"/>
      <c r="AG17112" s="21"/>
    </row>
    <row r="17113" spans="1:33" ht="12.75">
      <c r="A17113" s="21"/>
      <c r="AE17113" s="21"/>
      <c r="AF17113" s="21"/>
      <c r="AG17113" s="21"/>
    </row>
    <row r="17114" spans="1:33" ht="12.75">
      <c r="A17114" s="21"/>
      <c r="AE17114" s="21"/>
      <c r="AF17114" s="21"/>
      <c r="AG17114" s="21"/>
    </row>
    <row r="17115" spans="1:33" ht="12.75">
      <c r="A17115" s="21"/>
      <c r="AE17115" s="21"/>
      <c r="AF17115" s="21"/>
      <c r="AG17115" s="21"/>
    </row>
    <row r="17116" spans="1:33" ht="12.75">
      <c r="A17116" s="21"/>
      <c r="AE17116" s="21"/>
      <c r="AF17116" s="21"/>
      <c r="AG17116" s="21"/>
    </row>
    <row r="17117" spans="1:33" ht="12.75">
      <c r="A17117" s="21"/>
      <c r="AE17117" s="21"/>
      <c r="AF17117" s="21"/>
      <c r="AG17117" s="21"/>
    </row>
    <row r="17118" spans="1:33" ht="12.75">
      <c r="A17118" s="21"/>
      <c r="AE17118" s="21"/>
      <c r="AF17118" s="21"/>
      <c r="AG17118" s="21"/>
    </row>
    <row r="17119" spans="1:33" ht="12.75">
      <c r="A17119" s="21"/>
      <c r="AE17119" s="21"/>
      <c r="AF17119" s="21"/>
      <c r="AG17119" s="21"/>
    </row>
    <row r="17120" spans="1:33" ht="12.75">
      <c r="A17120" s="21"/>
      <c r="AE17120" s="21"/>
      <c r="AF17120" s="21"/>
      <c r="AG17120" s="21"/>
    </row>
    <row r="17121" spans="1:33" ht="12.75">
      <c r="A17121" s="21"/>
      <c r="AE17121" s="21"/>
      <c r="AF17121" s="21"/>
      <c r="AG17121" s="21"/>
    </row>
    <row r="17122" spans="1:33" ht="12.75">
      <c r="A17122" s="21"/>
      <c r="AE17122" s="21"/>
      <c r="AF17122" s="21"/>
      <c r="AG17122" s="21"/>
    </row>
    <row r="17123" spans="1:33" ht="12.75">
      <c r="A17123" s="21"/>
      <c r="AE17123" s="21"/>
      <c r="AF17123" s="21"/>
      <c r="AG17123" s="21"/>
    </row>
    <row r="17124" spans="1:33" ht="12.75">
      <c r="A17124" s="21"/>
      <c r="AE17124" s="21"/>
      <c r="AF17124" s="21"/>
      <c r="AG17124" s="21"/>
    </row>
    <row r="17125" spans="1:33" ht="12.75">
      <c r="A17125" s="21"/>
      <c r="AE17125" s="21"/>
      <c r="AF17125" s="21"/>
      <c r="AG17125" s="21"/>
    </row>
    <row r="17126" spans="1:33" ht="12.75">
      <c r="A17126" s="21"/>
      <c r="AE17126" s="21"/>
      <c r="AF17126" s="21"/>
      <c r="AG17126" s="21"/>
    </row>
    <row r="17127" spans="1:33" ht="12.75">
      <c r="A17127" s="21"/>
      <c r="AE17127" s="21"/>
      <c r="AF17127" s="21"/>
      <c r="AG17127" s="21"/>
    </row>
    <row r="17128" spans="1:33" ht="12.75">
      <c r="A17128" s="21"/>
      <c r="AE17128" s="21"/>
      <c r="AF17128" s="21"/>
      <c r="AG17128" s="21"/>
    </row>
    <row r="17129" spans="1:33" ht="12.75">
      <c r="A17129" s="21"/>
      <c r="AE17129" s="21"/>
      <c r="AF17129" s="21"/>
      <c r="AG17129" s="21"/>
    </row>
    <row r="17130" spans="1:33" ht="12.75">
      <c r="A17130" s="21"/>
      <c r="AE17130" s="21"/>
      <c r="AF17130" s="21"/>
      <c r="AG17130" s="21"/>
    </row>
    <row r="17131" spans="1:33" ht="12.75">
      <c r="A17131" s="21"/>
      <c r="AE17131" s="21"/>
      <c r="AF17131" s="21"/>
      <c r="AG17131" s="21"/>
    </row>
    <row r="17132" spans="1:33" ht="12.75">
      <c r="A17132" s="21"/>
      <c r="AE17132" s="21"/>
      <c r="AF17132" s="21"/>
      <c r="AG17132" s="21"/>
    </row>
    <row r="17133" spans="1:33" ht="12.75">
      <c r="A17133" s="21"/>
      <c r="AE17133" s="21"/>
      <c r="AF17133" s="21"/>
      <c r="AG17133" s="21"/>
    </row>
    <row r="17134" spans="1:33" ht="12.75">
      <c r="A17134" s="21"/>
      <c r="AE17134" s="21"/>
      <c r="AF17134" s="21"/>
      <c r="AG17134" s="21"/>
    </row>
    <row r="17135" spans="1:33" ht="12.75">
      <c r="A17135" s="21"/>
      <c r="AE17135" s="21"/>
      <c r="AF17135" s="21"/>
      <c r="AG17135" s="21"/>
    </row>
    <row r="17136" spans="1:33" ht="12.75">
      <c r="A17136" s="21"/>
      <c r="AE17136" s="21"/>
      <c r="AF17136" s="21"/>
      <c r="AG17136" s="21"/>
    </row>
    <row r="17137" spans="1:33" ht="12.75">
      <c r="A17137" s="21"/>
      <c r="AE17137" s="21"/>
      <c r="AF17137" s="21"/>
      <c r="AG17137" s="21"/>
    </row>
    <row r="17138" spans="1:33" ht="12.75">
      <c r="A17138" s="21"/>
      <c r="AE17138" s="21"/>
      <c r="AF17138" s="21"/>
      <c r="AG17138" s="21"/>
    </row>
    <row r="17139" spans="1:33" ht="12.75">
      <c r="A17139" s="21"/>
      <c r="AE17139" s="21"/>
      <c r="AF17139" s="21"/>
      <c r="AG17139" s="21"/>
    </row>
    <row r="17140" spans="1:33" ht="12.75">
      <c r="A17140" s="21"/>
      <c r="AE17140" s="21"/>
      <c r="AF17140" s="21"/>
      <c r="AG17140" s="21"/>
    </row>
    <row r="17141" spans="1:33" ht="12.75">
      <c r="A17141" s="21"/>
      <c r="AE17141" s="21"/>
      <c r="AF17141" s="21"/>
      <c r="AG17141" s="21"/>
    </row>
    <row r="17142" spans="1:33" ht="12.75">
      <c r="A17142" s="21"/>
      <c r="AE17142" s="21"/>
      <c r="AF17142" s="21"/>
      <c r="AG17142" s="21"/>
    </row>
    <row r="17143" spans="1:33" ht="12.75">
      <c r="A17143" s="21"/>
      <c r="AE17143" s="21"/>
      <c r="AF17143" s="21"/>
      <c r="AG17143" s="21"/>
    </row>
    <row r="17144" spans="1:33" ht="12.75">
      <c r="A17144" s="21"/>
      <c r="AE17144" s="21"/>
      <c r="AF17144" s="21"/>
      <c r="AG17144" s="21"/>
    </row>
    <row r="17145" spans="1:33" ht="12.75">
      <c r="A17145" s="21"/>
      <c r="AE17145" s="21"/>
      <c r="AF17145" s="21"/>
      <c r="AG17145" s="21"/>
    </row>
    <row r="17146" spans="1:33" ht="12.75">
      <c r="A17146" s="21"/>
      <c r="AE17146" s="21"/>
      <c r="AF17146" s="21"/>
      <c r="AG17146" s="21"/>
    </row>
    <row r="17147" spans="1:33" ht="12.75">
      <c r="A17147" s="21"/>
      <c r="AE17147" s="21"/>
      <c r="AF17147" s="21"/>
      <c r="AG17147" s="21"/>
    </row>
    <row r="17148" spans="1:33" ht="12.75">
      <c r="A17148" s="21"/>
      <c r="AE17148" s="21"/>
      <c r="AF17148" s="21"/>
      <c r="AG17148" s="21"/>
    </row>
    <row r="17149" spans="1:33" ht="12.75">
      <c r="A17149" s="21"/>
      <c r="AE17149" s="21"/>
      <c r="AF17149" s="21"/>
      <c r="AG17149" s="21"/>
    </row>
    <row r="17150" spans="1:33" ht="12.75">
      <c r="A17150" s="21"/>
      <c r="AE17150" s="21"/>
      <c r="AF17150" s="21"/>
      <c r="AG17150" s="21"/>
    </row>
    <row r="17151" spans="1:33" ht="12.75">
      <c r="A17151" s="21"/>
      <c r="AE17151" s="21"/>
      <c r="AF17151" s="21"/>
      <c r="AG17151" s="21"/>
    </row>
    <row r="17152" spans="1:33" ht="12.75">
      <c r="A17152" s="21"/>
      <c r="AE17152" s="21"/>
      <c r="AF17152" s="21"/>
      <c r="AG17152" s="21"/>
    </row>
    <row r="17153" spans="1:33" ht="12.75">
      <c r="A17153" s="21"/>
      <c r="AE17153" s="21"/>
      <c r="AF17153" s="21"/>
      <c r="AG17153" s="21"/>
    </row>
    <row r="17154" spans="1:33" ht="12.75">
      <c r="A17154" s="21"/>
      <c r="AE17154" s="21"/>
      <c r="AF17154" s="21"/>
      <c r="AG17154" s="21"/>
    </row>
    <row r="17155" spans="1:33" ht="12.75">
      <c r="A17155" s="21"/>
      <c r="AE17155" s="21"/>
      <c r="AF17155" s="21"/>
      <c r="AG17155" s="21"/>
    </row>
    <row r="17156" spans="1:33" ht="12.75">
      <c r="A17156" s="21"/>
      <c r="AE17156" s="21"/>
      <c r="AF17156" s="21"/>
      <c r="AG17156" s="21"/>
    </row>
    <row r="17157" spans="1:33" ht="12.75">
      <c r="A17157" s="21"/>
      <c r="AE17157" s="21"/>
      <c r="AF17157" s="21"/>
      <c r="AG17157" s="21"/>
    </row>
    <row r="17158" spans="1:33" ht="12.75">
      <c r="A17158" s="21"/>
      <c r="AE17158" s="21"/>
      <c r="AF17158" s="21"/>
      <c r="AG17158" s="21"/>
    </row>
    <row r="17159" spans="1:33" ht="12.75">
      <c r="A17159" s="21"/>
      <c r="AE17159" s="21"/>
      <c r="AF17159" s="21"/>
      <c r="AG17159" s="21"/>
    </row>
    <row r="17160" spans="1:33" ht="12.75">
      <c r="A17160" s="21"/>
      <c r="AE17160" s="21"/>
      <c r="AF17160" s="21"/>
      <c r="AG17160" s="21"/>
    </row>
    <row r="17161" spans="1:33" ht="12.75">
      <c r="A17161" s="21"/>
      <c r="AE17161" s="21"/>
      <c r="AF17161" s="21"/>
      <c r="AG17161" s="21"/>
    </row>
    <row r="17162" spans="1:33" ht="12.75">
      <c r="A17162" s="21"/>
      <c r="AE17162" s="21"/>
      <c r="AF17162" s="21"/>
      <c r="AG17162" s="21"/>
    </row>
    <row r="17163" spans="1:33" ht="12.75">
      <c r="A17163" s="21"/>
      <c r="AE17163" s="21"/>
      <c r="AF17163" s="21"/>
      <c r="AG17163" s="21"/>
    </row>
    <row r="17164" spans="1:33" ht="12.75">
      <c r="A17164" s="21"/>
      <c r="AE17164" s="21"/>
      <c r="AF17164" s="21"/>
      <c r="AG17164" s="21"/>
    </row>
    <row r="17165" spans="1:33" ht="12.75">
      <c r="A17165" s="21"/>
      <c r="AE17165" s="21"/>
      <c r="AF17165" s="21"/>
      <c r="AG17165" s="21"/>
    </row>
    <row r="17166" spans="1:33" ht="12.75">
      <c r="A17166" s="21"/>
      <c r="AE17166" s="21"/>
      <c r="AF17166" s="21"/>
      <c r="AG17166" s="21"/>
    </row>
    <row r="17167" spans="1:33" ht="12.75">
      <c r="A17167" s="21"/>
      <c r="AE17167" s="21"/>
      <c r="AF17167" s="21"/>
      <c r="AG17167" s="21"/>
    </row>
    <row r="17168" spans="1:33" ht="12.75">
      <c r="A17168" s="21"/>
      <c r="AE17168" s="21"/>
      <c r="AF17168" s="21"/>
      <c r="AG17168" s="21"/>
    </row>
    <row r="17169" spans="1:33" ht="12.75">
      <c r="A17169" s="21"/>
      <c r="AE17169" s="21"/>
      <c r="AF17169" s="21"/>
      <c r="AG17169" s="21"/>
    </row>
    <row r="17170" spans="1:33" ht="12.75">
      <c r="A17170" s="21"/>
      <c r="AE17170" s="21"/>
      <c r="AF17170" s="21"/>
      <c r="AG17170" s="21"/>
    </row>
    <row r="17171" spans="1:33" ht="12.75">
      <c r="A17171" s="21"/>
      <c r="AE17171" s="21"/>
      <c r="AF17171" s="21"/>
      <c r="AG17171" s="21"/>
    </row>
    <row r="17172" spans="1:33" ht="12.75">
      <c r="A17172" s="21"/>
      <c r="AE17172" s="21"/>
      <c r="AF17172" s="21"/>
      <c r="AG17172" s="21"/>
    </row>
    <row r="17173" spans="1:33" ht="12.75">
      <c r="A17173" s="21"/>
      <c r="AE17173" s="21"/>
      <c r="AF17173" s="21"/>
      <c r="AG17173" s="21"/>
    </row>
    <row r="17174" spans="1:33" ht="12.75">
      <c r="A17174" s="21"/>
      <c r="AE17174" s="21"/>
      <c r="AF17174" s="21"/>
      <c r="AG17174" s="21"/>
    </row>
    <row r="17175" spans="1:33" ht="12.75">
      <c r="A17175" s="21"/>
      <c r="AE17175" s="21"/>
      <c r="AF17175" s="21"/>
      <c r="AG17175" s="21"/>
    </row>
    <row r="17176" spans="1:33" ht="12.75">
      <c r="A17176" s="21"/>
      <c r="AE17176" s="21"/>
      <c r="AF17176" s="21"/>
      <c r="AG17176" s="21"/>
    </row>
    <row r="17177" spans="1:33" ht="12.75">
      <c r="A17177" s="21"/>
      <c r="AE17177" s="21"/>
      <c r="AF17177" s="21"/>
      <c r="AG17177" s="21"/>
    </row>
    <row r="17178" spans="1:33" ht="12.75">
      <c r="A17178" s="21"/>
      <c r="AE17178" s="21"/>
      <c r="AF17178" s="21"/>
      <c r="AG17178" s="21"/>
    </row>
    <row r="17179" spans="1:33" ht="12.75">
      <c r="A17179" s="21"/>
      <c r="AE17179" s="21"/>
      <c r="AF17179" s="21"/>
      <c r="AG17179" s="21"/>
    </row>
    <row r="17180" spans="1:33" ht="12.75">
      <c r="A17180" s="21"/>
      <c r="AE17180" s="21"/>
      <c r="AF17180" s="21"/>
      <c r="AG17180" s="21"/>
    </row>
    <row r="17181" spans="1:33" ht="12.75">
      <c r="A17181" s="21"/>
      <c r="AE17181" s="21"/>
      <c r="AF17181" s="21"/>
      <c r="AG17181" s="21"/>
    </row>
    <row r="17182" spans="1:33" ht="12.75">
      <c r="A17182" s="21"/>
      <c r="AE17182" s="21"/>
      <c r="AF17182" s="21"/>
      <c r="AG17182" s="21"/>
    </row>
    <row r="17183" spans="1:33" ht="12.75">
      <c r="A17183" s="21"/>
      <c r="AE17183" s="21"/>
      <c r="AF17183" s="21"/>
      <c r="AG17183" s="21"/>
    </row>
    <row r="17184" spans="1:33" ht="12.75">
      <c r="A17184" s="21"/>
      <c r="AE17184" s="21"/>
      <c r="AF17184" s="21"/>
      <c r="AG17184" s="21"/>
    </row>
    <row r="17185" spans="1:33" ht="12.75">
      <c r="A17185" s="21"/>
      <c r="AE17185" s="21"/>
      <c r="AF17185" s="21"/>
      <c r="AG17185" s="21"/>
    </row>
    <row r="17186" spans="1:33" ht="12.75">
      <c r="A17186" s="21"/>
      <c r="AE17186" s="21"/>
      <c r="AF17186" s="21"/>
      <c r="AG17186" s="21"/>
    </row>
    <row r="17187" spans="1:33" ht="12.75">
      <c r="A17187" s="21"/>
      <c r="AE17187" s="21"/>
      <c r="AF17187" s="21"/>
      <c r="AG17187" s="21"/>
    </row>
    <row r="17188" spans="1:33" ht="12.75">
      <c r="A17188" s="21"/>
      <c r="AE17188" s="21"/>
      <c r="AF17188" s="21"/>
      <c r="AG17188" s="21"/>
    </row>
    <row r="17189" spans="1:33" ht="12.75">
      <c r="A17189" s="21"/>
      <c r="AE17189" s="21"/>
      <c r="AF17189" s="21"/>
      <c r="AG17189" s="21"/>
    </row>
    <row r="17190" spans="1:33" ht="12.75">
      <c r="A17190" s="21"/>
      <c r="AE17190" s="21"/>
      <c r="AF17190" s="21"/>
      <c r="AG17190" s="21"/>
    </row>
    <row r="17191" spans="1:33" ht="12.75">
      <c r="A17191" s="21"/>
      <c r="AE17191" s="21"/>
      <c r="AF17191" s="21"/>
      <c r="AG17191" s="21"/>
    </row>
    <row r="17192" spans="1:33" ht="12.75">
      <c r="A17192" s="21"/>
      <c r="AE17192" s="21"/>
      <c r="AF17192" s="21"/>
      <c r="AG17192" s="21"/>
    </row>
    <row r="17193" spans="1:33" ht="12.75">
      <c r="A17193" s="21"/>
      <c r="AE17193" s="21"/>
      <c r="AF17193" s="21"/>
      <c r="AG17193" s="21"/>
    </row>
    <row r="17194" spans="1:33" ht="12.75">
      <c r="A17194" s="21"/>
      <c r="AE17194" s="21"/>
      <c r="AF17194" s="21"/>
      <c r="AG17194" s="21"/>
    </row>
    <row r="17195" spans="1:33" ht="12.75">
      <c r="A17195" s="21"/>
      <c r="AE17195" s="21"/>
      <c r="AF17195" s="21"/>
      <c r="AG17195" s="21"/>
    </row>
    <row r="17196" spans="1:33" ht="12.75">
      <c r="A17196" s="21"/>
      <c r="AE17196" s="21"/>
      <c r="AF17196" s="21"/>
      <c r="AG17196" s="21"/>
    </row>
    <row r="17197" spans="1:33" ht="12.75">
      <c r="A17197" s="21"/>
      <c r="AE17197" s="21"/>
      <c r="AF17197" s="21"/>
      <c r="AG17197" s="21"/>
    </row>
    <row r="17198" spans="1:33" ht="12.75">
      <c r="A17198" s="21"/>
      <c r="AE17198" s="21"/>
      <c r="AF17198" s="21"/>
      <c r="AG17198" s="21"/>
    </row>
    <row r="17199" spans="1:33" ht="12.75">
      <c r="A17199" s="21"/>
      <c r="AE17199" s="21"/>
      <c r="AF17199" s="21"/>
      <c r="AG17199" s="21"/>
    </row>
    <row r="17200" spans="1:33" ht="12.75">
      <c r="A17200" s="21"/>
      <c r="AE17200" s="21"/>
      <c r="AF17200" s="21"/>
      <c r="AG17200" s="21"/>
    </row>
    <row r="17201" spans="1:33" ht="12.75">
      <c r="A17201" s="21"/>
      <c r="AE17201" s="21"/>
      <c r="AF17201" s="21"/>
      <c r="AG17201" s="21"/>
    </row>
    <row r="17202" spans="1:33" ht="12.75">
      <c r="A17202" s="21"/>
      <c r="AE17202" s="21"/>
      <c r="AF17202" s="21"/>
      <c r="AG17202" s="21"/>
    </row>
    <row r="17203" spans="1:33" ht="12.75">
      <c r="A17203" s="21"/>
      <c r="AE17203" s="21"/>
      <c r="AF17203" s="21"/>
      <c r="AG17203" s="21"/>
    </row>
    <row r="17204" spans="1:33" ht="12.75">
      <c r="A17204" s="21"/>
      <c r="AE17204" s="21"/>
      <c r="AF17204" s="21"/>
      <c r="AG17204" s="21"/>
    </row>
    <row r="17205" spans="1:33" ht="12.75">
      <c r="A17205" s="21"/>
      <c r="AE17205" s="21"/>
      <c r="AF17205" s="21"/>
      <c r="AG17205" s="21"/>
    </row>
    <row r="17206" spans="1:33" ht="12.75">
      <c r="A17206" s="21"/>
      <c r="AE17206" s="21"/>
      <c r="AF17206" s="21"/>
      <c r="AG17206" s="21"/>
    </row>
    <row r="17207" spans="1:33" ht="12.75">
      <c r="A17207" s="21"/>
      <c r="AE17207" s="21"/>
      <c r="AF17207" s="21"/>
      <c r="AG17207" s="21"/>
    </row>
    <row r="17208" spans="1:33" ht="12.75">
      <c r="A17208" s="21"/>
      <c r="AE17208" s="21"/>
      <c r="AF17208" s="21"/>
      <c r="AG17208" s="21"/>
    </row>
    <row r="17209" spans="1:33" ht="12.75">
      <c r="A17209" s="21"/>
      <c r="AE17209" s="21"/>
      <c r="AF17209" s="21"/>
      <c r="AG17209" s="21"/>
    </row>
    <row r="17210" spans="1:33" ht="12.75">
      <c r="A17210" s="21"/>
      <c r="AE17210" s="21"/>
      <c r="AF17210" s="21"/>
      <c r="AG17210" s="21"/>
    </row>
    <row r="17211" spans="1:33" ht="12.75">
      <c r="A17211" s="21"/>
      <c r="AE17211" s="21"/>
      <c r="AF17211" s="21"/>
      <c r="AG17211" s="21"/>
    </row>
    <row r="17212" spans="1:33" ht="12.75">
      <c r="A17212" s="21"/>
      <c r="AE17212" s="21"/>
      <c r="AF17212" s="21"/>
      <c r="AG17212" s="21"/>
    </row>
    <row r="17213" spans="1:33" ht="12.75">
      <c r="A17213" s="21"/>
      <c r="AE17213" s="21"/>
      <c r="AF17213" s="21"/>
      <c r="AG17213" s="21"/>
    </row>
    <row r="17214" spans="1:33" ht="12.75">
      <c r="A17214" s="21"/>
      <c r="AE17214" s="21"/>
      <c r="AF17214" s="21"/>
      <c r="AG17214" s="21"/>
    </row>
    <row r="17215" spans="1:33" ht="12.75">
      <c r="A17215" s="21"/>
      <c r="AE17215" s="21"/>
      <c r="AF17215" s="21"/>
      <c r="AG17215" s="21"/>
    </row>
    <row r="17216" spans="1:33" ht="12.75">
      <c r="A17216" s="21"/>
      <c r="AE17216" s="21"/>
      <c r="AF17216" s="21"/>
      <c r="AG17216" s="21"/>
    </row>
    <row r="17217" spans="1:33" ht="12.75">
      <c r="A17217" s="21"/>
      <c r="AE17217" s="21"/>
      <c r="AF17217" s="21"/>
      <c r="AG17217" s="21"/>
    </row>
    <row r="17218" spans="1:33" ht="12.75">
      <c r="A17218" s="21"/>
      <c r="AE17218" s="21"/>
      <c r="AF17218" s="21"/>
      <c r="AG17218" s="21"/>
    </row>
    <row r="17219" spans="1:33" ht="12.75">
      <c r="A17219" s="21"/>
      <c r="AE17219" s="21"/>
      <c r="AF17219" s="21"/>
      <c r="AG17219" s="21"/>
    </row>
    <row r="17220" spans="1:33" ht="12.75">
      <c r="A17220" s="21"/>
      <c r="AE17220" s="21"/>
      <c r="AF17220" s="21"/>
      <c r="AG17220" s="21"/>
    </row>
    <row r="17221" spans="1:33" ht="12.75">
      <c r="A17221" s="21"/>
      <c r="AE17221" s="21"/>
      <c r="AF17221" s="21"/>
      <c r="AG17221" s="21"/>
    </row>
    <row r="17222" spans="1:33" ht="12.75">
      <c r="A17222" s="21"/>
      <c r="AE17222" s="21"/>
      <c r="AF17222" s="21"/>
      <c r="AG17222" s="21"/>
    </row>
    <row r="17223" spans="1:33" ht="12.75">
      <c r="A17223" s="21"/>
      <c r="AE17223" s="21"/>
      <c r="AF17223" s="21"/>
      <c r="AG17223" s="21"/>
    </row>
    <row r="17224" spans="1:33" ht="12.75">
      <c r="A17224" s="21"/>
      <c r="AE17224" s="21"/>
      <c r="AF17224" s="21"/>
      <c r="AG17224" s="21"/>
    </row>
    <row r="17225" spans="1:33" ht="12.75">
      <c r="A17225" s="21"/>
      <c r="AE17225" s="21"/>
      <c r="AF17225" s="21"/>
      <c r="AG17225" s="21"/>
    </row>
    <row r="17226" spans="1:33" ht="12.75">
      <c r="A17226" s="21"/>
      <c r="AE17226" s="21"/>
      <c r="AF17226" s="21"/>
      <c r="AG17226" s="21"/>
    </row>
    <row r="17227" spans="1:33" ht="12.75">
      <c r="A17227" s="21"/>
      <c r="AE17227" s="21"/>
      <c r="AF17227" s="21"/>
      <c r="AG17227" s="21"/>
    </row>
    <row r="17228" spans="1:33" ht="12.75">
      <c r="A17228" s="21"/>
      <c r="AE17228" s="21"/>
      <c r="AF17228" s="21"/>
      <c r="AG17228" s="21"/>
    </row>
    <row r="17229" spans="1:33" ht="12.75">
      <c r="A17229" s="21"/>
      <c r="AE17229" s="21"/>
      <c r="AF17229" s="21"/>
      <c r="AG17229" s="21"/>
    </row>
    <row r="17230" spans="1:33" ht="12.75">
      <c r="A17230" s="21"/>
      <c r="AE17230" s="21"/>
      <c r="AF17230" s="21"/>
      <c r="AG17230" s="21"/>
    </row>
    <row r="17231" spans="1:33" ht="12.75">
      <c r="A17231" s="21"/>
      <c r="AE17231" s="21"/>
      <c r="AF17231" s="21"/>
      <c r="AG17231" s="21"/>
    </row>
    <row r="17232" spans="1:33" ht="12.75">
      <c r="A17232" s="21"/>
      <c r="AE17232" s="21"/>
      <c r="AF17232" s="21"/>
      <c r="AG17232" s="21"/>
    </row>
    <row r="17233" spans="1:33" ht="12.75">
      <c r="A17233" s="21"/>
      <c r="AE17233" s="21"/>
      <c r="AF17233" s="21"/>
      <c r="AG17233" s="21"/>
    </row>
    <row r="17234" spans="1:33" ht="12.75">
      <c r="A17234" s="21"/>
      <c r="AE17234" s="21"/>
      <c r="AF17234" s="21"/>
      <c r="AG17234" s="21"/>
    </row>
    <row r="17235" spans="1:33" ht="12.75">
      <c r="A17235" s="21"/>
      <c r="AE17235" s="21"/>
      <c r="AF17235" s="21"/>
      <c r="AG17235" s="21"/>
    </row>
    <row r="17236" spans="1:33" ht="12.75">
      <c r="A17236" s="21"/>
      <c r="AE17236" s="21"/>
      <c r="AF17236" s="21"/>
      <c r="AG17236" s="21"/>
    </row>
    <row r="17237" spans="1:33" ht="12.75">
      <c r="A17237" s="21"/>
      <c r="AE17237" s="21"/>
      <c r="AF17237" s="21"/>
      <c r="AG17237" s="21"/>
    </row>
    <row r="17238" spans="1:33" ht="12.75">
      <c r="A17238" s="21"/>
      <c r="AE17238" s="21"/>
      <c r="AF17238" s="21"/>
      <c r="AG17238" s="21"/>
    </row>
    <row r="17239" spans="1:33" ht="12.75">
      <c r="A17239" s="21"/>
      <c r="AE17239" s="21"/>
      <c r="AF17239" s="21"/>
      <c r="AG17239" s="21"/>
    </row>
    <row r="17240" spans="1:33" ht="12.75">
      <c r="A17240" s="21"/>
      <c r="AE17240" s="21"/>
      <c r="AF17240" s="21"/>
      <c r="AG17240" s="21"/>
    </row>
    <row r="17241" spans="1:33" ht="12.75">
      <c r="A17241" s="21"/>
      <c r="AE17241" s="21"/>
      <c r="AF17241" s="21"/>
      <c r="AG17241" s="21"/>
    </row>
    <row r="17242" spans="1:33" ht="12.75">
      <c r="A17242" s="21"/>
      <c r="AE17242" s="21"/>
      <c r="AF17242" s="21"/>
      <c r="AG17242" s="21"/>
    </row>
    <row r="17243" spans="1:33" ht="12.75">
      <c r="A17243" s="21"/>
      <c r="AE17243" s="21"/>
      <c r="AF17243" s="21"/>
      <c r="AG17243" s="21"/>
    </row>
    <row r="17244" spans="1:33" ht="12.75">
      <c r="A17244" s="21"/>
      <c r="AE17244" s="21"/>
      <c r="AF17244" s="21"/>
      <c r="AG17244" s="21"/>
    </row>
    <row r="17245" spans="1:33" ht="12.75">
      <c r="A17245" s="21"/>
      <c r="AE17245" s="21"/>
      <c r="AF17245" s="21"/>
      <c r="AG17245" s="21"/>
    </row>
    <row r="17246" spans="1:33" ht="12.75">
      <c r="A17246" s="21"/>
      <c r="AE17246" s="21"/>
      <c r="AF17246" s="21"/>
      <c r="AG17246" s="21"/>
    </row>
    <row r="17247" spans="1:33" ht="12.75">
      <c r="A17247" s="21"/>
      <c r="AE17247" s="21"/>
      <c r="AF17247" s="21"/>
      <c r="AG17247" s="21"/>
    </row>
    <row r="17248" spans="1:33" ht="12.75">
      <c r="A17248" s="21"/>
      <c r="AE17248" s="21"/>
      <c r="AF17248" s="21"/>
      <c r="AG17248" s="21"/>
    </row>
    <row r="17249" spans="1:33" ht="12.75">
      <c r="A17249" s="21"/>
      <c r="AE17249" s="21"/>
      <c r="AF17249" s="21"/>
      <c r="AG17249" s="21"/>
    </row>
    <row r="17250" spans="1:33" ht="12.75">
      <c r="A17250" s="21"/>
      <c r="AE17250" s="21"/>
      <c r="AF17250" s="21"/>
      <c r="AG17250" s="21"/>
    </row>
    <row r="17251" spans="1:33" ht="12.75">
      <c r="A17251" s="21"/>
      <c r="AE17251" s="21"/>
      <c r="AF17251" s="21"/>
      <c r="AG17251" s="21"/>
    </row>
    <row r="17252" spans="1:33" ht="12.75">
      <c r="A17252" s="21"/>
      <c r="AE17252" s="21"/>
      <c r="AF17252" s="21"/>
      <c r="AG17252" s="21"/>
    </row>
    <row r="17253" spans="1:33" ht="12.75">
      <c r="A17253" s="21"/>
      <c r="AE17253" s="21"/>
      <c r="AF17253" s="21"/>
      <c r="AG17253" s="21"/>
    </row>
    <row r="17254" spans="1:33" ht="12.75">
      <c r="A17254" s="21"/>
      <c r="AE17254" s="21"/>
      <c r="AF17254" s="21"/>
      <c r="AG17254" s="21"/>
    </row>
    <row r="17255" spans="1:33" ht="12.75">
      <c r="A17255" s="21"/>
      <c r="AE17255" s="21"/>
      <c r="AF17255" s="21"/>
      <c r="AG17255" s="21"/>
    </row>
    <row r="17256" spans="1:33" ht="12.75">
      <c r="A17256" s="21"/>
      <c r="AE17256" s="21"/>
      <c r="AF17256" s="21"/>
      <c r="AG17256" s="21"/>
    </row>
    <row r="17257" spans="1:33" ht="12.75">
      <c r="A17257" s="21"/>
      <c r="AE17257" s="21"/>
      <c r="AF17257" s="21"/>
      <c r="AG17257" s="21"/>
    </row>
    <row r="17258" spans="1:33" ht="12.75">
      <c r="A17258" s="21"/>
      <c r="AE17258" s="21"/>
      <c r="AF17258" s="21"/>
      <c r="AG17258" s="21"/>
    </row>
    <row r="17259" spans="1:33" ht="12.75">
      <c r="A17259" s="21"/>
      <c r="AE17259" s="21"/>
      <c r="AF17259" s="21"/>
      <c r="AG17259" s="21"/>
    </row>
    <row r="17260" spans="1:33" ht="12.75">
      <c r="A17260" s="21"/>
      <c r="AE17260" s="21"/>
      <c r="AF17260" s="21"/>
      <c r="AG17260" s="21"/>
    </row>
    <row r="17261" spans="1:33" ht="12.75">
      <c r="A17261" s="21"/>
      <c r="AE17261" s="21"/>
      <c r="AF17261" s="21"/>
      <c r="AG17261" s="21"/>
    </row>
    <row r="17262" spans="1:33" ht="12.75">
      <c r="A17262" s="21"/>
      <c r="AE17262" s="21"/>
      <c r="AF17262" s="21"/>
      <c r="AG17262" s="21"/>
    </row>
    <row r="17263" spans="1:33" ht="12.75">
      <c r="A17263" s="21"/>
      <c r="AE17263" s="21"/>
      <c r="AF17263" s="21"/>
      <c r="AG17263" s="21"/>
    </row>
    <row r="17264" spans="1:33" ht="12.75">
      <c r="A17264" s="21"/>
      <c r="AE17264" s="21"/>
      <c r="AF17264" s="21"/>
      <c r="AG17264" s="21"/>
    </row>
    <row r="17265" spans="1:33" ht="12.75">
      <c r="A17265" s="21"/>
      <c r="AE17265" s="21"/>
      <c r="AF17265" s="21"/>
      <c r="AG17265" s="21"/>
    </row>
    <row r="17266" spans="1:33" ht="12.75">
      <c r="A17266" s="21"/>
      <c r="AE17266" s="21"/>
      <c r="AF17266" s="21"/>
      <c r="AG17266" s="21"/>
    </row>
    <row r="17267" spans="1:33" ht="12.75">
      <c r="A17267" s="21"/>
      <c r="AE17267" s="21"/>
      <c r="AF17267" s="21"/>
      <c r="AG17267" s="21"/>
    </row>
    <row r="17268" spans="1:33" ht="12.75">
      <c r="A17268" s="21"/>
      <c r="AE17268" s="21"/>
      <c r="AF17268" s="21"/>
      <c r="AG17268" s="21"/>
    </row>
    <row r="17269" spans="1:33" ht="12.75">
      <c r="A17269" s="21"/>
      <c r="AE17269" s="21"/>
      <c r="AF17269" s="21"/>
      <c r="AG17269" s="21"/>
    </row>
    <row r="17270" spans="1:33" ht="12.75">
      <c r="A17270" s="21"/>
      <c r="AE17270" s="21"/>
      <c r="AF17270" s="21"/>
      <c r="AG17270" s="21"/>
    </row>
    <row r="17271" spans="1:33" ht="12.75">
      <c r="A17271" s="21"/>
      <c r="AE17271" s="21"/>
      <c r="AF17271" s="21"/>
      <c r="AG17271" s="21"/>
    </row>
    <row r="17272" spans="1:33" ht="12.75">
      <c r="A17272" s="21"/>
      <c r="AE17272" s="21"/>
      <c r="AF17272" s="21"/>
      <c r="AG17272" s="21"/>
    </row>
    <row r="17273" spans="1:33" ht="12.75">
      <c r="A17273" s="21"/>
      <c r="AE17273" s="21"/>
      <c r="AF17273" s="21"/>
      <c r="AG17273" s="21"/>
    </row>
    <row r="17274" spans="1:33" ht="12.75">
      <c r="A17274" s="21"/>
      <c r="AE17274" s="21"/>
      <c r="AF17274" s="21"/>
      <c r="AG17274" s="21"/>
    </row>
    <row r="17275" spans="1:33" ht="12.75">
      <c r="A17275" s="21"/>
      <c r="AE17275" s="21"/>
      <c r="AF17275" s="21"/>
      <c r="AG17275" s="21"/>
    </row>
    <row r="17276" spans="1:33" ht="12.75">
      <c r="A17276" s="21"/>
      <c r="AE17276" s="21"/>
      <c r="AF17276" s="21"/>
      <c r="AG17276" s="21"/>
    </row>
    <row r="17277" spans="1:33" ht="12.75">
      <c r="A17277" s="21"/>
      <c r="AE17277" s="21"/>
      <c r="AF17277" s="21"/>
      <c r="AG17277" s="21"/>
    </row>
    <row r="17278" spans="1:33" ht="12.75">
      <c r="A17278" s="21"/>
      <c r="AE17278" s="21"/>
      <c r="AF17278" s="21"/>
      <c r="AG17278" s="21"/>
    </row>
    <row r="17279" spans="1:33" ht="12.75">
      <c r="A17279" s="21"/>
      <c r="AE17279" s="21"/>
      <c r="AF17279" s="21"/>
      <c r="AG17279" s="21"/>
    </row>
    <row r="17280" spans="1:33" ht="12.75">
      <c r="A17280" s="21"/>
      <c r="AE17280" s="21"/>
      <c r="AF17280" s="21"/>
      <c r="AG17280" s="21"/>
    </row>
    <row r="17281" spans="1:33" ht="12.75">
      <c r="A17281" s="21"/>
      <c r="AE17281" s="21"/>
      <c r="AF17281" s="21"/>
      <c r="AG17281" s="21"/>
    </row>
    <row r="17282" spans="1:33" ht="12.75">
      <c r="A17282" s="21"/>
      <c r="AE17282" s="21"/>
      <c r="AF17282" s="21"/>
      <c r="AG17282" s="21"/>
    </row>
    <row r="17283" spans="1:33" ht="12.75">
      <c r="A17283" s="21"/>
      <c r="AE17283" s="21"/>
      <c r="AF17283" s="21"/>
      <c r="AG17283" s="21"/>
    </row>
    <row r="17284" spans="1:33" ht="12.75">
      <c r="A17284" s="21"/>
      <c r="AE17284" s="21"/>
      <c r="AF17284" s="21"/>
      <c r="AG17284" s="21"/>
    </row>
    <row r="17285" spans="1:33" ht="12.75">
      <c r="A17285" s="21"/>
      <c r="AE17285" s="21"/>
      <c r="AF17285" s="21"/>
      <c r="AG17285" s="21"/>
    </row>
    <row r="17286" spans="1:33" ht="12.75">
      <c r="A17286" s="21"/>
      <c r="AE17286" s="21"/>
      <c r="AF17286" s="21"/>
      <c r="AG17286" s="21"/>
    </row>
    <row r="17287" spans="1:33" ht="12.75">
      <c r="A17287" s="21"/>
      <c r="AE17287" s="21"/>
      <c r="AF17287" s="21"/>
      <c r="AG17287" s="21"/>
    </row>
    <row r="17288" spans="1:33" ht="12.75">
      <c r="A17288" s="21"/>
      <c r="AE17288" s="21"/>
      <c r="AF17288" s="21"/>
      <c r="AG17288" s="21"/>
    </row>
    <row r="17289" spans="1:33" ht="12.75">
      <c r="A17289" s="21"/>
      <c r="AE17289" s="21"/>
      <c r="AF17289" s="21"/>
      <c r="AG17289" s="21"/>
    </row>
    <row r="17290" spans="1:33" ht="12.75">
      <c r="A17290" s="21"/>
      <c r="AE17290" s="21"/>
      <c r="AF17290" s="21"/>
      <c r="AG17290" s="21"/>
    </row>
    <row r="17291" spans="1:33" ht="12.75">
      <c r="A17291" s="21"/>
      <c r="AE17291" s="21"/>
      <c r="AF17291" s="21"/>
      <c r="AG17291" s="21"/>
    </row>
    <row r="17292" spans="1:33" ht="12.75">
      <c r="A17292" s="21"/>
      <c r="AE17292" s="21"/>
      <c r="AF17292" s="21"/>
      <c r="AG17292" s="21"/>
    </row>
    <row r="17293" spans="1:33" ht="12.75">
      <c r="A17293" s="21"/>
      <c r="AE17293" s="21"/>
      <c r="AF17293" s="21"/>
      <c r="AG17293" s="21"/>
    </row>
    <row r="17294" spans="1:33" ht="12.75">
      <c r="A17294" s="21"/>
      <c r="AE17294" s="21"/>
      <c r="AF17294" s="21"/>
      <c r="AG17294" s="21"/>
    </row>
    <row r="17295" spans="1:33" ht="12.75">
      <c r="A17295" s="21"/>
      <c r="AE17295" s="21"/>
      <c r="AF17295" s="21"/>
      <c r="AG17295" s="21"/>
    </row>
    <row r="17296" spans="1:33" ht="12.75">
      <c r="A17296" s="21"/>
      <c r="AE17296" s="21"/>
      <c r="AF17296" s="21"/>
      <c r="AG17296" s="21"/>
    </row>
    <row r="17297" spans="1:33" ht="12.75">
      <c r="A17297" s="21"/>
      <c r="AE17297" s="21"/>
      <c r="AF17297" s="21"/>
      <c r="AG17297" s="21"/>
    </row>
    <row r="17298" spans="1:33" ht="12.75">
      <c r="A17298" s="21"/>
      <c r="AE17298" s="21"/>
      <c r="AF17298" s="21"/>
      <c r="AG17298" s="21"/>
    </row>
    <row r="17299" spans="1:33" ht="12.75">
      <c r="A17299" s="21"/>
      <c r="AE17299" s="21"/>
      <c r="AF17299" s="21"/>
      <c r="AG17299" s="21"/>
    </row>
    <row r="17300" spans="1:33" ht="12.75">
      <c r="A17300" s="21"/>
      <c r="AE17300" s="21"/>
      <c r="AF17300" s="21"/>
      <c r="AG17300" s="21"/>
    </row>
    <row r="17301" spans="1:33" ht="12.75">
      <c r="A17301" s="21"/>
      <c r="AE17301" s="21"/>
      <c r="AF17301" s="21"/>
      <c r="AG17301" s="21"/>
    </row>
    <row r="17302" spans="1:33" ht="12.75">
      <c r="A17302" s="21"/>
      <c r="AE17302" s="21"/>
      <c r="AF17302" s="21"/>
      <c r="AG17302" s="21"/>
    </row>
    <row r="17303" spans="1:33" ht="12.75">
      <c r="A17303" s="21"/>
      <c r="AE17303" s="21"/>
      <c r="AF17303" s="21"/>
      <c r="AG17303" s="21"/>
    </row>
    <row r="17304" spans="1:33" ht="12.75">
      <c r="A17304" s="21"/>
      <c r="AE17304" s="21"/>
      <c r="AF17304" s="21"/>
      <c r="AG17304" s="21"/>
    </row>
    <row r="17305" spans="1:33" ht="12.75">
      <c r="A17305" s="21"/>
      <c r="AE17305" s="21"/>
      <c r="AF17305" s="21"/>
      <c r="AG17305" s="21"/>
    </row>
    <row r="17306" spans="1:33" ht="12.75">
      <c r="A17306" s="21"/>
      <c r="AE17306" s="21"/>
      <c r="AF17306" s="21"/>
      <c r="AG17306" s="21"/>
    </row>
    <row r="17307" spans="1:33" ht="12.75">
      <c r="A17307" s="21"/>
      <c r="AE17307" s="21"/>
      <c r="AF17307" s="21"/>
      <c r="AG17307" s="21"/>
    </row>
    <row r="17308" spans="1:33" ht="12.75">
      <c r="A17308" s="21"/>
      <c r="AE17308" s="21"/>
      <c r="AF17308" s="21"/>
      <c r="AG17308" s="21"/>
    </row>
    <row r="17309" spans="1:33" ht="12.75">
      <c r="A17309" s="21"/>
      <c r="AE17309" s="21"/>
      <c r="AF17309" s="21"/>
      <c r="AG17309" s="21"/>
    </row>
    <row r="17310" spans="1:33" ht="12.75">
      <c r="A17310" s="21"/>
      <c r="AE17310" s="21"/>
      <c r="AF17310" s="21"/>
      <c r="AG17310" s="21"/>
    </row>
    <row r="17311" spans="1:33" ht="12.75">
      <c r="A17311" s="21"/>
      <c r="AE17311" s="21"/>
      <c r="AF17311" s="21"/>
      <c r="AG17311" s="21"/>
    </row>
    <row r="17312" spans="1:33" ht="12.75">
      <c r="A17312" s="21"/>
      <c r="AE17312" s="21"/>
      <c r="AF17312" s="21"/>
      <c r="AG17312" s="21"/>
    </row>
    <row r="17313" spans="1:33" ht="12.75">
      <c r="A17313" s="21"/>
      <c r="AE17313" s="21"/>
      <c r="AF17313" s="21"/>
      <c r="AG17313" s="21"/>
    </row>
    <row r="17314" spans="1:33" ht="12.75">
      <c r="A17314" s="21"/>
      <c r="AE17314" s="21"/>
      <c r="AF17314" s="21"/>
      <c r="AG17314" s="21"/>
    </row>
    <row r="17315" spans="1:33" ht="12.75">
      <c r="A17315" s="21"/>
      <c r="AE17315" s="21"/>
      <c r="AF17315" s="21"/>
      <c r="AG17315" s="21"/>
    </row>
    <row r="17316" spans="1:33" ht="12.75">
      <c r="A17316" s="21"/>
      <c r="AE17316" s="21"/>
      <c r="AF17316" s="21"/>
      <c r="AG17316" s="21"/>
    </row>
    <row r="17317" spans="1:33" ht="12.75">
      <c r="A17317" s="21"/>
      <c r="AE17317" s="21"/>
      <c r="AF17317" s="21"/>
      <c r="AG17317" s="21"/>
    </row>
    <row r="17318" spans="1:33" ht="12.75">
      <c r="A17318" s="21"/>
      <c r="AE17318" s="21"/>
      <c r="AF17318" s="21"/>
      <c r="AG17318" s="21"/>
    </row>
    <row r="17319" spans="1:33" ht="12.75">
      <c r="A17319" s="21"/>
      <c r="AE17319" s="21"/>
      <c r="AF17319" s="21"/>
      <c r="AG17319" s="21"/>
    </row>
    <row r="17320" spans="1:33" ht="12.75">
      <c r="A17320" s="21"/>
      <c r="AE17320" s="21"/>
      <c r="AF17320" s="21"/>
      <c r="AG17320" s="21"/>
    </row>
    <row r="17321" spans="1:33" ht="12.75">
      <c r="A17321" s="21"/>
      <c r="AE17321" s="21"/>
      <c r="AF17321" s="21"/>
      <c r="AG17321" s="21"/>
    </row>
    <row r="17322" spans="1:33" ht="12.75">
      <c r="A17322" s="21"/>
      <c r="AE17322" s="21"/>
      <c r="AF17322" s="21"/>
      <c r="AG17322" s="21"/>
    </row>
    <row r="17323" spans="1:33" ht="12.75">
      <c r="A17323" s="21"/>
      <c r="AE17323" s="21"/>
      <c r="AF17323" s="21"/>
      <c r="AG17323" s="21"/>
    </row>
    <row r="17324" spans="1:33" ht="12.75">
      <c r="A17324" s="21"/>
      <c r="AE17324" s="21"/>
      <c r="AF17324" s="21"/>
      <c r="AG17324" s="21"/>
    </row>
    <row r="17325" spans="1:33" ht="12.75">
      <c r="A17325" s="21"/>
      <c r="AE17325" s="21"/>
      <c r="AF17325" s="21"/>
      <c r="AG17325" s="21"/>
    </row>
    <row r="17326" spans="1:33" ht="12.75">
      <c r="A17326" s="21"/>
      <c r="AE17326" s="21"/>
      <c r="AF17326" s="21"/>
      <c r="AG17326" s="21"/>
    </row>
    <row r="17327" spans="1:33" ht="12.75">
      <c r="A17327" s="21"/>
      <c r="AE17327" s="21"/>
      <c r="AF17327" s="21"/>
      <c r="AG17327" s="21"/>
    </row>
    <row r="17328" spans="1:33" ht="12.75">
      <c r="A17328" s="21"/>
      <c r="AE17328" s="21"/>
      <c r="AF17328" s="21"/>
      <c r="AG17328" s="21"/>
    </row>
    <row r="17329" spans="1:33" ht="12.75">
      <c r="A17329" s="21"/>
      <c r="AE17329" s="21"/>
      <c r="AF17329" s="21"/>
      <c r="AG17329" s="21"/>
    </row>
    <row r="17330" spans="1:33" ht="12.75">
      <c r="A17330" s="21"/>
      <c r="AE17330" s="21"/>
      <c r="AF17330" s="21"/>
      <c r="AG17330" s="21"/>
    </row>
    <row r="17331" spans="1:33" ht="12.75">
      <c r="A17331" s="21"/>
      <c r="AE17331" s="21"/>
      <c r="AF17331" s="21"/>
      <c r="AG17331" s="21"/>
    </row>
    <row r="17332" spans="1:33" ht="12.75">
      <c r="A17332" s="21"/>
      <c r="AE17332" s="21"/>
      <c r="AF17332" s="21"/>
      <c r="AG17332" s="21"/>
    </row>
    <row r="17333" spans="1:33" ht="12.75">
      <c r="A17333" s="21"/>
      <c r="AE17333" s="21"/>
      <c r="AF17333" s="21"/>
      <c r="AG17333" s="21"/>
    </row>
    <row r="17334" spans="1:33" ht="12.75">
      <c r="A17334" s="21"/>
      <c r="AE17334" s="21"/>
      <c r="AF17334" s="21"/>
      <c r="AG17334" s="21"/>
    </row>
    <row r="17335" spans="1:33" ht="12.75">
      <c r="A17335" s="21"/>
      <c r="AE17335" s="21"/>
      <c r="AF17335" s="21"/>
      <c r="AG17335" s="21"/>
    </row>
    <row r="17336" spans="1:33" ht="12.75">
      <c r="A17336" s="21"/>
      <c r="AE17336" s="21"/>
      <c r="AF17336" s="21"/>
      <c r="AG17336" s="21"/>
    </row>
    <row r="17337" spans="1:33" ht="12.75">
      <c r="A17337" s="21"/>
      <c r="AE17337" s="21"/>
      <c r="AF17337" s="21"/>
      <c r="AG17337" s="21"/>
    </row>
    <row r="17338" spans="1:33" ht="12.75">
      <c r="A17338" s="21"/>
      <c r="AE17338" s="21"/>
      <c r="AF17338" s="21"/>
      <c r="AG17338" s="21"/>
    </row>
    <row r="17339" spans="1:33" ht="12.75">
      <c r="A17339" s="21"/>
      <c r="AE17339" s="21"/>
      <c r="AF17339" s="21"/>
      <c r="AG17339" s="21"/>
    </row>
    <row r="17340" spans="1:33" ht="12.75">
      <c r="A17340" s="21"/>
      <c r="AE17340" s="21"/>
      <c r="AF17340" s="21"/>
      <c r="AG17340" s="21"/>
    </row>
    <row r="17341" spans="1:33" ht="12.75">
      <c r="A17341" s="21"/>
      <c r="AE17341" s="21"/>
      <c r="AF17341" s="21"/>
      <c r="AG17341" s="21"/>
    </row>
    <row r="17342" spans="1:33" ht="12.75">
      <c r="A17342" s="21"/>
      <c r="AE17342" s="21"/>
      <c r="AF17342" s="21"/>
      <c r="AG17342" s="21"/>
    </row>
    <row r="17343" spans="1:33" ht="12.75">
      <c r="A17343" s="21"/>
      <c r="AE17343" s="21"/>
      <c r="AF17343" s="21"/>
      <c r="AG17343" s="21"/>
    </row>
    <row r="17344" spans="1:33" ht="12.75">
      <c r="A17344" s="21"/>
      <c r="AE17344" s="21"/>
      <c r="AF17344" s="21"/>
      <c r="AG17344" s="21"/>
    </row>
    <row r="17345" spans="1:33" ht="12.75">
      <c r="A17345" s="21"/>
      <c r="AE17345" s="21"/>
      <c r="AF17345" s="21"/>
      <c r="AG17345" s="21"/>
    </row>
    <row r="17346" spans="1:33" ht="12.75">
      <c r="A17346" s="21"/>
      <c r="AE17346" s="21"/>
      <c r="AF17346" s="21"/>
      <c r="AG17346" s="21"/>
    </row>
    <row r="17347" spans="1:33" ht="12.75">
      <c r="A17347" s="21"/>
      <c r="AE17347" s="21"/>
      <c r="AF17347" s="21"/>
      <c r="AG17347" s="21"/>
    </row>
    <row r="17348" spans="1:33" ht="12.75">
      <c r="A17348" s="21"/>
      <c r="AE17348" s="21"/>
      <c r="AF17348" s="21"/>
      <c r="AG17348" s="21"/>
    </row>
    <row r="17349" spans="1:33" ht="12.75">
      <c r="A17349" s="21"/>
      <c r="AE17349" s="21"/>
      <c r="AF17349" s="21"/>
      <c r="AG17349" s="21"/>
    </row>
    <row r="17350" spans="1:33" ht="12.75">
      <c r="A17350" s="21"/>
      <c r="AE17350" s="21"/>
      <c r="AF17350" s="21"/>
      <c r="AG17350" s="21"/>
    </row>
    <row r="17351" spans="1:33" ht="12.75">
      <c r="A17351" s="21"/>
      <c r="AE17351" s="21"/>
      <c r="AF17351" s="21"/>
      <c r="AG17351" s="21"/>
    </row>
    <row r="17352" spans="1:33" ht="12.75">
      <c r="A17352" s="21"/>
      <c r="AE17352" s="21"/>
      <c r="AF17352" s="21"/>
      <c r="AG17352" s="21"/>
    </row>
    <row r="17353" spans="1:33" ht="12.75">
      <c r="A17353" s="21"/>
      <c r="AE17353" s="21"/>
      <c r="AF17353" s="21"/>
      <c r="AG17353" s="21"/>
    </row>
    <row r="17354" spans="1:33" ht="12.75">
      <c r="A17354" s="21"/>
      <c r="AE17354" s="21"/>
      <c r="AF17354" s="21"/>
      <c r="AG17354" s="21"/>
    </row>
    <row r="17355" spans="1:33" ht="12.75">
      <c r="A17355" s="21"/>
      <c r="AE17355" s="21"/>
      <c r="AF17355" s="21"/>
      <c r="AG17355" s="21"/>
    </row>
    <row r="17356" spans="1:33" ht="12.75">
      <c r="A17356" s="21"/>
      <c r="AE17356" s="21"/>
      <c r="AF17356" s="21"/>
      <c r="AG17356" s="21"/>
    </row>
    <row r="17357" spans="1:33" ht="12.75">
      <c r="A17357" s="21"/>
      <c r="AE17357" s="21"/>
      <c r="AF17357" s="21"/>
      <c r="AG17357" s="21"/>
    </row>
    <row r="17358" spans="1:33" ht="12.75">
      <c r="A17358" s="21"/>
      <c r="AE17358" s="21"/>
      <c r="AF17358" s="21"/>
      <c r="AG17358" s="21"/>
    </row>
    <row r="17359" spans="1:33" ht="12.75">
      <c r="A17359" s="21"/>
      <c r="AE17359" s="21"/>
      <c r="AF17359" s="21"/>
      <c r="AG17359" s="21"/>
    </row>
    <row r="17360" spans="1:33" ht="12.75">
      <c r="A17360" s="21"/>
      <c r="AE17360" s="21"/>
      <c r="AF17360" s="21"/>
      <c r="AG17360" s="21"/>
    </row>
    <row r="17361" spans="1:33" ht="12.75">
      <c r="A17361" s="21"/>
      <c r="AE17361" s="21"/>
      <c r="AF17361" s="21"/>
      <c r="AG17361" s="21"/>
    </row>
    <row r="17362" spans="1:33" ht="12.75">
      <c r="A17362" s="21"/>
      <c r="AE17362" s="21"/>
      <c r="AF17362" s="21"/>
      <c r="AG17362" s="21"/>
    </row>
    <row r="17363" spans="1:33" ht="12.75">
      <c r="A17363" s="21"/>
      <c r="AE17363" s="21"/>
      <c r="AF17363" s="21"/>
      <c r="AG17363" s="21"/>
    </row>
    <row r="17364" spans="1:33" ht="12.75">
      <c r="A17364" s="21"/>
      <c r="AE17364" s="21"/>
      <c r="AF17364" s="21"/>
      <c r="AG17364" s="21"/>
    </row>
    <row r="17365" spans="1:33" ht="12.75">
      <c r="A17365" s="21"/>
      <c r="AE17365" s="21"/>
      <c r="AF17365" s="21"/>
      <c r="AG17365" s="21"/>
    </row>
    <row r="17366" spans="1:33" ht="12.75">
      <c r="A17366" s="21"/>
      <c r="AE17366" s="21"/>
      <c r="AF17366" s="21"/>
      <c r="AG17366" s="21"/>
    </row>
    <row r="17367" spans="1:33" ht="12.75">
      <c r="A17367" s="21"/>
      <c r="AE17367" s="21"/>
      <c r="AF17367" s="21"/>
      <c r="AG17367" s="21"/>
    </row>
    <row r="17368" spans="1:33" ht="12.75">
      <c r="A17368" s="21"/>
      <c r="AE17368" s="21"/>
      <c r="AF17368" s="21"/>
      <c r="AG17368" s="21"/>
    </row>
    <row r="17369" spans="1:33" ht="12.75">
      <c r="A17369" s="21"/>
      <c r="AE17369" s="21"/>
      <c r="AF17369" s="21"/>
      <c r="AG17369" s="21"/>
    </row>
    <row r="17370" spans="1:33" ht="12.75">
      <c r="A17370" s="21"/>
      <c r="AE17370" s="21"/>
      <c r="AF17370" s="21"/>
      <c r="AG17370" s="21"/>
    </row>
    <row r="17371" spans="1:33" ht="12.75">
      <c r="A17371" s="21"/>
      <c r="AE17371" s="21"/>
      <c r="AF17371" s="21"/>
      <c r="AG17371" s="21"/>
    </row>
    <row r="17372" spans="1:33" ht="12.75">
      <c r="A17372" s="21"/>
      <c r="AE17372" s="21"/>
      <c r="AF17372" s="21"/>
      <c r="AG17372" s="21"/>
    </row>
    <row r="17373" spans="1:33" ht="12.75">
      <c r="A17373" s="21"/>
      <c r="AE17373" s="21"/>
      <c r="AF17373" s="21"/>
      <c r="AG17373" s="21"/>
    </row>
    <row r="17374" spans="1:33" ht="12.75">
      <c r="A17374" s="21"/>
      <c r="AE17374" s="21"/>
      <c r="AF17374" s="21"/>
      <c r="AG17374" s="21"/>
    </row>
    <row r="17375" spans="1:33" ht="12.75">
      <c r="A17375" s="21"/>
      <c r="AE17375" s="21"/>
      <c r="AF17375" s="21"/>
      <c r="AG17375" s="21"/>
    </row>
    <row r="17376" spans="1:33" ht="12.75">
      <c r="A17376" s="21"/>
      <c r="AE17376" s="21"/>
      <c r="AF17376" s="21"/>
      <c r="AG17376" s="21"/>
    </row>
    <row r="17377" spans="1:33" ht="12.75">
      <c r="A17377" s="21"/>
      <c r="AE17377" s="21"/>
      <c r="AF17377" s="21"/>
      <c r="AG17377" s="21"/>
    </row>
    <row r="17378" spans="1:33" ht="12.75">
      <c r="A17378" s="21"/>
      <c r="AE17378" s="21"/>
      <c r="AF17378" s="21"/>
      <c r="AG17378" s="21"/>
    </row>
    <row r="17379" spans="1:33" ht="12.75">
      <c r="A17379" s="21"/>
      <c r="AE17379" s="21"/>
      <c r="AF17379" s="21"/>
      <c r="AG17379" s="21"/>
    </row>
    <row r="17380" spans="1:33" ht="12.75">
      <c r="A17380" s="21"/>
      <c r="AE17380" s="21"/>
      <c r="AF17380" s="21"/>
      <c r="AG17380" s="21"/>
    </row>
    <row r="17381" spans="1:33" ht="12.75">
      <c r="A17381" s="21"/>
      <c r="AE17381" s="21"/>
      <c r="AF17381" s="21"/>
      <c r="AG17381" s="21"/>
    </row>
    <row r="17382" spans="1:33" ht="12.75">
      <c r="A17382" s="21"/>
      <c r="AE17382" s="21"/>
      <c r="AF17382" s="21"/>
      <c r="AG17382" s="21"/>
    </row>
    <row r="17383" spans="1:33" ht="12.75">
      <c r="A17383" s="21"/>
      <c r="AE17383" s="21"/>
      <c r="AF17383" s="21"/>
      <c r="AG17383" s="21"/>
    </row>
    <row r="17384" spans="1:33" ht="12.75">
      <c r="A17384" s="21"/>
      <c r="AE17384" s="21"/>
      <c r="AF17384" s="21"/>
      <c r="AG17384" s="21"/>
    </row>
    <row r="17385" spans="1:33" ht="12.75">
      <c r="A17385" s="21"/>
      <c r="AE17385" s="21"/>
      <c r="AF17385" s="21"/>
      <c r="AG17385" s="21"/>
    </row>
    <row r="17386" spans="1:33" ht="12.75">
      <c r="A17386" s="21"/>
      <c r="AE17386" s="21"/>
      <c r="AF17386" s="21"/>
      <c r="AG17386" s="21"/>
    </row>
    <row r="17387" spans="1:33" ht="12.75">
      <c r="A17387" s="21"/>
      <c r="AE17387" s="21"/>
      <c r="AF17387" s="21"/>
      <c r="AG17387" s="21"/>
    </row>
    <row r="17388" spans="1:33" ht="12.75">
      <c r="A17388" s="21"/>
      <c r="AE17388" s="21"/>
      <c r="AF17388" s="21"/>
      <c r="AG17388" s="21"/>
    </row>
    <row r="17389" spans="1:33" ht="12.75">
      <c r="A17389" s="21"/>
      <c r="AE17389" s="21"/>
      <c r="AF17389" s="21"/>
      <c r="AG17389" s="21"/>
    </row>
    <row r="17390" spans="1:33" ht="12.75">
      <c r="A17390" s="21"/>
      <c r="AE17390" s="21"/>
      <c r="AF17390" s="21"/>
      <c r="AG17390" s="21"/>
    </row>
    <row r="17391" spans="1:33" ht="12.75">
      <c r="A17391" s="21"/>
      <c r="AE17391" s="21"/>
      <c r="AF17391" s="21"/>
      <c r="AG17391" s="21"/>
    </row>
    <row r="17392" spans="1:33" ht="12.75">
      <c r="A17392" s="21"/>
      <c r="AE17392" s="21"/>
      <c r="AF17392" s="21"/>
      <c r="AG17392" s="21"/>
    </row>
    <row r="17393" spans="1:33" ht="12.75">
      <c r="A17393" s="21"/>
      <c r="AE17393" s="21"/>
      <c r="AF17393" s="21"/>
      <c r="AG17393" s="21"/>
    </row>
    <row r="17394" spans="1:33" ht="12.75">
      <c r="A17394" s="21"/>
      <c r="AE17394" s="21"/>
      <c r="AF17394" s="21"/>
      <c r="AG17394" s="21"/>
    </row>
    <row r="17395" spans="1:33" ht="12.75">
      <c r="A17395" s="21"/>
      <c r="AE17395" s="21"/>
      <c r="AF17395" s="21"/>
      <c r="AG17395" s="21"/>
    </row>
    <row r="17396" spans="1:33" ht="12.75">
      <c r="A17396" s="21"/>
      <c r="AE17396" s="21"/>
      <c r="AF17396" s="21"/>
      <c r="AG17396" s="21"/>
    </row>
    <row r="17397" spans="1:33" ht="12.75">
      <c r="A17397" s="21"/>
      <c r="AE17397" s="21"/>
      <c r="AF17397" s="21"/>
      <c r="AG17397" s="21"/>
    </row>
    <row r="17398" spans="1:33" ht="12.75">
      <c r="A17398" s="21"/>
      <c r="AE17398" s="21"/>
      <c r="AF17398" s="21"/>
      <c r="AG17398" s="21"/>
    </row>
    <row r="17399" spans="1:33" ht="12.75">
      <c r="A17399" s="21"/>
      <c r="AE17399" s="21"/>
      <c r="AF17399" s="21"/>
      <c r="AG17399" s="21"/>
    </row>
    <row r="17400" spans="1:33" ht="12.75">
      <c r="A17400" s="21"/>
      <c r="AE17400" s="21"/>
      <c r="AF17400" s="21"/>
      <c r="AG17400" s="21"/>
    </row>
    <row r="17401" spans="1:33" ht="12.75">
      <c r="A17401" s="21"/>
      <c r="AE17401" s="21"/>
      <c r="AF17401" s="21"/>
      <c r="AG17401" s="21"/>
    </row>
    <row r="17402" spans="1:33" ht="12.75">
      <c r="A17402" s="21"/>
      <c r="AE17402" s="21"/>
      <c r="AF17402" s="21"/>
      <c r="AG17402" s="21"/>
    </row>
    <row r="17403" spans="1:33" ht="12.75">
      <c r="A17403" s="21"/>
      <c r="AE17403" s="21"/>
      <c r="AF17403" s="21"/>
      <c r="AG17403" s="21"/>
    </row>
    <row r="17404" spans="1:33" ht="12.75">
      <c r="A17404" s="21"/>
      <c r="AE17404" s="21"/>
      <c r="AF17404" s="21"/>
      <c r="AG17404" s="21"/>
    </row>
    <row r="17405" spans="1:33" ht="12.75">
      <c r="A17405" s="21"/>
      <c r="AE17405" s="21"/>
      <c r="AF17405" s="21"/>
      <c r="AG17405" s="21"/>
    </row>
    <row r="17406" spans="1:33" ht="12.75">
      <c r="A17406" s="21"/>
      <c r="AE17406" s="21"/>
      <c r="AF17406" s="21"/>
      <c r="AG17406" s="21"/>
    </row>
    <row r="17407" spans="1:33" ht="12.75">
      <c r="A17407" s="21"/>
      <c r="AE17407" s="21"/>
      <c r="AF17407" s="21"/>
      <c r="AG17407" s="21"/>
    </row>
    <row r="17408" spans="1:33" ht="12.75">
      <c r="A17408" s="21"/>
      <c r="AE17408" s="21"/>
      <c r="AF17408" s="21"/>
      <c r="AG17408" s="21"/>
    </row>
    <row r="17409" spans="1:33" ht="12.75">
      <c r="A17409" s="21"/>
      <c r="AE17409" s="21"/>
      <c r="AF17409" s="21"/>
      <c r="AG17409" s="21"/>
    </row>
    <row r="17410" spans="1:33" ht="12.75">
      <c r="A17410" s="21"/>
      <c r="AE17410" s="21"/>
      <c r="AF17410" s="21"/>
      <c r="AG17410" s="21"/>
    </row>
    <row r="17411" spans="1:33" ht="12.75">
      <c r="A17411" s="21"/>
      <c r="AE17411" s="21"/>
      <c r="AF17411" s="21"/>
      <c r="AG17411" s="21"/>
    </row>
    <row r="17412" spans="1:33" ht="12.75">
      <c r="A17412" s="21"/>
      <c r="AE17412" s="21"/>
      <c r="AF17412" s="21"/>
      <c r="AG17412" s="21"/>
    </row>
    <row r="17413" spans="1:33" ht="12.75">
      <c r="A17413" s="21"/>
      <c r="AE17413" s="21"/>
      <c r="AF17413" s="21"/>
      <c r="AG17413" s="21"/>
    </row>
    <row r="17414" spans="1:33" ht="12.75">
      <c r="A17414" s="21"/>
      <c r="AE17414" s="21"/>
      <c r="AF17414" s="21"/>
      <c r="AG17414" s="21"/>
    </row>
    <row r="17415" spans="1:33" ht="12.75">
      <c r="A17415" s="21"/>
      <c r="AE17415" s="21"/>
      <c r="AF17415" s="21"/>
      <c r="AG17415" s="21"/>
    </row>
    <row r="17416" spans="1:33" ht="12.75">
      <c r="A17416" s="21"/>
      <c r="AE17416" s="21"/>
      <c r="AF17416" s="21"/>
      <c r="AG17416" s="21"/>
    </row>
    <row r="17417" spans="1:33" ht="12.75">
      <c r="A17417" s="21"/>
      <c r="AE17417" s="21"/>
      <c r="AF17417" s="21"/>
      <c r="AG17417" s="21"/>
    </row>
    <row r="17418" spans="1:33" ht="12.75">
      <c r="A17418" s="21"/>
      <c r="AE17418" s="21"/>
      <c r="AF17418" s="21"/>
      <c r="AG17418" s="21"/>
    </row>
    <row r="17419" spans="1:33" ht="12.75">
      <c r="A17419" s="21"/>
      <c r="AE17419" s="21"/>
      <c r="AF17419" s="21"/>
      <c r="AG17419" s="21"/>
    </row>
    <row r="17420" spans="1:33" ht="12.75">
      <c r="A17420" s="21"/>
      <c r="AE17420" s="21"/>
      <c r="AF17420" s="21"/>
      <c r="AG17420" s="21"/>
    </row>
    <row r="17421" spans="1:33" ht="12.75">
      <c r="A17421" s="21"/>
      <c r="AE17421" s="21"/>
      <c r="AF17421" s="21"/>
      <c r="AG17421" s="21"/>
    </row>
    <row r="17422" spans="1:33" ht="12.75">
      <c r="A17422" s="21"/>
      <c r="AE17422" s="21"/>
      <c r="AF17422" s="21"/>
      <c r="AG17422" s="21"/>
    </row>
    <row r="17423" spans="1:33" ht="12.75">
      <c r="A17423" s="21"/>
      <c r="AE17423" s="21"/>
      <c r="AF17423" s="21"/>
      <c r="AG17423" s="21"/>
    </row>
    <row r="17424" spans="1:33" ht="12.75">
      <c r="A17424" s="21"/>
      <c r="AE17424" s="21"/>
      <c r="AF17424" s="21"/>
      <c r="AG17424" s="21"/>
    </row>
    <row r="17425" spans="1:33" ht="12.75">
      <c r="A17425" s="21"/>
      <c r="AE17425" s="21"/>
      <c r="AF17425" s="21"/>
      <c r="AG17425" s="21"/>
    </row>
    <row r="17426" spans="1:33" ht="12.75">
      <c r="A17426" s="21"/>
      <c r="AE17426" s="21"/>
      <c r="AF17426" s="21"/>
      <c r="AG17426" s="21"/>
    </row>
    <row r="17427" spans="1:33" ht="12.75">
      <c r="A17427" s="21"/>
      <c r="AE17427" s="21"/>
      <c r="AF17427" s="21"/>
      <c r="AG17427" s="21"/>
    </row>
    <row r="17428" spans="1:33" ht="12.75">
      <c r="A17428" s="21"/>
      <c r="AE17428" s="21"/>
      <c r="AF17428" s="21"/>
      <c r="AG17428" s="21"/>
    </row>
    <row r="17429" spans="1:33" ht="12.75">
      <c r="A17429" s="21"/>
      <c r="AE17429" s="21"/>
      <c r="AF17429" s="21"/>
      <c r="AG17429" s="21"/>
    </row>
    <row r="17430" spans="1:33" ht="12.75">
      <c r="A17430" s="21"/>
      <c r="AE17430" s="21"/>
      <c r="AF17430" s="21"/>
      <c r="AG17430" s="21"/>
    </row>
    <row r="17431" spans="1:33" ht="12.75">
      <c r="A17431" s="21"/>
      <c r="AE17431" s="21"/>
      <c r="AF17431" s="21"/>
      <c r="AG17431" s="21"/>
    </row>
    <row r="17432" spans="1:33" ht="12.75">
      <c r="A17432" s="21"/>
      <c r="AE17432" s="21"/>
      <c r="AF17432" s="21"/>
      <c r="AG17432" s="21"/>
    </row>
    <row r="17433" spans="1:33" ht="12.75">
      <c r="A17433" s="21"/>
      <c r="AE17433" s="21"/>
      <c r="AF17433" s="21"/>
      <c r="AG17433" s="21"/>
    </row>
    <row r="17434" spans="1:33" ht="12.75">
      <c r="A17434" s="21"/>
      <c r="AE17434" s="21"/>
      <c r="AF17434" s="21"/>
      <c r="AG17434" s="21"/>
    </row>
    <row r="17435" spans="1:33" ht="12.75">
      <c r="A17435" s="21"/>
      <c r="AE17435" s="21"/>
      <c r="AF17435" s="21"/>
      <c r="AG17435" s="21"/>
    </row>
    <row r="17436" spans="1:33" ht="12.75">
      <c r="A17436" s="21"/>
      <c r="AE17436" s="21"/>
      <c r="AF17436" s="21"/>
      <c r="AG17436" s="21"/>
    </row>
    <row r="17437" spans="1:33" ht="12.75">
      <c r="A17437" s="21"/>
      <c r="AE17437" s="21"/>
      <c r="AF17437" s="21"/>
      <c r="AG17437" s="21"/>
    </row>
    <row r="17438" spans="1:33" ht="12.75">
      <c r="A17438" s="21"/>
      <c r="AE17438" s="21"/>
      <c r="AF17438" s="21"/>
      <c r="AG17438" s="21"/>
    </row>
    <row r="17439" spans="1:33" ht="12.75">
      <c r="A17439" s="21"/>
      <c r="AE17439" s="21"/>
      <c r="AF17439" s="21"/>
      <c r="AG17439" s="21"/>
    </row>
    <row r="17440" spans="1:33" ht="12.75">
      <c r="A17440" s="21"/>
      <c r="AE17440" s="21"/>
      <c r="AF17440" s="21"/>
      <c r="AG17440" s="21"/>
    </row>
    <row r="17441" spans="1:33" ht="12.75">
      <c r="A17441" s="21"/>
      <c r="AE17441" s="21"/>
      <c r="AF17441" s="21"/>
      <c r="AG17441" s="21"/>
    </row>
    <row r="17442" spans="1:33" ht="12.75">
      <c r="A17442" s="21"/>
      <c r="AE17442" s="21"/>
      <c r="AF17442" s="21"/>
      <c r="AG17442" s="21"/>
    </row>
    <row r="17443" spans="1:33" ht="12.75">
      <c r="A17443" s="21"/>
      <c r="AE17443" s="21"/>
      <c r="AF17443" s="21"/>
      <c r="AG17443" s="21"/>
    </row>
    <row r="17444" spans="1:33" ht="12.75">
      <c r="A17444" s="21"/>
      <c r="AE17444" s="21"/>
      <c r="AF17444" s="21"/>
      <c r="AG17444" s="21"/>
    </row>
    <row r="17445" spans="1:33" ht="12.75">
      <c r="A17445" s="21"/>
      <c r="AE17445" s="21"/>
      <c r="AF17445" s="21"/>
      <c r="AG17445" s="21"/>
    </row>
    <row r="17446" spans="1:33" ht="12.75">
      <c r="A17446" s="21"/>
      <c r="AE17446" s="21"/>
      <c r="AF17446" s="21"/>
      <c r="AG17446" s="21"/>
    </row>
    <row r="17447" spans="1:33" ht="12.75">
      <c r="A17447" s="21"/>
      <c r="AE17447" s="21"/>
      <c r="AF17447" s="21"/>
      <c r="AG17447" s="21"/>
    </row>
    <row r="17448" spans="1:33" ht="12.75">
      <c r="A17448" s="21"/>
      <c r="AE17448" s="21"/>
      <c r="AF17448" s="21"/>
      <c r="AG17448" s="21"/>
    </row>
    <row r="17449" spans="1:33" ht="12.75">
      <c r="A17449" s="21"/>
      <c r="AE17449" s="21"/>
      <c r="AF17449" s="21"/>
      <c r="AG17449" s="21"/>
    </row>
    <row r="17450" spans="1:33" ht="12.75">
      <c r="A17450" s="21"/>
      <c r="AE17450" s="21"/>
      <c r="AF17450" s="21"/>
      <c r="AG17450" s="21"/>
    </row>
    <row r="17451" spans="1:33" ht="12.75">
      <c r="A17451" s="21"/>
      <c r="AE17451" s="21"/>
      <c r="AF17451" s="21"/>
      <c r="AG17451" s="21"/>
    </row>
    <row r="17452" spans="1:33" ht="12.75">
      <c r="A17452" s="21"/>
      <c r="AE17452" s="21"/>
      <c r="AF17452" s="21"/>
      <c r="AG17452" s="21"/>
    </row>
    <row r="17453" spans="1:33" ht="12.75">
      <c r="A17453" s="21"/>
      <c r="AE17453" s="21"/>
      <c r="AF17453" s="21"/>
      <c r="AG17453" s="21"/>
    </row>
    <row r="17454" spans="1:33" ht="12.75">
      <c r="A17454" s="21"/>
      <c r="AE17454" s="21"/>
      <c r="AF17454" s="21"/>
      <c r="AG17454" s="21"/>
    </row>
    <row r="17455" spans="1:33" ht="12.75">
      <c r="A17455" s="21"/>
      <c r="AE17455" s="21"/>
      <c r="AF17455" s="21"/>
      <c r="AG17455" s="21"/>
    </row>
    <row r="17456" spans="1:33" ht="12.75">
      <c r="A17456" s="21"/>
      <c r="AE17456" s="21"/>
      <c r="AF17456" s="21"/>
      <c r="AG17456" s="21"/>
    </row>
    <row r="17457" spans="1:33" ht="12.75">
      <c r="A17457" s="21"/>
      <c r="AE17457" s="21"/>
      <c r="AF17457" s="21"/>
      <c r="AG17457" s="21"/>
    </row>
    <row r="17458" spans="1:33" ht="12.75">
      <c r="A17458" s="21"/>
      <c r="AE17458" s="21"/>
      <c r="AF17458" s="21"/>
      <c r="AG17458" s="21"/>
    </row>
    <row r="17459" spans="1:33" ht="12.75">
      <c r="A17459" s="21"/>
      <c r="AE17459" s="21"/>
      <c r="AF17459" s="21"/>
      <c r="AG17459" s="21"/>
    </row>
    <row r="17460" spans="1:33" ht="12.75">
      <c r="A17460" s="21"/>
      <c r="AE17460" s="21"/>
      <c r="AF17460" s="21"/>
      <c r="AG17460" s="21"/>
    </row>
    <row r="17461" spans="1:33" ht="12.75">
      <c r="A17461" s="21"/>
      <c r="AE17461" s="21"/>
      <c r="AF17461" s="21"/>
      <c r="AG17461" s="21"/>
    </row>
    <row r="17462" spans="1:33" ht="12.75">
      <c r="A17462" s="21"/>
      <c r="AE17462" s="21"/>
      <c r="AF17462" s="21"/>
      <c r="AG17462" s="21"/>
    </row>
    <row r="17463" spans="1:33" ht="12.75">
      <c r="A17463" s="21"/>
      <c r="AE17463" s="21"/>
      <c r="AF17463" s="21"/>
      <c r="AG17463" s="21"/>
    </row>
    <row r="17464" spans="1:33" ht="12.75">
      <c r="A17464" s="21"/>
      <c r="AE17464" s="21"/>
      <c r="AF17464" s="21"/>
      <c r="AG17464" s="21"/>
    </row>
    <row r="17465" spans="1:33" ht="12.75">
      <c r="A17465" s="21"/>
      <c r="AE17465" s="21"/>
      <c r="AF17465" s="21"/>
      <c r="AG17465" s="21"/>
    </row>
    <row r="17466" spans="1:33" ht="12.75">
      <c r="A17466" s="21"/>
      <c r="AE17466" s="21"/>
      <c r="AF17466" s="21"/>
      <c r="AG17466" s="21"/>
    </row>
    <row r="17467" spans="1:33" ht="12.75">
      <c r="A17467" s="21"/>
      <c r="AE17467" s="21"/>
      <c r="AF17467" s="21"/>
      <c r="AG17467" s="21"/>
    </row>
    <row r="17468" spans="1:33" ht="12.75">
      <c r="A17468" s="21"/>
      <c r="AE17468" s="21"/>
      <c r="AF17468" s="21"/>
      <c r="AG17468" s="21"/>
    </row>
    <row r="17469" spans="1:33" ht="12.75">
      <c r="A17469" s="21"/>
      <c r="AE17469" s="21"/>
      <c r="AF17469" s="21"/>
      <c r="AG17469" s="21"/>
    </row>
    <row r="17470" spans="1:33" ht="12.75">
      <c r="A17470" s="21"/>
      <c r="AE17470" s="21"/>
      <c r="AF17470" s="21"/>
      <c r="AG17470" s="21"/>
    </row>
    <row r="17471" spans="1:33" ht="12.75">
      <c r="A17471" s="21"/>
      <c r="AE17471" s="21"/>
      <c r="AF17471" s="21"/>
      <c r="AG17471" s="21"/>
    </row>
    <row r="17472" spans="1:33" ht="12.75">
      <c r="A17472" s="21"/>
      <c r="AE17472" s="21"/>
      <c r="AF17472" s="21"/>
      <c r="AG17472" s="21"/>
    </row>
    <row r="17473" spans="1:33" ht="12.75">
      <c r="A17473" s="21"/>
      <c r="AE17473" s="21"/>
      <c r="AF17473" s="21"/>
      <c r="AG17473" s="21"/>
    </row>
    <row r="17474" spans="1:33" ht="12.75">
      <c r="A17474" s="21"/>
      <c r="AE17474" s="21"/>
      <c r="AF17474" s="21"/>
      <c r="AG17474" s="21"/>
    </row>
    <row r="17475" spans="1:33" ht="12.75">
      <c r="A17475" s="21"/>
      <c r="AE17475" s="21"/>
      <c r="AF17475" s="21"/>
      <c r="AG17475" s="21"/>
    </row>
    <row r="17476" spans="1:33" ht="12.75">
      <c r="A17476" s="21"/>
      <c r="AE17476" s="21"/>
      <c r="AF17476" s="21"/>
      <c r="AG17476" s="21"/>
    </row>
    <row r="17477" spans="1:33" ht="12.75">
      <c r="A17477" s="21"/>
      <c r="AE17477" s="21"/>
      <c r="AF17477" s="21"/>
      <c r="AG17477" s="21"/>
    </row>
    <row r="17478" spans="1:33" ht="12.75">
      <c r="A17478" s="21"/>
      <c r="AE17478" s="21"/>
      <c r="AF17478" s="21"/>
      <c r="AG17478" s="21"/>
    </row>
    <row r="17479" spans="1:33" ht="12.75">
      <c r="A17479" s="21"/>
      <c r="AE17479" s="21"/>
      <c r="AF17479" s="21"/>
      <c r="AG17479" s="21"/>
    </row>
    <row r="17480" spans="1:33" ht="12.75">
      <c r="A17480" s="21"/>
      <c r="AE17480" s="21"/>
      <c r="AF17480" s="21"/>
      <c r="AG17480" s="21"/>
    </row>
    <row r="17481" spans="1:33" ht="12.75">
      <c r="A17481" s="21"/>
      <c r="AE17481" s="21"/>
      <c r="AF17481" s="21"/>
      <c r="AG17481" s="21"/>
    </row>
    <row r="17482" spans="1:33" ht="12.75">
      <c r="A17482" s="21"/>
      <c r="AE17482" s="21"/>
      <c r="AF17482" s="21"/>
      <c r="AG17482" s="21"/>
    </row>
    <row r="17483" spans="1:33" ht="12.75">
      <c r="A17483" s="21"/>
      <c r="AE17483" s="21"/>
      <c r="AF17483" s="21"/>
      <c r="AG17483" s="21"/>
    </row>
    <row r="17484" spans="1:33" ht="12.75">
      <c r="A17484" s="21"/>
      <c r="AE17484" s="21"/>
      <c r="AF17484" s="21"/>
      <c r="AG17484" s="21"/>
    </row>
    <row r="17485" spans="1:33" ht="12.75">
      <c r="A17485" s="21"/>
      <c r="AE17485" s="21"/>
      <c r="AF17485" s="21"/>
      <c r="AG17485" s="21"/>
    </row>
    <row r="17486" spans="1:33" ht="12.75">
      <c r="A17486" s="21"/>
      <c r="AE17486" s="21"/>
      <c r="AF17486" s="21"/>
      <c r="AG17486" s="21"/>
    </row>
    <row r="17487" spans="1:33" ht="12.75">
      <c r="A17487" s="21"/>
      <c r="AE17487" s="21"/>
      <c r="AF17487" s="21"/>
      <c r="AG17487" s="21"/>
    </row>
    <row r="17488" spans="1:33" ht="12.75">
      <c r="A17488" s="21"/>
      <c r="AE17488" s="21"/>
      <c r="AF17488" s="21"/>
      <c r="AG17488" s="21"/>
    </row>
    <row r="17489" spans="1:33" ht="12.75">
      <c r="A17489" s="21"/>
      <c r="AE17489" s="21"/>
      <c r="AF17489" s="21"/>
      <c r="AG17489" s="21"/>
    </row>
    <row r="17490" spans="1:33" ht="12.75">
      <c r="A17490" s="21"/>
      <c r="AE17490" s="21"/>
      <c r="AF17490" s="21"/>
      <c r="AG17490" s="21"/>
    </row>
    <row r="17491" spans="1:33" ht="12.75">
      <c r="A17491" s="21"/>
      <c r="AE17491" s="21"/>
      <c r="AF17491" s="21"/>
      <c r="AG17491" s="21"/>
    </row>
    <row r="17492" spans="1:33" ht="12.75">
      <c r="A17492" s="21"/>
      <c r="AE17492" s="21"/>
      <c r="AF17492" s="21"/>
      <c r="AG17492" s="21"/>
    </row>
    <row r="17493" spans="1:33" ht="12.75">
      <c r="A17493" s="21"/>
      <c r="AE17493" s="21"/>
      <c r="AF17493" s="21"/>
      <c r="AG17493" s="21"/>
    </row>
    <row r="17494" spans="1:33" ht="12.75">
      <c r="A17494" s="21"/>
      <c r="AE17494" s="21"/>
      <c r="AF17494" s="21"/>
      <c r="AG17494" s="21"/>
    </row>
    <row r="17495" spans="1:33" ht="12.75">
      <c r="A17495" s="21"/>
      <c r="AE17495" s="21"/>
      <c r="AF17495" s="21"/>
      <c r="AG17495" s="21"/>
    </row>
    <row r="17496" spans="1:33" ht="12.75">
      <c r="A17496" s="21"/>
      <c r="AE17496" s="21"/>
      <c r="AF17496" s="21"/>
      <c r="AG17496" s="21"/>
    </row>
    <row r="17497" spans="1:33" ht="12.75">
      <c r="A17497" s="21"/>
      <c r="AE17497" s="21"/>
      <c r="AF17497" s="21"/>
      <c r="AG17497" s="21"/>
    </row>
    <row r="17498" spans="1:33" ht="12.75">
      <c r="A17498" s="21"/>
      <c r="AE17498" s="21"/>
      <c r="AF17498" s="21"/>
      <c r="AG17498" s="21"/>
    </row>
    <row r="17499" spans="1:33" ht="12.75">
      <c r="A17499" s="21"/>
      <c r="AE17499" s="21"/>
      <c r="AF17499" s="21"/>
      <c r="AG17499" s="21"/>
    </row>
    <row r="17500" spans="1:33" ht="12.75">
      <c r="A17500" s="21"/>
      <c r="AE17500" s="21"/>
      <c r="AF17500" s="21"/>
      <c r="AG17500" s="21"/>
    </row>
    <row r="17501" spans="1:33" ht="12.75">
      <c r="A17501" s="21"/>
      <c r="AE17501" s="21"/>
      <c r="AF17501" s="21"/>
      <c r="AG17501" s="21"/>
    </row>
    <row r="17502" spans="1:33" ht="12.75">
      <c r="A17502" s="21"/>
      <c r="AE17502" s="21"/>
      <c r="AF17502" s="21"/>
      <c r="AG17502" s="21"/>
    </row>
    <row r="17503" spans="1:33" ht="12.75">
      <c r="A17503" s="21"/>
      <c r="AE17503" s="21"/>
      <c r="AF17503" s="21"/>
      <c r="AG17503" s="21"/>
    </row>
    <row r="17504" spans="1:33" ht="12.75">
      <c r="A17504" s="21"/>
      <c r="AE17504" s="21"/>
      <c r="AF17504" s="21"/>
      <c r="AG17504" s="21"/>
    </row>
    <row r="17505" spans="1:33" ht="12.75">
      <c r="A17505" s="21"/>
      <c r="AE17505" s="21"/>
      <c r="AF17505" s="21"/>
      <c r="AG17505" s="21"/>
    </row>
    <row r="17506" spans="1:33" ht="12.75">
      <c r="A17506" s="21"/>
      <c r="AE17506" s="21"/>
      <c r="AF17506" s="21"/>
      <c r="AG17506" s="21"/>
    </row>
    <row r="17507" spans="1:33" ht="12.75">
      <c r="A17507" s="21"/>
      <c r="AE17507" s="21"/>
      <c r="AF17507" s="21"/>
      <c r="AG17507" s="21"/>
    </row>
    <row r="17508" spans="1:33" ht="12.75">
      <c r="A17508" s="21"/>
      <c r="AE17508" s="21"/>
      <c r="AF17508" s="21"/>
      <c r="AG17508" s="21"/>
    </row>
    <row r="17509" spans="1:33" ht="12.75">
      <c r="A17509" s="21"/>
      <c r="AE17509" s="21"/>
      <c r="AF17509" s="21"/>
      <c r="AG17509" s="21"/>
    </row>
    <row r="17510" spans="1:33" ht="12.75">
      <c r="A17510" s="21"/>
      <c r="AE17510" s="21"/>
      <c r="AF17510" s="21"/>
      <c r="AG17510" s="21"/>
    </row>
    <row r="17511" spans="1:33" ht="12.75">
      <c r="A17511" s="21"/>
      <c r="AE17511" s="21"/>
      <c r="AF17511" s="21"/>
      <c r="AG17511" s="21"/>
    </row>
    <row r="17512" spans="1:33" ht="12.75">
      <c r="A17512" s="21"/>
      <c r="AE17512" s="21"/>
      <c r="AF17512" s="21"/>
      <c r="AG17512" s="21"/>
    </row>
    <row r="17513" spans="1:33" ht="12.75">
      <c r="A17513" s="21"/>
      <c r="AE17513" s="21"/>
      <c r="AF17513" s="21"/>
      <c r="AG17513" s="21"/>
    </row>
    <row r="17514" spans="1:33" ht="12.75">
      <c r="A17514" s="21"/>
      <c r="AE17514" s="21"/>
      <c r="AF17514" s="21"/>
      <c r="AG17514" s="21"/>
    </row>
    <row r="17515" spans="1:33" ht="12.75">
      <c r="A17515" s="21"/>
      <c r="AE17515" s="21"/>
      <c r="AF17515" s="21"/>
      <c r="AG17515" s="21"/>
    </row>
    <row r="17516" spans="1:33" ht="12.75">
      <c r="A17516" s="21"/>
      <c r="AE17516" s="21"/>
      <c r="AF17516" s="21"/>
      <c r="AG17516" s="21"/>
    </row>
    <row r="17517" spans="1:33" ht="12.75">
      <c r="A17517" s="21"/>
      <c r="AE17517" s="21"/>
      <c r="AF17517" s="21"/>
      <c r="AG17517" s="21"/>
    </row>
    <row r="17518" spans="1:33" ht="12.75">
      <c r="A17518" s="21"/>
      <c r="AE17518" s="21"/>
      <c r="AF17518" s="21"/>
      <c r="AG17518" s="21"/>
    </row>
    <row r="17519" spans="1:33" ht="12.75">
      <c r="A17519" s="21"/>
      <c r="AE17519" s="21"/>
      <c r="AF17519" s="21"/>
      <c r="AG17519" s="21"/>
    </row>
    <row r="17520" spans="1:33" ht="12.75">
      <c r="A17520" s="21"/>
      <c r="AE17520" s="21"/>
      <c r="AF17520" s="21"/>
      <c r="AG17520" s="21"/>
    </row>
    <row r="17521" spans="1:33" ht="12.75">
      <c r="A17521" s="21"/>
      <c r="AE17521" s="21"/>
      <c r="AF17521" s="21"/>
      <c r="AG17521" s="21"/>
    </row>
    <row r="17522" spans="1:33" ht="12.75">
      <c r="A17522" s="21"/>
      <c r="AE17522" s="21"/>
      <c r="AF17522" s="21"/>
      <c r="AG17522" s="21"/>
    </row>
    <row r="17523" spans="1:33" ht="12.75">
      <c r="A17523" s="21"/>
      <c r="AE17523" s="21"/>
      <c r="AF17523" s="21"/>
      <c r="AG17523" s="21"/>
    </row>
    <row r="17524" spans="1:33" ht="12.75">
      <c r="A17524" s="21"/>
      <c r="AE17524" s="21"/>
      <c r="AF17524" s="21"/>
      <c r="AG17524" s="21"/>
    </row>
    <row r="17525" spans="1:33" ht="12.75">
      <c r="A17525" s="21"/>
      <c r="AE17525" s="21"/>
      <c r="AF17525" s="21"/>
      <c r="AG17525" s="21"/>
    </row>
    <row r="17526" spans="1:33" ht="12.75">
      <c r="A17526" s="21"/>
      <c r="AE17526" s="21"/>
      <c r="AF17526" s="21"/>
      <c r="AG17526" s="21"/>
    </row>
    <row r="17527" spans="1:33" ht="12.75">
      <c r="A17527" s="21"/>
      <c r="AE17527" s="21"/>
      <c r="AF17527" s="21"/>
      <c r="AG17527" s="21"/>
    </row>
    <row r="17528" spans="1:33" ht="12.75">
      <c r="A17528" s="21"/>
      <c r="AE17528" s="21"/>
      <c r="AF17528" s="21"/>
      <c r="AG17528" s="21"/>
    </row>
    <row r="17529" spans="1:33" ht="12.75">
      <c r="A17529" s="21"/>
      <c r="AE17529" s="21"/>
      <c r="AF17529" s="21"/>
      <c r="AG17529" s="21"/>
    </row>
    <row r="17530" spans="1:33" ht="12.75">
      <c r="A17530" s="21"/>
      <c r="AE17530" s="21"/>
      <c r="AF17530" s="21"/>
      <c r="AG17530" s="21"/>
    </row>
    <row r="17531" spans="1:33" ht="12.75">
      <c r="A17531" s="21"/>
      <c r="AE17531" s="21"/>
      <c r="AF17531" s="21"/>
      <c r="AG17531" s="21"/>
    </row>
    <row r="17532" spans="1:33" ht="12.75">
      <c r="A17532" s="21"/>
      <c r="AE17532" s="21"/>
      <c r="AF17532" s="21"/>
      <c r="AG17532" s="21"/>
    </row>
    <row r="17533" spans="1:33" ht="12.75">
      <c r="A17533" s="21"/>
      <c r="AE17533" s="21"/>
      <c r="AF17533" s="21"/>
      <c r="AG17533" s="21"/>
    </row>
    <row r="17534" spans="1:33" ht="12.75">
      <c r="A17534" s="21"/>
      <c r="AE17534" s="21"/>
      <c r="AF17534" s="21"/>
      <c r="AG17534" s="21"/>
    </row>
    <row r="17535" spans="1:33" ht="12.75">
      <c r="A17535" s="21"/>
      <c r="AE17535" s="21"/>
      <c r="AF17535" s="21"/>
      <c r="AG17535" s="21"/>
    </row>
    <row r="17536" spans="1:33" ht="12.75">
      <c r="A17536" s="21"/>
      <c r="AE17536" s="21"/>
      <c r="AF17536" s="21"/>
      <c r="AG17536" s="21"/>
    </row>
    <row r="17537" spans="1:33" ht="12.75">
      <c r="A17537" s="21"/>
      <c r="AE17537" s="21"/>
      <c r="AF17537" s="21"/>
      <c r="AG17537" s="21"/>
    </row>
    <row r="17538" spans="1:33" ht="12.75">
      <c r="A17538" s="21"/>
      <c r="AE17538" s="21"/>
      <c r="AF17538" s="21"/>
      <c r="AG17538" s="21"/>
    </row>
    <row r="17539" spans="1:33" ht="12.75">
      <c r="A17539" s="21"/>
      <c r="AE17539" s="21"/>
      <c r="AF17539" s="21"/>
      <c r="AG17539" s="21"/>
    </row>
    <row r="17540" spans="1:33" ht="12.75">
      <c r="A17540" s="21"/>
      <c r="AE17540" s="21"/>
      <c r="AF17540" s="21"/>
      <c r="AG17540" s="21"/>
    </row>
    <row r="17541" spans="1:33" ht="12.75">
      <c r="A17541" s="21"/>
      <c r="AE17541" s="21"/>
      <c r="AF17541" s="21"/>
      <c r="AG17541" s="21"/>
    </row>
    <row r="17542" spans="1:33" ht="12.75">
      <c r="A17542" s="21"/>
      <c r="AE17542" s="21"/>
      <c r="AF17542" s="21"/>
      <c r="AG17542" s="21"/>
    </row>
    <row r="17543" spans="1:33" ht="12.75">
      <c r="A17543" s="21"/>
      <c r="AE17543" s="21"/>
      <c r="AF17543" s="21"/>
      <c r="AG17543" s="21"/>
    </row>
    <row r="17544" spans="1:33" ht="12.75">
      <c r="A17544" s="21"/>
      <c r="AE17544" s="21"/>
      <c r="AF17544" s="21"/>
      <c r="AG17544" s="21"/>
    </row>
    <row r="17545" spans="1:33" ht="12.75">
      <c r="A17545" s="21"/>
      <c r="AE17545" s="21"/>
      <c r="AF17545" s="21"/>
      <c r="AG17545" s="21"/>
    </row>
    <row r="17546" spans="1:33" ht="12.75">
      <c r="A17546" s="21"/>
      <c r="AE17546" s="21"/>
      <c r="AF17546" s="21"/>
      <c r="AG17546" s="21"/>
    </row>
    <row r="17547" spans="1:33" ht="12.75">
      <c r="A17547" s="21"/>
      <c r="AE17547" s="21"/>
      <c r="AF17547" s="21"/>
      <c r="AG17547" s="21"/>
    </row>
    <row r="17548" spans="1:33" ht="12.75">
      <c r="A17548" s="21"/>
      <c r="AE17548" s="21"/>
      <c r="AF17548" s="21"/>
      <c r="AG17548" s="21"/>
    </row>
    <row r="17549" spans="1:33" ht="12.75">
      <c r="A17549" s="21"/>
      <c r="AE17549" s="21"/>
      <c r="AF17549" s="21"/>
      <c r="AG17549" s="21"/>
    </row>
    <row r="17550" spans="1:33" ht="12.75">
      <c r="A17550" s="21"/>
      <c r="AE17550" s="21"/>
      <c r="AF17550" s="21"/>
      <c r="AG17550" s="21"/>
    </row>
    <row r="17551" spans="1:33" ht="12.75">
      <c r="A17551" s="21"/>
      <c r="AE17551" s="21"/>
      <c r="AF17551" s="21"/>
      <c r="AG17551" s="21"/>
    </row>
    <row r="17552" spans="1:33" ht="12.75">
      <c r="A17552" s="21"/>
      <c r="AE17552" s="21"/>
      <c r="AF17552" s="21"/>
      <c r="AG17552" s="21"/>
    </row>
    <row r="17553" spans="1:33" ht="12.75">
      <c r="A17553" s="21"/>
      <c r="AE17553" s="21"/>
      <c r="AF17553" s="21"/>
      <c r="AG17553" s="21"/>
    </row>
    <row r="17554" spans="1:33" ht="12.75">
      <c r="A17554" s="21"/>
      <c r="AE17554" s="21"/>
      <c r="AF17554" s="21"/>
      <c r="AG17554" s="21"/>
    </row>
    <row r="17555" spans="1:33" ht="12.75">
      <c r="A17555" s="21"/>
      <c r="AE17555" s="21"/>
      <c r="AF17555" s="21"/>
      <c r="AG17555" s="21"/>
    </row>
    <row r="17556" spans="1:33" ht="12.75">
      <c r="A17556" s="21"/>
      <c r="AE17556" s="21"/>
      <c r="AF17556" s="21"/>
      <c r="AG17556" s="21"/>
    </row>
    <row r="17557" spans="1:33" ht="12.75">
      <c r="A17557" s="21"/>
      <c r="AE17557" s="21"/>
      <c r="AF17557" s="21"/>
      <c r="AG17557" s="21"/>
    </row>
    <row r="17558" spans="1:33" ht="12.75">
      <c r="A17558" s="21"/>
      <c r="AE17558" s="21"/>
      <c r="AF17558" s="21"/>
      <c r="AG17558" s="21"/>
    </row>
    <row r="17559" spans="1:33" ht="12.75">
      <c r="A17559" s="21"/>
      <c r="AE17559" s="21"/>
      <c r="AF17559" s="21"/>
      <c r="AG17559" s="21"/>
    </row>
    <row r="17560" spans="1:33" ht="12.75">
      <c r="A17560" s="21"/>
      <c r="AE17560" s="21"/>
      <c r="AF17560" s="21"/>
      <c r="AG17560" s="21"/>
    </row>
    <row r="17561" spans="1:33" ht="12.75">
      <c r="A17561" s="21"/>
      <c r="AE17561" s="21"/>
      <c r="AF17561" s="21"/>
      <c r="AG17561" s="21"/>
    </row>
    <row r="17562" spans="1:33" ht="12.75">
      <c r="A17562" s="21"/>
      <c r="AE17562" s="21"/>
      <c r="AF17562" s="21"/>
      <c r="AG17562" s="21"/>
    </row>
    <row r="17563" spans="1:33" ht="12.75">
      <c r="A17563" s="21"/>
      <c r="AE17563" s="21"/>
      <c r="AF17563" s="21"/>
      <c r="AG17563" s="21"/>
    </row>
    <row r="17564" spans="1:33" ht="12.75">
      <c r="A17564" s="21"/>
      <c r="AE17564" s="21"/>
      <c r="AF17564" s="21"/>
      <c r="AG17564" s="21"/>
    </row>
    <row r="17565" spans="1:33" ht="12.75">
      <c r="A17565" s="21"/>
      <c r="AE17565" s="21"/>
      <c r="AF17565" s="21"/>
      <c r="AG17565" s="21"/>
    </row>
    <row r="17566" spans="1:33" ht="12.75">
      <c r="A17566" s="21"/>
      <c r="AE17566" s="21"/>
      <c r="AF17566" s="21"/>
      <c r="AG17566" s="21"/>
    </row>
    <row r="17567" spans="1:33" ht="12.75">
      <c r="A17567" s="21"/>
      <c r="AE17567" s="21"/>
      <c r="AF17567" s="21"/>
      <c r="AG17567" s="21"/>
    </row>
    <row r="17568" spans="1:33" ht="12.75">
      <c r="A17568" s="21"/>
      <c r="AE17568" s="21"/>
      <c r="AF17568" s="21"/>
      <c r="AG17568" s="21"/>
    </row>
    <row r="17569" spans="1:33" ht="12.75">
      <c r="A17569" s="21"/>
      <c r="AE17569" s="21"/>
      <c r="AF17569" s="21"/>
      <c r="AG17569" s="21"/>
    </row>
    <row r="17570" spans="1:33" ht="12.75">
      <c r="A17570" s="21"/>
      <c r="AE17570" s="21"/>
      <c r="AF17570" s="21"/>
      <c r="AG17570" s="21"/>
    </row>
    <row r="17571" spans="1:33" ht="12.75">
      <c r="A17571" s="21"/>
      <c r="AE17571" s="21"/>
      <c r="AF17571" s="21"/>
      <c r="AG17571" s="21"/>
    </row>
    <row r="17572" spans="1:33" ht="12.75">
      <c r="A17572" s="21"/>
      <c r="AE17572" s="21"/>
      <c r="AF17572" s="21"/>
      <c r="AG17572" s="21"/>
    </row>
    <row r="17573" spans="1:33" ht="12.75">
      <c r="A17573" s="21"/>
      <c r="AE17573" s="21"/>
      <c r="AF17573" s="21"/>
      <c r="AG17573" s="21"/>
    </row>
    <row r="17574" spans="1:33" ht="12.75">
      <c r="A17574" s="21"/>
      <c r="AE17574" s="21"/>
      <c r="AF17574" s="21"/>
      <c r="AG17574" s="21"/>
    </row>
    <row r="17575" spans="1:33" ht="12.75">
      <c r="A17575" s="21"/>
      <c r="AE17575" s="21"/>
      <c r="AF17575" s="21"/>
      <c r="AG17575" s="21"/>
    </row>
    <row r="17576" spans="1:33" ht="12.75">
      <c r="A17576" s="21"/>
      <c r="AE17576" s="21"/>
      <c r="AF17576" s="21"/>
      <c r="AG17576" s="21"/>
    </row>
    <row r="17577" spans="1:33" ht="12.75">
      <c r="A17577" s="21"/>
      <c r="AE17577" s="21"/>
      <c r="AF17577" s="21"/>
      <c r="AG17577" s="21"/>
    </row>
    <row r="17578" spans="1:33" ht="12.75">
      <c r="A17578" s="21"/>
      <c r="AE17578" s="21"/>
      <c r="AF17578" s="21"/>
      <c r="AG17578" s="21"/>
    </row>
    <row r="17579" spans="1:33" ht="12.75">
      <c r="A17579" s="21"/>
      <c r="AE17579" s="21"/>
      <c r="AF17579" s="21"/>
      <c r="AG17579" s="21"/>
    </row>
    <row r="17580" spans="1:33" ht="12.75">
      <c r="A17580" s="21"/>
      <c r="AE17580" s="21"/>
      <c r="AF17580" s="21"/>
      <c r="AG17580" s="21"/>
    </row>
    <row r="17581" spans="1:33" ht="12.75">
      <c r="A17581" s="21"/>
      <c r="AE17581" s="21"/>
      <c r="AF17581" s="21"/>
      <c r="AG17581" s="21"/>
    </row>
    <row r="17582" spans="1:33" ht="12.75">
      <c r="A17582" s="21"/>
      <c r="AE17582" s="21"/>
      <c r="AF17582" s="21"/>
      <c r="AG17582" s="21"/>
    </row>
    <row r="17583" spans="1:33" ht="12.75">
      <c r="A17583" s="21"/>
      <c r="AE17583" s="21"/>
      <c r="AF17583" s="21"/>
      <c r="AG17583" s="21"/>
    </row>
    <row r="17584" spans="1:33" ht="12.75">
      <c r="A17584" s="21"/>
      <c r="AE17584" s="21"/>
      <c r="AF17584" s="21"/>
      <c r="AG17584" s="21"/>
    </row>
    <row r="17585" spans="1:33" ht="12.75">
      <c r="A17585" s="21"/>
      <c r="AE17585" s="21"/>
      <c r="AF17585" s="21"/>
      <c r="AG17585" s="21"/>
    </row>
    <row r="17586" spans="1:33" ht="12.75">
      <c r="A17586" s="21"/>
      <c r="AE17586" s="21"/>
      <c r="AF17586" s="21"/>
      <c r="AG17586" s="21"/>
    </row>
    <row r="17587" spans="1:33" ht="12.75">
      <c r="A17587" s="21"/>
      <c r="AE17587" s="21"/>
      <c r="AF17587" s="21"/>
      <c r="AG17587" s="21"/>
    </row>
    <row r="17588" spans="1:33" ht="12.75">
      <c r="A17588" s="21"/>
      <c r="AE17588" s="21"/>
      <c r="AF17588" s="21"/>
      <c r="AG17588" s="21"/>
    </row>
    <row r="17589" spans="1:33" ht="12.75">
      <c r="A17589" s="21"/>
      <c r="AE17589" s="21"/>
      <c r="AF17589" s="21"/>
      <c r="AG17589" s="21"/>
    </row>
    <row r="17590" spans="1:33" ht="12.75">
      <c r="A17590" s="21"/>
      <c r="AE17590" s="21"/>
      <c r="AF17590" s="21"/>
      <c r="AG17590" s="21"/>
    </row>
    <row r="17591" spans="1:33" ht="12.75">
      <c r="A17591" s="21"/>
      <c r="AE17591" s="21"/>
      <c r="AF17591" s="21"/>
      <c r="AG17591" s="21"/>
    </row>
    <row r="17592" spans="1:33" ht="12.75">
      <c r="A17592" s="21"/>
      <c r="AE17592" s="21"/>
      <c r="AF17592" s="21"/>
      <c r="AG17592" s="21"/>
    </row>
    <row r="17593" spans="1:33" ht="12.75">
      <c r="A17593" s="21"/>
      <c r="AE17593" s="21"/>
      <c r="AF17593" s="21"/>
      <c r="AG17593" s="21"/>
    </row>
    <row r="17594" spans="1:33" ht="12.75">
      <c r="A17594" s="21"/>
      <c r="AE17594" s="21"/>
      <c r="AF17594" s="21"/>
      <c r="AG17594" s="21"/>
    </row>
    <row r="17595" spans="1:33" ht="12.75">
      <c r="A17595" s="21"/>
      <c r="AE17595" s="21"/>
      <c r="AF17595" s="21"/>
      <c r="AG17595" s="21"/>
    </row>
    <row r="17596" spans="1:33" ht="12.75">
      <c r="A17596" s="21"/>
      <c r="AE17596" s="21"/>
      <c r="AF17596" s="21"/>
      <c r="AG17596" s="21"/>
    </row>
    <row r="17597" spans="1:33" ht="12.75">
      <c r="A17597" s="21"/>
      <c r="AE17597" s="21"/>
      <c r="AF17597" s="21"/>
      <c r="AG17597" s="21"/>
    </row>
    <row r="17598" spans="1:33" ht="12.75">
      <c r="A17598" s="21"/>
      <c r="AE17598" s="21"/>
      <c r="AF17598" s="21"/>
      <c r="AG17598" s="21"/>
    </row>
    <row r="17599" spans="1:33" ht="12.75">
      <c r="A17599" s="21"/>
      <c r="AE17599" s="21"/>
      <c r="AF17599" s="21"/>
      <c r="AG17599" s="21"/>
    </row>
    <row r="17600" spans="1:33" ht="12.75">
      <c r="A17600" s="21"/>
      <c r="AE17600" s="21"/>
      <c r="AF17600" s="21"/>
      <c r="AG17600" s="21"/>
    </row>
    <row r="17601" spans="1:33" ht="12.75">
      <c r="A17601" s="21"/>
      <c r="AE17601" s="21"/>
      <c r="AF17601" s="21"/>
      <c r="AG17601" s="21"/>
    </row>
    <row r="17602" spans="1:33" ht="12.75">
      <c r="A17602" s="21"/>
      <c r="AE17602" s="21"/>
      <c r="AF17602" s="21"/>
      <c r="AG17602" s="21"/>
    </row>
    <row r="17603" spans="1:33" ht="12.75">
      <c r="A17603" s="21"/>
      <c r="AE17603" s="21"/>
      <c r="AF17603" s="21"/>
      <c r="AG17603" s="21"/>
    </row>
    <row r="17604" spans="1:33" ht="12.75">
      <c r="A17604" s="21"/>
      <c r="AE17604" s="21"/>
      <c r="AF17604" s="21"/>
      <c r="AG17604" s="21"/>
    </row>
    <row r="17605" spans="1:33" ht="12.75">
      <c r="A17605" s="21"/>
      <c r="AE17605" s="21"/>
      <c r="AF17605" s="21"/>
      <c r="AG17605" s="21"/>
    </row>
    <row r="17606" spans="1:33" ht="12.75">
      <c r="A17606" s="21"/>
      <c r="AE17606" s="21"/>
      <c r="AF17606" s="21"/>
      <c r="AG17606" s="21"/>
    </row>
    <row r="17607" spans="1:33" ht="12.75">
      <c r="A17607" s="21"/>
      <c r="AE17607" s="21"/>
      <c r="AF17607" s="21"/>
      <c r="AG17607" s="21"/>
    </row>
    <row r="17608" spans="1:33" ht="12.75">
      <c r="A17608" s="21"/>
      <c r="AE17608" s="21"/>
      <c r="AF17608" s="21"/>
      <c r="AG17608" s="21"/>
    </row>
    <row r="17609" spans="1:33" ht="12.75">
      <c r="A17609" s="21"/>
      <c r="AE17609" s="21"/>
      <c r="AF17609" s="21"/>
      <c r="AG17609" s="21"/>
    </row>
    <row r="17610" spans="1:33" ht="12.75">
      <c r="A17610" s="21"/>
      <c r="AE17610" s="21"/>
      <c r="AF17610" s="21"/>
      <c r="AG17610" s="21"/>
    </row>
    <row r="17611" spans="1:33" ht="12.75">
      <c r="A17611" s="21"/>
      <c r="AE17611" s="21"/>
      <c r="AF17611" s="21"/>
      <c r="AG17611" s="21"/>
    </row>
    <row r="17612" spans="1:33" ht="12.75">
      <c r="A17612" s="21"/>
      <c r="AE17612" s="21"/>
      <c r="AF17612" s="21"/>
      <c r="AG17612" s="21"/>
    </row>
    <row r="17613" spans="1:33" ht="12.75">
      <c r="A17613" s="21"/>
      <c r="AE17613" s="21"/>
      <c r="AF17613" s="21"/>
      <c r="AG17613" s="21"/>
    </row>
    <row r="17614" spans="1:33" ht="12.75">
      <c r="A17614" s="21"/>
      <c r="AE17614" s="21"/>
      <c r="AF17614" s="21"/>
      <c r="AG17614" s="21"/>
    </row>
    <row r="17615" spans="1:33" ht="12.75">
      <c r="A17615" s="21"/>
      <c r="AE17615" s="21"/>
      <c r="AF17615" s="21"/>
      <c r="AG17615" s="21"/>
    </row>
    <row r="17616" spans="1:33" ht="12.75">
      <c r="A17616" s="21"/>
      <c r="AE17616" s="21"/>
      <c r="AF17616" s="21"/>
      <c r="AG17616" s="21"/>
    </row>
    <row r="17617" spans="1:33" ht="12.75">
      <c r="A17617" s="21"/>
      <c r="AE17617" s="21"/>
      <c r="AF17617" s="21"/>
      <c r="AG17617" s="21"/>
    </row>
    <row r="17618" spans="1:33" ht="12.75">
      <c r="A17618" s="21"/>
      <c r="AE17618" s="21"/>
      <c r="AF17618" s="21"/>
      <c r="AG17618" s="21"/>
    </row>
    <row r="17619" spans="1:33" ht="12.75">
      <c r="A17619" s="21"/>
      <c r="AE17619" s="21"/>
      <c r="AF17619" s="21"/>
      <c r="AG17619" s="21"/>
    </row>
    <row r="17620" spans="1:33" ht="12.75">
      <c r="A17620" s="21"/>
      <c r="AE17620" s="21"/>
      <c r="AF17620" s="21"/>
      <c r="AG17620" s="21"/>
    </row>
    <row r="17621" spans="1:33" ht="12.75">
      <c r="A17621" s="21"/>
      <c r="AE17621" s="21"/>
      <c r="AF17621" s="21"/>
      <c r="AG17621" s="21"/>
    </row>
    <row r="17622" spans="1:33" ht="12.75">
      <c r="A17622" s="21"/>
      <c r="AE17622" s="21"/>
      <c r="AF17622" s="21"/>
      <c r="AG17622" s="21"/>
    </row>
    <row r="17623" spans="1:33" ht="12.75">
      <c r="A17623" s="21"/>
      <c r="AE17623" s="21"/>
      <c r="AF17623" s="21"/>
      <c r="AG17623" s="21"/>
    </row>
    <row r="17624" spans="1:33" ht="12.75">
      <c r="A17624" s="21"/>
      <c r="AE17624" s="21"/>
      <c r="AF17624" s="21"/>
      <c r="AG17624" s="21"/>
    </row>
    <row r="17625" spans="1:33" ht="12.75">
      <c r="A17625" s="21"/>
      <c r="AE17625" s="21"/>
      <c r="AF17625" s="21"/>
      <c r="AG17625" s="21"/>
    </row>
    <row r="17626" spans="1:33" ht="12.75">
      <c r="A17626" s="21"/>
      <c r="AE17626" s="21"/>
      <c r="AF17626" s="21"/>
      <c r="AG17626" s="21"/>
    </row>
    <row r="17627" spans="1:33" ht="12.75">
      <c r="A17627" s="21"/>
      <c r="AE17627" s="21"/>
      <c r="AF17627" s="21"/>
      <c r="AG17627" s="21"/>
    </row>
    <row r="17628" spans="1:33" ht="12.75">
      <c r="A17628" s="21"/>
      <c r="AE17628" s="21"/>
      <c r="AF17628" s="21"/>
      <c r="AG17628" s="21"/>
    </row>
    <row r="17629" spans="1:33" ht="12.75">
      <c r="A17629" s="21"/>
      <c r="AE17629" s="21"/>
      <c r="AF17629" s="21"/>
      <c r="AG17629" s="21"/>
    </row>
    <row r="17630" spans="1:33" ht="12.75">
      <c r="A17630" s="21"/>
      <c r="AE17630" s="21"/>
      <c r="AF17630" s="21"/>
      <c r="AG17630" s="21"/>
    </row>
    <row r="17631" spans="1:33" ht="12.75">
      <c r="A17631" s="21"/>
      <c r="AE17631" s="21"/>
      <c r="AF17631" s="21"/>
      <c r="AG17631" s="21"/>
    </row>
    <row r="17632" spans="1:33" ht="12.75">
      <c r="A17632" s="21"/>
      <c r="AE17632" s="21"/>
      <c r="AF17632" s="21"/>
      <c r="AG17632" s="21"/>
    </row>
    <row r="17633" spans="1:33" ht="12.75">
      <c r="A17633" s="21"/>
      <c r="AE17633" s="21"/>
      <c r="AF17633" s="21"/>
      <c r="AG17633" s="21"/>
    </row>
    <row r="17634" spans="1:33" ht="12.75">
      <c r="A17634" s="21"/>
      <c r="AE17634" s="21"/>
      <c r="AF17634" s="21"/>
      <c r="AG17634" s="21"/>
    </row>
    <row r="17635" spans="1:33" ht="12.75">
      <c r="A17635" s="21"/>
      <c r="AE17635" s="21"/>
      <c r="AF17635" s="21"/>
      <c r="AG17635" s="21"/>
    </row>
    <row r="17636" spans="1:33" ht="12.75">
      <c r="A17636" s="21"/>
      <c r="AE17636" s="21"/>
      <c r="AF17636" s="21"/>
      <c r="AG17636" s="21"/>
    </row>
    <row r="17637" spans="1:33" ht="12.75">
      <c r="A17637" s="21"/>
      <c r="AE17637" s="21"/>
      <c r="AF17637" s="21"/>
      <c r="AG17637" s="21"/>
    </row>
    <row r="17638" spans="1:33" ht="12.75">
      <c r="A17638" s="21"/>
      <c r="AE17638" s="21"/>
      <c r="AF17638" s="21"/>
      <c r="AG17638" s="21"/>
    </row>
    <row r="17639" spans="1:33" ht="12.75">
      <c r="A17639" s="21"/>
      <c r="AE17639" s="21"/>
      <c r="AF17639" s="21"/>
      <c r="AG17639" s="21"/>
    </row>
    <row r="17640" spans="1:33" ht="12.75">
      <c r="A17640" s="21"/>
      <c r="AE17640" s="21"/>
      <c r="AF17640" s="21"/>
      <c r="AG17640" s="21"/>
    </row>
    <row r="17641" spans="1:33" ht="12.75">
      <c r="A17641" s="21"/>
      <c r="AE17641" s="21"/>
      <c r="AF17641" s="21"/>
      <c r="AG17641" s="21"/>
    </row>
    <row r="17642" spans="1:33" ht="12.75">
      <c r="A17642" s="21"/>
      <c r="AE17642" s="21"/>
      <c r="AF17642" s="21"/>
      <c r="AG17642" s="21"/>
    </row>
    <row r="17643" spans="1:33" ht="12.75">
      <c r="A17643" s="21"/>
      <c r="AE17643" s="21"/>
      <c r="AF17643" s="21"/>
      <c r="AG17643" s="21"/>
    </row>
    <row r="17644" spans="1:33" ht="12.75">
      <c r="A17644" s="21"/>
      <c r="AE17644" s="21"/>
      <c r="AF17644" s="21"/>
      <c r="AG17644" s="21"/>
    </row>
    <row r="17645" spans="1:33" ht="12.75">
      <c r="A17645" s="21"/>
      <c r="AE17645" s="21"/>
      <c r="AF17645" s="21"/>
      <c r="AG17645" s="21"/>
    </row>
    <row r="17646" spans="1:33" ht="12.75">
      <c r="A17646" s="21"/>
      <c r="AE17646" s="21"/>
      <c r="AF17646" s="21"/>
      <c r="AG17646" s="21"/>
    </row>
    <row r="17647" spans="1:33" ht="12.75">
      <c r="A17647" s="21"/>
      <c r="AE17647" s="21"/>
      <c r="AF17647" s="21"/>
      <c r="AG17647" s="21"/>
    </row>
    <row r="17648" spans="1:33" ht="12.75">
      <c r="A17648" s="21"/>
      <c r="AE17648" s="21"/>
      <c r="AF17648" s="21"/>
      <c r="AG17648" s="21"/>
    </row>
    <row r="17649" spans="1:33" ht="12.75">
      <c r="A17649" s="21"/>
      <c r="AE17649" s="21"/>
      <c r="AF17649" s="21"/>
      <c r="AG17649" s="21"/>
    </row>
    <row r="17650" spans="1:33" ht="12.75">
      <c r="A17650" s="21"/>
      <c r="AE17650" s="21"/>
      <c r="AF17650" s="21"/>
      <c r="AG17650" s="21"/>
    </row>
    <row r="17651" spans="1:33" ht="12.75">
      <c r="A17651" s="21"/>
      <c r="AE17651" s="21"/>
      <c r="AF17651" s="21"/>
      <c r="AG17651" s="21"/>
    </row>
    <row r="17652" spans="1:33" ht="12.75">
      <c r="A17652" s="21"/>
      <c r="AE17652" s="21"/>
      <c r="AF17652" s="21"/>
      <c r="AG17652" s="21"/>
    </row>
    <row r="17653" spans="1:33" ht="12.75">
      <c r="A17653" s="21"/>
      <c r="AE17653" s="21"/>
      <c r="AF17653" s="21"/>
      <c r="AG17653" s="21"/>
    </row>
    <row r="17654" spans="1:33" ht="12.75">
      <c r="A17654" s="21"/>
      <c r="AE17654" s="21"/>
      <c r="AF17654" s="21"/>
      <c r="AG17654" s="21"/>
    </row>
    <row r="17655" spans="1:33" ht="12.75">
      <c r="A17655" s="21"/>
      <c r="AE17655" s="21"/>
      <c r="AF17655" s="21"/>
      <c r="AG17655" s="21"/>
    </row>
    <row r="17656" spans="1:33" ht="12.75">
      <c r="A17656" s="21"/>
      <c r="AE17656" s="21"/>
      <c r="AF17656" s="21"/>
      <c r="AG17656" s="21"/>
    </row>
    <row r="17657" spans="1:33" ht="12.75">
      <c r="A17657" s="21"/>
      <c r="AE17657" s="21"/>
      <c r="AF17657" s="21"/>
      <c r="AG17657" s="21"/>
    </row>
    <row r="17658" spans="1:33" ht="12.75">
      <c r="A17658" s="21"/>
      <c r="AE17658" s="21"/>
      <c r="AF17658" s="21"/>
      <c r="AG17658" s="21"/>
    </row>
    <row r="17659" spans="1:33" ht="12.75">
      <c r="A17659" s="21"/>
      <c r="AE17659" s="21"/>
      <c r="AF17659" s="21"/>
      <c r="AG17659" s="21"/>
    </row>
    <row r="17660" spans="1:33" ht="12.75">
      <c r="A17660" s="21"/>
      <c r="AE17660" s="21"/>
      <c r="AF17660" s="21"/>
      <c r="AG17660" s="21"/>
    </row>
    <row r="17661" spans="1:33" ht="12.75">
      <c r="A17661" s="21"/>
      <c r="AE17661" s="21"/>
      <c r="AF17661" s="21"/>
      <c r="AG17661" s="21"/>
    </row>
    <row r="17662" spans="1:33" ht="12.75">
      <c r="A17662" s="21"/>
      <c r="AE17662" s="21"/>
      <c r="AF17662" s="21"/>
      <c r="AG17662" s="21"/>
    </row>
    <row r="17663" spans="1:33" ht="12.75">
      <c r="A17663" s="21"/>
      <c r="AE17663" s="21"/>
      <c r="AF17663" s="21"/>
      <c r="AG17663" s="21"/>
    </row>
    <row r="17664" spans="1:33" ht="12.75">
      <c r="A17664" s="21"/>
      <c r="AE17664" s="21"/>
      <c r="AF17664" s="21"/>
      <c r="AG17664" s="21"/>
    </row>
    <row r="17665" spans="1:33" ht="12.75">
      <c r="A17665" s="21"/>
      <c r="AE17665" s="21"/>
      <c r="AF17665" s="21"/>
      <c r="AG17665" s="21"/>
    </row>
    <row r="17666" spans="1:33" ht="12.75">
      <c r="A17666" s="21"/>
      <c r="AE17666" s="21"/>
      <c r="AF17666" s="21"/>
      <c r="AG17666" s="21"/>
    </row>
    <row r="17667" spans="1:33" ht="12.75">
      <c r="A17667" s="21"/>
      <c r="AE17667" s="21"/>
      <c r="AF17667" s="21"/>
      <c r="AG17667" s="21"/>
    </row>
    <row r="17668" spans="1:33" ht="12.75">
      <c r="A17668" s="21"/>
      <c r="AE17668" s="21"/>
      <c r="AF17668" s="21"/>
      <c r="AG17668" s="21"/>
    </row>
    <row r="17669" spans="1:33" ht="12.75">
      <c r="A17669" s="21"/>
      <c r="AE17669" s="21"/>
      <c r="AF17669" s="21"/>
      <c r="AG17669" s="21"/>
    </row>
    <row r="17670" spans="1:33" ht="12.75">
      <c r="A17670" s="21"/>
      <c r="AE17670" s="21"/>
      <c r="AF17670" s="21"/>
      <c r="AG17670" s="21"/>
    </row>
    <row r="17671" spans="1:33" ht="12.75">
      <c r="A17671" s="21"/>
      <c r="AE17671" s="21"/>
      <c r="AF17671" s="21"/>
      <c r="AG17671" s="21"/>
    </row>
    <row r="17672" spans="1:33" ht="12.75">
      <c r="A17672" s="21"/>
      <c r="AE17672" s="21"/>
      <c r="AF17672" s="21"/>
      <c r="AG17672" s="21"/>
    </row>
    <row r="17673" spans="1:33" ht="12.75">
      <c r="A17673" s="21"/>
      <c r="AE17673" s="21"/>
      <c r="AF17673" s="21"/>
      <c r="AG17673" s="21"/>
    </row>
    <row r="17674" spans="1:33" ht="12.75">
      <c r="A17674" s="21"/>
      <c r="AE17674" s="21"/>
      <c r="AF17674" s="21"/>
      <c r="AG17674" s="21"/>
    </row>
    <row r="17675" spans="1:33" ht="12.75">
      <c r="A17675" s="21"/>
      <c r="AE17675" s="21"/>
      <c r="AF17675" s="21"/>
      <c r="AG17675" s="21"/>
    </row>
    <row r="17676" spans="1:33" ht="12.75">
      <c r="A17676" s="21"/>
      <c r="AE17676" s="21"/>
      <c r="AF17676" s="21"/>
      <c r="AG17676" s="21"/>
    </row>
    <row r="17677" spans="1:33" ht="12.75">
      <c r="A17677" s="21"/>
      <c r="AE17677" s="21"/>
      <c r="AF17677" s="21"/>
      <c r="AG17677" s="21"/>
    </row>
    <row r="17678" spans="1:33" ht="12.75">
      <c r="A17678" s="21"/>
      <c r="AE17678" s="21"/>
      <c r="AF17678" s="21"/>
      <c r="AG17678" s="21"/>
    </row>
    <row r="17679" spans="1:33" ht="12.75">
      <c r="A17679" s="21"/>
      <c r="AE17679" s="21"/>
      <c r="AF17679" s="21"/>
      <c r="AG17679" s="21"/>
    </row>
    <row r="17680" spans="1:33" ht="12.75">
      <c r="A17680" s="21"/>
      <c r="AE17680" s="21"/>
      <c r="AF17680" s="21"/>
      <c r="AG17680" s="21"/>
    </row>
    <row r="17681" spans="1:33" ht="12.75">
      <c r="A17681" s="21"/>
      <c r="AE17681" s="21"/>
      <c r="AF17681" s="21"/>
      <c r="AG17681" s="21"/>
    </row>
    <row r="17682" spans="1:33" ht="12.75">
      <c r="A17682" s="21"/>
      <c r="AE17682" s="21"/>
      <c r="AF17682" s="21"/>
      <c r="AG17682" s="21"/>
    </row>
    <row r="17683" spans="1:33" ht="12.75">
      <c r="A17683" s="21"/>
      <c r="AE17683" s="21"/>
      <c r="AF17683" s="21"/>
      <c r="AG17683" s="21"/>
    </row>
    <row r="17684" spans="1:33" ht="12.75">
      <c r="A17684" s="21"/>
      <c r="AE17684" s="21"/>
      <c r="AF17684" s="21"/>
      <c r="AG17684" s="21"/>
    </row>
    <row r="17685" spans="1:33" ht="12.75">
      <c r="A17685" s="21"/>
      <c r="AE17685" s="21"/>
      <c r="AF17685" s="21"/>
      <c r="AG17685" s="21"/>
    </row>
    <row r="17686" spans="1:33" ht="12.75">
      <c r="A17686" s="21"/>
      <c r="AE17686" s="21"/>
      <c r="AF17686" s="21"/>
      <c r="AG17686" s="21"/>
    </row>
    <row r="17687" spans="1:33" ht="12.75">
      <c r="A17687" s="21"/>
      <c r="AE17687" s="21"/>
      <c r="AF17687" s="21"/>
      <c r="AG17687" s="21"/>
    </row>
    <row r="17688" spans="1:33" ht="12.75">
      <c r="A17688" s="21"/>
      <c r="AE17688" s="21"/>
      <c r="AF17688" s="21"/>
      <c r="AG17688" s="21"/>
    </row>
    <row r="17689" spans="1:33" ht="12.75">
      <c r="A17689" s="21"/>
      <c r="AE17689" s="21"/>
      <c r="AF17689" s="21"/>
      <c r="AG17689" s="21"/>
    </row>
    <row r="17690" spans="1:33" ht="12.75">
      <c r="A17690" s="21"/>
      <c r="AE17690" s="21"/>
      <c r="AF17690" s="21"/>
      <c r="AG17690" s="21"/>
    </row>
    <row r="17691" spans="1:33" ht="12.75">
      <c r="A17691" s="21"/>
      <c r="AE17691" s="21"/>
      <c r="AF17691" s="21"/>
      <c r="AG17691" s="21"/>
    </row>
    <row r="17692" spans="1:33" ht="12.75">
      <c r="A17692" s="21"/>
      <c r="AE17692" s="21"/>
      <c r="AF17692" s="21"/>
      <c r="AG17692" s="21"/>
    </row>
    <row r="17693" spans="1:33" ht="12.75">
      <c r="A17693" s="21"/>
      <c r="AE17693" s="21"/>
      <c r="AF17693" s="21"/>
      <c r="AG17693" s="21"/>
    </row>
    <row r="17694" spans="1:33" ht="12.75">
      <c r="A17694" s="21"/>
      <c r="AE17694" s="21"/>
      <c r="AF17694" s="21"/>
      <c r="AG17694" s="21"/>
    </row>
    <row r="17695" spans="1:33" ht="12.75">
      <c r="A17695" s="21"/>
      <c r="AE17695" s="21"/>
      <c r="AF17695" s="21"/>
      <c r="AG17695" s="21"/>
    </row>
    <row r="17696" spans="1:33" ht="12.75">
      <c r="A17696" s="21"/>
      <c r="AE17696" s="21"/>
      <c r="AF17696" s="21"/>
      <c r="AG17696" s="21"/>
    </row>
    <row r="17697" spans="1:33" ht="12.75">
      <c r="A17697" s="21"/>
      <c r="AE17697" s="21"/>
      <c r="AF17697" s="21"/>
      <c r="AG17697" s="21"/>
    </row>
    <row r="17698" spans="1:33" ht="12.75">
      <c r="A17698" s="21"/>
      <c r="AE17698" s="21"/>
      <c r="AF17698" s="21"/>
      <c r="AG17698" s="21"/>
    </row>
    <row r="17699" spans="1:33" ht="12.75">
      <c r="A17699" s="21"/>
      <c r="AE17699" s="21"/>
      <c r="AF17699" s="21"/>
      <c r="AG17699" s="21"/>
    </row>
    <row r="17700" spans="1:33" ht="12.75">
      <c r="A17700" s="21"/>
      <c r="AE17700" s="21"/>
      <c r="AF17700" s="21"/>
      <c r="AG17700" s="21"/>
    </row>
    <row r="17701" spans="1:33" ht="12.75">
      <c r="A17701" s="21"/>
      <c r="AE17701" s="21"/>
      <c r="AF17701" s="21"/>
      <c r="AG17701" s="21"/>
    </row>
    <row r="17702" spans="1:33" ht="12.75">
      <c r="A17702" s="21"/>
      <c r="AE17702" s="21"/>
      <c r="AF17702" s="21"/>
      <c r="AG17702" s="21"/>
    </row>
    <row r="17703" spans="1:33" ht="12.75">
      <c r="A17703" s="21"/>
      <c r="AE17703" s="21"/>
      <c r="AF17703" s="21"/>
      <c r="AG17703" s="21"/>
    </row>
    <row r="17704" spans="1:33" ht="12.75">
      <c r="A17704" s="21"/>
      <c r="AE17704" s="21"/>
      <c r="AF17704" s="21"/>
      <c r="AG17704" s="21"/>
    </row>
    <row r="17705" spans="1:33" ht="12.75">
      <c r="A17705" s="21"/>
      <c r="AE17705" s="21"/>
      <c r="AF17705" s="21"/>
      <c r="AG17705" s="21"/>
    </row>
    <row r="17706" spans="1:33" ht="12.75">
      <c r="A17706" s="21"/>
      <c r="AE17706" s="21"/>
      <c r="AF17706" s="21"/>
      <c r="AG17706" s="21"/>
    </row>
    <row r="17707" spans="1:33" ht="12.75">
      <c r="A17707" s="21"/>
      <c r="AE17707" s="21"/>
      <c r="AF17707" s="21"/>
      <c r="AG17707" s="21"/>
    </row>
    <row r="17708" spans="1:33" ht="12.75">
      <c r="A17708" s="21"/>
      <c r="AE17708" s="21"/>
      <c r="AF17708" s="21"/>
      <c r="AG17708" s="21"/>
    </row>
    <row r="17709" spans="1:33" ht="12.75">
      <c r="A17709" s="21"/>
      <c r="AE17709" s="21"/>
      <c r="AF17709" s="21"/>
      <c r="AG17709" s="21"/>
    </row>
    <row r="17710" spans="1:33" ht="12.75">
      <c r="A17710" s="21"/>
      <c r="AE17710" s="21"/>
      <c r="AF17710" s="21"/>
      <c r="AG17710" s="21"/>
    </row>
    <row r="17711" spans="1:33" ht="12.75">
      <c r="A17711" s="21"/>
      <c r="AE17711" s="21"/>
      <c r="AF17711" s="21"/>
      <c r="AG17711" s="21"/>
    </row>
    <row r="17712" spans="1:33" ht="12.75">
      <c r="A17712" s="21"/>
      <c r="AE17712" s="21"/>
      <c r="AF17712" s="21"/>
      <c r="AG17712" s="21"/>
    </row>
    <row r="17713" spans="1:33" ht="12.75">
      <c r="A17713" s="21"/>
      <c r="AE17713" s="21"/>
      <c r="AF17713" s="21"/>
      <c r="AG17713" s="21"/>
    </row>
    <row r="17714" spans="1:33" ht="12.75">
      <c r="A17714" s="21"/>
      <c r="AE17714" s="21"/>
      <c r="AF17714" s="21"/>
      <c r="AG17714" s="21"/>
    </row>
    <row r="17715" spans="1:33" ht="12.75">
      <c r="A17715" s="21"/>
      <c r="AE17715" s="21"/>
      <c r="AF17715" s="21"/>
      <c r="AG17715" s="21"/>
    </row>
    <row r="17716" spans="1:33" ht="12.75">
      <c r="A17716" s="21"/>
      <c r="AE17716" s="21"/>
      <c r="AF17716" s="21"/>
      <c r="AG17716" s="21"/>
    </row>
    <row r="17717" spans="1:33" ht="12.75">
      <c r="A17717" s="21"/>
      <c r="AE17717" s="21"/>
      <c r="AF17717" s="21"/>
      <c r="AG17717" s="21"/>
    </row>
    <row r="17718" spans="1:33" ht="12.75">
      <c r="A17718" s="21"/>
      <c r="AE17718" s="21"/>
      <c r="AF17718" s="21"/>
      <c r="AG17718" s="21"/>
    </row>
    <row r="17719" spans="1:33" ht="12.75">
      <c r="A17719" s="21"/>
      <c r="AE17719" s="21"/>
      <c r="AF17719" s="21"/>
      <c r="AG17719" s="21"/>
    </row>
    <row r="17720" spans="1:33" ht="12.75">
      <c r="A17720" s="21"/>
      <c r="AE17720" s="21"/>
      <c r="AF17720" s="21"/>
      <c r="AG17720" s="21"/>
    </row>
    <row r="17721" spans="1:33" ht="12.75">
      <c r="A17721" s="21"/>
      <c r="AE17721" s="21"/>
      <c r="AF17721" s="21"/>
      <c r="AG17721" s="21"/>
    </row>
    <row r="17722" spans="1:33" ht="12.75">
      <c r="A17722" s="21"/>
      <c r="AE17722" s="21"/>
      <c r="AF17722" s="21"/>
      <c r="AG17722" s="21"/>
    </row>
    <row r="17723" spans="1:33" ht="12.75">
      <c r="A17723" s="21"/>
      <c r="AE17723" s="21"/>
      <c r="AF17723" s="21"/>
      <c r="AG17723" s="21"/>
    </row>
    <row r="17724" spans="1:33" ht="12.75">
      <c r="A17724" s="21"/>
      <c r="AE17724" s="21"/>
      <c r="AF17724" s="21"/>
      <c r="AG17724" s="21"/>
    </row>
    <row r="17725" spans="1:33" ht="12.75">
      <c r="A17725" s="21"/>
      <c r="AE17725" s="21"/>
      <c r="AF17725" s="21"/>
      <c r="AG17725" s="21"/>
    </row>
    <row r="17726" spans="1:33" ht="12.75">
      <c r="A17726" s="21"/>
      <c r="AE17726" s="21"/>
      <c r="AF17726" s="21"/>
      <c r="AG17726" s="21"/>
    </row>
    <row r="17727" spans="1:33" ht="12.75">
      <c r="A17727" s="21"/>
      <c r="AE17727" s="21"/>
      <c r="AF17727" s="21"/>
      <c r="AG17727" s="21"/>
    </row>
    <row r="17728" spans="1:33" ht="12.75">
      <c r="A17728" s="21"/>
      <c r="AE17728" s="21"/>
      <c r="AF17728" s="21"/>
      <c r="AG17728" s="21"/>
    </row>
    <row r="17729" spans="1:33" ht="12.75">
      <c r="A17729" s="21"/>
      <c r="AE17729" s="21"/>
      <c r="AF17729" s="21"/>
      <c r="AG17729" s="21"/>
    </row>
    <row r="17730" spans="1:33" ht="12.75">
      <c r="A17730" s="21"/>
      <c r="AE17730" s="21"/>
      <c r="AF17730" s="21"/>
      <c r="AG17730" s="21"/>
    </row>
    <row r="17731" spans="1:33" ht="12.75">
      <c r="A17731" s="21"/>
      <c r="AE17731" s="21"/>
      <c r="AF17731" s="21"/>
      <c r="AG17731" s="21"/>
    </row>
    <row r="17732" spans="1:33" ht="12.75">
      <c r="A17732" s="21"/>
      <c r="AE17732" s="21"/>
      <c r="AF17732" s="21"/>
      <c r="AG17732" s="21"/>
    </row>
    <row r="17733" spans="1:33" ht="12.75">
      <c r="A17733" s="21"/>
      <c r="AE17733" s="21"/>
      <c r="AF17733" s="21"/>
      <c r="AG17733" s="21"/>
    </row>
    <row r="17734" spans="1:33" ht="12.75">
      <c r="A17734" s="21"/>
      <c r="AE17734" s="21"/>
      <c r="AF17734" s="21"/>
      <c r="AG17734" s="21"/>
    </row>
    <row r="17735" spans="1:33" ht="12.75">
      <c r="A17735" s="21"/>
      <c r="AE17735" s="21"/>
      <c r="AF17735" s="21"/>
      <c r="AG17735" s="21"/>
    </row>
    <row r="17736" spans="1:33" ht="12.75">
      <c r="A17736" s="21"/>
      <c r="AE17736" s="21"/>
      <c r="AF17736" s="21"/>
      <c r="AG17736" s="21"/>
    </row>
    <row r="17737" spans="1:33" ht="12.75">
      <c r="A17737" s="21"/>
      <c r="AE17737" s="21"/>
      <c r="AF17737" s="21"/>
      <c r="AG17737" s="21"/>
    </row>
    <row r="17738" spans="1:33" ht="12.75">
      <c r="A17738" s="21"/>
      <c r="AE17738" s="21"/>
      <c r="AF17738" s="21"/>
      <c r="AG17738" s="21"/>
    </row>
    <row r="17739" spans="1:33" ht="12.75">
      <c r="A17739" s="21"/>
      <c r="AE17739" s="21"/>
      <c r="AF17739" s="21"/>
      <c r="AG17739" s="21"/>
    </row>
    <row r="17740" spans="1:33" ht="12.75">
      <c r="A17740" s="21"/>
      <c r="AE17740" s="21"/>
      <c r="AF17740" s="21"/>
      <c r="AG17740" s="21"/>
    </row>
    <row r="17741" spans="1:33" ht="12.75">
      <c r="A17741" s="21"/>
      <c r="AE17741" s="21"/>
      <c r="AF17741" s="21"/>
      <c r="AG17741" s="21"/>
    </row>
    <row r="17742" spans="1:33" ht="12.75">
      <c r="A17742" s="21"/>
      <c r="AE17742" s="21"/>
      <c r="AF17742" s="21"/>
      <c r="AG17742" s="21"/>
    </row>
    <row r="17743" spans="1:33" ht="12.75">
      <c r="A17743" s="21"/>
      <c r="AE17743" s="21"/>
      <c r="AF17743" s="21"/>
      <c r="AG17743" s="21"/>
    </row>
    <row r="17744" spans="1:33" ht="12.75">
      <c r="A17744" s="21"/>
      <c r="AE17744" s="21"/>
      <c r="AF17744" s="21"/>
      <c r="AG17744" s="21"/>
    </row>
    <row r="17745" spans="1:33" ht="12.75">
      <c r="A17745" s="21"/>
      <c r="AE17745" s="21"/>
      <c r="AF17745" s="21"/>
      <c r="AG17745" s="21"/>
    </row>
    <row r="17746" spans="1:33" ht="12.75">
      <c r="A17746" s="21"/>
      <c r="AE17746" s="21"/>
      <c r="AF17746" s="21"/>
      <c r="AG17746" s="21"/>
    </row>
    <row r="17747" spans="1:33" ht="12.75">
      <c r="A17747" s="21"/>
      <c r="AE17747" s="21"/>
      <c r="AF17747" s="21"/>
      <c r="AG17747" s="21"/>
    </row>
    <row r="17748" spans="1:33" ht="12.75">
      <c r="A17748" s="21"/>
      <c r="AE17748" s="21"/>
      <c r="AF17748" s="21"/>
      <c r="AG17748" s="21"/>
    </row>
    <row r="17749" spans="1:33" ht="12.75">
      <c r="A17749" s="21"/>
      <c r="AE17749" s="21"/>
      <c r="AF17749" s="21"/>
      <c r="AG17749" s="21"/>
    </row>
    <row r="17750" spans="1:33" ht="12.75">
      <c r="A17750" s="21"/>
      <c r="AE17750" s="21"/>
      <c r="AF17750" s="21"/>
      <c r="AG17750" s="21"/>
    </row>
    <row r="17751" spans="1:33" ht="12.75">
      <c r="A17751" s="21"/>
      <c r="AE17751" s="21"/>
      <c r="AF17751" s="21"/>
      <c r="AG17751" s="21"/>
    </row>
    <row r="17752" spans="1:33" ht="12.75">
      <c r="A17752" s="21"/>
      <c r="AE17752" s="21"/>
      <c r="AF17752" s="21"/>
      <c r="AG17752" s="21"/>
    </row>
    <row r="17753" spans="1:33" ht="12.75">
      <c r="A17753" s="21"/>
      <c r="AE17753" s="21"/>
      <c r="AF17753" s="21"/>
      <c r="AG17753" s="21"/>
    </row>
    <row r="17754" spans="1:33" ht="12.75">
      <c r="A17754" s="21"/>
      <c r="AE17754" s="21"/>
      <c r="AF17754" s="21"/>
      <c r="AG17754" s="21"/>
    </row>
    <row r="17755" spans="1:33" ht="12.75">
      <c r="A17755" s="21"/>
      <c r="AE17755" s="21"/>
      <c r="AF17755" s="21"/>
      <c r="AG17755" s="21"/>
    </row>
    <row r="17756" spans="1:33" ht="12.75">
      <c r="A17756" s="21"/>
      <c r="AE17756" s="21"/>
      <c r="AF17756" s="21"/>
      <c r="AG17756" s="21"/>
    </row>
    <row r="17757" spans="1:33" ht="12.75">
      <c r="A17757" s="21"/>
      <c r="AE17757" s="21"/>
      <c r="AF17757" s="21"/>
      <c r="AG17757" s="21"/>
    </row>
    <row r="17758" spans="1:33" ht="12.75">
      <c r="A17758" s="21"/>
      <c r="AE17758" s="21"/>
      <c r="AF17758" s="21"/>
      <c r="AG17758" s="21"/>
    </row>
    <row r="17759" spans="1:33" ht="12.75">
      <c r="A17759" s="21"/>
      <c r="AE17759" s="21"/>
      <c r="AF17759" s="21"/>
      <c r="AG17759" s="21"/>
    </row>
    <row r="17760" spans="1:33" ht="12.75">
      <c r="A17760" s="21"/>
      <c r="AE17760" s="21"/>
      <c r="AF17760" s="21"/>
      <c r="AG17760" s="21"/>
    </row>
    <row r="17761" spans="1:33" ht="12.75">
      <c r="A17761" s="21"/>
      <c r="AE17761" s="21"/>
      <c r="AF17761" s="21"/>
      <c r="AG17761" s="21"/>
    </row>
    <row r="17762" spans="1:33" ht="12.75">
      <c r="A17762" s="21"/>
      <c r="AE17762" s="21"/>
      <c r="AF17762" s="21"/>
      <c r="AG17762" s="21"/>
    </row>
    <row r="17763" spans="1:33" ht="12.75">
      <c r="A17763" s="21"/>
      <c r="AE17763" s="21"/>
      <c r="AF17763" s="21"/>
      <c r="AG17763" s="21"/>
    </row>
    <row r="17764" spans="1:33" ht="12.75">
      <c r="A17764" s="21"/>
      <c r="AE17764" s="21"/>
      <c r="AF17764" s="21"/>
      <c r="AG17764" s="21"/>
    </row>
    <row r="17765" spans="1:33" ht="12.75">
      <c r="A17765" s="21"/>
      <c r="AE17765" s="21"/>
      <c r="AF17765" s="21"/>
      <c r="AG17765" s="21"/>
    </row>
    <row r="17766" spans="1:33" ht="12.75">
      <c r="A17766" s="21"/>
      <c r="AE17766" s="21"/>
      <c r="AF17766" s="21"/>
      <c r="AG17766" s="21"/>
    </row>
    <row r="17767" spans="1:33" ht="12.75">
      <c r="A17767" s="21"/>
      <c r="AE17767" s="21"/>
      <c r="AF17767" s="21"/>
      <c r="AG17767" s="21"/>
    </row>
    <row r="17768" spans="1:33" ht="12.75">
      <c r="A17768" s="21"/>
      <c r="AE17768" s="21"/>
      <c r="AF17768" s="21"/>
      <c r="AG17768" s="21"/>
    </row>
    <row r="17769" spans="1:33" ht="12.75">
      <c r="A17769" s="21"/>
      <c r="AE17769" s="21"/>
      <c r="AF17769" s="21"/>
      <c r="AG17769" s="21"/>
    </row>
    <row r="17770" spans="1:33" ht="12.75">
      <c r="A17770" s="21"/>
      <c r="AE17770" s="21"/>
      <c r="AF17770" s="21"/>
      <c r="AG17770" s="21"/>
    </row>
    <row r="17771" spans="1:33" ht="12.75">
      <c r="A17771" s="21"/>
      <c r="AE17771" s="21"/>
      <c r="AF17771" s="21"/>
      <c r="AG17771" s="21"/>
    </row>
    <row r="17772" spans="1:33" ht="12.75">
      <c r="A17772" s="21"/>
      <c r="AE17772" s="21"/>
      <c r="AF17772" s="21"/>
      <c r="AG17772" s="21"/>
    </row>
    <row r="17773" spans="1:33" ht="12.75">
      <c r="A17773" s="21"/>
      <c r="AE17773" s="21"/>
      <c r="AF17773" s="21"/>
      <c r="AG17773" s="21"/>
    </row>
    <row r="17774" spans="1:33" ht="12.75">
      <c r="A17774" s="21"/>
      <c r="AE17774" s="21"/>
      <c r="AF17774" s="21"/>
      <c r="AG17774" s="21"/>
    </row>
    <row r="17775" spans="1:33" ht="12.75">
      <c r="A17775" s="21"/>
      <c r="AE17775" s="21"/>
      <c r="AF17775" s="21"/>
      <c r="AG17775" s="21"/>
    </row>
    <row r="17776" spans="1:33" ht="12.75">
      <c r="A17776" s="21"/>
      <c r="AE17776" s="21"/>
      <c r="AF17776" s="21"/>
      <c r="AG17776" s="21"/>
    </row>
    <row r="17777" spans="1:33" ht="12.75">
      <c r="A17777" s="21"/>
      <c r="AE17777" s="21"/>
      <c r="AF17777" s="21"/>
      <c r="AG17777" s="21"/>
    </row>
    <row r="17778" spans="1:33" ht="12.75">
      <c r="A17778" s="21"/>
      <c r="AE17778" s="21"/>
      <c r="AF17778" s="21"/>
      <c r="AG17778" s="21"/>
    </row>
    <row r="17779" spans="1:33" ht="12.75">
      <c r="A17779" s="21"/>
      <c r="AE17779" s="21"/>
      <c r="AF17779" s="21"/>
      <c r="AG17779" s="21"/>
    </row>
    <row r="17780" spans="1:33" ht="12.75">
      <c r="A17780" s="21"/>
      <c r="AE17780" s="21"/>
      <c r="AF17780" s="21"/>
      <c r="AG17780" s="21"/>
    </row>
    <row r="17781" spans="1:33" ht="12.75">
      <c r="A17781" s="21"/>
      <c r="AE17781" s="21"/>
      <c r="AF17781" s="21"/>
      <c r="AG17781" s="21"/>
    </row>
    <row r="17782" spans="1:33" ht="12.75">
      <c r="A17782" s="21"/>
      <c r="AE17782" s="21"/>
      <c r="AF17782" s="21"/>
      <c r="AG17782" s="21"/>
    </row>
    <row r="17783" spans="1:33" ht="12.75">
      <c r="A17783" s="21"/>
      <c r="AE17783" s="21"/>
      <c r="AF17783" s="21"/>
      <c r="AG17783" s="21"/>
    </row>
    <row r="17784" spans="1:33" ht="12.75">
      <c r="A17784" s="21"/>
      <c r="AE17784" s="21"/>
      <c r="AF17784" s="21"/>
      <c r="AG17784" s="21"/>
    </row>
    <row r="17785" spans="1:33" ht="12.75">
      <c r="A17785" s="21"/>
      <c r="AE17785" s="21"/>
      <c r="AF17785" s="21"/>
      <c r="AG17785" s="21"/>
    </row>
    <row r="17786" spans="1:33" ht="12.75">
      <c r="A17786" s="21"/>
      <c r="AE17786" s="21"/>
      <c r="AF17786" s="21"/>
      <c r="AG17786" s="21"/>
    </row>
    <row r="17787" spans="1:33" ht="12.75">
      <c r="A17787" s="21"/>
      <c r="AE17787" s="21"/>
      <c r="AF17787" s="21"/>
      <c r="AG17787" s="21"/>
    </row>
    <row r="17788" spans="1:33" ht="12.75">
      <c r="A17788" s="21"/>
      <c r="AE17788" s="21"/>
      <c r="AF17788" s="21"/>
      <c r="AG17788" s="21"/>
    </row>
    <row r="17789" spans="1:33" ht="12.75">
      <c r="A17789" s="21"/>
      <c r="AE17789" s="21"/>
      <c r="AF17789" s="21"/>
      <c r="AG17789" s="21"/>
    </row>
    <row r="17790" spans="1:33" ht="12.75">
      <c r="A17790" s="21"/>
      <c r="AE17790" s="21"/>
      <c r="AF17790" s="21"/>
      <c r="AG17790" s="21"/>
    </row>
    <row r="17791" spans="1:33" ht="12.75">
      <c r="A17791" s="21"/>
      <c r="AE17791" s="21"/>
      <c r="AF17791" s="21"/>
      <c r="AG17791" s="21"/>
    </row>
    <row r="17792" spans="1:33" ht="12.75">
      <c r="A17792" s="21"/>
      <c r="AE17792" s="21"/>
      <c r="AF17792" s="21"/>
      <c r="AG17792" s="21"/>
    </row>
    <row r="17793" spans="1:33" ht="12.75">
      <c r="A17793" s="21"/>
      <c r="AE17793" s="21"/>
      <c r="AF17793" s="21"/>
      <c r="AG17793" s="21"/>
    </row>
    <row r="17794" spans="1:33" ht="12.75">
      <c r="A17794" s="21"/>
      <c r="AE17794" s="21"/>
      <c r="AF17794" s="21"/>
      <c r="AG17794" s="21"/>
    </row>
    <row r="17795" spans="1:33" ht="12.75">
      <c r="A17795" s="21"/>
      <c r="AE17795" s="21"/>
      <c r="AF17795" s="21"/>
      <c r="AG17795" s="21"/>
    </row>
    <row r="17796" spans="1:33" ht="12.75">
      <c r="A17796" s="21"/>
      <c r="AE17796" s="21"/>
      <c r="AF17796" s="21"/>
      <c r="AG17796" s="21"/>
    </row>
    <row r="17797" spans="1:33" ht="12.75">
      <c r="A17797" s="21"/>
      <c r="AE17797" s="21"/>
      <c r="AF17797" s="21"/>
      <c r="AG17797" s="21"/>
    </row>
    <row r="17798" spans="1:33" ht="12.75">
      <c r="A17798" s="21"/>
      <c r="AE17798" s="21"/>
      <c r="AF17798" s="21"/>
      <c r="AG17798" s="21"/>
    </row>
    <row r="17799" spans="1:33" ht="12.75">
      <c r="A17799" s="21"/>
      <c r="AE17799" s="21"/>
      <c r="AF17799" s="21"/>
      <c r="AG17799" s="21"/>
    </row>
    <row r="17800" spans="1:33" ht="12.75">
      <c r="A17800" s="21"/>
      <c r="AE17800" s="21"/>
      <c r="AF17800" s="21"/>
      <c r="AG17800" s="21"/>
    </row>
    <row r="17801" spans="1:33" ht="12.75">
      <c r="A17801" s="21"/>
      <c r="AE17801" s="21"/>
      <c r="AF17801" s="21"/>
      <c r="AG17801" s="21"/>
    </row>
    <row r="17802" spans="1:33" ht="12.75">
      <c r="A17802" s="21"/>
      <c r="AE17802" s="21"/>
      <c r="AF17802" s="21"/>
      <c r="AG17802" s="21"/>
    </row>
    <row r="17803" spans="1:33" ht="12.75">
      <c r="A17803" s="21"/>
      <c r="AE17803" s="21"/>
      <c r="AF17803" s="21"/>
      <c r="AG17803" s="21"/>
    </row>
    <row r="17804" spans="1:33" ht="12.75">
      <c r="A17804" s="21"/>
      <c r="AE17804" s="21"/>
      <c r="AF17804" s="21"/>
      <c r="AG17804" s="21"/>
    </row>
    <row r="17805" spans="1:33" ht="12.75">
      <c r="A17805" s="21"/>
      <c r="AE17805" s="21"/>
      <c r="AF17805" s="21"/>
      <c r="AG17805" s="21"/>
    </row>
    <row r="17806" spans="1:33" ht="12.75">
      <c r="A17806" s="21"/>
      <c r="AE17806" s="21"/>
      <c r="AF17806" s="21"/>
      <c r="AG17806" s="21"/>
    </row>
    <row r="17807" spans="1:33" ht="12.75">
      <c r="A17807" s="21"/>
      <c r="AE17807" s="21"/>
      <c r="AF17807" s="21"/>
      <c r="AG17807" s="21"/>
    </row>
    <row r="17808" spans="1:33" ht="12.75">
      <c r="A17808" s="21"/>
      <c r="AE17808" s="21"/>
      <c r="AF17808" s="21"/>
      <c r="AG17808" s="21"/>
    </row>
    <row r="17809" spans="1:33" ht="12.75">
      <c r="A17809" s="21"/>
      <c r="AE17809" s="21"/>
      <c r="AF17809" s="21"/>
      <c r="AG17809" s="21"/>
    </row>
    <row r="17810" spans="1:33" ht="12.75">
      <c r="A17810" s="21"/>
      <c r="AE17810" s="21"/>
      <c r="AF17810" s="21"/>
      <c r="AG17810" s="21"/>
    </row>
    <row r="17811" spans="1:33" ht="12.75">
      <c r="A17811" s="21"/>
      <c r="AE17811" s="21"/>
      <c r="AF17811" s="21"/>
      <c r="AG17811" s="21"/>
    </row>
    <row r="17812" spans="1:33" ht="12.75">
      <c r="A17812" s="21"/>
      <c r="AE17812" s="21"/>
      <c r="AF17812" s="21"/>
      <c r="AG17812" s="21"/>
    </row>
    <row r="17813" spans="1:33" ht="12.75">
      <c r="A17813" s="21"/>
      <c r="AE17813" s="21"/>
      <c r="AF17813" s="21"/>
      <c r="AG17813" s="21"/>
    </row>
    <row r="17814" spans="1:33" ht="12.75">
      <c r="A17814" s="21"/>
      <c r="AE17814" s="21"/>
      <c r="AF17814" s="21"/>
      <c r="AG17814" s="21"/>
    </row>
    <row r="17815" spans="1:33" ht="12.75">
      <c r="A17815" s="21"/>
      <c r="AE17815" s="21"/>
      <c r="AF17815" s="21"/>
      <c r="AG17815" s="21"/>
    </row>
    <row r="17816" spans="1:33" ht="12.75">
      <c r="A17816" s="21"/>
      <c r="AE17816" s="21"/>
      <c r="AF17816" s="21"/>
      <c r="AG17816" s="21"/>
    </row>
    <row r="17817" spans="1:33" ht="12.75">
      <c r="A17817" s="21"/>
      <c r="AE17817" s="21"/>
      <c r="AF17817" s="21"/>
      <c r="AG17817" s="21"/>
    </row>
    <row r="17818" spans="1:33" ht="12.75">
      <c r="A17818" s="21"/>
      <c r="AE17818" s="21"/>
      <c r="AF17818" s="21"/>
      <c r="AG17818" s="21"/>
    </row>
    <row r="17819" spans="1:33" ht="12.75">
      <c r="A17819" s="21"/>
      <c r="AE17819" s="21"/>
      <c r="AF17819" s="21"/>
      <c r="AG17819" s="21"/>
    </row>
    <row r="17820" spans="1:33" ht="12.75">
      <c r="A17820" s="21"/>
      <c r="AE17820" s="21"/>
      <c r="AF17820" s="21"/>
      <c r="AG17820" s="21"/>
    </row>
    <row r="17821" spans="1:33" ht="12.75">
      <c r="A17821" s="21"/>
      <c r="AE17821" s="21"/>
      <c r="AF17821" s="21"/>
      <c r="AG17821" s="21"/>
    </row>
    <row r="17822" spans="1:33" ht="12.75">
      <c r="A17822" s="21"/>
      <c r="AE17822" s="21"/>
      <c r="AF17822" s="21"/>
      <c r="AG17822" s="21"/>
    </row>
    <row r="17823" spans="1:33" ht="12.75">
      <c r="A17823" s="21"/>
      <c r="AE17823" s="21"/>
      <c r="AF17823" s="21"/>
      <c r="AG17823" s="21"/>
    </row>
    <row r="17824" spans="1:33" ht="12.75">
      <c r="A17824" s="21"/>
      <c r="AE17824" s="21"/>
      <c r="AF17824" s="21"/>
      <c r="AG17824" s="21"/>
    </row>
    <row r="17825" spans="1:33" ht="12.75">
      <c r="A17825" s="21"/>
      <c r="AE17825" s="21"/>
      <c r="AF17825" s="21"/>
      <c r="AG17825" s="21"/>
    </row>
    <row r="17826" spans="1:33" ht="12.75">
      <c r="A17826" s="21"/>
      <c r="AE17826" s="21"/>
      <c r="AF17826" s="21"/>
      <c r="AG17826" s="21"/>
    </row>
    <row r="17827" spans="1:33" ht="12.75">
      <c r="A17827" s="21"/>
      <c r="AE17827" s="21"/>
      <c r="AF17827" s="21"/>
      <c r="AG17827" s="21"/>
    </row>
    <row r="17828" spans="1:33" ht="12.75">
      <c r="A17828" s="21"/>
      <c r="AE17828" s="21"/>
      <c r="AF17828" s="21"/>
      <c r="AG17828" s="21"/>
    </row>
    <row r="17829" spans="1:33" ht="12.75">
      <c r="A17829" s="21"/>
      <c r="AE17829" s="21"/>
      <c r="AF17829" s="21"/>
      <c r="AG17829" s="21"/>
    </row>
    <row r="17830" spans="1:33" ht="12.75">
      <c r="A17830" s="21"/>
      <c r="AE17830" s="21"/>
      <c r="AF17830" s="21"/>
      <c r="AG17830" s="21"/>
    </row>
    <row r="17831" spans="1:33" ht="12.75">
      <c r="A17831" s="21"/>
      <c r="AE17831" s="21"/>
      <c r="AF17831" s="21"/>
      <c r="AG17831" s="21"/>
    </row>
    <row r="17832" spans="1:33" ht="12.75">
      <c r="A17832" s="21"/>
      <c r="AE17832" s="21"/>
      <c r="AF17832" s="21"/>
      <c r="AG17832" s="21"/>
    </row>
    <row r="17833" spans="1:33" ht="12.75">
      <c r="A17833" s="21"/>
      <c r="AE17833" s="21"/>
      <c r="AF17833" s="21"/>
      <c r="AG17833" s="21"/>
    </row>
    <row r="17834" spans="1:33" ht="12.75">
      <c r="A17834" s="21"/>
      <c r="AE17834" s="21"/>
      <c r="AF17834" s="21"/>
      <c r="AG17834" s="21"/>
    </row>
    <row r="17835" spans="1:33" ht="12.75">
      <c r="A17835" s="21"/>
      <c r="AE17835" s="21"/>
      <c r="AF17835" s="21"/>
      <c r="AG17835" s="21"/>
    </row>
    <row r="17836" spans="1:33" ht="12.75">
      <c r="A17836" s="21"/>
      <c r="AE17836" s="21"/>
      <c r="AF17836" s="21"/>
      <c r="AG17836" s="21"/>
    </row>
    <row r="17837" spans="1:33" ht="12.75">
      <c r="A17837" s="21"/>
      <c r="AE17837" s="21"/>
      <c r="AF17837" s="21"/>
      <c r="AG17837" s="21"/>
    </row>
    <row r="17838" spans="1:33" ht="12.75">
      <c r="A17838" s="21"/>
      <c r="AE17838" s="21"/>
      <c r="AF17838" s="21"/>
      <c r="AG17838" s="21"/>
    </row>
    <row r="17839" spans="1:33" ht="12.75">
      <c r="A17839" s="21"/>
      <c r="AE17839" s="21"/>
      <c r="AF17839" s="21"/>
      <c r="AG17839" s="21"/>
    </row>
    <row r="17840" spans="1:33" ht="12.75">
      <c r="A17840" s="21"/>
      <c r="AE17840" s="21"/>
      <c r="AF17840" s="21"/>
      <c r="AG17840" s="21"/>
    </row>
    <row r="17841" spans="1:33" ht="12.75">
      <c r="A17841" s="21"/>
      <c r="AE17841" s="21"/>
      <c r="AF17841" s="21"/>
      <c r="AG17841" s="21"/>
    </row>
    <row r="17842" spans="1:33" ht="12.75">
      <c r="A17842" s="21"/>
      <c r="AE17842" s="21"/>
      <c r="AF17842" s="21"/>
      <c r="AG17842" s="21"/>
    </row>
    <row r="17843" spans="1:33" ht="12.75">
      <c r="A17843" s="21"/>
      <c r="AE17843" s="21"/>
      <c r="AF17843" s="21"/>
      <c r="AG17843" s="21"/>
    </row>
    <row r="17844" spans="1:33" ht="12.75">
      <c r="A17844" s="21"/>
      <c r="AE17844" s="21"/>
      <c r="AF17844" s="21"/>
      <c r="AG17844" s="21"/>
    </row>
    <row r="17845" spans="1:33" ht="12.75">
      <c r="A17845" s="21"/>
      <c r="AE17845" s="21"/>
      <c r="AF17845" s="21"/>
      <c r="AG17845" s="21"/>
    </row>
    <row r="17846" spans="1:33" ht="12.75">
      <c r="A17846" s="21"/>
      <c r="AE17846" s="21"/>
      <c r="AF17846" s="21"/>
      <c r="AG17846" s="21"/>
    </row>
    <row r="17847" spans="1:33" ht="12.75">
      <c r="A17847" s="21"/>
      <c r="AE17847" s="21"/>
      <c r="AF17847" s="21"/>
      <c r="AG17847" s="21"/>
    </row>
    <row r="17848" spans="1:33" ht="12.75">
      <c r="A17848" s="21"/>
      <c r="AE17848" s="21"/>
      <c r="AF17848" s="21"/>
      <c r="AG17848" s="21"/>
    </row>
    <row r="17849" spans="1:33" ht="12.75">
      <c r="A17849" s="21"/>
      <c r="AE17849" s="21"/>
      <c r="AF17849" s="21"/>
      <c r="AG17849" s="21"/>
    </row>
    <row r="17850" spans="1:33" ht="12.75">
      <c r="A17850" s="21"/>
      <c r="AE17850" s="21"/>
      <c r="AF17850" s="21"/>
      <c r="AG17850" s="21"/>
    </row>
    <row r="17851" spans="1:33" ht="12.75">
      <c r="A17851" s="21"/>
      <c r="AE17851" s="21"/>
      <c r="AF17851" s="21"/>
      <c r="AG17851" s="21"/>
    </row>
    <row r="17852" spans="1:33" ht="12.75">
      <c r="A17852" s="21"/>
      <c r="AE17852" s="21"/>
      <c r="AF17852" s="21"/>
      <c r="AG17852" s="21"/>
    </row>
    <row r="17853" spans="1:33" ht="12.75">
      <c r="A17853" s="21"/>
      <c r="AE17853" s="21"/>
      <c r="AF17853" s="21"/>
      <c r="AG17853" s="21"/>
    </row>
    <row r="17854" spans="1:33" ht="12.75">
      <c r="A17854" s="21"/>
      <c r="AE17854" s="21"/>
      <c r="AF17854" s="21"/>
      <c r="AG17854" s="21"/>
    </row>
    <row r="17855" spans="1:33" ht="12.75">
      <c r="A17855" s="21"/>
      <c r="AE17855" s="21"/>
      <c r="AF17855" s="21"/>
      <c r="AG17855" s="21"/>
    </row>
    <row r="17856" spans="1:33" ht="12.75">
      <c r="A17856" s="21"/>
      <c r="AE17856" s="21"/>
      <c r="AF17856" s="21"/>
      <c r="AG17856" s="21"/>
    </row>
    <row r="17857" spans="1:33" ht="12.75">
      <c r="A17857" s="21"/>
      <c r="AE17857" s="21"/>
      <c r="AF17857" s="21"/>
      <c r="AG17857" s="21"/>
    </row>
    <row r="17858" spans="1:33" ht="12.75">
      <c r="A17858" s="21"/>
      <c r="AE17858" s="21"/>
      <c r="AF17858" s="21"/>
      <c r="AG17858" s="21"/>
    </row>
    <row r="17859" spans="1:33" ht="12.75">
      <c r="A17859" s="21"/>
      <c r="AE17859" s="21"/>
      <c r="AF17859" s="21"/>
      <c r="AG17859" s="21"/>
    </row>
    <row r="17860" spans="1:33" ht="12.75">
      <c r="A17860" s="21"/>
      <c r="AE17860" s="21"/>
      <c r="AF17860" s="21"/>
      <c r="AG17860" s="21"/>
    </row>
    <row r="17861" spans="1:33" ht="12.75">
      <c r="A17861" s="21"/>
      <c r="AE17861" s="21"/>
      <c r="AF17861" s="21"/>
      <c r="AG17861" s="21"/>
    </row>
    <row r="17862" spans="1:33" ht="12.75">
      <c r="A17862" s="21"/>
      <c r="AE17862" s="21"/>
      <c r="AF17862" s="21"/>
      <c r="AG17862" s="21"/>
    </row>
    <row r="17863" spans="1:33" ht="12.75">
      <c r="A17863" s="21"/>
      <c r="AE17863" s="21"/>
      <c r="AF17863" s="21"/>
      <c r="AG17863" s="21"/>
    </row>
    <row r="17864" spans="1:33" ht="12.75">
      <c r="A17864" s="21"/>
      <c r="AE17864" s="21"/>
      <c r="AF17864" s="21"/>
      <c r="AG17864" s="21"/>
    </row>
    <row r="17865" spans="1:33" ht="12.75">
      <c r="A17865" s="21"/>
      <c r="AE17865" s="21"/>
      <c r="AF17865" s="21"/>
      <c r="AG17865" s="21"/>
    </row>
    <row r="17866" spans="1:33" ht="12.75">
      <c r="A17866" s="21"/>
      <c r="AE17866" s="21"/>
      <c r="AF17866" s="21"/>
      <c r="AG17866" s="21"/>
    </row>
    <row r="17867" spans="1:33" ht="12.75">
      <c r="A17867" s="21"/>
      <c r="AE17867" s="21"/>
      <c r="AF17867" s="21"/>
      <c r="AG17867" s="21"/>
    </row>
    <row r="17868" spans="1:33" ht="12.75">
      <c r="A17868" s="21"/>
      <c r="AE17868" s="21"/>
      <c r="AF17868" s="21"/>
      <c r="AG17868" s="21"/>
    </row>
    <row r="17869" spans="1:33" ht="12.75">
      <c r="A17869" s="21"/>
      <c r="AE17869" s="21"/>
      <c r="AF17869" s="21"/>
      <c r="AG17869" s="21"/>
    </row>
    <row r="17870" spans="1:33" ht="12.75">
      <c r="A17870" s="21"/>
      <c r="AE17870" s="21"/>
      <c r="AF17870" s="21"/>
      <c r="AG17870" s="21"/>
    </row>
    <row r="17871" spans="1:33" ht="12.75">
      <c r="A17871" s="21"/>
      <c r="AE17871" s="21"/>
      <c r="AF17871" s="21"/>
      <c r="AG17871" s="21"/>
    </row>
    <row r="17872" spans="1:33" ht="12.75">
      <c r="A17872" s="21"/>
      <c r="AE17872" s="21"/>
      <c r="AF17872" s="21"/>
      <c r="AG17872" s="21"/>
    </row>
    <row r="17873" spans="1:33" ht="12.75">
      <c r="A17873" s="21"/>
      <c r="AE17873" s="21"/>
      <c r="AF17873" s="21"/>
      <c r="AG17873" s="21"/>
    </row>
    <row r="17874" spans="1:33" ht="12.75">
      <c r="A17874" s="21"/>
      <c r="AE17874" s="21"/>
      <c r="AF17874" s="21"/>
      <c r="AG17874" s="21"/>
    </row>
    <row r="17875" spans="1:33" ht="12.75">
      <c r="A17875" s="21"/>
      <c r="AE17875" s="21"/>
      <c r="AF17875" s="21"/>
      <c r="AG17875" s="21"/>
    </row>
    <row r="17876" spans="1:33" ht="12.75">
      <c r="A17876" s="21"/>
      <c r="AE17876" s="21"/>
      <c r="AF17876" s="21"/>
      <c r="AG17876" s="21"/>
    </row>
    <row r="17877" spans="1:33" ht="12.75">
      <c r="A17877" s="21"/>
      <c r="AE17877" s="21"/>
      <c r="AF17877" s="21"/>
      <c r="AG17877" s="21"/>
    </row>
    <row r="17878" spans="1:33" ht="12.75">
      <c r="A17878" s="21"/>
      <c r="AE17878" s="21"/>
      <c r="AF17878" s="21"/>
      <c r="AG17878" s="21"/>
    </row>
    <row r="17879" spans="1:33" ht="12.75">
      <c r="A17879" s="21"/>
      <c r="AE17879" s="21"/>
      <c r="AF17879" s="21"/>
      <c r="AG17879" s="21"/>
    </row>
    <row r="17880" spans="1:33" ht="12.75">
      <c r="A17880" s="21"/>
      <c r="AE17880" s="21"/>
      <c r="AF17880" s="21"/>
      <c r="AG17880" s="21"/>
    </row>
    <row r="17881" spans="1:33" ht="12.75">
      <c r="A17881" s="21"/>
      <c r="AE17881" s="21"/>
      <c r="AF17881" s="21"/>
      <c r="AG17881" s="21"/>
    </row>
    <row r="17882" spans="1:33" ht="12.75">
      <c r="A17882" s="21"/>
      <c r="AE17882" s="21"/>
      <c r="AF17882" s="21"/>
      <c r="AG17882" s="21"/>
    </row>
    <row r="17883" spans="1:33" ht="12.75">
      <c r="A17883" s="21"/>
      <c r="AE17883" s="21"/>
      <c r="AF17883" s="21"/>
      <c r="AG17883" s="21"/>
    </row>
    <row r="17884" spans="1:33" ht="12.75">
      <c r="A17884" s="21"/>
      <c r="AE17884" s="21"/>
      <c r="AF17884" s="21"/>
      <c r="AG17884" s="21"/>
    </row>
    <row r="17885" spans="1:33" ht="12.75">
      <c r="A17885" s="21"/>
      <c r="AE17885" s="21"/>
      <c r="AF17885" s="21"/>
      <c r="AG17885" s="21"/>
    </row>
    <row r="17886" spans="1:33" ht="12.75">
      <c r="A17886" s="21"/>
      <c r="AE17886" s="21"/>
      <c r="AF17886" s="21"/>
      <c r="AG17886" s="21"/>
    </row>
    <row r="17887" spans="1:33" ht="12.75">
      <c r="A17887" s="21"/>
      <c r="AE17887" s="21"/>
      <c r="AF17887" s="21"/>
      <c r="AG17887" s="21"/>
    </row>
    <row r="17888" spans="1:33" ht="12.75">
      <c r="A17888" s="21"/>
      <c r="AE17888" s="21"/>
      <c r="AF17888" s="21"/>
      <c r="AG17888" s="21"/>
    </row>
    <row r="17889" spans="1:33" ht="12.75">
      <c r="A17889" s="21"/>
      <c r="AE17889" s="21"/>
      <c r="AF17889" s="21"/>
      <c r="AG17889" s="21"/>
    </row>
    <row r="17890" spans="1:33" ht="12.75">
      <c r="A17890" s="21"/>
      <c r="AE17890" s="21"/>
      <c r="AF17890" s="21"/>
      <c r="AG17890" s="21"/>
    </row>
    <row r="17891" spans="1:33" ht="12.75">
      <c r="A17891" s="21"/>
      <c r="AE17891" s="21"/>
      <c r="AF17891" s="21"/>
      <c r="AG17891" s="21"/>
    </row>
    <row r="17892" spans="1:33" ht="12.75">
      <c r="A17892" s="21"/>
      <c r="AE17892" s="21"/>
      <c r="AF17892" s="21"/>
      <c r="AG17892" s="21"/>
    </row>
    <row r="17893" spans="1:33" ht="12.75">
      <c r="A17893" s="21"/>
      <c r="AE17893" s="21"/>
      <c r="AF17893" s="21"/>
      <c r="AG17893" s="21"/>
    </row>
    <row r="17894" spans="1:33" ht="12.75">
      <c r="A17894" s="21"/>
      <c r="AE17894" s="21"/>
      <c r="AF17894" s="21"/>
      <c r="AG17894" s="21"/>
    </row>
    <row r="17895" spans="1:33" ht="12.75">
      <c r="A17895" s="21"/>
      <c r="AE17895" s="21"/>
      <c r="AF17895" s="21"/>
      <c r="AG17895" s="21"/>
    </row>
    <row r="17896" spans="1:33" ht="12.75">
      <c r="A17896" s="21"/>
      <c r="AE17896" s="21"/>
      <c r="AF17896" s="21"/>
      <c r="AG17896" s="21"/>
    </row>
    <row r="17897" spans="1:33" ht="12.75">
      <c r="A17897" s="21"/>
      <c r="AE17897" s="21"/>
      <c r="AF17897" s="21"/>
      <c r="AG17897" s="21"/>
    </row>
    <row r="17898" spans="1:33" ht="12.75">
      <c r="A17898" s="21"/>
      <c r="AE17898" s="21"/>
      <c r="AF17898" s="21"/>
      <c r="AG17898" s="21"/>
    </row>
    <row r="17899" spans="1:33" ht="12.75">
      <c r="A17899" s="21"/>
      <c r="AE17899" s="21"/>
      <c r="AF17899" s="21"/>
      <c r="AG17899" s="21"/>
    </row>
    <row r="17900" spans="1:33" ht="12.75">
      <c r="A17900" s="21"/>
      <c r="AE17900" s="21"/>
      <c r="AF17900" s="21"/>
      <c r="AG17900" s="21"/>
    </row>
    <row r="17901" spans="1:33" ht="12.75">
      <c r="A17901" s="21"/>
      <c r="AE17901" s="21"/>
      <c r="AF17901" s="21"/>
      <c r="AG17901" s="21"/>
    </row>
    <row r="17902" spans="1:33" ht="12.75">
      <c r="A17902" s="21"/>
      <c r="AE17902" s="21"/>
      <c r="AF17902" s="21"/>
      <c r="AG17902" s="21"/>
    </row>
    <row r="17903" spans="1:33" ht="12.75">
      <c r="A17903" s="21"/>
      <c r="AE17903" s="21"/>
      <c r="AF17903" s="21"/>
      <c r="AG17903" s="21"/>
    </row>
    <row r="17904" spans="1:33" ht="12.75">
      <c r="A17904" s="21"/>
      <c r="AE17904" s="21"/>
      <c r="AF17904" s="21"/>
      <c r="AG17904" s="21"/>
    </row>
    <row r="17905" spans="1:33" ht="12.75">
      <c r="A17905" s="21"/>
      <c r="AE17905" s="21"/>
      <c r="AF17905" s="21"/>
      <c r="AG17905" s="21"/>
    </row>
    <row r="17906" spans="1:33" ht="12.75">
      <c r="A17906" s="21"/>
      <c r="AE17906" s="21"/>
      <c r="AF17906" s="21"/>
      <c r="AG17906" s="21"/>
    </row>
    <row r="17907" spans="1:33" ht="12.75">
      <c r="A17907" s="21"/>
      <c r="AE17907" s="21"/>
      <c r="AF17907" s="21"/>
      <c r="AG17907" s="21"/>
    </row>
    <row r="17908" spans="1:33" ht="12.75">
      <c r="A17908" s="21"/>
      <c r="AE17908" s="21"/>
      <c r="AF17908" s="21"/>
      <c r="AG17908" s="21"/>
    </row>
    <row r="17909" spans="1:33" ht="12.75">
      <c r="A17909" s="21"/>
      <c r="AE17909" s="21"/>
      <c r="AF17909" s="21"/>
      <c r="AG17909" s="21"/>
    </row>
    <row r="17910" spans="1:33" ht="12.75">
      <c r="A17910" s="21"/>
      <c r="AE17910" s="21"/>
      <c r="AF17910" s="21"/>
      <c r="AG17910" s="21"/>
    </row>
    <row r="17911" spans="1:33" ht="12.75">
      <c r="A17911" s="21"/>
      <c r="AE17911" s="21"/>
      <c r="AF17911" s="21"/>
      <c r="AG17911" s="21"/>
    </row>
    <row r="17912" spans="1:33" ht="12.75">
      <c r="A17912" s="21"/>
      <c r="AE17912" s="21"/>
      <c r="AF17912" s="21"/>
      <c r="AG17912" s="21"/>
    </row>
    <row r="17913" spans="1:33" ht="12.75">
      <c r="A17913" s="21"/>
      <c r="AE17913" s="21"/>
      <c r="AF17913" s="21"/>
      <c r="AG17913" s="21"/>
    </row>
    <row r="17914" spans="1:33" ht="12.75">
      <c r="A17914" s="21"/>
      <c r="AE17914" s="21"/>
      <c r="AF17914" s="21"/>
      <c r="AG17914" s="21"/>
    </row>
    <row r="17915" spans="1:33" ht="12.75">
      <c r="A17915" s="21"/>
      <c r="AE17915" s="21"/>
      <c r="AF17915" s="21"/>
      <c r="AG17915" s="21"/>
    </row>
    <row r="17916" spans="1:33" ht="12.75">
      <c r="A17916" s="21"/>
      <c r="AE17916" s="21"/>
      <c r="AF17916" s="21"/>
      <c r="AG17916" s="21"/>
    </row>
    <row r="17917" spans="1:33" ht="12.75">
      <c r="A17917" s="21"/>
      <c r="AE17917" s="21"/>
      <c r="AF17917" s="21"/>
      <c r="AG17917" s="21"/>
    </row>
    <row r="17918" spans="1:33" ht="12.75">
      <c r="A17918" s="21"/>
      <c r="AE17918" s="21"/>
      <c r="AF17918" s="21"/>
      <c r="AG17918" s="21"/>
    </row>
    <row r="17919" spans="1:33" ht="12.75">
      <c r="A17919" s="21"/>
      <c r="AE17919" s="21"/>
      <c r="AF17919" s="21"/>
      <c r="AG17919" s="21"/>
    </row>
    <row r="17920" spans="1:33" ht="12.75">
      <c r="A17920" s="21"/>
      <c r="AE17920" s="21"/>
      <c r="AF17920" s="21"/>
      <c r="AG17920" s="21"/>
    </row>
    <row r="17921" spans="1:33" ht="12.75">
      <c r="A17921" s="21"/>
      <c r="AE17921" s="21"/>
      <c r="AF17921" s="21"/>
      <c r="AG17921" s="21"/>
    </row>
    <row r="17922" spans="1:33" ht="12.75">
      <c r="A17922" s="21"/>
      <c r="AE17922" s="21"/>
      <c r="AF17922" s="21"/>
      <c r="AG17922" s="21"/>
    </row>
    <row r="17923" spans="1:33" ht="12.75">
      <c r="A17923" s="21"/>
      <c r="AE17923" s="21"/>
      <c r="AF17923" s="21"/>
      <c r="AG17923" s="21"/>
    </row>
    <row r="17924" spans="1:33" ht="12.75">
      <c r="A17924" s="21"/>
      <c r="AE17924" s="21"/>
      <c r="AF17924" s="21"/>
      <c r="AG17924" s="21"/>
    </row>
    <row r="17925" spans="1:33" ht="12.75">
      <c r="A17925" s="21"/>
      <c r="AE17925" s="21"/>
      <c r="AF17925" s="21"/>
      <c r="AG17925" s="21"/>
    </row>
    <row r="17926" spans="1:33" ht="12.75">
      <c r="A17926" s="21"/>
      <c r="AE17926" s="21"/>
      <c r="AF17926" s="21"/>
      <c r="AG17926" s="21"/>
    </row>
    <row r="17927" spans="1:33" ht="12.75">
      <c r="A17927" s="21"/>
      <c r="AE17927" s="21"/>
      <c r="AF17927" s="21"/>
      <c r="AG17927" s="21"/>
    </row>
    <row r="17928" spans="1:33" ht="12.75">
      <c r="A17928" s="21"/>
      <c r="AE17928" s="21"/>
      <c r="AF17928" s="21"/>
      <c r="AG17928" s="21"/>
    </row>
    <row r="17929" spans="1:33" ht="12.75">
      <c r="A17929" s="21"/>
      <c r="AE17929" s="21"/>
      <c r="AF17929" s="21"/>
      <c r="AG17929" s="21"/>
    </row>
    <row r="17930" spans="1:33" ht="12.75">
      <c r="A17930" s="21"/>
      <c r="AE17930" s="21"/>
      <c r="AF17930" s="21"/>
      <c r="AG17930" s="21"/>
    </row>
    <row r="17931" spans="1:33" ht="12.75">
      <c r="A17931" s="21"/>
      <c r="AE17931" s="21"/>
      <c r="AF17931" s="21"/>
      <c r="AG17931" s="21"/>
    </row>
    <row r="17932" spans="1:33" ht="12.75">
      <c r="A17932" s="21"/>
      <c r="AE17932" s="21"/>
      <c r="AF17932" s="21"/>
      <c r="AG17932" s="21"/>
    </row>
    <row r="17933" spans="1:33" ht="12.75">
      <c r="A17933" s="21"/>
      <c r="AE17933" s="21"/>
      <c r="AF17933" s="21"/>
      <c r="AG17933" s="21"/>
    </row>
    <row r="17934" spans="1:33" ht="12.75">
      <c r="A17934" s="21"/>
      <c r="AE17934" s="21"/>
      <c r="AF17934" s="21"/>
      <c r="AG17934" s="21"/>
    </row>
    <row r="17935" spans="1:33" ht="12.75">
      <c r="A17935" s="21"/>
      <c r="AE17935" s="21"/>
      <c r="AF17935" s="21"/>
      <c r="AG17935" s="21"/>
    </row>
    <row r="17936" spans="1:33" ht="12.75">
      <c r="A17936" s="21"/>
      <c r="AE17936" s="21"/>
      <c r="AF17936" s="21"/>
      <c r="AG17936" s="21"/>
    </row>
    <row r="17937" spans="1:33" ht="12.75">
      <c r="A17937" s="21"/>
      <c r="AE17937" s="21"/>
      <c r="AF17937" s="21"/>
      <c r="AG17937" s="21"/>
    </row>
    <row r="17938" spans="1:33" ht="12.75">
      <c r="A17938" s="21"/>
      <c r="AE17938" s="21"/>
      <c r="AF17938" s="21"/>
      <c r="AG17938" s="21"/>
    </row>
    <row r="17939" spans="1:33" ht="12.75">
      <c r="A17939" s="21"/>
      <c r="AE17939" s="21"/>
      <c r="AF17939" s="21"/>
      <c r="AG17939" s="21"/>
    </row>
    <row r="17940" spans="1:33" ht="12.75">
      <c r="A17940" s="21"/>
      <c r="AE17940" s="21"/>
      <c r="AF17940" s="21"/>
      <c r="AG17940" s="21"/>
    </row>
    <row r="17941" spans="1:33" ht="12.75">
      <c r="A17941" s="21"/>
      <c r="AE17941" s="21"/>
      <c r="AF17941" s="21"/>
      <c r="AG17941" s="21"/>
    </row>
    <row r="17942" spans="1:33" ht="12.75">
      <c r="A17942" s="21"/>
      <c r="AE17942" s="21"/>
      <c r="AF17942" s="21"/>
      <c r="AG17942" s="21"/>
    </row>
    <row r="17943" spans="1:33" ht="12.75">
      <c r="A17943" s="21"/>
      <c r="AE17943" s="21"/>
      <c r="AF17943" s="21"/>
      <c r="AG17943" s="21"/>
    </row>
    <row r="17944" spans="1:33" ht="12.75">
      <c r="A17944" s="21"/>
      <c r="AE17944" s="21"/>
      <c r="AF17944" s="21"/>
      <c r="AG17944" s="21"/>
    </row>
    <row r="17945" spans="1:33" ht="12.75">
      <c r="A17945" s="21"/>
      <c r="AE17945" s="21"/>
      <c r="AF17945" s="21"/>
      <c r="AG17945" s="21"/>
    </row>
    <row r="17946" spans="1:33" ht="12.75">
      <c r="A17946" s="21"/>
      <c r="AE17946" s="21"/>
      <c r="AF17946" s="21"/>
      <c r="AG17946" s="21"/>
    </row>
    <row r="17947" spans="1:33" ht="12.75">
      <c r="A17947" s="21"/>
      <c r="AE17947" s="21"/>
      <c r="AF17947" s="21"/>
      <c r="AG17947" s="21"/>
    </row>
    <row r="17948" spans="1:33" ht="12.75">
      <c r="A17948" s="21"/>
      <c r="AE17948" s="21"/>
      <c r="AF17948" s="21"/>
      <c r="AG17948" s="21"/>
    </row>
    <row r="17949" spans="1:33" ht="12.75">
      <c r="A17949" s="21"/>
      <c r="AE17949" s="21"/>
      <c r="AF17949" s="21"/>
      <c r="AG17949" s="21"/>
    </row>
    <row r="17950" spans="1:33" ht="12.75">
      <c r="A17950" s="21"/>
      <c r="AE17950" s="21"/>
      <c r="AF17950" s="21"/>
      <c r="AG17950" s="21"/>
    </row>
    <row r="17951" spans="1:33" ht="12.75">
      <c r="A17951" s="21"/>
      <c r="AE17951" s="21"/>
      <c r="AF17951" s="21"/>
      <c r="AG17951" s="21"/>
    </row>
    <row r="17952" spans="1:33" ht="12.75">
      <c r="A17952" s="21"/>
      <c r="AE17952" s="21"/>
      <c r="AF17952" s="21"/>
      <c r="AG17952" s="21"/>
    </row>
    <row r="17953" spans="1:33" ht="12.75">
      <c r="A17953" s="21"/>
      <c r="AE17953" s="21"/>
      <c r="AF17953" s="21"/>
      <c r="AG17953" s="21"/>
    </row>
    <row r="17954" spans="1:33" ht="12.75">
      <c r="A17954" s="21"/>
      <c r="AE17954" s="21"/>
      <c r="AF17954" s="21"/>
      <c r="AG17954" s="21"/>
    </row>
    <row r="17955" spans="1:33" ht="12.75">
      <c r="A17955" s="21"/>
      <c r="AE17955" s="21"/>
      <c r="AF17955" s="21"/>
      <c r="AG17955" s="21"/>
    </row>
    <row r="17956" spans="1:33" ht="12.75">
      <c r="A17956" s="21"/>
      <c r="AE17956" s="21"/>
      <c r="AF17956" s="21"/>
      <c r="AG17956" s="21"/>
    </row>
    <row r="17957" spans="1:33" ht="12.75">
      <c r="A17957" s="21"/>
      <c r="AE17957" s="21"/>
      <c r="AF17957" s="21"/>
      <c r="AG17957" s="21"/>
    </row>
    <row r="17958" spans="1:33" ht="12.75">
      <c r="A17958" s="21"/>
      <c r="AE17958" s="21"/>
      <c r="AF17958" s="21"/>
      <c r="AG17958" s="21"/>
    </row>
    <row r="17959" spans="1:33" ht="12.75">
      <c r="A17959" s="21"/>
      <c r="AE17959" s="21"/>
      <c r="AF17959" s="21"/>
      <c r="AG17959" s="21"/>
    </row>
    <row r="17960" spans="1:33" ht="12.75">
      <c r="A17960" s="21"/>
      <c r="AE17960" s="21"/>
      <c r="AF17960" s="21"/>
      <c r="AG17960" s="21"/>
    </row>
    <row r="17961" spans="1:33" ht="12.75">
      <c r="A17961" s="21"/>
      <c r="AE17961" s="21"/>
      <c r="AF17961" s="21"/>
      <c r="AG17961" s="21"/>
    </row>
    <row r="17962" spans="1:33" ht="12.75">
      <c r="A17962" s="21"/>
      <c r="AE17962" s="21"/>
      <c r="AF17962" s="21"/>
      <c r="AG17962" s="21"/>
    </row>
    <row r="17963" spans="1:33" ht="12.75">
      <c r="A17963" s="21"/>
      <c r="AE17963" s="21"/>
      <c r="AF17963" s="21"/>
      <c r="AG17963" s="21"/>
    </row>
    <row r="17964" spans="1:33" ht="12.75">
      <c r="A17964" s="21"/>
      <c r="AE17964" s="21"/>
      <c r="AF17964" s="21"/>
      <c r="AG17964" s="21"/>
    </row>
    <row r="17965" spans="1:33" ht="12.75">
      <c r="A17965" s="21"/>
      <c r="AE17965" s="21"/>
      <c r="AF17965" s="21"/>
      <c r="AG17965" s="21"/>
    </row>
    <row r="17966" spans="1:33" ht="12.75">
      <c r="A17966" s="21"/>
      <c r="AE17966" s="21"/>
      <c r="AF17966" s="21"/>
      <c r="AG17966" s="21"/>
    </row>
    <row r="17967" spans="1:33" ht="12.75">
      <c r="A17967" s="21"/>
      <c r="AE17967" s="21"/>
      <c r="AF17967" s="21"/>
      <c r="AG17967" s="21"/>
    </row>
    <row r="17968" spans="1:33" ht="12.75">
      <c r="A17968" s="21"/>
      <c r="AE17968" s="21"/>
      <c r="AF17968" s="21"/>
      <c r="AG17968" s="21"/>
    </row>
    <row r="17969" spans="1:33" ht="12.75">
      <c r="A17969" s="21"/>
      <c r="AE17969" s="21"/>
      <c r="AF17969" s="21"/>
      <c r="AG17969" s="21"/>
    </row>
    <row r="17970" spans="1:33" ht="12.75">
      <c r="A17970" s="21"/>
      <c r="AE17970" s="21"/>
      <c r="AF17970" s="21"/>
      <c r="AG17970" s="21"/>
    </row>
    <row r="17971" spans="1:33" ht="12.75">
      <c r="A17971" s="21"/>
      <c r="AE17971" s="21"/>
      <c r="AF17971" s="21"/>
      <c r="AG17971" s="21"/>
    </row>
    <row r="17972" spans="1:33" ht="12.75">
      <c r="A17972" s="21"/>
      <c r="AE17972" s="21"/>
      <c r="AF17972" s="21"/>
      <c r="AG17972" s="21"/>
    </row>
    <row r="17973" spans="1:33" ht="12.75">
      <c r="A17973" s="21"/>
      <c r="AE17973" s="21"/>
      <c r="AF17973" s="21"/>
      <c r="AG17973" s="21"/>
    </row>
    <row r="17974" spans="1:33" ht="12.75">
      <c r="A17974" s="21"/>
      <c r="AE17974" s="21"/>
      <c r="AF17974" s="21"/>
      <c r="AG17974" s="21"/>
    </row>
    <row r="17975" spans="1:33" ht="12.75">
      <c r="A17975" s="21"/>
      <c r="AE17975" s="21"/>
      <c r="AF17975" s="21"/>
      <c r="AG17975" s="21"/>
    </row>
    <row r="17976" spans="1:33" ht="12.75">
      <c r="A17976" s="21"/>
      <c r="AE17976" s="21"/>
      <c r="AF17976" s="21"/>
      <c r="AG17976" s="21"/>
    </row>
    <row r="17977" spans="1:33" ht="12.75">
      <c r="A17977" s="21"/>
      <c r="AE17977" s="21"/>
      <c r="AF17977" s="21"/>
      <c r="AG17977" s="21"/>
    </row>
    <row r="17978" spans="1:33" ht="12.75">
      <c r="A17978" s="21"/>
      <c r="AE17978" s="21"/>
      <c r="AF17978" s="21"/>
      <c r="AG17978" s="21"/>
    </row>
    <row r="17979" spans="1:33" ht="12.75">
      <c r="A17979" s="21"/>
      <c r="AE17979" s="21"/>
      <c r="AF17979" s="21"/>
      <c r="AG17979" s="21"/>
    </row>
    <row r="17980" spans="1:33" ht="12.75">
      <c r="A17980" s="21"/>
      <c r="AE17980" s="21"/>
      <c r="AF17980" s="21"/>
      <c r="AG17980" s="21"/>
    </row>
    <row r="17981" spans="1:33" ht="12.75">
      <c r="A17981" s="21"/>
      <c r="AE17981" s="21"/>
      <c r="AF17981" s="21"/>
      <c r="AG17981" s="21"/>
    </row>
    <row r="17982" spans="1:33" ht="12.75">
      <c r="A17982" s="21"/>
      <c r="AE17982" s="21"/>
      <c r="AF17982" s="21"/>
      <c r="AG17982" s="21"/>
    </row>
    <row r="17983" spans="1:33" ht="12.75">
      <c r="A17983" s="21"/>
      <c r="AE17983" s="21"/>
      <c r="AF17983" s="21"/>
      <c r="AG17983" s="21"/>
    </row>
    <row r="17984" spans="1:33" ht="12.75">
      <c r="A17984" s="21"/>
      <c r="AE17984" s="21"/>
      <c r="AF17984" s="21"/>
      <c r="AG17984" s="21"/>
    </row>
    <row r="17985" spans="1:33" ht="12.75">
      <c r="A17985" s="21"/>
      <c r="AE17985" s="21"/>
      <c r="AF17985" s="21"/>
      <c r="AG17985" s="21"/>
    </row>
    <row r="17986" spans="1:33" ht="12.75">
      <c r="A17986" s="21"/>
      <c r="AE17986" s="21"/>
      <c r="AF17986" s="21"/>
      <c r="AG17986" s="21"/>
    </row>
    <row r="17987" spans="1:33" ht="12.75">
      <c r="A17987" s="21"/>
      <c r="AE17987" s="21"/>
      <c r="AF17987" s="21"/>
      <c r="AG17987" s="21"/>
    </row>
    <row r="17988" spans="1:33" ht="12.75">
      <c r="A17988" s="21"/>
      <c r="AE17988" s="21"/>
      <c r="AF17988" s="21"/>
      <c r="AG17988" s="21"/>
    </row>
    <row r="17989" spans="1:33" ht="12.75">
      <c r="A17989" s="21"/>
      <c r="AE17989" s="21"/>
      <c r="AF17989" s="21"/>
      <c r="AG17989" s="21"/>
    </row>
    <row r="17990" spans="1:33" ht="12.75">
      <c r="A17990" s="21"/>
      <c r="AE17990" s="21"/>
      <c r="AF17990" s="21"/>
      <c r="AG17990" s="21"/>
    </row>
    <row r="17991" spans="1:33" ht="12.75">
      <c r="A17991" s="21"/>
      <c r="AE17991" s="21"/>
      <c r="AF17991" s="21"/>
      <c r="AG17991" s="21"/>
    </row>
    <row r="17992" spans="1:33" ht="12.75">
      <c r="A17992" s="21"/>
      <c r="AE17992" s="21"/>
      <c r="AF17992" s="21"/>
      <c r="AG17992" s="21"/>
    </row>
    <row r="17993" spans="1:33" ht="12.75">
      <c r="A17993" s="21"/>
      <c r="AE17993" s="21"/>
      <c r="AF17993" s="21"/>
      <c r="AG17993" s="21"/>
    </row>
    <row r="17994" spans="1:33" ht="12.75">
      <c r="A17994" s="21"/>
      <c r="AE17994" s="21"/>
      <c r="AF17994" s="21"/>
      <c r="AG17994" s="21"/>
    </row>
    <row r="17995" spans="1:33" ht="12.75">
      <c r="A17995" s="21"/>
      <c r="AE17995" s="21"/>
      <c r="AF17995" s="21"/>
      <c r="AG17995" s="21"/>
    </row>
    <row r="17996" spans="1:33" ht="12.75">
      <c r="A17996" s="21"/>
      <c r="AE17996" s="21"/>
      <c r="AF17996" s="21"/>
      <c r="AG17996" s="21"/>
    </row>
    <row r="17997" spans="1:33" ht="12.75">
      <c r="A17997" s="21"/>
      <c r="AE17997" s="21"/>
      <c r="AF17997" s="21"/>
      <c r="AG17997" s="21"/>
    </row>
    <row r="17998" spans="1:33" ht="12.75">
      <c r="A17998" s="21"/>
      <c r="AE17998" s="21"/>
      <c r="AF17998" s="21"/>
      <c r="AG17998" s="21"/>
    </row>
    <row r="17999" spans="1:33" ht="12.75">
      <c r="A17999" s="21"/>
      <c r="AE17999" s="21"/>
      <c r="AF17999" s="21"/>
      <c r="AG17999" s="21"/>
    </row>
    <row r="18000" spans="1:33" ht="12.75">
      <c r="A18000" s="21"/>
      <c r="AE18000" s="21"/>
      <c r="AF18000" s="21"/>
      <c r="AG18000" s="21"/>
    </row>
    <row r="18001" spans="1:33" ht="12.75">
      <c r="A18001" s="21"/>
      <c r="AE18001" s="21"/>
      <c r="AF18001" s="21"/>
      <c r="AG18001" s="21"/>
    </row>
    <row r="18002" spans="1:33" ht="12.75">
      <c r="A18002" s="21"/>
      <c r="AE18002" s="21"/>
      <c r="AF18002" s="21"/>
      <c r="AG18002" s="21"/>
    </row>
    <row r="18003" spans="1:33" ht="12.75">
      <c r="A18003" s="21"/>
      <c r="AE18003" s="21"/>
      <c r="AF18003" s="21"/>
      <c r="AG18003" s="21"/>
    </row>
    <row r="18004" spans="1:33" ht="12.75">
      <c r="A18004" s="21"/>
      <c r="AE18004" s="21"/>
      <c r="AF18004" s="21"/>
      <c r="AG18004" s="21"/>
    </row>
    <row r="18005" spans="1:33" ht="12.75">
      <c r="A18005" s="21"/>
      <c r="AE18005" s="21"/>
      <c r="AF18005" s="21"/>
      <c r="AG18005" s="21"/>
    </row>
    <row r="18006" spans="1:33" ht="12.75">
      <c r="A18006" s="21"/>
      <c r="AE18006" s="21"/>
      <c r="AF18006" s="21"/>
      <c r="AG18006" s="21"/>
    </row>
    <row r="18007" spans="1:33" ht="12.75">
      <c r="A18007" s="21"/>
      <c r="AE18007" s="21"/>
      <c r="AF18007" s="21"/>
      <c r="AG18007" s="21"/>
    </row>
    <row r="18008" spans="1:33" ht="12.75">
      <c r="A18008" s="21"/>
      <c r="AE18008" s="21"/>
      <c r="AF18008" s="21"/>
      <c r="AG18008" s="21"/>
    </row>
    <row r="18009" spans="1:33" ht="12.75">
      <c r="A18009" s="21"/>
      <c r="AE18009" s="21"/>
      <c r="AF18009" s="21"/>
      <c r="AG18009" s="21"/>
    </row>
    <row r="18010" spans="1:33" ht="12.75">
      <c r="A18010" s="21"/>
      <c r="AE18010" s="21"/>
      <c r="AF18010" s="21"/>
      <c r="AG18010" s="21"/>
    </row>
    <row r="18011" spans="1:33" ht="12.75">
      <c r="A18011" s="21"/>
      <c r="AE18011" s="21"/>
      <c r="AF18011" s="21"/>
      <c r="AG18011" s="21"/>
    </row>
    <row r="18012" spans="1:33" ht="12.75">
      <c r="A18012" s="21"/>
      <c r="AE18012" s="21"/>
      <c r="AF18012" s="21"/>
      <c r="AG18012" s="21"/>
    </row>
    <row r="18013" spans="1:33" ht="12.75">
      <c r="A18013" s="21"/>
      <c r="AE18013" s="21"/>
      <c r="AF18013" s="21"/>
      <c r="AG18013" s="21"/>
    </row>
    <row r="18014" spans="1:33" ht="12.75">
      <c r="A18014" s="21"/>
      <c r="AE18014" s="21"/>
      <c r="AF18014" s="21"/>
      <c r="AG18014" s="21"/>
    </row>
    <row r="18015" spans="1:33" ht="12.75">
      <c r="A18015" s="21"/>
      <c r="AE18015" s="21"/>
      <c r="AF18015" s="21"/>
      <c r="AG18015" s="21"/>
    </row>
    <row r="18016" spans="1:33" ht="12.75">
      <c r="A18016" s="21"/>
      <c r="AE18016" s="21"/>
      <c r="AF18016" s="21"/>
      <c r="AG18016" s="21"/>
    </row>
    <row r="18017" spans="1:33" ht="12.75">
      <c r="A18017" s="21"/>
      <c r="AE18017" s="21"/>
      <c r="AF18017" s="21"/>
      <c r="AG18017" s="21"/>
    </row>
    <row r="18018" spans="1:33" ht="12.75">
      <c r="A18018" s="21"/>
      <c r="AE18018" s="21"/>
      <c r="AF18018" s="21"/>
      <c r="AG18018" s="21"/>
    </row>
    <row r="18019" spans="1:33" ht="12.75">
      <c r="A18019" s="21"/>
      <c r="AE18019" s="21"/>
      <c r="AF18019" s="21"/>
      <c r="AG18019" s="21"/>
    </row>
    <row r="18020" spans="1:33" ht="12.75">
      <c r="A18020" s="21"/>
      <c r="AE18020" s="21"/>
      <c r="AF18020" s="21"/>
      <c r="AG18020" s="21"/>
    </row>
    <row r="18021" spans="1:33" ht="12.75">
      <c r="A18021" s="21"/>
      <c r="AE18021" s="21"/>
      <c r="AF18021" s="21"/>
      <c r="AG18021" s="21"/>
    </row>
    <row r="18022" spans="1:33" ht="12.75">
      <c r="A18022" s="21"/>
      <c r="AE18022" s="21"/>
      <c r="AF18022" s="21"/>
      <c r="AG18022" s="21"/>
    </row>
    <row r="18023" spans="1:33" ht="12.75">
      <c r="A18023" s="21"/>
      <c r="AE18023" s="21"/>
      <c r="AF18023" s="21"/>
      <c r="AG18023" s="21"/>
    </row>
    <row r="18024" spans="1:33" ht="12.75">
      <c r="A18024" s="21"/>
      <c r="AE18024" s="21"/>
      <c r="AF18024" s="21"/>
      <c r="AG18024" s="21"/>
    </row>
    <row r="18025" spans="1:33" ht="12.75">
      <c r="A18025" s="21"/>
      <c r="AE18025" s="21"/>
      <c r="AF18025" s="21"/>
      <c r="AG18025" s="21"/>
    </row>
    <row r="18026" spans="1:33" ht="12.75">
      <c r="A18026" s="21"/>
      <c r="AE18026" s="21"/>
      <c r="AF18026" s="21"/>
      <c r="AG18026" s="21"/>
    </row>
    <row r="18027" spans="1:33" ht="12.75">
      <c r="A18027" s="21"/>
      <c r="AE18027" s="21"/>
      <c r="AF18027" s="21"/>
      <c r="AG18027" s="21"/>
    </row>
    <row r="18028" spans="1:33" ht="12.75">
      <c r="A18028" s="21"/>
      <c r="AE18028" s="21"/>
      <c r="AF18028" s="21"/>
      <c r="AG18028" s="21"/>
    </row>
    <row r="18029" spans="1:33" ht="12.75">
      <c r="A18029" s="21"/>
      <c r="AE18029" s="21"/>
      <c r="AF18029" s="21"/>
      <c r="AG18029" s="21"/>
    </row>
    <row r="18030" spans="1:33" ht="12.75">
      <c r="A18030" s="21"/>
      <c r="AE18030" s="21"/>
      <c r="AF18030" s="21"/>
      <c r="AG18030" s="21"/>
    </row>
    <row r="18031" spans="1:33" ht="12.75">
      <c r="A18031" s="21"/>
      <c r="AE18031" s="21"/>
      <c r="AF18031" s="21"/>
      <c r="AG18031" s="21"/>
    </row>
    <row r="18032" spans="1:33" ht="12.75">
      <c r="A18032" s="21"/>
      <c r="AE18032" s="21"/>
      <c r="AF18032" s="21"/>
      <c r="AG18032" s="21"/>
    </row>
    <row r="18033" spans="1:33" ht="12.75">
      <c r="A18033" s="21"/>
      <c r="AE18033" s="21"/>
      <c r="AF18033" s="21"/>
      <c r="AG18033" s="21"/>
    </row>
    <row r="18034" spans="1:33" ht="12.75">
      <c r="A18034" s="21"/>
      <c r="AE18034" s="21"/>
      <c r="AF18034" s="21"/>
      <c r="AG18034" s="21"/>
    </row>
    <row r="18035" spans="1:33" ht="12.75">
      <c r="A18035" s="21"/>
      <c r="AE18035" s="21"/>
      <c r="AF18035" s="21"/>
      <c r="AG18035" s="21"/>
    </row>
    <row r="18036" spans="1:33" ht="12.75">
      <c r="A18036" s="21"/>
      <c r="AE18036" s="21"/>
      <c r="AF18036" s="21"/>
      <c r="AG18036" s="21"/>
    </row>
    <row r="18037" spans="1:33" ht="12.75">
      <c r="A18037" s="21"/>
      <c r="AE18037" s="21"/>
      <c r="AF18037" s="21"/>
      <c r="AG18037" s="21"/>
    </row>
    <row r="18038" spans="1:33" ht="12.75">
      <c r="A18038" s="21"/>
      <c r="AE18038" s="21"/>
      <c r="AF18038" s="21"/>
      <c r="AG18038" s="21"/>
    </row>
    <row r="18039" spans="1:33" ht="12.75">
      <c r="A18039" s="21"/>
      <c r="AE18039" s="21"/>
      <c r="AF18039" s="21"/>
      <c r="AG18039" s="21"/>
    </row>
    <row r="18040" spans="1:33" ht="12.75">
      <c r="A18040" s="21"/>
      <c r="AE18040" s="21"/>
      <c r="AF18040" s="21"/>
      <c r="AG18040" s="21"/>
    </row>
    <row r="18041" spans="1:33" ht="12.75">
      <c r="A18041" s="21"/>
      <c r="AE18041" s="21"/>
      <c r="AF18041" s="21"/>
      <c r="AG18041" s="21"/>
    </row>
    <row r="18042" spans="1:33" ht="12.75">
      <c r="A18042" s="21"/>
      <c r="AE18042" s="21"/>
      <c r="AF18042" s="21"/>
      <c r="AG18042" s="21"/>
    </row>
    <row r="18043" spans="1:33" ht="12.75">
      <c r="A18043" s="21"/>
      <c r="AE18043" s="21"/>
      <c r="AF18043" s="21"/>
      <c r="AG18043" s="21"/>
    </row>
    <row r="18044" spans="1:33" ht="12.75">
      <c r="A18044" s="21"/>
      <c r="AE18044" s="21"/>
      <c r="AF18044" s="21"/>
      <c r="AG18044" s="21"/>
    </row>
    <row r="18045" spans="1:33" ht="12.75">
      <c r="A18045" s="21"/>
      <c r="AE18045" s="21"/>
      <c r="AF18045" s="21"/>
      <c r="AG18045" s="21"/>
    </row>
    <row r="18046" spans="1:33" ht="12.75">
      <c r="A18046" s="21"/>
      <c r="AE18046" s="21"/>
      <c r="AF18046" s="21"/>
      <c r="AG18046" s="21"/>
    </row>
    <row r="18047" spans="1:33" ht="12.75">
      <c r="A18047" s="21"/>
      <c r="AE18047" s="21"/>
      <c r="AF18047" s="21"/>
      <c r="AG18047" s="21"/>
    </row>
    <row r="18048" spans="1:33" ht="12.75">
      <c r="A18048" s="21"/>
      <c r="AE18048" s="21"/>
      <c r="AF18048" s="21"/>
      <c r="AG18048" s="21"/>
    </row>
    <row r="18049" spans="1:33" ht="12.75">
      <c r="A18049" s="21"/>
      <c r="AE18049" s="21"/>
      <c r="AF18049" s="21"/>
      <c r="AG18049" s="21"/>
    </row>
    <row r="18050" spans="1:33" ht="12.75">
      <c r="A18050" s="21"/>
      <c r="AE18050" s="21"/>
      <c r="AF18050" s="21"/>
      <c r="AG18050" s="21"/>
    </row>
    <row r="18051" spans="1:33" ht="12.75">
      <c r="A18051" s="21"/>
      <c r="AE18051" s="21"/>
      <c r="AF18051" s="21"/>
      <c r="AG18051" s="21"/>
    </row>
    <row r="18052" spans="1:33" ht="12.75">
      <c r="A18052" s="21"/>
      <c r="AE18052" s="21"/>
      <c r="AF18052" s="21"/>
      <c r="AG18052" s="21"/>
    </row>
    <row r="18053" spans="1:33" ht="12.75">
      <c r="A18053" s="21"/>
      <c r="AE18053" s="21"/>
      <c r="AF18053" s="21"/>
      <c r="AG18053" s="21"/>
    </row>
    <row r="18054" spans="1:33" ht="12.75">
      <c r="A18054" s="21"/>
      <c r="AE18054" s="21"/>
      <c r="AF18054" s="21"/>
      <c r="AG18054" s="21"/>
    </row>
    <row r="18055" spans="1:33" ht="12.75">
      <c r="A18055" s="21"/>
      <c r="AE18055" s="21"/>
      <c r="AF18055" s="21"/>
      <c r="AG18055" s="21"/>
    </row>
    <row r="18056" spans="1:33" ht="12.75">
      <c r="A18056" s="21"/>
      <c r="AE18056" s="21"/>
      <c r="AF18056" s="21"/>
      <c r="AG18056" s="21"/>
    </row>
    <row r="18057" spans="1:33" ht="12.75">
      <c r="A18057" s="21"/>
      <c r="AE18057" s="21"/>
      <c r="AF18057" s="21"/>
      <c r="AG18057" s="21"/>
    </row>
    <row r="18058" spans="1:33" ht="12.75">
      <c r="A18058" s="21"/>
      <c r="AE18058" s="21"/>
      <c r="AF18058" s="21"/>
      <c r="AG18058" s="21"/>
    </row>
    <row r="18059" spans="1:33" ht="12.75">
      <c r="A18059" s="21"/>
      <c r="AE18059" s="21"/>
      <c r="AF18059" s="21"/>
      <c r="AG18059" s="21"/>
    </row>
    <row r="18060" spans="1:33" ht="12.75">
      <c r="A18060" s="21"/>
      <c r="AE18060" s="21"/>
      <c r="AF18060" s="21"/>
      <c r="AG18060" s="21"/>
    </row>
    <row r="18061" spans="1:33" ht="12.75">
      <c r="A18061" s="21"/>
      <c r="AE18061" s="21"/>
      <c r="AF18061" s="21"/>
      <c r="AG18061" s="21"/>
    </row>
    <row r="18062" spans="1:33" ht="12.75">
      <c r="A18062" s="21"/>
      <c r="AE18062" s="21"/>
      <c r="AF18062" s="21"/>
      <c r="AG18062" s="21"/>
    </row>
    <row r="18063" spans="1:33" ht="12.75">
      <c r="A18063" s="21"/>
      <c r="AE18063" s="21"/>
      <c r="AF18063" s="21"/>
      <c r="AG18063" s="21"/>
    </row>
    <row r="18064" spans="1:33" ht="12.75">
      <c r="A18064" s="21"/>
      <c r="AE18064" s="21"/>
      <c r="AF18064" s="21"/>
      <c r="AG18064" s="21"/>
    </row>
    <row r="18065" spans="1:33" ht="12.75">
      <c r="A18065" s="21"/>
      <c r="AE18065" s="21"/>
      <c r="AF18065" s="21"/>
      <c r="AG18065" s="21"/>
    </row>
    <row r="18066" spans="1:33" ht="12.75">
      <c r="A18066" s="21"/>
      <c r="AE18066" s="21"/>
      <c r="AF18066" s="21"/>
      <c r="AG18066" s="21"/>
    </row>
    <row r="18067" spans="1:33" ht="12.75">
      <c r="A18067" s="21"/>
      <c r="AE18067" s="21"/>
      <c r="AF18067" s="21"/>
      <c r="AG18067" s="21"/>
    </row>
    <row r="18068" spans="1:33" ht="12.75">
      <c r="A18068" s="21"/>
      <c r="AE18068" s="21"/>
      <c r="AF18068" s="21"/>
      <c r="AG18068" s="21"/>
    </row>
    <row r="18069" spans="1:33" ht="12.75">
      <c r="A18069" s="21"/>
      <c r="AE18069" s="21"/>
      <c r="AF18069" s="21"/>
      <c r="AG18069" s="21"/>
    </row>
    <row r="18070" spans="1:33" ht="12.75">
      <c r="A18070" s="21"/>
      <c r="AE18070" s="21"/>
      <c r="AF18070" s="21"/>
      <c r="AG18070" s="21"/>
    </row>
    <row r="18071" spans="1:33" ht="12.75">
      <c r="A18071" s="21"/>
      <c r="AE18071" s="21"/>
      <c r="AF18071" s="21"/>
      <c r="AG18071" s="21"/>
    </row>
    <row r="18072" spans="1:33" ht="12.75">
      <c r="A18072" s="21"/>
      <c r="AE18072" s="21"/>
      <c r="AF18072" s="21"/>
      <c r="AG18072" s="21"/>
    </row>
    <row r="18073" spans="1:33" ht="12.75">
      <c r="A18073" s="21"/>
      <c r="AE18073" s="21"/>
      <c r="AF18073" s="21"/>
      <c r="AG18073" s="21"/>
    </row>
    <row r="18074" spans="1:33" ht="12.75">
      <c r="A18074" s="21"/>
      <c r="AE18074" s="21"/>
      <c r="AF18074" s="21"/>
      <c r="AG18074" s="21"/>
    </row>
    <row r="18075" spans="1:33" ht="12.75">
      <c r="A18075" s="21"/>
      <c r="AE18075" s="21"/>
      <c r="AF18075" s="21"/>
      <c r="AG18075" s="21"/>
    </row>
    <row r="18076" spans="1:33" ht="12.75">
      <c r="A18076" s="21"/>
      <c r="AE18076" s="21"/>
      <c r="AF18076" s="21"/>
      <c r="AG18076" s="21"/>
    </row>
    <row r="18077" spans="1:33" ht="12.75">
      <c r="A18077" s="21"/>
      <c r="AE18077" s="21"/>
      <c r="AF18077" s="21"/>
      <c r="AG18077" s="21"/>
    </row>
    <row r="18078" spans="1:33" ht="12.75">
      <c r="A18078" s="21"/>
      <c r="AE18078" s="21"/>
      <c r="AF18078" s="21"/>
      <c r="AG18078" s="21"/>
    </row>
    <row r="18079" spans="1:33" ht="12.75">
      <c r="A18079" s="21"/>
      <c r="AE18079" s="21"/>
      <c r="AF18079" s="21"/>
      <c r="AG18079" s="21"/>
    </row>
    <row r="18080" spans="1:33" ht="12.75">
      <c r="A18080" s="21"/>
      <c r="AE18080" s="21"/>
      <c r="AF18080" s="21"/>
      <c r="AG18080" s="21"/>
    </row>
    <row r="18081" spans="1:33" ht="12.75">
      <c r="A18081" s="21"/>
      <c r="AE18081" s="21"/>
      <c r="AF18081" s="21"/>
      <c r="AG18081" s="21"/>
    </row>
    <row r="18082" spans="1:33" ht="12.75">
      <c r="A18082" s="21"/>
      <c r="AE18082" s="21"/>
      <c r="AF18082" s="21"/>
      <c r="AG18082" s="21"/>
    </row>
    <row r="18083" spans="1:33" ht="12.75">
      <c r="A18083" s="21"/>
      <c r="AE18083" s="21"/>
      <c r="AF18083" s="21"/>
      <c r="AG18083" s="21"/>
    </row>
    <row r="18084" spans="1:33" ht="12.75">
      <c r="A18084" s="21"/>
      <c r="AE18084" s="21"/>
      <c r="AF18084" s="21"/>
      <c r="AG18084" s="21"/>
    </row>
    <row r="18085" spans="1:33" ht="12.75">
      <c r="A18085" s="21"/>
      <c r="AE18085" s="21"/>
      <c r="AF18085" s="21"/>
      <c r="AG18085" s="21"/>
    </row>
    <row r="18086" spans="1:33" ht="12.75">
      <c r="A18086" s="21"/>
      <c r="AE18086" s="21"/>
      <c r="AF18086" s="21"/>
      <c r="AG18086" s="21"/>
    </row>
    <row r="18087" spans="1:33" ht="12.75">
      <c r="A18087" s="21"/>
      <c r="AE18087" s="21"/>
      <c r="AF18087" s="21"/>
      <c r="AG18087" s="21"/>
    </row>
    <row r="18088" spans="1:33" ht="12.75">
      <c r="A18088" s="21"/>
      <c r="AE18088" s="21"/>
      <c r="AF18088" s="21"/>
      <c r="AG18088" s="21"/>
    </row>
    <row r="18089" spans="1:33" ht="12.75">
      <c r="A18089" s="21"/>
      <c r="AE18089" s="21"/>
      <c r="AF18089" s="21"/>
      <c r="AG18089" s="21"/>
    </row>
    <row r="18090" spans="1:33" ht="12.75">
      <c r="A18090" s="21"/>
      <c r="AE18090" s="21"/>
      <c r="AF18090" s="21"/>
      <c r="AG18090" s="21"/>
    </row>
    <row r="18091" spans="1:33" ht="12.75">
      <c r="A18091" s="21"/>
      <c r="AE18091" s="21"/>
      <c r="AF18091" s="21"/>
      <c r="AG18091" s="21"/>
    </row>
    <row r="18092" spans="1:33" ht="12.75">
      <c r="A18092" s="21"/>
      <c r="AE18092" s="21"/>
      <c r="AF18092" s="21"/>
      <c r="AG18092" s="21"/>
    </row>
    <row r="18093" spans="1:33" ht="12.75">
      <c r="A18093" s="21"/>
      <c r="AE18093" s="21"/>
      <c r="AF18093" s="21"/>
      <c r="AG18093" s="21"/>
    </row>
    <row r="18094" spans="1:33" ht="12.75">
      <c r="A18094" s="21"/>
      <c r="AE18094" s="21"/>
      <c r="AF18094" s="21"/>
      <c r="AG18094" s="21"/>
    </row>
    <row r="18095" spans="1:33" ht="12.75">
      <c r="A18095" s="21"/>
      <c r="AE18095" s="21"/>
      <c r="AF18095" s="21"/>
      <c r="AG18095" s="21"/>
    </row>
    <row r="18096" spans="1:33" ht="12.75">
      <c r="A18096" s="21"/>
      <c r="AE18096" s="21"/>
      <c r="AF18096" s="21"/>
      <c r="AG18096" s="21"/>
    </row>
    <row r="18097" spans="1:33" ht="12.75">
      <c r="A18097" s="21"/>
      <c r="AE18097" s="21"/>
      <c r="AF18097" s="21"/>
      <c r="AG18097" s="21"/>
    </row>
    <row r="18098" spans="1:33" ht="12.75">
      <c r="A18098" s="21"/>
      <c r="AE18098" s="21"/>
      <c r="AF18098" s="21"/>
      <c r="AG18098" s="21"/>
    </row>
    <row r="18099" spans="1:33" ht="12.75">
      <c r="A18099" s="21"/>
      <c r="AE18099" s="21"/>
      <c r="AF18099" s="21"/>
      <c r="AG18099" s="21"/>
    </row>
    <row r="18100" spans="1:33" ht="12.75">
      <c r="A18100" s="21"/>
      <c r="AE18100" s="21"/>
      <c r="AF18100" s="21"/>
      <c r="AG18100" s="21"/>
    </row>
    <row r="18101" spans="1:33" ht="12.75">
      <c r="A18101" s="21"/>
      <c r="AE18101" s="21"/>
      <c r="AF18101" s="21"/>
      <c r="AG18101" s="21"/>
    </row>
    <row r="18102" spans="1:33" ht="12.75">
      <c r="A18102" s="21"/>
      <c r="AE18102" s="21"/>
      <c r="AF18102" s="21"/>
      <c r="AG18102" s="21"/>
    </row>
    <row r="18103" spans="1:33" ht="12.75">
      <c r="A18103" s="21"/>
      <c r="AE18103" s="21"/>
      <c r="AF18103" s="21"/>
      <c r="AG18103" s="21"/>
    </row>
    <row r="18104" spans="1:33" ht="12.75">
      <c r="A18104" s="21"/>
      <c r="AE18104" s="21"/>
      <c r="AF18104" s="21"/>
      <c r="AG18104" s="21"/>
    </row>
    <row r="18105" spans="1:33" ht="12.75">
      <c r="A18105" s="21"/>
      <c r="AE18105" s="21"/>
      <c r="AF18105" s="21"/>
      <c r="AG18105" s="21"/>
    </row>
    <row r="18106" spans="1:33" ht="12.75">
      <c r="A18106" s="21"/>
      <c r="AE18106" s="21"/>
      <c r="AF18106" s="21"/>
      <c r="AG18106" s="21"/>
    </row>
    <row r="18107" spans="1:33" ht="12.75">
      <c r="A18107" s="21"/>
      <c r="AE18107" s="21"/>
      <c r="AF18107" s="21"/>
      <c r="AG18107" s="21"/>
    </row>
    <row r="18108" spans="1:33" ht="12.75">
      <c r="A18108" s="21"/>
      <c r="AE18108" s="21"/>
      <c r="AF18108" s="21"/>
      <c r="AG18108" s="21"/>
    </row>
    <row r="18109" spans="1:33" ht="12.75">
      <c r="A18109" s="21"/>
      <c r="AE18109" s="21"/>
      <c r="AF18109" s="21"/>
      <c r="AG18109" s="21"/>
    </row>
    <row r="18110" spans="1:33" ht="12.75">
      <c r="A18110" s="21"/>
      <c r="AE18110" s="21"/>
      <c r="AF18110" s="21"/>
      <c r="AG18110" s="21"/>
    </row>
    <row r="18111" spans="1:33" ht="12.75">
      <c r="A18111" s="21"/>
      <c r="AE18111" s="21"/>
      <c r="AF18111" s="21"/>
      <c r="AG18111" s="21"/>
    </row>
    <row r="18112" spans="1:33" ht="12.75">
      <c r="A18112" s="21"/>
      <c r="AE18112" s="21"/>
      <c r="AF18112" s="21"/>
      <c r="AG18112" s="21"/>
    </row>
    <row r="18113" spans="1:33" ht="12.75">
      <c r="A18113" s="21"/>
      <c r="AE18113" s="21"/>
      <c r="AF18113" s="21"/>
      <c r="AG18113" s="21"/>
    </row>
    <row r="18114" spans="1:33" ht="12.75">
      <c r="A18114" s="21"/>
      <c r="AE18114" s="21"/>
      <c r="AF18114" s="21"/>
      <c r="AG18114" s="21"/>
    </row>
    <row r="18115" spans="1:33" ht="12.75">
      <c r="A18115" s="21"/>
      <c r="AE18115" s="21"/>
      <c r="AF18115" s="21"/>
      <c r="AG18115" s="21"/>
    </row>
    <row r="18116" spans="1:33" ht="12.75">
      <c r="A18116" s="21"/>
      <c r="AE18116" s="21"/>
      <c r="AF18116" s="21"/>
      <c r="AG18116" s="21"/>
    </row>
    <row r="18117" spans="1:33" ht="12.75">
      <c r="A18117" s="21"/>
      <c r="AE18117" s="21"/>
      <c r="AF18117" s="21"/>
      <c r="AG18117" s="21"/>
    </row>
    <row r="18118" spans="1:33" ht="12.75">
      <c r="A18118" s="21"/>
      <c r="AE18118" s="21"/>
      <c r="AF18118" s="21"/>
      <c r="AG18118" s="21"/>
    </row>
    <row r="18119" spans="1:33" ht="12.75">
      <c r="A18119" s="21"/>
      <c r="AE18119" s="21"/>
      <c r="AF18119" s="21"/>
      <c r="AG18119" s="21"/>
    </row>
    <row r="18120" spans="1:33" ht="12.75">
      <c r="A18120" s="21"/>
      <c r="AE18120" s="21"/>
      <c r="AF18120" s="21"/>
      <c r="AG18120" s="21"/>
    </row>
    <row r="18121" spans="1:33" ht="12.75">
      <c r="A18121" s="21"/>
      <c r="AE18121" s="21"/>
      <c r="AF18121" s="21"/>
      <c r="AG18121" s="21"/>
    </row>
    <row r="18122" spans="1:33" ht="12.75">
      <c r="A18122" s="21"/>
      <c r="AE18122" s="21"/>
      <c r="AF18122" s="21"/>
      <c r="AG18122" s="21"/>
    </row>
    <row r="18123" spans="1:33" ht="12.75">
      <c r="A18123" s="21"/>
      <c r="AE18123" s="21"/>
      <c r="AF18123" s="21"/>
      <c r="AG18123" s="21"/>
    </row>
    <row r="18124" spans="1:33" ht="12.75">
      <c r="A18124" s="21"/>
      <c r="AE18124" s="21"/>
      <c r="AF18124" s="21"/>
      <c r="AG18124" s="21"/>
    </row>
    <row r="18125" spans="1:33" ht="12.75">
      <c r="A18125" s="21"/>
      <c r="AE18125" s="21"/>
      <c r="AF18125" s="21"/>
      <c r="AG18125" s="21"/>
    </row>
    <row r="18126" spans="1:33" ht="12.75">
      <c r="A18126" s="21"/>
      <c r="AE18126" s="21"/>
      <c r="AF18126" s="21"/>
      <c r="AG18126" s="21"/>
    </row>
    <row r="18127" spans="1:33" ht="12.75">
      <c r="A18127" s="21"/>
      <c r="AE18127" s="21"/>
      <c r="AF18127" s="21"/>
      <c r="AG18127" s="21"/>
    </row>
    <row r="18128" spans="1:33" ht="12.75">
      <c r="A18128" s="21"/>
      <c r="AE18128" s="21"/>
      <c r="AF18128" s="21"/>
      <c r="AG18128" s="21"/>
    </row>
    <row r="18129" spans="1:33" ht="12.75">
      <c r="A18129" s="21"/>
      <c r="AE18129" s="21"/>
      <c r="AF18129" s="21"/>
      <c r="AG18129" s="21"/>
    </row>
    <row r="18130" spans="1:33" ht="12.75">
      <c r="A18130" s="21"/>
      <c r="AE18130" s="21"/>
      <c r="AF18130" s="21"/>
      <c r="AG18130" s="21"/>
    </row>
    <row r="18131" spans="1:33" ht="12.75">
      <c r="A18131" s="21"/>
      <c r="AE18131" s="21"/>
      <c r="AF18131" s="21"/>
      <c r="AG18131" s="21"/>
    </row>
    <row r="18132" spans="1:33" ht="12.75">
      <c r="A18132" s="21"/>
      <c r="AE18132" s="21"/>
      <c r="AF18132" s="21"/>
      <c r="AG18132" s="21"/>
    </row>
    <row r="18133" spans="1:33" ht="12.75">
      <c r="A18133" s="21"/>
      <c r="AE18133" s="21"/>
      <c r="AF18133" s="21"/>
      <c r="AG18133" s="21"/>
    </row>
    <row r="18134" spans="1:33" ht="12.75">
      <c r="A18134" s="21"/>
      <c r="AE18134" s="21"/>
      <c r="AF18134" s="21"/>
      <c r="AG18134" s="21"/>
    </row>
    <row r="18135" spans="1:33" ht="12.75">
      <c r="A18135" s="21"/>
      <c r="AE18135" s="21"/>
      <c r="AF18135" s="21"/>
      <c r="AG18135" s="21"/>
    </row>
    <row r="18136" spans="1:33" ht="12.75">
      <c r="A18136" s="21"/>
      <c r="AE18136" s="21"/>
      <c r="AF18136" s="21"/>
      <c r="AG18136" s="21"/>
    </row>
    <row r="18137" spans="1:33" ht="12.75">
      <c r="A18137" s="21"/>
      <c r="AE18137" s="21"/>
      <c r="AF18137" s="21"/>
      <c r="AG18137" s="21"/>
    </row>
    <row r="18138" spans="1:33" ht="12.75">
      <c r="A18138" s="21"/>
      <c r="AE18138" s="21"/>
      <c r="AF18138" s="21"/>
      <c r="AG18138" s="21"/>
    </row>
    <row r="18139" spans="1:33" ht="12.75">
      <c r="A18139" s="21"/>
      <c r="AE18139" s="21"/>
      <c r="AF18139" s="21"/>
      <c r="AG18139" s="21"/>
    </row>
    <row r="18140" spans="1:33" ht="12.75">
      <c r="A18140" s="21"/>
      <c r="AE18140" s="21"/>
      <c r="AF18140" s="21"/>
      <c r="AG18140" s="21"/>
    </row>
    <row r="18141" spans="1:33" ht="12.75">
      <c r="A18141" s="21"/>
      <c r="AE18141" s="21"/>
      <c r="AF18141" s="21"/>
      <c r="AG18141" s="21"/>
    </row>
    <row r="18142" spans="1:33" ht="12.75">
      <c r="A18142" s="21"/>
      <c r="AE18142" s="21"/>
      <c r="AF18142" s="21"/>
      <c r="AG18142" s="21"/>
    </row>
    <row r="18143" spans="1:33" ht="12.75">
      <c r="A18143" s="21"/>
      <c r="AE18143" s="21"/>
      <c r="AF18143" s="21"/>
      <c r="AG18143" s="21"/>
    </row>
    <row r="18144" spans="1:33" ht="12.75">
      <c r="A18144" s="21"/>
      <c r="AE18144" s="21"/>
      <c r="AF18144" s="21"/>
      <c r="AG18144" s="21"/>
    </row>
    <row r="18145" spans="1:33" ht="12.75">
      <c r="A18145" s="21"/>
      <c r="AE18145" s="21"/>
      <c r="AF18145" s="21"/>
      <c r="AG18145" s="21"/>
    </row>
    <row r="18146" spans="1:33" ht="12.75">
      <c r="A18146" s="21"/>
      <c r="AE18146" s="21"/>
      <c r="AF18146" s="21"/>
      <c r="AG18146" s="21"/>
    </row>
    <row r="18147" spans="1:33" ht="12.75">
      <c r="A18147" s="21"/>
      <c r="AE18147" s="21"/>
      <c r="AF18147" s="21"/>
      <c r="AG18147" s="21"/>
    </row>
    <row r="18148" spans="1:33" ht="12.75">
      <c r="A18148" s="21"/>
      <c r="AE18148" s="21"/>
      <c r="AF18148" s="21"/>
      <c r="AG18148" s="21"/>
    </row>
    <row r="18149" spans="1:33" ht="12.75">
      <c r="A18149" s="21"/>
      <c r="AE18149" s="21"/>
      <c r="AF18149" s="21"/>
      <c r="AG18149" s="21"/>
    </row>
    <row r="18150" spans="1:33" ht="12.75">
      <c r="A18150" s="21"/>
      <c r="AE18150" s="21"/>
      <c r="AF18150" s="21"/>
      <c r="AG18150" s="21"/>
    </row>
    <row r="18151" spans="1:33" ht="12.75">
      <c r="A18151" s="21"/>
      <c r="AE18151" s="21"/>
      <c r="AF18151" s="21"/>
      <c r="AG18151" s="21"/>
    </row>
    <row r="18152" spans="1:33" ht="12.75">
      <c r="A18152" s="21"/>
      <c r="AE18152" s="21"/>
      <c r="AF18152" s="21"/>
      <c r="AG18152" s="21"/>
    </row>
    <row r="18153" spans="1:33" ht="12.75">
      <c r="A18153" s="21"/>
      <c r="AE18153" s="21"/>
      <c r="AF18153" s="21"/>
      <c r="AG18153" s="21"/>
    </row>
    <row r="18154" spans="1:33" ht="12.75">
      <c r="A18154" s="21"/>
      <c r="AE18154" s="21"/>
      <c r="AF18154" s="21"/>
      <c r="AG18154" s="21"/>
    </row>
    <row r="18155" spans="1:33" ht="12.75">
      <c r="A18155" s="21"/>
      <c r="AE18155" s="21"/>
      <c r="AF18155" s="21"/>
      <c r="AG18155" s="21"/>
    </row>
    <row r="18156" spans="1:33" ht="12.75">
      <c r="A18156" s="21"/>
      <c r="AE18156" s="21"/>
      <c r="AF18156" s="21"/>
      <c r="AG18156" s="21"/>
    </row>
    <row r="18157" spans="1:33" ht="12.75">
      <c r="A18157" s="21"/>
      <c r="AE18157" s="21"/>
      <c r="AF18157" s="21"/>
      <c r="AG18157" s="21"/>
    </row>
    <row r="18158" spans="1:33" ht="12.75">
      <c r="A18158" s="21"/>
      <c r="AE18158" s="21"/>
      <c r="AF18158" s="21"/>
      <c r="AG18158" s="21"/>
    </row>
    <row r="18159" spans="1:33" ht="12.75">
      <c r="A18159" s="21"/>
      <c r="AE18159" s="21"/>
      <c r="AF18159" s="21"/>
      <c r="AG18159" s="21"/>
    </row>
    <row r="18160" spans="1:33" ht="12.75">
      <c r="A18160" s="21"/>
      <c r="AE18160" s="21"/>
      <c r="AF18160" s="21"/>
      <c r="AG18160" s="21"/>
    </row>
    <row r="18161" spans="1:33" ht="12.75">
      <c r="A18161" s="21"/>
      <c r="AE18161" s="21"/>
      <c r="AF18161" s="21"/>
      <c r="AG18161" s="21"/>
    </row>
    <row r="18162" spans="1:33" ht="12.75">
      <c r="A18162" s="21"/>
      <c r="AE18162" s="21"/>
      <c r="AF18162" s="21"/>
      <c r="AG18162" s="21"/>
    </row>
    <row r="18163" spans="1:33" ht="12.75">
      <c r="A18163" s="21"/>
      <c r="AE18163" s="21"/>
      <c r="AF18163" s="21"/>
      <c r="AG18163" s="21"/>
    </row>
    <row r="18164" spans="1:33" ht="12.75">
      <c r="A18164" s="21"/>
      <c r="AE18164" s="21"/>
      <c r="AF18164" s="21"/>
      <c r="AG18164" s="21"/>
    </row>
    <row r="18165" spans="1:33" ht="12.75">
      <c r="A18165" s="21"/>
      <c r="AE18165" s="21"/>
      <c r="AF18165" s="21"/>
      <c r="AG18165" s="21"/>
    </row>
    <row r="18166" spans="1:33" ht="12.75">
      <c r="A18166" s="21"/>
      <c r="AE18166" s="21"/>
      <c r="AF18166" s="21"/>
      <c r="AG18166" s="21"/>
    </row>
    <row r="18167" spans="1:33" ht="12.75">
      <c r="A18167" s="21"/>
      <c r="AE18167" s="21"/>
      <c r="AF18167" s="21"/>
      <c r="AG18167" s="21"/>
    </row>
    <row r="18168" spans="1:33" ht="12.75">
      <c r="A18168" s="21"/>
      <c r="AE18168" s="21"/>
      <c r="AF18168" s="21"/>
      <c r="AG18168" s="21"/>
    </row>
    <row r="18169" spans="1:33" ht="12.75">
      <c r="A18169" s="21"/>
      <c r="AE18169" s="21"/>
      <c r="AF18169" s="21"/>
      <c r="AG18169" s="21"/>
    </row>
    <row r="18170" spans="1:33" ht="12.75">
      <c r="A18170" s="21"/>
      <c r="AE18170" s="21"/>
      <c r="AF18170" s="21"/>
      <c r="AG18170" s="21"/>
    </row>
    <row r="18171" spans="1:33" ht="12.75">
      <c r="A18171" s="21"/>
      <c r="AE18171" s="21"/>
      <c r="AF18171" s="21"/>
      <c r="AG18171" s="21"/>
    </row>
    <row r="18172" spans="1:33" ht="12.75">
      <c r="A18172" s="21"/>
      <c r="AE18172" s="21"/>
      <c r="AF18172" s="21"/>
      <c r="AG18172" s="21"/>
    </row>
    <row r="18173" spans="1:33" ht="12.75">
      <c r="A18173" s="21"/>
      <c r="AE18173" s="21"/>
      <c r="AF18173" s="21"/>
      <c r="AG18173" s="21"/>
    </row>
    <row r="18174" spans="1:33" ht="12.75">
      <c r="A18174" s="21"/>
      <c r="AE18174" s="21"/>
      <c r="AF18174" s="21"/>
      <c r="AG18174" s="21"/>
    </row>
    <row r="18175" spans="1:33" ht="12.75">
      <c r="A18175" s="21"/>
      <c r="AE18175" s="21"/>
      <c r="AF18175" s="21"/>
      <c r="AG18175" s="21"/>
    </row>
    <row r="18176" spans="1:33" ht="12.75">
      <c r="A18176" s="21"/>
      <c r="AE18176" s="21"/>
      <c r="AF18176" s="21"/>
      <c r="AG18176" s="21"/>
    </row>
    <row r="18177" spans="1:33" ht="12.75">
      <c r="A18177" s="21"/>
      <c r="AE18177" s="21"/>
      <c r="AF18177" s="21"/>
      <c r="AG18177" s="21"/>
    </row>
    <row r="18178" spans="1:33" ht="12.75">
      <c r="A18178" s="21"/>
      <c r="AE18178" s="21"/>
      <c r="AF18178" s="21"/>
      <c r="AG18178" s="21"/>
    </row>
    <row r="18179" spans="1:33" ht="12.75">
      <c r="A18179" s="21"/>
      <c r="AE18179" s="21"/>
      <c r="AF18179" s="21"/>
      <c r="AG18179" s="21"/>
    </row>
    <row r="18180" spans="1:33" ht="12.75">
      <c r="A18180" s="21"/>
      <c r="AE18180" s="21"/>
      <c r="AF18180" s="21"/>
      <c r="AG18180" s="21"/>
    </row>
    <row r="18181" spans="1:33" ht="12.75">
      <c r="A18181" s="21"/>
      <c r="AE18181" s="21"/>
      <c r="AF18181" s="21"/>
      <c r="AG18181" s="21"/>
    </row>
    <row r="18182" spans="1:33" ht="12.75">
      <c r="A18182" s="21"/>
      <c r="AE18182" s="21"/>
      <c r="AF18182" s="21"/>
      <c r="AG18182" s="21"/>
    </row>
    <row r="18183" spans="1:33" ht="12.75">
      <c r="A18183" s="21"/>
      <c r="AE18183" s="21"/>
      <c r="AF18183" s="21"/>
      <c r="AG18183" s="21"/>
    </row>
    <row r="18184" spans="1:33" ht="12.75">
      <c r="A18184" s="21"/>
      <c r="AE18184" s="21"/>
      <c r="AF18184" s="21"/>
      <c r="AG18184" s="21"/>
    </row>
    <row r="18185" spans="1:33" ht="12.75">
      <c r="A18185" s="21"/>
      <c r="AE18185" s="21"/>
      <c r="AF18185" s="21"/>
      <c r="AG18185" s="21"/>
    </row>
    <row r="18186" spans="1:33" ht="12.75">
      <c r="A18186" s="21"/>
      <c r="AE18186" s="21"/>
      <c r="AF18186" s="21"/>
      <c r="AG18186" s="21"/>
    </row>
    <row r="18187" spans="1:33" ht="12.75">
      <c r="A18187" s="21"/>
      <c r="AE18187" s="21"/>
      <c r="AF18187" s="21"/>
      <c r="AG18187" s="21"/>
    </row>
    <row r="18188" spans="1:33" ht="12.75">
      <c r="A18188" s="21"/>
      <c r="AE18188" s="21"/>
      <c r="AF18188" s="21"/>
      <c r="AG18188" s="21"/>
    </row>
    <row r="18189" spans="1:33" ht="12.75">
      <c r="A18189" s="21"/>
      <c r="AE18189" s="21"/>
      <c r="AF18189" s="21"/>
      <c r="AG18189" s="21"/>
    </row>
    <row r="18190" spans="1:33" ht="12.75">
      <c r="A18190" s="21"/>
      <c r="AE18190" s="21"/>
      <c r="AF18190" s="21"/>
      <c r="AG18190" s="21"/>
    </row>
    <row r="18191" spans="1:33" ht="12.75">
      <c r="A18191" s="21"/>
      <c r="AE18191" s="21"/>
      <c r="AF18191" s="21"/>
      <c r="AG18191" s="21"/>
    </row>
    <row r="18192" spans="1:33" ht="12.75">
      <c r="A18192" s="21"/>
      <c r="AE18192" s="21"/>
      <c r="AF18192" s="21"/>
      <c r="AG18192" s="21"/>
    </row>
    <row r="18193" spans="1:33" ht="12.75">
      <c r="A18193" s="21"/>
      <c r="AE18193" s="21"/>
      <c r="AF18193" s="21"/>
      <c r="AG18193" s="21"/>
    </row>
    <row r="18194" spans="1:33" ht="12.75">
      <c r="A18194" s="21"/>
      <c r="AE18194" s="21"/>
      <c r="AF18194" s="21"/>
      <c r="AG18194" s="21"/>
    </row>
    <row r="18195" spans="1:33" ht="12.75">
      <c r="A18195" s="21"/>
      <c r="AE18195" s="21"/>
      <c r="AF18195" s="21"/>
      <c r="AG18195" s="21"/>
    </row>
    <row r="18196" spans="1:33" ht="12.75">
      <c r="A18196" s="21"/>
      <c r="AE18196" s="21"/>
      <c r="AF18196" s="21"/>
      <c r="AG18196" s="21"/>
    </row>
    <row r="18197" spans="1:33" ht="12.75">
      <c r="A18197" s="21"/>
      <c r="AE18197" s="21"/>
      <c r="AF18197" s="21"/>
      <c r="AG18197" s="21"/>
    </row>
    <row r="18198" spans="1:33" ht="12.75">
      <c r="A18198" s="21"/>
      <c r="AE18198" s="21"/>
      <c r="AF18198" s="21"/>
      <c r="AG18198" s="21"/>
    </row>
    <row r="18199" spans="1:33" ht="12.75">
      <c r="A18199" s="21"/>
      <c r="AE18199" s="21"/>
      <c r="AF18199" s="21"/>
      <c r="AG18199" s="21"/>
    </row>
    <row r="18200" spans="1:33" ht="12.75">
      <c r="A18200" s="21"/>
      <c r="AE18200" s="21"/>
      <c r="AF18200" s="21"/>
      <c r="AG18200" s="21"/>
    </row>
    <row r="18201" spans="1:33" ht="12.75">
      <c r="A18201" s="21"/>
      <c r="AE18201" s="21"/>
      <c r="AF18201" s="21"/>
      <c r="AG18201" s="21"/>
    </row>
    <row r="18202" spans="1:33" ht="12.75">
      <c r="A18202" s="21"/>
      <c r="AE18202" s="21"/>
      <c r="AF18202" s="21"/>
      <c r="AG18202" s="21"/>
    </row>
    <row r="18203" spans="1:33" ht="12.75">
      <c r="A18203" s="21"/>
      <c r="AE18203" s="21"/>
      <c r="AF18203" s="21"/>
      <c r="AG18203" s="21"/>
    </row>
    <row r="18204" spans="1:33" ht="12.75">
      <c r="A18204" s="21"/>
      <c r="AE18204" s="21"/>
      <c r="AF18204" s="21"/>
      <c r="AG18204" s="21"/>
    </row>
    <row r="18205" spans="1:33" ht="12.75">
      <c r="A18205" s="21"/>
      <c r="AE18205" s="21"/>
      <c r="AF18205" s="21"/>
      <c r="AG18205" s="21"/>
    </row>
    <row r="18206" spans="1:33" ht="12.75">
      <c r="A18206" s="21"/>
      <c r="AE18206" s="21"/>
      <c r="AF18206" s="21"/>
      <c r="AG18206" s="21"/>
    </row>
    <row r="18207" spans="1:33" ht="12.75">
      <c r="A18207" s="21"/>
      <c r="AE18207" s="21"/>
      <c r="AF18207" s="21"/>
      <c r="AG18207" s="21"/>
    </row>
    <row r="18208" spans="1:33" ht="12.75">
      <c r="A18208" s="21"/>
      <c r="AE18208" s="21"/>
      <c r="AF18208" s="21"/>
      <c r="AG18208" s="21"/>
    </row>
    <row r="18209" spans="1:33" ht="12.75">
      <c r="A18209" s="21"/>
      <c r="AE18209" s="21"/>
      <c r="AF18209" s="21"/>
      <c r="AG18209" s="21"/>
    </row>
    <row r="18210" spans="1:33" ht="12.75">
      <c r="A18210" s="21"/>
      <c r="AE18210" s="21"/>
      <c r="AF18210" s="21"/>
      <c r="AG18210" s="21"/>
    </row>
    <row r="18211" spans="1:33" ht="12.75">
      <c r="A18211" s="21"/>
      <c r="AE18211" s="21"/>
      <c r="AF18211" s="21"/>
      <c r="AG18211" s="21"/>
    </row>
    <row r="18212" spans="1:33" ht="12.75">
      <c r="A18212" s="21"/>
      <c r="AE18212" s="21"/>
      <c r="AF18212" s="21"/>
      <c r="AG18212" s="21"/>
    </row>
    <row r="18213" spans="1:33" ht="12.75">
      <c r="A18213" s="21"/>
      <c r="AE18213" s="21"/>
      <c r="AF18213" s="21"/>
      <c r="AG18213" s="21"/>
    </row>
    <row r="18214" spans="1:33" ht="12.75">
      <c r="A18214" s="21"/>
      <c r="AE18214" s="21"/>
      <c r="AF18214" s="21"/>
      <c r="AG18214" s="21"/>
    </row>
    <row r="18215" spans="1:33" ht="12.75">
      <c r="A18215" s="21"/>
      <c r="AE18215" s="21"/>
      <c r="AF18215" s="21"/>
      <c r="AG18215" s="21"/>
    </row>
    <row r="18216" spans="1:33" ht="12.75">
      <c r="A18216" s="21"/>
      <c r="AE18216" s="21"/>
      <c r="AF18216" s="21"/>
      <c r="AG18216" s="21"/>
    </row>
    <row r="18217" spans="1:33" ht="12.75">
      <c r="A18217" s="21"/>
      <c r="AE18217" s="21"/>
      <c r="AF18217" s="21"/>
      <c r="AG18217" s="21"/>
    </row>
    <row r="18218" spans="1:33" ht="12.75">
      <c r="A18218" s="21"/>
      <c r="AE18218" s="21"/>
      <c r="AF18218" s="21"/>
      <c r="AG18218" s="21"/>
    </row>
    <row r="18219" spans="1:33" ht="12.75">
      <c r="A18219" s="21"/>
      <c r="AE18219" s="21"/>
      <c r="AF18219" s="21"/>
      <c r="AG18219" s="21"/>
    </row>
    <row r="18220" spans="1:33" ht="12.75">
      <c r="A18220" s="21"/>
      <c r="AE18220" s="21"/>
      <c r="AF18220" s="21"/>
      <c r="AG18220" s="21"/>
    </row>
    <row r="18221" spans="1:33" ht="12.75">
      <c r="A18221" s="21"/>
      <c r="AE18221" s="21"/>
      <c r="AF18221" s="21"/>
      <c r="AG18221" s="21"/>
    </row>
    <row r="18222" spans="1:33" ht="12.75">
      <c r="A18222" s="21"/>
      <c r="AE18222" s="21"/>
      <c r="AF18222" s="21"/>
      <c r="AG18222" s="21"/>
    </row>
    <row r="18223" spans="1:33" ht="12.75">
      <c r="A18223" s="21"/>
      <c r="AE18223" s="21"/>
      <c r="AF18223" s="21"/>
      <c r="AG18223" s="21"/>
    </row>
    <row r="18224" spans="1:33" ht="12.75">
      <c r="A18224" s="21"/>
      <c r="AE18224" s="21"/>
      <c r="AF18224" s="21"/>
      <c r="AG18224" s="21"/>
    </row>
    <row r="18225" spans="1:33" ht="12.75">
      <c r="A18225" s="21"/>
      <c r="AE18225" s="21"/>
      <c r="AF18225" s="21"/>
      <c r="AG18225" s="21"/>
    </row>
    <row r="18226" spans="1:33" ht="12.75">
      <c r="A18226" s="21"/>
      <c r="AE18226" s="21"/>
      <c r="AF18226" s="21"/>
      <c r="AG18226" s="21"/>
    </row>
    <row r="18227" spans="1:33" ht="12.75">
      <c r="A18227" s="21"/>
      <c r="AE18227" s="21"/>
      <c r="AF18227" s="21"/>
      <c r="AG18227" s="21"/>
    </row>
    <row r="18228" spans="1:33" ht="12.75">
      <c r="A18228" s="21"/>
      <c r="AE18228" s="21"/>
      <c r="AF18228" s="21"/>
      <c r="AG18228" s="21"/>
    </row>
    <row r="18229" spans="1:33" ht="12.75">
      <c r="A18229" s="21"/>
      <c r="AE18229" s="21"/>
      <c r="AF18229" s="21"/>
      <c r="AG18229" s="21"/>
    </row>
    <row r="18230" spans="1:33" ht="12.75">
      <c r="A18230" s="21"/>
      <c r="AE18230" s="21"/>
      <c r="AF18230" s="21"/>
      <c r="AG18230" s="21"/>
    </row>
    <row r="18231" spans="1:33" ht="12.75">
      <c r="A18231" s="21"/>
      <c r="AE18231" s="21"/>
      <c r="AF18231" s="21"/>
      <c r="AG18231" s="21"/>
    </row>
    <row r="18232" spans="1:33" ht="12.75">
      <c r="A18232" s="21"/>
      <c r="AE18232" s="21"/>
      <c r="AF18232" s="21"/>
      <c r="AG18232" s="21"/>
    </row>
    <row r="18233" spans="1:33" ht="12.75">
      <c r="A18233" s="21"/>
      <c r="AE18233" s="21"/>
      <c r="AF18233" s="21"/>
      <c r="AG18233" s="21"/>
    </row>
    <row r="18234" spans="1:33" ht="12.75">
      <c r="A18234" s="21"/>
      <c r="AE18234" s="21"/>
      <c r="AF18234" s="21"/>
      <c r="AG18234" s="21"/>
    </row>
    <row r="18235" spans="1:33" ht="12.75">
      <c r="A18235" s="21"/>
      <c r="AE18235" s="21"/>
      <c r="AF18235" s="21"/>
      <c r="AG18235" s="21"/>
    </row>
    <row r="18236" spans="1:33" ht="12.75">
      <c r="A18236" s="21"/>
      <c r="AE18236" s="21"/>
      <c r="AF18236" s="21"/>
      <c r="AG18236" s="21"/>
    </row>
    <row r="18237" spans="1:33" ht="12.75">
      <c r="A18237" s="21"/>
      <c r="AE18237" s="21"/>
      <c r="AF18237" s="21"/>
      <c r="AG18237" s="21"/>
    </row>
    <row r="18238" spans="1:33" ht="12.75">
      <c r="A18238" s="21"/>
      <c r="AE18238" s="21"/>
      <c r="AF18238" s="21"/>
      <c r="AG18238" s="21"/>
    </row>
    <row r="18239" spans="1:33" ht="12.75">
      <c r="A18239" s="21"/>
      <c r="AE18239" s="21"/>
      <c r="AF18239" s="21"/>
      <c r="AG18239" s="21"/>
    </row>
    <row r="18240" spans="1:33" ht="12.75">
      <c r="A18240" s="21"/>
      <c r="AE18240" s="21"/>
      <c r="AF18240" s="21"/>
      <c r="AG18240" s="21"/>
    </row>
    <row r="18241" spans="1:33" ht="12.75">
      <c r="A18241" s="21"/>
      <c r="AE18241" s="21"/>
      <c r="AF18241" s="21"/>
      <c r="AG18241" s="21"/>
    </row>
    <row r="18242" spans="1:33" ht="12.75">
      <c r="A18242" s="21"/>
      <c r="AE18242" s="21"/>
      <c r="AF18242" s="21"/>
      <c r="AG18242" s="21"/>
    </row>
    <row r="18243" spans="1:33" ht="12.75">
      <c r="A18243" s="21"/>
      <c r="AE18243" s="21"/>
      <c r="AF18243" s="21"/>
      <c r="AG18243" s="21"/>
    </row>
    <row r="18244" spans="1:33" ht="12.75">
      <c r="A18244" s="21"/>
      <c r="AE18244" s="21"/>
      <c r="AF18244" s="21"/>
      <c r="AG18244" s="21"/>
    </row>
    <row r="18245" spans="1:33" ht="12.75">
      <c r="A18245" s="21"/>
      <c r="AE18245" s="21"/>
      <c r="AF18245" s="21"/>
      <c r="AG18245" s="21"/>
    </row>
    <row r="18246" spans="1:33" ht="12.75">
      <c r="A18246" s="21"/>
      <c r="AE18246" s="21"/>
      <c r="AF18246" s="21"/>
      <c r="AG18246" s="21"/>
    </row>
    <row r="18247" spans="1:33" ht="12.75">
      <c r="A18247" s="21"/>
      <c r="AE18247" s="21"/>
      <c r="AF18247" s="21"/>
      <c r="AG18247" s="21"/>
    </row>
    <row r="18248" spans="1:33" ht="12.75">
      <c r="A18248" s="21"/>
      <c r="AE18248" s="21"/>
      <c r="AF18248" s="21"/>
      <c r="AG18248" s="21"/>
    </row>
    <row r="18249" spans="1:33" ht="12.75">
      <c r="A18249" s="21"/>
      <c r="AE18249" s="21"/>
      <c r="AF18249" s="21"/>
      <c r="AG18249" s="21"/>
    </row>
    <row r="18250" spans="1:33" ht="12.75">
      <c r="A18250" s="21"/>
      <c r="AE18250" s="21"/>
      <c r="AF18250" s="21"/>
      <c r="AG18250" s="21"/>
    </row>
    <row r="18251" spans="1:33" ht="12.75">
      <c r="A18251" s="21"/>
      <c r="AE18251" s="21"/>
      <c r="AF18251" s="21"/>
      <c r="AG18251" s="21"/>
    </row>
    <row r="18252" spans="1:33" ht="12.75">
      <c r="A18252" s="21"/>
      <c r="AE18252" s="21"/>
      <c r="AF18252" s="21"/>
      <c r="AG18252" s="21"/>
    </row>
    <row r="18253" spans="1:33" ht="12.75">
      <c r="A18253" s="21"/>
      <c r="AE18253" s="21"/>
      <c r="AF18253" s="21"/>
      <c r="AG18253" s="21"/>
    </row>
    <row r="18254" spans="1:33" ht="12.75">
      <c r="A18254" s="21"/>
      <c r="AE18254" s="21"/>
      <c r="AF18254" s="21"/>
      <c r="AG18254" s="21"/>
    </row>
    <row r="18255" spans="1:33" ht="12.75">
      <c r="A18255" s="21"/>
      <c r="AE18255" s="21"/>
      <c r="AF18255" s="21"/>
      <c r="AG18255" s="21"/>
    </row>
    <row r="18256" spans="1:33" ht="12.75">
      <c r="A18256" s="21"/>
      <c r="AE18256" s="21"/>
      <c r="AF18256" s="21"/>
      <c r="AG18256" s="21"/>
    </row>
    <row r="18257" spans="1:33" ht="12.75">
      <c r="A18257" s="21"/>
      <c r="AE18257" s="21"/>
      <c r="AF18257" s="21"/>
      <c r="AG18257" s="21"/>
    </row>
    <row r="18258" spans="1:33" ht="12.75">
      <c r="A18258" s="21"/>
      <c r="AE18258" s="21"/>
      <c r="AF18258" s="21"/>
      <c r="AG18258" s="21"/>
    </row>
    <row r="18259" spans="1:33" ht="12.75">
      <c r="A18259" s="21"/>
      <c r="AE18259" s="21"/>
      <c r="AF18259" s="21"/>
      <c r="AG18259" s="21"/>
    </row>
    <row r="18260" spans="1:33" ht="12.75">
      <c r="A18260" s="21"/>
      <c r="AE18260" s="21"/>
      <c r="AF18260" s="21"/>
      <c r="AG18260" s="21"/>
    </row>
    <row r="18261" spans="1:33" ht="12.75">
      <c r="A18261" s="21"/>
      <c r="AE18261" s="21"/>
      <c r="AF18261" s="21"/>
      <c r="AG18261" s="21"/>
    </row>
    <row r="18262" spans="1:33" ht="12.75">
      <c r="A18262" s="21"/>
      <c r="AE18262" s="21"/>
      <c r="AF18262" s="21"/>
      <c r="AG18262" s="21"/>
    </row>
    <row r="18263" spans="1:33" ht="12.75">
      <c r="A18263" s="21"/>
      <c r="AE18263" s="21"/>
      <c r="AF18263" s="21"/>
      <c r="AG18263" s="21"/>
    </row>
    <row r="18264" spans="1:33" ht="12.75">
      <c r="A18264" s="21"/>
      <c r="AE18264" s="21"/>
      <c r="AF18264" s="21"/>
      <c r="AG18264" s="21"/>
    </row>
    <row r="18265" spans="1:33" ht="12.75">
      <c r="A18265" s="21"/>
      <c r="AE18265" s="21"/>
      <c r="AF18265" s="21"/>
      <c r="AG18265" s="21"/>
    </row>
    <row r="18266" spans="1:33" ht="12.75">
      <c r="A18266" s="21"/>
      <c r="AE18266" s="21"/>
      <c r="AF18266" s="21"/>
      <c r="AG18266" s="21"/>
    </row>
    <row r="18267" spans="1:33" ht="12.75">
      <c r="A18267" s="21"/>
      <c r="AE18267" s="21"/>
      <c r="AF18267" s="21"/>
      <c r="AG18267" s="21"/>
    </row>
    <row r="18268" spans="1:33" ht="12.75">
      <c r="A18268" s="21"/>
      <c r="AE18268" s="21"/>
      <c r="AF18268" s="21"/>
      <c r="AG18268" s="21"/>
    </row>
    <row r="18269" spans="1:33" ht="12.75">
      <c r="A18269" s="21"/>
      <c r="AE18269" s="21"/>
      <c r="AF18269" s="21"/>
      <c r="AG18269" s="21"/>
    </row>
    <row r="18270" spans="1:33" ht="12.75">
      <c r="A18270" s="21"/>
      <c r="AE18270" s="21"/>
      <c r="AF18270" s="21"/>
      <c r="AG18270" s="21"/>
    </row>
    <row r="18271" spans="1:33" ht="12.75">
      <c r="A18271" s="21"/>
      <c r="AE18271" s="21"/>
      <c r="AF18271" s="21"/>
      <c r="AG18271" s="21"/>
    </row>
    <row r="18272" spans="1:33" ht="12.75">
      <c r="A18272" s="21"/>
      <c r="AE18272" s="21"/>
      <c r="AF18272" s="21"/>
      <c r="AG18272" s="21"/>
    </row>
    <row r="18273" spans="1:33" ht="12.75">
      <c r="A18273" s="21"/>
      <c r="AE18273" s="21"/>
      <c r="AF18273" s="21"/>
      <c r="AG18273" s="21"/>
    </row>
    <row r="18274" spans="1:33" ht="12.75">
      <c r="A18274" s="21"/>
      <c r="AE18274" s="21"/>
      <c r="AF18274" s="21"/>
      <c r="AG18274" s="21"/>
    </row>
    <row r="18275" spans="1:33" ht="12.75">
      <c r="A18275" s="21"/>
      <c r="AE18275" s="21"/>
      <c r="AF18275" s="21"/>
      <c r="AG18275" s="21"/>
    </row>
    <row r="18276" spans="1:33" ht="12.75">
      <c r="A18276" s="21"/>
      <c r="AE18276" s="21"/>
      <c r="AF18276" s="21"/>
      <c r="AG18276" s="21"/>
    </row>
    <row r="18277" spans="1:33" ht="12.75">
      <c r="A18277" s="21"/>
      <c r="AE18277" s="21"/>
      <c r="AF18277" s="21"/>
      <c r="AG18277" s="21"/>
    </row>
    <row r="18278" spans="1:33" ht="12.75">
      <c r="A18278" s="21"/>
      <c r="AE18278" s="21"/>
      <c r="AF18278" s="21"/>
      <c r="AG18278" s="21"/>
    </row>
    <row r="18279" spans="1:33" ht="12.75">
      <c r="A18279" s="21"/>
      <c r="AE18279" s="21"/>
      <c r="AF18279" s="21"/>
      <c r="AG18279" s="21"/>
    </row>
    <row r="18280" spans="1:33" ht="12.75">
      <c r="A18280" s="21"/>
      <c r="AE18280" s="21"/>
      <c r="AF18280" s="21"/>
      <c r="AG18280" s="21"/>
    </row>
    <row r="18281" spans="1:33" ht="12.75">
      <c r="A18281" s="21"/>
      <c r="AE18281" s="21"/>
      <c r="AF18281" s="21"/>
      <c r="AG18281" s="21"/>
    </row>
    <row r="18282" spans="1:33" ht="12.75">
      <c r="A18282" s="21"/>
      <c r="AE18282" s="21"/>
      <c r="AF18282" s="21"/>
      <c r="AG18282" s="21"/>
    </row>
    <row r="18283" spans="1:33" ht="12.75">
      <c r="A18283" s="21"/>
      <c r="AE18283" s="21"/>
      <c r="AF18283" s="21"/>
      <c r="AG18283" s="21"/>
    </row>
    <row r="18284" spans="1:33" ht="12.75">
      <c r="A18284" s="21"/>
      <c r="AE18284" s="21"/>
      <c r="AF18284" s="21"/>
      <c r="AG18284" s="21"/>
    </row>
    <row r="18285" spans="1:33" ht="12.75">
      <c r="A18285" s="21"/>
      <c r="AE18285" s="21"/>
      <c r="AF18285" s="21"/>
      <c r="AG18285" s="21"/>
    </row>
    <row r="18286" spans="1:33" ht="12.75">
      <c r="A18286" s="21"/>
      <c r="AE18286" s="21"/>
      <c r="AF18286" s="21"/>
      <c r="AG18286" s="21"/>
    </row>
    <row r="18287" spans="1:33" ht="12.75">
      <c r="A18287" s="21"/>
      <c r="AE18287" s="21"/>
      <c r="AF18287" s="21"/>
      <c r="AG18287" s="21"/>
    </row>
    <row r="18288" spans="1:33" ht="12.75">
      <c r="A18288" s="21"/>
      <c r="AE18288" s="21"/>
      <c r="AF18288" s="21"/>
      <c r="AG18288" s="21"/>
    </row>
    <row r="18289" spans="1:33" ht="12.75">
      <c r="A18289" s="21"/>
      <c r="AE18289" s="21"/>
      <c r="AF18289" s="21"/>
      <c r="AG18289" s="21"/>
    </row>
    <row r="18290" spans="1:33" ht="12.75">
      <c r="A18290" s="21"/>
      <c r="AE18290" s="21"/>
      <c r="AF18290" s="21"/>
      <c r="AG18290" s="21"/>
    </row>
    <row r="18291" spans="1:33" ht="12.75">
      <c r="A18291" s="21"/>
      <c r="AE18291" s="21"/>
      <c r="AF18291" s="21"/>
      <c r="AG18291" s="21"/>
    </row>
    <row r="18292" spans="1:33" ht="12.75">
      <c r="A18292" s="21"/>
      <c r="AE18292" s="21"/>
      <c r="AF18292" s="21"/>
      <c r="AG18292" s="21"/>
    </row>
    <row r="18293" spans="1:33" ht="12.75">
      <c r="A18293" s="21"/>
      <c r="AE18293" s="21"/>
      <c r="AF18293" s="21"/>
      <c r="AG18293" s="21"/>
    </row>
    <row r="18294" spans="1:33" ht="12.75">
      <c r="A18294" s="21"/>
      <c r="AE18294" s="21"/>
      <c r="AF18294" s="21"/>
      <c r="AG18294" s="21"/>
    </row>
    <row r="18295" spans="1:33" ht="12.75">
      <c r="A18295" s="21"/>
      <c r="AE18295" s="21"/>
      <c r="AF18295" s="21"/>
      <c r="AG18295" s="21"/>
    </row>
    <row r="18296" spans="1:33" ht="12.75">
      <c r="A18296" s="21"/>
      <c r="AE18296" s="21"/>
      <c r="AF18296" s="21"/>
      <c r="AG18296" s="21"/>
    </row>
    <row r="18297" spans="1:33" ht="12.75">
      <c r="A18297" s="21"/>
      <c r="AE18297" s="21"/>
      <c r="AF18297" s="21"/>
      <c r="AG18297" s="21"/>
    </row>
    <row r="18298" spans="1:33" ht="12.75">
      <c r="A18298" s="21"/>
      <c r="AE18298" s="21"/>
      <c r="AF18298" s="21"/>
      <c r="AG18298" s="21"/>
    </row>
    <row r="18299" spans="1:33" ht="12.75">
      <c r="A18299" s="21"/>
      <c r="AE18299" s="21"/>
      <c r="AF18299" s="21"/>
      <c r="AG18299" s="21"/>
    </row>
    <row r="18300" spans="1:33" ht="12.75">
      <c r="A18300" s="21"/>
      <c r="AE18300" s="21"/>
      <c r="AF18300" s="21"/>
      <c r="AG18300" s="21"/>
    </row>
    <row r="18301" spans="1:33" ht="12.75">
      <c r="A18301" s="21"/>
      <c r="AE18301" s="21"/>
      <c r="AF18301" s="21"/>
      <c r="AG18301" s="21"/>
    </row>
    <row r="18302" spans="1:33" ht="12.75">
      <c r="A18302" s="21"/>
      <c r="AE18302" s="21"/>
      <c r="AF18302" s="21"/>
      <c r="AG18302" s="21"/>
    </row>
    <row r="18303" spans="1:33" ht="12.75">
      <c r="A18303" s="21"/>
      <c r="AE18303" s="21"/>
      <c r="AF18303" s="21"/>
      <c r="AG18303" s="21"/>
    </row>
    <row r="18304" spans="1:33" ht="12.75">
      <c r="A18304" s="21"/>
      <c r="AE18304" s="21"/>
      <c r="AF18304" s="21"/>
      <c r="AG18304" s="21"/>
    </row>
    <row r="18305" spans="1:33" ht="12.75">
      <c r="A18305" s="21"/>
      <c r="AE18305" s="21"/>
      <c r="AF18305" s="21"/>
      <c r="AG18305" s="21"/>
    </row>
    <row r="18306" spans="1:33" ht="12.75">
      <c r="A18306" s="21"/>
      <c r="AE18306" s="21"/>
      <c r="AF18306" s="21"/>
      <c r="AG18306" s="21"/>
    </row>
    <row r="18307" spans="1:33" ht="12.75">
      <c r="A18307" s="21"/>
      <c r="AE18307" s="21"/>
      <c r="AF18307" s="21"/>
      <c r="AG18307" s="21"/>
    </row>
    <row r="18308" spans="1:33" ht="12.75">
      <c r="A18308" s="21"/>
      <c r="AE18308" s="21"/>
      <c r="AF18308" s="21"/>
      <c r="AG18308" s="21"/>
    </row>
    <row r="18309" spans="1:33" ht="12.75">
      <c r="A18309" s="21"/>
      <c r="AE18309" s="21"/>
      <c r="AF18309" s="21"/>
      <c r="AG18309" s="21"/>
    </row>
    <row r="18310" spans="1:33" ht="12.75">
      <c r="A18310" s="21"/>
      <c r="AE18310" s="21"/>
      <c r="AF18310" s="21"/>
      <c r="AG18310" s="21"/>
    </row>
    <row r="18311" spans="1:33" ht="12.75">
      <c r="A18311" s="21"/>
      <c r="AE18311" s="21"/>
      <c r="AF18311" s="21"/>
      <c r="AG18311" s="21"/>
    </row>
    <row r="18312" spans="1:33" ht="12.75">
      <c r="A18312" s="21"/>
      <c r="AE18312" s="21"/>
      <c r="AF18312" s="21"/>
      <c r="AG18312" s="21"/>
    </row>
    <row r="18313" spans="1:33" ht="12.75">
      <c r="A18313" s="21"/>
      <c r="AE18313" s="21"/>
      <c r="AF18313" s="21"/>
      <c r="AG18313" s="21"/>
    </row>
    <row r="18314" spans="1:33" ht="12.75">
      <c r="A18314" s="21"/>
      <c r="AE18314" s="21"/>
      <c r="AF18314" s="21"/>
      <c r="AG18314" s="21"/>
    </row>
    <row r="18315" spans="1:33" ht="12.75">
      <c r="A18315" s="21"/>
      <c r="AE18315" s="21"/>
      <c r="AF18315" s="21"/>
      <c r="AG18315" s="21"/>
    </row>
    <row r="18316" spans="1:33" ht="12.75">
      <c r="A18316" s="21"/>
      <c r="AE18316" s="21"/>
      <c r="AF18316" s="21"/>
      <c r="AG18316" s="21"/>
    </row>
    <row r="18317" spans="1:33" ht="12.75">
      <c r="A18317" s="21"/>
      <c r="AE18317" s="21"/>
      <c r="AF18317" s="21"/>
      <c r="AG18317" s="21"/>
    </row>
    <row r="18318" spans="1:33" ht="12.75">
      <c r="A18318" s="21"/>
      <c r="AE18318" s="21"/>
      <c r="AF18318" s="21"/>
      <c r="AG18318" s="21"/>
    </row>
    <row r="18319" spans="1:33" ht="12.75">
      <c r="A18319" s="21"/>
      <c r="AE18319" s="21"/>
      <c r="AF18319" s="21"/>
      <c r="AG18319" s="21"/>
    </row>
    <row r="18320" spans="1:33" ht="12.75">
      <c r="A18320" s="21"/>
      <c r="AE18320" s="21"/>
      <c r="AF18320" s="21"/>
      <c r="AG18320" s="21"/>
    </row>
    <row r="18321" spans="1:33" ht="12.75">
      <c r="A18321" s="21"/>
      <c r="AE18321" s="21"/>
      <c r="AF18321" s="21"/>
      <c r="AG18321" s="21"/>
    </row>
    <row r="18322" spans="1:33" ht="12.75">
      <c r="A18322" s="21"/>
      <c r="AE18322" s="21"/>
      <c r="AF18322" s="21"/>
      <c r="AG18322" s="21"/>
    </row>
    <row r="18323" spans="1:33" ht="12.75">
      <c r="A18323" s="21"/>
      <c r="AE18323" s="21"/>
      <c r="AF18323" s="21"/>
      <c r="AG18323" s="21"/>
    </row>
    <row r="18324" spans="1:33" ht="12.75">
      <c r="A18324" s="21"/>
      <c r="AE18324" s="21"/>
      <c r="AF18324" s="21"/>
      <c r="AG18324" s="21"/>
    </row>
    <row r="18325" spans="1:33" ht="12.75">
      <c r="A18325" s="21"/>
      <c r="AE18325" s="21"/>
      <c r="AF18325" s="21"/>
      <c r="AG18325" s="21"/>
    </row>
    <row r="18326" spans="1:33" ht="12.75">
      <c r="A18326" s="21"/>
      <c r="AE18326" s="21"/>
      <c r="AF18326" s="21"/>
      <c r="AG18326" s="21"/>
    </row>
    <row r="18327" spans="1:33" ht="12.75">
      <c r="A18327" s="21"/>
      <c r="AE18327" s="21"/>
      <c r="AF18327" s="21"/>
      <c r="AG18327" s="21"/>
    </row>
    <row r="18328" spans="1:33" ht="12.75">
      <c r="A18328" s="21"/>
      <c r="AE18328" s="21"/>
      <c r="AF18328" s="21"/>
      <c r="AG18328" s="21"/>
    </row>
    <row r="18329" spans="1:33" ht="12.75">
      <c r="A18329" s="21"/>
      <c r="AE18329" s="21"/>
      <c r="AF18329" s="21"/>
      <c r="AG18329" s="21"/>
    </row>
    <row r="18330" spans="1:33" ht="12.75">
      <c r="A18330" s="21"/>
      <c r="AE18330" s="21"/>
      <c r="AF18330" s="21"/>
      <c r="AG18330" s="21"/>
    </row>
    <row r="18331" spans="1:33" ht="12.75">
      <c r="A18331" s="21"/>
      <c r="AE18331" s="21"/>
      <c r="AF18331" s="21"/>
      <c r="AG18331" s="21"/>
    </row>
    <row r="18332" spans="1:33" ht="12.75">
      <c r="A18332" s="21"/>
      <c r="AE18332" s="21"/>
      <c r="AF18332" s="21"/>
      <c r="AG18332" s="21"/>
    </row>
    <row r="18333" spans="1:33" ht="12.75">
      <c r="A18333" s="21"/>
      <c r="AE18333" s="21"/>
      <c r="AF18333" s="21"/>
      <c r="AG18333" s="21"/>
    </row>
    <row r="18334" spans="1:33" ht="12.75">
      <c r="A18334" s="21"/>
      <c r="AE18334" s="21"/>
      <c r="AF18334" s="21"/>
      <c r="AG18334" s="21"/>
    </row>
    <row r="18335" spans="1:33" ht="12.75">
      <c r="A18335" s="21"/>
      <c r="AE18335" s="21"/>
      <c r="AF18335" s="21"/>
      <c r="AG18335" s="21"/>
    </row>
    <row r="18336" spans="1:33" ht="12.75">
      <c r="A18336" s="21"/>
      <c r="AE18336" s="21"/>
      <c r="AF18336" s="21"/>
      <c r="AG18336" s="21"/>
    </row>
    <row r="18337" spans="1:33" ht="12.75">
      <c r="A18337" s="21"/>
      <c r="AE18337" s="21"/>
      <c r="AF18337" s="21"/>
      <c r="AG18337" s="21"/>
    </row>
    <row r="18338" spans="1:33" ht="12.75">
      <c r="A18338" s="21"/>
      <c r="AE18338" s="21"/>
      <c r="AF18338" s="21"/>
      <c r="AG18338" s="21"/>
    </row>
    <row r="18339" spans="1:33" ht="12.75">
      <c r="A18339" s="21"/>
      <c r="AE18339" s="21"/>
      <c r="AF18339" s="21"/>
      <c r="AG18339" s="21"/>
    </row>
    <row r="18340" spans="1:33" ht="12.75">
      <c r="A18340" s="21"/>
      <c r="AE18340" s="21"/>
      <c r="AF18340" s="21"/>
      <c r="AG18340" s="21"/>
    </row>
    <row r="18341" spans="1:33" ht="12.75">
      <c r="A18341" s="21"/>
      <c r="AE18341" s="21"/>
      <c r="AF18341" s="21"/>
      <c r="AG18341" s="21"/>
    </row>
    <row r="18342" spans="1:33" ht="12.75">
      <c r="A18342" s="21"/>
      <c r="AE18342" s="21"/>
      <c r="AF18342" s="21"/>
      <c r="AG18342" s="21"/>
    </row>
    <row r="18343" spans="1:33" ht="12.75">
      <c r="A18343" s="21"/>
      <c r="AE18343" s="21"/>
      <c r="AF18343" s="21"/>
      <c r="AG18343" s="21"/>
    </row>
    <row r="18344" spans="1:33" ht="12.75">
      <c r="A18344" s="21"/>
      <c r="AE18344" s="21"/>
      <c r="AF18344" s="21"/>
      <c r="AG18344" s="21"/>
    </row>
    <row r="18345" spans="1:33" ht="12.75">
      <c r="A18345" s="21"/>
      <c r="AE18345" s="21"/>
      <c r="AF18345" s="21"/>
      <c r="AG18345" s="21"/>
    </row>
    <row r="18346" spans="1:33" ht="12.75">
      <c r="A18346" s="21"/>
      <c r="AE18346" s="21"/>
      <c r="AF18346" s="21"/>
      <c r="AG18346" s="21"/>
    </row>
    <row r="18347" spans="1:33" ht="12.75">
      <c r="A18347" s="21"/>
      <c r="AE18347" s="21"/>
      <c r="AF18347" s="21"/>
      <c r="AG18347" s="21"/>
    </row>
    <row r="18348" spans="1:33" ht="12.75">
      <c r="A18348" s="21"/>
      <c r="AE18348" s="21"/>
      <c r="AF18348" s="21"/>
      <c r="AG18348" s="21"/>
    </row>
    <row r="18349" spans="1:33" ht="12.75">
      <c r="A18349" s="21"/>
      <c r="AE18349" s="21"/>
      <c r="AF18349" s="21"/>
      <c r="AG18349" s="21"/>
    </row>
    <row r="18350" spans="1:33" ht="12.75">
      <c r="A18350" s="21"/>
      <c r="AE18350" s="21"/>
      <c r="AF18350" s="21"/>
      <c r="AG18350" s="21"/>
    </row>
    <row r="18351" spans="1:33" ht="12.75">
      <c r="A18351" s="21"/>
      <c r="AE18351" s="21"/>
      <c r="AF18351" s="21"/>
      <c r="AG18351" s="21"/>
    </row>
    <row r="18352" spans="1:33" ht="12.75">
      <c r="A18352" s="21"/>
      <c r="AE18352" s="21"/>
      <c r="AF18352" s="21"/>
      <c r="AG18352" s="21"/>
    </row>
    <row r="18353" spans="1:33" ht="12.75">
      <c r="A18353" s="21"/>
      <c r="AE18353" s="21"/>
      <c r="AF18353" s="21"/>
      <c r="AG18353" s="21"/>
    </row>
    <row r="18354" spans="1:33" ht="12.75">
      <c r="A18354" s="21"/>
      <c r="AE18354" s="21"/>
      <c r="AF18354" s="21"/>
      <c r="AG18354" s="21"/>
    </row>
    <row r="18355" spans="1:33" ht="12.75">
      <c r="A18355" s="21"/>
      <c r="AE18355" s="21"/>
      <c r="AF18355" s="21"/>
      <c r="AG18355" s="21"/>
    </row>
    <row r="18356" spans="1:33" ht="12.75">
      <c r="A18356" s="21"/>
      <c r="AE18356" s="21"/>
      <c r="AF18356" s="21"/>
      <c r="AG18356" s="21"/>
    </row>
    <row r="18357" spans="1:33" ht="12.75">
      <c r="A18357" s="21"/>
      <c r="AE18357" s="21"/>
      <c r="AF18357" s="21"/>
      <c r="AG18357" s="21"/>
    </row>
    <row r="18358" spans="1:33" ht="12.75">
      <c r="A18358" s="21"/>
      <c r="AE18358" s="21"/>
      <c r="AF18358" s="21"/>
      <c r="AG18358" s="21"/>
    </row>
    <row r="18359" spans="1:33" ht="12.75">
      <c r="A18359" s="21"/>
      <c r="AE18359" s="21"/>
      <c r="AF18359" s="21"/>
      <c r="AG18359" s="21"/>
    </row>
    <row r="18360" spans="1:33" ht="12.75">
      <c r="A18360" s="21"/>
      <c r="AE18360" s="21"/>
      <c r="AF18360" s="21"/>
      <c r="AG18360" s="21"/>
    </row>
    <row r="18361" spans="1:33" ht="12.75">
      <c r="A18361" s="21"/>
      <c r="AE18361" s="21"/>
      <c r="AF18361" s="21"/>
      <c r="AG18361" s="21"/>
    </row>
    <row r="18362" spans="1:33" ht="12.75">
      <c r="A18362" s="21"/>
      <c r="AE18362" s="21"/>
      <c r="AF18362" s="21"/>
      <c r="AG18362" s="21"/>
    </row>
    <row r="18363" spans="1:33" ht="12.75">
      <c r="A18363" s="21"/>
      <c r="AE18363" s="21"/>
      <c r="AF18363" s="21"/>
      <c r="AG18363" s="21"/>
    </row>
    <row r="18364" spans="1:33" ht="12.75">
      <c r="A18364" s="21"/>
      <c r="AE18364" s="21"/>
      <c r="AF18364" s="21"/>
      <c r="AG18364" s="21"/>
    </row>
    <row r="18365" spans="1:33" ht="12.75">
      <c r="A18365" s="21"/>
      <c r="AE18365" s="21"/>
      <c r="AF18365" s="21"/>
      <c r="AG18365" s="21"/>
    </row>
    <row r="18366" spans="1:33" ht="12.75">
      <c r="A18366" s="21"/>
      <c r="AE18366" s="21"/>
      <c r="AF18366" s="21"/>
      <c r="AG18366" s="21"/>
    </row>
    <row r="18367" spans="1:33" ht="12.75">
      <c r="A18367" s="21"/>
      <c r="AE18367" s="21"/>
      <c r="AF18367" s="21"/>
      <c r="AG18367" s="21"/>
    </row>
    <row r="18368" spans="1:33" ht="12.75">
      <c r="A18368" s="21"/>
      <c r="AE18368" s="21"/>
      <c r="AF18368" s="21"/>
      <c r="AG18368" s="21"/>
    </row>
    <row r="18369" spans="1:33" ht="12.75">
      <c r="A18369" s="21"/>
      <c r="AE18369" s="21"/>
      <c r="AF18369" s="21"/>
      <c r="AG18369" s="21"/>
    </row>
    <row r="18370" spans="1:33" ht="12.75">
      <c r="A18370" s="21"/>
      <c r="AE18370" s="21"/>
      <c r="AF18370" s="21"/>
      <c r="AG18370" s="21"/>
    </row>
    <row r="18371" spans="1:33" ht="12.75">
      <c r="A18371" s="21"/>
      <c r="AE18371" s="21"/>
      <c r="AF18371" s="21"/>
      <c r="AG18371" s="21"/>
    </row>
    <row r="18372" spans="1:33" ht="12.75">
      <c r="A18372" s="21"/>
      <c r="AE18372" s="21"/>
      <c r="AF18372" s="21"/>
      <c r="AG18372" s="21"/>
    </row>
    <row r="18373" spans="1:33" ht="12.75">
      <c r="A18373" s="21"/>
      <c r="AE18373" s="21"/>
      <c r="AF18373" s="21"/>
      <c r="AG18373" s="21"/>
    </row>
    <row r="18374" spans="1:33" ht="12.75">
      <c r="A18374" s="21"/>
      <c r="AE18374" s="21"/>
      <c r="AF18374" s="21"/>
      <c r="AG18374" s="21"/>
    </row>
    <row r="18375" spans="1:33" ht="12.75">
      <c r="A18375" s="21"/>
      <c r="AE18375" s="21"/>
      <c r="AF18375" s="21"/>
      <c r="AG18375" s="21"/>
    </row>
    <row r="18376" spans="1:33" ht="12.75">
      <c r="A18376" s="21"/>
      <c r="AE18376" s="21"/>
      <c r="AF18376" s="21"/>
      <c r="AG18376" s="21"/>
    </row>
    <row r="18377" spans="1:33" ht="12.75">
      <c r="A18377" s="21"/>
      <c r="AE18377" s="21"/>
      <c r="AF18377" s="21"/>
      <c r="AG18377" s="21"/>
    </row>
    <row r="18378" spans="1:33" ht="12.75">
      <c r="A18378" s="21"/>
      <c r="AE18378" s="21"/>
      <c r="AF18378" s="21"/>
      <c r="AG18378" s="21"/>
    </row>
    <row r="18379" spans="1:33" ht="12.75">
      <c r="A18379" s="21"/>
      <c r="AE18379" s="21"/>
      <c r="AF18379" s="21"/>
      <c r="AG18379" s="21"/>
    </row>
    <row r="18380" spans="1:33" ht="12.75">
      <c r="A18380" s="21"/>
      <c r="AE18380" s="21"/>
      <c r="AF18380" s="21"/>
      <c r="AG18380" s="21"/>
    </row>
    <row r="18381" spans="1:33" ht="12.75">
      <c r="A18381" s="21"/>
      <c r="AE18381" s="21"/>
      <c r="AF18381" s="21"/>
      <c r="AG18381" s="21"/>
    </row>
    <row r="18382" spans="1:33" ht="12.75">
      <c r="A18382" s="21"/>
      <c r="AE18382" s="21"/>
      <c r="AF18382" s="21"/>
      <c r="AG18382" s="21"/>
    </row>
    <row r="18383" spans="1:33" ht="12.75">
      <c r="A18383" s="21"/>
      <c r="AE18383" s="21"/>
      <c r="AF18383" s="21"/>
      <c r="AG18383" s="21"/>
    </row>
    <row r="18384" spans="1:33" ht="12.75">
      <c r="A18384" s="21"/>
      <c r="AE18384" s="21"/>
      <c r="AF18384" s="21"/>
      <c r="AG18384" s="21"/>
    </row>
    <row r="18385" spans="1:33" ht="12.75">
      <c r="A18385" s="21"/>
      <c r="AE18385" s="21"/>
      <c r="AF18385" s="21"/>
      <c r="AG18385" s="21"/>
    </row>
    <row r="18386" spans="1:33" ht="12.75">
      <c r="A18386" s="21"/>
      <c r="AE18386" s="21"/>
      <c r="AF18386" s="21"/>
      <c r="AG18386" s="21"/>
    </row>
    <row r="18387" spans="1:33" ht="12.75">
      <c r="A18387" s="21"/>
      <c r="AE18387" s="21"/>
      <c r="AF18387" s="21"/>
      <c r="AG18387" s="21"/>
    </row>
    <row r="18388" spans="1:33" ht="12.75">
      <c r="A18388" s="21"/>
      <c r="AE18388" s="21"/>
      <c r="AF18388" s="21"/>
      <c r="AG18388" s="21"/>
    </row>
    <row r="18389" spans="1:33" ht="12.75">
      <c r="A18389" s="21"/>
      <c r="AE18389" s="21"/>
      <c r="AF18389" s="21"/>
      <c r="AG18389" s="21"/>
    </row>
    <row r="18390" spans="1:33" ht="12.75">
      <c r="A18390" s="21"/>
      <c r="AE18390" s="21"/>
      <c r="AF18390" s="21"/>
      <c r="AG18390" s="21"/>
    </row>
    <row r="18391" spans="1:33" ht="12.75">
      <c r="A18391" s="21"/>
      <c r="AE18391" s="21"/>
      <c r="AF18391" s="21"/>
      <c r="AG18391" s="21"/>
    </row>
    <row r="18392" spans="1:33" ht="12.75">
      <c r="A18392" s="21"/>
      <c r="AE18392" s="21"/>
      <c r="AF18392" s="21"/>
      <c r="AG18392" s="21"/>
    </row>
    <row r="18393" spans="1:33" ht="12.75">
      <c r="A18393" s="21"/>
      <c r="AE18393" s="21"/>
      <c r="AF18393" s="21"/>
      <c r="AG18393" s="21"/>
    </row>
    <row r="18394" spans="1:33" ht="12.75">
      <c r="A18394" s="21"/>
      <c r="AE18394" s="21"/>
      <c r="AF18394" s="21"/>
      <c r="AG18394" s="21"/>
    </row>
    <row r="18395" spans="1:33" ht="12.75">
      <c r="A18395" s="21"/>
      <c r="AE18395" s="21"/>
      <c r="AF18395" s="21"/>
      <c r="AG18395" s="21"/>
    </row>
    <row r="18396" spans="1:33" ht="12.75">
      <c r="A18396" s="21"/>
      <c r="AE18396" s="21"/>
      <c r="AF18396" s="21"/>
      <c r="AG18396" s="21"/>
    </row>
    <row r="18397" spans="1:33" ht="12.75">
      <c r="A18397" s="21"/>
      <c r="AE18397" s="21"/>
      <c r="AF18397" s="21"/>
      <c r="AG18397" s="21"/>
    </row>
    <row r="18398" spans="1:33" ht="12.75">
      <c r="A18398" s="21"/>
      <c r="AE18398" s="21"/>
      <c r="AF18398" s="21"/>
      <c r="AG18398" s="21"/>
    </row>
    <row r="18399" spans="1:33" ht="12.75">
      <c r="A18399" s="21"/>
      <c r="AE18399" s="21"/>
      <c r="AF18399" s="21"/>
      <c r="AG18399" s="21"/>
    </row>
    <row r="18400" spans="1:33" ht="12.75">
      <c r="A18400" s="21"/>
      <c r="AE18400" s="21"/>
      <c r="AF18400" s="21"/>
      <c r="AG18400" s="21"/>
    </row>
    <row r="18401" spans="1:33" ht="12.75">
      <c r="A18401" s="21"/>
      <c r="AE18401" s="21"/>
      <c r="AF18401" s="21"/>
      <c r="AG18401" s="21"/>
    </row>
    <row r="18402" spans="1:33" ht="12.75">
      <c r="A18402" s="21"/>
      <c r="AE18402" s="21"/>
      <c r="AF18402" s="21"/>
      <c r="AG18402" s="21"/>
    </row>
    <row r="18403" spans="1:33" ht="12.75">
      <c r="A18403" s="21"/>
      <c r="AE18403" s="21"/>
      <c r="AF18403" s="21"/>
      <c r="AG18403" s="21"/>
    </row>
    <row r="18404" spans="1:33" ht="12.75">
      <c r="A18404" s="21"/>
      <c r="AE18404" s="21"/>
      <c r="AF18404" s="21"/>
      <c r="AG18404" s="21"/>
    </row>
    <row r="18405" spans="1:33" ht="12.75">
      <c r="A18405" s="21"/>
      <c r="AE18405" s="21"/>
      <c r="AF18405" s="21"/>
      <c r="AG18405" s="21"/>
    </row>
    <row r="18406" spans="1:33" ht="12.75">
      <c r="A18406" s="21"/>
      <c r="AE18406" s="21"/>
      <c r="AF18406" s="21"/>
      <c r="AG18406" s="21"/>
    </row>
    <row r="18407" spans="1:33" ht="12.75">
      <c r="A18407" s="21"/>
      <c r="AE18407" s="21"/>
      <c r="AF18407" s="21"/>
      <c r="AG18407" s="21"/>
    </row>
    <row r="18408" spans="1:33" ht="12.75">
      <c r="A18408" s="21"/>
      <c r="AE18408" s="21"/>
      <c r="AF18408" s="21"/>
      <c r="AG18408" s="21"/>
    </row>
    <row r="18409" spans="1:33" ht="12.75">
      <c r="A18409" s="21"/>
      <c r="AE18409" s="21"/>
      <c r="AF18409" s="21"/>
      <c r="AG18409" s="21"/>
    </row>
    <row r="18410" spans="1:33" ht="12.75">
      <c r="A18410" s="21"/>
      <c r="AE18410" s="21"/>
      <c r="AF18410" s="21"/>
      <c r="AG18410" s="21"/>
    </row>
    <row r="18411" spans="1:33" ht="12.75">
      <c r="A18411" s="21"/>
      <c r="AE18411" s="21"/>
      <c r="AF18411" s="21"/>
      <c r="AG18411" s="21"/>
    </row>
    <row r="18412" spans="1:33" ht="12.75">
      <c r="A18412" s="21"/>
      <c r="AE18412" s="21"/>
      <c r="AF18412" s="21"/>
      <c r="AG18412" s="21"/>
    </row>
    <row r="18413" spans="1:33" ht="12.75">
      <c r="A18413" s="21"/>
      <c r="AE18413" s="21"/>
      <c r="AF18413" s="21"/>
      <c r="AG18413" s="21"/>
    </row>
    <row r="18414" spans="1:33" ht="12.75">
      <c r="A18414" s="21"/>
      <c r="AE18414" s="21"/>
      <c r="AF18414" s="21"/>
      <c r="AG18414" s="21"/>
    </row>
    <row r="18415" spans="1:33" ht="12.75">
      <c r="A18415" s="21"/>
      <c r="AE18415" s="21"/>
      <c r="AF18415" s="21"/>
      <c r="AG18415" s="21"/>
    </row>
    <row r="18416" spans="1:33" ht="12.75">
      <c r="A18416" s="21"/>
      <c r="AE18416" s="21"/>
      <c r="AF18416" s="21"/>
      <c r="AG18416" s="21"/>
    </row>
    <row r="18417" spans="1:33" ht="12.75">
      <c r="A18417" s="21"/>
      <c r="AE18417" s="21"/>
      <c r="AF18417" s="21"/>
      <c r="AG18417" s="21"/>
    </row>
    <row r="18418" spans="1:33" ht="12.75">
      <c r="A18418" s="21"/>
      <c r="AE18418" s="21"/>
      <c r="AF18418" s="21"/>
      <c r="AG18418" s="21"/>
    </row>
    <row r="18419" spans="1:33" ht="12.75">
      <c r="A18419" s="21"/>
      <c r="AE18419" s="21"/>
      <c r="AF18419" s="21"/>
      <c r="AG18419" s="21"/>
    </row>
    <row r="18420" spans="1:33" ht="12.75">
      <c r="A18420" s="21"/>
      <c r="AE18420" s="21"/>
      <c r="AF18420" s="21"/>
      <c r="AG18420" s="21"/>
    </row>
    <row r="18421" spans="1:33" ht="12.75">
      <c r="A18421" s="21"/>
      <c r="AE18421" s="21"/>
      <c r="AF18421" s="21"/>
      <c r="AG18421" s="21"/>
    </row>
    <row r="18422" spans="1:33" ht="12.75">
      <c r="A18422" s="21"/>
      <c r="AE18422" s="21"/>
      <c r="AF18422" s="21"/>
      <c r="AG18422" s="21"/>
    </row>
    <row r="18423" spans="1:33" ht="12.75">
      <c r="A18423" s="21"/>
      <c r="AE18423" s="21"/>
      <c r="AF18423" s="21"/>
      <c r="AG18423" s="21"/>
    </row>
    <row r="18424" spans="1:33" ht="12.75">
      <c r="A18424" s="21"/>
      <c r="AE18424" s="21"/>
      <c r="AF18424" s="21"/>
      <c r="AG18424" s="21"/>
    </row>
    <row r="18425" spans="1:33" ht="12.75">
      <c r="A18425" s="21"/>
      <c r="AE18425" s="21"/>
      <c r="AF18425" s="21"/>
      <c r="AG18425" s="21"/>
    </row>
    <row r="18426" spans="1:33" ht="12.75">
      <c r="A18426" s="21"/>
      <c r="AE18426" s="21"/>
      <c r="AF18426" s="21"/>
      <c r="AG18426" s="21"/>
    </row>
    <row r="18427" spans="1:33" ht="12.75">
      <c r="A18427" s="21"/>
      <c r="AE18427" s="21"/>
      <c r="AF18427" s="21"/>
      <c r="AG18427" s="21"/>
    </row>
    <row r="18428" spans="1:33" ht="12.75">
      <c r="A18428" s="21"/>
      <c r="AE18428" s="21"/>
      <c r="AF18428" s="21"/>
      <c r="AG18428" s="21"/>
    </row>
    <row r="18429" spans="1:33" ht="12.75">
      <c r="A18429" s="21"/>
      <c r="AE18429" s="21"/>
      <c r="AF18429" s="21"/>
      <c r="AG18429" s="21"/>
    </row>
    <row r="18430" spans="1:33" ht="12.75">
      <c r="A18430" s="21"/>
      <c r="AE18430" s="21"/>
      <c r="AF18430" s="21"/>
      <c r="AG18430" s="21"/>
    </row>
    <row r="18431" spans="1:33" ht="12.75">
      <c r="A18431" s="21"/>
      <c r="AE18431" s="21"/>
      <c r="AF18431" s="21"/>
      <c r="AG18431" s="21"/>
    </row>
    <row r="18432" spans="1:33" ht="12.75">
      <c r="A18432" s="21"/>
      <c r="AE18432" s="21"/>
      <c r="AF18432" s="21"/>
      <c r="AG18432" s="21"/>
    </row>
    <row r="18433" spans="1:33" ht="12.75">
      <c r="A18433" s="21"/>
      <c r="AE18433" s="21"/>
      <c r="AF18433" s="21"/>
      <c r="AG18433" s="21"/>
    </row>
    <row r="18434" spans="1:33" ht="12.75">
      <c r="A18434" s="21"/>
      <c r="AE18434" s="21"/>
      <c r="AF18434" s="21"/>
      <c r="AG18434" s="21"/>
    </row>
    <row r="18435" spans="1:33" ht="12.75">
      <c r="A18435" s="21"/>
      <c r="AE18435" s="21"/>
      <c r="AF18435" s="21"/>
      <c r="AG18435" s="21"/>
    </row>
    <row r="18436" spans="1:33" ht="12.75">
      <c r="A18436" s="21"/>
      <c r="AE18436" s="21"/>
      <c r="AF18436" s="21"/>
      <c r="AG18436" s="21"/>
    </row>
    <row r="18437" spans="1:33" ht="12.75">
      <c r="A18437" s="21"/>
      <c r="AE18437" s="21"/>
      <c r="AF18437" s="21"/>
      <c r="AG18437" s="21"/>
    </row>
    <row r="18438" spans="1:33" ht="12.75">
      <c r="A18438" s="21"/>
      <c r="AE18438" s="21"/>
      <c r="AF18438" s="21"/>
      <c r="AG18438" s="21"/>
    </row>
    <row r="18439" spans="1:33" ht="12.75">
      <c r="A18439" s="21"/>
      <c r="AE18439" s="21"/>
      <c r="AF18439" s="21"/>
      <c r="AG18439" s="21"/>
    </row>
    <row r="18440" spans="1:33" ht="12.75">
      <c r="A18440" s="21"/>
      <c r="AE18440" s="21"/>
      <c r="AF18440" s="21"/>
      <c r="AG18440" s="21"/>
    </row>
    <row r="18441" spans="1:33" ht="12.75">
      <c r="A18441" s="21"/>
      <c r="AE18441" s="21"/>
      <c r="AF18441" s="21"/>
      <c r="AG18441" s="21"/>
    </row>
    <row r="18442" spans="1:33" ht="12.75">
      <c r="A18442" s="21"/>
      <c r="AE18442" s="21"/>
      <c r="AF18442" s="21"/>
      <c r="AG18442" s="21"/>
    </row>
    <row r="18443" spans="1:33" ht="12.75">
      <c r="A18443" s="21"/>
      <c r="AE18443" s="21"/>
      <c r="AF18443" s="21"/>
      <c r="AG18443" s="21"/>
    </row>
    <row r="18444" spans="1:33" ht="12.75">
      <c r="A18444" s="21"/>
      <c r="AE18444" s="21"/>
      <c r="AF18444" s="21"/>
      <c r="AG18444" s="21"/>
    </row>
    <row r="18445" spans="1:33" ht="12.75">
      <c r="A18445" s="21"/>
      <c r="AE18445" s="21"/>
      <c r="AF18445" s="21"/>
      <c r="AG18445" s="21"/>
    </row>
    <row r="18446" spans="1:33" ht="12.75">
      <c r="A18446" s="21"/>
      <c r="AE18446" s="21"/>
      <c r="AF18446" s="21"/>
      <c r="AG18446" s="21"/>
    </row>
    <row r="18447" spans="1:33" ht="12.75">
      <c r="A18447" s="21"/>
      <c r="AE18447" s="21"/>
      <c r="AF18447" s="21"/>
      <c r="AG18447" s="21"/>
    </row>
    <row r="18448" spans="1:33" ht="12.75">
      <c r="A18448" s="21"/>
      <c r="AE18448" s="21"/>
      <c r="AF18448" s="21"/>
      <c r="AG18448" s="21"/>
    </row>
    <row r="18449" spans="1:33" ht="12.75">
      <c r="A18449" s="21"/>
      <c r="AE18449" s="21"/>
      <c r="AF18449" s="21"/>
      <c r="AG18449" s="21"/>
    </row>
    <row r="18450" spans="1:33" ht="12.75">
      <c r="A18450" s="21"/>
      <c r="AE18450" s="21"/>
      <c r="AF18450" s="21"/>
      <c r="AG18450" s="21"/>
    </row>
    <row r="18451" spans="1:33" ht="12.75">
      <c r="A18451" s="21"/>
      <c r="AE18451" s="21"/>
      <c r="AF18451" s="21"/>
      <c r="AG18451" s="21"/>
    </row>
    <row r="18452" spans="1:33" ht="12.75">
      <c r="A18452" s="21"/>
      <c r="AE18452" s="21"/>
      <c r="AF18452" s="21"/>
      <c r="AG18452" s="21"/>
    </row>
    <row r="18453" spans="1:33" ht="12.75">
      <c r="A18453" s="21"/>
      <c r="AE18453" s="21"/>
      <c r="AF18453" s="21"/>
      <c r="AG18453" s="21"/>
    </row>
    <row r="18454" spans="1:33" ht="12.75">
      <c r="A18454" s="21"/>
      <c r="AE18454" s="21"/>
      <c r="AF18454" s="21"/>
      <c r="AG18454" s="21"/>
    </row>
    <row r="18455" spans="1:33" ht="12.75">
      <c r="A18455" s="21"/>
      <c r="AE18455" s="21"/>
      <c r="AF18455" s="21"/>
      <c r="AG18455" s="21"/>
    </row>
    <row r="18456" spans="1:33" ht="12.75">
      <c r="A18456" s="21"/>
      <c r="AE18456" s="21"/>
      <c r="AF18456" s="21"/>
      <c r="AG18456" s="21"/>
    </row>
    <row r="18457" spans="1:33" ht="12.75">
      <c r="A18457" s="21"/>
      <c r="AE18457" s="21"/>
      <c r="AF18457" s="21"/>
      <c r="AG18457" s="21"/>
    </row>
    <row r="18458" spans="1:33" ht="12.75">
      <c r="A18458" s="21"/>
      <c r="AE18458" s="21"/>
      <c r="AF18458" s="21"/>
      <c r="AG18458" s="21"/>
    </row>
    <row r="18459" spans="1:33" ht="12.75">
      <c r="A18459" s="21"/>
      <c r="AE18459" s="21"/>
      <c r="AF18459" s="21"/>
      <c r="AG18459" s="21"/>
    </row>
    <row r="18460" spans="1:33" ht="12.75">
      <c r="A18460" s="21"/>
      <c r="AE18460" s="21"/>
      <c r="AF18460" s="21"/>
      <c r="AG18460" s="21"/>
    </row>
    <row r="18461" spans="1:33" ht="12.75">
      <c r="A18461" s="21"/>
      <c r="AE18461" s="21"/>
      <c r="AF18461" s="21"/>
      <c r="AG18461" s="21"/>
    </row>
    <row r="18462" spans="1:33" ht="12.75">
      <c r="A18462" s="21"/>
      <c r="AE18462" s="21"/>
      <c r="AF18462" s="21"/>
      <c r="AG18462" s="21"/>
    </row>
    <row r="18463" spans="1:33" ht="12.75">
      <c r="A18463" s="21"/>
      <c r="AE18463" s="21"/>
      <c r="AF18463" s="21"/>
      <c r="AG18463" s="21"/>
    </row>
    <row r="18464" spans="1:33" ht="12.75">
      <c r="A18464" s="21"/>
      <c r="AE18464" s="21"/>
      <c r="AF18464" s="21"/>
      <c r="AG18464" s="21"/>
    </row>
    <row r="18465" spans="1:33" ht="12.75">
      <c r="A18465" s="21"/>
      <c r="AE18465" s="21"/>
      <c r="AF18465" s="21"/>
      <c r="AG18465" s="21"/>
    </row>
    <row r="18466" spans="1:33" ht="12.75">
      <c r="A18466" s="21"/>
      <c r="AE18466" s="21"/>
      <c r="AF18466" s="21"/>
      <c r="AG18466" s="21"/>
    </row>
    <row r="18467" spans="1:33" ht="12.75">
      <c r="A18467" s="21"/>
      <c r="AE18467" s="21"/>
      <c r="AF18467" s="21"/>
      <c r="AG18467" s="21"/>
    </row>
    <row r="18468" spans="1:33" ht="12.75">
      <c r="A18468" s="21"/>
      <c r="AE18468" s="21"/>
      <c r="AF18468" s="21"/>
      <c r="AG18468" s="21"/>
    </row>
    <row r="18469" spans="1:33" ht="12.75">
      <c r="A18469" s="21"/>
      <c r="AE18469" s="21"/>
      <c r="AF18469" s="21"/>
      <c r="AG18469" s="21"/>
    </row>
    <row r="18470" spans="1:33" ht="12.75">
      <c r="A18470" s="21"/>
      <c r="AE18470" s="21"/>
      <c r="AF18470" s="21"/>
      <c r="AG18470" s="21"/>
    </row>
    <row r="18471" spans="1:33" ht="12.75">
      <c r="A18471" s="21"/>
      <c r="AE18471" s="21"/>
      <c r="AF18471" s="21"/>
      <c r="AG18471" s="21"/>
    </row>
    <row r="18472" spans="1:33" ht="12.75">
      <c r="A18472" s="21"/>
      <c r="AE18472" s="21"/>
      <c r="AF18472" s="21"/>
      <c r="AG18472" s="21"/>
    </row>
    <row r="18473" spans="1:33" ht="12.75">
      <c r="A18473" s="21"/>
      <c r="AE18473" s="21"/>
      <c r="AF18473" s="21"/>
      <c r="AG18473" s="21"/>
    </row>
    <row r="18474" spans="1:33" ht="12.75">
      <c r="A18474" s="21"/>
      <c r="AE18474" s="21"/>
      <c r="AF18474" s="21"/>
      <c r="AG18474" s="21"/>
    </row>
    <row r="18475" spans="1:33" ht="12.75">
      <c r="A18475" s="21"/>
      <c r="AE18475" s="21"/>
      <c r="AF18475" s="21"/>
      <c r="AG18475" s="21"/>
    </row>
    <row r="18476" spans="1:33" ht="12.75">
      <c r="A18476" s="21"/>
      <c r="AE18476" s="21"/>
      <c r="AF18476" s="21"/>
      <c r="AG18476" s="21"/>
    </row>
    <row r="18477" spans="1:33" ht="12.75">
      <c r="A18477" s="21"/>
      <c r="AE18477" s="21"/>
      <c r="AF18477" s="21"/>
      <c r="AG18477" s="21"/>
    </row>
    <row r="18478" spans="1:33" ht="12.75">
      <c r="A18478" s="21"/>
      <c r="AE18478" s="21"/>
      <c r="AF18478" s="21"/>
      <c r="AG18478" s="21"/>
    </row>
    <row r="18479" spans="1:33" ht="12.75">
      <c r="A18479" s="21"/>
      <c r="AE18479" s="21"/>
      <c r="AF18479" s="21"/>
      <c r="AG18479" s="21"/>
    </row>
    <row r="18480" spans="1:33" ht="12.75">
      <c r="A18480" s="21"/>
      <c r="AE18480" s="21"/>
      <c r="AF18480" s="21"/>
      <c r="AG18480" s="21"/>
    </row>
    <row r="18481" spans="1:33" ht="12.75">
      <c r="A18481" s="21"/>
      <c r="AE18481" s="21"/>
      <c r="AF18481" s="21"/>
      <c r="AG18481" s="21"/>
    </row>
    <row r="18482" spans="1:33" ht="12.75">
      <c r="A18482" s="21"/>
      <c r="AE18482" s="21"/>
      <c r="AF18482" s="21"/>
      <c r="AG18482" s="21"/>
    </row>
    <row r="18483" spans="1:33" ht="12.75">
      <c r="A18483" s="21"/>
      <c r="AE18483" s="21"/>
      <c r="AF18483" s="21"/>
      <c r="AG18483" s="21"/>
    </row>
    <row r="18484" spans="1:33" ht="12.75">
      <c r="A18484" s="21"/>
      <c r="AE18484" s="21"/>
      <c r="AF18484" s="21"/>
      <c r="AG18484" s="21"/>
    </row>
    <row r="18485" spans="1:33" ht="12.75">
      <c r="A18485" s="21"/>
      <c r="AE18485" s="21"/>
      <c r="AF18485" s="21"/>
      <c r="AG18485" s="21"/>
    </row>
    <row r="18486" spans="1:33" ht="12.75">
      <c r="A18486" s="21"/>
      <c r="AE18486" s="21"/>
      <c r="AF18486" s="21"/>
      <c r="AG18486" s="21"/>
    </row>
    <row r="18487" spans="1:33" ht="12.75">
      <c r="A18487" s="21"/>
      <c r="AE18487" s="21"/>
      <c r="AF18487" s="21"/>
      <c r="AG18487" s="21"/>
    </row>
    <row r="18488" spans="1:33" ht="12.75">
      <c r="A18488" s="21"/>
      <c r="AE18488" s="21"/>
      <c r="AF18488" s="21"/>
      <c r="AG18488" s="21"/>
    </row>
    <row r="18489" spans="1:33" ht="12.75">
      <c r="A18489" s="21"/>
      <c r="AE18489" s="21"/>
      <c r="AF18489" s="21"/>
      <c r="AG18489" s="21"/>
    </row>
    <row r="18490" spans="1:33" ht="12.75">
      <c r="A18490" s="21"/>
      <c r="AE18490" s="21"/>
      <c r="AF18490" s="21"/>
      <c r="AG18490" s="21"/>
    </row>
    <row r="18491" spans="1:33" ht="12.75">
      <c r="A18491" s="21"/>
      <c r="AE18491" s="21"/>
      <c r="AF18491" s="21"/>
      <c r="AG18491" s="21"/>
    </row>
    <row r="18492" spans="1:33" ht="12.75">
      <c r="A18492" s="21"/>
      <c r="AE18492" s="21"/>
      <c r="AF18492" s="21"/>
      <c r="AG18492" s="21"/>
    </row>
    <row r="18493" spans="1:33" ht="12.75">
      <c r="A18493" s="21"/>
      <c r="AE18493" s="21"/>
      <c r="AF18493" s="21"/>
      <c r="AG18493" s="21"/>
    </row>
    <row r="18494" spans="1:33" ht="12.75">
      <c r="A18494" s="21"/>
      <c r="AE18494" s="21"/>
      <c r="AF18494" s="21"/>
      <c r="AG18494" s="21"/>
    </row>
    <row r="18495" spans="1:33" ht="12.75">
      <c r="A18495" s="21"/>
      <c r="AE18495" s="21"/>
      <c r="AF18495" s="21"/>
      <c r="AG18495" s="21"/>
    </row>
    <row r="18496" spans="1:33" ht="12.75">
      <c r="A18496" s="21"/>
      <c r="AE18496" s="21"/>
      <c r="AF18496" s="21"/>
      <c r="AG18496" s="21"/>
    </row>
    <row r="18497" spans="1:33" ht="12.75">
      <c r="A18497" s="21"/>
      <c r="AE18497" s="21"/>
      <c r="AF18497" s="21"/>
      <c r="AG18497" s="21"/>
    </row>
    <row r="18498" spans="1:33" ht="12.75">
      <c r="A18498" s="21"/>
      <c r="AE18498" s="21"/>
      <c r="AF18498" s="21"/>
      <c r="AG18498" s="21"/>
    </row>
    <row r="18499" spans="1:33" ht="12.75">
      <c r="A18499" s="21"/>
      <c r="AE18499" s="21"/>
      <c r="AF18499" s="21"/>
      <c r="AG18499" s="21"/>
    </row>
    <row r="18500" spans="1:33" ht="12.75">
      <c r="A18500" s="21"/>
      <c r="AE18500" s="21"/>
      <c r="AF18500" s="21"/>
      <c r="AG18500" s="21"/>
    </row>
    <row r="18501" spans="1:33" ht="12.75">
      <c r="A18501" s="21"/>
      <c r="AE18501" s="21"/>
      <c r="AF18501" s="21"/>
      <c r="AG18501" s="21"/>
    </row>
    <row r="18502" spans="1:33" ht="12.75">
      <c r="A18502" s="21"/>
      <c r="AE18502" s="21"/>
      <c r="AF18502" s="21"/>
      <c r="AG18502" s="21"/>
    </row>
    <row r="18503" spans="1:33" ht="12.75">
      <c r="A18503" s="21"/>
      <c r="AE18503" s="21"/>
      <c r="AF18503" s="21"/>
      <c r="AG18503" s="21"/>
    </row>
    <row r="18504" spans="1:33" ht="12.75">
      <c r="A18504" s="21"/>
      <c r="AE18504" s="21"/>
      <c r="AF18504" s="21"/>
      <c r="AG18504" s="21"/>
    </row>
    <row r="18505" spans="1:33" ht="12.75">
      <c r="A18505" s="21"/>
      <c r="AE18505" s="21"/>
      <c r="AF18505" s="21"/>
      <c r="AG18505" s="21"/>
    </row>
    <row r="18506" spans="1:33" ht="12.75">
      <c r="A18506" s="21"/>
      <c r="AE18506" s="21"/>
      <c r="AF18506" s="21"/>
      <c r="AG18506" s="21"/>
    </row>
    <row r="18507" spans="1:33" ht="12.75">
      <c r="A18507" s="21"/>
      <c r="AE18507" s="21"/>
      <c r="AF18507" s="21"/>
      <c r="AG18507" s="21"/>
    </row>
    <row r="18508" spans="1:33" ht="12.75">
      <c r="A18508" s="21"/>
      <c r="AE18508" s="21"/>
      <c r="AF18508" s="21"/>
      <c r="AG18508" s="21"/>
    </row>
    <row r="18509" spans="1:33" ht="12.75">
      <c r="A18509" s="21"/>
      <c r="AE18509" s="21"/>
      <c r="AF18509" s="21"/>
      <c r="AG18509" s="21"/>
    </row>
    <row r="18510" spans="1:33" ht="12.75">
      <c r="A18510" s="21"/>
      <c r="AE18510" s="21"/>
      <c r="AF18510" s="21"/>
      <c r="AG18510" s="21"/>
    </row>
    <row r="18511" spans="1:33" ht="12.75">
      <c r="A18511" s="21"/>
      <c r="AE18511" s="21"/>
      <c r="AF18511" s="21"/>
      <c r="AG18511" s="21"/>
    </row>
    <row r="18512" spans="1:33" ht="12.75">
      <c r="A18512" s="21"/>
      <c r="AE18512" s="21"/>
      <c r="AF18512" s="21"/>
      <c r="AG18512" s="21"/>
    </row>
    <row r="18513" spans="1:33" ht="12.75">
      <c r="A18513" s="21"/>
      <c r="AE18513" s="21"/>
      <c r="AF18513" s="21"/>
      <c r="AG18513" s="21"/>
    </row>
    <row r="18514" spans="1:33" ht="12.75">
      <c r="A18514" s="21"/>
      <c r="AE18514" s="21"/>
      <c r="AF18514" s="21"/>
      <c r="AG18514" s="21"/>
    </row>
    <row r="18515" spans="1:33" ht="12.75">
      <c r="A18515" s="21"/>
      <c r="AE18515" s="21"/>
      <c r="AF18515" s="21"/>
      <c r="AG18515" s="21"/>
    </row>
    <row r="18516" spans="1:33" ht="12.75">
      <c r="A18516" s="21"/>
      <c r="AE18516" s="21"/>
      <c r="AF18516" s="21"/>
      <c r="AG18516" s="21"/>
    </row>
    <row r="18517" spans="1:33" ht="12.75">
      <c r="A18517" s="21"/>
      <c r="AE18517" s="21"/>
      <c r="AF18517" s="21"/>
      <c r="AG18517" s="21"/>
    </row>
    <row r="18518" spans="1:33" ht="12.75">
      <c r="A18518" s="21"/>
      <c r="AE18518" s="21"/>
      <c r="AF18518" s="21"/>
      <c r="AG18518" s="21"/>
    </row>
    <row r="18519" spans="1:33" ht="12.75">
      <c r="A18519" s="21"/>
      <c r="AE18519" s="21"/>
      <c r="AF18519" s="21"/>
      <c r="AG18519" s="21"/>
    </row>
    <row r="18520" spans="1:33" ht="12.75">
      <c r="A18520" s="21"/>
      <c r="AE18520" s="21"/>
      <c r="AF18520" s="21"/>
      <c r="AG18520" s="21"/>
    </row>
    <row r="18521" spans="1:33" ht="12.75">
      <c r="A18521" s="21"/>
      <c r="AE18521" s="21"/>
      <c r="AF18521" s="21"/>
      <c r="AG18521" s="21"/>
    </row>
    <row r="18522" spans="1:33" ht="12.75">
      <c r="A18522" s="21"/>
      <c r="AE18522" s="21"/>
      <c r="AF18522" s="21"/>
      <c r="AG18522" s="21"/>
    </row>
    <row r="18523" spans="1:33" ht="12.75">
      <c r="A18523" s="21"/>
      <c r="AE18523" s="21"/>
      <c r="AF18523" s="21"/>
      <c r="AG18523" s="21"/>
    </row>
    <row r="18524" spans="1:33" ht="12.75">
      <c r="A18524" s="21"/>
      <c r="AE18524" s="21"/>
      <c r="AF18524" s="21"/>
      <c r="AG18524" s="21"/>
    </row>
    <row r="18525" spans="1:33" ht="12.75">
      <c r="A18525" s="21"/>
      <c r="AE18525" s="21"/>
      <c r="AF18525" s="21"/>
      <c r="AG18525" s="21"/>
    </row>
    <row r="18526" spans="1:33" ht="12.75">
      <c r="A18526" s="21"/>
      <c r="AE18526" s="21"/>
      <c r="AF18526" s="21"/>
      <c r="AG18526" s="21"/>
    </row>
    <row r="18527" spans="1:33" ht="12.75">
      <c r="A18527" s="21"/>
      <c r="AE18527" s="21"/>
      <c r="AF18527" s="21"/>
      <c r="AG18527" s="21"/>
    </row>
    <row r="18528" spans="1:33" ht="12.75">
      <c r="A18528" s="21"/>
      <c r="AE18528" s="21"/>
      <c r="AF18528" s="21"/>
      <c r="AG18528" s="21"/>
    </row>
    <row r="18529" spans="1:33" ht="12.75">
      <c r="A18529" s="21"/>
      <c r="AE18529" s="21"/>
      <c r="AF18529" s="21"/>
      <c r="AG18529" s="21"/>
    </row>
    <row r="18530" spans="1:33" ht="12.75">
      <c r="A18530" s="21"/>
      <c r="AE18530" s="21"/>
      <c r="AF18530" s="21"/>
      <c r="AG18530" s="21"/>
    </row>
    <row r="18531" spans="1:33" ht="12.75">
      <c r="A18531" s="21"/>
      <c r="AE18531" s="21"/>
      <c r="AF18531" s="21"/>
      <c r="AG18531" s="21"/>
    </row>
    <row r="18532" spans="1:33" ht="12.75">
      <c r="A18532" s="21"/>
      <c r="AE18532" s="21"/>
      <c r="AF18532" s="21"/>
      <c r="AG18532" s="21"/>
    </row>
    <row r="18533" spans="1:33" ht="12.75">
      <c r="A18533" s="21"/>
      <c r="AE18533" s="21"/>
      <c r="AF18533" s="21"/>
      <c r="AG18533" s="21"/>
    </row>
    <row r="18534" spans="1:33" ht="12.75">
      <c r="A18534" s="21"/>
      <c r="AE18534" s="21"/>
      <c r="AF18534" s="21"/>
      <c r="AG18534" s="21"/>
    </row>
    <row r="18535" spans="1:33" ht="12.75">
      <c r="A18535" s="21"/>
      <c r="AE18535" s="21"/>
      <c r="AF18535" s="21"/>
      <c r="AG18535" s="21"/>
    </row>
    <row r="18536" spans="1:33" ht="12.75">
      <c r="A18536" s="21"/>
      <c r="AE18536" s="21"/>
      <c r="AF18536" s="21"/>
      <c r="AG18536" s="21"/>
    </row>
    <row r="18537" spans="1:33" ht="12.75">
      <c r="A18537" s="21"/>
      <c r="AE18537" s="21"/>
      <c r="AF18537" s="21"/>
      <c r="AG18537" s="21"/>
    </row>
    <row r="18538" spans="1:33" ht="12.75">
      <c r="A18538" s="21"/>
      <c r="AE18538" s="21"/>
      <c r="AF18538" s="21"/>
      <c r="AG18538" s="21"/>
    </row>
    <row r="18539" spans="1:33" ht="12.75">
      <c r="A18539" s="21"/>
      <c r="AE18539" s="21"/>
      <c r="AF18539" s="21"/>
      <c r="AG18539" s="21"/>
    </row>
    <row r="18540" spans="1:33" ht="12.75">
      <c r="A18540" s="21"/>
      <c r="AE18540" s="21"/>
      <c r="AF18540" s="21"/>
      <c r="AG18540" s="21"/>
    </row>
    <row r="18541" spans="1:33" ht="12.75">
      <c r="A18541" s="21"/>
      <c r="AE18541" s="21"/>
      <c r="AF18541" s="21"/>
      <c r="AG18541" s="21"/>
    </row>
    <row r="18542" spans="1:33" ht="12.75">
      <c r="A18542" s="21"/>
      <c r="AE18542" s="21"/>
      <c r="AF18542" s="21"/>
      <c r="AG18542" s="21"/>
    </row>
    <row r="18543" spans="1:33" ht="12.75">
      <c r="A18543" s="21"/>
      <c r="AE18543" s="21"/>
      <c r="AF18543" s="21"/>
      <c r="AG18543" s="21"/>
    </row>
    <row r="18544" spans="1:33" ht="12.75">
      <c r="A18544" s="21"/>
      <c r="AE18544" s="21"/>
      <c r="AF18544" s="21"/>
      <c r="AG18544" s="21"/>
    </row>
    <row r="18545" spans="1:33" ht="12.75">
      <c r="A18545" s="21"/>
      <c r="AE18545" s="21"/>
      <c r="AF18545" s="21"/>
      <c r="AG18545" s="21"/>
    </row>
    <row r="18546" spans="1:33" ht="12.75">
      <c r="A18546" s="21"/>
      <c r="AE18546" s="21"/>
      <c r="AF18546" s="21"/>
      <c r="AG18546" s="21"/>
    </row>
    <row r="18547" spans="1:33" ht="12.75">
      <c r="A18547" s="21"/>
      <c r="AE18547" s="21"/>
      <c r="AF18547" s="21"/>
      <c r="AG18547" s="21"/>
    </row>
    <row r="18548" spans="1:33" ht="12.75">
      <c r="A18548" s="21"/>
      <c r="AE18548" s="21"/>
      <c r="AF18548" s="21"/>
      <c r="AG18548" s="21"/>
    </row>
    <row r="18549" spans="1:33" ht="12.75">
      <c r="A18549" s="21"/>
      <c r="AE18549" s="21"/>
      <c r="AF18549" s="21"/>
      <c r="AG18549" s="21"/>
    </row>
    <row r="18550" spans="1:33" ht="12.75">
      <c r="A18550" s="21"/>
      <c r="AE18550" s="21"/>
      <c r="AF18550" s="21"/>
      <c r="AG18550" s="21"/>
    </row>
    <row r="18551" spans="1:33" ht="12.75">
      <c r="A18551" s="21"/>
      <c r="AE18551" s="21"/>
      <c r="AF18551" s="21"/>
      <c r="AG18551" s="21"/>
    </row>
    <row r="18552" spans="1:33" ht="12.75">
      <c r="A18552" s="21"/>
      <c r="AE18552" s="21"/>
      <c r="AF18552" s="21"/>
      <c r="AG18552" s="21"/>
    </row>
    <row r="18553" spans="1:33" ht="12.75">
      <c r="A18553" s="21"/>
      <c r="AE18553" s="21"/>
      <c r="AF18553" s="21"/>
      <c r="AG18553" s="21"/>
    </row>
    <row r="18554" spans="1:33" ht="12.75">
      <c r="A18554" s="21"/>
      <c r="AE18554" s="21"/>
      <c r="AF18554" s="21"/>
      <c r="AG18554" s="21"/>
    </row>
    <row r="18555" spans="1:33" ht="12.75">
      <c r="A18555" s="21"/>
      <c r="AE18555" s="21"/>
      <c r="AF18555" s="21"/>
      <c r="AG18555" s="21"/>
    </row>
    <row r="18556" spans="1:33" ht="12.75">
      <c r="A18556" s="21"/>
      <c r="AE18556" s="21"/>
      <c r="AF18556" s="21"/>
      <c r="AG18556" s="21"/>
    </row>
    <row r="18557" spans="1:33" ht="12.75">
      <c r="A18557" s="21"/>
      <c r="AE18557" s="21"/>
      <c r="AF18557" s="21"/>
      <c r="AG18557" s="21"/>
    </row>
    <row r="18558" spans="1:33" ht="12.75">
      <c r="A18558" s="21"/>
      <c r="AE18558" s="21"/>
      <c r="AF18558" s="21"/>
      <c r="AG18558" s="21"/>
    </row>
    <row r="18559" spans="1:33" ht="12.75">
      <c r="A18559" s="21"/>
      <c r="AE18559" s="21"/>
      <c r="AF18559" s="21"/>
      <c r="AG18559" s="21"/>
    </row>
    <row r="18560" spans="1:33" ht="12.75">
      <c r="A18560" s="21"/>
      <c r="AE18560" s="21"/>
      <c r="AF18560" s="21"/>
      <c r="AG18560" s="21"/>
    </row>
    <row r="18561" spans="1:33" ht="12.75">
      <c r="A18561" s="21"/>
      <c r="AE18561" s="21"/>
      <c r="AF18561" s="21"/>
      <c r="AG18561" s="21"/>
    </row>
    <row r="18562" spans="1:33" ht="12.75">
      <c r="A18562" s="21"/>
      <c r="AE18562" s="21"/>
      <c r="AF18562" s="21"/>
      <c r="AG18562" s="21"/>
    </row>
    <row r="18563" spans="1:33" ht="12.75">
      <c r="A18563" s="21"/>
      <c r="AE18563" s="21"/>
      <c r="AF18563" s="21"/>
      <c r="AG18563" s="21"/>
    </row>
    <row r="18564" spans="1:33" ht="12.75">
      <c r="A18564" s="21"/>
      <c r="AE18564" s="21"/>
      <c r="AF18564" s="21"/>
      <c r="AG18564" s="21"/>
    </row>
    <row r="18565" spans="1:33" ht="12.75">
      <c r="A18565" s="21"/>
      <c r="AE18565" s="21"/>
      <c r="AF18565" s="21"/>
      <c r="AG18565" s="21"/>
    </row>
    <row r="18566" spans="1:33" ht="12.75">
      <c r="A18566" s="21"/>
      <c r="AE18566" s="21"/>
      <c r="AF18566" s="21"/>
      <c r="AG18566" s="21"/>
    </row>
    <row r="18567" spans="1:33" ht="12.75">
      <c r="A18567" s="21"/>
      <c r="AE18567" s="21"/>
      <c r="AF18567" s="21"/>
      <c r="AG18567" s="21"/>
    </row>
    <row r="18568" spans="1:33" ht="12.75">
      <c r="A18568" s="21"/>
      <c r="AE18568" s="21"/>
      <c r="AF18568" s="21"/>
      <c r="AG18568" s="21"/>
    </row>
    <row r="18569" spans="1:33" ht="12.75">
      <c r="A18569" s="21"/>
      <c r="AE18569" s="21"/>
      <c r="AF18569" s="21"/>
      <c r="AG18569" s="21"/>
    </row>
    <row r="18570" spans="1:33" ht="12.75">
      <c r="A18570" s="21"/>
      <c r="AE18570" s="21"/>
      <c r="AF18570" s="21"/>
      <c r="AG18570" s="21"/>
    </row>
    <row r="18571" spans="1:33" ht="12.75">
      <c r="A18571" s="21"/>
      <c r="AE18571" s="21"/>
      <c r="AF18571" s="21"/>
      <c r="AG18571" s="21"/>
    </row>
    <row r="18572" spans="1:33" ht="12.75">
      <c r="A18572" s="21"/>
      <c r="AE18572" s="21"/>
      <c r="AF18572" s="21"/>
      <c r="AG18572" s="21"/>
    </row>
    <row r="18573" spans="1:33" ht="12.75">
      <c r="A18573" s="21"/>
      <c r="AE18573" s="21"/>
      <c r="AF18573" s="21"/>
      <c r="AG18573" s="21"/>
    </row>
    <row r="18574" spans="1:33" ht="12.75">
      <c r="A18574" s="21"/>
      <c r="AE18574" s="21"/>
      <c r="AF18574" s="21"/>
      <c r="AG18574" s="21"/>
    </row>
    <row r="18575" spans="1:33" ht="12.75">
      <c r="A18575" s="21"/>
      <c r="AE18575" s="21"/>
      <c r="AF18575" s="21"/>
      <c r="AG18575" s="21"/>
    </row>
    <row r="18576" spans="1:33" ht="12.75">
      <c r="A18576" s="21"/>
      <c r="AE18576" s="21"/>
      <c r="AF18576" s="21"/>
      <c r="AG18576" s="21"/>
    </row>
    <row r="18577" spans="1:33" ht="12.75">
      <c r="A18577" s="21"/>
      <c r="AE18577" s="21"/>
      <c r="AF18577" s="21"/>
      <c r="AG18577" s="21"/>
    </row>
    <row r="18578" spans="1:33" ht="12.75">
      <c r="A18578" s="21"/>
      <c r="AE18578" s="21"/>
      <c r="AF18578" s="21"/>
      <c r="AG18578" s="21"/>
    </row>
    <row r="18579" spans="1:33" ht="12.75">
      <c r="A18579" s="21"/>
      <c r="AE18579" s="21"/>
      <c r="AF18579" s="21"/>
      <c r="AG18579" s="21"/>
    </row>
    <row r="18580" spans="1:33" ht="12.75">
      <c r="A18580" s="21"/>
      <c r="AE18580" s="21"/>
      <c r="AF18580" s="21"/>
      <c r="AG18580" s="21"/>
    </row>
    <row r="18581" spans="1:33" ht="12.75">
      <c r="A18581" s="21"/>
      <c r="AE18581" s="21"/>
      <c r="AF18581" s="21"/>
      <c r="AG18581" s="21"/>
    </row>
    <row r="18582" spans="1:33" ht="12.75">
      <c r="A18582" s="21"/>
      <c r="AE18582" s="21"/>
      <c r="AF18582" s="21"/>
      <c r="AG18582" s="21"/>
    </row>
    <row r="18583" spans="1:33" ht="12.75">
      <c r="A18583" s="21"/>
      <c r="AE18583" s="21"/>
      <c r="AF18583" s="21"/>
      <c r="AG18583" s="21"/>
    </row>
    <row r="18584" spans="1:33" ht="12.75">
      <c r="A18584" s="21"/>
      <c r="AE18584" s="21"/>
      <c r="AF18584" s="21"/>
      <c r="AG18584" s="21"/>
    </row>
    <row r="18585" spans="1:33" ht="12.75">
      <c r="A18585" s="21"/>
      <c r="AE18585" s="21"/>
      <c r="AF18585" s="21"/>
      <c r="AG18585" s="21"/>
    </row>
    <row r="18586" spans="1:33" ht="12.75">
      <c r="A18586" s="21"/>
      <c r="AE18586" s="21"/>
      <c r="AF18586" s="21"/>
      <c r="AG18586" s="21"/>
    </row>
    <row r="18587" spans="1:33" ht="12.75">
      <c r="A18587" s="21"/>
      <c r="AE18587" s="21"/>
      <c r="AF18587" s="21"/>
      <c r="AG18587" s="21"/>
    </row>
    <row r="18588" spans="1:33" ht="12.75">
      <c r="A18588" s="21"/>
      <c r="AE18588" s="21"/>
      <c r="AF18588" s="21"/>
      <c r="AG18588" s="21"/>
    </row>
    <row r="18589" spans="1:33" ht="12.75">
      <c r="A18589" s="21"/>
      <c r="AE18589" s="21"/>
      <c r="AF18589" s="21"/>
      <c r="AG18589" s="21"/>
    </row>
    <row r="18590" spans="1:33" ht="12.75">
      <c r="A18590" s="21"/>
      <c r="AE18590" s="21"/>
      <c r="AF18590" s="21"/>
      <c r="AG18590" s="21"/>
    </row>
    <row r="18591" spans="1:33" ht="12.75">
      <c r="A18591" s="21"/>
      <c r="AE18591" s="21"/>
      <c r="AF18591" s="21"/>
      <c r="AG18591" s="21"/>
    </row>
    <row r="18592" spans="1:33" ht="12.75">
      <c r="A18592" s="21"/>
      <c r="AE18592" s="21"/>
      <c r="AF18592" s="21"/>
      <c r="AG18592" s="21"/>
    </row>
    <row r="18593" spans="1:33" ht="12.75">
      <c r="A18593" s="21"/>
      <c r="AE18593" s="21"/>
      <c r="AF18593" s="21"/>
      <c r="AG18593" s="21"/>
    </row>
    <row r="18594" spans="1:33" ht="12.75">
      <c r="A18594" s="21"/>
      <c r="AE18594" s="21"/>
      <c r="AF18594" s="21"/>
      <c r="AG18594" s="21"/>
    </row>
    <row r="18595" spans="1:33" ht="12.75">
      <c r="A18595" s="21"/>
      <c r="AE18595" s="21"/>
      <c r="AF18595" s="21"/>
      <c r="AG18595" s="21"/>
    </row>
    <row r="18596" spans="1:33" ht="12.75">
      <c r="A18596" s="21"/>
      <c r="AE18596" s="21"/>
      <c r="AF18596" s="21"/>
      <c r="AG18596" s="21"/>
    </row>
    <row r="18597" spans="1:33" ht="12.75">
      <c r="A18597" s="21"/>
      <c r="AE18597" s="21"/>
      <c r="AF18597" s="21"/>
      <c r="AG18597" s="21"/>
    </row>
    <row r="18598" spans="1:33" ht="12.75">
      <c r="A18598" s="21"/>
      <c r="AE18598" s="21"/>
      <c r="AF18598" s="21"/>
      <c r="AG18598" s="21"/>
    </row>
    <row r="18599" spans="1:33" ht="12.75">
      <c r="A18599" s="21"/>
      <c r="AE18599" s="21"/>
      <c r="AF18599" s="21"/>
      <c r="AG18599" s="21"/>
    </row>
    <row r="18600" spans="1:33" ht="12.75">
      <c r="A18600" s="21"/>
      <c r="AE18600" s="21"/>
      <c r="AF18600" s="21"/>
      <c r="AG18600" s="21"/>
    </row>
    <row r="18601" spans="1:33" ht="12.75">
      <c r="A18601" s="21"/>
      <c r="AE18601" s="21"/>
      <c r="AF18601" s="21"/>
      <c r="AG18601" s="21"/>
    </row>
    <row r="18602" spans="1:33" ht="12.75">
      <c r="A18602" s="21"/>
      <c r="AE18602" s="21"/>
      <c r="AF18602" s="21"/>
      <c r="AG18602" s="21"/>
    </row>
    <row r="18603" spans="1:33" ht="12.75">
      <c r="A18603" s="21"/>
      <c r="AE18603" s="21"/>
      <c r="AF18603" s="21"/>
      <c r="AG18603" s="21"/>
    </row>
    <row r="18604" spans="1:33" ht="12.75">
      <c r="A18604" s="21"/>
      <c r="AE18604" s="21"/>
      <c r="AF18604" s="21"/>
      <c r="AG18604" s="21"/>
    </row>
    <row r="18605" spans="1:33" ht="12.75">
      <c r="A18605" s="21"/>
      <c r="AE18605" s="21"/>
      <c r="AF18605" s="21"/>
      <c r="AG18605" s="21"/>
    </row>
    <row r="18606" spans="1:33" ht="12.75">
      <c r="A18606" s="21"/>
      <c r="AE18606" s="21"/>
      <c r="AF18606" s="21"/>
      <c r="AG18606" s="21"/>
    </row>
    <row r="18607" spans="1:33" ht="12.75">
      <c r="A18607" s="21"/>
      <c r="AE18607" s="21"/>
      <c r="AF18607" s="21"/>
      <c r="AG18607" s="21"/>
    </row>
    <row r="18608" spans="1:33" ht="12.75">
      <c r="A18608" s="21"/>
      <c r="AE18608" s="21"/>
      <c r="AF18608" s="21"/>
      <c r="AG18608" s="21"/>
    </row>
    <row r="18609" spans="1:33" ht="12.75">
      <c r="A18609" s="21"/>
      <c r="AE18609" s="21"/>
      <c r="AF18609" s="21"/>
      <c r="AG18609" s="21"/>
    </row>
    <row r="18610" spans="1:33" ht="12.75">
      <c r="A18610" s="21"/>
      <c r="AE18610" s="21"/>
      <c r="AF18610" s="21"/>
      <c r="AG18610" s="21"/>
    </row>
    <row r="18611" spans="1:33" ht="12.75">
      <c r="A18611" s="21"/>
      <c r="AE18611" s="21"/>
      <c r="AF18611" s="21"/>
      <c r="AG18611" s="21"/>
    </row>
    <row r="18612" spans="1:33" ht="12.75">
      <c r="A18612" s="21"/>
      <c r="AE18612" s="21"/>
      <c r="AF18612" s="21"/>
      <c r="AG18612" s="21"/>
    </row>
    <row r="18613" spans="1:33" ht="12.75">
      <c r="A18613" s="21"/>
      <c r="AE18613" s="21"/>
      <c r="AF18613" s="21"/>
      <c r="AG18613" s="21"/>
    </row>
    <row r="18614" spans="1:33" ht="12.75">
      <c r="A18614" s="21"/>
      <c r="AE18614" s="21"/>
      <c r="AF18614" s="21"/>
      <c r="AG18614" s="21"/>
    </row>
    <row r="18615" spans="1:33" ht="12.75">
      <c r="A18615" s="21"/>
      <c r="AE18615" s="21"/>
      <c r="AF18615" s="21"/>
      <c r="AG18615" s="21"/>
    </row>
    <row r="18616" spans="1:33" ht="12.75">
      <c r="A18616" s="21"/>
      <c r="AE18616" s="21"/>
      <c r="AF18616" s="21"/>
      <c r="AG18616" s="21"/>
    </row>
    <row r="18617" spans="1:33" ht="12.75">
      <c r="A18617" s="21"/>
      <c r="AE18617" s="21"/>
      <c r="AF18617" s="21"/>
      <c r="AG18617" s="21"/>
    </row>
    <row r="18618" spans="1:33" ht="12.75">
      <c r="A18618" s="21"/>
      <c r="AE18618" s="21"/>
      <c r="AF18618" s="21"/>
      <c r="AG18618" s="21"/>
    </row>
    <row r="18619" spans="1:33" ht="12.75">
      <c r="A18619" s="21"/>
      <c r="AE18619" s="21"/>
      <c r="AF18619" s="21"/>
      <c r="AG18619" s="21"/>
    </row>
    <row r="18620" spans="1:33" ht="12.75">
      <c r="A18620" s="21"/>
      <c r="AE18620" s="21"/>
      <c r="AF18620" s="21"/>
      <c r="AG18620" s="21"/>
    </row>
    <row r="18621" spans="1:33" ht="12.75">
      <c r="A18621" s="21"/>
      <c r="AE18621" s="21"/>
      <c r="AF18621" s="21"/>
      <c r="AG18621" s="21"/>
    </row>
    <row r="18622" spans="1:33" ht="12.75">
      <c r="A18622" s="21"/>
      <c r="AE18622" s="21"/>
      <c r="AF18622" s="21"/>
      <c r="AG18622" s="21"/>
    </row>
    <row r="18623" spans="1:33" ht="12.75">
      <c r="A18623" s="21"/>
      <c r="AE18623" s="21"/>
      <c r="AF18623" s="21"/>
      <c r="AG18623" s="21"/>
    </row>
    <row r="18624" spans="1:33" ht="12.75">
      <c r="A18624" s="21"/>
      <c r="AE18624" s="21"/>
      <c r="AF18624" s="21"/>
      <c r="AG18624" s="21"/>
    </row>
    <row r="18625" spans="1:33" ht="12.75">
      <c r="A18625" s="21"/>
      <c r="AE18625" s="21"/>
      <c r="AF18625" s="21"/>
      <c r="AG18625" s="21"/>
    </row>
    <row r="18626" spans="1:33" ht="12.75">
      <c r="A18626" s="21"/>
      <c r="AE18626" s="21"/>
      <c r="AF18626" s="21"/>
      <c r="AG18626" s="21"/>
    </row>
    <row r="18627" spans="1:33" ht="12.75">
      <c r="A18627" s="21"/>
      <c r="AE18627" s="21"/>
      <c r="AF18627" s="21"/>
      <c r="AG18627" s="21"/>
    </row>
    <row r="18628" spans="1:33" ht="12.75">
      <c r="A18628" s="21"/>
      <c r="AE18628" s="21"/>
      <c r="AF18628" s="21"/>
      <c r="AG18628" s="21"/>
    </row>
    <row r="18629" spans="1:33" ht="12.75">
      <c r="A18629" s="21"/>
      <c r="AE18629" s="21"/>
      <c r="AF18629" s="21"/>
      <c r="AG18629" s="21"/>
    </row>
    <row r="18630" spans="1:33" ht="12.75">
      <c r="A18630" s="21"/>
      <c r="AE18630" s="21"/>
      <c r="AF18630" s="21"/>
      <c r="AG18630" s="21"/>
    </row>
    <row r="18631" spans="1:33" ht="12.75">
      <c r="A18631" s="21"/>
      <c r="AE18631" s="21"/>
      <c r="AF18631" s="21"/>
      <c r="AG18631" s="21"/>
    </row>
    <row r="18632" spans="1:33" ht="12.75">
      <c r="A18632" s="21"/>
      <c r="AE18632" s="21"/>
      <c r="AF18632" s="21"/>
      <c r="AG18632" s="21"/>
    </row>
    <row r="18633" spans="1:33" ht="12.75">
      <c r="A18633" s="21"/>
      <c r="AE18633" s="21"/>
      <c r="AF18633" s="21"/>
      <c r="AG18633" s="21"/>
    </row>
    <row r="18634" spans="1:33" ht="12.75">
      <c r="A18634" s="21"/>
      <c r="AE18634" s="21"/>
      <c r="AF18634" s="21"/>
      <c r="AG18634" s="21"/>
    </row>
    <row r="18635" spans="1:33" ht="12.75">
      <c r="A18635" s="21"/>
      <c r="AE18635" s="21"/>
      <c r="AF18635" s="21"/>
      <c r="AG18635" s="21"/>
    </row>
    <row r="18636" spans="1:33" ht="12.75">
      <c r="A18636" s="21"/>
      <c r="AE18636" s="21"/>
      <c r="AF18636" s="21"/>
      <c r="AG18636" s="21"/>
    </row>
    <row r="18637" spans="1:33" ht="12.75">
      <c r="A18637" s="21"/>
      <c r="AE18637" s="21"/>
      <c r="AF18637" s="21"/>
      <c r="AG18637" s="21"/>
    </row>
    <row r="18638" spans="1:33" ht="12.75">
      <c r="A18638" s="21"/>
      <c r="AE18638" s="21"/>
      <c r="AF18638" s="21"/>
      <c r="AG18638" s="21"/>
    </row>
    <row r="18639" spans="1:33" ht="12.75">
      <c r="A18639" s="21"/>
      <c r="AE18639" s="21"/>
      <c r="AF18639" s="21"/>
      <c r="AG18639" s="21"/>
    </row>
    <row r="18640" spans="1:33" ht="12.75">
      <c r="A18640" s="21"/>
      <c r="AE18640" s="21"/>
      <c r="AF18640" s="21"/>
      <c r="AG18640" s="21"/>
    </row>
    <row r="18641" spans="1:33" ht="12.75">
      <c r="A18641" s="21"/>
      <c r="AE18641" s="21"/>
      <c r="AF18641" s="21"/>
      <c r="AG18641" s="21"/>
    </row>
    <row r="18642" spans="1:33" ht="12.75">
      <c r="A18642" s="21"/>
      <c r="AE18642" s="21"/>
      <c r="AF18642" s="21"/>
      <c r="AG18642" s="21"/>
    </row>
    <row r="18643" spans="1:33" ht="12.75">
      <c r="A18643" s="21"/>
      <c r="AE18643" s="21"/>
      <c r="AF18643" s="21"/>
      <c r="AG18643" s="21"/>
    </row>
    <row r="18644" spans="1:33" ht="12.75">
      <c r="A18644" s="21"/>
      <c r="AE18644" s="21"/>
      <c r="AF18644" s="21"/>
      <c r="AG18644" s="21"/>
    </row>
    <row r="18645" spans="1:33" ht="12.75">
      <c r="A18645" s="21"/>
      <c r="AE18645" s="21"/>
      <c r="AF18645" s="21"/>
      <c r="AG18645" s="21"/>
    </row>
    <row r="18646" spans="1:33" ht="12.75">
      <c r="A18646" s="21"/>
      <c r="AE18646" s="21"/>
      <c r="AF18646" s="21"/>
      <c r="AG18646" s="21"/>
    </row>
    <row r="18647" spans="1:33" ht="12.75">
      <c r="A18647" s="21"/>
      <c r="AE18647" s="21"/>
      <c r="AF18647" s="21"/>
      <c r="AG18647" s="21"/>
    </row>
    <row r="18648" spans="1:33" ht="12.75">
      <c r="A18648" s="21"/>
      <c r="AE18648" s="21"/>
      <c r="AF18648" s="21"/>
      <c r="AG18648" s="21"/>
    </row>
    <row r="18649" spans="1:33" ht="12.75">
      <c r="A18649" s="21"/>
      <c r="AE18649" s="21"/>
      <c r="AF18649" s="21"/>
      <c r="AG18649" s="21"/>
    </row>
    <row r="18650" spans="1:33" ht="12.75">
      <c r="A18650" s="21"/>
      <c r="AE18650" s="21"/>
      <c r="AF18650" s="21"/>
      <c r="AG18650" s="21"/>
    </row>
    <row r="18651" spans="1:33" ht="12.75">
      <c r="A18651" s="21"/>
      <c r="AE18651" s="21"/>
      <c r="AF18651" s="21"/>
      <c r="AG18651" s="21"/>
    </row>
    <row r="18652" spans="1:33" ht="12.75">
      <c r="A18652" s="21"/>
      <c r="AE18652" s="21"/>
      <c r="AF18652" s="21"/>
      <c r="AG18652" s="21"/>
    </row>
    <row r="18653" spans="1:33" ht="12.75">
      <c r="A18653" s="21"/>
      <c r="AE18653" s="21"/>
      <c r="AF18653" s="21"/>
      <c r="AG18653" s="21"/>
    </row>
    <row r="18654" spans="1:33" ht="12.75">
      <c r="A18654" s="21"/>
      <c r="AE18654" s="21"/>
      <c r="AF18654" s="21"/>
      <c r="AG18654" s="21"/>
    </row>
    <row r="18655" spans="1:33" ht="12.75">
      <c r="A18655" s="21"/>
      <c r="AE18655" s="21"/>
      <c r="AF18655" s="21"/>
      <c r="AG18655" s="21"/>
    </row>
    <row r="18656" spans="1:33" ht="12.75">
      <c r="A18656" s="21"/>
      <c r="AE18656" s="21"/>
      <c r="AF18656" s="21"/>
      <c r="AG18656" s="21"/>
    </row>
    <row r="18657" spans="1:33" ht="12.75">
      <c r="A18657" s="21"/>
      <c r="AE18657" s="21"/>
      <c r="AF18657" s="21"/>
      <c r="AG18657" s="21"/>
    </row>
    <row r="18658" spans="1:33" ht="12.75">
      <c r="A18658" s="21"/>
      <c r="AE18658" s="21"/>
      <c r="AF18658" s="21"/>
      <c r="AG18658" s="21"/>
    </row>
    <row r="18659" spans="1:33" ht="12.75">
      <c r="A18659" s="21"/>
      <c r="AE18659" s="21"/>
      <c r="AF18659" s="21"/>
      <c r="AG18659" s="21"/>
    </row>
    <row r="18660" spans="1:33" ht="12.75">
      <c r="A18660" s="21"/>
      <c r="AE18660" s="21"/>
      <c r="AF18660" s="21"/>
      <c r="AG18660" s="21"/>
    </row>
    <row r="18661" spans="1:33" ht="12.75">
      <c r="A18661" s="21"/>
      <c r="AE18661" s="21"/>
      <c r="AF18661" s="21"/>
      <c r="AG18661" s="21"/>
    </row>
    <row r="18662" spans="1:33" ht="12.75">
      <c r="A18662" s="21"/>
      <c r="AE18662" s="21"/>
      <c r="AF18662" s="21"/>
      <c r="AG18662" s="21"/>
    </row>
    <row r="18663" spans="1:33" ht="12.75">
      <c r="A18663" s="21"/>
      <c r="AE18663" s="21"/>
      <c r="AF18663" s="21"/>
      <c r="AG18663" s="21"/>
    </row>
    <row r="18664" spans="1:33" ht="12.75">
      <c r="A18664" s="21"/>
      <c r="AE18664" s="21"/>
      <c r="AF18664" s="21"/>
      <c r="AG18664" s="21"/>
    </row>
    <row r="18665" spans="1:33" ht="12.75">
      <c r="A18665" s="21"/>
      <c r="AE18665" s="21"/>
      <c r="AF18665" s="21"/>
      <c r="AG18665" s="21"/>
    </row>
    <row r="18666" spans="1:33" ht="12.75">
      <c r="A18666" s="21"/>
      <c r="AE18666" s="21"/>
      <c r="AF18666" s="21"/>
      <c r="AG18666" s="21"/>
    </row>
    <row r="18667" spans="1:33" ht="12.75">
      <c r="A18667" s="21"/>
      <c r="AE18667" s="21"/>
      <c r="AF18667" s="21"/>
      <c r="AG18667" s="21"/>
    </row>
    <row r="18668" spans="1:33" ht="12.75">
      <c r="A18668" s="21"/>
      <c r="AE18668" s="21"/>
      <c r="AF18668" s="21"/>
      <c r="AG18668" s="21"/>
    </row>
    <row r="18669" spans="1:33" ht="12.75">
      <c r="A18669" s="21"/>
      <c r="AE18669" s="21"/>
      <c r="AF18669" s="21"/>
      <c r="AG18669" s="21"/>
    </row>
    <row r="18670" spans="1:33" ht="12.75">
      <c r="A18670" s="21"/>
      <c r="AE18670" s="21"/>
      <c r="AF18670" s="21"/>
      <c r="AG18670" s="21"/>
    </row>
    <row r="18671" spans="1:33" ht="12.75">
      <c r="A18671" s="21"/>
      <c r="AE18671" s="21"/>
      <c r="AF18671" s="21"/>
      <c r="AG18671" s="21"/>
    </row>
    <row r="18672" spans="1:33" ht="12.75">
      <c r="A18672" s="21"/>
      <c r="AE18672" s="21"/>
      <c r="AF18672" s="21"/>
      <c r="AG18672" s="21"/>
    </row>
    <row r="18673" spans="1:33" ht="12.75">
      <c r="A18673" s="21"/>
      <c r="AE18673" s="21"/>
      <c r="AF18673" s="21"/>
      <c r="AG18673" s="21"/>
    </row>
    <row r="18674" spans="1:33" ht="12.75">
      <c r="A18674" s="21"/>
      <c r="AE18674" s="21"/>
      <c r="AF18674" s="21"/>
      <c r="AG18674" s="21"/>
    </row>
    <row r="18675" spans="1:33" ht="12.75">
      <c r="A18675" s="21"/>
      <c r="AE18675" s="21"/>
      <c r="AF18675" s="21"/>
      <c r="AG18675" s="21"/>
    </row>
    <row r="18676" spans="1:33" ht="12.75">
      <c r="A18676" s="21"/>
      <c r="AE18676" s="21"/>
      <c r="AF18676" s="21"/>
      <c r="AG18676" s="21"/>
    </row>
    <row r="18677" spans="1:33" ht="12.75">
      <c r="A18677" s="21"/>
      <c r="AE18677" s="21"/>
      <c r="AF18677" s="21"/>
      <c r="AG18677" s="21"/>
    </row>
    <row r="18678" spans="1:33" ht="12.75">
      <c r="A18678" s="21"/>
      <c r="AE18678" s="21"/>
      <c r="AF18678" s="21"/>
      <c r="AG18678" s="21"/>
    </row>
    <row r="18679" spans="1:33" ht="12.75">
      <c r="A18679" s="21"/>
      <c r="AE18679" s="21"/>
      <c r="AF18679" s="21"/>
      <c r="AG18679" s="21"/>
    </row>
    <row r="18680" spans="1:33" ht="12.75">
      <c r="A18680" s="21"/>
      <c r="AE18680" s="21"/>
      <c r="AF18680" s="21"/>
      <c r="AG18680" s="21"/>
    </row>
    <row r="18681" spans="1:33" ht="12.75">
      <c r="A18681" s="21"/>
      <c r="AE18681" s="21"/>
      <c r="AF18681" s="21"/>
      <c r="AG18681" s="21"/>
    </row>
    <row r="18682" spans="1:33" ht="12.75">
      <c r="A18682" s="21"/>
      <c r="AE18682" s="21"/>
      <c r="AF18682" s="21"/>
      <c r="AG18682" s="21"/>
    </row>
    <row r="18683" spans="1:33" ht="12.75">
      <c r="A18683" s="21"/>
      <c r="AE18683" s="21"/>
      <c r="AF18683" s="21"/>
      <c r="AG18683" s="21"/>
    </row>
    <row r="18684" spans="1:33" ht="12.75">
      <c r="A18684" s="21"/>
      <c r="AE18684" s="21"/>
      <c r="AF18684" s="21"/>
      <c r="AG18684" s="21"/>
    </row>
    <row r="18685" spans="1:33" ht="12.75">
      <c r="A18685" s="21"/>
      <c r="AE18685" s="21"/>
      <c r="AF18685" s="21"/>
      <c r="AG18685" s="21"/>
    </row>
    <row r="18686" spans="1:33" ht="12.75">
      <c r="A18686" s="21"/>
      <c r="AE18686" s="21"/>
      <c r="AF18686" s="21"/>
      <c r="AG18686" s="21"/>
    </row>
    <row r="18687" spans="1:33" ht="12.75">
      <c r="A18687" s="21"/>
      <c r="AE18687" s="21"/>
      <c r="AF18687" s="21"/>
      <c r="AG18687" s="21"/>
    </row>
    <row r="18688" spans="1:33" ht="12.75">
      <c r="A18688" s="21"/>
      <c r="AE18688" s="21"/>
      <c r="AF18688" s="21"/>
      <c r="AG18688" s="21"/>
    </row>
    <row r="18689" spans="1:33" ht="12.75">
      <c r="A18689" s="21"/>
      <c r="AE18689" s="21"/>
      <c r="AF18689" s="21"/>
      <c r="AG18689" s="21"/>
    </row>
    <row r="18690" spans="1:33" ht="12.75">
      <c r="A18690" s="21"/>
      <c r="AE18690" s="21"/>
      <c r="AF18690" s="21"/>
      <c r="AG18690" s="21"/>
    </row>
    <row r="18691" spans="1:33" ht="12.75">
      <c r="A18691" s="21"/>
      <c r="AE18691" s="21"/>
      <c r="AF18691" s="21"/>
      <c r="AG18691" s="21"/>
    </row>
    <row r="18692" spans="1:33" ht="12.75">
      <c r="A18692" s="21"/>
      <c r="AE18692" s="21"/>
      <c r="AF18692" s="21"/>
      <c r="AG18692" s="21"/>
    </row>
    <row r="18693" spans="1:33" ht="12.75">
      <c r="A18693" s="21"/>
      <c r="AE18693" s="21"/>
      <c r="AF18693" s="21"/>
      <c r="AG18693" s="21"/>
    </row>
    <row r="18694" spans="1:33" ht="12.75">
      <c r="A18694" s="21"/>
      <c r="AE18694" s="21"/>
      <c r="AF18694" s="21"/>
      <c r="AG18694" s="21"/>
    </row>
    <row r="18695" spans="1:33" ht="12.75">
      <c r="A18695" s="21"/>
      <c r="AE18695" s="21"/>
      <c r="AF18695" s="21"/>
      <c r="AG18695" s="21"/>
    </row>
    <row r="18696" spans="1:33" ht="12.75">
      <c r="A18696" s="21"/>
      <c r="AE18696" s="21"/>
      <c r="AF18696" s="21"/>
      <c r="AG18696" s="21"/>
    </row>
    <row r="18697" spans="1:33" ht="12.75">
      <c r="A18697" s="21"/>
      <c r="AE18697" s="21"/>
      <c r="AF18697" s="21"/>
      <c r="AG18697" s="21"/>
    </row>
    <row r="18698" spans="1:33" ht="12.75">
      <c r="A18698" s="21"/>
      <c r="AE18698" s="21"/>
      <c r="AF18698" s="21"/>
      <c r="AG18698" s="21"/>
    </row>
    <row r="18699" spans="1:33" ht="12.75">
      <c r="A18699" s="21"/>
      <c r="AE18699" s="21"/>
      <c r="AF18699" s="21"/>
      <c r="AG18699" s="21"/>
    </row>
    <row r="18700" spans="1:33" ht="12.75">
      <c r="A18700" s="21"/>
      <c r="AE18700" s="21"/>
      <c r="AF18700" s="21"/>
      <c r="AG18700" s="21"/>
    </row>
    <row r="18701" spans="1:33" ht="12.75">
      <c r="A18701" s="21"/>
      <c r="AE18701" s="21"/>
      <c r="AF18701" s="21"/>
      <c r="AG18701" s="21"/>
    </row>
    <row r="18702" spans="1:33" ht="12.75">
      <c r="A18702" s="21"/>
      <c r="AE18702" s="21"/>
      <c r="AF18702" s="21"/>
      <c r="AG18702" s="21"/>
    </row>
    <row r="18703" spans="1:33" ht="12.75">
      <c r="A18703" s="21"/>
      <c r="AE18703" s="21"/>
      <c r="AF18703" s="21"/>
      <c r="AG18703" s="21"/>
    </row>
    <row r="18704" spans="1:33" ht="12.75">
      <c r="A18704" s="21"/>
      <c r="AE18704" s="21"/>
      <c r="AF18704" s="21"/>
      <c r="AG18704" s="21"/>
    </row>
    <row r="18705" spans="1:33" ht="12.75">
      <c r="A18705" s="21"/>
      <c r="AE18705" s="21"/>
      <c r="AF18705" s="21"/>
      <c r="AG18705" s="21"/>
    </row>
    <row r="18706" spans="1:33" ht="12.75">
      <c r="A18706" s="21"/>
      <c r="AE18706" s="21"/>
      <c r="AF18706" s="21"/>
      <c r="AG18706" s="21"/>
    </row>
    <row r="18707" spans="1:33" ht="12.75">
      <c r="A18707" s="21"/>
      <c r="AE18707" s="21"/>
      <c r="AF18707" s="21"/>
      <c r="AG18707" s="21"/>
    </row>
    <row r="18708" spans="1:33" ht="12.75">
      <c r="A18708" s="21"/>
      <c r="AE18708" s="21"/>
      <c r="AF18708" s="21"/>
      <c r="AG18708" s="21"/>
    </row>
    <row r="18709" spans="1:33" ht="12.75">
      <c r="A18709" s="21"/>
      <c r="AE18709" s="21"/>
      <c r="AF18709" s="21"/>
      <c r="AG18709" s="21"/>
    </row>
    <row r="18710" spans="1:33" ht="12.75">
      <c r="A18710" s="21"/>
      <c r="AE18710" s="21"/>
      <c r="AF18710" s="21"/>
      <c r="AG18710" s="21"/>
    </row>
    <row r="18711" spans="1:33" ht="12.75">
      <c r="A18711" s="21"/>
      <c r="AE18711" s="21"/>
      <c r="AF18711" s="21"/>
      <c r="AG18711" s="21"/>
    </row>
    <row r="18712" spans="1:33" ht="12.75">
      <c r="A18712" s="21"/>
      <c r="AE18712" s="21"/>
      <c r="AF18712" s="21"/>
      <c r="AG18712" s="21"/>
    </row>
    <row r="18713" spans="1:33" ht="12.75">
      <c r="A18713" s="21"/>
      <c r="AE18713" s="21"/>
      <c r="AF18713" s="21"/>
      <c r="AG18713" s="21"/>
    </row>
    <row r="18714" spans="1:33" ht="12.75">
      <c r="A18714" s="21"/>
      <c r="AE18714" s="21"/>
      <c r="AF18714" s="21"/>
      <c r="AG18714" s="21"/>
    </row>
    <row r="18715" spans="1:33" ht="12.75">
      <c r="A18715" s="21"/>
      <c r="AE18715" s="21"/>
      <c r="AF18715" s="21"/>
      <c r="AG18715" s="21"/>
    </row>
    <row r="18716" spans="1:33" ht="12.75">
      <c r="A18716" s="21"/>
      <c r="AE18716" s="21"/>
      <c r="AF18716" s="21"/>
      <c r="AG18716" s="21"/>
    </row>
    <row r="18717" spans="1:33" ht="12.75">
      <c r="A18717" s="21"/>
      <c r="AE18717" s="21"/>
      <c r="AF18717" s="21"/>
      <c r="AG18717" s="21"/>
    </row>
    <row r="18718" spans="1:33" ht="12.75">
      <c r="A18718" s="21"/>
      <c r="AE18718" s="21"/>
      <c r="AF18718" s="21"/>
      <c r="AG18718" s="21"/>
    </row>
    <row r="18719" spans="1:33" ht="12.75">
      <c r="A18719" s="21"/>
      <c r="AE18719" s="21"/>
      <c r="AF18719" s="21"/>
      <c r="AG18719" s="21"/>
    </row>
    <row r="18720" spans="1:33" ht="12.75">
      <c r="A18720" s="21"/>
      <c r="AE18720" s="21"/>
      <c r="AF18720" s="21"/>
      <c r="AG18720" s="21"/>
    </row>
    <row r="18721" spans="1:33" ht="12.75">
      <c r="A18721" s="21"/>
      <c r="AE18721" s="21"/>
      <c r="AF18721" s="21"/>
      <c r="AG18721" s="21"/>
    </row>
    <row r="18722" spans="1:33" ht="12.75">
      <c r="A18722" s="21"/>
      <c r="AE18722" s="21"/>
      <c r="AF18722" s="21"/>
      <c r="AG18722" s="21"/>
    </row>
    <row r="18723" spans="1:33" ht="12.75">
      <c r="A18723" s="21"/>
      <c r="AE18723" s="21"/>
      <c r="AF18723" s="21"/>
      <c r="AG18723" s="21"/>
    </row>
    <row r="18724" spans="1:33" ht="12.75">
      <c r="A18724" s="21"/>
      <c r="AE18724" s="21"/>
      <c r="AF18724" s="21"/>
      <c r="AG18724" s="21"/>
    </row>
    <row r="18725" spans="1:33" ht="12.75">
      <c r="A18725" s="21"/>
      <c r="AE18725" s="21"/>
      <c r="AF18725" s="21"/>
      <c r="AG18725" s="21"/>
    </row>
    <row r="18726" spans="1:33" ht="12.75">
      <c r="A18726" s="21"/>
      <c r="AE18726" s="21"/>
      <c r="AF18726" s="21"/>
      <c r="AG18726" s="21"/>
    </row>
    <row r="18727" spans="1:33" ht="12.75">
      <c r="A18727" s="21"/>
      <c r="AE18727" s="21"/>
      <c r="AF18727" s="21"/>
      <c r="AG18727" s="21"/>
    </row>
    <row r="18728" spans="1:33" ht="12.75">
      <c r="A18728" s="21"/>
      <c r="AE18728" s="21"/>
      <c r="AF18728" s="21"/>
      <c r="AG18728" s="21"/>
    </row>
    <row r="18729" spans="1:33" ht="12.75">
      <c r="A18729" s="21"/>
      <c r="AE18729" s="21"/>
      <c r="AF18729" s="21"/>
      <c r="AG18729" s="21"/>
    </row>
    <row r="18730" spans="1:33" ht="12.75">
      <c r="A18730" s="21"/>
      <c r="AE18730" s="21"/>
      <c r="AF18730" s="21"/>
      <c r="AG18730" s="21"/>
    </row>
    <row r="18731" spans="1:33" ht="12.75">
      <c r="A18731" s="21"/>
      <c r="AE18731" s="21"/>
      <c r="AF18731" s="21"/>
      <c r="AG18731" s="21"/>
    </row>
    <row r="18732" spans="1:33" ht="12.75">
      <c r="A18732" s="21"/>
      <c r="AE18732" s="21"/>
      <c r="AF18732" s="21"/>
      <c r="AG18732" s="21"/>
    </row>
    <row r="18733" spans="1:33" ht="12.75">
      <c r="A18733" s="21"/>
      <c r="AE18733" s="21"/>
      <c r="AF18733" s="21"/>
      <c r="AG18733" s="21"/>
    </row>
    <row r="18734" spans="1:33" ht="12.75">
      <c r="A18734" s="21"/>
      <c r="AE18734" s="21"/>
      <c r="AF18734" s="21"/>
      <c r="AG18734" s="21"/>
    </row>
    <row r="18735" spans="1:33" ht="12.75">
      <c r="A18735" s="21"/>
      <c r="AE18735" s="21"/>
      <c r="AF18735" s="21"/>
      <c r="AG18735" s="21"/>
    </row>
    <row r="18736" spans="1:33" ht="12.75">
      <c r="A18736" s="21"/>
      <c r="AE18736" s="21"/>
      <c r="AF18736" s="21"/>
      <c r="AG18736" s="21"/>
    </row>
    <row r="18737" spans="1:33" ht="12.75">
      <c r="A18737" s="21"/>
      <c r="AE18737" s="21"/>
      <c r="AF18737" s="21"/>
      <c r="AG18737" s="21"/>
    </row>
    <row r="18738" spans="1:33" ht="12.75">
      <c r="A18738" s="21"/>
      <c r="AE18738" s="21"/>
      <c r="AF18738" s="21"/>
      <c r="AG18738" s="21"/>
    </row>
    <row r="18739" spans="1:33" ht="12.75">
      <c r="A18739" s="21"/>
      <c r="AE18739" s="21"/>
      <c r="AF18739" s="21"/>
      <c r="AG18739" s="21"/>
    </row>
    <row r="18740" spans="1:33" ht="12.75">
      <c r="A18740" s="21"/>
      <c r="AE18740" s="21"/>
      <c r="AF18740" s="21"/>
      <c r="AG18740" s="21"/>
    </row>
    <row r="18741" spans="1:33" ht="12.75">
      <c r="A18741" s="21"/>
      <c r="AE18741" s="21"/>
      <c r="AF18741" s="21"/>
      <c r="AG18741" s="21"/>
    </row>
    <row r="18742" spans="1:33" ht="12.75">
      <c r="A18742" s="21"/>
      <c r="AE18742" s="21"/>
      <c r="AF18742" s="21"/>
      <c r="AG18742" s="21"/>
    </row>
    <row r="18743" spans="1:33" ht="12.75">
      <c r="A18743" s="21"/>
      <c r="AE18743" s="21"/>
      <c r="AF18743" s="21"/>
      <c r="AG18743" s="21"/>
    </row>
    <row r="18744" spans="1:33" ht="12.75">
      <c r="A18744" s="21"/>
      <c r="AE18744" s="21"/>
      <c r="AF18744" s="21"/>
      <c r="AG18744" s="21"/>
    </row>
    <row r="18745" spans="1:33" ht="12.75">
      <c r="A18745" s="21"/>
      <c r="AE18745" s="21"/>
      <c r="AF18745" s="21"/>
      <c r="AG18745" s="21"/>
    </row>
    <row r="18746" spans="1:33" ht="12.75">
      <c r="A18746" s="21"/>
      <c r="AE18746" s="21"/>
      <c r="AF18746" s="21"/>
      <c r="AG18746" s="21"/>
    </row>
    <row r="18747" spans="1:33" ht="12.75">
      <c r="A18747" s="21"/>
      <c r="AE18747" s="21"/>
      <c r="AF18747" s="21"/>
      <c r="AG18747" s="21"/>
    </row>
    <row r="18748" spans="1:33" ht="12.75">
      <c r="A18748" s="21"/>
      <c r="AE18748" s="21"/>
      <c r="AF18748" s="21"/>
      <c r="AG18748" s="21"/>
    </row>
    <row r="18749" spans="1:33" ht="12.75">
      <c r="A18749" s="21"/>
      <c r="AE18749" s="21"/>
      <c r="AF18749" s="21"/>
      <c r="AG18749" s="21"/>
    </row>
    <row r="18750" spans="1:33" ht="12.75">
      <c r="A18750" s="21"/>
      <c r="AE18750" s="21"/>
      <c r="AF18750" s="21"/>
      <c r="AG18750" s="21"/>
    </row>
    <row r="18751" spans="1:33" ht="12.75">
      <c r="A18751" s="21"/>
      <c r="AE18751" s="21"/>
      <c r="AF18751" s="21"/>
      <c r="AG18751" s="21"/>
    </row>
    <row r="18752" spans="1:33" ht="12.75">
      <c r="A18752" s="21"/>
      <c r="AE18752" s="21"/>
      <c r="AF18752" s="21"/>
      <c r="AG18752" s="21"/>
    </row>
    <row r="18753" spans="1:33" ht="12.75">
      <c r="A18753" s="21"/>
      <c r="AE18753" s="21"/>
      <c r="AF18753" s="21"/>
      <c r="AG18753" s="21"/>
    </row>
    <row r="18754" spans="1:33" ht="12.75">
      <c r="A18754" s="21"/>
      <c r="AE18754" s="21"/>
      <c r="AF18754" s="21"/>
      <c r="AG18754" s="21"/>
    </row>
    <row r="18755" spans="1:33" ht="12.75">
      <c r="A18755" s="21"/>
      <c r="AE18755" s="21"/>
      <c r="AF18755" s="21"/>
      <c r="AG18755" s="21"/>
    </row>
    <row r="18756" spans="1:33" ht="12.75">
      <c r="A18756" s="21"/>
      <c r="AE18756" s="21"/>
      <c r="AF18756" s="21"/>
      <c r="AG18756" s="21"/>
    </row>
    <row r="18757" spans="1:33" ht="12.75">
      <c r="A18757" s="21"/>
      <c r="AE18757" s="21"/>
      <c r="AF18757" s="21"/>
      <c r="AG18757" s="21"/>
    </row>
    <row r="18758" spans="1:33" ht="12.75">
      <c r="A18758" s="21"/>
      <c r="AE18758" s="21"/>
      <c r="AF18758" s="21"/>
      <c r="AG18758" s="21"/>
    </row>
    <row r="18759" spans="1:33" ht="12.75">
      <c r="A18759" s="21"/>
      <c r="AE18759" s="21"/>
      <c r="AF18759" s="21"/>
      <c r="AG18759" s="21"/>
    </row>
    <row r="18760" spans="1:33" ht="12.75">
      <c r="A18760" s="21"/>
      <c r="AE18760" s="21"/>
      <c r="AF18760" s="21"/>
      <c r="AG18760" s="21"/>
    </row>
    <row r="18761" spans="1:33" ht="12.75">
      <c r="A18761" s="21"/>
      <c r="AE18761" s="21"/>
      <c r="AF18761" s="21"/>
      <c r="AG18761" s="21"/>
    </row>
    <row r="18762" spans="1:33" ht="12.75">
      <c r="A18762" s="21"/>
      <c r="AE18762" s="21"/>
      <c r="AF18762" s="21"/>
      <c r="AG18762" s="21"/>
    </row>
    <row r="18763" spans="1:33" ht="12.75">
      <c r="A18763" s="21"/>
      <c r="AE18763" s="21"/>
      <c r="AF18763" s="21"/>
      <c r="AG18763" s="21"/>
    </row>
    <row r="18764" spans="1:33" ht="12.75">
      <c r="A18764" s="21"/>
      <c r="AE18764" s="21"/>
      <c r="AF18764" s="21"/>
      <c r="AG18764" s="21"/>
    </row>
    <row r="18765" spans="1:33" ht="12.75">
      <c r="A18765" s="21"/>
      <c r="AE18765" s="21"/>
      <c r="AF18765" s="21"/>
      <c r="AG18765" s="21"/>
    </row>
    <row r="18766" spans="1:33" ht="12.75">
      <c r="A18766" s="21"/>
      <c r="AE18766" s="21"/>
      <c r="AF18766" s="21"/>
      <c r="AG18766" s="21"/>
    </row>
    <row r="18767" spans="1:33" ht="12.75">
      <c r="A18767" s="21"/>
      <c r="AE18767" s="21"/>
      <c r="AF18767" s="21"/>
      <c r="AG18767" s="21"/>
    </row>
    <row r="18768" spans="1:33" ht="12.75">
      <c r="A18768" s="21"/>
      <c r="AE18768" s="21"/>
      <c r="AF18768" s="21"/>
      <c r="AG18768" s="21"/>
    </row>
    <row r="18769" spans="1:33" ht="12.75">
      <c r="A18769" s="21"/>
      <c r="AE18769" s="21"/>
      <c r="AF18769" s="21"/>
      <c r="AG18769" s="21"/>
    </row>
    <row r="18770" spans="1:33" ht="12.75">
      <c r="A18770" s="21"/>
      <c r="AE18770" s="21"/>
      <c r="AF18770" s="21"/>
      <c r="AG18770" s="21"/>
    </row>
    <row r="18771" spans="1:33" ht="12.75">
      <c r="A18771" s="21"/>
      <c r="AE18771" s="21"/>
      <c r="AF18771" s="21"/>
      <c r="AG18771" s="21"/>
    </row>
    <row r="18772" spans="1:33" ht="12.75">
      <c r="A18772" s="21"/>
      <c r="AE18772" s="21"/>
      <c r="AF18772" s="21"/>
      <c r="AG18772" s="21"/>
    </row>
    <row r="18773" spans="1:33" ht="12.75">
      <c r="A18773" s="21"/>
      <c r="AE18773" s="21"/>
      <c r="AF18773" s="21"/>
      <c r="AG18773" s="21"/>
    </row>
    <row r="18774" spans="1:33" ht="12.75">
      <c r="A18774" s="21"/>
      <c r="AE18774" s="21"/>
      <c r="AF18774" s="21"/>
      <c r="AG18774" s="21"/>
    </row>
    <row r="18775" spans="1:33" ht="12.75">
      <c r="A18775" s="21"/>
      <c r="AE18775" s="21"/>
      <c r="AF18775" s="21"/>
      <c r="AG18775" s="21"/>
    </row>
    <row r="18776" spans="1:33" ht="12.75">
      <c r="A18776" s="21"/>
      <c r="AE18776" s="21"/>
      <c r="AF18776" s="21"/>
      <c r="AG18776" s="21"/>
    </row>
    <row r="18777" spans="1:33" ht="12.75">
      <c r="A18777" s="21"/>
      <c r="AE18777" s="21"/>
      <c r="AF18777" s="21"/>
      <c r="AG18777" s="21"/>
    </row>
    <row r="18778" spans="1:33" ht="12.75">
      <c r="A18778" s="21"/>
      <c r="AE18778" s="21"/>
      <c r="AF18778" s="21"/>
      <c r="AG18778" s="21"/>
    </row>
    <row r="18779" spans="1:33" ht="12.75">
      <c r="A18779" s="21"/>
      <c r="AE18779" s="21"/>
      <c r="AF18779" s="21"/>
      <c r="AG18779" s="21"/>
    </row>
    <row r="18780" spans="1:33" ht="12.75">
      <c r="A18780" s="21"/>
      <c r="AE18780" s="21"/>
      <c r="AF18780" s="21"/>
      <c r="AG18780" s="21"/>
    </row>
    <row r="18781" spans="1:33" ht="12.75">
      <c r="A18781" s="21"/>
      <c r="AE18781" s="21"/>
      <c r="AF18781" s="21"/>
      <c r="AG18781" s="21"/>
    </row>
    <row r="18782" spans="1:33" ht="12.75">
      <c r="A18782" s="21"/>
      <c r="AE18782" s="21"/>
      <c r="AF18782" s="21"/>
      <c r="AG18782" s="21"/>
    </row>
    <row r="18783" spans="1:33" ht="12.75">
      <c r="A18783" s="21"/>
      <c r="AE18783" s="21"/>
      <c r="AF18783" s="21"/>
      <c r="AG18783" s="21"/>
    </row>
    <row r="18784" spans="1:33" ht="12.75">
      <c r="A18784" s="21"/>
      <c r="AE18784" s="21"/>
      <c r="AF18784" s="21"/>
      <c r="AG18784" s="21"/>
    </row>
    <row r="18785" spans="1:33" ht="12.75">
      <c r="A18785" s="21"/>
      <c r="AE18785" s="21"/>
      <c r="AF18785" s="21"/>
      <c r="AG18785" s="21"/>
    </row>
    <row r="18786" spans="1:33" ht="12.75">
      <c r="A18786" s="21"/>
      <c r="AE18786" s="21"/>
      <c r="AF18786" s="21"/>
      <c r="AG18786" s="21"/>
    </row>
    <row r="18787" spans="1:33" ht="12.75">
      <c r="A18787" s="21"/>
      <c r="AE18787" s="21"/>
      <c r="AF18787" s="21"/>
      <c r="AG18787" s="21"/>
    </row>
    <row r="18788" spans="1:33" ht="12.75">
      <c r="A18788" s="21"/>
      <c r="AE18788" s="21"/>
      <c r="AF18788" s="21"/>
      <c r="AG18788" s="21"/>
    </row>
    <row r="18789" spans="1:33" ht="12.75">
      <c r="A18789" s="21"/>
      <c r="AE18789" s="21"/>
      <c r="AF18789" s="21"/>
      <c r="AG18789" s="21"/>
    </row>
    <row r="18790" spans="1:33" ht="12.75">
      <c r="A18790" s="21"/>
      <c r="AE18790" s="21"/>
      <c r="AF18790" s="21"/>
      <c r="AG18790" s="21"/>
    </row>
    <row r="18791" spans="1:33" ht="12.75">
      <c r="A18791" s="21"/>
      <c r="AE18791" s="21"/>
      <c r="AF18791" s="21"/>
      <c r="AG18791" s="21"/>
    </row>
    <row r="18792" spans="1:33" ht="12.75">
      <c r="A18792" s="21"/>
      <c r="AE18792" s="21"/>
      <c r="AF18792" s="21"/>
      <c r="AG18792" s="21"/>
    </row>
    <row r="18793" spans="1:33" ht="12.75">
      <c r="A18793" s="21"/>
      <c r="AE18793" s="21"/>
      <c r="AF18793" s="21"/>
      <c r="AG18793" s="21"/>
    </row>
    <row r="18794" spans="1:33" ht="12.75">
      <c r="A18794" s="21"/>
      <c r="AE18794" s="21"/>
      <c r="AF18794" s="21"/>
      <c r="AG18794" s="21"/>
    </row>
    <row r="18795" spans="1:33" ht="12.75">
      <c r="A18795" s="21"/>
      <c r="AE18795" s="21"/>
      <c r="AF18795" s="21"/>
      <c r="AG18795" s="21"/>
    </row>
    <row r="18796" spans="1:33" ht="12.75">
      <c r="A18796" s="21"/>
      <c r="AE18796" s="21"/>
      <c r="AF18796" s="21"/>
      <c r="AG18796" s="21"/>
    </row>
    <row r="18797" spans="1:33" ht="12.75">
      <c r="A18797" s="21"/>
      <c r="AE18797" s="21"/>
      <c r="AF18797" s="21"/>
      <c r="AG18797" s="21"/>
    </row>
    <row r="18798" spans="1:33" ht="12.75">
      <c r="A18798" s="21"/>
      <c r="AE18798" s="21"/>
      <c r="AF18798" s="21"/>
      <c r="AG18798" s="21"/>
    </row>
    <row r="18799" spans="1:33" ht="12.75">
      <c r="A18799" s="21"/>
      <c r="AE18799" s="21"/>
      <c r="AF18799" s="21"/>
      <c r="AG18799" s="21"/>
    </row>
    <row r="18800" spans="1:33" ht="12.75">
      <c r="A18800" s="21"/>
      <c r="AE18800" s="21"/>
      <c r="AF18800" s="21"/>
      <c r="AG18800" s="21"/>
    </row>
    <row r="18801" spans="1:33" ht="12.75">
      <c r="A18801" s="21"/>
      <c r="AE18801" s="21"/>
      <c r="AF18801" s="21"/>
      <c r="AG18801" s="21"/>
    </row>
    <row r="18802" spans="1:33" ht="12.75">
      <c r="A18802" s="21"/>
      <c r="AE18802" s="21"/>
      <c r="AF18802" s="21"/>
      <c r="AG18802" s="21"/>
    </row>
    <row r="18803" spans="1:33" ht="12.75">
      <c r="A18803" s="21"/>
      <c r="AE18803" s="21"/>
      <c r="AF18803" s="21"/>
      <c r="AG18803" s="21"/>
    </row>
    <row r="18804" spans="1:33" ht="12.75">
      <c r="A18804" s="21"/>
      <c r="AE18804" s="21"/>
      <c r="AF18804" s="21"/>
      <c r="AG18804" s="21"/>
    </row>
    <row r="18805" spans="1:33" ht="12.75">
      <c r="A18805" s="21"/>
      <c r="AE18805" s="21"/>
      <c r="AF18805" s="21"/>
      <c r="AG18805" s="21"/>
    </row>
    <row r="18806" spans="1:33" ht="12.75">
      <c r="A18806" s="21"/>
      <c r="AE18806" s="21"/>
      <c r="AF18806" s="21"/>
      <c r="AG18806" s="21"/>
    </row>
    <row r="18807" spans="1:33" ht="12.75">
      <c r="A18807" s="21"/>
      <c r="AE18807" s="21"/>
      <c r="AF18807" s="21"/>
      <c r="AG18807" s="21"/>
    </row>
    <row r="18808" spans="1:33" ht="12.75">
      <c r="A18808" s="21"/>
      <c r="AE18808" s="21"/>
      <c r="AF18808" s="21"/>
      <c r="AG18808" s="21"/>
    </row>
    <row r="18809" spans="1:33" ht="12.75">
      <c r="A18809" s="21"/>
      <c r="AE18809" s="21"/>
      <c r="AF18809" s="21"/>
      <c r="AG18809" s="21"/>
    </row>
    <row r="18810" spans="1:33" ht="12.75">
      <c r="A18810" s="21"/>
      <c r="AE18810" s="21"/>
      <c r="AF18810" s="21"/>
      <c r="AG18810" s="21"/>
    </row>
    <row r="18811" spans="1:33" ht="12.75">
      <c r="A18811" s="21"/>
      <c r="AE18811" s="21"/>
      <c r="AF18811" s="21"/>
      <c r="AG18811" s="21"/>
    </row>
    <row r="18812" spans="1:33" ht="12.75">
      <c r="A18812" s="21"/>
      <c r="AE18812" s="21"/>
      <c r="AF18812" s="21"/>
      <c r="AG18812" s="21"/>
    </row>
    <row r="18813" spans="1:33" ht="12.75">
      <c r="A18813" s="21"/>
      <c r="AE18813" s="21"/>
      <c r="AF18813" s="21"/>
      <c r="AG18813" s="21"/>
    </row>
    <row r="18814" spans="1:33" ht="12.75">
      <c r="A18814" s="21"/>
      <c r="AE18814" s="21"/>
      <c r="AF18814" s="21"/>
      <c r="AG18814" s="21"/>
    </row>
    <row r="18815" spans="1:33" ht="12.75">
      <c r="A18815" s="21"/>
      <c r="AE18815" s="21"/>
      <c r="AF18815" s="21"/>
      <c r="AG18815" s="21"/>
    </row>
    <row r="18816" spans="1:33" ht="12.75">
      <c r="A18816" s="21"/>
      <c r="AE18816" s="21"/>
      <c r="AF18816" s="21"/>
      <c r="AG18816" s="21"/>
    </row>
    <row r="18817" spans="1:33" ht="12.75">
      <c r="A18817" s="21"/>
      <c r="AE18817" s="21"/>
      <c r="AF18817" s="21"/>
      <c r="AG18817" s="21"/>
    </row>
    <row r="18818" spans="1:33" ht="12.75">
      <c r="A18818" s="21"/>
      <c r="AE18818" s="21"/>
      <c r="AF18818" s="21"/>
      <c r="AG18818" s="21"/>
    </row>
    <row r="18819" spans="1:33" ht="12.75">
      <c r="A18819" s="21"/>
      <c r="AE18819" s="21"/>
      <c r="AF18819" s="21"/>
      <c r="AG18819" s="21"/>
    </row>
    <row r="18820" spans="1:33" ht="12.75">
      <c r="A18820" s="21"/>
      <c r="AE18820" s="21"/>
      <c r="AF18820" s="21"/>
      <c r="AG18820" s="21"/>
    </row>
    <row r="18821" spans="1:33" ht="12.75">
      <c r="A18821" s="21"/>
      <c r="AE18821" s="21"/>
      <c r="AF18821" s="21"/>
      <c r="AG18821" s="21"/>
    </row>
    <row r="18822" spans="1:33" ht="12.75">
      <c r="A18822" s="21"/>
      <c r="AE18822" s="21"/>
      <c r="AF18822" s="21"/>
      <c r="AG18822" s="21"/>
    </row>
    <row r="18823" spans="1:33" ht="12.75">
      <c r="A18823" s="21"/>
      <c r="AE18823" s="21"/>
      <c r="AF18823" s="21"/>
      <c r="AG18823" s="21"/>
    </row>
    <row r="18824" spans="1:33" ht="12.75">
      <c r="A18824" s="21"/>
      <c r="AE18824" s="21"/>
      <c r="AF18824" s="21"/>
      <c r="AG18824" s="21"/>
    </row>
    <row r="18825" spans="1:33" ht="12.75">
      <c r="A18825" s="21"/>
      <c r="AE18825" s="21"/>
      <c r="AF18825" s="21"/>
      <c r="AG18825" s="21"/>
    </row>
    <row r="18826" spans="1:33" ht="12.75">
      <c r="A18826" s="21"/>
      <c r="AE18826" s="21"/>
      <c r="AF18826" s="21"/>
      <c r="AG18826" s="21"/>
    </row>
    <row r="18827" spans="1:33" ht="12.75">
      <c r="A18827" s="21"/>
      <c r="AE18827" s="21"/>
      <c r="AF18827" s="21"/>
      <c r="AG18827" s="21"/>
    </row>
    <row r="18828" spans="1:33" ht="12.75">
      <c r="A18828" s="21"/>
      <c r="AE18828" s="21"/>
      <c r="AF18828" s="21"/>
      <c r="AG18828" s="21"/>
    </row>
    <row r="18829" spans="1:33" ht="12.75">
      <c r="A18829" s="21"/>
      <c r="AE18829" s="21"/>
      <c r="AF18829" s="21"/>
      <c r="AG18829" s="21"/>
    </row>
    <row r="18830" spans="1:33" ht="12.75">
      <c r="A18830" s="21"/>
      <c r="AE18830" s="21"/>
      <c r="AF18830" s="21"/>
      <c r="AG18830" s="21"/>
    </row>
    <row r="18831" spans="1:33" ht="12.75">
      <c r="A18831" s="21"/>
      <c r="AE18831" s="21"/>
      <c r="AF18831" s="21"/>
      <c r="AG18831" s="21"/>
    </row>
    <row r="18832" spans="1:33" ht="12.75">
      <c r="A18832" s="21"/>
      <c r="AE18832" s="21"/>
      <c r="AF18832" s="21"/>
      <c r="AG18832" s="21"/>
    </row>
    <row r="18833" spans="1:33" ht="12.75">
      <c r="A18833" s="21"/>
      <c r="AE18833" s="21"/>
      <c r="AF18833" s="21"/>
      <c r="AG18833" s="21"/>
    </row>
    <row r="18834" spans="1:33" ht="12.75">
      <c r="A18834" s="21"/>
      <c r="AE18834" s="21"/>
      <c r="AF18834" s="21"/>
      <c r="AG18834" s="21"/>
    </row>
    <row r="18835" spans="1:33" ht="12.75">
      <c r="A18835" s="21"/>
      <c r="AE18835" s="21"/>
      <c r="AF18835" s="21"/>
      <c r="AG18835" s="21"/>
    </row>
    <row r="18836" spans="1:33" ht="12.75">
      <c r="A18836" s="21"/>
      <c r="AE18836" s="21"/>
      <c r="AF18836" s="21"/>
      <c r="AG18836" s="21"/>
    </row>
    <row r="18837" spans="1:33" ht="12.75">
      <c r="A18837" s="21"/>
      <c r="AE18837" s="21"/>
      <c r="AF18837" s="21"/>
      <c r="AG18837" s="21"/>
    </row>
    <row r="18838" spans="1:33" ht="12.75">
      <c r="A18838" s="21"/>
      <c r="AE18838" s="21"/>
      <c r="AF18838" s="21"/>
      <c r="AG18838" s="21"/>
    </row>
    <row r="18839" spans="1:33" ht="12.75">
      <c r="A18839" s="21"/>
      <c r="AE18839" s="21"/>
      <c r="AF18839" s="21"/>
      <c r="AG18839" s="21"/>
    </row>
    <row r="18840" spans="1:33" ht="12.75">
      <c r="A18840" s="21"/>
      <c r="AE18840" s="21"/>
      <c r="AF18840" s="21"/>
      <c r="AG18840" s="21"/>
    </row>
    <row r="18841" spans="1:33" ht="12.75">
      <c r="A18841" s="21"/>
      <c r="AE18841" s="21"/>
      <c r="AF18841" s="21"/>
      <c r="AG18841" s="21"/>
    </row>
    <row r="18842" spans="1:33" ht="12.75">
      <c r="A18842" s="21"/>
      <c r="AE18842" s="21"/>
      <c r="AF18842" s="21"/>
      <c r="AG18842" s="21"/>
    </row>
    <row r="18843" spans="1:33" ht="12.75">
      <c r="A18843" s="21"/>
      <c r="AE18843" s="21"/>
      <c r="AF18843" s="21"/>
      <c r="AG18843" s="21"/>
    </row>
    <row r="18844" spans="1:33" ht="12.75">
      <c r="A18844" s="21"/>
      <c r="AE18844" s="21"/>
      <c r="AF18844" s="21"/>
      <c r="AG18844" s="21"/>
    </row>
    <row r="18845" spans="1:33" ht="12.75">
      <c r="A18845" s="21"/>
      <c r="AE18845" s="21"/>
      <c r="AF18845" s="21"/>
      <c r="AG18845" s="21"/>
    </row>
    <row r="18846" spans="1:33" ht="12.75">
      <c r="A18846" s="21"/>
      <c r="AE18846" s="21"/>
      <c r="AF18846" s="21"/>
      <c r="AG18846" s="21"/>
    </row>
    <row r="18847" spans="1:33" ht="12.75">
      <c r="A18847" s="21"/>
      <c r="AE18847" s="21"/>
      <c r="AF18847" s="21"/>
      <c r="AG18847" s="21"/>
    </row>
    <row r="18848" spans="1:33" ht="12.75">
      <c r="A18848" s="21"/>
      <c r="AE18848" s="21"/>
      <c r="AF18848" s="21"/>
      <c r="AG18848" s="21"/>
    </row>
    <row r="18849" spans="1:33" ht="12.75">
      <c r="A18849" s="21"/>
      <c r="AE18849" s="21"/>
      <c r="AF18849" s="21"/>
      <c r="AG18849" s="21"/>
    </row>
    <row r="18850" spans="1:33" ht="12.75">
      <c r="A18850" s="21"/>
      <c r="AE18850" s="21"/>
      <c r="AF18850" s="21"/>
      <c r="AG18850" s="21"/>
    </row>
    <row r="18851" spans="1:33" ht="12.75">
      <c r="A18851" s="21"/>
      <c r="AE18851" s="21"/>
      <c r="AF18851" s="21"/>
      <c r="AG18851" s="21"/>
    </row>
    <row r="18852" spans="1:33" ht="12.75">
      <c r="A18852" s="21"/>
      <c r="AE18852" s="21"/>
      <c r="AF18852" s="21"/>
      <c r="AG18852" s="21"/>
    </row>
    <row r="18853" spans="1:33" ht="12.75">
      <c r="A18853" s="21"/>
      <c r="AE18853" s="21"/>
      <c r="AF18853" s="21"/>
      <c r="AG18853" s="21"/>
    </row>
    <row r="18854" spans="1:33" ht="12.75">
      <c r="A18854" s="21"/>
      <c r="AE18854" s="21"/>
      <c r="AF18854" s="21"/>
      <c r="AG18854" s="21"/>
    </row>
    <row r="18855" spans="1:33" ht="12.75">
      <c r="A18855" s="21"/>
      <c r="AE18855" s="21"/>
      <c r="AF18855" s="21"/>
      <c r="AG18855" s="21"/>
    </row>
    <row r="18856" spans="1:33" ht="12.75">
      <c r="A18856" s="21"/>
      <c r="AE18856" s="21"/>
      <c r="AF18856" s="21"/>
      <c r="AG18856" s="21"/>
    </row>
    <row r="18857" spans="1:33" ht="12.75">
      <c r="A18857" s="21"/>
      <c r="AE18857" s="21"/>
      <c r="AF18857" s="21"/>
      <c r="AG18857" s="21"/>
    </row>
    <row r="18858" spans="1:33" ht="12.75">
      <c r="A18858" s="21"/>
      <c r="AE18858" s="21"/>
      <c r="AF18858" s="21"/>
      <c r="AG18858" s="21"/>
    </row>
    <row r="18859" spans="1:33" ht="12.75">
      <c r="A18859" s="21"/>
      <c r="AE18859" s="21"/>
      <c r="AF18859" s="21"/>
      <c r="AG18859" s="21"/>
    </row>
    <row r="18860" spans="1:33" ht="12.75">
      <c r="A18860" s="21"/>
      <c r="AE18860" s="21"/>
      <c r="AF18860" s="21"/>
      <c r="AG18860" s="21"/>
    </row>
    <row r="18861" spans="1:33" ht="12.75">
      <c r="A18861" s="21"/>
      <c r="AE18861" s="21"/>
      <c r="AF18861" s="21"/>
      <c r="AG18861" s="21"/>
    </row>
    <row r="18862" spans="1:33" ht="12.75">
      <c r="A18862" s="21"/>
      <c r="AE18862" s="21"/>
      <c r="AF18862" s="21"/>
      <c r="AG18862" s="21"/>
    </row>
    <row r="18863" spans="1:33" ht="12.75">
      <c r="A18863" s="21"/>
      <c r="AE18863" s="21"/>
      <c r="AF18863" s="21"/>
      <c r="AG18863" s="21"/>
    </row>
    <row r="18864" spans="1:33" ht="12.75">
      <c r="A18864" s="21"/>
      <c r="AE18864" s="21"/>
      <c r="AF18864" s="21"/>
      <c r="AG18864" s="21"/>
    </row>
    <row r="18865" spans="1:33" ht="12.75">
      <c r="A18865" s="21"/>
      <c r="AE18865" s="21"/>
      <c r="AF18865" s="21"/>
      <c r="AG18865" s="21"/>
    </row>
    <row r="18866" spans="1:33" ht="12.75">
      <c r="A18866" s="21"/>
      <c r="AE18866" s="21"/>
      <c r="AF18866" s="21"/>
      <c r="AG18866" s="21"/>
    </row>
    <row r="18867" spans="1:33" ht="12.75">
      <c r="A18867" s="21"/>
      <c r="AE18867" s="21"/>
      <c r="AF18867" s="21"/>
      <c r="AG18867" s="21"/>
    </row>
    <row r="18868" spans="1:33" ht="12.75">
      <c r="A18868" s="21"/>
      <c r="AE18868" s="21"/>
      <c r="AF18868" s="21"/>
      <c r="AG18868" s="21"/>
    </row>
    <row r="18869" spans="1:33" ht="12.75">
      <c r="A18869" s="21"/>
      <c r="AE18869" s="21"/>
      <c r="AF18869" s="21"/>
      <c r="AG18869" s="21"/>
    </row>
    <row r="18870" spans="1:33" ht="12.75">
      <c r="A18870" s="21"/>
      <c r="AE18870" s="21"/>
      <c r="AF18870" s="21"/>
      <c r="AG18870" s="21"/>
    </row>
    <row r="18871" spans="1:33" ht="12.75">
      <c r="A18871" s="21"/>
      <c r="AE18871" s="21"/>
      <c r="AF18871" s="21"/>
      <c r="AG18871" s="21"/>
    </row>
    <row r="18872" spans="1:33" ht="12.75">
      <c r="A18872" s="21"/>
      <c r="AE18872" s="21"/>
      <c r="AF18872" s="21"/>
      <c r="AG18872" s="21"/>
    </row>
    <row r="18873" spans="1:33" ht="12.75">
      <c r="A18873" s="21"/>
      <c r="AE18873" s="21"/>
      <c r="AF18873" s="21"/>
      <c r="AG18873" s="21"/>
    </row>
    <row r="18874" spans="1:33" ht="12.75">
      <c r="A18874" s="21"/>
      <c r="AE18874" s="21"/>
      <c r="AF18874" s="21"/>
      <c r="AG18874" s="21"/>
    </row>
    <row r="18875" spans="1:33" ht="12.75">
      <c r="A18875" s="21"/>
      <c r="AE18875" s="21"/>
      <c r="AF18875" s="21"/>
      <c r="AG18875" s="21"/>
    </row>
    <row r="18876" spans="1:33" ht="12.75">
      <c r="A18876" s="21"/>
      <c r="AE18876" s="21"/>
      <c r="AF18876" s="21"/>
      <c r="AG18876" s="21"/>
    </row>
    <row r="18877" spans="1:33" ht="12.75">
      <c r="A18877" s="21"/>
      <c r="AE18877" s="21"/>
      <c r="AF18877" s="21"/>
      <c r="AG18877" s="21"/>
    </row>
    <row r="18878" spans="1:33" ht="12.75">
      <c r="A18878" s="21"/>
      <c r="AE18878" s="21"/>
      <c r="AF18878" s="21"/>
      <c r="AG18878" s="21"/>
    </row>
    <row r="18879" spans="1:33" ht="12.75">
      <c r="A18879" s="21"/>
      <c r="AE18879" s="21"/>
      <c r="AF18879" s="21"/>
      <c r="AG18879" s="21"/>
    </row>
    <row r="18880" spans="1:33" ht="12.75">
      <c r="A18880" s="21"/>
      <c r="AE18880" s="21"/>
      <c r="AF18880" s="21"/>
      <c r="AG18880" s="21"/>
    </row>
    <row r="18881" spans="1:33" ht="12.75">
      <c r="A18881" s="21"/>
      <c r="AE18881" s="21"/>
      <c r="AF18881" s="21"/>
      <c r="AG18881" s="21"/>
    </row>
    <row r="18882" spans="1:33" ht="12.75">
      <c r="A18882" s="21"/>
      <c r="AE18882" s="21"/>
      <c r="AF18882" s="21"/>
      <c r="AG18882" s="21"/>
    </row>
    <row r="18883" spans="1:33" ht="12.75">
      <c r="A18883" s="21"/>
      <c r="AE18883" s="21"/>
      <c r="AF18883" s="21"/>
      <c r="AG18883" s="21"/>
    </row>
    <row r="18884" spans="1:33" ht="12.75">
      <c r="A18884" s="21"/>
      <c r="AE18884" s="21"/>
      <c r="AF18884" s="21"/>
      <c r="AG18884" s="21"/>
    </row>
    <row r="18885" spans="1:33" ht="12.75">
      <c r="A18885" s="21"/>
      <c r="AE18885" s="21"/>
      <c r="AF18885" s="21"/>
      <c r="AG18885" s="21"/>
    </row>
    <row r="18886" spans="1:33" ht="12.75">
      <c r="A18886" s="21"/>
      <c r="AE18886" s="21"/>
      <c r="AF18886" s="21"/>
      <c r="AG18886" s="21"/>
    </row>
    <row r="18887" spans="1:33" ht="12.75">
      <c r="A18887" s="21"/>
      <c r="AE18887" s="21"/>
      <c r="AF18887" s="21"/>
      <c r="AG18887" s="21"/>
    </row>
    <row r="18888" spans="1:33" ht="12.75">
      <c r="A18888" s="21"/>
      <c r="AE18888" s="21"/>
      <c r="AF18888" s="21"/>
      <c r="AG18888" s="21"/>
    </row>
    <row r="18889" spans="1:33" ht="12.75">
      <c r="A18889" s="21"/>
      <c r="AE18889" s="21"/>
      <c r="AF18889" s="21"/>
      <c r="AG18889" s="21"/>
    </row>
    <row r="18890" spans="1:33" ht="12.75">
      <c r="A18890" s="21"/>
      <c r="AE18890" s="21"/>
      <c r="AF18890" s="21"/>
      <c r="AG18890" s="21"/>
    </row>
    <row r="18891" spans="1:33" ht="12.75">
      <c r="A18891" s="21"/>
      <c r="AE18891" s="21"/>
      <c r="AF18891" s="21"/>
      <c r="AG18891" s="21"/>
    </row>
    <row r="18892" spans="1:33" ht="12.75">
      <c r="A18892" s="21"/>
      <c r="AE18892" s="21"/>
      <c r="AF18892" s="21"/>
      <c r="AG18892" s="21"/>
    </row>
    <row r="18893" spans="1:33" ht="12.75">
      <c r="A18893" s="21"/>
      <c r="AE18893" s="21"/>
      <c r="AF18893" s="21"/>
      <c r="AG18893" s="21"/>
    </row>
    <row r="18894" spans="1:33" ht="12.75">
      <c r="A18894" s="21"/>
      <c r="AE18894" s="21"/>
      <c r="AF18894" s="21"/>
      <c r="AG18894" s="21"/>
    </row>
    <row r="18895" spans="1:33" ht="12.75">
      <c r="A18895" s="21"/>
      <c r="AE18895" s="21"/>
      <c r="AF18895" s="21"/>
      <c r="AG18895" s="21"/>
    </row>
    <row r="18896" spans="1:33" ht="12.75">
      <c r="A18896" s="21"/>
      <c r="AE18896" s="21"/>
      <c r="AF18896" s="21"/>
      <c r="AG18896" s="21"/>
    </row>
    <row r="18897" spans="1:33" ht="12.75">
      <c r="A18897" s="21"/>
      <c r="AE18897" s="21"/>
      <c r="AF18897" s="21"/>
      <c r="AG18897" s="21"/>
    </row>
    <row r="18898" spans="1:33" ht="12.75">
      <c r="A18898" s="21"/>
      <c r="AE18898" s="21"/>
      <c r="AF18898" s="21"/>
      <c r="AG18898" s="21"/>
    </row>
    <row r="18899" spans="1:33" ht="12.75">
      <c r="A18899" s="21"/>
      <c r="AE18899" s="21"/>
      <c r="AF18899" s="21"/>
      <c r="AG18899" s="21"/>
    </row>
    <row r="18900" spans="1:33" ht="12.75">
      <c r="A18900" s="21"/>
      <c r="AE18900" s="21"/>
      <c r="AF18900" s="21"/>
      <c r="AG18900" s="21"/>
    </row>
    <row r="18901" spans="1:33" ht="12.75">
      <c r="A18901" s="21"/>
      <c r="AE18901" s="21"/>
      <c r="AF18901" s="21"/>
      <c r="AG18901" s="21"/>
    </row>
    <row r="18902" spans="1:33" ht="12.75">
      <c r="A18902" s="21"/>
      <c r="AE18902" s="21"/>
      <c r="AF18902" s="21"/>
      <c r="AG18902" s="21"/>
    </row>
    <row r="18903" spans="1:33" ht="12.75">
      <c r="A18903" s="21"/>
      <c r="AE18903" s="21"/>
      <c r="AF18903" s="21"/>
      <c r="AG18903" s="21"/>
    </row>
    <row r="18904" spans="1:33" ht="12.75">
      <c r="A18904" s="21"/>
      <c r="AE18904" s="21"/>
      <c r="AF18904" s="21"/>
      <c r="AG18904" s="21"/>
    </row>
    <row r="18905" spans="1:33" ht="12.75">
      <c r="A18905" s="21"/>
      <c r="AE18905" s="21"/>
      <c r="AF18905" s="21"/>
      <c r="AG18905" s="21"/>
    </row>
    <row r="18906" spans="1:33" ht="12.75">
      <c r="A18906" s="21"/>
      <c r="AE18906" s="21"/>
      <c r="AF18906" s="21"/>
      <c r="AG18906" s="21"/>
    </row>
    <row r="18907" spans="1:33" ht="12.75">
      <c r="A18907" s="21"/>
      <c r="AE18907" s="21"/>
      <c r="AF18907" s="21"/>
      <c r="AG18907" s="21"/>
    </row>
    <row r="18908" spans="1:33" ht="12.75">
      <c r="A18908" s="21"/>
      <c r="AE18908" s="21"/>
      <c r="AF18908" s="21"/>
      <c r="AG18908" s="21"/>
    </row>
    <row r="18909" spans="1:33" ht="12.75">
      <c r="A18909" s="21"/>
      <c r="AE18909" s="21"/>
      <c r="AF18909" s="21"/>
      <c r="AG18909" s="21"/>
    </row>
    <row r="18910" spans="1:33" ht="12.75">
      <c r="A18910" s="21"/>
      <c r="AE18910" s="21"/>
      <c r="AF18910" s="21"/>
      <c r="AG18910" s="21"/>
    </row>
    <row r="18911" spans="1:33" ht="12.75">
      <c r="A18911" s="21"/>
      <c r="AE18911" s="21"/>
      <c r="AF18911" s="21"/>
      <c r="AG18911" s="21"/>
    </row>
    <row r="18912" spans="1:33" ht="12.75">
      <c r="A18912" s="21"/>
      <c r="AE18912" s="21"/>
      <c r="AF18912" s="21"/>
      <c r="AG18912" s="21"/>
    </row>
    <row r="18913" spans="1:33" ht="12.75">
      <c r="A18913" s="21"/>
      <c r="AE18913" s="21"/>
      <c r="AF18913" s="21"/>
      <c r="AG18913" s="21"/>
    </row>
    <row r="18914" spans="1:33" ht="12.75">
      <c r="A18914" s="21"/>
      <c r="AE18914" s="21"/>
      <c r="AF18914" s="21"/>
      <c r="AG18914" s="21"/>
    </row>
    <row r="18915" spans="1:33" ht="12.75">
      <c r="A18915" s="21"/>
      <c r="AE18915" s="21"/>
      <c r="AF18915" s="21"/>
      <c r="AG18915" s="21"/>
    </row>
    <row r="18916" spans="1:33" ht="12.75">
      <c r="A18916" s="21"/>
      <c r="AE18916" s="21"/>
      <c r="AF18916" s="21"/>
      <c r="AG18916" s="21"/>
    </row>
    <row r="18917" spans="1:33" ht="12.75">
      <c r="A18917" s="21"/>
      <c r="AE18917" s="21"/>
      <c r="AF18917" s="21"/>
      <c r="AG18917" s="21"/>
    </row>
    <row r="18918" spans="1:33" ht="12.75">
      <c r="A18918" s="21"/>
      <c r="AE18918" s="21"/>
      <c r="AF18918" s="21"/>
      <c r="AG18918" s="21"/>
    </row>
    <row r="18919" spans="1:33" ht="12.75">
      <c r="A18919" s="21"/>
      <c r="AE18919" s="21"/>
      <c r="AF18919" s="21"/>
      <c r="AG18919" s="21"/>
    </row>
    <row r="18920" spans="1:33" ht="12.75">
      <c r="A18920" s="21"/>
      <c r="AE18920" s="21"/>
      <c r="AF18920" s="21"/>
      <c r="AG18920" s="21"/>
    </row>
    <row r="18921" spans="1:33" ht="12.75">
      <c r="A18921" s="21"/>
      <c r="AE18921" s="21"/>
      <c r="AF18921" s="21"/>
      <c r="AG18921" s="21"/>
    </row>
    <row r="18922" spans="1:33" ht="12.75">
      <c r="A18922" s="21"/>
      <c r="AE18922" s="21"/>
      <c r="AF18922" s="21"/>
      <c r="AG18922" s="21"/>
    </row>
    <row r="18923" spans="1:33" ht="12.75">
      <c r="A18923" s="21"/>
      <c r="AE18923" s="21"/>
      <c r="AF18923" s="21"/>
      <c r="AG18923" s="21"/>
    </row>
    <row r="18924" spans="1:33" ht="12.75">
      <c r="A18924" s="21"/>
      <c r="AE18924" s="21"/>
      <c r="AF18924" s="21"/>
      <c r="AG18924" s="21"/>
    </row>
    <row r="18925" spans="1:33" ht="12.75">
      <c r="A18925" s="21"/>
      <c r="AE18925" s="21"/>
      <c r="AF18925" s="21"/>
      <c r="AG18925" s="21"/>
    </row>
    <row r="18926" spans="1:33" ht="12.75">
      <c r="A18926" s="21"/>
      <c r="AE18926" s="21"/>
      <c r="AF18926" s="21"/>
      <c r="AG18926" s="21"/>
    </row>
    <row r="18927" spans="1:33" ht="12.75">
      <c r="A18927" s="21"/>
      <c r="AE18927" s="21"/>
      <c r="AF18927" s="21"/>
      <c r="AG18927" s="21"/>
    </row>
    <row r="18928" spans="1:33" ht="12.75">
      <c r="A18928" s="21"/>
      <c r="AE18928" s="21"/>
      <c r="AF18928" s="21"/>
      <c r="AG18928" s="21"/>
    </row>
    <row r="18929" spans="1:33" ht="12.75">
      <c r="A18929" s="21"/>
      <c r="AE18929" s="21"/>
      <c r="AF18929" s="21"/>
      <c r="AG18929" s="21"/>
    </row>
    <row r="18930" spans="1:33" ht="12.75">
      <c r="A18930" s="21"/>
      <c r="AE18930" s="21"/>
      <c r="AF18930" s="21"/>
      <c r="AG18930" s="21"/>
    </row>
    <row r="18931" spans="1:33" ht="12.75">
      <c r="A18931" s="21"/>
      <c r="AE18931" s="21"/>
      <c r="AF18931" s="21"/>
      <c r="AG18931" s="21"/>
    </row>
    <row r="18932" spans="1:33" ht="12.75">
      <c r="A18932" s="21"/>
      <c r="AE18932" s="21"/>
      <c r="AF18932" s="21"/>
      <c r="AG18932" s="21"/>
    </row>
    <row r="18933" spans="1:33" ht="12.75">
      <c r="A18933" s="21"/>
      <c r="AE18933" s="21"/>
      <c r="AF18933" s="21"/>
      <c r="AG18933" s="21"/>
    </row>
    <row r="18934" spans="1:33" ht="12.75">
      <c r="A18934" s="21"/>
      <c r="AE18934" s="21"/>
      <c r="AF18934" s="21"/>
      <c r="AG18934" s="21"/>
    </row>
    <row r="18935" spans="1:33" ht="12.75">
      <c r="A18935" s="21"/>
      <c r="AE18935" s="21"/>
      <c r="AF18935" s="21"/>
      <c r="AG18935" s="21"/>
    </row>
    <row r="18936" spans="1:33" ht="12.75">
      <c r="A18936" s="21"/>
      <c r="AE18936" s="21"/>
      <c r="AF18936" s="21"/>
      <c r="AG18936" s="21"/>
    </row>
    <row r="18937" spans="1:33" ht="12.75">
      <c r="A18937" s="21"/>
      <c r="AE18937" s="21"/>
      <c r="AF18937" s="21"/>
      <c r="AG18937" s="21"/>
    </row>
    <row r="18938" spans="1:33" ht="12.75">
      <c r="A18938" s="21"/>
      <c r="AE18938" s="21"/>
      <c r="AF18938" s="21"/>
      <c r="AG18938" s="21"/>
    </row>
    <row r="18939" spans="1:33" ht="12.75">
      <c r="A18939" s="21"/>
      <c r="AE18939" s="21"/>
      <c r="AF18939" s="21"/>
      <c r="AG18939" s="21"/>
    </row>
    <row r="18940" spans="1:33" ht="12.75">
      <c r="A18940" s="21"/>
      <c r="AE18940" s="21"/>
      <c r="AF18940" s="21"/>
      <c r="AG18940" s="21"/>
    </row>
    <row r="18941" spans="1:33" ht="12.75">
      <c r="A18941" s="21"/>
      <c r="AE18941" s="21"/>
      <c r="AF18941" s="21"/>
      <c r="AG18941" s="21"/>
    </row>
    <row r="18942" spans="1:33" ht="12.75">
      <c r="A18942" s="21"/>
      <c r="AE18942" s="21"/>
      <c r="AF18942" s="21"/>
      <c r="AG18942" s="21"/>
    </row>
    <row r="18943" spans="1:33" ht="12.75">
      <c r="A18943" s="21"/>
      <c r="AE18943" s="21"/>
      <c r="AF18943" s="21"/>
      <c r="AG18943" s="21"/>
    </row>
    <row r="18944" spans="1:33" ht="12.75">
      <c r="A18944" s="21"/>
      <c r="AE18944" s="21"/>
      <c r="AF18944" s="21"/>
      <c r="AG18944" s="21"/>
    </row>
    <row r="18945" spans="1:33" ht="12.75">
      <c r="A18945" s="21"/>
      <c r="AE18945" s="21"/>
      <c r="AF18945" s="21"/>
      <c r="AG18945" s="21"/>
    </row>
    <row r="18946" spans="1:33" ht="12.75">
      <c r="A18946" s="21"/>
      <c r="AE18946" s="21"/>
      <c r="AF18946" s="21"/>
      <c r="AG18946" s="21"/>
    </row>
    <row r="18947" spans="1:33" ht="12.75">
      <c r="A18947" s="21"/>
      <c r="AE18947" s="21"/>
      <c r="AF18947" s="21"/>
      <c r="AG18947" s="21"/>
    </row>
    <row r="18948" spans="1:33" ht="12.75">
      <c r="A18948" s="21"/>
      <c r="AE18948" s="21"/>
      <c r="AF18948" s="21"/>
      <c r="AG18948" s="21"/>
    </row>
    <row r="18949" spans="1:33" ht="12.75">
      <c r="A18949" s="21"/>
      <c r="AE18949" s="21"/>
      <c r="AF18949" s="21"/>
      <c r="AG18949" s="21"/>
    </row>
    <row r="18950" spans="1:33" ht="12.75">
      <c r="A18950" s="21"/>
      <c r="AE18950" s="21"/>
      <c r="AF18950" s="21"/>
      <c r="AG18950" s="21"/>
    </row>
    <row r="18951" spans="1:33" ht="12.75">
      <c r="A18951" s="21"/>
      <c r="AE18951" s="21"/>
      <c r="AF18951" s="21"/>
      <c r="AG18951" s="21"/>
    </row>
    <row r="18952" spans="1:33" ht="12.75">
      <c r="A18952" s="21"/>
      <c r="AE18952" s="21"/>
      <c r="AF18952" s="21"/>
      <c r="AG18952" s="21"/>
    </row>
    <row r="18953" spans="1:33" ht="12.75">
      <c r="A18953" s="21"/>
      <c r="AE18953" s="21"/>
      <c r="AF18953" s="21"/>
      <c r="AG18953" s="21"/>
    </row>
    <row r="18954" spans="1:33" ht="12.75">
      <c r="A18954" s="21"/>
      <c r="AE18954" s="21"/>
      <c r="AF18954" s="21"/>
      <c r="AG18954" s="21"/>
    </row>
    <row r="18955" spans="1:33" ht="12.75">
      <c r="A18955" s="21"/>
      <c r="AE18955" s="21"/>
      <c r="AF18955" s="21"/>
      <c r="AG18955" s="21"/>
    </row>
    <row r="18956" spans="1:33" ht="12.75">
      <c r="A18956" s="21"/>
      <c r="AE18956" s="21"/>
      <c r="AF18956" s="21"/>
      <c r="AG18956" s="21"/>
    </row>
    <row r="18957" spans="1:33" ht="12.75">
      <c r="A18957" s="21"/>
      <c r="AE18957" s="21"/>
      <c r="AF18957" s="21"/>
      <c r="AG18957" s="21"/>
    </row>
    <row r="18958" spans="1:33" ht="12.75">
      <c r="A18958" s="21"/>
      <c r="AE18958" s="21"/>
      <c r="AF18958" s="21"/>
      <c r="AG18958" s="21"/>
    </row>
    <row r="18959" spans="1:33" ht="12.75">
      <c r="A18959" s="21"/>
      <c r="AE18959" s="21"/>
      <c r="AF18959" s="21"/>
      <c r="AG18959" s="21"/>
    </row>
    <row r="18960" spans="1:33" ht="12.75">
      <c r="A18960" s="21"/>
      <c r="AE18960" s="21"/>
      <c r="AF18960" s="21"/>
      <c r="AG18960" s="21"/>
    </row>
    <row r="18961" spans="1:33" ht="12.75">
      <c r="A18961" s="21"/>
      <c r="AE18961" s="21"/>
      <c r="AF18961" s="21"/>
      <c r="AG18961" s="21"/>
    </row>
    <row r="18962" spans="1:33" ht="12.75">
      <c r="A18962" s="21"/>
      <c r="AE18962" s="21"/>
      <c r="AF18962" s="21"/>
      <c r="AG18962" s="21"/>
    </row>
    <row r="18963" spans="1:33" ht="12.75">
      <c r="A18963" s="21"/>
      <c r="AE18963" s="21"/>
      <c r="AF18963" s="21"/>
      <c r="AG18963" s="21"/>
    </row>
    <row r="18964" spans="1:33" ht="12.75">
      <c r="A18964" s="21"/>
      <c r="AE18964" s="21"/>
      <c r="AF18964" s="21"/>
      <c r="AG18964" s="21"/>
    </row>
    <row r="18965" spans="1:33" ht="12.75">
      <c r="A18965" s="21"/>
      <c r="AE18965" s="21"/>
      <c r="AF18965" s="21"/>
      <c r="AG18965" s="21"/>
    </row>
    <row r="18966" spans="1:33" ht="12.75">
      <c r="A18966" s="21"/>
      <c r="AE18966" s="21"/>
      <c r="AF18966" s="21"/>
      <c r="AG18966" s="21"/>
    </row>
    <row r="18967" spans="1:33" ht="12.75">
      <c r="A18967" s="21"/>
      <c r="AE18967" s="21"/>
      <c r="AF18967" s="21"/>
      <c r="AG18967" s="21"/>
    </row>
    <row r="18968" spans="1:33" ht="12.75">
      <c r="A18968" s="21"/>
      <c r="AE18968" s="21"/>
      <c r="AF18968" s="21"/>
      <c r="AG18968" s="21"/>
    </row>
    <row r="18969" spans="1:33" ht="12.75">
      <c r="A18969" s="21"/>
      <c r="AE18969" s="21"/>
      <c r="AF18969" s="21"/>
      <c r="AG18969" s="21"/>
    </row>
    <row r="18970" spans="1:33" ht="12.75">
      <c r="A18970" s="21"/>
      <c r="AE18970" s="21"/>
      <c r="AF18970" s="21"/>
      <c r="AG18970" s="21"/>
    </row>
    <row r="18971" spans="1:33" ht="12.75">
      <c r="A18971" s="21"/>
      <c r="AE18971" s="21"/>
      <c r="AF18971" s="21"/>
      <c r="AG18971" s="21"/>
    </row>
    <row r="18972" spans="1:33" ht="12.75">
      <c r="A18972" s="21"/>
      <c r="AE18972" s="21"/>
      <c r="AF18972" s="21"/>
      <c r="AG18972" s="21"/>
    </row>
    <row r="18973" spans="1:33" ht="12.75">
      <c r="A18973" s="21"/>
      <c r="AE18973" s="21"/>
      <c r="AF18973" s="21"/>
      <c r="AG18973" s="21"/>
    </row>
    <row r="18974" spans="1:33" ht="12.75">
      <c r="A18974" s="21"/>
      <c r="AE18974" s="21"/>
      <c r="AF18974" s="21"/>
      <c r="AG18974" s="21"/>
    </row>
    <row r="18975" spans="1:33" ht="12.75">
      <c r="A18975" s="21"/>
      <c r="AE18975" s="21"/>
      <c r="AF18975" s="21"/>
      <c r="AG18975" s="21"/>
    </row>
    <row r="18976" spans="1:33" ht="12.75">
      <c r="A18976" s="21"/>
      <c r="AE18976" s="21"/>
      <c r="AF18976" s="21"/>
      <c r="AG18976" s="21"/>
    </row>
    <row r="18977" spans="1:33" ht="12.75">
      <c r="A18977" s="21"/>
      <c r="AE18977" s="21"/>
      <c r="AF18977" s="21"/>
      <c r="AG18977" s="21"/>
    </row>
    <row r="18978" spans="1:33" ht="12.75">
      <c r="A18978" s="21"/>
      <c r="AE18978" s="21"/>
      <c r="AF18978" s="21"/>
      <c r="AG18978" s="21"/>
    </row>
    <row r="18979" spans="1:33" ht="12.75">
      <c r="A18979" s="21"/>
      <c r="AE18979" s="21"/>
      <c r="AF18979" s="21"/>
      <c r="AG18979" s="21"/>
    </row>
    <row r="18980" spans="1:33" ht="12.75">
      <c r="A18980" s="21"/>
      <c r="AE18980" s="21"/>
      <c r="AF18980" s="21"/>
      <c r="AG18980" s="21"/>
    </row>
    <row r="18981" spans="1:33" ht="12.75">
      <c r="A18981" s="21"/>
      <c r="AE18981" s="21"/>
      <c r="AF18981" s="21"/>
      <c r="AG18981" s="21"/>
    </row>
    <row r="18982" spans="1:33" ht="12.75">
      <c r="A18982" s="21"/>
      <c r="AE18982" s="21"/>
      <c r="AF18982" s="21"/>
      <c r="AG18982" s="21"/>
    </row>
    <row r="18983" spans="1:33" ht="12.75">
      <c r="A18983" s="21"/>
      <c r="AE18983" s="21"/>
      <c r="AF18983" s="21"/>
      <c r="AG18983" s="21"/>
    </row>
    <row r="18984" spans="1:33" ht="12.75">
      <c r="A18984" s="21"/>
      <c r="AE18984" s="21"/>
      <c r="AF18984" s="21"/>
      <c r="AG18984" s="21"/>
    </row>
    <row r="18985" spans="1:33" ht="12.75">
      <c r="A18985" s="21"/>
      <c r="AE18985" s="21"/>
      <c r="AF18985" s="21"/>
      <c r="AG18985" s="21"/>
    </row>
    <row r="18986" spans="1:33" ht="12.75">
      <c r="A18986" s="21"/>
      <c r="AE18986" s="21"/>
      <c r="AF18986" s="21"/>
      <c r="AG18986" s="21"/>
    </row>
    <row r="18987" spans="1:33" ht="12.75">
      <c r="A18987" s="21"/>
      <c r="AE18987" s="21"/>
      <c r="AF18987" s="21"/>
      <c r="AG18987" s="21"/>
    </row>
    <row r="18988" spans="1:33" ht="12.75">
      <c r="A18988" s="21"/>
      <c r="AE18988" s="21"/>
      <c r="AF18988" s="21"/>
      <c r="AG18988" s="21"/>
    </row>
    <row r="18989" spans="1:33" ht="12.75">
      <c r="A18989" s="21"/>
      <c r="AE18989" s="21"/>
      <c r="AF18989" s="21"/>
      <c r="AG18989" s="21"/>
    </row>
    <row r="18990" spans="1:33" ht="12.75">
      <c r="A18990" s="21"/>
      <c r="AE18990" s="21"/>
      <c r="AF18990" s="21"/>
      <c r="AG18990" s="21"/>
    </row>
    <row r="18991" spans="1:33" ht="12.75">
      <c r="A18991" s="21"/>
      <c r="AE18991" s="21"/>
      <c r="AF18991" s="21"/>
      <c r="AG18991" s="21"/>
    </row>
    <row r="18992" spans="1:33" ht="12.75">
      <c r="A18992" s="21"/>
      <c r="AE18992" s="21"/>
      <c r="AF18992" s="21"/>
      <c r="AG18992" s="21"/>
    </row>
    <row r="18993" spans="1:33" ht="12.75">
      <c r="A18993" s="21"/>
      <c r="AE18993" s="21"/>
      <c r="AF18993" s="21"/>
      <c r="AG18993" s="21"/>
    </row>
    <row r="18994" spans="1:33" ht="12.75">
      <c r="A18994" s="21"/>
      <c r="AE18994" s="21"/>
      <c r="AF18994" s="21"/>
      <c r="AG18994" s="21"/>
    </row>
    <row r="18995" spans="1:33" ht="12.75">
      <c r="A18995" s="21"/>
      <c r="AE18995" s="21"/>
      <c r="AF18995" s="21"/>
      <c r="AG18995" s="21"/>
    </row>
    <row r="18996" spans="1:33" ht="12.75">
      <c r="A18996" s="21"/>
      <c r="AE18996" s="21"/>
      <c r="AF18996" s="21"/>
      <c r="AG18996" s="21"/>
    </row>
    <row r="18997" spans="1:33" ht="12.75">
      <c r="A18997" s="21"/>
      <c r="AE18997" s="21"/>
      <c r="AF18997" s="21"/>
      <c r="AG18997" s="21"/>
    </row>
    <row r="18998" spans="1:33" ht="12.75">
      <c r="A18998" s="21"/>
      <c r="AE18998" s="21"/>
      <c r="AF18998" s="21"/>
      <c r="AG18998" s="21"/>
    </row>
    <row r="18999" spans="1:33" ht="12.75">
      <c r="A18999" s="21"/>
      <c r="AE18999" s="21"/>
      <c r="AF18999" s="21"/>
      <c r="AG18999" s="21"/>
    </row>
    <row r="19000" spans="1:33" ht="12.75">
      <c r="A19000" s="21"/>
      <c r="AE19000" s="21"/>
      <c r="AF19000" s="21"/>
      <c r="AG19000" s="21"/>
    </row>
    <row r="19001" spans="1:33" ht="12.75">
      <c r="A19001" s="21"/>
      <c r="AE19001" s="21"/>
      <c r="AF19001" s="21"/>
      <c r="AG19001" s="21"/>
    </row>
    <row r="19002" spans="1:33" ht="12.75">
      <c r="A19002" s="21"/>
      <c r="AE19002" s="21"/>
      <c r="AF19002" s="21"/>
      <c r="AG19002" s="21"/>
    </row>
    <row r="19003" spans="1:33" ht="12.75">
      <c r="A19003" s="21"/>
      <c r="AE19003" s="21"/>
      <c r="AF19003" s="21"/>
      <c r="AG19003" s="21"/>
    </row>
    <row r="19004" spans="1:33" ht="12.75">
      <c r="A19004" s="21"/>
      <c r="AE19004" s="21"/>
      <c r="AF19004" s="21"/>
      <c r="AG19004" s="21"/>
    </row>
    <row r="19005" spans="1:33" ht="12.75">
      <c r="A19005" s="21"/>
      <c r="AE19005" s="21"/>
      <c r="AF19005" s="21"/>
      <c r="AG19005" s="21"/>
    </row>
    <row r="19006" spans="1:33" ht="12.75">
      <c r="A19006" s="21"/>
      <c r="AE19006" s="21"/>
      <c r="AF19006" s="21"/>
      <c r="AG19006" s="21"/>
    </row>
    <row r="19007" spans="1:33" ht="12.75">
      <c r="A19007" s="21"/>
      <c r="AE19007" s="21"/>
      <c r="AF19007" s="21"/>
      <c r="AG19007" s="21"/>
    </row>
    <row r="19008" spans="1:33" ht="12.75">
      <c r="A19008" s="21"/>
      <c r="AE19008" s="21"/>
      <c r="AF19008" s="21"/>
      <c r="AG19008" s="21"/>
    </row>
    <row r="19009" spans="1:33" ht="12.75">
      <c r="A19009" s="21"/>
      <c r="AE19009" s="21"/>
      <c r="AF19009" s="21"/>
      <c r="AG19009" s="21"/>
    </row>
    <row r="19010" spans="1:33" ht="12.75">
      <c r="A19010" s="21"/>
      <c r="AE19010" s="21"/>
      <c r="AF19010" s="21"/>
      <c r="AG19010" s="21"/>
    </row>
    <row r="19011" spans="1:33" ht="12.75">
      <c r="A19011" s="21"/>
      <c r="AE19011" s="21"/>
      <c r="AF19011" s="21"/>
      <c r="AG19011" s="21"/>
    </row>
    <row r="19012" spans="1:33" ht="12.75">
      <c r="A19012" s="21"/>
      <c r="AE19012" s="21"/>
      <c r="AF19012" s="21"/>
      <c r="AG19012" s="21"/>
    </row>
    <row r="19013" spans="1:33" ht="12.75">
      <c r="A19013" s="21"/>
      <c r="AE19013" s="21"/>
      <c r="AF19013" s="21"/>
      <c r="AG19013" s="21"/>
    </row>
    <row r="19014" spans="1:33" ht="12.75">
      <c r="A19014" s="21"/>
      <c r="AE19014" s="21"/>
      <c r="AF19014" s="21"/>
      <c r="AG19014" s="21"/>
    </row>
    <row r="19015" spans="1:33" ht="12.75">
      <c r="A19015" s="21"/>
      <c r="AE19015" s="21"/>
      <c r="AF19015" s="21"/>
      <c r="AG19015" s="21"/>
    </row>
    <row r="19016" spans="1:33" ht="12.75">
      <c r="A19016" s="21"/>
      <c r="AE19016" s="21"/>
      <c r="AF19016" s="21"/>
      <c r="AG19016" s="21"/>
    </row>
    <row r="19017" spans="1:33" ht="12.75">
      <c r="A19017" s="21"/>
      <c r="AE19017" s="21"/>
      <c r="AF19017" s="21"/>
      <c r="AG19017" s="21"/>
    </row>
    <row r="19018" spans="1:33" ht="12.75">
      <c r="A19018" s="21"/>
      <c r="AE19018" s="21"/>
      <c r="AF19018" s="21"/>
      <c r="AG19018" s="21"/>
    </row>
    <row r="19019" spans="1:33" ht="12.75">
      <c r="A19019" s="21"/>
      <c r="AE19019" s="21"/>
      <c r="AF19019" s="21"/>
      <c r="AG19019" s="21"/>
    </row>
    <row r="19020" spans="1:33" ht="12.75">
      <c r="A19020" s="21"/>
      <c r="AE19020" s="21"/>
      <c r="AF19020" s="21"/>
      <c r="AG19020" s="21"/>
    </row>
    <row r="19021" spans="1:33" ht="12.75">
      <c r="A19021" s="21"/>
      <c r="AE19021" s="21"/>
      <c r="AF19021" s="21"/>
      <c r="AG19021" s="21"/>
    </row>
    <row r="19022" spans="1:33" ht="12.75">
      <c r="A19022" s="21"/>
      <c r="AE19022" s="21"/>
      <c r="AF19022" s="21"/>
      <c r="AG19022" s="21"/>
    </row>
    <row r="19023" spans="1:33" ht="12.75">
      <c r="A19023" s="21"/>
      <c r="AE19023" s="21"/>
      <c r="AF19023" s="21"/>
      <c r="AG19023" s="21"/>
    </row>
    <row r="19024" spans="1:33" ht="12.75">
      <c r="A19024" s="21"/>
      <c r="AE19024" s="21"/>
      <c r="AF19024" s="21"/>
      <c r="AG19024" s="21"/>
    </row>
    <row r="19025" spans="1:33" ht="12.75">
      <c r="A19025" s="21"/>
      <c r="AE19025" s="21"/>
      <c r="AF19025" s="21"/>
      <c r="AG19025" s="21"/>
    </row>
    <row r="19026" spans="1:33" ht="12.75">
      <c r="A19026" s="21"/>
      <c r="AE19026" s="21"/>
      <c r="AF19026" s="21"/>
      <c r="AG19026" s="21"/>
    </row>
    <row r="19027" spans="1:33" ht="12.75">
      <c r="A19027" s="21"/>
      <c r="AE19027" s="21"/>
      <c r="AF19027" s="21"/>
      <c r="AG19027" s="21"/>
    </row>
    <row r="19028" spans="1:33" ht="12.75">
      <c r="A19028" s="21"/>
      <c r="AE19028" s="21"/>
      <c r="AF19028" s="21"/>
      <c r="AG19028" s="21"/>
    </row>
    <row r="19029" spans="1:33" ht="12.75">
      <c r="A19029" s="21"/>
      <c r="AE19029" s="21"/>
      <c r="AF19029" s="21"/>
      <c r="AG19029" s="21"/>
    </row>
    <row r="19030" spans="1:33" ht="12.75">
      <c r="A19030" s="21"/>
      <c r="AE19030" s="21"/>
      <c r="AF19030" s="21"/>
      <c r="AG19030" s="21"/>
    </row>
    <row r="19031" spans="1:33" ht="12.75">
      <c r="A19031" s="21"/>
      <c r="AE19031" s="21"/>
      <c r="AF19031" s="21"/>
      <c r="AG19031" s="21"/>
    </row>
    <row r="19032" spans="1:33" ht="12.75">
      <c r="A19032" s="21"/>
      <c r="AE19032" s="21"/>
      <c r="AF19032" s="21"/>
      <c r="AG19032" s="21"/>
    </row>
    <row r="19033" spans="1:33" ht="12.75">
      <c r="A19033" s="21"/>
      <c r="AE19033" s="21"/>
      <c r="AF19033" s="21"/>
      <c r="AG19033" s="21"/>
    </row>
    <row r="19034" spans="1:33" ht="12.75">
      <c r="A19034" s="21"/>
      <c r="AE19034" s="21"/>
      <c r="AF19034" s="21"/>
      <c r="AG19034" s="21"/>
    </row>
    <row r="19035" spans="1:33" ht="12.75">
      <c r="A19035" s="21"/>
      <c r="AE19035" s="21"/>
      <c r="AF19035" s="21"/>
      <c r="AG19035" s="21"/>
    </row>
    <row r="19036" spans="1:33" ht="12.75">
      <c r="A19036" s="21"/>
      <c r="AE19036" s="21"/>
      <c r="AF19036" s="21"/>
      <c r="AG19036" s="21"/>
    </row>
    <row r="19037" spans="1:33" ht="12.75">
      <c r="A19037" s="21"/>
      <c r="AE19037" s="21"/>
      <c r="AF19037" s="21"/>
      <c r="AG19037" s="21"/>
    </row>
    <row r="19038" spans="1:33" ht="12.75">
      <c r="A19038" s="21"/>
      <c r="AE19038" s="21"/>
      <c r="AF19038" s="21"/>
      <c r="AG19038" s="21"/>
    </row>
    <row r="19039" spans="1:33" ht="12.75">
      <c r="A19039" s="21"/>
      <c r="AE19039" s="21"/>
      <c r="AF19039" s="21"/>
      <c r="AG19039" s="21"/>
    </row>
    <row r="19040" spans="1:33" ht="12.75">
      <c r="A19040" s="21"/>
      <c r="AE19040" s="21"/>
      <c r="AF19040" s="21"/>
      <c r="AG19040" s="21"/>
    </row>
    <row r="19041" spans="1:33" ht="12.75">
      <c r="A19041" s="21"/>
      <c r="AE19041" s="21"/>
      <c r="AF19041" s="21"/>
      <c r="AG19041" s="21"/>
    </row>
    <row r="19042" spans="1:33" ht="12.75">
      <c r="A19042" s="21"/>
      <c r="AE19042" s="21"/>
      <c r="AF19042" s="21"/>
      <c r="AG19042" s="21"/>
    </row>
    <row r="19043" spans="1:33" ht="12.75">
      <c r="A19043" s="21"/>
      <c r="AE19043" s="21"/>
      <c r="AF19043" s="21"/>
      <c r="AG19043" s="21"/>
    </row>
    <row r="19044" spans="1:33" ht="12.75">
      <c r="A19044" s="21"/>
      <c r="AE19044" s="21"/>
      <c r="AF19044" s="21"/>
      <c r="AG19044" s="21"/>
    </row>
    <row r="19045" spans="1:33" ht="12.75">
      <c r="A19045" s="21"/>
      <c r="AE19045" s="21"/>
      <c r="AF19045" s="21"/>
      <c r="AG19045" s="21"/>
    </row>
    <row r="19046" spans="1:33" ht="12.75">
      <c r="A19046" s="21"/>
      <c r="AE19046" s="21"/>
      <c r="AF19046" s="21"/>
      <c r="AG19046" s="21"/>
    </row>
    <row r="19047" spans="1:33" ht="12.75">
      <c r="A19047" s="21"/>
      <c r="AE19047" s="21"/>
      <c r="AF19047" s="21"/>
      <c r="AG19047" s="21"/>
    </row>
    <row r="19048" spans="1:33" ht="12.75">
      <c r="A19048" s="21"/>
      <c r="AE19048" s="21"/>
      <c r="AF19048" s="21"/>
      <c r="AG19048" s="21"/>
    </row>
    <row r="19049" spans="1:33" ht="12.75">
      <c r="A19049" s="21"/>
      <c r="AE19049" s="21"/>
      <c r="AF19049" s="21"/>
      <c r="AG19049" s="21"/>
    </row>
    <row r="19050" spans="1:33" ht="12.75">
      <c r="A19050" s="21"/>
      <c r="AE19050" s="21"/>
      <c r="AF19050" s="21"/>
      <c r="AG19050" s="21"/>
    </row>
    <row r="19051" spans="1:33" ht="12.75">
      <c r="A19051" s="21"/>
      <c r="AE19051" s="21"/>
      <c r="AF19051" s="21"/>
      <c r="AG19051" s="21"/>
    </row>
    <row r="19052" spans="1:33" ht="12.75">
      <c r="A19052" s="21"/>
      <c r="AE19052" s="21"/>
      <c r="AF19052" s="21"/>
      <c r="AG19052" s="21"/>
    </row>
    <row r="19053" spans="1:33" ht="12.75">
      <c r="A19053" s="21"/>
      <c r="AE19053" s="21"/>
      <c r="AF19053" s="21"/>
      <c r="AG19053" s="21"/>
    </row>
    <row r="19054" spans="1:33" ht="12.75">
      <c r="A19054" s="21"/>
      <c r="AE19054" s="21"/>
      <c r="AF19054" s="21"/>
      <c r="AG19054" s="21"/>
    </row>
    <row r="19055" spans="1:33" ht="12.75">
      <c r="A19055" s="21"/>
      <c r="AE19055" s="21"/>
      <c r="AF19055" s="21"/>
      <c r="AG19055" s="21"/>
    </row>
    <row r="19056" spans="1:33" ht="12.75">
      <c r="A19056" s="21"/>
      <c r="AE19056" s="21"/>
      <c r="AF19056" s="21"/>
      <c r="AG19056" s="21"/>
    </row>
    <row r="19057" spans="1:33" ht="12.75">
      <c r="A19057" s="21"/>
      <c r="AE19057" s="21"/>
      <c r="AF19057" s="21"/>
      <c r="AG19057" s="21"/>
    </row>
    <row r="19058" spans="1:33" ht="12.75">
      <c r="A19058" s="21"/>
      <c r="AE19058" s="21"/>
      <c r="AF19058" s="21"/>
      <c r="AG19058" s="21"/>
    </row>
    <row r="19059" spans="1:33" ht="12.75">
      <c r="A19059" s="21"/>
      <c r="AE19059" s="21"/>
      <c r="AF19059" s="21"/>
      <c r="AG19059" s="21"/>
    </row>
    <row r="19060" spans="1:33" ht="12.75">
      <c r="A19060" s="21"/>
      <c r="AE19060" s="21"/>
      <c r="AF19060" s="21"/>
      <c r="AG19060" s="21"/>
    </row>
    <row r="19061" spans="1:33" ht="12.75">
      <c r="A19061" s="21"/>
      <c r="AE19061" s="21"/>
      <c r="AF19061" s="21"/>
      <c r="AG19061" s="21"/>
    </row>
    <row r="19062" spans="1:33" ht="12.75">
      <c r="A19062" s="21"/>
      <c r="AE19062" s="21"/>
      <c r="AF19062" s="21"/>
      <c r="AG19062" s="21"/>
    </row>
    <row r="19063" spans="1:33" ht="12.75">
      <c r="A19063" s="21"/>
      <c r="AE19063" s="21"/>
      <c r="AF19063" s="21"/>
      <c r="AG19063" s="21"/>
    </row>
    <row r="19064" spans="1:33" ht="12.75">
      <c r="A19064" s="21"/>
      <c r="AE19064" s="21"/>
      <c r="AF19064" s="21"/>
      <c r="AG19064" s="21"/>
    </row>
    <row r="19065" spans="1:33" ht="12.75">
      <c r="A19065" s="21"/>
      <c r="AE19065" s="21"/>
      <c r="AF19065" s="21"/>
      <c r="AG19065" s="21"/>
    </row>
    <row r="19066" spans="1:33" ht="12.75">
      <c r="A19066" s="21"/>
      <c r="AE19066" s="21"/>
      <c r="AF19066" s="21"/>
      <c r="AG19066" s="21"/>
    </row>
    <row r="19067" spans="1:33" ht="12.75">
      <c r="A19067" s="21"/>
      <c r="AE19067" s="21"/>
      <c r="AF19067" s="21"/>
      <c r="AG19067" s="21"/>
    </row>
    <row r="19068" spans="1:33" ht="12.75">
      <c r="A19068" s="21"/>
      <c r="AE19068" s="21"/>
      <c r="AF19068" s="21"/>
      <c r="AG19068" s="21"/>
    </row>
    <row r="19069" spans="1:33" ht="12.75">
      <c r="A19069" s="21"/>
      <c r="AE19069" s="21"/>
      <c r="AF19069" s="21"/>
      <c r="AG19069" s="21"/>
    </row>
    <row r="19070" spans="1:33" ht="12.75">
      <c r="A19070" s="21"/>
      <c r="AE19070" s="21"/>
      <c r="AF19070" s="21"/>
      <c r="AG19070" s="21"/>
    </row>
    <row r="19071" spans="1:33" ht="12.75">
      <c r="A19071" s="21"/>
      <c r="AE19071" s="21"/>
      <c r="AF19071" s="21"/>
      <c r="AG19071" s="21"/>
    </row>
    <row r="19072" spans="1:33" ht="12.75">
      <c r="A19072" s="21"/>
      <c r="AE19072" s="21"/>
      <c r="AF19072" s="21"/>
      <c r="AG19072" s="21"/>
    </row>
    <row r="19073" spans="1:33" ht="12.75">
      <c r="A19073" s="21"/>
      <c r="AE19073" s="21"/>
      <c r="AF19073" s="21"/>
      <c r="AG19073" s="21"/>
    </row>
    <row r="19074" spans="1:33" ht="12.75">
      <c r="A19074" s="21"/>
      <c r="AE19074" s="21"/>
      <c r="AF19074" s="21"/>
      <c r="AG19074" s="21"/>
    </row>
    <row r="19075" spans="1:33" ht="12.75">
      <c r="A19075" s="21"/>
      <c r="AE19075" s="21"/>
      <c r="AF19075" s="21"/>
      <c r="AG19075" s="21"/>
    </row>
    <row r="19076" spans="1:33" ht="12.75">
      <c r="A19076" s="21"/>
      <c r="AE19076" s="21"/>
      <c r="AF19076" s="21"/>
      <c r="AG19076" s="21"/>
    </row>
    <row r="19077" spans="1:33" ht="12.75">
      <c r="A19077" s="21"/>
      <c r="AE19077" s="21"/>
      <c r="AF19077" s="21"/>
      <c r="AG19077" s="21"/>
    </row>
    <row r="19078" spans="1:33" ht="12.75">
      <c r="A19078" s="21"/>
      <c r="AE19078" s="21"/>
      <c r="AF19078" s="21"/>
      <c r="AG19078" s="21"/>
    </row>
    <row r="19079" spans="1:33" ht="12.75">
      <c r="A19079" s="21"/>
      <c r="AE19079" s="21"/>
      <c r="AF19079" s="21"/>
      <c r="AG19079" s="21"/>
    </row>
    <row r="19080" spans="1:33" ht="12.75">
      <c r="A19080" s="21"/>
      <c r="AE19080" s="21"/>
      <c r="AF19080" s="21"/>
      <c r="AG19080" s="21"/>
    </row>
    <row r="19081" spans="1:33" ht="12.75">
      <c r="A19081" s="21"/>
      <c r="AE19081" s="21"/>
      <c r="AF19081" s="21"/>
      <c r="AG19081" s="21"/>
    </row>
    <row r="19082" spans="1:33" ht="12.75">
      <c r="A19082" s="21"/>
      <c r="AE19082" s="21"/>
      <c r="AF19082" s="21"/>
      <c r="AG19082" s="21"/>
    </row>
    <row r="19083" spans="1:33" ht="12.75">
      <c r="A19083" s="21"/>
      <c r="AE19083" s="21"/>
      <c r="AF19083" s="21"/>
      <c r="AG19083" s="21"/>
    </row>
    <row r="19084" spans="1:33" ht="12.75">
      <c r="A19084" s="21"/>
      <c r="AE19084" s="21"/>
      <c r="AF19084" s="21"/>
      <c r="AG19084" s="21"/>
    </row>
    <row r="19085" spans="1:33" ht="12.75">
      <c r="A19085" s="21"/>
      <c r="AE19085" s="21"/>
      <c r="AF19085" s="21"/>
      <c r="AG19085" s="21"/>
    </row>
    <row r="19086" spans="1:33" ht="12.75">
      <c r="A19086" s="21"/>
      <c r="AE19086" s="21"/>
      <c r="AF19086" s="21"/>
      <c r="AG19086" s="21"/>
    </row>
    <row r="19087" spans="1:33" ht="12.75">
      <c r="A19087" s="21"/>
      <c r="AE19087" s="21"/>
      <c r="AF19087" s="21"/>
      <c r="AG19087" s="21"/>
    </row>
    <row r="19088" spans="1:33" ht="12.75">
      <c r="A19088" s="21"/>
      <c r="AE19088" s="21"/>
      <c r="AF19088" s="21"/>
      <c r="AG19088" s="21"/>
    </row>
    <row r="19089" spans="1:33" ht="12.75">
      <c r="A19089" s="21"/>
      <c r="AE19089" s="21"/>
      <c r="AF19089" s="21"/>
      <c r="AG19089" s="21"/>
    </row>
    <row r="19090" spans="1:33" ht="12.75">
      <c r="A19090" s="21"/>
      <c r="AE19090" s="21"/>
      <c r="AF19090" s="21"/>
      <c r="AG19090" s="21"/>
    </row>
    <row r="19091" spans="1:33" ht="12.75">
      <c r="A19091" s="21"/>
      <c r="AE19091" s="21"/>
      <c r="AF19091" s="21"/>
      <c r="AG19091" s="21"/>
    </row>
    <row r="19092" spans="1:33" ht="12.75">
      <c r="A19092" s="21"/>
      <c r="AE19092" s="21"/>
      <c r="AF19092" s="21"/>
      <c r="AG19092" s="21"/>
    </row>
    <row r="19093" spans="1:33" ht="12.75">
      <c r="A19093" s="21"/>
      <c r="AE19093" s="21"/>
      <c r="AF19093" s="21"/>
      <c r="AG19093" s="21"/>
    </row>
    <row r="19094" spans="1:33" ht="12.75">
      <c r="A19094" s="21"/>
      <c r="AE19094" s="21"/>
      <c r="AF19094" s="21"/>
      <c r="AG19094" s="21"/>
    </row>
    <row r="19095" spans="1:33" ht="12.75">
      <c r="A19095" s="21"/>
      <c r="AE19095" s="21"/>
      <c r="AF19095" s="21"/>
      <c r="AG19095" s="21"/>
    </row>
    <row r="19096" spans="1:33" ht="12.75">
      <c r="A19096" s="21"/>
      <c r="AE19096" s="21"/>
      <c r="AF19096" s="21"/>
      <c r="AG19096" s="21"/>
    </row>
    <row r="19097" spans="1:33" ht="12.75">
      <c r="A19097" s="21"/>
      <c r="AE19097" s="21"/>
      <c r="AF19097" s="21"/>
      <c r="AG19097" s="21"/>
    </row>
    <row r="19098" spans="1:33" ht="12.75">
      <c r="A19098" s="21"/>
      <c r="AE19098" s="21"/>
      <c r="AF19098" s="21"/>
      <c r="AG19098" s="21"/>
    </row>
    <row r="19099" spans="1:33" ht="12.75">
      <c r="A19099" s="21"/>
      <c r="AE19099" s="21"/>
      <c r="AF19099" s="21"/>
      <c r="AG19099" s="21"/>
    </row>
    <row r="19100" spans="1:33" ht="12.75">
      <c r="A19100" s="21"/>
      <c r="AE19100" s="21"/>
      <c r="AF19100" s="21"/>
      <c r="AG19100" s="21"/>
    </row>
    <row r="19101" spans="1:33" ht="12.75">
      <c r="A19101" s="21"/>
      <c r="AE19101" s="21"/>
      <c r="AF19101" s="21"/>
      <c r="AG19101" s="21"/>
    </row>
    <row r="19102" spans="1:33" ht="12.75">
      <c r="A19102" s="21"/>
      <c r="AE19102" s="21"/>
      <c r="AF19102" s="21"/>
      <c r="AG19102" s="21"/>
    </row>
    <row r="19103" spans="1:33" ht="12.75">
      <c r="A19103" s="21"/>
      <c r="AE19103" s="21"/>
      <c r="AF19103" s="21"/>
      <c r="AG19103" s="21"/>
    </row>
    <row r="19104" spans="1:33" ht="12.75">
      <c r="A19104" s="21"/>
      <c r="AE19104" s="21"/>
      <c r="AF19104" s="21"/>
      <c r="AG19104" s="21"/>
    </row>
    <row r="19105" spans="1:33" ht="12.75">
      <c r="A19105" s="21"/>
      <c r="AE19105" s="21"/>
      <c r="AF19105" s="21"/>
      <c r="AG19105" s="21"/>
    </row>
    <row r="19106" spans="1:33" ht="12.75">
      <c r="A19106" s="21"/>
      <c r="AE19106" s="21"/>
      <c r="AF19106" s="21"/>
      <c r="AG19106" s="21"/>
    </row>
    <row r="19107" spans="1:33" ht="12.75">
      <c r="A19107" s="21"/>
      <c r="AE19107" s="21"/>
      <c r="AF19107" s="21"/>
      <c r="AG19107" s="21"/>
    </row>
    <row r="19108" spans="1:33" ht="12.75">
      <c r="A19108" s="21"/>
      <c r="AE19108" s="21"/>
      <c r="AF19108" s="21"/>
      <c r="AG19108" s="21"/>
    </row>
    <row r="19109" spans="1:33" ht="12.75">
      <c r="A19109" s="21"/>
      <c r="AE19109" s="21"/>
      <c r="AF19109" s="21"/>
      <c r="AG19109" s="21"/>
    </row>
    <row r="19110" spans="1:33" ht="12.75">
      <c r="A19110" s="21"/>
      <c r="AE19110" s="21"/>
      <c r="AF19110" s="21"/>
      <c r="AG19110" s="21"/>
    </row>
    <row r="19111" spans="1:33" ht="12.75">
      <c r="A19111" s="21"/>
      <c r="AE19111" s="21"/>
      <c r="AF19111" s="21"/>
      <c r="AG19111" s="21"/>
    </row>
    <row r="19112" spans="1:33" ht="12.75">
      <c r="A19112" s="21"/>
      <c r="AE19112" s="21"/>
      <c r="AF19112" s="21"/>
      <c r="AG19112" s="21"/>
    </row>
    <row r="19113" spans="1:33" ht="12.75">
      <c r="A19113" s="21"/>
      <c r="AE19113" s="21"/>
      <c r="AF19113" s="21"/>
      <c r="AG19113" s="21"/>
    </row>
    <row r="19114" spans="1:33" ht="12.75">
      <c r="A19114" s="21"/>
      <c r="AE19114" s="21"/>
      <c r="AF19114" s="21"/>
      <c r="AG19114" s="21"/>
    </row>
    <row r="19115" spans="1:33" ht="12.75">
      <c r="A19115" s="21"/>
      <c r="AE19115" s="21"/>
      <c r="AF19115" s="21"/>
      <c r="AG19115" s="21"/>
    </row>
    <row r="19116" spans="1:33" ht="12.75">
      <c r="A19116" s="21"/>
      <c r="AE19116" s="21"/>
      <c r="AF19116" s="21"/>
      <c r="AG19116" s="21"/>
    </row>
    <row r="19117" spans="1:33" ht="12.75">
      <c r="A19117" s="21"/>
      <c r="AE19117" s="21"/>
      <c r="AF19117" s="21"/>
      <c r="AG19117" s="21"/>
    </row>
    <row r="19118" spans="1:33" ht="12.75">
      <c r="A19118" s="21"/>
      <c r="AE19118" s="21"/>
      <c r="AF19118" s="21"/>
      <c r="AG19118" s="21"/>
    </row>
    <row r="19119" spans="1:33" ht="12.75">
      <c r="A19119" s="21"/>
      <c r="AE19119" s="21"/>
      <c r="AF19119" s="21"/>
      <c r="AG19119" s="21"/>
    </row>
    <row r="19120" spans="1:33" ht="12.75">
      <c r="A19120" s="21"/>
      <c r="AE19120" s="21"/>
      <c r="AF19120" s="21"/>
      <c r="AG19120" s="21"/>
    </row>
    <row r="19121" spans="1:33" ht="12.75">
      <c r="A19121" s="21"/>
      <c r="AE19121" s="21"/>
      <c r="AF19121" s="21"/>
      <c r="AG19121" s="21"/>
    </row>
    <row r="19122" spans="1:33" ht="12.75">
      <c r="A19122" s="21"/>
      <c r="AE19122" s="21"/>
      <c r="AF19122" s="21"/>
      <c r="AG19122" s="21"/>
    </row>
    <row r="19123" spans="1:33" ht="12.75">
      <c r="A19123" s="21"/>
      <c r="AE19123" s="21"/>
      <c r="AF19123" s="21"/>
      <c r="AG19123" s="21"/>
    </row>
    <row r="19124" spans="1:33" ht="12.75">
      <c r="A19124" s="21"/>
      <c r="AE19124" s="21"/>
      <c r="AF19124" s="21"/>
      <c r="AG19124" s="21"/>
    </row>
    <row r="19125" spans="1:33" ht="12.75">
      <c r="A19125" s="21"/>
      <c r="AE19125" s="21"/>
      <c r="AF19125" s="21"/>
      <c r="AG19125" s="21"/>
    </row>
    <row r="19126" spans="1:33" ht="12.75">
      <c r="A19126" s="21"/>
      <c r="AE19126" s="21"/>
      <c r="AF19126" s="21"/>
      <c r="AG19126" s="21"/>
    </row>
    <row r="19127" spans="1:33" ht="12.75">
      <c r="A19127" s="21"/>
      <c r="AE19127" s="21"/>
      <c r="AF19127" s="21"/>
      <c r="AG19127" s="21"/>
    </row>
    <row r="19128" spans="1:33" ht="12.75">
      <c r="A19128" s="21"/>
      <c r="AE19128" s="21"/>
      <c r="AF19128" s="21"/>
      <c r="AG19128" s="21"/>
    </row>
    <row r="19129" spans="1:33" ht="12.75">
      <c r="A19129" s="21"/>
      <c r="AE19129" s="21"/>
      <c r="AF19129" s="21"/>
      <c r="AG19129" s="21"/>
    </row>
    <row r="19130" spans="1:33" ht="12.75">
      <c r="A19130" s="21"/>
      <c r="AE19130" s="21"/>
      <c r="AF19130" s="21"/>
      <c r="AG19130" s="21"/>
    </row>
    <row r="19131" spans="1:33" ht="12.75">
      <c r="A19131" s="21"/>
      <c r="AE19131" s="21"/>
      <c r="AF19131" s="21"/>
      <c r="AG19131" s="21"/>
    </row>
    <row r="19132" spans="1:33" ht="12.75">
      <c r="A19132" s="21"/>
      <c r="AE19132" s="21"/>
      <c r="AF19132" s="21"/>
      <c r="AG19132" s="21"/>
    </row>
    <row r="19133" spans="1:33" ht="12.75">
      <c r="A19133" s="21"/>
      <c r="AE19133" s="21"/>
      <c r="AF19133" s="21"/>
      <c r="AG19133" s="21"/>
    </row>
    <row r="19134" spans="1:33" ht="12.75">
      <c r="A19134" s="21"/>
      <c r="AE19134" s="21"/>
      <c r="AF19134" s="21"/>
      <c r="AG19134" s="21"/>
    </row>
    <row r="19135" spans="1:33" ht="12.75">
      <c r="A19135" s="21"/>
      <c r="AE19135" s="21"/>
      <c r="AF19135" s="21"/>
      <c r="AG19135" s="21"/>
    </row>
    <row r="19136" spans="1:33" ht="12.75">
      <c r="A19136" s="21"/>
      <c r="AE19136" s="21"/>
      <c r="AF19136" s="21"/>
      <c r="AG19136" s="21"/>
    </row>
    <row r="19137" spans="1:33" ht="12.75">
      <c r="A19137" s="21"/>
      <c r="AE19137" s="21"/>
      <c r="AF19137" s="21"/>
      <c r="AG19137" s="21"/>
    </row>
    <row r="19138" spans="1:33" ht="12.75">
      <c r="A19138" s="21"/>
      <c r="AE19138" s="21"/>
      <c r="AF19138" s="21"/>
      <c r="AG19138" s="21"/>
    </row>
    <row r="19139" spans="1:33" ht="12.75">
      <c r="A19139" s="21"/>
      <c r="AE19139" s="21"/>
      <c r="AF19139" s="21"/>
      <c r="AG19139" s="21"/>
    </row>
    <row r="19140" spans="1:33" ht="12.75">
      <c r="A19140" s="21"/>
      <c r="AE19140" s="21"/>
      <c r="AF19140" s="21"/>
      <c r="AG19140" s="21"/>
    </row>
    <row r="19141" spans="1:33" ht="12.75">
      <c r="A19141" s="21"/>
      <c r="AE19141" s="21"/>
      <c r="AF19141" s="21"/>
      <c r="AG19141" s="21"/>
    </row>
    <row r="19142" spans="1:33" ht="12.75">
      <c r="A19142" s="21"/>
      <c r="AE19142" s="21"/>
      <c r="AF19142" s="21"/>
      <c r="AG19142" s="21"/>
    </row>
    <row r="19143" spans="1:33" ht="12.75">
      <c r="A19143" s="21"/>
      <c r="AE19143" s="21"/>
      <c r="AF19143" s="21"/>
      <c r="AG19143" s="21"/>
    </row>
    <row r="19144" spans="1:33" ht="12.75">
      <c r="A19144" s="21"/>
      <c r="AE19144" s="21"/>
      <c r="AF19144" s="21"/>
      <c r="AG19144" s="21"/>
    </row>
    <row r="19145" spans="1:33" ht="12.75">
      <c r="A19145" s="21"/>
      <c r="AE19145" s="21"/>
      <c r="AF19145" s="21"/>
      <c r="AG19145" s="21"/>
    </row>
    <row r="19146" spans="1:33" ht="12.75">
      <c r="A19146" s="21"/>
      <c r="AE19146" s="21"/>
      <c r="AF19146" s="21"/>
      <c r="AG19146" s="21"/>
    </row>
    <row r="19147" spans="1:33" ht="12.75">
      <c r="A19147" s="21"/>
      <c r="AE19147" s="21"/>
      <c r="AF19147" s="21"/>
      <c r="AG19147" s="21"/>
    </row>
    <row r="19148" spans="1:33" ht="12.75">
      <c r="A19148" s="21"/>
      <c r="AE19148" s="21"/>
      <c r="AF19148" s="21"/>
      <c r="AG19148" s="21"/>
    </row>
    <row r="19149" spans="1:33" ht="12.75">
      <c r="A19149" s="21"/>
      <c r="AE19149" s="21"/>
      <c r="AF19149" s="21"/>
      <c r="AG19149" s="21"/>
    </row>
    <row r="19150" spans="1:33" ht="12.75">
      <c r="A19150" s="21"/>
      <c r="AE19150" s="21"/>
      <c r="AF19150" s="21"/>
      <c r="AG19150" s="21"/>
    </row>
    <row r="19151" spans="1:33" ht="12.75">
      <c r="A19151" s="21"/>
      <c r="AE19151" s="21"/>
      <c r="AF19151" s="21"/>
      <c r="AG19151" s="21"/>
    </row>
    <row r="19152" spans="1:33" ht="12.75">
      <c r="A19152" s="21"/>
      <c r="AE19152" s="21"/>
      <c r="AF19152" s="21"/>
      <c r="AG19152" s="21"/>
    </row>
    <row r="19153" spans="1:33" ht="12.75">
      <c r="A19153" s="21"/>
      <c r="AE19153" s="21"/>
      <c r="AF19153" s="21"/>
      <c r="AG19153" s="21"/>
    </row>
    <row r="19154" spans="1:33" ht="12.75">
      <c r="A19154" s="21"/>
      <c r="AE19154" s="21"/>
      <c r="AF19154" s="21"/>
      <c r="AG19154" s="21"/>
    </row>
    <row r="19155" spans="1:33" ht="12.75">
      <c r="A19155" s="21"/>
      <c r="AE19155" s="21"/>
      <c r="AF19155" s="21"/>
      <c r="AG19155" s="21"/>
    </row>
    <row r="19156" spans="1:33" ht="12.75">
      <c r="A19156" s="21"/>
      <c r="AE19156" s="21"/>
      <c r="AF19156" s="21"/>
      <c r="AG19156" s="21"/>
    </row>
    <row r="19157" spans="1:33" ht="12.75">
      <c r="A19157" s="21"/>
      <c r="AE19157" s="21"/>
      <c r="AF19157" s="21"/>
      <c r="AG19157" s="21"/>
    </row>
    <row r="19158" spans="1:33" ht="12.75">
      <c r="A19158" s="21"/>
      <c r="AE19158" s="21"/>
      <c r="AF19158" s="21"/>
      <c r="AG19158" s="21"/>
    </row>
    <row r="19159" spans="1:33" ht="12.75">
      <c r="A19159" s="21"/>
      <c r="AE19159" s="21"/>
      <c r="AF19159" s="21"/>
      <c r="AG19159" s="21"/>
    </row>
    <row r="19160" spans="1:33" ht="12.75">
      <c r="A19160" s="21"/>
      <c r="AE19160" s="21"/>
      <c r="AF19160" s="21"/>
      <c r="AG19160" s="21"/>
    </row>
    <row r="19161" spans="1:33" ht="12.75">
      <c r="A19161" s="21"/>
      <c r="AE19161" s="21"/>
      <c r="AF19161" s="21"/>
      <c r="AG19161" s="21"/>
    </row>
    <row r="19162" spans="1:33" ht="12.75">
      <c r="A19162" s="21"/>
      <c r="AE19162" s="21"/>
      <c r="AF19162" s="21"/>
      <c r="AG19162" s="21"/>
    </row>
    <row r="19163" spans="1:33" ht="12.75">
      <c r="A19163" s="21"/>
      <c r="AE19163" s="21"/>
      <c r="AF19163" s="21"/>
      <c r="AG19163" s="21"/>
    </row>
    <row r="19164" spans="1:33" ht="12.75">
      <c r="A19164" s="21"/>
      <c r="AE19164" s="21"/>
      <c r="AF19164" s="21"/>
      <c r="AG19164" s="21"/>
    </row>
    <row r="19165" spans="1:33" ht="12.75">
      <c r="A19165" s="21"/>
      <c r="AE19165" s="21"/>
      <c r="AF19165" s="21"/>
      <c r="AG19165" s="21"/>
    </row>
    <row r="19166" spans="1:33" ht="12.75">
      <c r="A19166" s="21"/>
      <c r="AE19166" s="21"/>
      <c r="AF19166" s="21"/>
      <c r="AG19166" s="21"/>
    </row>
    <row r="19167" spans="1:33" ht="12.75">
      <c r="A19167" s="21"/>
      <c r="AE19167" s="21"/>
      <c r="AF19167" s="21"/>
      <c r="AG19167" s="21"/>
    </row>
    <row r="19168" spans="1:33" ht="12.75">
      <c r="A19168" s="21"/>
      <c r="AE19168" s="21"/>
      <c r="AF19168" s="21"/>
      <c r="AG19168" s="21"/>
    </row>
    <row r="19169" spans="1:33" ht="12.75">
      <c r="A19169" s="21"/>
      <c r="AE19169" s="21"/>
      <c r="AF19169" s="21"/>
      <c r="AG19169" s="21"/>
    </row>
    <row r="19170" spans="1:33" ht="12.75">
      <c r="A19170" s="21"/>
      <c r="AE19170" s="21"/>
      <c r="AF19170" s="21"/>
      <c r="AG19170" s="21"/>
    </row>
    <row r="19171" spans="1:33" ht="12.75">
      <c r="A19171" s="21"/>
      <c r="AE19171" s="21"/>
      <c r="AF19171" s="21"/>
      <c r="AG19171" s="21"/>
    </row>
    <row r="19172" spans="1:33" ht="12.75">
      <c r="A19172" s="21"/>
      <c r="AE19172" s="21"/>
      <c r="AF19172" s="21"/>
      <c r="AG19172" s="21"/>
    </row>
    <row r="19173" spans="1:33" ht="12.75">
      <c r="A19173" s="21"/>
      <c r="AE19173" s="21"/>
      <c r="AF19173" s="21"/>
      <c r="AG19173" s="21"/>
    </row>
    <row r="19174" spans="1:33" ht="12.75">
      <c r="A19174" s="21"/>
      <c r="AE19174" s="21"/>
      <c r="AF19174" s="21"/>
      <c r="AG19174" s="21"/>
    </row>
    <row r="19175" spans="1:33" ht="12.75">
      <c r="A19175" s="21"/>
      <c r="AE19175" s="21"/>
      <c r="AF19175" s="21"/>
      <c r="AG19175" s="21"/>
    </row>
    <row r="19176" spans="1:33" ht="12.75">
      <c r="A19176" s="21"/>
      <c r="AE19176" s="21"/>
      <c r="AF19176" s="21"/>
      <c r="AG19176" s="21"/>
    </row>
    <row r="19177" spans="1:33" ht="12.75">
      <c r="A19177" s="21"/>
      <c r="AE19177" s="21"/>
      <c r="AF19177" s="21"/>
      <c r="AG19177" s="21"/>
    </row>
    <row r="19178" spans="1:33" ht="12.75">
      <c r="A19178" s="21"/>
      <c r="AE19178" s="21"/>
      <c r="AF19178" s="21"/>
      <c r="AG19178" s="21"/>
    </row>
    <row r="19179" spans="1:33" ht="12.75">
      <c r="A19179" s="21"/>
      <c r="AE19179" s="21"/>
      <c r="AF19179" s="21"/>
      <c r="AG19179" s="21"/>
    </row>
    <row r="19180" spans="1:33" ht="12.75">
      <c r="A19180" s="21"/>
      <c r="AE19180" s="21"/>
      <c r="AF19180" s="21"/>
      <c r="AG19180" s="21"/>
    </row>
    <row r="19181" spans="1:33" ht="12.75">
      <c r="A19181" s="21"/>
      <c r="AE19181" s="21"/>
      <c r="AF19181" s="21"/>
      <c r="AG19181" s="21"/>
    </row>
    <row r="19182" spans="1:33" ht="12.75">
      <c r="A19182" s="21"/>
      <c r="AE19182" s="21"/>
      <c r="AF19182" s="21"/>
      <c r="AG19182" s="21"/>
    </row>
    <row r="19183" spans="1:33" ht="12.75">
      <c r="A19183" s="21"/>
      <c r="AE19183" s="21"/>
      <c r="AF19183" s="21"/>
      <c r="AG19183" s="21"/>
    </row>
    <row r="19184" spans="1:33" ht="12.75">
      <c r="A19184" s="21"/>
      <c r="AE19184" s="21"/>
      <c r="AF19184" s="21"/>
      <c r="AG19184" s="21"/>
    </row>
    <row r="19185" spans="1:33" ht="12.75">
      <c r="A19185" s="21"/>
      <c r="AE19185" s="21"/>
      <c r="AF19185" s="21"/>
      <c r="AG19185" s="21"/>
    </row>
    <row r="19186" spans="1:33" ht="12.75">
      <c r="A19186" s="21"/>
      <c r="AE19186" s="21"/>
      <c r="AF19186" s="21"/>
      <c r="AG19186" s="21"/>
    </row>
    <row r="19187" spans="1:33" ht="12.75">
      <c r="A19187" s="21"/>
      <c r="AE19187" s="21"/>
      <c r="AF19187" s="21"/>
      <c r="AG19187" s="21"/>
    </row>
    <row r="19188" spans="1:33" ht="12.75">
      <c r="A19188" s="21"/>
      <c r="AE19188" s="21"/>
      <c r="AF19188" s="21"/>
      <c r="AG19188" s="21"/>
    </row>
    <row r="19189" spans="1:33" ht="12.75">
      <c r="A19189" s="21"/>
      <c r="AE19189" s="21"/>
      <c r="AF19189" s="21"/>
      <c r="AG19189" s="21"/>
    </row>
    <row r="19190" spans="1:33" ht="12.75">
      <c r="A19190" s="21"/>
      <c r="AE19190" s="21"/>
      <c r="AF19190" s="21"/>
      <c r="AG19190" s="21"/>
    </row>
    <row r="19191" spans="1:33" ht="12.75">
      <c r="A19191" s="21"/>
      <c r="AE19191" s="21"/>
      <c r="AF19191" s="21"/>
      <c r="AG19191" s="21"/>
    </row>
    <row r="19192" spans="1:33" ht="12.75">
      <c r="A19192" s="21"/>
      <c r="AE19192" s="21"/>
      <c r="AF19192" s="21"/>
      <c r="AG19192" s="21"/>
    </row>
    <row r="19193" spans="1:33" ht="12.75">
      <c r="A19193" s="21"/>
      <c r="AE19193" s="21"/>
      <c r="AF19193" s="21"/>
      <c r="AG19193" s="21"/>
    </row>
    <row r="19194" spans="1:33" ht="12.75">
      <c r="A19194" s="21"/>
      <c r="AE19194" s="21"/>
      <c r="AF19194" s="21"/>
      <c r="AG19194" s="21"/>
    </row>
    <row r="19195" spans="1:33" ht="12.75">
      <c r="A19195" s="21"/>
      <c r="AE19195" s="21"/>
      <c r="AF19195" s="21"/>
      <c r="AG19195" s="21"/>
    </row>
    <row r="19196" spans="1:33" ht="12.75">
      <c r="A19196" s="21"/>
      <c r="AE19196" s="21"/>
      <c r="AF19196" s="21"/>
      <c r="AG19196" s="21"/>
    </row>
    <row r="19197" spans="1:33" ht="12.75">
      <c r="A19197" s="21"/>
      <c r="AE19197" s="21"/>
      <c r="AF19197" s="21"/>
      <c r="AG19197" s="21"/>
    </row>
    <row r="19198" spans="1:33" ht="12.75">
      <c r="A19198" s="21"/>
      <c r="AE19198" s="21"/>
      <c r="AF19198" s="21"/>
      <c r="AG19198" s="21"/>
    </row>
    <row r="19199" spans="1:33" ht="12.75">
      <c r="A19199" s="21"/>
      <c r="AE19199" s="21"/>
      <c r="AF19199" s="21"/>
      <c r="AG19199" s="21"/>
    </row>
    <row r="19200" spans="1:33" ht="12.75">
      <c r="A19200" s="21"/>
      <c r="AE19200" s="21"/>
      <c r="AF19200" s="21"/>
      <c r="AG19200" s="21"/>
    </row>
    <row r="19201" spans="1:33" ht="12.75">
      <c r="A19201" s="21"/>
      <c r="AE19201" s="21"/>
      <c r="AF19201" s="21"/>
      <c r="AG19201" s="21"/>
    </row>
    <row r="19202" spans="1:33" ht="12.75">
      <c r="A19202" s="21"/>
      <c r="AE19202" s="21"/>
      <c r="AF19202" s="21"/>
      <c r="AG19202" s="21"/>
    </row>
    <row r="19203" spans="1:33" ht="12.75">
      <c r="A19203" s="21"/>
      <c r="AE19203" s="21"/>
      <c r="AF19203" s="21"/>
      <c r="AG19203" s="21"/>
    </row>
    <row r="19204" spans="1:33" ht="12.75">
      <c r="A19204" s="21"/>
      <c r="AE19204" s="21"/>
      <c r="AF19204" s="21"/>
      <c r="AG19204" s="21"/>
    </row>
    <row r="19205" spans="1:33" ht="12.75">
      <c r="A19205" s="21"/>
      <c r="AE19205" s="21"/>
      <c r="AF19205" s="21"/>
      <c r="AG19205" s="21"/>
    </row>
    <row r="19206" spans="1:33" ht="12.75">
      <c r="A19206" s="21"/>
      <c r="AE19206" s="21"/>
      <c r="AF19206" s="21"/>
      <c r="AG19206" s="21"/>
    </row>
    <row r="19207" spans="1:33" ht="12.75">
      <c r="A19207" s="21"/>
      <c r="AE19207" s="21"/>
      <c r="AF19207" s="21"/>
      <c r="AG19207" s="21"/>
    </row>
    <row r="19208" spans="1:33" ht="12.75">
      <c r="A19208" s="21"/>
      <c r="AE19208" s="21"/>
      <c r="AF19208" s="21"/>
      <c r="AG19208" s="21"/>
    </row>
    <row r="19209" spans="1:33" ht="12.75">
      <c r="A19209" s="21"/>
      <c r="AE19209" s="21"/>
      <c r="AF19209" s="21"/>
      <c r="AG19209" s="21"/>
    </row>
    <row r="19210" spans="1:33" ht="12.75">
      <c r="A19210" s="21"/>
      <c r="AE19210" s="21"/>
      <c r="AF19210" s="21"/>
      <c r="AG19210" s="21"/>
    </row>
    <row r="19211" spans="1:33" ht="12.75">
      <c r="A19211" s="21"/>
      <c r="AE19211" s="21"/>
      <c r="AF19211" s="21"/>
      <c r="AG19211" s="21"/>
    </row>
    <row r="19212" spans="1:33" ht="12.75">
      <c r="A19212" s="21"/>
      <c r="AE19212" s="21"/>
      <c r="AF19212" s="21"/>
      <c r="AG19212" s="21"/>
    </row>
    <row r="19213" spans="1:33" ht="12.75">
      <c r="A19213" s="21"/>
      <c r="AE19213" s="21"/>
      <c r="AF19213" s="21"/>
      <c r="AG19213" s="21"/>
    </row>
    <row r="19214" spans="1:33" ht="12.75">
      <c r="A19214" s="21"/>
      <c r="AE19214" s="21"/>
      <c r="AF19214" s="21"/>
      <c r="AG19214" s="21"/>
    </row>
    <row r="19215" spans="1:33" ht="12.75">
      <c r="A19215" s="21"/>
      <c r="AE19215" s="21"/>
      <c r="AF19215" s="21"/>
      <c r="AG19215" s="21"/>
    </row>
    <row r="19216" spans="1:33" ht="12.75">
      <c r="A19216" s="21"/>
      <c r="AE19216" s="21"/>
      <c r="AF19216" s="21"/>
      <c r="AG19216" s="21"/>
    </row>
    <row r="19217" spans="1:33" ht="12.75">
      <c r="A19217" s="21"/>
      <c r="AE19217" s="21"/>
      <c r="AF19217" s="21"/>
      <c r="AG19217" s="21"/>
    </row>
    <row r="19218" spans="1:33" ht="12.75">
      <c r="A19218" s="21"/>
      <c r="AE19218" s="21"/>
      <c r="AF19218" s="21"/>
      <c r="AG19218" s="21"/>
    </row>
    <row r="19219" spans="1:33" ht="12.75">
      <c r="A19219" s="21"/>
      <c r="AE19219" s="21"/>
      <c r="AF19219" s="21"/>
      <c r="AG19219" s="21"/>
    </row>
    <row r="19220" spans="1:33" ht="12.75">
      <c r="A19220" s="21"/>
      <c r="AE19220" s="21"/>
      <c r="AF19220" s="21"/>
      <c r="AG19220" s="21"/>
    </row>
    <row r="19221" spans="1:33" ht="12.75">
      <c r="A19221" s="21"/>
      <c r="AE19221" s="21"/>
      <c r="AF19221" s="21"/>
      <c r="AG19221" s="21"/>
    </row>
    <row r="19222" spans="1:33" ht="12.75">
      <c r="A19222" s="21"/>
      <c r="AE19222" s="21"/>
      <c r="AF19222" s="21"/>
      <c r="AG19222" s="21"/>
    </row>
    <row r="19223" spans="1:33" ht="12.75">
      <c r="A19223" s="21"/>
      <c r="AE19223" s="21"/>
      <c r="AF19223" s="21"/>
      <c r="AG19223" s="21"/>
    </row>
    <row r="19224" spans="1:33" ht="12.75">
      <c r="A19224" s="21"/>
      <c r="AE19224" s="21"/>
      <c r="AF19224" s="21"/>
      <c r="AG19224" s="21"/>
    </row>
    <row r="19225" spans="1:33" ht="12.75">
      <c r="A19225" s="21"/>
      <c r="AE19225" s="21"/>
      <c r="AF19225" s="21"/>
      <c r="AG19225" s="21"/>
    </row>
    <row r="19226" spans="1:33" ht="12.75">
      <c r="A19226" s="21"/>
      <c r="AE19226" s="21"/>
      <c r="AF19226" s="21"/>
      <c r="AG19226" s="21"/>
    </row>
    <row r="19227" spans="1:33" ht="12.75">
      <c r="A19227" s="21"/>
      <c r="AE19227" s="21"/>
      <c r="AF19227" s="21"/>
      <c r="AG19227" s="21"/>
    </row>
    <row r="19228" spans="1:33" ht="12.75">
      <c r="A19228" s="21"/>
      <c r="AE19228" s="21"/>
      <c r="AF19228" s="21"/>
      <c r="AG19228" s="21"/>
    </row>
    <row r="19229" spans="1:33" ht="12.75">
      <c r="A19229" s="21"/>
      <c r="AE19229" s="21"/>
      <c r="AF19229" s="21"/>
      <c r="AG19229" s="21"/>
    </row>
    <row r="19230" spans="1:33" ht="12.75">
      <c r="A19230" s="21"/>
      <c r="AE19230" s="21"/>
      <c r="AF19230" s="21"/>
      <c r="AG19230" s="21"/>
    </row>
    <row r="19231" spans="1:33" ht="12.75">
      <c r="A19231" s="21"/>
      <c r="AE19231" s="21"/>
      <c r="AF19231" s="21"/>
      <c r="AG19231" s="21"/>
    </row>
    <row r="19232" spans="1:33" ht="12.75">
      <c r="A19232" s="21"/>
      <c r="AE19232" s="21"/>
      <c r="AF19232" s="21"/>
      <c r="AG19232" s="21"/>
    </row>
    <row r="19233" spans="1:33" ht="12.75">
      <c r="A19233" s="21"/>
      <c r="AE19233" s="21"/>
      <c r="AF19233" s="21"/>
      <c r="AG19233" s="21"/>
    </row>
    <row r="19234" spans="1:33" ht="12.75">
      <c r="A19234" s="21"/>
      <c r="AE19234" s="21"/>
      <c r="AF19234" s="21"/>
      <c r="AG19234" s="21"/>
    </row>
    <row r="19235" spans="1:33" ht="12.75">
      <c r="A19235" s="21"/>
      <c r="AE19235" s="21"/>
      <c r="AF19235" s="21"/>
      <c r="AG19235" s="21"/>
    </row>
    <row r="19236" spans="1:33" ht="12.75">
      <c r="A19236" s="21"/>
      <c r="AE19236" s="21"/>
      <c r="AF19236" s="21"/>
      <c r="AG19236" s="21"/>
    </row>
    <row r="19237" spans="1:33" ht="12.75">
      <c r="A19237" s="21"/>
      <c r="AE19237" s="21"/>
      <c r="AF19237" s="21"/>
      <c r="AG19237" s="21"/>
    </row>
    <row r="19238" spans="1:33" ht="12.75">
      <c r="A19238" s="21"/>
      <c r="AE19238" s="21"/>
      <c r="AF19238" s="21"/>
      <c r="AG19238" s="21"/>
    </row>
    <row r="19239" spans="1:33" ht="12.75">
      <c r="A19239" s="21"/>
      <c r="AE19239" s="21"/>
      <c r="AF19239" s="21"/>
      <c r="AG19239" s="21"/>
    </row>
    <row r="19240" spans="1:33" ht="12.75">
      <c r="A19240" s="21"/>
      <c r="AE19240" s="21"/>
      <c r="AF19240" s="21"/>
      <c r="AG19240" s="21"/>
    </row>
    <row r="19241" spans="1:33" ht="12.75">
      <c r="A19241" s="21"/>
      <c r="AE19241" s="21"/>
      <c r="AF19241" s="21"/>
      <c r="AG19241" s="21"/>
    </row>
    <row r="19242" spans="1:33" ht="12.75">
      <c r="A19242" s="21"/>
      <c r="AE19242" s="21"/>
      <c r="AF19242" s="21"/>
      <c r="AG19242" s="21"/>
    </row>
    <row r="19243" spans="1:33" ht="12.75">
      <c r="A19243" s="21"/>
      <c r="AE19243" s="21"/>
      <c r="AF19243" s="21"/>
      <c r="AG19243" s="21"/>
    </row>
    <row r="19244" spans="1:33" ht="12.75">
      <c r="A19244" s="21"/>
      <c r="AE19244" s="21"/>
      <c r="AF19244" s="21"/>
      <c r="AG19244" s="21"/>
    </row>
    <row r="19245" spans="1:33" ht="12.75">
      <c r="A19245" s="21"/>
      <c r="AE19245" s="21"/>
      <c r="AF19245" s="21"/>
      <c r="AG19245" s="21"/>
    </row>
    <row r="19246" spans="1:33" ht="12.75">
      <c r="A19246" s="21"/>
      <c r="AE19246" s="21"/>
      <c r="AF19246" s="21"/>
      <c r="AG19246" s="21"/>
    </row>
    <row r="19247" spans="1:33" ht="12.75">
      <c r="A19247" s="21"/>
      <c r="AE19247" s="21"/>
      <c r="AF19247" s="21"/>
      <c r="AG19247" s="21"/>
    </row>
    <row r="19248" spans="1:33" ht="12.75">
      <c r="A19248" s="21"/>
      <c r="AE19248" s="21"/>
      <c r="AF19248" s="21"/>
      <c r="AG19248" s="21"/>
    </row>
    <row r="19249" spans="1:33" ht="12.75">
      <c r="A19249" s="21"/>
      <c r="AE19249" s="21"/>
      <c r="AF19249" s="21"/>
      <c r="AG19249" s="21"/>
    </row>
    <row r="19250" spans="1:33" ht="12.75">
      <c r="A19250" s="21"/>
      <c r="AE19250" s="21"/>
      <c r="AF19250" s="21"/>
      <c r="AG19250" s="21"/>
    </row>
    <row r="19251" spans="1:33" ht="12.75">
      <c r="A19251" s="21"/>
      <c r="AE19251" s="21"/>
      <c r="AF19251" s="21"/>
      <c r="AG19251" s="21"/>
    </row>
    <row r="19252" spans="1:33" ht="12.75">
      <c r="A19252" s="21"/>
      <c r="AE19252" s="21"/>
      <c r="AF19252" s="21"/>
      <c r="AG19252" s="21"/>
    </row>
    <row r="19253" spans="1:33" ht="12.75">
      <c r="A19253" s="21"/>
      <c r="AE19253" s="21"/>
      <c r="AF19253" s="21"/>
      <c r="AG19253" s="21"/>
    </row>
    <row r="19254" spans="1:33" ht="12.75">
      <c r="A19254" s="21"/>
      <c r="AE19254" s="21"/>
      <c r="AF19254" s="21"/>
      <c r="AG19254" s="21"/>
    </row>
    <row r="19255" spans="1:33" ht="12.75">
      <c r="A19255" s="21"/>
      <c r="AE19255" s="21"/>
      <c r="AF19255" s="21"/>
      <c r="AG19255" s="21"/>
    </row>
    <row r="19256" spans="1:33" ht="12.75">
      <c r="A19256" s="21"/>
      <c r="AE19256" s="21"/>
      <c r="AF19256" s="21"/>
      <c r="AG19256" s="21"/>
    </row>
    <row r="19257" spans="1:33" ht="12.75">
      <c r="A19257" s="21"/>
      <c r="AE19257" s="21"/>
      <c r="AF19257" s="21"/>
      <c r="AG19257" s="21"/>
    </row>
    <row r="19258" spans="1:33" ht="12.75">
      <c r="A19258" s="21"/>
      <c r="AE19258" s="21"/>
      <c r="AF19258" s="21"/>
      <c r="AG19258" s="21"/>
    </row>
    <row r="19259" spans="1:33" ht="12.75">
      <c r="A19259" s="21"/>
      <c r="AE19259" s="21"/>
      <c r="AF19259" s="21"/>
      <c r="AG19259" s="21"/>
    </row>
    <row r="19260" spans="1:33" ht="12.75">
      <c r="A19260" s="21"/>
      <c r="AE19260" s="21"/>
      <c r="AF19260" s="21"/>
      <c r="AG19260" s="21"/>
    </row>
    <row r="19261" spans="1:33" ht="12.75">
      <c r="A19261" s="21"/>
      <c r="AE19261" s="21"/>
      <c r="AF19261" s="21"/>
      <c r="AG19261" s="21"/>
    </row>
    <row r="19262" spans="1:33" ht="12.75">
      <c r="A19262" s="21"/>
      <c r="AE19262" s="21"/>
      <c r="AF19262" s="21"/>
      <c r="AG19262" s="21"/>
    </row>
    <row r="19263" spans="1:33" ht="12.75">
      <c r="A19263" s="21"/>
      <c r="AE19263" s="21"/>
      <c r="AF19263" s="21"/>
      <c r="AG19263" s="21"/>
    </row>
    <row r="19264" spans="1:33" ht="12.75">
      <c r="A19264" s="21"/>
      <c r="AE19264" s="21"/>
      <c r="AF19264" s="21"/>
      <c r="AG19264" s="21"/>
    </row>
    <row r="19265" spans="1:33" ht="12.75">
      <c r="A19265" s="21"/>
      <c r="AE19265" s="21"/>
      <c r="AF19265" s="21"/>
      <c r="AG19265" s="21"/>
    </row>
    <row r="19266" spans="1:33" ht="12.75">
      <c r="A19266" s="21"/>
      <c r="AE19266" s="21"/>
      <c r="AF19266" s="21"/>
      <c r="AG19266" s="21"/>
    </row>
    <row r="19267" spans="1:33" ht="12.75">
      <c r="A19267" s="21"/>
      <c r="AE19267" s="21"/>
      <c r="AF19267" s="21"/>
      <c r="AG19267" s="21"/>
    </row>
    <row r="19268" spans="1:33" ht="12.75">
      <c r="A19268" s="21"/>
      <c r="AE19268" s="21"/>
      <c r="AF19268" s="21"/>
      <c r="AG19268" s="21"/>
    </row>
    <row r="19269" spans="1:33" ht="12.75">
      <c r="A19269" s="21"/>
      <c r="AE19269" s="21"/>
      <c r="AF19269" s="21"/>
      <c r="AG19269" s="21"/>
    </row>
    <row r="19270" spans="1:33" ht="12.75">
      <c r="A19270" s="21"/>
      <c r="AE19270" s="21"/>
      <c r="AF19270" s="21"/>
      <c r="AG19270" s="21"/>
    </row>
    <row r="19271" spans="1:33" ht="12.75">
      <c r="A19271" s="21"/>
      <c r="AE19271" s="21"/>
      <c r="AF19271" s="21"/>
      <c r="AG19271" s="21"/>
    </row>
    <row r="19272" spans="1:33" ht="12.75">
      <c r="A19272" s="21"/>
      <c r="AE19272" s="21"/>
      <c r="AF19272" s="21"/>
      <c r="AG19272" s="21"/>
    </row>
    <row r="19273" spans="1:33" ht="12.75">
      <c r="A19273" s="21"/>
      <c r="AE19273" s="21"/>
      <c r="AF19273" s="21"/>
      <c r="AG19273" s="21"/>
    </row>
    <row r="19274" spans="1:33" ht="12.75">
      <c r="A19274" s="21"/>
      <c r="AE19274" s="21"/>
      <c r="AF19274" s="21"/>
      <c r="AG19274" s="21"/>
    </row>
    <row r="19275" spans="1:33" ht="12.75">
      <c r="A19275" s="21"/>
      <c r="AE19275" s="21"/>
      <c r="AF19275" s="21"/>
      <c r="AG19275" s="21"/>
    </row>
    <row r="19276" spans="1:33" ht="12.75">
      <c r="A19276" s="21"/>
      <c r="AE19276" s="21"/>
      <c r="AF19276" s="21"/>
      <c r="AG19276" s="21"/>
    </row>
    <row r="19277" spans="1:33" ht="12.75">
      <c r="A19277" s="21"/>
      <c r="AE19277" s="21"/>
      <c r="AF19277" s="21"/>
      <c r="AG19277" s="21"/>
    </row>
    <row r="19278" spans="1:33" ht="12.75">
      <c r="A19278" s="21"/>
      <c r="AE19278" s="21"/>
      <c r="AF19278" s="21"/>
      <c r="AG19278" s="21"/>
    </row>
    <row r="19279" spans="1:33" ht="12.75">
      <c r="A19279" s="21"/>
      <c r="AE19279" s="21"/>
      <c r="AF19279" s="21"/>
      <c r="AG19279" s="21"/>
    </row>
    <row r="19280" spans="1:33" ht="12.75">
      <c r="A19280" s="21"/>
      <c r="AE19280" s="21"/>
      <c r="AF19280" s="21"/>
      <c r="AG19280" s="21"/>
    </row>
    <row r="19281" spans="1:33" ht="12.75">
      <c r="A19281" s="21"/>
      <c r="AE19281" s="21"/>
      <c r="AF19281" s="21"/>
      <c r="AG19281" s="21"/>
    </row>
    <row r="19282" spans="1:33" ht="12.75">
      <c r="A19282" s="21"/>
      <c r="AE19282" s="21"/>
      <c r="AF19282" s="21"/>
      <c r="AG19282" s="21"/>
    </row>
    <row r="19283" spans="1:33" ht="12.75">
      <c r="A19283" s="21"/>
      <c r="AE19283" s="21"/>
      <c r="AF19283" s="21"/>
      <c r="AG19283" s="21"/>
    </row>
    <row r="19284" spans="1:33" ht="12.75">
      <c r="A19284" s="21"/>
      <c r="AE19284" s="21"/>
      <c r="AF19284" s="21"/>
      <c r="AG19284" s="21"/>
    </row>
    <row r="19285" spans="1:33" ht="12.75">
      <c r="A19285" s="21"/>
      <c r="AE19285" s="21"/>
      <c r="AF19285" s="21"/>
      <c r="AG19285" s="21"/>
    </row>
    <row r="19286" spans="1:33" ht="12.75">
      <c r="A19286" s="21"/>
      <c r="AE19286" s="21"/>
      <c r="AF19286" s="21"/>
      <c r="AG19286" s="21"/>
    </row>
    <row r="19287" spans="1:33" ht="12.75">
      <c r="A19287" s="21"/>
      <c r="AE19287" s="21"/>
      <c r="AF19287" s="21"/>
      <c r="AG19287" s="21"/>
    </row>
    <row r="19288" spans="1:33" ht="12.75">
      <c r="A19288" s="21"/>
      <c r="AE19288" s="21"/>
      <c r="AF19288" s="21"/>
      <c r="AG19288" s="21"/>
    </row>
    <row r="19289" spans="1:33" ht="12.75">
      <c r="A19289" s="21"/>
      <c r="AE19289" s="21"/>
      <c r="AF19289" s="21"/>
      <c r="AG19289" s="21"/>
    </row>
    <row r="19290" spans="1:33" ht="12.75">
      <c r="A19290" s="21"/>
      <c r="AE19290" s="21"/>
      <c r="AF19290" s="21"/>
      <c r="AG19290" s="21"/>
    </row>
    <row r="19291" spans="1:33" ht="12.75">
      <c r="A19291" s="21"/>
      <c r="AE19291" s="21"/>
      <c r="AF19291" s="21"/>
      <c r="AG19291" s="21"/>
    </row>
    <row r="19292" spans="1:33" ht="12.75">
      <c r="A19292" s="21"/>
      <c r="AE19292" s="21"/>
      <c r="AF19292" s="21"/>
      <c r="AG19292" s="21"/>
    </row>
    <row r="19293" spans="1:33" ht="12.75">
      <c r="A19293" s="21"/>
      <c r="AE19293" s="21"/>
      <c r="AF19293" s="21"/>
      <c r="AG19293" s="21"/>
    </row>
    <row r="19294" spans="1:33" ht="12.75">
      <c r="A19294" s="21"/>
      <c r="AE19294" s="21"/>
      <c r="AF19294" s="21"/>
      <c r="AG19294" s="21"/>
    </row>
    <row r="19295" spans="1:33" ht="12.75">
      <c r="A19295" s="21"/>
      <c r="AE19295" s="21"/>
      <c r="AF19295" s="21"/>
      <c r="AG19295" s="21"/>
    </row>
    <row r="19296" spans="1:33" ht="12.75">
      <c r="A19296" s="21"/>
      <c r="AE19296" s="21"/>
      <c r="AF19296" s="21"/>
      <c r="AG19296" s="21"/>
    </row>
    <row r="19297" spans="1:33" ht="12.75">
      <c r="A19297" s="21"/>
      <c r="AE19297" s="21"/>
      <c r="AF19297" s="21"/>
      <c r="AG19297" s="21"/>
    </row>
    <row r="19298" spans="1:33" ht="12.75">
      <c r="A19298" s="21"/>
      <c r="AE19298" s="21"/>
      <c r="AF19298" s="21"/>
      <c r="AG19298" s="21"/>
    </row>
    <row r="19299" spans="1:33" ht="12.75">
      <c r="A19299" s="21"/>
      <c r="AE19299" s="21"/>
      <c r="AF19299" s="21"/>
      <c r="AG19299" s="21"/>
    </row>
    <row r="19300" spans="1:33" ht="12.75">
      <c r="A19300" s="21"/>
      <c r="AE19300" s="21"/>
      <c r="AF19300" s="21"/>
      <c r="AG19300" s="21"/>
    </row>
    <row r="19301" spans="1:33" ht="12.75">
      <c r="A19301" s="21"/>
      <c r="AE19301" s="21"/>
      <c r="AF19301" s="21"/>
      <c r="AG19301" s="21"/>
    </row>
    <row r="19302" spans="1:33" ht="12.75">
      <c r="A19302" s="21"/>
      <c r="AE19302" s="21"/>
      <c r="AF19302" s="21"/>
      <c r="AG19302" s="21"/>
    </row>
    <row r="19303" spans="1:33" ht="12.75">
      <c r="A19303" s="21"/>
      <c r="AE19303" s="21"/>
      <c r="AF19303" s="21"/>
      <c r="AG19303" s="21"/>
    </row>
    <row r="19304" spans="1:33" ht="12.75">
      <c r="A19304" s="21"/>
      <c r="AE19304" s="21"/>
      <c r="AF19304" s="21"/>
      <c r="AG19304" s="21"/>
    </row>
    <row r="19305" spans="1:33" ht="12.75">
      <c r="A19305" s="21"/>
      <c r="AE19305" s="21"/>
      <c r="AF19305" s="21"/>
      <c r="AG19305" s="21"/>
    </row>
    <row r="19306" spans="1:33" ht="12.75">
      <c r="A19306" s="21"/>
      <c r="AE19306" s="21"/>
      <c r="AF19306" s="21"/>
      <c r="AG19306" s="21"/>
    </row>
    <row r="19307" spans="1:33" ht="12.75">
      <c r="A19307" s="21"/>
      <c r="AE19307" s="21"/>
      <c r="AF19307" s="21"/>
      <c r="AG19307" s="21"/>
    </row>
    <row r="19308" spans="1:33" ht="12.75">
      <c r="A19308" s="21"/>
      <c r="AE19308" s="21"/>
      <c r="AF19308" s="21"/>
      <c r="AG19308" s="21"/>
    </row>
    <row r="19309" spans="1:33" ht="12.75">
      <c r="A19309" s="21"/>
      <c r="AE19309" s="21"/>
      <c r="AF19309" s="21"/>
      <c r="AG19309" s="21"/>
    </row>
    <row r="19310" spans="1:33" ht="12.75">
      <c r="A19310" s="21"/>
      <c r="AE19310" s="21"/>
      <c r="AF19310" s="21"/>
      <c r="AG19310" s="21"/>
    </row>
    <row r="19311" spans="1:33" ht="12.75">
      <c r="A19311" s="21"/>
      <c r="AE19311" s="21"/>
      <c r="AF19311" s="21"/>
      <c r="AG19311" s="21"/>
    </row>
    <row r="19312" spans="1:33" ht="12.75">
      <c r="A19312" s="21"/>
      <c r="AE19312" s="21"/>
      <c r="AF19312" s="21"/>
      <c r="AG19312" s="21"/>
    </row>
    <row r="19313" spans="1:33" ht="12.75">
      <c r="A19313" s="21"/>
      <c r="AE19313" s="21"/>
      <c r="AF19313" s="21"/>
      <c r="AG19313" s="21"/>
    </row>
    <row r="19314" spans="1:33" ht="12.75">
      <c r="A19314" s="21"/>
      <c r="AE19314" s="21"/>
      <c r="AF19314" s="21"/>
      <c r="AG19314" s="21"/>
    </row>
    <row r="19315" spans="1:33" ht="12.75">
      <c r="A19315" s="21"/>
      <c r="AE19315" s="21"/>
      <c r="AF19315" s="21"/>
      <c r="AG19315" s="21"/>
    </row>
    <row r="19316" spans="1:33" ht="12.75">
      <c r="A19316" s="21"/>
      <c r="AE19316" s="21"/>
      <c r="AF19316" s="21"/>
      <c r="AG19316" s="21"/>
    </row>
    <row r="19317" spans="1:33" ht="12.75">
      <c r="A19317" s="21"/>
      <c r="AE19317" s="21"/>
      <c r="AF19317" s="21"/>
      <c r="AG19317" s="21"/>
    </row>
    <row r="19318" spans="1:33" ht="12.75">
      <c r="A19318" s="21"/>
      <c r="AE19318" s="21"/>
      <c r="AF19318" s="21"/>
      <c r="AG19318" s="21"/>
    </row>
    <row r="19319" spans="1:33" ht="12.75">
      <c r="A19319" s="21"/>
      <c r="AE19319" s="21"/>
      <c r="AF19319" s="21"/>
      <c r="AG19319" s="21"/>
    </row>
    <row r="19320" spans="1:33" ht="12.75">
      <c r="A19320" s="21"/>
      <c r="AE19320" s="21"/>
      <c r="AF19320" s="21"/>
      <c r="AG19320" s="21"/>
    </row>
    <row r="19321" spans="1:33" ht="12.75">
      <c r="A19321" s="21"/>
      <c r="AE19321" s="21"/>
      <c r="AF19321" s="21"/>
      <c r="AG19321" s="21"/>
    </row>
    <row r="19322" spans="1:33" ht="12.75">
      <c r="A19322" s="21"/>
      <c r="AE19322" s="21"/>
      <c r="AF19322" s="21"/>
      <c r="AG19322" s="21"/>
    </row>
    <row r="19323" spans="1:33" ht="12.75">
      <c r="A19323" s="21"/>
      <c r="AE19323" s="21"/>
      <c r="AF19323" s="21"/>
      <c r="AG19323" s="21"/>
    </row>
    <row r="19324" spans="1:33" ht="12.75">
      <c r="A19324" s="21"/>
      <c r="AE19324" s="21"/>
      <c r="AF19324" s="21"/>
      <c r="AG19324" s="21"/>
    </row>
    <row r="19325" spans="1:33" ht="12.75">
      <c r="A19325" s="21"/>
      <c r="AE19325" s="21"/>
      <c r="AF19325" s="21"/>
      <c r="AG19325" s="21"/>
    </row>
    <row r="19326" spans="1:33" ht="12.75">
      <c r="A19326" s="21"/>
      <c r="AE19326" s="21"/>
      <c r="AF19326" s="21"/>
      <c r="AG19326" s="21"/>
    </row>
    <row r="19327" spans="1:33" ht="12.75">
      <c r="A19327" s="21"/>
      <c r="AE19327" s="21"/>
      <c r="AF19327" s="21"/>
      <c r="AG19327" s="21"/>
    </row>
    <row r="19328" spans="1:33" ht="12.75">
      <c r="A19328" s="21"/>
      <c r="AE19328" s="21"/>
      <c r="AF19328" s="21"/>
      <c r="AG19328" s="21"/>
    </row>
    <row r="19329" spans="1:33" ht="12.75">
      <c r="A19329" s="21"/>
      <c r="AE19329" s="21"/>
      <c r="AF19329" s="21"/>
      <c r="AG19329" s="21"/>
    </row>
    <row r="19330" spans="1:33" ht="12.75">
      <c r="A19330" s="21"/>
      <c r="AE19330" s="21"/>
      <c r="AF19330" s="21"/>
      <c r="AG19330" s="21"/>
    </row>
    <row r="19331" spans="1:33" ht="12.75">
      <c r="A19331" s="21"/>
      <c r="AE19331" s="21"/>
      <c r="AF19331" s="21"/>
      <c r="AG19331" s="21"/>
    </row>
    <row r="19332" spans="1:33" ht="12.75">
      <c r="A19332" s="21"/>
      <c r="AE19332" s="21"/>
      <c r="AF19332" s="21"/>
      <c r="AG19332" s="21"/>
    </row>
    <row r="19333" spans="1:33" ht="12.75">
      <c r="A19333" s="21"/>
      <c r="AE19333" s="21"/>
      <c r="AF19333" s="21"/>
      <c r="AG19333" s="21"/>
    </row>
    <row r="19334" spans="1:33" ht="12.75">
      <c r="A19334" s="21"/>
      <c r="AE19334" s="21"/>
      <c r="AF19334" s="21"/>
      <c r="AG19334" s="21"/>
    </row>
    <row r="19335" spans="1:33" ht="12.75">
      <c r="A19335" s="21"/>
      <c r="AE19335" s="21"/>
      <c r="AF19335" s="21"/>
      <c r="AG19335" s="21"/>
    </row>
    <row r="19336" spans="1:33" ht="12.75">
      <c r="A19336" s="21"/>
      <c r="AE19336" s="21"/>
      <c r="AF19336" s="21"/>
      <c r="AG19336" s="21"/>
    </row>
    <row r="19337" spans="1:33" ht="12.75">
      <c r="A19337" s="21"/>
      <c r="AE19337" s="21"/>
      <c r="AF19337" s="21"/>
      <c r="AG19337" s="21"/>
    </row>
    <row r="19338" spans="1:33" ht="12.75">
      <c r="A19338" s="21"/>
      <c r="AE19338" s="21"/>
      <c r="AF19338" s="21"/>
      <c r="AG19338" s="21"/>
    </row>
    <row r="19339" spans="1:33" ht="12.75">
      <c r="A19339" s="21"/>
      <c r="AE19339" s="21"/>
      <c r="AF19339" s="21"/>
      <c r="AG19339" s="21"/>
    </row>
    <row r="19340" spans="1:33" ht="12.75">
      <c r="A19340" s="21"/>
      <c r="AE19340" s="21"/>
      <c r="AF19340" s="21"/>
      <c r="AG19340" s="21"/>
    </row>
    <row r="19341" spans="1:33" ht="12.75">
      <c r="A19341" s="21"/>
      <c r="AE19341" s="21"/>
      <c r="AF19341" s="21"/>
      <c r="AG19341" s="21"/>
    </row>
    <row r="19342" spans="1:33" ht="12.75">
      <c r="A19342" s="21"/>
      <c r="AE19342" s="21"/>
      <c r="AF19342" s="21"/>
      <c r="AG19342" s="21"/>
    </row>
    <row r="19343" spans="1:33" ht="12.75">
      <c r="A19343" s="21"/>
      <c r="AE19343" s="21"/>
      <c r="AF19343" s="21"/>
      <c r="AG19343" s="21"/>
    </row>
    <row r="19344" spans="1:33" ht="12.75">
      <c r="A19344" s="21"/>
      <c r="AE19344" s="21"/>
      <c r="AF19344" s="21"/>
      <c r="AG19344" s="21"/>
    </row>
    <row r="19345" spans="1:33" ht="12.75">
      <c r="A19345" s="21"/>
      <c r="AE19345" s="21"/>
      <c r="AF19345" s="21"/>
      <c r="AG19345" s="21"/>
    </row>
    <row r="19346" spans="1:33" ht="12.75">
      <c r="A19346" s="21"/>
      <c r="AE19346" s="21"/>
      <c r="AF19346" s="21"/>
      <c r="AG19346" s="21"/>
    </row>
    <row r="19347" spans="1:33" ht="12.75">
      <c r="A19347" s="21"/>
      <c r="AE19347" s="21"/>
      <c r="AF19347" s="21"/>
      <c r="AG19347" s="21"/>
    </row>
    <row r="19348" spans="1:33" ht="12.75">
      <c r="A19348" s="21"/>
      <c r="AE19348" s="21"/>
      <c r="AF19348" s="21"/>
      <c r="AG19348" s="21"/>
    </row>
    <row r="19349" spans="1:33" ht="12.75">
      <c r="A19349" s="21"/>
      <c r="AE19349" s="21"/>
      <c r="AF19349" s="21"/>
      <c r="AG19349" s="21"/>
    </row>
    <row r="19350" spans="1:33" ht="12.75">
      <c r="A19350" s="21"/>
      <c r="AE19350" s="21"/>
      <c r="AF19350" s="21"/>
      <c r="AG19350" s="21"/>
    </row>
    <row r="19351" spans="1:33" ht="12.75">
      <c r="A19351" s="21"/>
      <c r="AE19351" s="21"/>
      <c r="AF19351" s="21"/>
      <c r="AG19351" s="21"/>
    </row>
    <row r="19352" spans="1:33" ht="12.75">
      <c r="A19352" s="21"/>
      <c r="AE19352" s="21"/>
      <c r="AF19352" s="21"/>
      <c r="AG19352" s="21"/>
    </row>
    <row r="19353" spans="1:33" ht="12.75">
      <c r="A19353" s="21"/>
      <c r="AE19353" s="21"/>
      <c r="AF19353" s="21"/>
      <c r="AG19353" s="21"/>
    </row>
    <row r="19354" spans="1:33" ht="12.75">
      <c r="A19354" s="21"/>
      <c r="AE19354" s="21"/>
      <c r="AF19354" s="21"/>
      <c r="AG19354" s="21"/>
    </row>
    <row r="19355" spans="1:33" ht="12.75">
      <c r="A19355" s="21"/>
      <c r="AE19355" s="21"/>
      <c r="AF19355" s="21"/>
      <c r="AG19355" s="21"/>
    </row>
    <row r="19356" spans="1:33" ht="12.75">
      <c r="A19356" s="21"/>
      <c r="AE19356" s="21"/>
      <c r="AF19356" s="21"/>
      <c r="AG19356" s="21"/>
    </row>
    <row r="19357" spans="1:33" ht="12.75">
      <c r="A19357" s="21"/>
      <c r="AE19357" s="21"/>
      <c r="AF19357" s="21"/>
      <c r="AG19357" s="21"/>
    </row>
    <row r="19358" spans="1:33" ht="12.75">
      <c r="A19358" s="21"/>
      <c r="AE19358" s="21"/>
      <c r="AF19358" s="21"/>
      <c r="AG19358" s="21"/>
    </row>
    <row r="19359" spans="1:33" ht="12.75">
      <c r="A19359" s="21"/>
      <c r="AE19359" s="21"/>
      <c r="AF19359" s="21"/>
      <c r="AG19359" s="21"/>
    </row>
    <row r="19360" spans="1:33" ht="12.75">
      <c r="A19360" s="21"/>
      <c r="AE19360" s="21"/>
      <c r="AF19360" s="21"/>
      <c r="AG19360" s="21"/>
    </row>
    <row r="19361" spans="1:33" ht="12.75">
      <c r="A19361" s="21"/>
      <c r="AE19361" s="21"/>
      <c r="AF19361" s="21"/>
      <c r="AG19361" s="21"/>
    </row>
    <row r="19362" spans="1:33" ht="12.75">
      <c r="A19362" s="21"/>
      <c r="AE19362" s="21"/>
      <c r="AF19362" s="21"/>
      <c r="AG19362" s="21"/>
    </row>
    <row r="19363" spans="1:33" ht="12.75">
      <c r="A19363" s="21"/>
      <c r="AE19363" s="21"/>
      <c r="AF19363" s="21"/>
      <c r="AG19363" s="21"/>
    </row>
    <row r="19364" spans="1:33" ht="12.75">
      <c r="A19364" s="21"/>
      <c r="AE19364" s="21"/>
      <c r="AF19364" s="21"/>
      <c r="AG19364" s="21"/>
    </row>
    <row r="19365" spans="1:33" ht="12.75">
      <c r="A19365" s="21"/>
      <c r="AE19365" s="21"/>
      <c r="AF19365" s="21"/>
      <c r="AG19365" s="21"/>
    </row>
    <row r="19366" spans="1:33" ht="12.75">
      <c r="A19366" s="21"/>
      <c r="AE19366" s="21"/>
      <c r="AF19366" s="21"/>
      <c r="AG19366" s="21"/>
    </row>
    <row r="19367" spans="1:33" ht="12.75">
      <c r="A19367" s="21"/>
      <c r="AE19367" s="21"/>
      <c r="AF19367" s="21"/>
      <c r="AG19367" s="21"/>
    </row>
    <row r="19368" spans="1:33" ht="12.75">
      <c r="A19368" s="21"/>
      <c r="AE19368" s="21"/>
      <c r="AF19368" s="21"/>
      <c r="AG19368" s="21"/>
    </row>
    <row r="19369" spans="1:33" ht="12.75">
      <c r="A19369" s="21"/>
      <c r="AE19369" s="21"/>
      <c r="AF19369" s="21"/>
      <c r="AG19369" s="21"/>
    </row>
    <row r="19370" spans="1:33" ht="12.75">
      <c r="A19370" s="21"/>
      <c r="AE19370" s="21"/>
      <c r="AF19370" s="21"/>
      <c r="AG19370" s="21"/>
    </row>
    <row r="19371" spans="1:33" ht="12.75">
      <c r="A19371" s="21"/>
      <c r="AE19371" s="21"/>
      <c r="AF19371" s="21"/>
      <c r="AG19371" s="21"/>
    </row>
    <row r="19372" spans="1:33" ht="12.75">
      <c r="A19372" s="21"/>
      <c r="AE19372" s="21"/>
      <c r="AF19372" s="21"/>
      <c r="AG19372" s="21"/>
    </row>
    <row r="19373" spans="1:33" ht="12.75">
      <c r="A19373" s="21"/>
      <c r="AE19373" s="21"/>
      <c r="AF19373" s="21"/>
      <c r="AG19373" s="21"/>
    </row>
    <row r="19374" spans="1:33" ht="12.75">
      <c r="A19374" s="21"/>
      <c r="AE19374" s="21"/>
      <c r="AF19374" s="21"/>
      <c r="AG19374" s="21"/>
    </row>
    <row r="19375" spans="1:33" ht="12.75">
      <c r="A19375" s="21"/>
      <c r="AE19375" s="21"/>
      <c r="AF19375" s="21"/>
      <c r="AG19375" s="21"/>
    </row>
    <row r="19376" spans="1:33" ht="12.75">
      <c r="A19376" s="21"/>
      <c r="AE19376" s="21"/>
      <c r="AF19376" s="21"/>
      <c r="AG19376" s="21"/>
    </row>
    <row r="19377" spans="1:33" ht="12.75">
      <c r="A19377" s="21"/>
      <c r="AE19377" s="21"/>
      <c r="AF19377" s="21"/>
      <c r="AG19377" s="21"/>
    </row>
    <row r="19378" spans="1:33" ht="12.75">
      <c r="A19378" s="21"/>
      <c r="AE19378" s="21"/>
      <c r="AF19378" s="21"/>
      <c r="AG19378" s="21"/>
    </row>
    <row r="19379" spans="1:33" ht="12.75">
      <c r="A19379" s="21"/>
      <c r="AE19379" s="21"/>
      <c r="AF19379" s="21"/>
      <c r="AG19379" s="21"/>
    </row>
    <row r="19380" spans="1:33" ht="12.75">
      <c r="A19380" s="21"/>
      <c r="AE19380" s="21"/>
      <c r="AF19380" s="21"/>
      <c r="AG19380" s="21"/>
    </row>
    <row r="19381" spans="1:33" ht="12.75">
      <c r="A19381" s="21"/>
      <c r="AE19381" s="21"/>
      <c r="AF19381" s="21"/>
      <c r="AG19381" s="21"/>
    </row>
    <row r="19382" spans="1:33" ht="12.75">
      <c r="A19382" s="21"/>
      <c r="AE19382" s="21"/>
      <c r="AF19382" s="21"/>
      <c r="AG19382" s="21"/>
    </row>
    <row r="19383" spans="1:33" ht="12.75">
      <c r="A19383" s="21"/>
      <c r="AE19383" s="21"/>
      <c r="AF19383" s="21"/>
      <c r="AG19383" s="21"/>
    </row>
    <row r="19384" spans="1:33" ht="12.75">
      <c r="A19384" s="21"/>
      <c r="AE19384" s="21"/>
      <c r="AF19384" s="21"/>
      <c r="AG19384" s="21"/>
    </row>
    <row r="19385" spans="1:33" ht="12.75">
      <c r="A19385" s="21"/>
      <c r="AE19385" s="21"/>
      <c r="AF19385" s="21"/>
      <c r="AG19385" s="21"/>
    </row>
    <row r="19386" spans="1:33" ht="12.75">
      <c r="A19386" s="21"/>
      <c r="AE19386" s="21"/>
      <c r="AF19386" s="21"/>
      <c r="AG19386" s="21"/>
    </row>
    <row r="19387" spans="1:33" ht="12.75">
      <c r="A19387" s="21"/>
      <c r="AE19387" s="21"/>
      <c r="AF19387" s="21"/>
      <c r="AG19387" s="21"/>
    </row>
    <row r="19388" spans="1:33" ht="12.75">
      <c r="A19388" s="21"/>
      <c r="AE19388" s="21"/>
      <c r="AF19388" s="21"/>
      <c r="AG19388" s="21"/>
    </row>
    <row r="19389" spans="1:33" ht="12.75">
      <c r="A19389" s="21"/>
      <c r="AE19389" s="21"/>
      <c r="AF19389" s="21"/>
      <c r="AG19389" s="21"/>
    </row>
    <row r="19390" spans="1:33" ht="12.75">
      <c r="A19390" s="21"/>
      <c r="AE19390" s="21"/>
      <c r="AF19390" s="21"/>
      <c r="AG19390" s="21"/>
    </row>
    <row r="19391" spans="1:33" ht="12.75">
      <c r="A19391" s="21"/>
      <c r="AE19391" s="21"/>
      <c r="AF19391" s="21"/>
      <c r="AG19391" s="21"/>
    </row>
    <row r="19392" spans="1:33" ht="12.75">
      <c r="A19392" s="21"/>
      <c r="AE19392" s="21"/>
      <c r="AF19392" s="21"/>
      <c r="AG19392" s="21"/>
    </row>
    <row r="19393" spans="1:33" ht="12.75">
      <c r="A19393" s="21"/>
      <c r="AE19393" s="21"/>
      <c r="AF19393" s="21"/>
      <c r="AG19393" s="21"/>
    </row>
    <row r="19394" spans="1:33" ht="12.75">
      <c r="A19394" s="21"/>
      <c r="AE19394" s="21"/>
      <c r="AF19394" s="21"/>
      <c r="AG19394" s="21"/>
    </row>
    <row r="19395" spans="1:33" ht="12.75">
      <c r="A19395" s="21"/>
      <c r="AE19395" s="21"/>
      <c r="AF19395" s="21"/>
      <c r="AG19395" s="21"/>
    </row>
    <row r="19396" spans="1:33" ht="12.75">
      <c r="A19396" s="21"/>
      <c r="AE19396" s="21"/>
      <c r="AF19396" s="21"/>
      <c r="AG19396" s="21"/>
    </row>
    <row r="19397" spans="1:33" ht="12.75">
      <c r="A19397" s="21"/>
      <c r="AE19397" s="21"/>
      <c r="AF19397" s="21"/>
      <c r="AG19397" s="21"/>
    </row>
    <row r="19398" spans="1:33" ht="12.75">
      <c r="A19398" s="21"/>
      <c r="AE19398" s="21"/>
      <c r="AF19398" s="21"/>
      <c r="AG19398" s="21"/>
    </row>
    <row r="19399" spans="1:33" ht="12.75">
      <c r="A19399" s="21"/>
      <c r="AE19399" s="21"/>
      <c r="AF19399" s="21"/>
      <c r="AG19399" s="21"/>
    </row>
    <row r="19400" spans="1:33" ht="12.75">
      <c r="A19400" s="21"/>
      <c r="AE19400" s="21"/>
      <c r="AF19400" s="21"/>
      <c r="AG19400" s="21"/>
    </row>
    <row r="19401" spans="1:33" ht="12.75">
      <c r="A19401" s="21"/>
      <c r="AE19401" s="21"/>
      <c r="AF19401" s="21"/>
      <c r="AG19401" s="21"/>
    </row>
    <row r="19402" spans="1:33" ht="12.75">
      <c r="A19402" s="21"/>
      <c r="AE19402" s="21"/>
      <c r="AF19402" s="21"/>
      <c r="AG19402" s="21"/>
    </row>
    <row r="19403" spans="1:33" ht="12.75">
      <c r="A19403" s="21"/>
      <c r="AE19403" s="21"/>
      <c r="AF19403" s="21"/>
      <c r="AG19403" s="21"/>
    </row>
    <row r="19404" spans="1:33" ht="12.75">
      <c r="A19404" s="21"/>
      <c r="AE19404" s="21"/>
      <c r="AF19404" s="21"/>
      <c r="AG19404" s="21"/>
    </row>
    <row r="19405" spans="1:33" ht="12.75">
      <c r="A19405" s="21"/>
      <c r="AE19405" s="21"/>
      <c r="AF19405" s="21"/>
      <c r="AG19405" s="21"/>
    </row>
    <row r="19406" spans="1:33" ht="12.75">
      <c r="A19406" s="21"/>
      <c r="AE19406" s="21"/>
      <c r="AF19406" s="21"/>
      <c r="AG19406" s="21"/>
    </row>
    <row r="19407" spans="1:33" ht="12.75">
      <c r="A19407" s="21"/>
      <c r="AE19407" s="21"/>
      <c r="AF19407" s="21"/>
      <c r="AG19407" s="21"/>
    </row>
    <row r="19408" spans="1:33" ht="12.75">
      <c r="A19408" s="21"/>
      <c r="AE19408" s="21"/>
      <c r="AF19408" s="21"/>
      <c r="AG19408" s="21"/>
    </row>
    <row r="19409" spans="1:33" ht="12.75">
      <c r="A19409" s="21"/>
      <c r="AE19409" s="21"/>
      <c r="AF19409" s="21"/>
      <c r="AG19409" s="21"/>
    </row>
    <row r="19410" spans="1:33" ht="12.75">
      <c r="A19410" s="21"/>
      <c r="AE19410" s="21"/>
      <c r="AF19410" s="21"/>
      <c r="AG19410" s="21"/>
    </row>
    <row r="19411" spans="1:33" ht="12.75">
      <c r="A19411" s="21"/>
      <c r="AE19411" s="21"/>
      <c r="AF19411" s="21"/>
      <c r="AG19411" s="21"/>
    </row>
    <row r="19412" spans="1:33" ht="12.75">
      <c r="A19412" s="21"/>
      <c r="AE19412" s="21"/>
      <c r="AF19412" s="21"/>
      <c r="AG19412" s="21"/>
    </row>
    <row r="19413" spans="1:33" ht="12.75">
      <c r="A19413" s="21"/>
      <c r="AE19413" s="21"/>
      <c r="AF19413" s="21"/>
      <c r="AG19413" s="21"/>
    </row>
    <row r="19414" spans="1:33" ht="12.75">
      <c r="A19414" s="21"/>
      <c r="AE19414" s="21"/>
      <c r="AF19414" s="21"/>
      <c r="AG19414" s="21"/>
    </row>
    <row r="19415" spans="1:33" ht="12.75">
      <c r="A19415" s="21"/>
      <c r="AE19415" s="21"/>
      <c r="AF19415" s="21"/>
      <c r="AG19415" s="21"/>
    </row>
    <row r="19416" spans="1:33" ht="12.75">
      <c r="A19416" s="21"/>
      <c r="AE19416" s="21"/>
      <c r="AF19416" s="21"/>
      <c r="AG19416" s="21"/>
    </row>
    <row r="19417" spans="1:33" ht="12.75">
      <c r="A19417" s="21"/>
      <c r="AE19417" s="21"/>
      <c r="AF19417" s="21"/>
      <c r="AG19417" s="21"/>
    </row>
    <row r="19418" spans="1:33" ht="12.75">
      <c r="A19418" s="21"/>
      <c r="AE19418" s="21"/>
      <c r="AF19418" s="21"/>
      <c r="AG19418" s="21"/>
    </row>
    <row r="19419" spans="1:33" ht="12.75">
      <c r="A19419" s="21"/>
      <c r="AE19419" s="21"/>
      <c r="AF19419" s="21"/>
      <c r="AG19419" s="21"/>
    </row>
    <row r="19420" spans="1:33" ht="12.75">
      <c r="A19420" s="21"/>
      <c r="AE19420" s="21"/>
      <c r="AF19420" s="21"/>
      <c r="AG19420" s="21"/>
    </row>
    <row r="19421" spans="1:33" ht="12.75">
      <c r="A19421" s="21"/>
      <c r="AE19421" s="21"/>
      <c r="AF19421" s="21"/>
      <c r="AG19421" s="21"/>
    </row>
    <row r="19422" spans="1:33" ht="12.75">
      <c r="A19422" s="21"/>
      <c r="AE19422" s="21"/>
      <c r="AF19422" s="21"/>
      <c r="AG19422" s="21"/>
    </row>
    <row r="19423" spans="1:33" ht="12.75">
      <c r="A19423" s="21"/>
      <c r="AE19423" s="21"/>
      <c r="AF19423" s="21"/>
      <c r="AG19423" s="21"/>
    </row>
    <row r="19424" spans="1:33" ht="12.75">
      <c r="A19424" s="21"/>
      <c r="AE19424" s="21"/>
      <c r="AF19424" s="21"/>
      <c r="AG19424" s="21"/>
    </row>
    <row r="19425" spans="1:33" ht="12.75">
      <c r="A19425" s="21"/>
      <c r="AE19425" s="21"/>
      <c r="AF19425" s="21"/>
      <c r="AG19425" s="21"/>
    </row>
    <row r="19426" spans="1:33" ht="12.75">
      <c r="A19426" s="21"/>
      <c r="AE19426" s="21"/>
      <c r="AF19426" s="21"/>
      <c r="AG19426" s="21"/>
    </row>
    <row r="19427" spans="1:33" ht="12.75">
      <c r="A19427" s="21"/>
      <c r="AE19427" s="21"/>
      <c r="AF19427" s="21"/>
      <c r="AG19427" s="21"/>
    </row>
    <row r="19428" spans="1:33" ht="12.75">
      <c r="A19428" s="21"/>
      <c r="AE19428" s="21"/>
      <c r="AF19428" s="21"/>
      <c r="AG19428" s="21"/>
    </row>
    <row r="19429" spans="1:33" ht="12.75">
      <c r="A19429" s="21"/>
      <c r="AE19429" s="21"/>
      <c r="AF19429" s="21"/>
      <c r="AG19429" s="21"/>
    </row>
    <row r="19430" spans="1:33" ht="12.75">
      <c r="A19430" s="21"/>
      <c r="AE19430" s="21"/>
      <c r="AF19430" s="21"/>
      <c r="AG19430" s="21"/>
    </row>
    <row r="19431" spans="1:33" ht="12.75">
      <c r="A19431" s="21"/>
      <c r="AE19431" s="21"/>
      <c r="AF19431" s="21"/>
      <c r="AG19431" s="21"/>
    </row>
    <row r="19432" spans="1:33" ht="12.75">
      <c r="A19432" s="21"/>
      <c r="AE19432" s="21"/>
      <c r="AF19432" s="21"/>
      <c r="AG19432" s="21"/>
    </row>
    <row r="19433" spans="1:33" ht="12.75">
      <c r="A19433" s="21"/>
      <c r="AE19433" s="21"/>
      <c r="AF19433" s="21"/>
      <c r="AG19433" s="21"/>
    </row>
    <row r="19434" spans="1:33" ht="12.75">
      <c r="A19434" s="21"/>
      <c r="AE19434" s="21"/>
      <c r="AF19434" s="21"/>
      <c r="AG19434" s="21"/>
    </row>
    <row r="19435" spans="1:33" ht="12.75">
      <c r="A19435" s="21"/>
      <c r="AE19435" s="21"/>
      <c r="AF19435" s="21"/>
      <c r="AG19435" s="21"/>
    </row>
    <row r="19436" spans="1:33" ht="12.75">
      <c r="A19436" s="21"/>
      <c r="AE19436" s="21"/>
      <c r="AF19436" s="21"/>
      <c r="AG19436" s="21"/>
    </row>
    <row r="19437" spans="1:33" ht="12.75">
      <c r="A19437" s="21"/>
      <c r="AE19437" s="21"/>
      <c r="AF19437" s="21"/>
      <c r="AG19437" s="21"/>
    </row>
    <row r="19438" spans="1:33" ht="12.75">
      <c r="A19438" s="21"/>
      <c r="AE19438" s="21"/>
      <c r="AF19438" s="21"/>
      <c r="AG19438" s="21"/>
    </row>
    <row r="19439" spans="1:33" ht="12.75">
      <c r="A19439" s="21"/>
      <c r="AE19439" s="21"/>
      <c r="AF19439" s="21"/>
      <c r="AG19439" s="21"/>
    </row>
    <row r="19440" spans="1:33" ht="12.75">
      <c r="A19440" s="21"/>
      <c r="AE19440" s="21"/>
      <c r="AF19440" s="21"/>
      <c r="AG19440" s="21"/>
    </row>
    <row r="19441" spans="1:33" ht="12.75">
      <c r="A19441" s="21"/>
      <c r="AE19441" s="21"/>
      <c r="AF19441" s="21"/>
      <c r="AG19441" s="21"/>
    </row>
    <row r="19442" spans="1:33" ht="12.75">
      <c r="A19442" s="21"/>
      <c r="AE19442" s="21"/>
      <c r="AF19442" s="21"/>
      <c r="AG19442" s="21"/>
    </row>
    <row r="19443" spans="1:33" ht="12.75">
      <c r="A19443" s="21"/>
      <c r="AE19443" s="21"/>
      <c r="AF19443" s="21"/>
      <c r="AG19443" s="21"/>
    </row>
    <row r="19444" spans="1:33" ht="12.75">
      <c r="A19444" s="21"/>
      <c r="AE19444" s="21"/>
      <c r="AF19444" s="21"/>
      <c r="AG19444" s="21"/>
    </row>
    <row r="19445" spans="1:33" ht="12.75">
      <c r="A19445" s="21"/>
      <c r="AE19445" s="21"/>
      <c r="AF19445" s="21"/>
      <c r="AG19445" s="21"/>
    </row>
    <row r="19446" spans="1:33" ht="12.75">
      <c r="A19446" s="21"/>
      <c r="AE19446" s="21"/>
      <c r="AF19446" s="21"/>
      <c r="AG19446" s="21"/>
    </row>
    <row r="19447" spans="1:33" ht="12.75">
      <c r="A19447" s="21"/>
      <c r="AE19447" s="21"/>
      <c r="AF19447" s="21"/>
      <c r="AG19447" s="21"/>
    </row>
    <row r="19448" spans="1:33" ht="12.75">
      <c r="A19448" s="21"/>
      <c r="AE19448" s="21"/>
      <c r="AF19448" s="21"/>
      <c r="AG19448" s="21"/>
    </row>
    <row r="19449" spans="1:33" ht="12.75">
      <c r="A19449" s="21"/>
      <c r="AE19449" s="21"/>
      <c r="AF19449" s="21"/>
      <c r="AG19449" s="21"/>
    </row>
    <row r="19450" spans="1:33" ht="12.75">
      <c r="A19450" s="21"/>
      <c r="AE19450" s="21"/>
      <c r="AF19450" s="21"/>
      <c r="AG19450" s="21"/>
    </row>
    <row r="19451" spans="1:33" ht="12.75">
      <c r="A19451" s="21"/>
      <c r="AE19451" s="21"/>
      <c r="AF19451" s="21"/>
      <c r="AG19451" s="21"/>
    </row>
    <row r="19452" spans="1:33" ht="12.75">
      <c r="A19452" s="21"/>
      <c r="AE19452" s="21"/>
      <c r="AF19452" s="21"/>
      <c r="AG19452" s="21"/>
    </row>
    <row r="19453" spans="1:33" ht="12.75">
      <c r="A19453" s="21"/>
      <c r="AE19453" s="21"/>
      <c r="AF19453" s="21"/>
      <c r="AG19453" s="21"/>
    </row>
    <row r="19454" spans="1:33" ht="12.75">
      <c r="A19454" s="21"/>
      <c r="AE19454" s="21"/>
      <c r="AF19454" s="21"/>
      <c r="AG19454" s="21"/>
    </row>
    <row r="19455" spans="1:33" ht="12.75">
      <c r="A19455" s="21"/>
      <c r="AE19455" s="21"/>
      <c r="AF19455" s="21"/>
      <c r="AG19455" s="21"/>
    </row>
    <row r="19456" spans="1:33" ht="12.75">
      <c r="A19456" s="21"/>
      <c r="AE19456" s="21"/>
      <c r="AF19456" s="21"/>
      <c r="AG19456" s="21"/>
    </row>
    <row r="19457" spans="1:33" ht="12.75">
      <c r="A19457" s="21"/>
      <c r="AE19457" s="21"/>
      <c r="AF19457" s="21"/>
      <c r="AG19457" s="21"/>
    </row>
    <row r="19458" spans="1:33" ht="12.75">
      <c r="A19458" s="21"/>
      <c r="AE19458" s="21"/>
      <c r="AF19458" s="21"/>
      <c r="AG19458" s="21"/>
    </row>
    <row r="19459" spans="1:33" ht="12.75">
      <c r="A19459" s="21"/>
      <c r="AE19459" s="21"/>
      <c r="AF19459" s="21"/>
      <c r="AG19459" s="21"/>
    </row>
    <row r="19460" spans="1:33" ht="12.75">
      <c r="A19460" s="21"/>
      <c r="AE19460" s="21"/>
      <c r="AF19460" s="21"/>
      <c r="AG19460" s="21"/>
    </row>
    <row r="19461" spans="1:33" ht="12.75">
      <c r="A19461" s="21"/>
      <c r="AE19461" s="21"/>
      <c r="AF19461" s="21"/>
      <c r="AG19461" s="21"/>
    </row>
    <row r="19462" spans="1:33" ht="12.75">
      <c r="A19462" s="21"/>
      <c r="AE19462" s="21"/>
      <c r="AF19462" s="21"/>
      <c r="AG19462" s="21"/>
    </row>
    <row r="19463" spans="1:33" ht="12.75">
      <c r="A19463" s="21"/>
      <c r="AE19463" s="21"/>
      <c r="AF19463" s="21"/>
      <c r="AG19463" s="21"/>
    </row>
    <row r="19464" spans="1:33" ht="12.75">
      <c r="A19464" s="21"/>
      <c r="AE19464" s="21"/>
      <c r="AF19464" s="21"/>
      <c r="AG19464" s="21"/>
    </row>
    <row r="19465" spans="1:33" ht="12.75">
      <c r="A19465" s="21"/>
      <c r="AE19465" s="21"/>
      <c r="AF19465" s="21"/>
      <c r="AG19465" s="21"/>
    </row>
    <row r="19466" spans="1:33" ht="12.75">
      <c r="A19466" s="21"/>
      <c r="AE19466" s="21"/>
      <c r="AF19466" s="21"/>
      <c r="AG19466" s="21"/>
    </row>
    <row r="19467" spans="1:33" ht="12.75">
      <c r="A19467" s="21"/>
      <c r="AE19467" s="21"/>
      <c r="AF19467" s="21"/>
      <c r="AG19467" s="21"/>
    </row>
    <row r="19468" spans="1:33" ht="12.75">
      <c r="A19468" s="21"/>
      <c r="AE19468" s="21"/>
      <c r="AF19468" s="21"/>
      <c r="AG19468" s="21"/>
    </row>
    <row r="19469" spans="1:33" ht="12.75">
      <c r="A19469" s="21"/>
      <c r="AE19469" s="21"/>
      <c r="AF19469" s="21"/>
      <c r="AG19469" s="21"/>
    </row>
    <row r="19470" spans="1:33" ht="12.75">
      <c r="A19470" s="21"/>
      <c r="AE19470" s="21"/>
      <c r="AF19470" s="21"/>
      <c r="AG19470" s="21"/>
    </row>
    <row r="19471" spans="1:33" ht="12.75">
      <c r="A19471" s="21"/>
      <c r="AE19471" s="21"/>
      <c r="AF19471" s="21"/>
      <c r="AG19471" s="21"/>
    </row>
    <row r="19472" spans="1:33" ht="12.75">
      <c r="A19472" s="21"/>
      <c r="AE19472" s="21"/>
      <c r="AF19472" s="21"/>
      <c r="AG19472" s="21"/>
    </row>
    <row r="19473" spans="1:33" ht="12.75">
      <c r="A19473" s="21"/>
      <c r="AE19473" s="21"/>
      <c r="AF19473" s="21"/>
      <c r="AG19473" s="21"/>
    </row>
    <row r="19474" spans="1:33" ht="12.75">
      <c r="A19474" s="21"/>
      <c r="AE19474" s="21"/>
      <c r="AF19474" s="21"/>
      <c r="AG19474" s="21"/>
    </row>
    <row r="19475" spans="1:33" ht="12.75">
      <c r="A19475" s="21"/>
      <c r="AE19475" s="21"/>
      <c r="AF19475" s="21"/>
      <c r="AG19475" s="21"/>
    </row>
    <row r="19476" spans="1:33" ht="12.75">
      <c r="A19476" s="21"/>
      <c r="AE19476" s="21"/>
      <c r="AF19476" s="21"/>
      <c r="AG19476" s="21"/>
    </row>
    <row r="19477" spans="1:33" ht="12.75">
      <c r="A19477" s="21"/>
      <c r="AE19477" s="21"/>
      <c r="AF19477" s="21"/>
      <c r="AG19477" s="21"/>
    </row>
    <row r="19478" spans="1:33" ht="12.75">
      <c r="A19478" s="21"/>
      <c r="AE19478" s="21"/>
      <c r="AF19478" s="21"/>
      <c r="AG19478" s="21"/>
    </row>
    <row r="19479" spans="1:33" ht="12.75">
      <c r="A19479" s="21"/>
      <c r="AE19479" s="21"/>
      <c r="AF19479" s="21"/>
      <c r="AG19479" s="21"/>
    </row>
    <row r="19480" spans="1:33" ht="12.75">
      <c r="A19480" s="21"/>
      <c r="AE19480" s="21"/>
      <c r="AF19480" s="21"/>
      <c r="AG19480" s="21"/>
    </row>
    <row r="19481" spans="1:33" ht="12.75">
      <c r="A19481" s="21"/>
      <c r="AE19481" s="21"/>
      <c r="AF19481" s="21"/>
      <c r="AG19481" s="21"/>
    </row>
    <row r="19482" spans="1:33" ht="12.75">
      <c r="A19482" s="21"/>
      <c r="AE19482" s="21"/>
      <c r="AF19482" s="21"/>
      <c r="AG19482" s="21"/>
    </row>
    <row r="19483" spans="1:33" ht="12.75">
      <c r="A19483" s="21"/>
      <c r="AE19483" s="21"/>
      <c r="AF19483" s="21"/>
      <c r="AG19483" s="21"/>
    </row>
    <row r="19484" spans="1:33" ht="12.75">
      <c r="A19484" s="21"/>
      <c r="AE19484" s="21"/>
      <c r="AF19484" s="21"/>
      <c r="AG19484" s="21"/>
    </row>
    <row r="19485" spans="1:33" ht="12.75">
      <c r="A19485" s="21"/>
      <c r="AE19485" s="21"/>
      <c r="AF19485" s="21"/>
      <c r="AG19485" s="21"/>
    </row>
    <row r="19486" spans="1:33" ht="12.75">
      <c r="A19486" s="21"/>
      <c r="AE19486" s="21"/>
      <c r="AF19486" s="21"/>
      <c r="AG19486" s="21"/>
    </row>
    <row r="19487" spans="1:33" ht="12.75">
      <c r="A19487" s="21"/>
      <c r="AE19487" s="21"/>
      <c r="AF19487" s="21"/>
      <c r="AG19487" s="21"/>
    </row>
    <row r="19488" spans="1:33" ht="12.75">
      <c r="A19488" s="21"/>
      <c r="AE19488" s="21"/>
      <c r="AF19488" s="21"/>
      <c r="AG19488" s="21"/>
    </row>
    <row r="19489" spans="1:33" ht="12.75">
      <c r="A19489" s="21"/>
      <c r="AE19489" s="21"/>
      <c r="AF19489" s="21"/>
      <c r="AG19489" s="21"/>
    </row>
    <row r="19490" spans="1:33" ht="12.75">
      <c r="A19490" s="21"/>
      <c r="AE19490" s="21"/>
      <c r="AF19490" s="21"/>
      <c r="AG19490" s="21"/>
    </row>
    <row r="19491" spans="1:33" ht="12.75">
      <c r="A19491" s="21"/>
      <c r="AE19491" s="21"/>
      <c r="AF19491" s="21"/>
      <c r="AG19491" s="21"/>
    </row>
    <row r="19492" spans="1:33" ht="12.75">
      <c r="A19492" s="21"/>
      <c r="AE19492" s="21"/>
      <c r="AF19492" s="21"/>
      <c r="AG19492" s="21"/>
    </row>
    <row r="19493" spans="1:33" ht="12.75">
      <c r="A19493" s="21"/>
      <c r="AE19493" s="21"/>
      <c r="AF19493" s="21"/>
      <c r="AG19493" s="21"/>
    </row>
    <row r="19494" spans="1:33" ht="12.75">
      <c r="A19494" s="21"/>
      <c r="AE19494" s="21"/>
      <c r="AF19494" s="21"/>
      <c r="AG19494" s="21"/>
    </row>
    <row r="19495" spans="1:33" ht="12.75">
      <c r="A19495" s="21"/>
      <c r="AE19495" s="21"/>
      <c r="AF19495" s="21"/>
      <c r="AG19495" s="21"/>
    </row>
    <row r="19496" spans="1:33" ht="12.75">
      <c r="A19496" s="21"/>
      <c r="AE19496" s="21"/>
      <c r="AF19496" s="21"/>
      <c r="AG19496" s="21"/>
    </row>
    <row r="19497" spans="1:33" ht="12.75">
      <c r="A19497" s="21"/>
      <c r="AE19497" s="21"/>
      <c r="AF19497" s="21"/>
      <c r="AG19497" s="21"/>
    </row>
    <row r="19498" spans="1:33" ht="12.75">
      <c r="A19498" s="21"/>
      <c r="AE19498" s="21"/>
      <c r="AF19498" s="21"/>
      <c r="AG19498" s="21"/>
    </row>
    <row r="19499" spans="1:33" ht="12.75">
      <c r="A19499" s="21"/>
      <c r="AE19499" s="21"/>
      <c r="AF19499" s="21"/>
      <c r="AG19499" s="21"/>
    </row>
    <row r="19500" spans="1:33" ht="12.75">
      <c r="A19500" s="21"/>
      <c r="AE19500" s="21"/>
      <c r="AF19500" s="21"/>
      <c r="AG19500" s="21"/>
    </row>
    <row r="19501" spans="1:33" ht="12.75">
      <c r="A19501" s="21"/>
      <c r="AE19501" s="21"/>
      <c r="AF19501" s="21"/>
      <c r="AG19501" s="21"/>
    </row>
    <row r="19502" spans="1:33" ht="12.75">
      <c r="A19502" s="21"/>
      <c r="AE19502" s="21"/>
      <c r="AF19502" s="21"/>
      <c r="AG19502" s="21"/>
    </row>
    <row r="19503" spans="1:33" ht="12.75">
      <c r="A19503" s="21"/>
      <c r="AE19503" s="21"/>
      <c r="AF19503" s="21"/>
      <c r="AG19503" s="21"/>
    </row>
    <row r="19504" spans="1:33" ht="12.75">
      <c r="A19504" s="21"/>
      <c r="AE19504" s="21"/>
      <c r="AF19504" s="21"/>
      <c r="AG19504" s="21"/>
    </row>
    <row r="19505" spans="1:33" ht="12.75">
      <c r="A19505" s="21"/>
      <c r="AE19505" s="21"/>
      <c r="AF19505" s="21"/>
      <c r="AG19505" s="21"/>
    </row>
    <row r="19506" spans="1:33" ht="12.75">
      <c r="A19506" s="21"/>
      <c r="AE19506" s="21"/>
      <c r="AF19506" s="21"/>
      <c r="AG19506" s="21"/>
    </row>
    <row r="19507" spans="1:33" ht="12.75">
      <c r="A19507" s="21"/>
      <c r="AE19507" s="21"/>
      <c r="AF19507" s="21"/>
      <c r="AG19507" s="21"/>
    </row>
    <row r="19508" spans="1:33" ht="12.75">
      <c r="A19508" s="21"/>
      <c r="AE19508" s="21"/>
      <c r="AF19508" s="21"/>
      <c r="AG19508" s="21"/>
    </row>
    <row r="19509" spans="1:33" ht="12.75">
      <c r="A19509" s="21"/>
      <c r="AE19509" s="21"/>
      <c r="AF19509" s="21"/>
      <c r="AG19509" s="21"/>
    </row>
    <row r="19510" spans="1:33" ht="12.75">
      <c r="A19510" s="21"/>
      <c r="AE19510" s="21"/>
      <c r="AF19510" s="21"/>
      <c r="AG19510" s="21"/>
    </row>
    <row r="19511" spans="1:33" ht="12.75">
      <c r="A19511" s="21"/>
      <c r="AE19511" s="21"/>
      <c r="AF19511" s="21"/>
      <c r="AG19511" s="21"/>
    </row>
    <row r="19512" spans="1:33" ht="12.75">
      <c r="A19512" s="21"/>
      <c r="AE19512" s="21"/>
      <c r="AF19512" s="21"/>
      <c r="AG19512" s="21"/>
    </row>
    <row r="19513" spans="1:33" ht="12.75">
      <c r="A19513" s="21"/>
      <c r="AE19513" s="21"/>
      <c r="AF19513" s="21"/>
      <c r="AG19513" s="21"/>
    </row>
    <row r="19514" spans="1:33" ht="12.75">
      <c r="A19514" s="21"/>
      <c r="AE19514" s="21"/>
      <c r="AF19514" s="21"/>
      <c r="AG19514" s="21"/>
    </row>
    <row r="19515" spans="1:33" ht="12.75">
      <c r="A19515" s="21"/>
      <c r="AE19515" s="21"/>
      <c r="AF19515" s="21"/>
      <c r="AG19515" s="21"/>
    </row>
    <row r="19516" spans="1:33" ht="12.75">
      <c r="A19516" s="21"/>
      <c r="AE19516" s="21"/>
      <c r="AF19516" s="21"/>
      <c r="AG19516" s="21"/>
    </row>
    <row r="19517" spans="1:33" ht="12.75">
      <c r="A19517" s="21"/>
      <c r="AE19517" s="21"/>
      <c r="AF19517" s="21"/>
      <c r="AG19517" s="21"/>
    </row>
    <row r="19518" spans="1:33" ht="12.75">
      <c r="A19518" s="21"/>
      <c r="AE19518" s="21"/>
      <c r="AF19518" s="21"/>
      <c r="AG19518" s="21"/>
    </row>
    <row r="19519" spans="1:33" ht="12.75">
      <c r="A19519" s="21"/>
      <c r="AE19519" s="21"/>
      <c r="AF19519" s="21"/>
      <c r="AG19519" s="21"/>
    </row>
    <row r="19520" spans="1:33" ht="12.75">
      <c r="A19520" s="21"/>
      <c r="AE19520" s="21"/>
      <c r="AF19520" s="21"/>
      <c r="AG19520" s="21"/>
    </row>
    <row r="19521" spans="1:33" ht="12.75">
      <c r="A19521" s="21"/>
      <c r="AE19521" s="21"/>
      <c r="AF19521" s="21"/>
      <c r="AG19521" s="21"/>
    </row>
    <row r="19522" spans="1:33" ht="12.75">
      <c r="A19522" s="21"/>
      <c r="AE19522" s="21"/>
      <c r="AF19522" s="21"/>
      <c r="AG19522" s="21"/>
    </row>
    <row r="19523" spans="1:33" ht="12.75">
      <c r="A19523" s="21"/>
      <c r="AE19523" s="21"/>
      <c r="AF19523" s="21"/>
      <c r="AG19523" s="21"/>
    </row>
    <row r="19524" spans="1:33" ht="12.75">
      <c r="A19524" s="21"/>
      <c r="AE19524" s="21"/>
      <c r="AF19524" s="21"/>
      <c r="AG19524" s="21"/>
    </row>
    <row r="19525" spans="1:33" ht="12.75">
      <c r="A19525" s="21"/>
      <c r="AE19525" s="21"/>
      <c r="AF19525" s="21"/>
      <c r="AG19525" s="21"/>
    </row>
    <row r="19526" spans="1:33" ht="12.75">
      <c r="A19526" s="21"/>
      <c r="AE19526" s="21"/>
      <c r="AF19526" s="21"/>
      <c r="AG19526" s="21"/>
    </row>
    <row r="19527" spans="1:33" ht="12.75">
      <c r="A19527" s="21"/>
      <c r="AE19527" s="21"/>
      <c r="AF19527" s="21"/>
      <c r="AG19527" s="21"/>
    </row>
    <row r="19528" spans="1:33" ht="12.75">
      <c r="A19528" s="21"/>
      <c r="AE19528" s="21"/>
      <c r="AF19528" s="21"/>
      <c r="AG19528" s="21"/>
    </row>
    <row r="19529" spans="1:33" ht="12.75">
      <c r="A19529" s="21"/>
      <c r="AE19529" s="21"/>
      <c r="AF19529" s="21"/>
      <c r="AG19529" s="21"/>
    </row>
    <row r="19530" spans="1:33" ht="12.75">
      <c r="A19530" s="21"/>
      <c r="AE19530" s="21"/>
      <c r="AF19530" s="21"/>
      <c r="AG19530" s="21"/>
    </row>
    <row r="19531" spans="1:33" ht="12.75">
      <c r="A19531" s="21"/>
      <c r="AE19531" s="21"/>
      <c r="AF19531" s="21"/>
      <c r="AG19531" s="21"/>
    </row>
    <row r="19532" spans="1:33" ht="12.75">
      <c r="A19532" s="21"/>
      <c r="AE19532" s="21"/>
      <c r="AF19532" s="21"/>
      <c r="AG19532" s="21"/>
    </row>
    <row r="19533" spans="1:33" ht="12.75">
      <c r="A19533" s="21"/>
      <c r="AE19533" s="21"/>
      <c r="AF19533" s="21"/>
      <c r="AG19533" s="21"/>
    </row>
    <row r="19534" spans="1:33" ht="12.75">
      <c r="A19534" s="21"/>
      <c r="AE19534" s="21"/>
      <c r="AF19534" s="21"/>
      <c r="AG19534" s="21"/>
    </row>
    <row r="19535" spans="1:33" ht="12.75">
      <c r="A19535" s="21"/>
      <c r="AE19535" s="21"/>
      <c r="AF19535" s="21"/>
      <c r="AG19535" s="21"/>
    </row>
    <row r="19536" spans="1:33" ht="12.75">
      <c r="A19536" s="21"/>
      <c r="AE19536" s="21"/>
      <c r="AF19536" s="21"/>
      <c r="AG19536" s="21"/>
    </row>
    <row r="19537" spans="1:33" ht="12.75">
      <c r="A19537" s="21"/>
      <c r="AE19537" s="21"/>
      <c r="AF19537" s="21"/>
      <c r="AG19537" s="21"/>
    </row>
    <row r="19538" spans="1:33" ht="12.75">
      <c r="A19538" s="21"/>
      <c r="AE19538" s="21"/>
      <c r="AF19538" s="21"/>
      <c r="AG19538" s="21"/>
    </row>
    <row r="19539" spans="1:33" ht="12.75">
      <c r="A19539" s="21"/>
      <c r="AE19539" s="21"/>
      <c r="AF19539" s="21"/>
      <c r="AG19539" s="21"/>
    </row>
    <row r="19540" spans="1:33" ht="12.75">
      <c r="A19540" s="21"/>
      <c r="AE19540" s="21"/>
      <c r="AF19540" s="21"/>
      <c r="AG19540" s="21"/>
    </row>
    <row r="19541" spans="1:33" ht="12.75">
      <c r="A19541" s="21"/>
      <c r="AE19541" s="21"/>
      <c r="AF19541" s="21"/>
      <c r="AG19541" s="21"/>
    </row>
    <row r="19542" spans="1:33" ht="12.75">
      <c r="A19542" s="21"/>
      <c r="AE19542" s="21"/>
      <c r="AF19542" s="21"/>
      <c r="AG19542" s="21"/>
    </row>
    <row r="19543" spans="1:33" ht="12.75">
      <c r="A19543" s="21"/>
      <c r="AE19543" s="21"/>
      <c r="AF19543" s="21"/>
      <c r="AG19543" s="21"/>
    </row>
    <row r="19544" spans="1:33" ht="12.75">
      <c r="A19544" s="21"/>
      <c r="AE19544" s="21"/>
      <c r="AF19544" s="21"/>
      <c r="AG19544" s="21"/>
    </row>
    <row r="19545" spans="1:33" ht="12.75">
      <c r="A19545" s="21"/>
      <c r="AE19545" s="21"/>
      <c r="AF19545" s="21"/>
      <c r="AG19545" s="21"/>
    </row>
    <row r="19546" spans="1:33" ht="12.75">
      <c r="A19546" s="21"/>
      <c r="AE19546" s="21"/>
      <c r="AF19546" s="21"/>
      <c r="AG19546" s="21"/>
    </row>
    <row r="19547" spans="1:33" ht="12.75">
      <c r="A19547" s="21"/>
      <c r="AE19547" s="21"/>
      <c r="AF19547" s="21"/>
      <c r="AG19547" s="21"/>
    </row>
    <row r="19548" spans="1:33" ht="12.75">
      <c r="A19548" s="21"/>
      <c r="AE19548" s="21"/>
      <c r="AF19548" s="21"/>
      <c r="AG19548" s="21"/>
    </row>
    <row r="19549" spans="1:33" ht="12.75">
      <c r="A19549" s="21"/>
      <c r="AE19549" s="21"/>
      <c r="AF19549" s="21"/>
      <c r="AG19549" s="21"/>
    </row>
    <row r="19550" spans="1:33" ht="12.75">
      <c r="A19550" s="21"/>
      <c r="AE19550" s="21"/>
      <c r="AF19550" s="21"/>
      <c r="AG19550" s="21"/>
    </row>
    <row r="19551" spans="1:33" ht="12.75">
      <c r="A19551" s="21"/>
      <c r="AE19551" s="21"/>
      <c r="AF19551" s="21"/>
      <c r="AG19551" s="21"/>
    </row>
    <row r="19552" spans="1:33" ht="12.75">
      <c r="A19552" s="21"/>
      <c r="AE19552" s="21"/>
      <c r="AF19552" s="21"/>
      <c r="AG19552" s="21"/>
    </row>
    <row r="19553" spans="1:33" ht="12.75">
      <c r="A19553" s="21"/>
      <c r="AE19553" s="21"/>
      <c r="AF19553" s="21"/>
      <c r="AG19553" s="21"/>
    </row>
    <row r="19554" spans="1:33" ht="12.75">
      <c r="A19554" s="21"/>
      <c r="AE19554" s="21"/>
      <c r="AF19554" s="21"/>
      <c r="AG19554" s="21"/>
    </row>
    <row r="19555" spans="1:33" ht="12.75">
      <c r="A19555" s="21"/>
      <c r="AE19555" s="21"/>
      <c r="AF19555" s="21"/>
      <c r="AG19555" s="21"/>
    </row>
    <row r="19556" spans="1:33" ht="12.75">
      <c r="A19556" s="21"/>
      <c r="AE19556" s="21"/>
      <c r="AF19556" s="21"/>
      <c r="AG19556" s="21"/>
    </row>
    <row r="19557" spans="1:33" ht="12.75">
      <c r="A19557" s="21"/>
      <c r="AE19557" s="21"/>
      <c r="AF19557" s="21"/>
      <c r="AG19557" s="21"/>
    </row>
    <row r="19558" spans="1:33" ht="12.75">
      <c r="A19558" s="21"/>
      <c r="AE19558" s="21"/>
      <c r="AF19558" s="21"/>
      <c r="AG19558" s="21"/>
    </row>
    <row r="19559" spans="1:33" ht="12.75">
      <c r="A19559" s="21"/>
      <c r="AE19559" s="21"/>
      <c r="AF19559" s="21"/>
      <c r="AG19559" s="21"/>
    </row>
    <row r="19560" spans="1:33" ht="12.75">
      <c r="A19560" s="21"/>
      <c r="AE19560" s="21"/>
      <c r="AF19560" s="21"/>
      <c r="AG19560" s="21"/>
    </row>
    <row r="19561" spans="1:33" ht="12.75">
      <c r="A19561" s="21"/>
      <c r="AE19561" s="21"/>
      <c r="AF19561" s="21"/>
      <c r="AG19561" s="21"/>
    </row>
    <row r="19562" spans="1:33" ht="12.75">
      <c r="A19562" s="21"/>
      <c r="AE19562" s="21"/>
      <c r="AF19562" s="21"/>
      <c r="AG19562" s="21"/>
    </row>
    <row r="19563" spans="1:33" ht="12.75">
      <c r="A19563" s="21"/>
      <c r="AE19563" s="21"/>
      <c r="AF19563" s="21"/>
      <c r="AG19563" s="21"/>
    </row>
    <row r="19564" spans="1:33" ht="12.75">
      <c r="A19564" s="21"/>
      <c r="AE19564" s="21"/>
      <c r="AF19564" s="21"/>
      <c r="AG19564" s="21"/>
    </row>
    <row r="19565" spans="1:33" ht="12.75">
      <c r="A19565" s="21"/>
      <c r="AE19565" s="21"/>
      <c r="AF19565" s="21"/>
      <c r="AG19565" s="21"/>
    </row>
    <row r="19566" spans="1:33" ht="12.75">
      <c r="A19566" s="21"/>
      <c r="AE19566" s="21"/>
      <c r="AF19566" s="21"/>
      <c r="AG19566" s="21"/>
    </row>
    <row r="19567" spans="1:33" ht="12.75">
      <c r="A19567" s="21"/>
      <c r="AE19567" s="21"/>
      <c r="AF19567" s="21"/>
      <c r="AG19567" s="21"/>
    </row>
    <row r="19568" spans="1:33" ht="12.75">
      <c r="A19568" s="21"/>
      <c r="AE19568" s="21"/>
      <c r="AF19568" s="21"/>
      <c r="AG19568" s="21"/>
    </row>
    <row r="19569" spans="1:33" ht="12.75">
      <c r="A19569" s="21"/>
      <c r="AE19569" s="21"/>
      <c r="AF19569" s="21"/>
      <c r="AG19569" s="21"/>
    </row>
    <row r="19570" spans="1:33" ht="12.75">
      <c r="A19570" s="21"/>
      <c r="AE19570" s="21"/>
      <c r="AF19570" s="21"/>
      <c r="AG19570" s="21"/>
    </row>
    <row r="19571" spans="1:33" ht="12.75">
      <c r="A19571" s="21"/>
      <c r="AE19571" s="21"/>
      <c r="AF19571" s="21"/>
      <c r="AG19571" s="21"/>
    </row>
    <row r="19572" spans="1:33" ht="12.75">
      <c r="A19572" s="21"/>
      <c r="AE19572" s="21"/>
      <c r="AF19572" s="21"/>
      <c r="AG19572" s="21"/>
    </row>
    <row r="19573" spans="1:33" ht="12.75">
      <c r="A19573" s="21"/>
      <c r="AE19573" s="21"/>
      <c r="AF19573" s="21"/>
      <c r="AG19573" s="21"/>
    </row>
    <row r="19574" spans="1:33" ht="12.75">
      <c r="A19574" s="21"/>
      <c r="AE19574" s="21"/>
      <c r="AF19574" s="21"/>
      <c r="AG19574" s="21"/>
    </row>
    <row r="19575" spans="1:33" ht="12.75">
      <c r="A19575" s="21"/>
      <c r="AE19575" s="21"/>
      <c r="AF19575" s="21"/>
      <c r="AG19575" s="21"/>
    </row>
    <row r="19576" spans="1:33" ht="12.75">
      <c r="A19576" s="21"/>
      <c r="AE19576" s="21"/>
      <c r="AF19576" s="21"/>
      <c r="AG19576" s="21"/>
    </row>
    <row r="19577" spans="1:33" ht="12.75">
      <c r="A19577" s="21"/>
      <c r="AE19577" s="21"/>
      <c r="AF19577" s="21"/>
      <c r="AG19577" s="21"/>
    </row>
    <row r="19578" spans="1:33" ht="12.75">
      <c r="A19578" s="21"/>
      <c r="AE19578" s="21"/>
      <c r="AF19578" s="21"/>
      <c r="AG19578" s="21"/>
    </row>
    <row r="19579" spans="1:33" ht="12.75">
      <c r="A19579" s="21"/>
      <c r="AE19579" s="21"/>
      <c r="AF19579" s="21"/>
      <c r="AG19579" s="21"/>
    </row>
    <row r="19580" spans="1:33" ht="12.75">
      <c r="A19580" s="21"/>
      <c r="AE19580" s="21"/>
      <c r="AF19580" s="21"/>
      <c r="AG19580" s="21"/>
    </row>
    <row r="19581" spans="1:33" ht="12.75">
      <c r="A19581" s="21"/>
      <c r="AE19581" s="21"/>
      <c r="AF19581" s="21"/>
      <c r="AG19581" s="21"/>
    </row>
    <row r="19582" spans="1:33" ht="12.75">
      <c r="A19582" s="21"/>
      <c r="AE19582" s="21"/>
      <c r="AF19582" s="21"/>
      <c r="AG19582" s="21"/>
    </row>
    <row r="19583" spans="1:33" ht="12.75">
      <c r="A19583" s="21"/>
      <c r="AE19583" s="21"/>
      <c r="AF19583" s="21"/>
      <c r="AG19583" s="21"/>
    </row>
    <row r="19584" spans="1:33" ht="12.75">
      <c r="A19584" s="21"/>
      <c r="AE19584" s="21"/>
      <c r="AF19584" s="21"/>
      <c r="AG19584" s="21"/>
    </row>
    <row r="19585" spans="1:33" ht="12.75">
      <c r="A19585" s="21"/>
      <c r="AE19585" s="21"/>
      <c r="AF19585" s="21"/>
      <c r="AG19585" s="21"/>
    </row>
    <row r="19586" spans="1:33" ht="12.75">
      <c r="A19586" s="21"/>
      <c r="AE19586" s="21"/>
      <c r="AF19586" s="21"/>
      <c r="AG19586" s="21"/>
    </row>
    <row r="19587" spans="1:33" ht="12.75">
      <c r="A19587" s="21"/>
      <c r="AE19587" s="21"/>
      <c r="AF19587" s="21"/>
      <c r="AG19587" s="21"/>
    </row>
    <row r="19588" spans="1:33" ht="12.75">
      <c r="A19588" s="21"/>
      <c r="AE19588" s="21"/>
      <c r="AF19588" s="21"/>
      <c r="AG19588" s="21"/>
    </row>
    <row r="19589" spans="1:33" ht="12.75">
      <c r="A19589" s="21"/>
      <c r="AE19589" s="21"/>
      <c r="AF19589" s="21"/>
      <c r="AG19589" s="21"/>
    </row>
    <row r="19590" spans="1:33" ht="12.75">
      <c r="A19590" s="21"/>
      <c r="AE19590" s="21"/>
      <c r="AF19590" s="21"/>
      <c r="AG19590" s="21"/>
    </row>
    <row r="19591" spans="1:33" ht="12.75">
      <c r="A19591" s="21"/>
      <c r="AE19591" s="21"/>
      <c r="AF19591" s="21"/>
      <c r="AG19591" s="21"/>
    </row>
    <row r="19592" spans="1:33" ht="12.75">
      <c r="A19592" s="21"/>
      <c r="AE19592" s="21"/>
      <c r="AF19592" s="21"/>
      <c r="AG19592" s="21"/>
    </row>
    <row r="19593" spans="1:33" ht="12.75">
      <c r="A19593" s="21"/>
      <c r="AE19593" s="21"/>
      <c r="AF19593" s="21"/>
      <c r="AG19593" s="21"/>
    </row>
    <row r="19594" spans="1:33" ht="12.75">
      <c r="A19594" s="21"/>
      <c r="AE19594" s="21"/>
      <c r="AF19594" s="21"/>
      <c r="AG19594" s="21"/>
    </row>
    <row r="19595" spans="1:33" ht="12.75">
      <c r="A19595" s="21"/>
      <c r="AE19595" s="21"/>
      <c r="AF19595" s="21"/>
      <c r="AG19595" s="21"/>
    </row>
    <row r="19596" spans="1:33" ht="12.75">
      <c r="A19596" s="21"/>
      <c r="AE19596" s="21"/>
      <c r="AF19596" s="21"/>
      <c r="AG19596" s="21"/>
    </row>
    <row r="19597" spans="1:33" ht="12.75">
      <c r="A19597" s="21"/>
      <c r="AE19597" s="21"/>
      <c r="AF19597" s="21"/>
      <c r="AG19597" s="21"/>
    </row>
    <row r="19598" spans="1:33" ht="12.75">
      <c r="A19598" s="21"/>
      <c r="AE19598" s="21"/>
      <c r="AF19598" s="21"/>
      <c r="AG19598" s="21"/>
    </row>
    <row r="19599" spans="1:33" ht="12.75">
      <c r="A19599" s="21"/>
      <c r="AE19599" s="21"/>
      <c r="AF19599" s="21"/>
      <c r="AG19599" s="21"/>
    </row>
    <row r="19600" spans="1:33" ht="12.75">
      <c r="A19600" s="21"/>
      <c r="AE19600" s="21"/>
      <c r="AF19600" s="21"/>
      <c r="AG19600" s="21"/>
    </row>
    <row r="19601" spans="1:33" ht="12.75">
      <c r="A19601" s="21"/>
      <c r="AE19601" s="21"/>
      <c r="AF19601" s="21"/>
      <c r="AG19601" s="21"/>
    </row>
    <row r="19602" spans="1:33" ht="12.75">
      <c r="A19602" s="21"/>
      <c r="AE19602" s="21"/>
      <c r="AF19602" s="21"/>
      <c r="AG19602" s="21"/>
    </row>
    <row r="19603" spans="1:33" ht="12.75">
      <c r="A19603" s="21"/>
      <c r="AE19603" s="21"/>
      <c r="AF19603" s="21"/>
      <c r="AG19603" s="21"/>
    </row>
    <row r="19604" spans="1:33" ht="12.75">
      <c r="A19604" s="21"/>
      <c r="AE19604" s="21"/>
      <c r="AF19604" s="21"/>
      <c r="AG19604" s="21"/>
    </row>
    <row r="19605" spans="1:33" ht="12.75">
      <c r="A19605" s="21"/>
      <c r="AE19605" s="21"/>
      <c r="AF19605" s="21"/>
      <c r="AG19605" s="21"/>
    </row>
    <row r="19606" spans="1:33" ht="12.75">
      <c r="A19606" s="21"/>
      <c r="AE19606" s="21"/>
      <c r="AF19606" s="21"/>
      <c r="AG19606" s="21"/>
    </row>
    <row r="19607" spans="1:33" ht="12.75">
      <c r="A19607" s="21"/>
      <c r="AE19607" s="21"/>
      <c r="AF19607" s="21"/>
      <c r="AG19607" s="21"/>
    </row>
    <row r="19608" spans="1:33" ht="12.75">
      <c r="A19608" s="21"/>
      <c r="AE19608" s="21"/>
      <c r="AF19608" s="21"/>
      <c r="AG19608" s="21"/>
    </row>
    <row r="19609" spans="1:33" ht="12.75">
      <c r="A19609" s="21"/>
      <c r="AE19609" s="21"/>
      <c r="AF19609" s="21"/>
      <c r="AG19609" s="21"/>
    </row>
    <row r="19610" spans="1:33" ht="12.75">
      <c r="A19610" s="21"/>
      <c r="AE19610" s="21"/>
      <c r="AF19610" s="21"/>
      <c r="AG19610" s="21"/>
    </row>
    <row r="19611" spans="1:33" ht="12.75">
      <c r="A19611" s="21"/>
      <c r="AE19611" s="21"/>
      <c r="AF19611" s="21"/>
      <c r="AG19611" s="21"/>
    </row>
    <row r="19612" spans="1:33" ht="12.75">
      <c r="A19612" s="21"/>
      <c r="AE19612" s="21"/>
      <c r="AF19612" s="21"/>
      <c r="AG19612" s="21"/>
    </row>
    <row r="19613" spans="1:33" ht="12.75">
      <c r="A19613" s="21"/>
      <c r="AE19613" s="21"/>
      <c r="AF19613" s="21"/>
      <c r="AG19613" s="21"/>
    </row>
    <row r="19614" spans="1:33" ht="12.75">
      <c r="A19614" s="21"/>
      <c r="AE19614" s="21"/>
      <c r="AF19614" s="21"/>
      <c r="AG19614" s="21"/>
    </row>
    <row r="19615" spans="1:33" ht="12.75">
      <c r="A19615" s="21"/>
      <c r="AE19615" s="21"/>
      <c r="AF19615" s="21"/>
      <c r="AG19615" s="21"/>
    </row>
    <row r="19616" spans="1:33" ht="12.75">
      <c r="A19616" s="21"/>
      <c r="AE19616" s="21"/>
      <c r="AF19616" s="21"/>
      <c r="AG19616" s="21"/>
    </row>
    <row r="19617" spans="1:33" ht="12.75">
      <c r="A19617" s="21"/>
      <c r="AE19617" s="21"/>
      <c r="AF19617" s="21"/>
      <c r="AG19617" s="21"/>
    </row>
    <row r="19618" spans="1:33" ht="12.75">
      <c r="A19618" s="21"/>
      <c r="AE19618" s="21"/>
      <c r="AF19618" s="21"/>
      <c r="AG19618" s="21"/>
    </row>
    <row r="19619" spans="1:33" ht="12.75">
      <c r="A19619" s="21"/>
      <c r="AE19619" s="21"/>
      <c r="AF19619" s="21"/>
      <c r="AG19619" s="21"/>
    </row>
    <row r="19620" spans="1:33" ht="12.75">
      <c r="A19620" s="21"/>
      <c r="AE19620" s="21"/>
      <c r="AF19620" s="21"/>
      <c r="AG19620" s="21"/>
    </row>
    <row r="19621" spans="1:33" ht="12.75">
      <c r="A19621" s="21"/>
      <c r="AE19621" s="21"/>
      <c r="AF19621" s="21"/>
      <c r="AG19621" s="21"/>
    </row>
    <row r="19622" spans="1:33" ht="12.75">
      <c r="A19622" s="21"/>
      <c r="AE19622" s="21"/>
      <c r="AF19622" s="21"/>
      <c r="AG19622" s="21"/>
    </row>
    <row r="19623" spans="1:33" ht="12.75">
      <c r="A19623" s="21"/>
      <c r="AE19623" s="21"/>
      <c r="AF19623" s="21"/>
      <c r="AG19623" s="21"/>
    </row>
    <row r="19624" spans="1:33" ht="12.75">
      <c r="A19624" s="21"/>
      <c r="AE19624" s="21"/>
      <c r="AF19624" s="21"/>
      <c r="AG19624" s="21"/>
    </row>
    <row r="19625" spans="1:33" ht="12.75">
      <c r="A19625" s="21"/>
      <c r="AE19625" s="21"/>
      <c r="AF19625" s="21"/>
      <c r="AG19625" s="21"/>
    </row>
    <row r="19626" spans="1:33" ht="12.75">
      <c r="A19626" s="21"/>
      <c r="AE19626" s="21"/>
      <c r="AF19626" s="21"/>
      <c r="AG19626" s="21"/>
    </row>
    <row r="19627" spans="1:33" ht="12.75">
      <c r="A19627" s="21"/>
      <c r="AE19627" s="21"/>
      <c r="AF19627" s="21"/>
      <c r="AG19627" s="21"/>
    </row>
    <row r="19628" spans="1:33" ht="12.75">
      <c r="A19628" s="21"/>
      <c r="AE19628" s="21"/>
      <c r="AF19628" s="21"/>
      <c r="AG19628" s="21"/>
    </row>
    <row r="19629" spans="1:33" ht="12.75">
      <c r="A19629" s="21"/>
      <c r="AE19629" s="21"/>
      <c r="AF19629" s="21"/>
      <c r="AG19629" s="21"/>
    </row>
    <row r="19630" spans="1:33" ht="12.75">
      <c r="A19630" s="21"/>
      <c r="AE19630" s="21"/>
      <c r="AF19630" s="21"/>
      <c r="AG19630" s="21"/>
    </row>
    <row r="19631" spans="1:33" ht="12.75">
      <c r="A19631" s="21"/>
      <c r="AE19631" s="21"/>
      <c r="AF19631" s="21"/>
      <c r="AG19631" s="21"/>
    </row>
    <row r="19632" spans="1:33" ht="12.75">
      <c r="A19632" s="21"/>
      <c r="AE19632" s="21"/>
      <c r="AF19632" s="21"/>
      <c r="AG19632" s="21"/>
    </row>
    <row r="19633" spans="1:33" ht="12.75">
      <c r="A19633" s="21"/>
      <c r="AE19633" s="21"/>
      <c r="AF19633" s="21"/>
      <c r="AG19633" s="21"/>
    </row>
    <row r="19634" spans="1:33" ht="12.75">
      <c r="A19634" s="21"/>
      <c r="AE19634" s="21"/>
      <c r="AF19634" s="21"/>
      <c r="AG19634" s="21"/>
    </row>
    <row r="19635" spans="1:33" ht="12.75">
      <c r="A19635" s="21"/>
      <c r="AE19635" s="21"/>
      <c r="AF19635" s="21"/>
      <c r="AG19635" s="21"/>
    </row>
    <row r="19636" spans="1:33" ht="12.75">
      <c r="A19636" s="21"/>
      <c r="AE19636" s="21"/>
      <c r="AF19636" s="21"/>
      <c r="AG19636" s="21"/>
    </row>
    <row r="19637" spans="1:33" ht="12.75">
      <c r="A19637" s="21"/>
      <c r="AE19637" s="21"/>
      <c r="AF19637" s="21"/>
      <c r="AG19637" s="21"/>
    </row>
    <row r="19638" spans="1:33" ht="12.75">
      <c r="A19638" s="21"/>
      <c r="AE19638" s="21"/>
      <c r="AF19638" s="21"/>
      <c r="AG19638" s="21"/>
    </row>
    <row r="19639" spans="1:33" ht="12.75">
      <c r="A19639" s="21"/>
      <c r="AE19639" s="21"/>
      <c r="AF19639" s="21"/>
      <c r="AG19639" s="21"/>
    </row>
    <row r="19640" spans="1:33" ht="12.75">
      <c r="A19640" s="21"/>
      <c r="AE19640" s="21"/>
      <c r="AF19640" s="21"/>
      <c r="AG19640" s="21"/>
    </row>
    <row r="19641" spans="1:33" ht="12.75">
      <c r="A19641" s="21"/>
      <c r="AE19641" s="21"/>
      <c r="AF19641" s="21"/>
      <c r="AG19641" s="21"/>
    </row>
    <row r="19642" spans="1:33" ht="12.75">
      <c r="A19642" s="21"/>
      <c r="AE19642" s="21"/>
      <c r="AF19642" s="21"/>
      <c r="AG19642" s="21"/>
    </row>
    <row r="19643" spans="1:33" ht="12.75">
      <c r="A19643" s="21"/>
      <c r="AE19643" s="21"/>
      <c r="AF19643" s="21"/>
      <c r="AG19643" s="21"/>
    </row>
    <row r="19644" spans="1:33" ht="12.75">
      <c r="A19644" s="21"/>
      <c r="AE19644" s="21"/>
      <c r="AF19644" s="21"/>
      <c r="AG19644" s="21"/>
    </row>
    <row r="19645" spans="1:33" ht="12.75">
      <c r="A19645" s="21"/>
      <c r="AE19645" s="21"/>
      <c r="AF19645" s="21"/>
      <c r="AG19645" s="21"/>
    </row>
    <row r="19646" spans="1:33" ht="12.75">
      <c r="A19646" s="21"/>
      <c r="AE19646" s="21"/>
      <c r="AF19646" s="21"/>
      <c r="AG19646" s="21"/>
    </row>
    <row r="19647" spans="1:33" ht="12.75">
      <c r="A19647" s="21"/>
      <c r="AE19647" s="21"/>
      <c r="AF19647" s="21"/>
      <c r="AG19647" s="21"/>
    </row>
    <row r="19648" spans="1:33" ht="12.75">
      <c r="A19648" s="21"/>
      <c r="AE19648" s="21"/>
      <c r="AF19648" s="21"/>
      <c r="AG19648" s="21"/>
    </row>
    <row r="19649" spans="1:33" ht="12.75">
      <c r="A19649" s="21"/>
      <c r="AE19649" s="21"/>
      <c r="AF19649" s="21"/>
      <c r="AG19649" s="21"/>
    </row>
    <row r="19650" spans="1:33" ht="12.75">
      <c r="A19650" s="21"/>
      <c r="AE19650" s="21"/>
      <c r="AF19650" s="21"/>
      <c r="AG19650" s="21"/>
    </row>
    <row r="19651" spans="1:33" ht="12.75">
      <c r="A19651" s="21"/>
      <c r="AE19651" s="21"/>
      <c r="AF19651" s="21"/>
      <c r="AG19651" s="21"/>
    </row>
    <row r="19652" spans="1:33" ht="12.75">
      <c r="A19652" s="21"/>
      <c r="AE19652" s="21"/>
      <c r="AF19652" s="21"/>
      <c r="AG19652" s="21"/>
    </row>
    <row r="19653" spans="1:33" ht="12.75">
      <c r="A19653" s="21"/>
      <c r="AE19653" s="21"/>
      <c r="AF19653" s="21"/>
      <c r="AG19653" s="21"/>
    </row>
    <row r="19654" spans="1:33" ht="12.75">
      <c r="A19654" s="21"/>
      <c r="AE19654" s="21"/>
      <c r="AF19654" s="21"/>
      <c r="AG19654" s="21"/>
    </row>
    <row r="19655" spans="1:33" ht="12.75">
      <c r="A19655" s="21"/>
      <c r="AE19655" s="21"/>
      <c r="AF19655" s="21"/>
      <c r="AG19655" s="21"/>
    </row>
    <row r="19656" spans="1:33" ht="12.75">
      <c r="A19656" s="21"/>
      <c r="AE19656" s="21"/>
      <c r="AF19656" s="21"/>
      <c r="AG19656" s="21"/>
    </row>
    <row r="19657" spans="1:33" ht="12.75">
      <c r="A19657" s="21"/>
      <c r="AE19657" s="21"/>
      <c r="AF19657" s="21"/>
      <c r="AG19657" s="21"/>
    </row>
    <row r="19658" spans="1:33" ht="12.75">
      <c r="A19658" s="21"/>
      <c r="AE19658" s="21"/>
      <c r="AF19658" s="21"/>
      <c r="AG19658" s="21"/>
    </row>
    <row r="19659" spans="1:33" ht="12.75">
      <c r="A19659" s="21"/>
      <c r="AE19659" s="21"/>
      <c r="AF19659" s="21"/>
      <c r="AG19659" s="21"/>
    </row>
    <row r="19660" spans="1:33" ht="12.75">
      <c r="A19660" s="21"/>
      <c r="AE19660" s="21"/>
      <c r="AF19660" s="21"/>
      <c r="AG19660" s="21"/>
    </row>
    <row r="19661" spans="1:33" ht="12.75">
      <c r="A19661" s="21"/>
      <c r="AE19661" s="21"/>
      <c r="AF19661" s="21"/>
      <c r="AG19661" s="21"/>
    </row>
    <row r="19662" spans="1:33" ht="12.75">
      <c r="A19662" s="21"/>
      <c r="AE19662" s="21"/>
      <c r="AF19662" s="21"/>
      <c r="AG19662" s="21"/>
    </row>
    <row r="19663" spans="1:33" ht="12.75">
      <c r="A19663" s="21"/>
      <c r="AE19663" s="21"/>
      <c r="AF19663" s="21"/>
      <c r="AG19663" s="21"/>
    </row>
    <row r="19664" spans="1:33" ht="12.75">
      <c r="A19664" s="21"/>
      <c r="AE19664" s="21"/>
      <c r="AF19664" s="21"/>
      <c r="AG19664" s="21"/>
    </row>
    <row r="19665" spans="1:33" ht="12.75">
      <c r="A19665" s="21"/>
      <c r="AE19665" s="21"/>
      <c r="AF19665" s="21"/>
      <c r="AG19665" s="21"/>
    </row>
    <row r="19666" spans="1:33" ht="12.75">
      <c r="A19666" s="21"/>
      <c r="AE19666" s="21"/>
      <c r="AF19666" s="21"/>
      <c r="AG19666" s="21"/>
    </row>
    <row r="19667" spans="1:33" ht="12.75">
      <c r="A19667" s="21"/>
      <c r="AE19667" s="21"/>
      <c r="AF19667" s="21"/>
      <c r="AG19667" s="21"/>
    </row>
    <row r="19668" spans="1:33" ht="12.75">
      <c r="A19668" s="21"/>
      <c r="AE19668" s="21"/>
      <c r="AF19668" s="21"/>
      <c r="AG19668" s="21"/>
    </row>
    <row r="19669" spans="1:33" ht="12.75">
      <c r="A19669" s="21"/>
      <c r="AE19669" s="21"/>
      <c r="AF19669" s="21"/>
      <c r="AG19669" s="21"/>
    </row>
    <row r="19670" spans="1:33" ht="12.75">
      <c r="A19670" s="21"/>
      <c r="AE19670" s="21"/>
      <c r="AF19670" s="21"/>
      <c r="AG19670" s="21"/>
    </row>
    <row r="19671" spans="1:33" ht="12.75">
      <c r="A19671" s="21"/>
      <c r="AE19671" s="21"/>
      <c r="AF19671" s="21"/>
      <c r="AG19671" s="21"/>
    </row>
    <row r="19672" spans="1:33" ht="12.75">
      <c r="A19672" s="21"/>
      <c r="AE19672" s="21"/>
      <c r="AF19672" s="21"/>
      <c r="AG19672" s="21"/>
    </row>
    <row r="19673" spans="1:33" ht="12.75">
      <c r="A19673" s="21"/>
      <c r="AE19673" s="21"/>
      <c r="AF19673" s="21"/>
      <c r="AG19673" s="21"/>
    </row>
    <row r="19674" spans="1:33" ht="12.75">
      <c r="A19674" s="21"/>
      <c r="AE19674" s="21"/>
      <c r="AF19674" s="21"/>
      <c r="AG19674" s="21"/>
    </row>
    <row r="19675" spans="1:33" ht="12.75">
      <c r="A19675" s="21"/>
      <c r="AE19675" s="21"/>
      <c r="AF19675" s="21"/>
      <c r="AG19675" s="21"/>
    </row>
    <row r="19676" spans="1:33" ht="12.75">
      <c r="A19676" s="21"/>
      <c r="AE19676" s="21"/>
      <c r="AF19676" s="21"/>
      <c r="AG19676" s="21"/>
    </row>
    <row r="19677" spans="1:33" ht="12.75">
      <c r="A19677" s="21"/>
      <c r="AE19677" s="21"/>
      <c r="AF19677" s="21"/>
      <c r="AG19677" s="21"/>
    </row>
    <row r="19678" spans="1:33" ht="12.75">
      <c r="A19678" s="21"/>
      <c r="AE19678" s="21"/>
      <c r="AF19678" s="21"/>
      <c r="AG19678" s="21"/>
    </row>
    <row r="19679" spans="1:33" ht="12.75">
      <c r="A19679" s="21"/>
      <c r="AE19679" s="21"/>
      <c r="AF19679" s="21"/>
      <c r="AG19679" s="21"/>
    </row>
    <row r="19680" spans="1:33" ht="12.75">
      <c r="A19680" s="21"/>
      <c r="AE19680" s="21"/>
      <c r="AF19680" s="21"/>
      <c r="AG19680" s="21"/>
    </row>
    <row r="19681" spans="1:33" ht="12.75">
      <c r="A19681" s="21"/>
      <c r="AE19681" s="21"/>
      <c r="AF19681" s="21"/>
      <c r="AG19681" s="21"/>
    </row>
    <row r="19682" spans="1:33" ht="12.75">
      <c r="A19682" s="21"/>
      <c r="AE19682" s="21"/>
      <c r="AF19682" s="21"/>
      <c r="AG19682" s="21"/>
    </row>
    <row r="19683" spans="1:33" ht="12.75">
      <c r="A19683" s="21"/>
      <c r="AE19683" s="21"/>
      <c r="AF19683" s="21"/>
      <c r="AG19683" s="21"/>
    </row>
    <row r="19684" spans="1:33" ht="12.75">
      <c r="A19684" s="21"/>
      <c r="AE19684" s="21"/>
      <c r="AF19684" s="21"/>
      <c r="AG19684" s="21"/>
    </row>
    <row r="19685" spans="1:33" ht="12.75">
      <c r="A19685" s="21"/>
      <c r="AE19685" s="21"/>
      <c r="AF19685" s="21"/>
      <c r="AG19685" s="21"/>
    </row>
    <row r="19686" spans="1:33" ht="12.75">
      <c r="A19686" s="21"/>
      <c r="AE19686" s="21"/>
      <c r="AF19686" s="21"/>
      <c r="AG19686" s="21"/>
    </row>
    <row r="19687" spans="1:33" ht="12.75">
      <c r="A19687" s="21"/>
      <c r="AE19687" s="21"/>
      <c r="AF19687" s="21"/>
      <c r="AG19687" s="21"/>
    </row>
    <row r="19688" spans="1:33" ht="12.75">
      <c r="A19688" s="21"/>
      <c r="AE19688" s="21"/>
      <c r="AF19688" s="21"/>
      <c r="AG19688" s="21"/>
    </row>
    <row r="19689" spans="1:33" ht="12.75">
      <c r="A19689" s="21"/>
      <c r="AE19689" s="21"/>
      <c r="AF19689" s="21"/>
      <c r="AG19689" s="21"/>
    </row>
    <row r="19690" spans="1:33" ht="12.75">
      <c r="A19690" s="21"/>
      <c r="AE19690" s="21"/>
      <c r="AF19690" s="21"/>
      <c r="AG19690" s="21"/>
    </row>
    <row r="19691" spans="1:33" ht="12.75">
      <c r="A19691" s="21"/>
      <c r="AE19691" s="21"/>
      <c r="AF19691" s="21"/>
      <c r="AG19691" s="21"/>
    </row>
    <row r="19692" spans="1:33" ht="12.75">
      <c r="A19692" s="21"/>
      <c r="AE19692" s="21"/>
      <c r="AF19692" s="21"/>
      <c r="AG19692" s="21"/>
    </row>
    <row r="19693" spans="1:33" ht="12.75">
      <c r="A19693" s="21"/>
      <c r="AE19693" s="21"/>
      <c r="AF19693" s="21"/>
      <c r="AG19693" s="21"/>
    </row>
    <row r="19694" spans="1:33" ht="12.75">
      <c r="A19694" s="21"/>
      <c r="AE19694" s="21"/>
      <c r="AF19694" s="21"/>
      <c r="AG19694" s="21"/>
    </row>
    <row r="19695" spans="1:33" ht="12.75">
      <c r="A19695" s="21"/>
      <c r="AE19695" s="21"/>
      <c r="AF19695" s="21"/>
      <c r="AG19695" s="21"/>
    </row>
    <row r="19696" spans="1:33" ht="12.75">
      <c r="A19696" s="21"/>
      <c r="AE19696" s="21"/>
      <c r="AF19696" s="21"/>
      <c r="AG19696" s="21"/>
    </row>
    <row r="19697" spans="1:33" ht="12.75">
      <c r="A19697" s="21"/>
      <c r="AE19697" s="21"/>
      <c r="AF19697" s="21"/>
      <c r="AG19697" s="21"/>
    </row>
    <row r="19698" spans="1:33" ht="12.75">
      <c r="A19698" s="21"/>
      <c r="AE19698" s="21"/>
      <c r="AF19698" s="21"/>
      <c r="AG19698" s="21"/>
    </row>
    <row r="19699" spans="1:33" ht="12.75">
      <c r="A19699" s="21"/>
      <c r="AE19699" s="21"/>
      <c r="AF19699" s="21"/>
      <c r="AG19699" s="21"/>
    </row>
    <row r="19700" spans="1:33" ht="12.75">
      <c r="A19700" s="21"/>
      <c r="AE19700" s="21"/>
      <c r="AF19700" s="21"/>
      <c r="AG19700" s="21"/>
    </row>
    <row r="19701" spans="1:33" ht="12.75">
      <c r="A19701" s="21"/>
      <c r="AE19701" s="21"/>
      <c r="AF19701" s="21"/>
      <c r="AG19701" s="21"/>
    </row>
    <row r="19702" spans="1:33" ht="12.75">
      <c r="A19702" s="21"/>
      <c r="AE19702" s="21"/>
      <c r="AF19702" s="21"/>
      <c r="AG19702" s="21"/>
    </row>
    <row r="19703" spans="1:33" ht="12.75">
      <c r="A19703" s="21"/>
      <c r="AE19703" s="21"/>
      <c r="AF19703" s="21"/>
      <c r="AG19703" s="21"/>
    </row>
    <row r="19704" spans="1:33" ht="12.75">
      <c r="A19704" s="21"/>
      <c r="AE19704" s="21"/>
      <c r="AF19704" s="21"/>
      <c r="AG19704" s="21"/>
    </row>
    <row r="19705" spans="1:33" ht="12.75">
      <c r="A19705" s="21"/>
      <c r="AE19705" s="21"/>
      <c r="AF19705" s="21"/>
      <c r="AG19705" s="21"/>
    </row>
    <row r="19706" spans="1:33" ht="12.75">
      <c r="A19706" s="21"/>
      <c r="AE19706" s="21"/>
      <c r="AF19706" s="21"/>
      <c r="AG19706" s="21"/>
    </row>
    <row r="19707" spans="1:33" ht="12.75">
      <c r="A19707" s="21"/>
      <c r="AE19707" s="21"/>
      <c r="AF19707" s="21"/>
      <c r="AG19707" s="21"/>
    </row>
    <row r="19708" spans="1:33" ht="12.75">
      <c r="A19708" s="21"/>
      <c r="AE19708" s="21"/>
      <c r="AF19708" s="21"/>
      <c r="AG19708" s="21"/>
    </row>
    <row r="19709" spans="1:33" ht="12.75">
      <c r="A19709" s="21"/>
      <c r="AE19709" s="21"/>
      <c r="AF19709" s="21"/>
      <c r="AG19709" s="21"/>
    </row>
    <row r="19710" spans="1:33" ht="12.75">
      <c r="A19710" s="21"/>
      <c r="AE19710" s="21"/>
      <c r="AF19710" s="21"/>
      <c r="AG19710" s="21"/>
    </row>
    <row r="19711" spans="1:33" ht="12.75">
      <c r="A19711" s="21"/>
      <c r="AE19711" s="21"/>
      <c r="AF19711" s="21"/>
      <c r="AG19711" s="21"/>
    </row>
    <row r="19712" spans="1:33" ht="12.75">
      <c r="A19712" s="21"/>
      <c r="AE19712" s="21"/>
      <c r="AF19712" s="21"/>
      <c r="AG19712" s="21"/>
    </row>
    <row r="19713" spans="1:33" ht="12.75">
      <c r="A19713" s="21"/>
      <c r="AE19713" s="21"/>
      <c r="AF19713" s="21"/>
      <c r="AG19713" s="21"/>
    </row>
    <row r="19714" spans="1:33" ht="12.75">
      <c r="A19714" s="21"/>
      <c r="AE19714" s="21"/>
      <c r="AF19714" s="21"/>
      <c r="AG19714" s="21"/>
    </row>
    <row r="19715" spans="1:33" ht="12.75">
      <c r="A19715" s="21"/>
      <c r="AE19715" s="21"/>
      <c r="AF19715" s="21"/>
      <c r="AG19715" s="21"/>
    </row>
    <row r="19716" spans="1:33" ht="12.75">
      <c r="A19716" s="21"/>
      <c r="AE19716" s="21"/>
      <c r="AF19716" s="21"/>
      <c r="AG19716" s="21"/>
    </row>
    <row r="19717" spans="1:33" ht="12.75">
      <c r="A19717" s="21"/>
      <c r="AE19717" s="21"/>
      <c r="AF19717" s="21"/>
      <c r="AG19717" s="21"/>
    </row>
    <row r="19718" spans="1:33" ht="12.75">
      <c r="A19718" s="21"/>
      <c r="AE19718" s="21"/>
      <c r="AF19718" s="21"/>
      <c r="AG19718" s="21"/>
    </row>
    <row r="19719" spans="1:33" ht="12.75">
      <c r="A19719" s="21"/>
      <c r="AE19719" s="21"/>
      <c r="AF19719" s="21"/>
      <c r="AG19719" s="21"/>
    </row>
    <row r="19720" spans="1:33" ht="12.75">
      <c r="A19720" s="21"/>
      <c r="AE19720" s="21"/>
      <c r="AF19720" s="21"/>
      <c r="AG19720" s="21"/>
    </row>
    <row r="19721" spans="1:33" ht="12.75">
      <c r="A19721" s="21"/>
      <c r="AE19721" s="21"/>
      <c r="AF19721" s="21"/>
      <c r="AG19721" s="21"/>
    </row>
    <row r="19722" spans="1:33" ht="12.75">
      <c r="A19722" s="21"/>
      <c r="AE19722" s="21"/>
      <c r="AF19722" s="21"/>
      <c r="AG19722" s="21"/>
    </row>
    <row r="19723" spans="1:33" ht="12.75">
      <c r="A19723" s="21"/>
      <c r="AE19723" s="21"/>
      <c r="AF19723" s="21"/>
      <c r="AG19723" s="21"/>
    </row>
    <row r="19724" spans="1:33" ht="12.75">
      <c r="A19724" s="21"/>
      <c r="AE19724" s="21"/>
      <c r="AF19724" s="21"/>
      <c r="AG19724" s="21"/>
    </row>
    <row r="19725" spans="1:33" ht="12.75">
      <c r="A19725" s="21"/>
      <c r="AE19725" s="21"/>
      <c r="AF19725" s="21"/>
      <c r="AG19725" s="21"/>
    </row>
    <row r="19726" spans="1:33" ht="12.75">
      <c r="A19726" s="21"/>
      <c r="AE19726" s="21"/>
      <c r="AF19726" s="21"/>
      <c r="AG19726" s="21"/>
    </row>
    <row r="19727" spans="1:33" ht="12.75">
      <c r="A19727" s="21"/>
      <c r="AE19727" s="21"/>
      <c r="AF19727" s="21"/>
      <c r="AG19727" s="21"/>
    </row>
    <row r="19728" spans="1:33" ht="12.75">
      <c r="A19728" s="21"/>
      <c r="AE19728" s="21"/>
      <c r="AF19728" s="21"/>
      <c r="AG19728" s="21"/>
    </row>
    <row r="19729" spans="1:33" ht="12.75">
      <c r="A19729" s="21"/>
      <c r="AE19729" s="21"/>
      <c r="AF19729" s="21"/>
      <c r="AG19729" s="21"/>
    </row>
    <row r="19730" spans="1:33" ht="12.75">
      <c r="A19730" s="21"/>
      <c r="AE19730" s="21"/>
      <c r="AF19730" s="21"/>
      <c r="AG19730" s="21"/>
    </row>
    <row r="19731" spans="1:33" ht="12.75">
      <c r="A19731" s="21"/>
      <c r="AE19731" s="21"/>
      <c r="AF19731" s="21"/>
      <c r="AG19731" s="21"/>
    </row>
    <row r="19732" spans="1:33" ht="12.75">
      <c r="A19732" s="21"/>
      <c r="AE19732" s="21"/>
      <c r="AF19732" s="21"/>
      <c r="AG19732" s="21"/>
    </row>
    <row r="19733" spans="1:33" ht="12.75">
      <c r="A19733" s="21"/>
      <c r="AE19733" s="21"/>
      <c r="AF19733" s="21"/>
      <c r="AG19733" s="21"/>
    </row>
    <row r="19734" spans="1:33" ht="12.75">
      <c r="A19734" s="21"/>
      <c r="AE19734" s="21"/>
      <c r="AF19734" s="21"/>
      <c r="AG19734" s="21"/>
    </row>
    <row r="19735" spans="1:33" ht="12.75">
      <c r="A19735" s="21"/>
      <c r="AE19735" s="21"/>
      <c r="AF19735" s="21"/>
      <c r="AG19735" s="21"/>
    </row>
    <row r="19736" spans="1:33" ht="12.75">
      <c r="A19736" s="21"/>
      <c r="AE19736" s="21"/>
      <c r="AF19736" s="21"/>
      <c r="AG19736" s="21"/>
    </row>
    <row r="19737" spans="1:33" ht="12.75">
      <c r="A19737" s="21"/>
      <c r="AE19737" s="21"/>
      <c r="AF19737" s="21"/>
      <c r="AG19737" s="21"/>
    </row>
    <row r="19738" spans="1:33" ht="12.75">
      <c r="A19738" s="21"/>
      <c r="AE19738" s="21"/>
      <c r="AF19738" s="21"/>
      <c r="AG19738" s="21"/>
    </row>
    <row r="19739" spans="1:33" ht="12.75">
      <c r="A19739" s="21"/>
      <c r="AE19739" s="21"/>
      <c r="AF19739" s="21"/>
      <c r="AG19739" s="21"/>
    </row>
    <row r="19740" spans="1:33" ht="12.75">
      <c r="A19740" s="21"/>
      <c r="AE19740" s="21"/>
      <c r="AF19740" s="21"/>
      <c r="AG19740" s="21"/>
    </row>
    <row r="19741" spans="1:33" ht="12.75">
      <c r="A19741" s="21"/>
      <c r="AE19741" s="21"/>
      <c r="AF19741" s="21"/>
      <c r="AG19741" s="21"/>
    </row>
    <row r="19742" spans="1:33" ht="12.75">
      <c r="A19742" s="21"/>
      <c r="AE19742" s="21"/>
      <c r="AF19742" s="21"/>
      <c r="AG19742" s="21"/>
    </row>
    <row r="19743" spans="1:33" ht="12.75">
      <c r="A19743" s="21"/>
      <c r="AE19743" s="21"/>
      <c r="AF19743" s="21"/>
      <c r="AG19743" s="21"/>
    </row>
    <row r="19744" spans="1:33" ht="12.75">
      <c r="A19744" s="21"/>
      <c r="AE19744" s="21"/>
      <c r="AF19744" s="21"/>
      <c r="AG19744" s="21"/>
    </row>
    <row r="19745" spans="1:33" ht="12.75">
      <c r="A19745" s="21"/>
      <c r="AE19745" s="21"/>
      <c r="AF19745" s="21"/>
      <c r="AG19745" s="21"/>
    </row>
    <row r="19746" spans="1:33" ht="12.75">
      <c r="A19746" s="21"/>
      <c r="AE19746" s="21"/>
      <c r="AF19746" s="21"/>
      <c r="AG19746" s="21"/>
    </row>
    <row r="19747" spans="1:33" ht="12.75">
      <c r="A19747" s="21"/>
      <c r="AE19747" s="21"/>
      <c r="AF19747" s="21"/>
      <c r="AG19747" s="21"/>
    </row>
    <row r="19748" spans="1:33" ht="12.75">
      <c r="A19748" s="21"/>
      <c r="AE19748" s="21"/>
      <c r="AF19748" s="21"/>
      <c r="AG19748" s="21"/>
    </row>
    <row r="19749" spans="1:33" ht="12.75">
      <c r="A19749" s="21"/>
      <c r="AE19749" s="21"/>
      <c r="AF19749" s="21"/>
      <c r="AG19749" s="21"/>
    </row>
    <row r="19750" spans="1:33" ht="12.75">
      <c r="A19750" s="21"/>
      <c r="AE19750" s="21"/>
      <c r="AF19750" s="21"/>
      <c r="AG19750" s="21"/>
    </row>
    <row r="19751" spans="1:33" ht="12.75">
      <c r="A19751" s="21"/>
      <c r="AE19751" s="21"/>
      <c r="AF19751" s="21"/>
      <c r="AG19751" s="21"/>
    </row>
    <row r="19752" spans="1:33" ht="12.75">
      <c r="A19752" s="21"/>
      <c r="AE19752" s="21"/>
      <c r="AF19752" s="21"/>
      <c r="AG19752" s="21"/>
    </row>
    <row r="19753" spans="1:33" ht="12.75">
      <c r="A19753" s="21"/>
      <c r="AE19753" s="21"/>
      <c r="AF19753" s="21"/>
      <c r="AG19753" s="21"/>
    </row>
    <row r="19754" spans="1:33" ht="12.75">
      <c r="A19754" s="21"/>
      <c r="AE19754" s="21"/>
      <c r="AF19754" s="21"/>
      <c r="AG19754" s="21"/>
    </row>
    <row r="19755" spans="1:33" ht="12.75">
      <c r="A19755" s="21"/>
      <c r="AE19755" s="21"/>
      <c r="AF19755" s="21"/>
      <c r="AG19755" s="21"/>
    </row>
    <row r="19756" spans="1:33" ht="12.75">
      <c r="A19756" s="21"/>
      <c r="AE19756" s="21"/>
      <c r="AF19756" s="21"/>
      <c r="AG19756" s="21"/>
    </row>
    <row r="19757" spans="1:33" ht="12.75">
      <c r="A19757" s="21"/>
      <c r="AE19757" s="21"/>
      <c r="AF19757" s="21"/>
      <c r="AG19757" s="21"/>
    </row>
    <row r="19758" spans="1:33" ht="12.75">
      <c r="A19758" s="21"/>
      <c r="AE19758" s="21"/>
      <c r="AF19758" s="21"/>
      <c r="AG19758" s="21"/>
    </row>
    <row r="19759" spans="1:33" ht="12.75">
      <c r="A19759" s="21"/>
      <c r="AE19759" s="21"/>
      <c r="AF19759" s="21"/>
      <c r="AG19759" s="21"/>
    </row>
    <row r="19760" spans="1:33" ht="12.75">
      <c r="A19760" s="21"/>
      <c r="AE19760" s="21"/>
      <c r="AF19760" s="21"/>
      <c r="AG19760" s="21"/>
    </row>
    <row r="19761" spans="1:33" ht="12.75">
      <c r="A19761" s="21"/>
      <c r="AE19761" s="21"/>
      <c r="AF19761" s="21"/>
      <c r="AG19761" s="21"/>
    </row>
    <row r="19762" spans="1:33" ht="12.75">
      <c r="A19762" s="21"/>
      <c r="AE19762" s="21"/>
      <c r="AF19762" s="21"/>
      <c r="AG19762" s="21"/>
    </row>
    <row r="19763" spans="1:33" ht="12.75">
      <c r="A19763" s="21"/>
      <c r="AE19763" s="21"/>
      <c r="AF19763" s="21"/>
      <c r="AG19763" s="21"/>
    </row>
    <row r="19764" spans="1:33" ht="12.75">
      <c r="A19764" s="21"/>
      <c r="AE19764" s="21"/>
      <c r="AF19764" s="21"/>
      <c r="AG19764" s="21"/>
    </row>
    <row r="19765" spans="1:33" ht="12.75">
      <c r="A19765" s="21"/>
      <c r="AE19765" s="21"/>
      <c r="AF19765" s="21"/>
      <c r="AG19765" s="21"/>
    </row>
    <row r="19766" spans="1:33" ht="12.75">
      <c r="A19766" s="21"/>
      <c r="AE19766" s="21"/>
      <c r="AF19766" s="21"/>
      <c r="AG19766" s="21"/>
    </row>
    <row r="19767" spans="1:33" ht="12.75">
      <c r="A19767" s="21"/>
      <c r="AE19767" s="21"/>
      <c r="AF19767" s="21"/>
      <c r="AG19767" s="21"/>
    </row>
    <row r="19768" spans="1:33" ht="12.75">
      <c r="A19768" s="21"/>
      <c r="AE19768" s="21"/>
      <c r="AF19768" s="21"/>
      <c r="AG19768" s="21"/>
    </row>
    <row r="19769" spans="1:33" ht="12.75">
      <c r="A19769" s="21"/>
      <c r="AE19769" s="21"/>
      <c r="AF19769" s="21"/>
      <c r="AG19769" s="21"/>
    </row>
    <row r="19770" spans="1:33" ht="12.75">
      <c r="A19770" s="21"/>
      <c r="AE19770" s="21"/>
      <c r="AF19770" s="21"/>
      <c r="AG19770" s="21"/>
    </row>
    <row r="19771" spans="1:33" ht="12.75">
      <c r="A19771" s="21"/>
      <c r="AE19771" s="21"/>
      <c r="AF19771" s="21"/>
      <c r="AG19771" s="21"/>
    </row>
    <row r="19772" spans="1:33" ht="12.75">
      <c r="A19772" s="21"/>
      <c r="AE19772" s="21"/>
      <c r="AF19772" s="21"/>
      <c r="AG19772" s="21"/>
    </row>
    <row r="19773" spans="1:33" ht="12.75">
      <c r="A19773" s="21"/>
      <c r="AE19773" s="21"/>
      <c r="AF19773" s="21"/>
      <c r="AG19773" s="21"/>
    </row>
    <row r="19774" spans="1:33" ht="12.75">
      <c r="A19774" s="21"/>
      <c r="AE19774" s="21"/>
      <c r="AF19774" s="21"/>
      <c r="AG19774" s="21"/>
    </row>
    <row r="19775" spans="1:33" ht="12.75">
      <c r="A19775" s="21"/>
      <c r="AE19775" s="21"/>
      <c r="AF19775" s="21"/>
      <c r="AG19775" s="21"/>
    </row>
    <row r="19776" spans="1:33" ht="12.75">
      <c r="A19776" s="21"/>
      <c r="AE19776" s="21"/>
      <c r="AF19776" s="21"/>
      <c r="AG19776" s="21"/>
    </row>
    <row r="19777" spans="1:33" ht="12.75">
      <c r="A19777" s="21"/>
      <c r="AE19777" s="21"/>
      <c r="AF19777" s="21"/>
      <c r="AG19777" s="21"/>
    </row>
    <row r="19778" spans="1:33" ht="12.75">
      <c r="A19778" s="21"/>
      <c r="AE19778" s="21"/>
      <c r="AF19778" s="21"/>
      <c r="AG19778" s="21"/>
    </row>
    <row r="19779" spans="1:33" ht="12.75">
      <c r="A19779" s="21"/>
      <c r="AE19779" s="21"/>
      <c r="AF19779" s="21"/>
      <c r="AG19779" s="21"/>
    </row>
    <row r="19780" spans="1:33" ht="12.75">
      <c r="A19780" s="21"/>
      <c r="AE19780" s="21"/>
      <c r="AF19780" s="21"/>
      <c r="AG19780" s="21"/>
    </row>
    <row r="19781" spans="1:33" ht="12.75">
      <c r="A19781" s="21"/>
      <c r="AE19781" s="21"/>
      <c r="AF19781" s="21"/>
      <c r="AG19781" s="21"/>
    </row>
    <row r="19782" spans="1:33" ht="12.75">
      <c r="A19782" s="21"/>
      <c r="AE19782" s="21"/>
      <c r="AF19782" s="21"/>
      <c r="AG19782" s="21"/>
    </row>
    <row r="19783" spans="1:33" ht="12.75">
      <c r="A19783" s="21"/>
      <c r="AE19783" s="21"/>
      <c r="AF19783" s="21"/>
      <c r="AG19783" s="21"/>
    </row>
    <row r="19784" spans="1:33" ht="12.75">
      <c r="A19784" s="21"/>
      <c r="AE19784" s="21"/>
      <c r="AF19784" s="21"/>
      <c r="AG19784" s="21"/>
    </row>
    <row r="19785" spans="1:33" ht="12.75">
      <c r="A19785" s="21"/>
      <c r="AE19785" s="21"/>
      <c r="AF19785" s="21"/>
      <c r="AG19785" s="21"/>
    </row>
    <row r="19786" spans="1:33" ht="12.75">
      <c r="A19786" s="21"/>
      <c r="AE19786" s="21"/>
      <c r="AF19786" s="21"/>
      <c r="AG19786" s="21"/>
    </row>
    <row r="19787" spans="1:33" ht="12.75">
      <c r="A19787" s="21"/>
      <c r="AE19787" s="21"/>
      <c r="AF19787" s="21"/>
      <c r="AG19787" s="21"/>
    </row>
    <row r="19788" spans="1:33" ht="12.75">
      <c r="A19788" s="21"/>
      <c r="AE19788" s="21"/>
      <c r="AF19788" s="21"/>
      <c r="AG19788" s="21"/>
    </row>
    <row r="19789" spans="1:33" ht="12.75">
      <c r="A19789" s="21"/>
      <c r="AE19789" s="21"/>
      <c r="AF19789" s="21"/>
      <c r="AG19789" s="21"/>
    </row>
    <row r="19790" spans="1:33" ht="12.75">
      <c r="A19790" s="21"/>
      <c r="AE19790" s="21"/>
      <c r="AF19790" s="21"/>
      <c r="AG19790" s="21"/>
    </row>
    <row r="19791" spans="1:33" ht="12.75">
      <c r="A19791" s="21"/>
      <c r="AE19791" s="21"/>
      <c r="AF19791" s="21"/>
      <c r="AG19791" s="21"/>
    </row>
    <row r="19792" spans="1:33" ht="12.75">
      <c r="A19792" s="21"/>
      <c r="AE19792" s="21"/>
      <c r="AF19792" s="21"/>
      <c r="AG19792" s="21"/>
    </row>
    <row r="19793" spans="1:33" ht="12.75">
      <c r="A19793" s="21"/>
      <c r="AE19793" s="21"/>
      <c r="AF19793" s="21"/>
      <c r="AG19793" s="21"/>
    </row>
    <row r="19794" spans="1:33" ht="12.75">
      <c r="A19794" s="21"/>
      <c r="AE19794" s="21"/>
      <c r="AF19794" s="21"/>
      <c r="AG19794" s="21"/>
    </row>
    <row r="19795" spans="1:33" ht="12.75">
      <c r="A19795" s="21"/>
      <c r="AE19795" s="21"/>
      <c r="AF19795" s="21"/>
      <c r="AG19795" s="21"/>
    </row>
    <row r="19796" spans="1:33" ht="12.75">
      <c r="A19796" s="21"/>
      <c r="AE19796" s="21"/>
      <c r="AF19796" s="21"/>
      <c r="AG19796" s="21"/>
    </row>
    <row r="19797" spans="1:33" ht="12.75">
      <c r="A19797" s="21"/>
      <c r="AE19797" s="21"/>
      <c r="AF19797" s="21"/>
      <c r="AG19797" s="21"/>
    </row>
    <row r="19798" spans="1:33" ht="12.75">
      <c r="A19798" s="21"/>
      <c r="AE19798" s="21"/>
      <c r="AF19798" s="21"/>
      <c r="AG19798" s="21"/>
    </row>
    <row r="19799" spans="1:33" ht="12.75">
      <c r="A19799" s="21"/>
      <c r="AE19799" s="21"/>
      <c r="AF19799" s="21"/>
      <c r="AG19799" s="21"/>
    </row>
    <row r="19800" spans="1:33" ht="12.75">
      <c r="A19800" s="21"/>
      <c r="AE19800" s="21"/>
      <c r="AF19800" s="21"/>
      <c r="AG19800" s="21"/>
    </row>
    <row r="19801" spans="1:33" ht="12.75">
      <c r="A19801" s="21"/>
      <c r="AE19801" s="21"/>
      <c r="AF19801" s="21"/>
      <c r="AG19801" s="21"/>
    </row>
    <row r="19802" spans="1:33" ht="12.75">
      <c r="A19802" s="21"/>
      <c r="AE19802" s="21"/>
      <c r="AF19802" s="21"/>
      <c r="AG19802" s="21"/>
    </row>
    <row r="19803" spans="1:33" ht="12.75">
      <c r="A19803" s="21"/>
      <c r="AE19803" s="21"/>
      <c r="AF19803" s="21"/>
      <c r="AG19803" s="21"/>
    </row>
    <row r="19804" spans="1:33" ht="12.75">
      <c r="A19804" s="21"/>
      <c r="AE19804" s="21"/>
      <c r="AF19804" s="21"/>
      <c r="AG19804" s="21"/>
    </row>
    <row r="19805" spans="1:33" ht="12.75">
      <c r="A19805" s="21"/>
      <c r="AE19805" s="21"/>
      <c r="AF19805" s="21"/>
      <c r="AG19805" s="21"/>
    </row>
    <row r="19806" spans="1:33" ht="12.75">
      <c r="A19806" s="21"/>
      <c r="AE19806" s="21"/>
      <c r="AF19806" s="21"/>
      <c r="AG19806" s="21"/>
    </row>
    <row r="19807" spans="1:33" ht="12.75">
      <c r="A19807" s="21"/>
      <c r="AE19807" s="21"/>
      <c r="AF19807" s="21"/>
      <c r="AG19807" s="21"/>
    </row>
    <row r="19808" spans="1:33" ht="12.75">
      <c r="A19808" s="21"/>
      <c r="AE19808" s="21"/>
      <c r="AF19808" s="21"/>
      <c r="AG19808" s="21"/>
    </row>
    <row r="19809" spans="1:33" ht="12.75">
      <c r="A19809" s="21"/>
      <c r="AE19809" s="21"/>
      <c r="AF19809" s="21"/>
      <c r="AG19809" s="21"/>
    </row>
    <row r="19810" spans="1:33" ht="12.75">
      <c r="A19810" s="21"/>
      <c r="AE19810" s="21"/>
      <c r="AF19810" s="21"/>
      <c r="AG19810" s="21"/>
    </row>
    <row r="19811" spans="1:33" ht="12.75">
      <c r="A19811" s="21"/>
      <c r="AE19811" s="21"/>
      <c r="AF19811" s="21"/>
      <c r="AG19811" s="21"/>
    </row>
    <row r="19812" spans="1:33" ht="12.75">
      <c r="A19812" s="21"/>
      <c r="AE19812" s="21"/>
      <c r="AF19812" s="21"/>
      <c r="AG19812" s="21"/>
    </row>
    <row r="19813" spans="1:33" ht="12.75">
      <c r="A19813" s="21"/>
      <c r="AE19813" s="21"/>
      <c r="AF19813" s="21"/>
      <c r="AG19813" s="21"/>
    </row>
    <row r="19814" spans="1:33" ht="12.75">
      <c r="A19814" s="21"/>
      <c r="AE19814" s="21"/>
      <c r="AF19814" s="21"/>
      <c r="AG19814" s="21"/>
    </row>
    <row r="19815" spans="1:33" ht="12.75">
      <c r="A19815" s="21"/>
      <c r="AE19815" s="21"/>
      <c r="AF19815" s="21"/>
      <c r="AG19815" s="21"/>
    </row>
    <row r="19816" spans="1:33" ht="12.75">
      <c r="A19816" s="21"/>
      <c r="AE19816" s="21"/>
      <c r="AF19816" s="21"/>
      <c r="AG19816" s="21"/>
    </row>
    <row r="19817" spans="1:33" ht="12.75">
      <c r="A19817" s="21"/>
      <c r="AE19817" s="21"/>
      <c r="AF19817" s="21"/>
      <c r="AG19817" s="21"/>
    </row>
    <row r="19818" spans="1:33" ht="12.75">
      <c r="A19818" s="21"/>
      <c r="AE19818" s="21"/>
      <c r="AF19818" s="21"/>
      <c r="AG19818" s="21"/>
    </row>
    <row r="19819" spans="1:33" ht="12.75">
      <c r="A19819" s="21"/>
      <c r="AE19819" s="21"/>
      <c r="AF19819" s="21"/>
      <c r="AG19819" s="21"/>
    </row>
    <row r="19820" spans="1:33" ht="12.75">
      <c r="A19820" s="21"/>
      <c r="AE19820" s="21"/>
      <c r="AF19820" s="21"/>
      <c r="AG19820" s="21"/>
    </row>
    <row r="19821" spans="1:33" ht="12.75">
      <c r="A19821" s="21"/>
      <c r="AE19821" s="21"/>
      <c r="AF19821" s="21"/>
      <c r="AG19821" s="21"/>
    </row>
    <row r="19822" spans="1:33" ht="12.75">
      <c r="A19822" s="21"/>
      <c r="AE19822" s="21"/>
      <c r="AF19822" s="21"/>
      <c r="AG19822" s="21"/>
    </row>
    <row r="19823" spans="1:33" ht="12.75">
      <c r="A19823" s="21"/>
      <c r="AE19823" s="21"/>
      <c r="AF19823" s="21"/>
      <c r="AG19823" s="21"/>
    </row>
    <row r="19824" spans="1:33" ht="12.75">
      <c r="A19824" s="21"/>
      <c r="AE19824" s="21"/>
      <c r="AF19824" s="21"/>
      <c r="AG19824" s="21"/>
    </row>
    <row r="19825" spans="1:33" ht="12.75">
      <c r="A19825" s="21"/>
      <c r="AE19825" s="21"/>
      <c r="AF19825" s="21"/>
      <c r="AG19825" s="21"/>
    </row>
    <row r="19826" spans="1:33" ht="12.75">
      <c r="A19826" s="21"/>
      <c r="AE19826" s="21"/>
      <c r="AF19826" s="21"/>
      <c r="AG19826" s="21"/>
    </row>
    <row r="19827" spans="1:33" ht="12.75">
      <c r="A19827" s="21"/>
      <c r="AE19827" s="21"/>
      <c r="AF19827" s="21"/>
      <c r="AG19827" s="21"/>
    </row>
    <row r="19828" spans="1:33" ht="12.75">
      <c r="A19828" s="21"/>
      <c r="AE19828" s="21"/>
      <c r="AF19828" s="21"/>
      <c r="AG19828" s="21"/>
    </row>
    <row r="19829" spans="1:33" ht="12.75">
      <c r="A19829" s="21"/>
      <c r="AE19829" s="21"/>
      <c r="AF19829" s="21"/>
      <c r="AG19829" s="21"/>
    </row>
    <row r="19830" spans="1:33" ht="12.75">
      <c r="A19830" s="21"/>
      <c r="AE19830" s="21"/>
      <c r="AF19830" s="21"/>
      <c r="AG19830" s="21"/>
    </row>
    <row r="19831" spans="1:33" ht="12.75">
      <c r="A19831" s="21"/>
      <c r="AE19831" s="21"/>
      <c r="AF19831" s="21"/>
      <c r="AG19831" s="21"/>
    </row>
    <row r="19832" spans="1:33" ht="12.75">
      <c r="A19832" s="21"/>
      <c r="AE19832" s="21"/>
      <c r="AF19832" s="21"/>
      <c r="AG19832" s="21"/>
    </row>
    <row r="19833" spans="1:33" ht="12.75">
      <c r="A19833" s="21"/>
      <c r="AE19833" s="21"/>
      <c r="AF19833" s="21"/>
      <c r="AG19833" s="21"/>
    </row>
    <row r="19834" spans="1:33" ht="12.75">
      <c r="A19834" s="21"/>
      <c r="AE19834" s="21"/>
      <c r="AF19834" s="21"/>
      <c r="AG19834" s="21"/>
    </row>
    <row r="19835" spans="1:33" ht="12.75">
      <c r="A19835" s="21"/>
      <c r="AE19835" s="21"/>
      <c r="AF19835" s="21"/>
      <c r="AG19835" s="21"/>
    </row>
    <row r="19836" spans="1:33" ht="12.75">
      <c r="A19836" s="21"/>
      <c r="AE19836" s="21"/>
      <c r="AF19836" s="21"/>
      <c r="AG19836" s="21"/>
    </row>
    <row r="19837" spans="1:33" ht="12.75">
      <c r="A19837" s="21"/>
      <c r="AE19837" s="21"/>
      <c r="AF19837" s="21"/>
      <c r="AG19837" s="21"/>
    </row>
    <row r="19838" spans="1:33" ht="12.75">
      <c r="A19838" s="21"/>
      <c r="AE19838" s="21"/>
      <c r="AF19838" s="21"/>
      <c r="AG19838" s="21"/>
    </row>
    <row r="19839" spans="1:33" ht="12.75">
      <c r="A19839" s="21"/>
      <c r="AE19839" s="21"/>
      <c r="AF19839" s="21"/>
      <c r="AG19839" s="21"/>
    </row>
    <row r="19840" spans="1:33" ht="12.75">
      <c r="A19840" s="21"/>
      <c r="AE19840" s="21"/>
      <c r="AF19840" s="21"/>
      <c r="AG19840" s="21"/>
    </row>
    <row r="19841" spans="1:33" ht="12.75">
      <c r="A19841" s="21"/>
      <c r="AE19841" s="21"/>
      <c r="AF19841" s="21"/>
      <c r="AG19841" s="21"/>
    </row>
    <row r="19842" spans="1:33" ht="12.75">
      <c r="A19842" s="21"/>
      <c r="AE19842" s="21"/>
      <c r="AF19842" s="21"/>
      <c r="AG19842" s="21"/>
    </row>
    <row r="19843" spans="1:33" ht="12.75">
      <c r="A19843" s="21"/>
      <c r="AE19843" s="21"/>
      <c r="AF19843" s="21"/>
      <c r="AG19843" s="21"/>
    </row>
    <row r="19844" spans="1:33" ht="12.75">
      <c r="A19844" s="21"/>
      <c r="AE19844" s="21"/>
      <c r="AF19844" s="21"/>
      <c r="AG19844" s="21"/>
    </row>
    <row r="19845" spans="1:33" ht="12.75">
      <c r="A19845" s="21"/>
      <c r="AE19845" s="21"/>
      <c r="AF19845" s="21"/>
      <c r="AG19845" s="21"/>
    </row>
    <row r="19846" spans="1:33" ht="12.75">
      <c r="A19846" s="21"/>
      <c r="AE19846" s="21"/>
      <c r="AF19846" s="21"/>
      <c r="AG19846" s="21"/>
    </row>
    <row r="19847" spans="1:33" ht="12.75">
      <c r="A19847" s="21"/>
      <c r="AE19847" s="21"/>
      <c r="AF19847" s="21"/>
      <c r="AG19847" s="21"/>
    </row>
    <row r="19848" spans="1:33" ht="12.75">
      <c r="A19848" s="21"/>
      <c r="AE19848" s="21"/>
      <c r="AF19848" s="21"/>
      <c r="AG19848" s="21"/>
    </row>
    <row r="19849" spans="1:33" ht="12.75">
      <c r="A19849" s="21"/>
      <c r="AE19849" s="21"/>
      <c r="AF19849" s="21"/>
      <c r="AG19849" s="21"/>
    </row>
    <row r="19850" spans="1:33" ht="12.75">
      <c r="A19850" s="21"/>
      <c r="AE19850" s="21"/>
      <c r="AF19850" s="21"/>
      <c r="AG19850" s="21"/>
    </row>
    <row r="19851" spans="1:33" ht="12.75">
      <c r="A19851" s="21"/>
      <c r="AE19851" s="21"/>
      <c r="AF19851" s="21"/>
      <c r="AG19851" s="21"/>
    </row>
    <row r="19852" spans="1:33" ht="12.75">
      <c r="A19852" s="21"/>
      <c r="AE19852" s="21"/>
      <c r="AF19852" s="21"/>
      <c r="AG19852" s="21"/>
    </row>
    <row r="19853" spans="1:33" ht="12.75">
      <c r="A19853" s="21"/>
      <c r="AE19853" s="21"/>
      <c r="AF19853" s="21"/>
      <c r="AG19853" s="21"/>
    </row>
    <row r="19854" spans="1:33" ht="12.75">
      <c r="A19854" s="21"/>
      <c r="AE19854" s="21"/>
      <c r="AF19854" s="21"/>
      <c r="AG19854" s="21"/>
    </row>
    <row r="19855" spans="1:33" ht="12.75">
      <c r="A19855" s="21"/>
      <c r="AE19855" s="21"/>
      <c r="AF19855" s="21"/>
      <c r="AG19855" s="21"/>
    </row>
    <row r="19856" spans="1:33" ht="12.75">
      <c r="A19856" s="21"/>
      <c r="AE19856" s="21"/>
      <c r="AF19856" s="21"/>
      <c r="AG19856" s="21"/>
    </row>
    <row r="19857" spans="1:33" ht="12.75">
      <c r="A19857" s="21"/>
      <c r="AE19857" s="21"/>
      <c r="AF19857" s="21"/>
      <c r="AG19857" s="21"/>
    </row>
    <row r="19858" spans="1:33" ht="12.75">
      <c r="A19858" s="21"/>
      <c r="AE19858" s="21"/>
      <c r="AF19858" s="21"/>
      <c r="AG19858" s="21"/>
    </row>
    <row r="19859" spans="1:33" ht="12.75">
      <c r="A19859" s="21"/>
      <c r="AE19859" s="21"/>
      <c r="AF19859" s="21"/>
      <c r="AG19859" s="21"/>
    </row>
    <row r="19860" spans="1:33" ht="12.75">
      <c r="A19860" s="21"/>
      <c r="AE19860" s="21"/>
      <c r="AF19860" s="21"/>
      <c r="AG19860" s="21"/>
    </row>
    <row r="19861" spans="1:33" ht="12.75">
      <c r="A19861" s="21"/>
      <c r="AE19861" s="21"/>
      <c r="AF19861" s="21"/>
      <c r="AG19861" s="21"/>
    </row>
    <row r="19862" spans="1:33" ht="12.75">
      <c r="A19862" s="21"/>
      <c r="AE19862" s="21"/>
      <c r="AF19862" s="21"/>
      <c r="AG19862" s="21"/>
    </row>
    <row r="19863" spans="1:33" ht="12.75">
      <c r="A19863" s="21"/>
      <c r="AE19863" s="21"/>
      <c r="AF19863" s="21"/>
      <c r="AG19863" s="21"/>
    </row>
    <row r="19864" spans="1:33" ht="12.75">
      <c r="A19864" s="21"/>
      <c r="AE19864" s="21"/>
      <c r="AF19864" s="21"/>
      <c r="AG19864" s="21"/>
    </row>
    <row r="19865" spans="1:33" ht="12.75">
      <c r="A19865" s="21"/>
      <c r="AE19865" s="21"/>
      <c r="AF19865" s="21"/>
      <c r="AG19865" s="21"/>
    </row>
    <row r="19866" spans="1:33" ht="12.75">
      <c r="A19866" s="21"/>
      <c r="AE19866" s="21"/>
      <c r="AF19866" s="21"/>
      <c r="AG19866" s="21"/>
    </row>
    <row r="19867" spans="1:33" ht="12.75">
      <c r="A19867" s="21"/>
      <c r="AE19867" s="21"/>
      <c r="AF19867" s="21"/>
      <c r="AG19867" s="21"/>
    </row>
    <row r="19868" spans="1:33" ht="12.75">
      <c r="A19868" s="21"/>
      <c r="AE19868" s="21"/>
      <c r="AF19868" s="21"/>
      <c r="AG19868" s="21"/>
    </row>
    <row r="19869" spans="1:33" ht="12.75">
      <c r="A19869" s="21"/>
      <c r="AE19869" s="21"/>
      <c r="AF19869" s="21"/>
      <c r="AG19869" s="21"/>
    </row>
    <row r="19870" spans="1:33" ht="12.75">
      <c r="A19870" s="21"/>
      <c r="AE19870" s="21"/>
      <c r="AF19870" s="21"/>
      <c r="AG19870" s="21"/>
    </row>
    <row r="19871" spans="1:33" ht="12.75">
      <c r="A19871" s="21"/>
      <c r="AE19871" s="21"/>
      <c r="AF19871" s="21"/>
      <c r="AG19871" s="21"/>
    </row>
    <row r="19872" spans="1:33" ht="12.75">
      <c r="A19872" s="21"/>
      <c r="AE19872" s="21"/>
      <c r="AF19872" s="21"/>
      <c r="AG19872" s="21"/>
    </row>
    <row r="19873" spans="1:33" ht="12.75">
      <c r="A19873" s="21"/>
      <c r="AE19873" s="21"/>
      <c r="AF19873" s="21"/>
      <c r="AG19873" s="21"/>
    </row>
    <row r="19874" spans="1:33" ht="12.75">
      <c r="A19874" s="21"/>
      <c r="AE19874" s="21"/>
      <c r="AF19874" s="21"/>
      <c r="AG19874" s="21"/>
    </row>
    <row r="19875" spans="1:33" ht="12.75">
      <c r="A19875" s="21"/>
      <c r="AE19875" s="21"/>
      <c r="AF19875" s="21"/>
      <c r="AG19875" s="21"/>
    </row>
    <row r="19876" spans="1:33" ht="12.75">
      <c r="A19876" s="21"/>
      <c r="AE19876" s="21"/>
      <c r="AF19876" s="21"/>
      <c r="AG19876" s="21"/>
    </row>
    <row r="19877" spans="1:33" ht="12.75">
      <c r="A19877" s="21"/>
      <c r="AE19877" s="21"/>
      <c r="AF19877" s="21"/>
      <c r="AG19877" s="21"/>
    </row>
    <row r="19878" spans="1:33" ht="12.75">
      <c r="A19878" s="21"/>
      <c r="AE19878" s="21"/>
      <c r="AF19878" s="21"/>
      <c r="AG19878" s="21"/>
    </row>
    <row r="19879" spans="1:33" ht="12.75">
      <c r="A19879" s="21"/>
      <c r="AE19879" s="21"/>
      <c r="AF19879" s="21"/>
      <c r="AG19879" s="21"/>
    </row>
    <row r="19880" spans="1:33" ht="12.75">
      <c r="A19880" s="21"/>
      <c r="AE19880" s="21"/>
      <c r="AF19880" s="21"/>
      <c r="AG19880" s="21"/>
    </row>
    <row r="19881" spans="1:33" ht="12.75">
      <c r="A19881" s="21"/>
      <c r="AE19881" s="21"/>
      <c r="AF19881" s="21"/>
      <c r="AG19881" s="21"/>
    </row>
    <row r="19882" spans="1:33" ht="12.75">
      <c r="A19882" s="21"/>
      <c r="AE19882" s="21"/>
      <c r="AF19882" s="21"/>
      <c r="AG19882" s="21"/>
    </row>
    <row r="19883" spans="1:33" ht="12.75">
      <c r="A19883" s="21"/>
      <c r="AE19883" s="21"/>
      <c r="AF19883" s="21"/>
      <c r="AG19883" s="21"/>
    </row>
    <row r="19884" spans="1:33" ht="12.75">
      <c r="A19884" s="21"/>
      <c r="AE19884" s="21"/>
      <c r="AF19884" s="21"/>
      <c r="AG19884" s="21"/>
    </row>
    <row r="19885" spans="1:33" ht="12.75">
      <c r="A19885" s="21"/>
      <c r="AE19885" s="21"/>
      <c r="AF19885" s="21"/>
      <c r="AG19885" s="21"/>
    </row>
    <row r="19886" spans="1:33" ht="12.75">
      <c r="A19886" s="21"/>
      <c r="AE19886" s="21"/>
      <c r="AF19886" s="21"/>
      <c r="AG19886" s="21"/>
    </row>
    <row r="19887" spans="1:33" ht="12.75">
      <c r="A19887" s="21"/>
      <c r="AE19887" s="21"/>
      <c r="AF19887" s="21"/>
      <c r="AG19887" s="21"/>
    </row>
    <row r="19888" spans="1:33" ht="12.75">
      <c r="A19888" s="21"/>
      <c r="AE19888" s="21"/>
      <c r="AF19888" s="21"/>
      <c r="AG19888" s="21"/>
    </row>
    <row r="19889" spans="1:33" ht="12.75">
      <c r="A19889" s="21"/>
      <c r="AE19889" s="21"/>
      <c r="AF19889" s="21"/>
      <c r="AG19889" s="21"/>
    </row>
    <row r="19890" spans="1:33" ht="12.75">
      <c r="A19890" s="21"/>
      <c r="AE19890" s="21"/>
      <c r="AF19890" s="21"/>
      <c r="AG19890" s="21"/>
    </row>
    <row r="19891" spans="1:33" ht="12.75">
      <c r="A19891" s="21"/>
      <c r="AE19891" s="21"/>
      <c r="AF19891" s="21"/>
      <c r="AG19891" s="21"/>
    </row>
    <row r="19892" spans="1:33" ht="12.75">
      <c r="A19892" s="21"/>
      <c r="AE19892" s="21"/>
      <c r="AF19892" s="21"/>
      <c r="AG19892" s="21"/>
    </row>
    <row r="19893" spans="1:33" ht="12.75">
      <c r="A19893" s="21"/>
      <c r="AE19893" s="21"/>
      <c r="AF19893" s="21"/>
      <c r="AG19893" s="21"/>
    </row>
    <row r="19894" spans="1:33" ht="12.75">
      <c r="A19894" s="21"/>
      <c r="AE19894" s="21"/>
      <c r="AF19894" s="21"/>
      <c r="AG19894" s="21"/>
    </row>
    <row r="19895" spans="1:33" ht="12.75">
      <c r="A19895" s="21"/>
      <c r="AE19895" s="21"/>
      <c r="AF19895" s="21"/>
      <c r="AG19895" s="21"/>
    </row>
    <row r="19896" spans="1:33" ht="12.75">
      <c r="A19896" s="21"/>
      <c r="AE19896" s="21"/>
      <c r="AF19896" s="21"/>
      <c r="AG19896" s="21"/>
    </row>
    <row r="19897" spans="1:33" ht="12.75">
      <c r="A19897" s="21"/>
      <c r="AE19897" s="21"/>
      <c r="AF19897" s="21"/>
      <c r="AG19897" s="21"/>
    </row>
    <row r="19898" spans="1:33" ht="12.75">
      <c r="A19898" s="21"/>
      <c r="AE19898" s="21"/>
      <c r="AF19898" s="21"/>
      <c r="AG19898" s="21"/>
    </row>
    <row r="19899" spans="1:33" ht="12.75">
      <c r="A19899" s="21"/>
      <c r="AE19899" s="21"/>
      <c r="AF19899" s="21"/>
      <c r="AG19899" s="21"/>
    </row>
    <row r="19900" spans="1:33" ht="12.75">
      <c r="A19900" s="21"/>
      <c r="AE19900" s="21"/>
      <c r="AF19900" s="21"/>
      <c r="AG19900" s="21"/>
    </row>
    <row r="19901" spans="1:33" ht="12.75">
      <c r="A19901" s="21"/>
      <c r="AE19901" s="21"/>
      <c r="AF19901" s="21"/>
      <c r="AG19901" s="21"/>
    </row>
    <row r="19902" spans="1:33" ht="12.75">
      <c r="A19902" s="21"/>
      <c r="AE19902" s="21"/>
      <c r="AF19902" s="21"/>
      <c r="AG19902" s="21"/>
    </row>
    <row r="19903" spans="1:33" ht="12.75">
      <c r="A19903" s="21"/>
      <c r="AE19903" s="21"/>
      <c r="AF19903" s="21"/>
      <c r="AG19903" s="21"/>
    </row>
    <row r="19904" spans="1:33" ht="12.75">
      <c r="A19904" s="21"/>
      <c r="AE19904" s="21"/>
      <c r="AF19904" s="21"/>
      <c r="AG19904" s="21"/>
    </row>
    <row r="19905" spans="1:33" ht="12.75">
      <c r="A19905" s="21"/>
      <c r="AE19905" s="21"/>
      <c r="AF19905" s="21"/>
      <c r="AG19905" s="21"/>
    </row>
    <row r="19906" spans="1:33" ht="12.75">
      <c r="A19906" s="21"/>
      <c r="AE19906" s="21"/>
      <c r="AF19906" s="21"/>
      <c r="AG19906" s="21"/>
    </row>
    <row r="19907" spans="1:33" ht="12.75">
      <c r="A19907" s="21"/>
      <c r="AE19907" s="21"/>
      <c r="AF19907" s="21"/>
      <c r="AG19907" s="21"/>
    </row>
    <row r="19908" spans="1:33" ht="12.75">
      <c r="A19908" s="21"/>
      <c r="AE19908" s="21"/>
      <c r="AF19908" s="21"/>
      <c r="AG19908" s="21"/>
    </row>
    <row r="19909" spans="1:33" ht="12.75">
      <c r="A19909" s="21"/>
      <c r="AE19909" s="21"/>
      <c r="AF19909" s="21"/>
      <c r="AG19909" s="21"/>
    </row>
    <row r="19910" spans="1:33" ht="12.75">
      <c r="A19910" s="21"/>
      <c r="AE19910" s="21"/>
      <c r="AF19910" s="21"/>
      <c r="AG19910" s="21"/>
    </row>
    <row r="19911" spans="1:33" ht="12.75">
      <c r="A19911" s="21"/>
      <c r="AE19911" s="21"/>
      <c r="AF19911" s="21"/>
      <c r="AG19911" s="21"/>
    </row>
    <row r="19912" spans="1:33" ht="12.75">
      <c r="A19912" s="21"/>
      <c r="AE19912" s="21"/>
      <c r="AF19912" s="21"/>
      <c r="AG19912" s="21"/>
    </row>
    <row r="19913" spans="1:33" ht="12.75">
      <c r="A19913" s="21"/>
      <c r="AE19913" s="21"/>
      <c r="AF19913" s="21"/>
      <c r="AG19913" s="21"/>
    </row>
    <row r="19914" spans="1:33" ht="12.75">
      <c r="A19914" s="21"/>
      <c r="AE19914" s="21"/>
      <c r="AF19914" s="21"/>
      <c r="AG19914" s="21"/>
    </row>
    <row r="19915" spans="1:33" ht="12.75">
      <c r="A19915" s="21"/>
      <c r="AE19915" s="21"/>
      <c r="AF19915" s="21"/>
      <c r="AG19915" s="21"/>
    </row>
    <row r="19916" spans="1:33" ht="12.75">
      <c r="A19916" s="21"/>
      <c r="AE19916" s="21"/>
      <c r="AF19916" s="21"/>
      <c r="AG19916" s="21"/>
    </row>
    <row r="19917" spans="1:33" ht="12.75">
      <c r="A19917" s="21"/>
      <c r="AE19917" s="21"/>
      <c r="AF19917" s="21"/>
      <c r="AG19917" s="21"/>
    </row>
    <row r="19918" spans="1:33" ht="12.75">
      <c r="A19918" s="21"/>
      <c r="AE19918" s="21"/>
      <c r="AF19918" s="21"/>
      <c r="AG19918" s="21"/>
    </row>
    <row r="19919" spans="1:33" ht="12.75">
      <c r="A19919" s="21"/>
      <c r="AE19919" s="21"/>
      <c r="AF19919" s="21"/>
      <c r="AG19919" s="21"/>
    </row>
    <row r="19920" spans="1:33" ht="12.75">
      <c r="A19920" s="21"/>
      <c r="AE19920" s="21"/>
      <c r="AF19920" s="21"/>
      <c r="AG19920" s="21"/>
    </row>
    <row r="19921" spans="1:33" ht="12.75">
      <c r="A19921" s="21"/>
      <c r="AE19921" s="21"/>
      <c r="AF19921" s="21"/>
      <c r="AG19921" s="21"/>
    </row>
    <row r="19922" spans="1:33" ht="12.75">
      <c r="A19922" s="21"/>
      <c r="AE19922" s="21"/>
      <c r="AF19922" s="21"/>
      <c r="AG19922" s="21"/>
    </row>
    <row r="19923" spans="1:33" ht="12.75">
      <c r="A19923" s="21"/>
      <c r="AE19923" s="21"/>
      <c r="AF19923" s="21"/>
      <c r="AG19923" s="21"/>
    </row>
    <row r="19924" spans="1:33" ht="12.75">
      <c r="A19924" s="21"/>
      <c r="AE19924" s="21"/>
      <c r="AF19924" s="21"/>
      <c r="AG19924" s="21"/>
    </row>
    <row r="19925" spans="1:33" ht="12.75">
      <c r="A19925" s="21"/>
      <c r="AE19925" s="21"/>
      <c r="AF19925" s="21"/>
      <c r="AG19925" s="21"/>
    </row>
    <row r="19926" spans="1:33" ht="12.75">
      <c r="A19926" s="21"/>
      <c r="AE19926" s="21"/>
      <c r="AF19926" s="21"/>
      <c r="AG19926" s="21"/>
    </row>
    <row r="19927" spans="1:33" ht="12.75">
      <c r="A19927" s="21"/>
      <c r="AE19927" s="21"/>
      <c r="AF19927" s="21"/>
      <c r="AG19927" s="21"/>
    </row>
    <row r="19928" spans="1:33" ht="12.75">
      <c r="A19928" s="21"/>
      <c r="AE19928" s="21"/>
      <c r="AF19928" s="21"/>
      <c r="AG19928" s="21"/>
    </row>
    <row r="19929" spans="1:33" ht="12.75">
      <c r="A19929" s="21"/>
      <c r="AE19929" s="21"/>
      <c r="AF19929" s="21"/>
      <c r="AG19929" s="21"/>
    </row>
    <row r="19930" spans="1:33" ht="12.75">
      <c r="A19930" s="21"/>
      <c r="AE19930" s="21"/>
      <c r="AF19930" s="21"/>
      <c r="AG19930" s="21"/>
    </row>
    <row r="19931" spans="1:33" ht="12.75">
      <c r="A19931" s="21"/>
      <c r="AE19931" s="21"/>
      <c r="AF19931" s="21"/>
      <c r="AG19931" s="21"/>
    </row>
    <row r="19932" spans="1:33" ht="12.75">
      <c r="A19932" s="21"/>
      <c r="AE19932" s="21"/>
      <c r="AF19932" s="21"/>
      <c r="AG19932" s="21"/>
    </row>
    <row r="19933" spans="1:33" ht="12.75">
      <c r="A19933" s="21"/>
      <c r="AE19933" s="21"/>
      <c r="AF19933" s="21"/>
      <c r="AG19933" s="21"/>
    </row>
    <row r="19934" spans="1:33" ht="12.75">
      <c r="A19934" s="21"/>
      <c r="AE19934" s="21"/>
      <c r="AF19934" s="21"/>
      <c r="AG19934" s="21"/>
    </row>
    <row r="19935" spans="1:33" ht="12.75">
      <c r="A19935" s="21"/>
      <c r="AE19935" s="21"/>
      <c r="AF19935" s="21"/>
      <c r="AG19935" s="21"/>
    </row>
    <row r="19936" spans="1:33" ht="12.75">
      <c r="A19936" s="21"/>
      <c r="AE19936" s="21"/>
      <c r="AF19936" s="21"/>
      <c r="AG19936" s="21"/>
    </row>
    <row r="19937" spans="1:33" ht="12.75">
      <c r="A19937" s="21"/>
      <c r="AE19937" s="21"/>
      <c r="AF19937" s="21"/>
      <c r="AG19937" s="21"/>
    </row>
    <row r="19938" spans="1:33" ht="12.75">
      <c r="A19938" s="21"/>
      <c r="AE19938" s="21"/>
      <c r="AF19938" s="21"/>
      <c r="AG19938" s="21"/>
    </row>
    <row r="19939" spans="1:33" ht="12.75">
      <c r="A19939" s="21"/>
      <c r="AE19939" s="21"/>
      <c r="AF19939" s="21"/>
      <c r="AG19939" s="21"/>
    </row>
    <row r="19940" spans="1:33" ht="12.75">
      <c r="A19940" s="21"/>
      <c r="AE19940" s="21"/>
      <c r="AF19940" s="21"/>
      <c r="AG19940" s="21"/>
    </row>
    <row r="19941" spans="1:33" ht="12.75">
      <c r="A19941" s="21"/>
      <c r="AE19941" s="21"/>
      <c r="AF19941" s="21"/>
      <c r="AG19941" s="21"/>
    </row>
    <row r="19942" spans="1:33" ht="12.75">
      <c r="A19942" s="21"/>
      <c r="AE19942" s="21"/>
      <c r="AF19942" s="21"/>
      <c r="AG19942" s="21"/>
    </row>
    <row r="19943" spans="1:33" ht="12.75">
      <c r="A19943" s="21"/>
      <c r="AE19943" s="21"/>
      <c r="AF19943" s="21"/>
      <c r="AG19943" s="21"/>
    </row>
    <row r="19944" spans="1:33" ht="12.75">
      <c r="A19944" s="21"/>
      <c r="AE19944" s="21"/>
      <c r="AF19944" s="21"/>
      <c r="AG19944" s="21"/>
    </row>
    <row r="19945" spans="1:33" ht="12.75">
      <c r="A19945" s="21"/>
      <c r="AE19945" s="21"/>
      <c r="AF19945" s="21"/>
      <c r="AG19945" s="21"/>
    </row>
    <row r="19946" spans="1:33" ht="12.75">
      <c r="A19946" s="21"/>
      <c r="AE19946" s="21"/>
      <c r="AF19946" s="21"/>
      <c r="AG19946" s="21"/>
    </row>
    <row r="19947" spans="1:33" ht="12.75">
      <c r="A19947" s="21"/>
      <c r="AE19947" s="21"/>
      <c r="AF19947" s="21"/>
      <c r="AG19947" s="21"/>
    </row>
    <row r="19948" spans="1:33" ht="12.75">
      <c r="A19948" s="21"/>
      <c r="AE19948" s="21"/>
      <c r="AF19948" s="21"/>
      <c r="AG19948" s="21"/>
    </row>
    <row r="19949" spans="1:33" ht="12.75">
      <c r="A19949" s="21"/>
      <c r="AE19949" s="21"/>
      <c r="AF19949" s="21"/>
      <c r="AG19949" s="21"/>
    </row>
    <row r="19950" spans="1:33" ht="12.75">
      <c r="A19950" s="21"/>
      <c r="AE19950" s="21"/>
      <c r="AF19950" s="21"/>
      <c r="AG19950" s="21"/>
    </row>
    <row r="19951" spans="1:33" ht="12.75">
      <c r="A19951" s="21"/>
      <c r="AE19951" s="21"/>
      <c r="AF19951" s="21"/>
      <c r="AG19951" s="21"/>
    </row>
    <row r="19952" spans="1:33" ht="12.75">
      <c r="A19952" s="21"/>
      <c r="AE19952" s="21"/>
      <c r="AF19952" s="21"/>
      <c r="AG19952" s="21"/>
    </row>
    <row r="19953" spans="1:33" ht="12.75">
      <c r="A19953" s="21"/>
      <c r="AE19953" s="21"/>
      <c r="AF19953" s="21"/>
      <c r="AG19953" s="21"/>
    </row>
    <row r="19954" spans="1:33" ht="12.75">
      <c r="A19954" s="21"/>
      <c r="AE19954" s="21"/>
      <c r="AF19954" s="21"/>
      <c r="AG19954" s="21"/>
    </row>
    <row r="19955" spans="1:33" ht="12.75">
      <c r="A19955" s="21"/>
      <c r="AE19955" s="21"/>
      <c r="AF19955" s="21"/>
      <c r="AG19955" s="21"/>
    </row>
    <row r="19956" spans="1:33" ht="12.75">
      <c r="A19956" s="21"/>
      <c r="AE19956" s="21"/>
      <c r="AF19956" s="21"/>
      <c r="AG19956" s="21"/>
    </row>
    <row r="19957" spans="1:33" ht="12.75">
      <c r="A19957" s="21"/>
      <c r="AE19957" s="21"/>
      <c r="AF19957" s="21"/>
      <c r="AG19957" s="21"/>
    </row>
    <row r="19958" spans="1:33" ht="12.75">
      <c r="A19958" s="21"/>
      <c r="AE19958" s="21"/>
      <c r="AF19958" s="21"/>
      <c r="AG19958" s="21"/>
    </row>
    <row r="19959" spans="1:33" ht="12.75">
      <c r="A19959" s="21"/>
      <c r="AE19959" s="21"/>
      <c r="AF19959" s="21"/>
      <c r="AG19959" s="21"/>
    </row>
    <row r="19960" spans="1:33" ht="12.75">
      <c r="A19960" s="21"/>
      <c r="AE19960" s="21"/>
      <c r="AF19960" s="21"/>
      <c r="AG19960" s="21"/>
    </row>
    <row r="19961" spans="1:33" ht="12.75">
      <c r="A19961" s="21"/>
      <c r="AE19961" s="21"/>
      <c r="AF19961" s="21"/>
      <c r="AG19961" s="21"/>
    </row>
    <row r="19962" spans="1:33" ht="12.75">
      <c r="A19962" s="21"/>
      <c r="AE19962" s="21"/>
      <c r="AF19962" s="21"/>
      <c r="AG19962" s="21"/>
    </row>
    <row r="19963" spans="1:33" ht="12.75">
      <c r="A19963" s="21"/>
      <c r="AE19963" s="21"/>
      <c r="AF19963" s="21"/>
      <c r="AG19963" s="21"/>
    </row>
    <row r="19964" spans="1:33" ht="12.75">
      <c r="A19964" s="21"/>
      <c r="AE19964" s="21"/>
      <c r="AF19964" s="21"/>
      <c r="AG19964" s="21"/>
    </row>
    <row r="19965" spans="1:33" ht="12.75">
      <c r="A19965" s="21"/>
      <c r="AE19965" s="21"/>
      <c r="AF19965" s="21"/>
      <c r="AG19965" s="21"/>
    </row>
    <row r="19966" spans="1:33" ht="12.75">
      <c r="A19966" s="21"/>
      <c r="AE19966" s="21"/>
      <c r="AF19966" s="21"/>
      <c r="AG19966" s="21"/>
    </row>
    <row r="19967" spans="1:33" ht="12.75">
      <c r="A19967" s="21"/>
      <c r="AE19967" s="21"/>
      <c r="AF19967" s="21"/>
      <c r="AG19967" s="21"/>
    </row>
    <row r="19968" spans="1:33" ht="12.75">
      <c r="A19968" s="21"/>
      <c r="AE19968" s="21"/>
      <c r="AF19968" s="21"/>
      <c r="AG19968" s="21"/>
    </row>
    <row r="19969" spans="1:33" ht="12.75">
      <c r="A19969" s="21"/>
      <c r="AE19969" s="21"/>
      <c r="AF19969" s="21"/>
      <c r="AG19969" s="21"/>
    </row>
    <row r="19970" spans="1:33" ht="12.75">
      <c r="A19970" s="21"/>
      <c r="AE19970" s="21"/>
      <c r="AF19970" s="21"/>
      <c r="AG19970" s="21"/>
    </row>
    <row r="19971" spans="1:33" ht="12.75">
      <c r="A19971" s="21"/>
      <c r="AE19971" s="21"/>
      <c r="AF19971" s="21"/>
      <c r="AG19971" s="21"/>
    </row>
    <row r="19972" spans="1:33" ht="12.75">
      <c r="A19972" s="21"/>
      <c r="AE19972" s="21"/>
      <c r="AF19972" s="21"/>
      <c r="AG19972" s="21"/>
    </row>
    <row r="19973" spans="1:33" ht="12.75">
      <c r="A19973" s="21"/>
      <c r="AE19973" s="21"/>
      <c r="AF19973" s="21"/>
      <c r="AG19973" s="21"/>
    </row>
    <row r="19974" spans="1:33" ht="12.75">
      <c r="A19974" s="21"/>
      <c r="AE19974" s="21"/>
      <c r="AF19974" s="21"/>
      <c r="AG19974" s="21"/>
    </row>
    <row r="19975" spans="1:33" ht="12.75">
      <c r="A19975" s="21"/>
      <c r="AE19975" s="21"/>
      <c r="AF19975" s="21"/>
      <c r="AG19975" s="21"/>
    </row>
    <row r="19976" spans="1:33" ht="12.75">
      <c r="A19976" s="21"/>
      <c r="AE19976" s="21"/>
      <c r="AF19976" s="21"/>
      <c r="AG19976" s="21"/>
    </row>
    <row r="19977" spans="1:33" ht="12.75">
      <c r="A19977" s="21"/>
      <c r="AE19977" s="21"/>
      <c r="AF19977" s="21"/>
      <c r="AG19977" s="21"/>
    </row>
    <row r="19978" spans="1:33" ht="12.75">
      <c r="A19978" s="21"/>
      <c r="AE19978" s="21"/>
      <c r="AF19978" s="21"/>
      <c r="AG19978" s="21"/>
    </row>
    <row r="19979" spans="1:33" ht="12.75">
      <c r="A19979" s="21"/>
      <c r="AE19979" s="21"/>
      <c r="AF19979" s="21"/>
      <c r="AG19979" s="21"/>
    </row>
    <row r="19980" spans="1:33" ht="12.75">
      <c r="A19980" s="21"/>
      <c r="AE19980" s="21"/>
      <c r="AF19980" s="21"/>
      <c r="AG19980" s="21"/>
    </row>
    <row r="19981" spans="1:33" ht="12.75">
      <c r="A19981" s="21"/>
      <c r="AE19981" s="21"/>
      <c r="AF19981" s="21"/>
      <c r="AG19981" s="21"/>
    </row>
    <row r="19982" spans="1:33" ht="12.75">
      <c r="A19982" s="21"/>
      <c r="AE19982" s="21"/>
      <c r="AF19982" s="21"/>
      <c r="AG19982" s="21"/>
    </row>
    <row r="19983" spans="1:33" ht="12.75">
      <c r="A19983" s="21"/>
      <c r="AE19983" s="21"/>
      <c r="AF19983" s="21"/>
      <c r="AG19983" s="21"/>
    </row>
    <row r="19984" spans="1:33" ht="12.75">
      <c r="A19984" s="21"/>
      <c r="AE19984" s="21"/>
      <c r="AF19984" s="21"/>
      <c r="AG19984" s="21"/>
    </row>
    <row r="19985" spans="1:33" ht="12.75">
      <c r="A19985" s="21"/>
      <c r="AE19985" s="21"/>
      <c r="AF19985" s="21"/>
      <c r="AG19985" s="21"/>
    </row>
    <row r="19986" spans="1:33" ht="12.75">
      <c r="A19986" s="21"/>
      <c r="AE19986" s="21"/>
      <c r="AF19986" s="21"/>
      <c r="AG19986" s="21"/>
    </row>
    <row r="19987" spans="1:33" ht="12.75">
      <c r="A19987" s="21"/>
      <c r="AE19987" s="21"/>
      <c r="AF19987" s="21"/>
      <c r="AG19987" s="21"/>
    </row>
    <row r="19988" spans="1:33" ht="12.75">
      <c r="A19988" s="21"/>
      <c r="AE19988" s="21"/>
      <c r="AF19988" s="21"/>
      <c r="AG19988" s="21"/>
    </row>
    <row r="19989" spans="1:33" ht="12.75">
      <c r="A19989" s="21"/>
      <c r="AE19989" s="21"/>
      <c r="AF19989" s="21"/>
      <c r="AG19989" s="21"/>
    </row>
    <row r="19990" spans="1:33" ht="12.75">
      <c r="A19990" s="21"/>
      <c r="AE19990" s="21"/>
      <c r="AF19990" s="21"/>
      <c r="AG19990" s="21"/>
    </row>
    <row r="19991" spans="1:33" ht="12.75">
      <c r="A19991" s="21"/>
      <c r="AE19991" s="21"/>
      <c r="AF19991" s="21"/>
      <c r="AG19991" s="21"/>
    </row>
    <row r="19992" spans="1:33" ht="12.75">
      <c r="A19992" s="21"/>
      <c r="AE19992" s="21"/>
      <c r="AF19992" s="21"/>
      <c r="AG19992" s="21"/>
    </row>
    <row r="19993" spans="1:33" ht="12.75">
      <c r="A19993" s="21"/>
      <c r="AE19993" s="21"/>
      <c r="AF19993" s="21"/>
      <c r="AG19993" s="21"/>
    </row>
    <row r="19994" spans="1:33" ht="12.75">
      <c r="A19994" s="21"/>
      <c r="AE19994" s="21"/>
      <c r="AF19994" s="21"/>
      <c r="AG19994" s="21"/>
    </row>
    <row r="19995" spans="1:33" ht="12.75">
      <c r="A19995" s="21"/>
      <c r="AE19995" s="21"/>
      <c r="AF19995" s="21"/>
      <c r="AG19995" s="21"/>
    </row>
    <row r="19996" spans="1:33" ht="12.75">
      <c r="A19996" s="21"/>
      <c r="AE19996" s="21"/>
      <c r="AF19996" s="21"/>
      <c r="AG19996" s="21"/>
    </row>
    <row r="19997" spans="1:33" ht="12.75">
      <c r="A19997" s="21"/>
      <c r="AE19997" s="21"/>
      <c r="AF19997" s="21"/>
      <c r="AG19997" s="21"/>
    </row>
    <row r="19998" spans="1:33" ht="12.75">
      <c r="A19998" s="21"/>
      <c r="AE19998" s="21"/>
      <c r="AF19998" s="21"/>
      <c r="AG19998" s="21"/>
    </row>
    <row r="19999" spans="1:33" ht="12.75">
      <c r="A19999" s="21"/>
      <c r="AE19999" s="21"/>
      <c r="AF19999" s="21"/>
      <c r="AG19999" s="21"/>
    </row>
    <row r="20000" spans="1:33" ht="12.75">
      <c r="A20000" s="21"/>
      <c r="AE20000" s="21"/>
      <c r="AF20000" s="21"/>
      <c r="AG20000" s="21"/>
    </row>
    <row r="20001" spans="1:33" ht="12.75">
      <c r="A20001" s="21"/>
      <c r="AE20001" s="21"/>
      <c r="AF20001" s="21"/>
      <c r="AG20001" s="21"/>
    </row>
    <row r="20002" spans="1:33" ht="12.75">
      <c r="A20002" s="21"/>
      <c r="AE20002" s="21"/>
      <c r="AF20002" s="21"/>
      <c r="AG20002" s="21"/>
    </row>
    <row r="20003" spans="1:33" ht="12.75">
      <c r="A20003" s="21"/>
      <c r="AE20003" s="21"/>
      <c r="AF20003" s="21"/>
      <c r="AG20003" s="21"/>
    </row>
    <row r="20004" spans="1:33" ht="12.75">
      <c r="A20004" s="21"/>
      <c r="AE20004" s="21"/>
      <c r="AF20004" s="21"/>
      <c r="AG20004" s="21"/>
    </row>
    <row r="20005" spans="1:33" ht="12.75">
      <c r="A20005" s="21"/>
      <c r="AE20005" s="21"/>
      <c r="AF20005" s="21"/>
      <c r="AG20005" s="21"/>
    </row>
    <row r="20006" spans="1:33" ht="12.75">
      <c r="A20006" s="21"/>
      <c r="AE20006" s="21"/>
      <c r="AF20006" s="21"/>
      <c r="AG20006" s="21"/>
    </row>
    <row r="20007" spans="1:33" ht="12.75">
      <c r="A20007" s="21"/>
      <c r="AE20007" s="21"/>
      <c r="AF20007" s="21"/>
      <c r="AG20007" s="21"/>
    </row>
    <row r="20008" spans="1:33" ht="12.75">
      <c r="A20008" s="21"/>
      <c r="AE20008" s="21"/>
      <c r="AF20008" s="21"/>
      <c r="AG20008" s="21"/>
    </row>
    <row r="20009" spans="1:33" ht="12.75">
      <c r="A20009" s="21"/>
      <c r="AE20009" s="21"/>
      <c r="AF20009" s="21"/>
      <c r="AG20009" s="21"/>
    </row>
    <row r="20010" spans="1:33" ht="12.75">
      <c r="A20010" s="21"/>
      <c r="AE20010" s="21"/>
      <c r="AF20010" s="21"/>
      <c r="AG20010" s="21"/>
    </row>
    <row r="20011" spans="1:33" ht="12.75">
      <c r="A20011" s="21"/>
      <c r="AE20011" s="21"/>
      <c r="AF20011" s="21"/>
      <c r="AG20011" s="21"/>
    </row>
    <row r="20012" spans="1:33" ht="12.75">
      <c r="A20012" s="21"/>
      <c r="AE20012" s="21"/>
      <c r="AF20012" s="21"/>
      <c r="AG20012" s="21"/>
    </row>
    <row r="20013" spans="1:33" ht="12.75">
      <c r="A20013" s="21"/>
      <c r="AE20013" s="21"/>
      <c r="AF20013" s="21"/>
      <c r="AG20013" s="21"/>
    </row>
    <row r="20014" spans="1:33" ht="12.75">
      <c r="A20014" s="21"/>
      <c r="AE20014" s="21"/>
      <c r="AF20014" s="21"/>
      <c r="AG20014" s="21"/>
    </row>
    <row r="20015" spans="1:33" ht="12.75">
      <c r="A20015" s="21"/>
      <c r="AE20015" s="21"/>
      <c r="AF20015" s="21"/>
      <c r="AG20015" s="21"/>
    </row>
    <row r="20016" spans="1:33" ht="12.75">
      <c r="A20016" s="21"/>
      <c r="AE20016" s="21"/>
      <c r="AF20016" s="21"/>
      <c r="AG20016" s="21"/>
    </row>
    <row r="20017" spans="1:33" ht="12.75">
      <c r="A20017" s="21"/>
      <c r="AE20017" s="21"/>
      <c r="AF20017" s="21"/>
      <c r="AG20017" s="21"/>
    </row>
    <row r="20018" spans="1:33" ht="12.75">
      <c r="A20018" s="21"/>
      <c r="AE20018" s="21"/>
      <c r="AF20018" s="21"/>
      <c r="AG20018" s="21"/>
    </row>
    <row r="20019" spans="1:33" ht="12.75">
      <c r="A20019" s="21"/>
      <c r="AE20019" s="21"/>
      <c r="AF20019" s="21"/>
      <c r="AG20019" s="21"/>
    </row>
    <row r="20020" spans="1:33" ht="12.75">
      <c r="A20020" s="21"/>
      <c r="AE20020" s="21"/>
      <c r="AF20020" s="21"/>
      <c r="AG20020" s="21"/>
    </row>
    <row r="20021" spans="1:33" ht="12.75">
      <c r="A20021" s="21"/>
      <c r="AE20021" s="21"/>
      <c r="AF20021" s="21"/>
      <c r="AG20021" s="21"/>
    </row>
    <row r="20022" spans="1:33" ht="12.75">
      <c r="A20022" s="21"/>
      <c r="AE20022" s="21"/>
      <c r="AF20022" s="21"/>
      <c r="AG20022" s="21"/>
    </row>
    <row r="20023" spans="1:33" ht="12.75">
      <c r="A20023" s="21"/>
      <c r="AE20023" s="21"/>
      <c r="AF20023" s="21"/>
      <c r="AG20023" s="21"/>
    </row>
    <row r="20024" spans="1:33" ht="12.75">
      <c r="A20024" s="21"/>
      <c r="AE20024" s="21"/>
      <c r="AF20024" s="21"/>
      <c r="AG20024" s="21"/>
    </row>
    <row r="20025" spans="1:33" ht="12.75">
      <c r="A20025" s="21"/>
      <c r="AE20025" s="21"/>
      <c r="AF20025" s="21"/>
      <c r="AG20025" s="21"/>
    </row>
    <row r="20026" spans="1:33" ht="12.75">
      <c r="A20026" s="21"/>
      <c r="AE20026" s="21"/>
      <c r="AF20026" s="21"/>
      <c r="AG20026" s="21"/>
    </row>
    <row r="20027" spans="1:33" ht="12.75">
      <c r="A20027" s="21"/>
      <c r="AE20027" s="21"/>
      <c r="AF20027" s="21"/>
      <c r="AG20027" s="21"/>
    </row>
    <row r="20028" spans="1:33" ht="12.75">
      <c r="A20028" s="21"/>
      <c r="AE20028" s="21"/>
      <c r="AF20028" s="21"/>
      <c r="AG20028" s="21"/>
    </row>
    <row r="20029" spans="1:33" ht="12.75">
      <c r="A20029" s="21"/>
      <c r="AE20029" s="21"/>
      <c r="AF20029" s="21"/>
      <c r="AG20029" s="21"/>
    </row>
    <row r="20030" spans="1:33" ht="12.75">
      <c r="A20030" s="21"/>
      <c r="AE20030" s="21"/>
      <c r="AF20030" s="21"/>
      <c r="AG20030" s="21"/>
    </row>
    <row r="20031" spans="1:33" ht="12.75">
      <c r="A20031" s="21"/>
      <c r="AE20031" s="21"/>
      <c r="AF20031" s="21"/>
      <c r="AG20031" s="21"/>
    </row>
    <row r="20032" spans="1:33" ht="12.75">
      <c r="A20032" s="21"/>
      <c r="AE20032" s="21"/>
      <c r="AF20032" s="21"/>
      <c r="AG20032" s="21"/>
    </row>
    <row r="20033" spans="1:33" ht="12.75">
      <c r="A20033" s="21"/>
      <c r="AE20033" s="21"/>
      <c r="AF20033" s="21"/>
      <c r="AG20033" s="21"/>
    </row>
    <row r="20034" spans="1:33" ht="12.75">
      <c r="A20034" s="21"/>
      <c r="AE20034" s="21"/>
      <c r="AF20034" s="21"/>
      <c r="AG20034" s="21"/>
    </row>
    <row r="20035" spans="1:33" ht="12.75">
      <c r="A20035" s="21"/>
      <c r="AE20035" s="21"/>
      <c r="AF20035" s="21"/>
      <c r="AG20035" s="21"/>
    </row>
    <row r="20036" spans="1:33" ht="12.75">
      <c r="A20036" s="21"/>
      <c r="AE20036" s="21"/>
      <c r="AF20036" s="21"/>
      <c r="AG20036" s="21"/>
    </row>
    <row r="20037" spans="1:33" ht="12.75">
      <c r="A20037" s="21"/>
      <c r="AE20037" s="21"/>
      <c r="AF20037" s="21"/>
      <c r="AG20037" s="21"/>
    </row>
    <row r="20038" spans="1:33" ht="12.75">
      <c r="A20038" s="21"/>
      <c r="AE20038" s="21"/>
      <c r="AF20038" s="21"/>
      <c r="AG20038" s="21"/>
    </row>
    <row r="20039" spans="1:33" ht="12.75">
      <c r="A20039" s="21"/>
      <c r="AE20039" s="21"/>
      <c r="AF20039" s="21"/>
      <c r="AG20039" s="21"/>
    </row>
    <row r="20040" spans="1:33" ht="12.75">
      <c r="A20040" s="21"/>
      <c r="AE20040" s="21"/>
      <c r="AF20040" s="21"/>
      <c r="AG20040" s="21"/>
    </row>
    <row r="20041" spans="1:33" ht="12.75">
      <c r="A20041" s="21"/>
      <c r="AE20041" s="21"/>
      <c r="AF20041" s="21"/>
      <c r="AG20041" s="21"/>
    </row>
    <row r="20042" spans="1:33" ht="12.75">
      <c r="A20042" s="21"/>
      <c r="AE20042" s="21"/>
      <c r="AF20042" s="21"/>
      <c r="AG20042" s="21"/>
    </row>
    <row r="20043" spans="1:33" ht="12.75">
      <c r="A20043" s="21"/>
      <c r="AE20043" s="21"/>
      <c r="AF20043" s="21"/>
      <c r="AG20043" s="21"/>
    </row>
    <row r="20044" spans="1:33" ht="12.75">
      <c r="A20044" s="21"/>
      <c r="AE20044" s="21"/>
      <c r="AF20044" s="21"/>
      <c r="AG20044" s="21"/>
    </row>
    <row r="20045" spans="1:33" ht="12.75">
      <c r="A20045" s="21"/>
      <c r="AE20045" s="21"/>
      <c r="AF20045" s="21"/>
      <c r="AG20045" s="21"/>
    </row>
    <row r="20046" spans="1:33" ht="12.75">
      <c r="A20046" s="21"/>
      <c r="AE20046" s="21"/>
      <c r="AF20046" s="21"/>
      <c r="AG20046" s="21"/>
    </row>
    <row r="20047" spans="1:33" ht="12.75">
      <c r="A20047" s="21"/>
      <c r="AE20047" s="21"/>
      <c r="AF20047" s="21"/>
      <c r="AG20047" s="21"/>
    </row>
    <row r="20048" spans="1:33" ht="12.75">
      <c r="A20048" s="21"/>
      <c r="AE20048" s="21"/>
      <c r="AF20048" s="21"/>
      <c r="AG20048" s="21"/>
    </row>
    <row r="20049" spans="1:33" ht="12.75">
      <c r="A20049" s="21"/>
      <c r="AE20049" s="21"/>
      <c r="AF20049" s="21"/>
      <c r="AG20049" s="21"/>
    </row>
    <row r="20050" spans="1:33" ht="12.75">
      <c r="A20050" s="21"/>
      <c r="AE20050" s="21"/>
      <c r="AF20050" s="21"/>
      <c r="AG20050" s="21"/>
    </row>
    <row r="20051" spans="1:33" ht="12.75">
      <c r="A20051" s="21"/>
      <c r="AE20051" s="21"/>
      <c r="AF20051" s="21"/>
      <c r="AG20051" s="21"/>
    </row>
    <row r="20052" spans="1:33" ht="12.75">
      <c r="A20052" s="21"/>
      <c r="AE20052" s="21"/>
      <c r="AF20052" s="21"/>
      <c r="AG20052" s="21"/>
    </row>
    <row r="20053" spans="1:33" ht="12.75">
      <c r="A20053" s="21"/>
      <c r="AE20053" s="21"/>
      <c r="AF20053" s="21"/>
      <c r="AG20053" s="21"/>
    </row>
    <row r="20054" spans="1:33" ht="12.75">
      <c r="A20054" s="21"/>
      <c r="AE20054" s="21"/>
      <c r="AF20054" s="21"/>
      <c r="AG20054" s="21"/>
    </row>
    <row r="20055" spans="1:33" ht="12.75">
      <c r="A20055" s="21"/>
      <c r="AE20055" s="21"/>
      <c r="AF20055" s="21"/>
      <c r="AG20055" s="21"/>
    </row>
    <row r="20056" spans="1:33" ht="12.75">
      <c r="A20056" s="21"/>
      <c r="AE20056" s="21"/>
      <c r="AF20056" s="21"/>
      <c r="AG20056" s="21"/>
    </row>
    <row r="20057" spans="1:33" ht="12.75">
      <c r="A20057" s="21"/>
      <c r="AE20057" s="21"/>
      <c r="AF20057" s="21"/>
      <c r="AG20057" s="21"/>
    </row>
    <row r="20058" spans="1:33" ht="12.75">
      <c r="A20058" s="21"/>
      <c r="AE20058" s="21"/>
      <c r="AF20058" s="21"/>
      <c r="AG20058" s="21"/>
    </row>
    <row r="20059" spans="1:33" ht="12.75">
      <c r="A20059" s="21"/>
      <c r="AE20059" s="21"/>
      <c r="AF20059" s="21"/>
      <c r="AG20059" s="21"/>
    </row>
    <row r="20060" spans="1:33" ht="12.75">
      <c r="A20060" s="21"/>
      <c r="AE20060" s="21"/>
      <c r="AF20060" s="21"/>
      <c r="AG20060" s="21"/>
    </row>
    <row r="20061" spans="1:33" ht="12.75">
      <c r="A20061" s="21"/>
      <c r="AE20061" s="21"/>
      <c r="AF20061" s="21"/>
      <c r="AG20061" s="21"/>
    </row>
    <row r="20062" spans="1:33" ht="12.75">
      <c r="A20062" s="21"/>
      <c r="AE20062" s="21"/>
      <c r="AF20062" s="21"/>
      <c r="AG20062" s="21"/>
    </row>
    <row r="20063" spans="1:33" ht="12.75">
      <c r="A20063" s="21"/>
      <c r="AE20063" s="21"/>
      <c r="AF20063" s="21"/>
      <c r="AG20063" s="21"/>
    </row>
    <row r="20064" spans="1:33" ht="12.75">
      <c r="A20064" s="21"/>
      <c r="AE20064" s="21"/>
      <c r="AF20064" s="21"/>
      <c r="AG20064" s="21"/>
    </row>
    <row r="20065" spans="1:33" ht="12.75">
      <c r="A20065" s="21"/>
      <c r="AE20065" s="21"/>
      <c r="AF20065" s="21"/>
      <c r="AG20065" s="21"/>
    </row>
    <row r="20066" spans="1:33" ht="12.75">
      <c r="A20066" s="21"/>
      <c r="AE20066" s="21"/>
      <c r="AF20066" s="21"/>
      <c r="AG20066" s="21"/>
    </row>
    <row r="20067" spans="1:33" ht="12.75">
      <c r="A20067" s="21"/>
      <c r="AE20067" s="21"/>
      <c r="AF20067" s="21"/>
      <c r="AG20067" s="21"/>
    </row>
    <row r="20068" spans="1:33" ht="12.75">
      <c r="A20068" s="21"/>
      <c r="AE20068" s="21"/>
      <c r="AF20068" s="21"/>
      <c r="AG20068" s="21"/>
    </row>
    <row r="20069" spans="1:33" ht="12.75">
      <c r="A20069" s="21"/>
      <c r="AE20069" s="21"/>
      <c r="AF20069" s="21"/>
      <c r="AG20069" s="21"/>
    </row>
    <row r="20070" spans="1:33" ht="12.75">
      <c r="A20070" s="21"/>
      <c r="AE20070" s="21"/>
      <c r="AF20070" s="21"/>
      <c r="AG20070" s="21"/>
    </row>
    <row r="20071" spans="1:33" ht="12.75">
      <c r="A20071" s="21"/>
      <c r="AE20071" s="21"/>
      <c r="AF20071" s="21"/>
      <c r="AG20071" s="21"/>
    </row>
    <row r="20072" spans="1:33" ht="12.75">
      <c r="A20072" s="21"/>
      <c r="AE20072" s="21"/>
      <c r="AF20072" s="21"/>
      <c r="AG20072" s="21"/>
    </row>
    <row r="20073" spans="1:33" ht="12.75">
      <c r="A20073" s="21"/>
      <c r="AE20073" s="21"/>
      <c r="AF20073" s="21"/>
      <c r="AG20073" s="21"/>
    </row>
    <row r="20074" spans="1:33" ht="12.75">
      <c r="A20074" s="21"/>
      <c r="AE20074" s="21"/>
      <c r="AF20074" s="21"/>
      <c r="AG20074" s="21"/>
    </row>
    <row r="20075" spans="1:33" ht="12.75">
      <c r="A20075" s="21"/>
      <c r="AE20075" s="21"/>
      <c r="AF20075" s="21"/>
      <c r="AG20075" s="21"/>
    </row>
    <row r="20076" spans="1:33" ht="12.75">
      <c r="A20076" s="21"/>
      <c r="AE20076" s="21"/>
      <c r="AF20076" s="21"/>
      <c r="AG20076" s="21"/>
    </row>
    <row r="20077" spans="1:33" ht="12.75">
      <c r="A20077" s="21"/>
      <c r="AE20077" s="21"/>
      <c r="AF20077" s="21"/>
      <c r="AG20077" s="21"/>
    </row>
    <row r="20078" spans="1:33" ht="12.75">
      <c r="A20078" s="21"/>
      <c r="AE20078" s="21"/>
      <c r="AF20078" s="21"/>
      <c r="AG20078" s="21"/>
    </row>
    <row r="20079" spans="1:33" ht="12.75">
      <c r="A20079" s="21"/>
      <c r="AE20079" s="21"/>
      <c r="AF20079" s="21"/>
      <c r="AG20079" s="21"/>
    </row>
    <row r="20080" spans="1:33" ht="12.75">
      <c r="A20080" s="21"/>
      <c r="AE20080" s="21"/>
      <c r="AF20080" s="21"/>
      <c r="AG20080" s="21"/>
    </row>
    <row r="20081" spans="1:33" ht="12.75">
      <c r="A20081" s="21"/>
      <c r="AE20081" s="21"/>
      <c r="AF20081" s="21"/>
      <c r="AG20081" s="21"/>
    </row>
    <row r="20082" spans="1:33" ht="12.75">
      <c r="A20082" s="21"/>
      <c r="AE20082" s="21"/>
      <c r="AF20082" s="21"/>
      <c r="AG20082" s="21"/>
    </row>
    <row r="20083" spans="1:33" ht="12.75">
      <c r="A20083" s="21"/>
      <c r="AE20083" s="21"/>
      <c r="AF20083" s="21"/>
      <c r="AG20083" s="21"/>
    </row>
    <row r="20084" spans="1:33" ht="12.75">
      <c r="A20084" s="21"/>
      <c r="AE20084" s="21"/>
      <c r="AF20084" s="21"/>
      <c r="AG20084" s="21"/>
    </row>
    <row r="20085" spans="1:33" ht="12.75">
      <c r="A20085" s="21"/>
      <c r="AE20085" s="21"/>
      <c r="AF20085" s="21"/>
      <c r="AG20085" s="21"/>
    </row>
    <row r="20086" spans="1:33" ht="12.75">
      <c r="A20086" s="21"/>
      <c r="AE20086" s="21"/>
      <c r="AF20086" s="21"/>
      <c r="AG20086" s="21"/>
    </row>
    <row r="20087" spans="1:33" ht="12.75">
      <c r="A20087" s="21"/>
      <c r="AE20087" s="21"/>
      <c r="AF20087" s="21"/>
      <c r="AG20087" s="21"/>
    </row>
    <row r="20088" spans="1:33" ht="12.75">
      <c r="A20088" s="21"/>
      <c r="AE20088" s="21"/>
      <c r="AF20088" s="21"/>
      <c r="AG20088" s="21"/>
    </row>
    <row r="20089" spans="1:33" ht="12.75">
      <c r="A20089" s="21"/>
      <c r="AE20089" s="21"/>
      <c r="AF20089" s="21"/>
      <c r="AG20089" s="21"/>
    </row>
    <row r="20090" spans="1:33" ht="12.75">
      <c r="A20090" s="21"/>
      <c r="AE20090" s="21"/>
      <c r="AF20090" s="21"/>
      <c r="AG20090" s="21"/>
    </row>
    <row r="20091" spans="1:33" ht="12.75">
      <c r="A20091" s="21"/>
      <c r="AE20091" s="21"/>
      <c r="AF20091" s="21"/>
      <c r="AG20091" s="21"/>
    </row>
    <row r="20092" spans="1:33" ht="12.75">
      <c r="A20092" s="21"/>
      <c r="AE20092" s="21"/>
      <c r="AF20092" s="21"/>
      <c r="AG20092" s="21"/>
    </row>
    <row r="20093" spans="1:33" ht="12.75">
      <c r="A20093" s="21"/>
      <c r="AE20093" s="21"/>
      <c r="AF20093" s="21"/>
      <c r="AG20093" s="21"/>
    </row>
    <row r="20094" spans="1:33" ht="12.75">
      <c r="A20094" s="21"/>
      <c r="AE20094" s="21"/>
      <c r="AF20094" s="21"/>
      <c r="AG20094" s="21"/>
    </row>
    <row r="20095" spans="1:33" ht="12.75">
      <c r="A20095" s="21"/>
      <c r="AE20095" s="21"/>
      <c r="AF20095" s="21"/>
      <c r="AG20095" s="21"/>
    </row>
    <row r="20096" spans="1:33" ht="12.75">
      <c r="A20096" s="21"/>
      <c r="AE20096" s="21"/>
      <c r="AF20096" s="21"/>
      <c r="AG20096" s="21"/>
    </row>
    <row r="20097" spans="1:33" ht="12.75">
      <c r="A20097" s="21"/>
      <c r="AE20097" s="21"/>
      <c r="AF20097" s="21"/>
      <c r="AG20097" s="21"/>
    </row>
    <row r="20098" spans="1:33" ht="12.75">
      <c r="A20098" s="21"/>
      <c r="AE20098" s="21"/>
      <c r="AF20098" s="21"/>
      <c r="AG20098" s="21"/>
    </row>
    <row r="20099" spans="1:33" ht="12.75">
      <c r="A20099" s="21"/>
      <c r="AE20099" s="21"/>
      <c r="AF20099" s="21"/>
      <c r="AG20099" s="21"/>
    </row>
    <row r="20100" spans="1:33" ht="12.75">
      <c r="A20100" s="21"/>
      <c r="AE20100" s="21"/>
      <c r="AF20100" s="21"/>
      <c r="AG20100" s="21"/>
    </row>
    <row r="20101" spans="1:33" ht="12.75">
      <c r="A20101" s="21"/>
      <c r="AE20101" s="21"/>
      <c r="AF20101" s="21"/>
      <c r="AG20101" s="21"/>
    </row>
    <row r="20102" spans="1:33" ht="12.75">
      <c r="A20102" s="21"/>
      <c r="AE20102" s="21"/>
      <c r="AF20102" s="21"/>
      <c r="AG20102" s="21"/>
    </row>
    <row r="20103" spans="1:33" ht="12.75">
      <c r="A20103" s="21"/>
      <c r="AE20103" s="21"/>
      <c r="AF20103" s="21"/>
      <c r="AG20103" s="21"/>
    </row>
    <row r="20104" spans="1:33" ht="12.75">
      <c r="A20104" s="21"/>
      <c r="AE20104" s="21"/>
      <c r="AF20104" s="21"/>
      <c r="AG20104" s="21"/>
    </row>
    <row r="20105" spans="1:33" ht="12.75">
      <c r="A20105" s="21"/>
      <c r="AE20105" s="21"/>
      <c r="AF20105" s="21"/>
      <c r="AG20105" s="21"/>
    </row>
    <row r="20106" spans="1:33" ht="12.75">
      <c r="A20106" s="21"/>
      <c r="AE20106" s="21"/>
      <c r="AF20106" s="21"/>
      <c r="AG20106" s="21"/>
    </row>
    <row r="20107" spans="1:33" ht="12.75">
      <c r="A20107" s="21"/>
      <c r="AE20107" s="21"/>
      <c r="AF20107" s="21"/>
      <c r="AG20107" s="21"/>
    </row>
    <row r="20108" spans="1:33" ht="12.75">
      <c r="A20108" s="21"/>
      <c r="AE20108" s="21"/>
      <c r="AF20108" s="21"/>
      <c r="AG20108" s="21"/>
    </row>
    <row r="20109" spans="1:33" ht="12.75">
      <c r="A20109" s="21"/>
      <c r="AE20109" s="21"/>
      <c r="AF20109" s="21"/>
      <c r="AG20109" s="21"/>
    </row>
    <row r="20110" spans="1:33" ht="12.75">
      <c r="A20110" s="21"/>
      <c r="AE20110" s="21"/>
      <c r="AF20110" s="21"/>
      <c r="AG20110" s="21"/>
    </row>
    <row r="20111" spans="1:33" ht="12.75">
      <c r="A20111" s="21"/>
      <c r="AE20111" s="21"/>
      <c r="AF20111" s="21"/>
      <c r="AG20111" s="21"/>
    </row>
    <row r="20112" spans="1:33" ht="12.75">
      <c r="A20112" s="21"/>
      <c r="AE20112" s="21"/>
      <c r="AF20112" s="21"/>
      <c r="AG20112" s="21"/>
    </row>
    <row r="20113" spans="1:33" ht="12.75">
      <c r="A20113" s="21"/>
      <c r="AE20113" s="21"/>
      <c r="AF20113" s="21"/>
      <c r="AG20113" s="21"/>
    </row>
    <row r="20114" spans="1:33" ht="12.75">
      <c r="A20114" s="21"/>
      <c r="AE20114" s="21"/>
      <c r="AF20114" s="21"/>
      <c r="AG20114" s="21"/>
    </row>
    <row r="20115" spans="1:33" ht="12.75">
      <c r="A20115" s="21"/>
      <c r="AE20115" s="21"/>
      <c r="AF20115" s="21"/>
      <c r="AG20115" s="21"/>
    </row>
    <row r="20116" spans="1:33" ht="12.75">
      <c r="A20116" s="21"/>
      <c r="AE20116" s="21"/>
      <c r="AF20116" s="21"/>
      <c r="AG20116" s="21"/>
    </row>
    <row r="20117" spans="1:33" ht="12.75">
      <c r="A20117" s="21"/>
      <c r="AE20117" s="21"/>
      <c r="AF20117" s="21"/>
      <c r="AG20117" s="21"/>
    </row>
    <row r="20118" spans="1:33" ht="12.75">
      <c r="A20118" s="21"/>
      <c r="AE20118" s="21"/>
      <c r="AF20118" s="21"/>
      <c r="AG20118" s="21"/>
    </row>
    <row r="20119" spans="1:33" ht="12.75">
      <c r="A20119" s="21"/>
      <c r="AE20119" s="21"/>
      <c r="AF20119" s="21"/>
      <c r="AG20119" s="21"/>
    </row>
    <row r="20120" spans="1:33" ht="12.75">
      <c r="A20120" s="21"/>
      <c r="AE20120" s="21"/>
      <c r="AF20120" s="21"/>
      <c r="AG20120" s="21"/>
    </row>
    <row r="20121" spans="1:33" ht="12.75">
      <c r="A20121" s="21"/>
      <c r="AE20121" s="21"/>
      <c r="AF20121" s="21"/>
      <c r="AG20121" s="21"/>
    </row>
    <row r="20122" spans="1:33" ht="12.75">
      <c r="A20122" s="21"/>
      <c r="AE20122" s="21"/>
      <c r="AF20122" s="21"/>
      <c r="AG20122" s="21"/>
    </row>
    <row r="20123" spans="1:33" ht="12.75">
      <c r="A20123" s="21"/>
      <c r="AE20123" s="21"/>
      <c r="AF20123" s="21"/>
      <c r="AG20123" s="21"/>
    </row>
    <row r="20124" spans="1:33" ht="12.75">
      <c r="A20124" s="21"/>
      <c r="AE20124" s="21"/>
      <c r="AF20124" s="21"/>
      <c r="AG20124" s="21"/>
    </row>
    <row r="20125" spans="1:33" ht="12.75">
      <c r="A20125" s="21"/>
      <c r="AE20125" s="21"/>
      <c r="AF20125" s="21"/>
      <c r="AG20125" s="21"/>
    </row>
    <row r="20126" spans="1:33" ht="12.75">
      <c r="A20126" s="21"/>
      <c r="AE20126" s="21"/>
      <c r="AF20126" s="21"/>
      <c r="AG20126" s="21"/>
    </row>
    <row r="20127" spans="1:33" ht="12.75">
      <c r="A20127" s="21"/>
      <c r="AE20127" s="21"/>
      <c r="AF20127" s="21"/>
      <c r="AG20127" s="21"/>
    </row>
    <row r="20128" spans="1:33" ht="12.75">
      <c r="A20128" s="21"/>
      <c r="AE20128" s="21"/>
      <c r="AF20128" s="21"/>
      <c r="AG20128" s="21"/>
    </row>
    <row r="20129" spans="1:33" ht="12.75">
      <c r="A20129" s="21"/>
      <c r="AE20129" s="21"/>
      <c r="AF20129" s="21"/>
      <c r="AG20129" s="21"/>
    </row>
    <row r="20130" spans="1:33" ht="12.75">
      <c r="A20130" s="21"/>
      <c r="AE20130" s="21"/>
      <c r="AF20130" s="21"/>
      <c r="AG20130" s="21"/>
    </row>
    <row r="20131" spans="1:33" ht="12.75">
      <c r="A20131" s="21"/>
      <c r="AE20131" s="21"/>
      <c r="AF20131" s="21"/>
      <c r="AG20131" s="21"/>
    </row>
    <row r="20132" spans="1:33" ht="12.75">
      <c r="A20132" s="21"/>
      <c r="AE20132" s="21"/>
      <c r="AF20132" s="21"/>
      <c r="AG20132" s="21"/>
    </row>
    <row r="20133" spans="1:33" ht="12.75">
      <c r="A20133" s="21"/>
      <c r="AE20133" s="21"/>
      <c r="AF20133" s="21"/>
      <c r="AG20133" s="21"/>
    </row>
    <row r="20134" spans="1:33" ht="12.75">
      <c r="A20134" s="21"/>
      <c r="AE20134" s="21"/>
      <c r="AF20134" s="21"/>
      <c r="AG20134" s="21"/>
    </row>
    <row r="20135" spans="1:33" ht="12.75">
      <c r="A20135" s="21"/>
      <c r="AE20135" s="21"/>
      <c r="AF20135" s="21"/>
      <c r="AG20135" s="21"/>
    </row>
    <row r="20136" spans="1:33" ht="12.75">
      <c r="A20136" s="21"/>
      <c r="AE20136" s="21"/>
      <c r="AF20136" s="21"/>
      <c r="AG20136" s="21"/>
    </row>
    <row r="20137" spans="1:33" ht="12.75">
      <c r="A20137" s="21"/>
      <c r="AE20137" s="21"/>
      <c r="AF20137" s="21"/>
      <c r="AG20137" s="21"/>
    </row>
    <row r="20138" spans="1:33" ht="12.75">
      <c r="A20138" s="21"/>
      <c r="AE20138" s="21"/>
      <c r="AF20138" s="21"/>
      <c r="AG20138" s="21"/>
    </row>
    <row r="20139" spans="1:33" ht="12.75">
      <c r="A20139" s="21"/>
      <c r="AE20139" s="21"/>
      <c r="AF20139" s="21"/>
      <c r="AG20139" s="21"/>
    </row>
    <row r="20140" spans="1:33" ht="12.75">
      <c r="A20140" s="21"/>
      <c r="AE20140" s="21"/>
      <c r="AF20140" s="21"/>
      <c r="AG20140" s="21"/>
    </row>
    <row r="20141" spans="1:33" ht="12.75">
      <c r="A20141" s="21"/>
      <c r="AE20141" s="21"/>
      <c r="AF20141" s="21"/>
      <c r="AG20141" s="21"/>
    </row>
    <row r="20142" spans="1:33" ht="12.75">
      <c r="A20142" s="21"/>
      <c r="AE20142" s="21"/>
      <c r="AF20142" s="21"/>
      <c r="AG20142" s="21"/>
    </row>
    <row r="20143" spans="1:33" ht="12.75">
      <c r="A20143" s="21"/>
      <c r="AE20143" s="21"/>
      <c r="AF20143" s="21"/>
      <c r="AG20143" s="21"/>
    </row>
    <row r="20144" spans="1:33" ht="12.75">
      <c r="A20144" s="21"/>
      <c r="AE20144" s="21"/>
      <c r="AF20144" s="21"/>
      <c r="AG20144" s="21"/>
    </row>
    <row r="20145" spans="1:33" ht="12.75">
      <c r="A20145" s="21"/>
      <c r="AE20145" s="21"/>
      <c r="AF20145" s="21"/>
      <c r="AG20145" s="21"/>
    </row>
    <row r="20146" spans="1:33" ht="12.75">
      <c r="A20146" s="21"/>
      <c r="AE20146" s="21"/>
      <c r="AF20146" s="21"/>
      <c r="AG20146" s="21"/>
    </row>
    <row r="20147" spans="1:33" ht="12.75">
      <c r="A20147" s="21"/>
      <c r="AE20147" s="21"/>
      <c r="AF20147" s="21"/>
      <c r="AG20147" s="21"/>
    </row>
    <row r="20148" spans="1:33" ht="12.75">
      <c r="A20148" s="21"/>
      <c r="AE20148" s="21"/>
      <c r="AF20148" s="21"/>
      <c r="AG20148" s="21"/>
    </row>
    <row r="20149" spans="1:33" ht="12.75">
      <c r="A20149" s="21"/>
      <c r="AE20149" s="21"/>
      <c r="AF20149" s="21"/>
      <c r="AG20149" s="21"/>
    </row>
    <row r="20150" spans="1:33" ht="12.75">
      <c r="A20150" s="21"/>
      <c r="AE20150" s="21"/>
      <c r="AF20150" s="21"/>
      <c r="AG20150" s="21"/>
    </row>
    <row r="20151" spans="1:33" ht="12.75">
      <c r="A20151" s="21"/>
      <c r="AE20151" s="21"/>
      <c r="AF20151" s="21"/>
      <c r="AG20151" s="21"/>
    </row>
    <row r="20152" spans="1:33" ht="12.75">
      <c r="A20152" s="21"/>
      <c r="AE20152" s="21"/>
      <c r="AF20152" s="21"/>
      <c r="AG20152" s="21"/>
    </row>
    <row r="20153" spans="1:33" ht="12.75">
      <c r="A20153" s="21"/>
      <c r="AE20153" s="21"/>
      <c r="AF20153" s="21"/>
      <c r="AG20153" s="21"/>
    </row>
    <row r="20154" spans="1:33" ht="12.75">
      <c r="A20154" s="21"/>
      <c r="AE20154" s="21"/>
      <c r="AF20154" s="21"/>
      <c r="AG20154" s="21"/>
    </row>
    <row r="20155" spans="1:33" ht="12.75">
      <c r="A20155" s="21"/>
      <c r="AE20155" s="21"/>
      <c r="AF20155" s="21"/>
      <c r="AG20155" s="21"/>
    </row>
    <row r="20156" spans="1:33" ht="12.75">
      <c r="A20156" s="21"/>
      <c r="AE20156" s="21"/>
      <c r="AF20156" s="21"/>
      <c r="AG20156" s="21"/>
    </row>
    <row r="20157" spans="1:33" ht="12.75">
      <c r="A20157" s="21"/>
      <c r="AE20157" s="21"/>
      <c r="AF20157" s="21"/>
      <c r="AG20157" s="21"/>
    </row>
    <row r="20158" spans="1:33" ht="12.75">
      <c r="A20158" s="21"/>
      <c r="AE20158" s="21"/>
      <c r="AF20158" s="21"/>
      <c r="AG20158" s="21"/>
    </row>
    <row r="20159" spans="1:33" ht="12.75">
      <c r="A20159" s="21"/>
      <c r="AE20159" s="21"/>
      <c r="AF20159" s="21"/>
      <c r="AG20159" s="21"/>
    </row>
    <row r="20160" spans="1:33" ht="12.75">
      <c r="A20160" s="21"/>
      <c r="AE20160" s="21"/>
      <c r="AF20160" s="21"/>
      <c r="AG20160" s="21"/>
    </row>
    <row r="20161" spans="1:33" ht="12.75">
      <c r="A20161" s="21"/>
      <c r="AE20161" s="21"/>
      <c r="AF20161" s="21"/>
      <c r="AG20161" s="21"/>
    </row>
    <row r="20162" spans="1:33" ht="12.75">
      <c r="A20162" s="21"/>
      <c r="AE20162" s="21"/>
      <c r="AF20162" s="21"/>
      <c r="AG20162" s="21"/>
    </row>
    <row r="20163" spans="1:33" ht="12.75">
      <c r="A20163" s="21"/>
      <c r="AE20163" s="21"/>
      <c r="AF20163" s="21"/>
      <c r="AG20163" s="21"/>
    </row>
    <row r="20164" spans="1:33" ht="12.75">
      <c r="A20164" s="21"/>
      <c r="AE20164" s="21"/>
      <c r="AF20164" s="21"/>
      <c r="AG20164" s="21"/>
    </row>
    <row r="20165" spans="1:33" ht="12.75">
      <c r="A20165" s="21"/>
      <c r="AE20165" s="21"/>
      <c r="AF20165" s="21"/>
      <c r="AG20165" s="21"/>
    </row>
    <row r="20166" spans="1:33" ht="12.75">
      <c r="A20166" s="21"/>
      <c r="AE20166" s="21"/>
      <c r="AF20166" s="21"/>
      <c r="AG20166" s="21"/>
    </row>
    <row r="20167" spans="1:33" ht="12.75">
      <c r="A20167" s="21"/>
      <c r="AE20167" s="21"/>
      <c r="AF20167" s="21"/>
      <c r="AG20167" s="21"/>
    </row>
    <row r="20168" spans="1:33" ht="12.75">
      <c r="A20168" s="21"/>
      <c r="AE20168" s="21"/>
      <c r="AF20168" s="21"/>
      <c r="AG20168" s="21"/>
    </row>
    <row r="20169" spans="1:33" ht="12.75">
      <c r="A20169" s="21"/>
      <c r="AE20169" s="21"/>
      <c r="AF20169" s="21"/>
      <c r="AG20169" s="21"/>
    </row>
    <row r="20170" spans="1:33" ht="12.75">
      <c r="A20170" s="21"/>
      <c r="AE20170" s="21"/>
      <c r="AF20170" s="21"/>
      <c r="AG20170" s="21"/>
    </row>
    <row r="20171" spans="1:33" ht="12.75">
      <c r="A20171" s="21"/>
      <c r="AE20171" s="21"/>
      <c r="AF20171" s="21"/>
      <c r="AG20171" s="21"/>
    </row>
    <row r="20172" spans="1:33" ht="12.75">
      <c r="A20172" s="21"/>
      <c r="AE20172" s="21"/>
      <c r="AF20172" s="21"/>
      <c r="AG20172" s="21"/>
    </row>
    <row r="20173" spans="1:33" ht="12.75">
      <c r="A20173" s="21"/>
      <c r="AE20173" s="21"/>
      <c r="AF20173" s="21"/>
      <c r="AG20173" s="21"/>
    </row>
    <row r="20174" spans="1:33" ht="12.75">
      <c r="A20174" s="21"/>
      <c r="AE20174" s="21"/>
      <c r="AF20174" s="21"/>
      <c r="AG20174" s="21"/>
    </row>
    <row r="20175" spans="1:33" ht="12.75">
      <c r="A20175" s="21"/>
      <c r="AE20175" s="21"/>
      <c r="AF20175" s="21"/>
      <c r="AG20175" s="21"/>
    </row>
    <row r="20176" spans="1:33" ht="12.75">
      <c r="A20176" s="21"/>
      <c r="AE20176" s="21"/>
      <c r="AF20176" s="21"/>
      <c r="AG20176" s="21"/>
    </row>
    <row r="20177" spans="1:33" ht="12.75">
      <c r="A20177" s="21"/>
      <c r="AE20177" s="21"/>
      <c r="AF20177" s="21"/>
      <c r="AG20177" s="21"/>
    </row>
    <row r="20178" spans="1:33" ht="12.75">
      <c r="A20178" s="21"/>
      <c r="AE20178" s="21"/>
      <c r="AF20178" s="21"/>
      <c r="AG20178" s="21"/>
    </row>
    <row r="20179" spans="1:33" ht="12.75">
      <c r="A20179" s="21"/>
      <c r="AE20179" s="21"/>
      <c r="AF20179" s="21"/>
      <c r="AG20179" s="21"/>
    </row>
    <row r="20180" spans="1:33" ht="12.75">
      <c r="A20180" s="21"/>
      <c r="AE20180" s="21"/>
      <c r="AF20180" s="21"/>
      <c r="AG20180" s="21"/>
    </row>
    <row r="20181" spans="1:33" ht="12.75">
      <c r="A20181" s="21"/>
      <c r="AE20181" s="21"/>
      <c r="AF20181" s="21"/>
      <c r="AG20181" s="21"/>
    </row>
    <row r="20182" spans="1:33" ht="12.75">
      <c r="A20182" s="21"/>
      <c r="AE20182" s="21"/>
      <c r="AF20182" s="21"/>
      <c r="AG20182" s="21"/>
    </row>
    <row r="20183" spans="1:33" ht="12.75">
      <c r="A20183" s="21"/>
      <c r="AE20183" s="21"/>
      <c r="AF20183" s="21"/>
      <c r="AG20183" s="21"/>
    </row>
    <row r="20184" spans="1:33" ht="12.75">
      <c r="A20184" s="21"/>
      <c r="AE20184" s="21"/>
      <c r="AF20184" s="21"/>
      <c r="AG20184" s="21"/>
    </row>
    <row r="20185" spans="1:33" ht="12.75">
      <c r="A20185" s="21"/>
      <c r="AE20185" s="21"/>
      <c r="AF20185" s="21"/>
      <c r="AG20185" s="21"/>
    </row>
    <row r="20186" spans="1:33" ht="12.75">
      <c r="A20186" s="21"/>
      <c r="AE20186" s="21"/>
      <c r="AF20186" s="21"/>
      <c r="AG20186" s="21"/>
    </row>
    <row r="20187" spans="1:33" ht="12.75">
      <c r="A20187" s="21"/>
      <c r="AE20187" s="21"/>
      <c r="AF20187" s="21"/>
      <c r="AG20187" s="21"/>
    </row>
    <row r="20188" spans="1:33" ht="12.75">
      <c r="A20188" s="21"/>
      <c r="AE20188" s="21"/>
      <c r="AF20188" s="21"/>
      <c r="AG20188" s="21"/>
    </row>
    <row r="20189" spans="1:33" ht="12.75">
      <c r="A20189" s="21"/>
      <c r="AE20189" s="21"/>
      <c r="AF20189" s="21"/>
      <c r="AG20189" s="21"/>
    </row>
    <row r="20190" spans="1:33" ht="12.75">
      <c r="A20190" s="21"/>
      <c r="AE20190" s="21"/>
      <c r="AF20190" s="21"/>
      <c r="AG20190" s="21"/>
    </row>
    <row r="20191" spans="1:33" ht="12.75">
      <c r="A20191" s="21"/>
      <c r="AE20191" s="21"/>
      <c r="AF20191" s="21"/>
      <c r="AG20191" s="21"/>
    </row>
    <row r="20192" spans="1:33" ht="12.75">
      <c r="A20192" s="21"/>
      <c r="AE20192" s="21"/>
      <c r="AF20192" s="21"/>
      <c r="AG20192" s="21"/>
    </row>
    <row r="20193" spans="1:33" ht="12.75">
      <c r="A20193" s="21"/>
      <c r="AE20193" s="21"/>
      <c r="AF20193" s="21"/>
      <c r="AG20193" s="21"/>
    </row>
    <row r="20194" spans="1:33" ht="12.75">
      <c r="A20194" s="21"/>
      <c r="AE20194" s="21"/>
      <c r="AF20194" s="21"/>
      <c r="AG20194" s="21"/>
    </row>
    <row r="20195" spans="1:33" ht="12.75">
      <c r="A20195" s="21"/>
      <c r="AE20195" s="21"/>
      <c r="AF20195" s="21"/>
      <c r="AG20195" s="21"/>
    </row>
    <row r="20196" spans="1:33" ht="12.75">
      <c r="A20196" s="21"/>
      <c r="AE20196" s="21"/>
      <c r="AF20196" s="21"/>
      <c r="AG20196" s="21"/>
    </row>
    <row r="20197" spans="1:33" ht="12.75">
      <c r="A20197" s="21"/>
      <c r="AE20197" s="21"/>
      <c r="AF20197" s="21"/>
      <c r="AG20197" s="21"/>
    </row>
    <row r="20198" spans="1:33" ht="12.75">
      <c r="A20198" s="21"/>
      <c r="AE20198" s="21"/>
      <c r="AF20198" s="21"/>
      <c r="AG20198" s="21"/>
    </row>
    <row r="20199" spans="1:33" ht="12.75">
      <c r="A20199" s="21"/>
      <c r="AE20199" s="21"/>
      <c r="AF20199" s="21"/>
      <c r="AG20199" s="21"/>
    </row>
    <row r="20200" spans="1:33" ht="12.75">
      <c r="A20200" s="21"/>
      <c r="AE20200" s="21"/>
      <c r="AF20200" s="21"/>
      <c r="AG20200" s="21"/>
    </row>
    <row r="20201" spans="1:33" ht="12.75">
      <c r="A20201" s="21"/>
      <c r="AE20201" s="21"/>
      <c r="AF20201" s="21"/>
      <c r="AG20201" s="21"/>
    </row>
    <row r="20202" spans="1:33" ht="12.75">
      <c r="A20202" s="21"/>
      <c r="AE20202" s="21"/>
      <c r="AF20202" s="21"/>
      <c r="AG20202" s="21"/>
    </row>
    <row r="20203" spans="1:33" ht="12.75">
      <c r="A20203" s="21"/>
      <c r="AE20203" s="21"/>
      <c r="AF20203" s="21"/>
      <c r="AG20203" s="21"/>
    </row>
    <row r="20204" spans="1:33" ht="12.75">
      <c r="A20204" s="21"/>
      <c r="AE20204" s="21"/>
      <c r="AF20204" s="21"/>
      <c r="AG20204" s="21"/>
    </row>
    <row r="20205" spans="1:33" ht="12.75">
      <c r="A20205" s="21"/>
      <c r="AE20205" s="21"/>
      <c r="AF20205" s="21"/>
      <c r="AG20205" s="21"/>
    </row>
    <row r="20206" spans="1:33" ht="12.75">
      <c r="A20206" s="21"/>
      <c r="AE20206" s="21"/>
      <c r="AF20206" s="21"/>
      <c r="AG20206" s="21"/>
    </row>
    <row r="20207" spans="1:33" ht="12.75">
      <c r="A20207" s="21"/>
      <c r="AE20207" s="21"/>
      <c r="AF20207" s="21"/>
      <c r="AG20207" s="21"/>
    </row>
    <row r="20208" spans="1:33" ht="12.75">
      <c r="A20208" s="21"/>
      <c r="AE20208" s="21"/>
      <c r="AF20208" s="21"/>
      <c r="AG20208" s="21"/>
    </row>
    <row r="20209" spans="1:33" ht="12.75">
      <c r="A20209" s="21"/>
      <c r="AE20209" s="21"/>
      <c r="AF20209" s="21"/>
      <c r="AG20209" s="21"/>
    </row>
    <row r="20210" spans="1:33" ht="12.75">
      <c r="A20210" s="21"/>
      <c r="AE20210" s="21"/>
      <c r="AF20210" s="21"/>
      <c r="AG20210" s="21"/>
    </row>
    <row r="20211" spans="1:33" ht="12.75">
      <c r="A20211" s="21"/>
      <c r="AE20211" s="21"/>
      <c r="AF20211" s="21"/>
      <c r="AG20211" s="21"/>
    </row>
    <row r="20212" spans="1:33" ht="12.75">
      <c r="A20212" s="21"/>
      <c r="AE20212" s="21"/>
      <c r="AF20212" s="21"/>
      <c r="AG20212" s="21"/>
    </row>
    <row r="20213" spans="1:33" ht="12.75">
      <c r="A20213" s="21"/>
      <c r="AE20213" s="21"/>
      <c r="AF20213" s="21"/>
      <c r="AG20213" s="21"/>
    </row>
    <row r="20214" spans="1:33" ht="12.75">
      <c r="A20214" s="21"/>
      <c r="AE20214" s="21"/>
      <c r="AF20214" s="21"/>
      <c r="AG20214" s="21"/>
    </row>
    <row r="20215" spans="1:33" ht="12.75">
      <c r="A20215" s="21"/>
      <c r="AE20215" s="21"/>
      <c r="AF20215" s="21"/>
      <c r="AG20215" s="21"/>
    </row>
    <row r="20216" spans="1:33" ht="12.75">
      <c r="A20216" s="21"/>
      <c r="AE20216" s="21"/>
      <c r="AF20216" s="21"/>
      <c r="AG20216" s="21"/>
    </row>
    <row r="20217" spans="1:33" ht="12.75">
      <c r="A20217" s="21"/>
      <c r="AE20217" s="21"/>
      <c r="AF20217" s="21"/>
      <c r="AG20217" s="21"/>
    </row>
    <row r="20218" spans="1:33" ht="12.75">
      <c r="A20218" s="21"/>
      <c r="AE20218" s="21"/>
      <c r="AF20218" s="21"/>
      <c r="AG20218" s="21"/>
    </row>
    <row r="20219" spans="1:33" ht="12.75">
      <c r="A20219" s="21"/>
      <c r="AE20219" s="21"/>
      <c r="AF20219" s="21"/>
      <c r="AG20219" s="21"/>
    </row>
    <row r="20220" spans="1:33" ht="12.75">
      <c r="A20220" s="21"/>
      <c r="AE20220" s="21"/>
      <c r="AF20220" s="21"/>
      <c r="AG20220" s="21"/>
    </row>
    <row r="20221" spans="1:33" ht="12.75">
      <c r="A20221" s="21"/>
      <c r="AE20221" s="21"/>
      <c r="AF20221" s="21"/>
      <c r="AG20221" s="21"/>
    </row>
    <row r="20222" spans="1:33" ht="12.75">
      <c r="A20222" s="21"/>
      <c r="AE20222" s="21"/>
      <c r="AF20222" s="21"/>
      <c r="AG20222" s="21"/>
    </row>
    <row r="20223" spans="1:33" ht="12.75">
      <c r="A20223" s="21"/>
      <c r="AE20223" s="21"/>
      <c r="AF20223" s="21"/>
      <c r="AG20223" s="21"/>
    </row>
    <row r="20224" spans="1:33" ht="12.75">
      <c r="A20224" s="21"/>
      <c r="AE20224" s="21"/>
      <c r="AF20224" s="21"/>
      <c r="AG20224" s="21"/>
    </row>
    <row r="20225" spans="1:33" ht="12.75">
      <c r="A20225" s="21"/>
      <c r="AE20225" s="21"/>
      <c r="AF20225" s="21"/>
      <c r="AG20225" s="21"/>
    </row>
    <row r="20226" spans="1:33" ht="12.75">
      <c r="A20226" s="21"/>
      <c r="AE20226" s="21"/>
      <c r="AF20226" s="21"/>
      <c r="AG20226" s="21"/>
    </row>
    <row r="20227" spans="1:33" ht="12.75">
      <c r="A20227" s="21"/>
      <c r="AE20227" s="21"/>
      <c r="AF20227" s="21"/>
      <c r="AG20227" s="21"/>
    </row>
    <row r="20228" spans="1:33" ht="12.75">
      <c r="A20228" s="21"/>
      <c r="AE20228" s="21"/>
      <c r="AF20228" s="21"/>
      <c r="AG20228" s="21"/>
    </row>
    <row r="20229" spans="1:33" ht="12.75">
      <c r="A20229" s="21"/>
      <c r="AE20229" s="21"/>
      <c r="AF20229" s="21"/>
      <c r="AG20229" s="21"/>
    </row>
    <row r="20230" spans="1:33" ht="12.75">
      <c r="A20230" s="21"/>
      <c r="AE20230" s="21"/>
      <c r="AF20230" s="21"/>
      <c r="AG20230" s="21"/>
    </row>
    <row r="20231" spans="1:33" ht="12.75">
      <c r="A20231" s="21"/>
      <c r="AE20231" s="21"/>
      <c r="AF20231" s="21"/>
      <c r="AG20231" s="21"/>
    </row>
    <row r="20232" spans="1:33" ht="12.75">
      <c r="A20232" s="21"/>
      <c r="AE20232" s="21"/>
      <c r="AF20232" s="21"/>
      <c r="AG20232" s="21"/>
    </row>
    <row r="20233" spans="1:33" ht="12.75">
      <c r="A20233" s="21"/>
      <c r="AE20233" s="21"/>
      <c r="AF20233" s="21"/>
      <c r="AG20233" s="21"/>
    </row>
    <row r="20234" spans="1:33" ht="12.75">
      <c r="A20234" s="21"/>
      <c r="AE20234" s="21"/>
      <c r="AF20234" s="21"/>
      <c r="AG20234" s="21"/>
    </row>
    <row r="20235" spans="1:33" ht="12.75">
      <c r="A20235" s="21"/>
      <c r="AE20235" s="21"/>
      <c r="AF20235" s="21"/>
      <c r="AG20235" s="21"/>
    </row>
    <row r="20236" spans="1:33" ht="12.75">
      <c r="A20236" s="21"/>
      <c r="AE20236" s="21"/>
      <c r="AF20236" s="21"/>
      <c r="AG20236" s="21"/>
    </row>
    <row r="20237" spans="1:33" ht="12.75">
      <c r="A20237" s="21"/>
      <c r="AE20237" s="21"/>
      <c r="AF20237" s="21"/>
      <c r="AG20237" s="21"/>
    </row>
    <row r="20238" spans="1:33" ht="12.75">
      <c r="A20238" s="21"/>
      <c r="AE20238" s="21"/>
      <c r="AF20238" s="21"/>
      <c r="AG20238" s="21"/>
    </row>
    <row r="20239" spans="1:33" ht="12.75">
      <c r="A20239" s="21"/>
      <c r="AE20239" s="21"/>
      <c r="AF20239" s="21"/>
      <c r="AG20239" s="21"/>
    </row>
    <row r="20240" spans="1:33" ht="12.75">
      <c r="A20240" s="21"/>
      <c r="AE20240" s="21"/>
      <c r="AF20240" s="21"/>
      <c r="AG20240" s="21"/>
    </row>
    <row r="20241" spans="1:33" ht="12.75">
      <c r="A20241" s="21"/>
      <c r="AE20241" s="21"/>
      <c r="AF20241" s="21"/>
      <c r="AG20241" s="21"/>
    </row>
    <row r="20242" spans="1:33" ht="12.75">
      <c r="A20242" s="21"/>
      <c r="AE20242" s="21"/>
      <c r="AF20242" s="21"/>
      <c r="AG20242" s="21"/>
    </row>
    <row r="20243" spans="1:33" ht="12.75">
      <c r="A20243" s="21"/>
      <c r="AE20243" s="21"/>
      <c r="AF20243" s="21"/>
      <c r="AG20243" s="21"/>
    </row>
    <row r="20244" spans="1:33" ht="12.75">
      <c r="A20244" s="21"/>
      <c r="AE20244" s="21"/>
      <c r="AF20244" s="21"/>
      <c r="AG20244" s="21"/>
    </row>
    <row r="20245" spans="1:33" ht="12.75">
      <c r="A20245" s="21"/>
      <c r="AE20245" s="21"/>
      <c r="AF20245" s="21"/>
      <c r="AG20245" s="21"/>
    </row>
    <row r="20246" spans="1:33" ht="12.75">
      <c r="A20246" s="21"/>
      <c r="AE20246" s="21"/>
      <c r="AF20246" s="21"/>
      <c r="AG20246" s="21"/>
    </row>
    <row r="20247" spans="1:33" ht="12.75">
      <c r="A20247" s="21"/>
      <c r="AE20247" s="21"/>
      <c r="AF20247" s="21"/>
      <c r="AG20247" s="21"/>
    </row>
    <row r="20248" spans="1:33" ht="12.75">
      <c r="A20248" s="21"/>
      <c r="AE20248" s="21"/>
      <c r="AF20248" s="21"/>
      <c r="AG20248" s="21"/>
    </row>
    <row r="20249" spans="1:33" ht="12.75">
      <c r="A20249" s="21"/>
      <c r="AE20249" s="21"/>
      <c r="AF20249" s="21"/>
      <c r="AG20249" s="21"/>
    </row>
    <row r="20250" spans="1:33" ht="12.75">
      <c r="A20250" s="21"/>
      <c r="AE20250" s="21"/>
      <c r="AF20250" s="21"/>
      <c r="AG20250" s="21"/>
    </row>
    <row r="20251" spans="1:33" ht="12.75">
      <c r="A20251" s="21"/>
      <c r="AE20251" s="21"/>
      <c r="AF20251" s="21"/>
      <c r="AG20251" s="21"/>
    </row>
    <row r="20252" spans="1:33" ht="12.75">
      <c r="A20252" s="21"/>
      <c r="AE20252" s="21"/>
      <c r="AF20252" s="21"/>
      <c r="AG20252" s="21"/>
    </row>
    <row r="20253" spans="1:33" ht="12.75">
      <c r="A20253" s="21"/>
      <c r="AE20253" s="21"/>
      <c r="AF20253" s="21"/>
      <c r="AG20253" s="21"/>
    </row>
    <row r="20254" spans="1:33" ht="12.75">
      <c r="A20254" s="21"/>
      <c r="AE20254" s="21"/>
      <c r="AF20254" s="21"/>
      <c r="AG20254" s="21"/>
    </row>
    <row r="20255" spans="1:33" ht="12.75">
      <c r="A20255" s="21"/>
      <c r="AE20255" s="21"/>
      <c r="AF20255" s="21"/>
      <c r="AG20255" s="21"/>
    </row>
    <row r="20256" spans="1:33" ht="12.75">
      <c r="A20256" s="21"/>
      <c r="AE20256" s="21"/>
      <c r="AF20256" s="21"/>
      <c r="AG20256" s="21"/>
    </row>
    <row r="20257" spans="1:33" ht="12.75">
      <c r="A20257" s="21"/>
      <c r="AE20257" s="21"/>
      <c r="AF20257" s="21"/>
      <c r="AG20257" s="21"/>
    </row>
    <row r="20258" spans="1:33" ht="12.75">
      <c r="A20258" s="21"/>
      <c r="AE20258" s="21"/>
      <c r="AF20258" s="21"/>
      <c r="AG20258" s="21"/>
    </row>
    <row r="20259" spans="1:33" ht="12.75">
      <c r="A20259" s="21"/>
      <c r="AE20259" s="21"/>
      <c r="AF20259" s="21"/>
      <c r="AG20259" s="21"/>
    </row>
    <row r="20260" spans="1:33" ht="12.75">
      <c r="A20260" s="21"/>
      <c r="AE20260" s="21"/>
      <c r="AF20260" s="21"/>
      <c r="AG20260" s="21"/>
    </row>
    <row r="20261" spans="1:33" ht="12.75">
      <c r="A20261" s="21"/>
      <c r="AE20261" s="21"/>
      <c r="AF20261" s="21"/>
      <c r="AG20261" s="21"/>
    </row>
    <row r="20262" spans="1:33" ht="12.75">
      <c r="A20262" s="21"/>
      <c r="AE20262" s="21"/>
      <c r="AF20262" s="21"/>
      <c r="AG20262" s="21"/>
    </row>
    <row r="20263" spans="1:33" ht="12.75">
      <c r="A20263" s="21"/>
      <c r="AE20263" s="21"/>
      <c r="AF20263" s="21"/>
      <c r="AG20263" s="21"/>
    </row>
    <row r="20264" spans="1:33" ht="12.75">
      <c r="A20264" s="21"/>
      <c r="AE20264" s="21"/>
      <c r="AF20264" s="21"/>
      <c r="AG20264" s="21"/>
    </row>
    <row r="20265" spans="1:33" ht="12.75">
      <c r="A20265" s="21"/>
      <c r="AE20265" s="21"/>
      <c r="AF20265" s="21"/>
      <c r="AG20265" s="21"/>
    </row>
    <row r="20266" spans="1:33" ht="12.75">
      <c r="A20266" s="21"/>
      <c r="AE20266" s="21"/>
      <c r="AF20266" s="21"/>
      <c r="AG20266" s="21"/>
    </row>
    <row r="20267" spans="1:33" ht="12.75">
      <c r="A20267" s="21"/>
      <c r="AE20267" s="21"/>
      <c r="AF20267" s="21"/>
      <c r="AG20267" s="21"/>
    </row>
    <row r="20268" spans="1:33" ht="12.75">
      <c r="A20268" s="21"/>
      <c r="AE20268" s="21"/>
      <c r="AF20268" s="21"/>
      <c r="AG20268" s="21"/>
    </row>
    <row r="20269" spans="1:33" ht="12.75">
      <c r="A20269" s="21"/>
      <c r="AE20269" s="21"/>
      <c r="AF20269" s="21"/>
      <c r="AG20269" s="21"/>
    </row>
    <row r="20270" spans="1:33" ht="12.75">
      <c r="A20270" s="21"/>
      <c r="AE20270" s="21"/>
      <c r="AF20270" s="21"/>
      <c r="AG20270" s="21"/>
    </row>
    <row r="20271" spans="1:33" ht="12.75">
      <c r="A20271" s="21"/>
      <c r="AE20271" s="21"/>
      <c r="AF20271" s="21"/>
      <c r="AG20271" s="21"/>
    </row>
    <row r="20272" spans="1:33" ht="12.75">
      <c r="A20272" s="21"/>
      <c r="AE20272" s="21"/>
      <c r="AF20272" s="21"/>
      <c r="AG20272" s="21"/>
    </row>
    <row r="20273" spans="1:33" ht="12.75">
      <c r="A20273" s="21"/>
      <c r="AE20273" s="21"/>
      <c r="AF20273" s="21"/>
      <c r="AG20273" s="21"/>
    </row>
    <row r="20274" spans="1:33" ht="12.75">
      <c r="A20274" s="21"/>
      <c r="AE20274" s="21"/>
      <c r="AF20274" s="21"/>
      <c r="AG20274" s="21"/>
    </row>
    <row r="20275" spans="1:33" ht="12.75">
      <c r="A20275" s="21"/>
      <c r="AE20275" s="21"/>
      <c r="AF20275" s="21"/>
      <c r="AG20275" s="21"/>
    </row>
    <row r="20276" spans="1:33" ht="12.75">
      <c r="A20276" s="21"/>
      <c r="AE20276" s="21"/>
      <c r="AF20276" s="21"/>
      <c r="AG20276" s="21"/>
    </row>
    <row r="20277" spans="1:33" ht="12.75">
      <c r="A20277" s="21"/>
      <c r="AE20277" s="21"/>
      <c r="AF20277" s="21"/>
      <c r="AG20277" s="21"/>
    </row>
    <row r="20278" spans="1:33" ht="12.75">
      <c r="A20278" s="21"/>
      <c r="AE20278" s="21"/>
      <c r="AF20278" s="21"/>
      <c r="AG20278" s="21"/>
    </row>
    <row r="20279" spans="1:33" ht="12.75">
      <c r="A20279" s="21"/>
      <c r="AE20279" s="21"/>
      <c r="AF20279" s="21"/>
      <c r="AG20279" s="21"/>
    </row>
    <row r="20280" spans="1:33" ht="12.75">
      <c r="A20280" s="21"/>
      <c r="AE20280" s="21"/>
      <c r="AF20280" s="21"/>
      <c r="AG20280" s="21"/>
    </row>
    <row r="20281" spans="1:33" ht="12.75">
      <c r="A20281" s="21"/>
      <c r="AE20281" s="21"/>
      <c r="AF20281" s="21"/>
      <c r="AG20281" s="21"/>
    </row>
    <row r="20282" spans="1:33" ht="12.75">
      <c r="A20282" s="21"/>
      <c r="AE20282" s="21"/>
      <c r="AF20282" s="21"/>
      <c r="AG20282" s="21"/>
    </row>
    <row r="20283" spans="1:33" ht="12.75">
      <c r="A20283" s="21"/>
      <c r="AE20283" s="21"/>
      <c r="AF20283" s="21"/>
      <c r="AG20283" s="21"/>
    </row>
    <row r="20284" spans="1:33" ht="12.75">
      <c r="A20284" s="21"/>
      <c r="AE20284" s="21"/>
      <c r="AF20284" s="21"/>
      <c r="AG20284" s="21"/>
    </row>
    <row r="20285" spans="1:33" ht="12.75">
      <c r="A20285" s="21"/>
      <c r="AE20285" s="21"/>
      <c r="AF20285" s="21"/>
      <c r="AG20285" s="21"/>
    </row>
    <row r="20286" spans="1:33" ht="12.75">
      <c r="A20286" s="21"/>
      <c r="AE20286" s="21"/>
      <c r="AF20286" s="21"/>
      <c r="AG20286" s="21"/>
    </row>
    <row r="20287" spans="1:33" ht="12.75">
      <c r="A20287" s="21"/>
      <c r="AE20287" s="21"/>
      <c r="AF20287" s="21"/>
      <c r="AG20287" s="21"/>
    </row>
    <row r="20288" spans="1:33" ht="12.75">
      <c r="A20288" s="21"/>
      <c r="AE20288" s="21"/>
      <c r="AF20288" s="21"/>
      <c r="AG20288" s="21"/>
    </row>
    <row r="20289" spans="1:33" ht="12.75">
      <c r="A20289" s="21"/>
      <c r="AE20289" s="21"/>
      <c r="AF20289" s="21"/>
      <c r="AG20289" s="21"/>
    </row>
    <row r="20290" spans="1:33" ht="12.75">
      <c r="A20290" s="21"/>
      <c r="AE20290" s="21"/>
      <c r="AF20290" s="21"/>
      <c r="AG20290" s="21"/>
    </row>
    <row r="20291" spans="1:33" ht="12.75">
      <c r="A20291" s="21"/>
      <c r="AE20291" s="21"/>
      <c r="AF20291" s="21"/>
      <c r="AG20291" s="21"/>
    </row>
    <row r="20292" spans="1:33" ht="12.75">
      <c r="A20292" s="21"/>
      <c r="AE20292" s="21"/>
      <c r="AF20292" s="21"/>
      <c r="AG20292" s="21"/>
    </row>
    <row r="20293" spans="1:33" ht="12.75">
      <c r="A20293" s="21"/>
      <c r="AE20293" s="21"/>
      <c r="AF20293" s="21"/>
      <c r="AG20293" s="21"/>
    </row>
    <row r="20294" spans="1:33" ht="12.75">
      <c r="A20294" s="21"/>
      <c r="AE20294" s="21"/>
      <c r="AF20294" s="21"/>
      <c r="AG20294" s="21"/>
    </row>
    <row r="20295" spans="1:33" ht="12.75">
      <c r="A20295" s="21"/>
      <c r="AE20295" s="21"/>
      <c r="AF20295" s="21"/>
      <c r="AG20295" s="21"/>
    </row>
    <row r="20296" spans="1:33" ht="12.75">
      <c r="A20296" s="21"/>
      <c r="AE20296" s="21"/>
      <c r="AF20296" s="21"/>
      <c r="AG20296" s="21"/>
    </row>
    <row r="20297" spans="1:33" ht="12.75">
      <c r="A20297" s="21"/>
      <c r="AE20297" s="21"/>
      <c r="AF20297" s="21"/>
      <c r="AG20297" s="21"/>
    </row>
    <row r="20298" spans="1:33" ht="12.75">
      <c r="A20298" s="21"/>
      <c r="AE20298" s="21"/>
      <c r="AF20298" s="21"/>
      <c r="AG20298" s="21"/>
    </row>
    <row r="20299" spans="1:33" ht="12.75">
      <c r="A20299" s="21"/>
      <c r="AE20299" s="21"/>
      <c r="AF20299" s="21"/>
      <c r="AG20299" s="21"/>
    </row>
    <row r="20300" spans="1:33" ht="12.75">
      <c r="A20300" s="21"/>
      <c r="AE20300" s="21"/>
      <c r="AF20300" s="21"/>
      <c r="AG20300" s="21"/>
    </row>
    <row r="20301" spans="1:33" ht="12.75">
      <c r="A20301" s="21"/>
      <c r="AE20301" s="21"/>
      <c r="AF20301" s="21"/>
      <c r="AG20301" s="21"/>
    </row>
    <row r="20302" spans="1:33" ht="12.75">
      <c r="A20302" s="21"/>
      <c r="AE20302" s="21"/>
      <c r="AF20302" s="21"/>
      <c r="AG20302" s="21"/>
    </row>
    <row r="20303" spans="1:33" ht="12.75">
      <c r="A20303" s="21"/>
      <c r="AE20303" s="21"/>
      <c r="AF20303" s="21"/>
      <c r="AG20303" s="21"/>
    </row>
    <row r="20304" spans="1:33" ht="12.75">
      <c r="A20304" s="21"/>
      <c r="AE20304" s="21"/>
      <c r="AF20304" s="21"/>
      <c r="AG20304" s="21"/>
    </row>
    <row r="20305" spans="1:33" ht="12.75">
      <c r="A20305" s="21"/>
      <c r="AE20305" s="21"/>
      <c r="AF20305" s="21"/>
      <c r="AG20305" s="21"/>
    </row>
    <row r="20306" spans="1:33" ht="12.75">
      <c r="A20306" s="21"/>
      <c r="AE20306" s="21"/>
      <c r="AF20306" s="21"/>
      <c r="AG20306" s="21"/>
    </row>
    <row r="20307" spans="1:33" ht="12.75">
      <c r="A20307" s="21"/>
      <c r="AE20307" s="21"/>
      <c r="AF20307" s="21"/>
      <c r="AG20307" s="21"/>
    </row>
    <row r="20308" spans="1:33" ht="12.75">
      <c r="A20308" s="21"/>
      <c r="AE20308" s="21"/>
      <c r="AF20308" s="21"/>
      <c r="AG20308" s="21"/>
    </row>
    <row r="20309" spans="1:33" ht="12.75">
      <c r="A20309" s="21"/>
      <c r="AE20309" s="21"/>
      <c r="AF20309" s="21"/>
      <c r="AG20309" s="21"/>
    </row>
    <row r="20310" spans="1:33" ht="12.75">
      <c r="A20310" s="21"/>
      <c r="AE20310" s="21"/>
      <c r="AF20310" s="21"/>
      <c r="AG20310" s="21"/>
    </row>
    <row r="20311" spans="1:33" ht="12.75">
      <c r="A20311" s="21"/>
      <c r="AE20311" s="21"/>
      <c r="AF20311" s="21"/>
      <c r="AG20311" s="21"/>
    </row>
    <row r="20312" spans="1:33" ht="12.75">
      <c r="A20312" s="21"/>
      <c r="AE20312" s="21"/>
      <c r="AF20312" s="21"/>
      <c r="AG20312" s="21"/>
    </row>
    <row r="20313" spans="1:33" ht="12.75">
      <c r="A20313" s="21"/>
      <c r="AE20313" s="21"/>
      <c r="AF20313" s="21"/>
      <c r="AG20313" s="21"/>
    </row>
    <row r="20314" spans="1:33" ht="12.75">
      <c r="A20314" s="21"/>
      <c r="AE20314" s="21"/>
      <c r="AF20314" s="21"/>
      <c r="AG20314" s="21"/>
    </row>
    <row r="20315" spans="1:33" ht="12.75">
      <c r="A20315" s="21"/>
      <c r="AE20315" s="21"/>
      <c r="AF20315" s="21"/>
      <c r="AG20315" s="21"/>
    </row>
    <row r="20316" spans="1:33" ht="12.75">
      <c r="A20316" s="21"/>
      <c r="AE20316" s="21"/>
      <c r="AF20316" s="21"/>
      <c r="AG20316" s="21"/>
    </row>
    <row r="20317" spans="1:33" ht="12.75">
      <c r="A20317" s="21"/>
      <c r="AE20317" s="21"/>
      <c r="AF20317" s="21"/>
      <c r="AG20317" s="21"/>
    </row>
    <row r="20318" spans="1:33" ht="12.75">
      <c r="A20318" s="21"/>
      <c r="AE20318" s="21"/>
      <c r="AF20318" s="21"/>
      <c r="AG20318" s="21"/>
    </row>
    <row r="20319" spans="1:33" ht="12.75">
      <c r="A20319" s="21"/>
      <c r="AE20319" s="21"/>
      <c r="AF20319" s="21"/>
      <c r="AG20319" s="21"/>
    </row>
    <row r="20320" spans="1:33" ht="12.75">
      <c r="A20320" s="21"/>
      <c r="AE20320" s="21"/>
      <c r="AF20320" s="21"/>
      <c r="AG20320" s="21"/>
    </row>
    <row r="20321" spans="1:33" ht="12.75">
      <c r="A20321" s="21"/>
      <c r="AE20321" s="21"/>
      <c r="AF20321" s="21"/>
      <c r="AG20321" s="21"/>
    </row>
    <row r="20322" spans="1:33" ht="12.75">
      <c r="A20322" s="21"/>
      <c r="AE20322" s="21"/>
      <c r="AF20322" s="21"/>
      <c r="AG20322" s="21"/>
    </row>
    <row r="20323" spans="1:33" ht="12.75">
      <c r="A20323" s="21"/>
      <c r="AE20323" s="21"/>
      <c r="AF20323" s="21"/>
      <c r="AG20323" s="21"/>
    </row>
    <row r="20324" spans="1:33" ht="12.75">
      <c r="A20324" s="21"/>
      <c r="AE20324" s="21"/>
      <c r="AF20324" s="21"/>
      <c r="AG20324" s="21"/>
    </row>
    <row r="20325" spans="1:33" ht="12.75">
      <c r="A20325" s="21"/>
      <c r="AE20325" s="21"/>
      <c r="AF20325" s="21"/>
      <c r="AG20325" s="21"/>
    </row>
    <row r="20326" spans="1:33" ht="12.75">
      <c r="A20326" s="21"/>
      <c r="AE20326" s="21"/>
      <c r="AF20326" s="21"/>
      <c r="AG20326" s="21"/>
    </row>
    <row r="20327" spans="1:33" ht="12.75">
      <c r="A20327" s="21"/>
      <c r="AE20327" s="21"/>
      <c r="AF20327" s="21"/>
      <c r="AG20327" s="21"/>
    </row>
    <row r="20328" spans="1:33" ht="12.75">
      <c r="A20328" s="21"/>
      <c r="AE20328" s="21"/>
      <c r="AF20328" s="21"/>
      <c r="AG20328" s="21"/>
    </row>
    <row r="20329" spans="1:33" ht="12.75">
      <c r="A20329" s="21"/>
      <c r="AE20329" s="21"/>
      <c r="AF20329" s="21"/>
      <c r="AG20329" s="21"/>
    </row>
    <row r="20330" spans="1:33" ht="12.75">
      <c r="A20330" s="21"/>
      <c r="AE20330" s="21"/>
      <c r="AF20330" s="21"/>
      <c r="AG20330" s="21"/>
    </row>
    <row r="20331" spans="1:33" ht="12.75">
      <c r="A20331" s="21"/>
      <c r="AE20331" s="21"/>
      <c r="AF20331" s="21"/>
      <c r="AG20331" s="21"/>
    </row>
    <row r="20332" spans="1:33" ht="12.75">
      <c r="A20332" s="21"/>
      <c r="AE20332" s="21"/>
      <c r="AF20332" s="21"/>
      <c r="AG20332" s="21"/>
    </row>
    <row r="20333" spans="1:33" ht="12.75">
      <c r="A20333" s="21"/>
      <c r="AE20333" s="21"/>
      <c r="AF20333" s="21"/>
      <c r="AG20333" s="21"/>
    </row>
    <row r="20334" spans="1:33" ht="12.75">
      <c r="A20334" s="21"/>
      <c r="AE20334" s="21"/>
      <c r="AF20334" s="21"/>
      <c r="AG20334" s="21"/>
    </row>
    <row r="20335" spans="1:33" ht="12.75">
      <c r="A20335" s="21"/>
      <c r="AE20335" s="21"/>
      <c r="AF20335" s="21"/>
      <c r="AG20335" s="21"/>
    </row>
    <row r="20336" spans="1:33" ht="12.75">
      <c r="A20336" s="21"/>
      <c r="AE20336" s="21"/>
      <c r="AF20336" s="21"/>
      <c r="AG20336" s="21"/>
    </row>
    <row r="20337" spans="1:33" ht="12.75">
      <c r="A20337" s="21"/>
      <c r="AE20337" s="21"/>
      <c r="AF20337" s="21"/>
      <c r="AG20337" s="21"/>
    </row>
    <row r="20338" spans="1:33" ht="12.75">
      <c r="A20338" s="21"/>
      <c r="AE20338" s="21"/>
      <c r="AF20338" s="21"/>
      <c r="AG20338" s="21"/>
    </row>
    <row r="20339" spans="1:33" ht="12.75">
      <c r="A20339" s="21"/>
      <c r="AE20339" s="21"/>
      <c r="AF20339" s="21"/>
      <c r="AG20339" s="21"/>
    </row>
    <row r="20340" spans="1:33" ht="12.75">
      <c r="A20340" s="21"/>
      <c r="AE20340" s="21"/>
      <c r="AF20340" s="21"/>
      <c r="AG20340" s="21"/>
    </row>
    <row r="20341" spans="1:33" ht="12.75">
      <c r="A20341" s="21"/>
      <c r="AE20341" s="21"/>
      <c r="AF20341" s="21"/>
      <c r="AG20341" s="21"/>
    </row>
    <row r="20342" spans="1:33" ht="12.75">
      <c r="A20342" s="21"/>
      <c r="AE20342" s="21"/>
      <c r="AF20342" s="21"/>
      <c r="AG20342" s="21"/>
    </row>
    <row r="20343" spans="1:33" ht="12.75">
      <c r="A20343" s="21"/>
      <c r="AE20343" s="21"/>
      <c r="AF20343" s="21"/>
      <c r="AG20343" s="21"/>
    </row>
    <row r="20344" spans="1:33" ht="12.75">
      <c r="A20344" s="21"/>
      <c r="AE20344" s="21"/>
      <c r="AF20344" s="21"/>
      <c r="AG20344" s="21"/>
    </row>
    <row r="20345" spans="1:33" ht="12.75">
      <c r="A20345" s="21"/>
      <c r="AE20345" s="21"/>
      <c r="AF20345" s="21"/>
      <c r="AG20345" s="21"/>
    </row>
    <row r="20346" spans="1:33" ht="12.75">
      <c r="A20346" s="21"/>
      <c r="AE20346" s="21"/>
      <c r="AF20346" s="21"/>
      <c r="AG20346" s="21"/>
    </row>
    <row r="20347" spans="1:33" ht="12.75">
      <c r="A20347" s="21"/>
      <c r="AE20347" s="21"/>
      <c r="AF20347" s="21"/>
      <c r="AG20347" s="21"/>
    </row>
    <row r="20348" spans="1:33" ht="12.75">
      <c r="A20348" s="21"/>
      <c r="AE20348" s="21"/>
      <c r="AF20348" s="21"/>
      <c r="AG20348" s="21"/>
    </row>
    <row r="20349" spans="1:33" ht="12.75">
      <c r="A20349" s="21"/>
      <c r="AE20349" s="21"/>
      <c r="AF20349" s="21"/>
      <c r="AG20349" s="21"/>
    </row>
    <row r="20350" spans="1:33" ht="12.75">
      <c r="A20350" s="21"/>
      <c r="AE20350" s="21"/>
      <c r="AF20350" s="21"/>
      <c r="AG20350" s="21"/>
    </row>
    <row r="20351" spans="1:33" ht="12.75">
      <c r="A20351" s="21"/>
      <c r="AE20351" s="21"/>
      <c r="AF20351" s="21"/>
      <c r="AG20351" s="21"/>
    </row>
    <row r="20352" spans="1:33" ht="12.75">
      <c r="A20352" s="21"/>
      <c r="AE20352" s="21"/>
      <c r="AF20352" s="21"/>
      <c r="AG20352" s="21"/>
    </row>
    <row r="20353" spans="1:33" ht="12.75">
      <c r="A20353" s="21"/>
      <c r="AE20353" s="21"/>
      <c r="AF20353" s="21"/>
      <c r="AG20353" s="21"/>
    </row>
    <row r="20354" spans="1:33" ht="12.75">
      <c r="A20354" s="21"/>
      <c r="AE20354" s="21"/>
      <c r="AF20354" s="21"/>
      <c r="AG20354" s="21"/>
    </row>
    <row r="20355" spans="1:33" ht="12.75">
      <c r="A20355" s="21"/>
      <c r="AE20355" s="21"/>
      <c r="AF20355" s="21"/>
      <c r="AG20355" s="21"/>
    </row>
    <row r="20356" spans="1:33" ht="12.75">
      <c r="A20356" s="21"/>
      <c r="AE20356" s="21"/>
      <c r="AF20356" s="21"/>
      <c r="AG20356" s="21"/>
    </row>
    <row r="20357" spans="1:33" ht="12.75">
      <c r="A20357" s="21"/>
      <c r="AE20357" s="21"/>
      <c r="AF20357" s="21"/>
      <c r="AG20357" s="21"/>
    </row>
    <row r="20358" spans="1:33" ht="12.75">
      <c r="A20358" s="21"/>
      <c r="AE20358" s="21"/>
      <c r="AF20358" s="21"/>
      <c r="AG20358" s="21"/>
    </row>
    <row r="20359" spans="1:33" ht="12.75">
      <c r="A20359" s="21"/>
      <c r="AE20359" s="21"/>
      <c r="AF20359" s="21"/>
      <c r="AG20359" s="21"/>
    </row>
    <row r="20360" spans="1:33" ht="12.75">
      <c r="A20360" s="21"/>
      <c r="AE20360" s="21"/>
      <c r="AF20360" s="21"/>
      <c r="AG20360" s="21"/>
    </row>
    <row r="20361" spans="1:33" ht="12.75">
      <c r="A20361" s="21"/>
      <c r="AE20361" s="21"/>
      <c r="AF20361" s="21"/>
      <c r="AG20361" s="21"/>
    </row>
    <row r="20362" spans="1:33" ht="12.75">
      <c r="A20362" s="21"/>
      <c r="AE20362" s="21"/>
      <c r="AF20362" s="21"/>
      <c r="AG20362" s="21"/>
    </row>
    <row r="20363" spans="1:33" ht="12.75">
      <c r="A20363" s="21"/>
      <c r="AE20363" s="21"/>
      <c r="AF20363" s="21"/>
      <c r="AG20363" s="21"/>
    </row>
    <row r="20364" spans="1:33" ht="12.75">
      <c r="A20364" s="21"/>
      <c r="AE20364" s="21"/>
      <c r="AF20364" s="21"/>
      <c r="AG20364" s="21"/>
    </row>
    <row r="20365" spans="1:33" ht="12.75">
      <c r="A20365" s="21"/>
      <c r="AE20365" s="21"/>
      <c r="AF20365" s="21"/>
      <c r="AG20365" s="21"/>
    </row>
    <row r="20366" spans="1:33" ht="12.75">
      <c r="A20366" s="21"/>
      <c r="AE20366" s="21"/>
      <c r="AF20366" s="21"/>
      <c r="AG20366" s="21"/>
    </row>
    <row r="20367" spans="1:33" ht="12.75">
      <c r="A20367" s="21"/>
      <c r="AE20367" s="21"/>
      <c r="AF20367" s="21"/>
      <c r="AG20367" s="21"/>
    </row>
    <row r="20368" spans="1:33" ht="12.75">
      <c r="A20368" s="21"/>
      <c r="AE20368" s="21"/>
      <c r="AF20368" s="21"/>
      <c r="AG20368" s="21"/>
    </row>
    <row r="20369" spans="1:33" ht="12.75">
      <c r="A20369" s="21"/>
      <c r="AE20369" s="21"/>
      <c r="AF20369" s="21"/>
      <c r="AG20369" s="21"/>
    </row>
    <row r="20370" spans="1:33" ht="12.75">
      <c r="A20370" s="21"/>
      <c r="AE20370" s="21"/>
      <c r="AF20370" s="21"/>
      <c r="AG20370" s="21"/>
    </row>
    <row r="20371" spans="1:33" ht="12.75">
      <c r="A20371" s="21"/>
      <c r="AE20371" s="21"/>
      <c r="AF20371" s="21"/>
      <c r="AG20371" s="21"/>
    </row>
    <row r="20372" spans="1:33" ht="12.75">
      <c r="A20372" s="21"/>
      <c r="AE20372" s="21"/>
      <c r="AF20372" s="21"/>
      <c r="AG20372" s="21"/>
    </row>
    <row r="20373" spans="1:33" ht="12.75">
      <c r="A20373" s="21"/>
      <c r="AE20373" s="21"/>
      <c r="AF20373" s="21"/>
      <c r="AG20373" s="21"/>
    </row>
    <row r="20374" spans="1:33" ht="12.75">
      <c r="A20374" s="21"/>
      <c r="AE20374" s="21"/>
      <c r="AF20374" s="21"/>
      <c r="AG20374" s="21"/>
    </row>
    <row r="20375" spans="1:33" ht="12.75">
      <c r="A20375" s="21"/>
      <c r="AE20375" s="21"/>
      <c r="AF20375" s="21"/>
      <c r="AG20375" s="21"/>
    </row>
    <row r="20376" spans="1:33" ht="12.75">
      <c r="A20376" s="21"/>
      <c r="AE20376" s="21"/>
      <c r="AF20376" s="21"/>
      <c r="AG20376" s="21"/>
    </row>
    <row r="20377" spans="1:33" ht="12.75">
      <c r="A20377" s="21"/>
      <c r="AE20377" s="21"/>
      <c r="AF20377" s="21"/>
      <c r="AG20377" s="21"/>
    </row>
    <row r="20378" spans="1:33" ht="12.75">
      <c r="A20378" s="21"/>
      <c r="AE20378" s="21"/>
      <c r="AF20378" s="21"/>
      <c r="AG20378" s="21"/>
    </row>
    <row r="20379" spans="1:33" ht="12.75">
      <c r="A20379" s="21"/>
      <c r="AE20379" s="21"/>
      <c r="AF20379" s="21"/>
      <c r="AG20379" s="21"/>
    </row>
    <row r="20380" spans="1:33" ht="12.75">
      <c r="A20380" s="21"/>
      <c r="AE20380" s="21"/>
      <c r="AF20380" s="21"/>
      <c r="AG20380" s="21"/>
    </row>
    <row r="20381" spans="1:33" ht="12.75">
      <c r="A20381" s="21"/>
      <c r="AE20381" s="21"/>
      <c r="AF20381" s="21"/>
      <c r="AG20381" s="21"/>
    </row>
    <row r="20382" spans="1:33" ht="12.75">
      <c r="A20382" s="21"/>
      <c r="AE20382" s="21"/>
      <c r="AF20382" s="21"/>
      <c r="AG20382" s="21"/>
    </row>
    <row r="20383" spans="1:33" ht="12.75">
      <c r="A20383" s="21"/>
      <c r="AE20383" s="21"/>
      <c r="AF20383" s="21"/>
      <c r="AG20383" s="21"/>
    </row>
    <row r="20384" spans="1:33" ht="12.75">
      <c r="A20384" s="21"/>
      <c r="AE20384" s="21"/>
      <c r="AF20384" s="21"/>
      <c r="AG20384" s="21"/>
    </row>
    <row r="20385" spans="1:33" ht="12.75">
      <c r="A20385" s="21"/>
      <c r="AE20385" s="21"/>
      <c r="AF20385" s="21"/>
      <c r="AG20385" s="21"/>
    </row>
    <row r="20386" spans="1:33" ht="12.75">
      <c r="A20386" s="21"/>
      <c r="AE20386" s="21"/>
      <c r="AF20386" s="21"/>
      <c r="AG20386" s="21"/>
    </row>
    <row r="20387" spans="1:33" ht="12.75">
      <c r="A20387" s="21"/>
      <c r="AE20387" s="21"/>
      <c r="AF20387" s="21"/>
      <c r="AG20387" s="21"/>
    </row>
    <row r="20388" spans="1:33" ht="12.75">
      <c r="A20388" s="21"/>
      <c r="AE20388" s="21"/>
      <c r="AF20388" s="21"/>
      <c r="AG20388" s="21"/>
    </row>
    <row r="20389" spans="1:33" ht="12.75">
      <c r="A20389" s="21"/>
      <c r="AE20389" s="21"/>
      <c r="AF20389" s="21"/>
      <c r="AG20389" s="21"/>
    </row>
    <row r="20390" spans="1:33" ht="12.75">
      <c r="A20390" s="21"/>
      <c r="AE20390" s="21"/>
      <c r="AF20390" s="21"/>
      <c r="AG20390" s="21"/>
    </row>
    <row r="20391" spans="1:33" ht="12.75">
      <c r="A20391" s="21"/>
      <c r="AE20391" s="21"/>
      <c r="AF20391" s="21"/>
      <c r="AG20391" s="21"/>
    </row>
    <row r="20392" spans="1:33" ht="12.75">
      <c r="A20392" s="21"/>
      <c r="AE20392" s="21"/>
      <c r="AF20392" s="21"/>
      <c r="AG20392" s="21"/>
    </row>
    <row r="20393" spans="1:33" ht="12.75">
      <c r="A20393" s="21"/>
      <c r="AE20393" s="21"/>
      <c r="AF20393" s="21"/>
      <c r="AG20393" s="21"/>
    </row>
    <row r="20394" spans="1:33" ht="12.75">
      <c r="A20394" s="21"/>
      <c r="AE20394" s="21"/>
      <c r="AF20394" s="21"/>
      <c r="AG20394" s="21"/>
    </row>
    <row r="20395" spans="1:33" ht="12.75">
      <c r="A20395" s="21"/>
      <c r="AE20395" s="21"/>
      <c r="AF20395" s="21"/>
      <c r="AG20395" s="21"/>
    </row>
    <row r="20396" spans="1:33" ht="12.75">
      <c r="A20396" s="21"/>
      <c r="AE20396" s="21"/>
      <c r="AF20396" s="21"/>
      <c r="AG20396" s="21"/>
    </row>
    <row r="20397" spans="1:33" ht="12.75">
      <c r="A20397" s="21"/>
      <c r="AE20397" s="21"/>
      <c r="AF20397" s="21"/>
      <c r="AG20397" s="21"/>
    </row>
    <row r="20398" spans="1:33" ht="12.75">
      <c r="A20398" s="21"/>
      <c r="AE20398" s="21"/>
      <c r="AF20398" s="21"/>
      <c r="AG20398" s="21"/>
    </row>
    <row r="20399" spans="1:33" ht="12.75">
      <c r="A20399" s="21"/>
      <c r="AE20399" s="21"/>
      <c r="AF20399" s="21"/>
      <c r="AG20399" s="21"/>
    </row>
    <row r="20400" spans="1:33" ht="12.75">
      <c r="A20400" s="21"/>
      <c r="AE20400" s="21"/>
      <c r="AF20400" s="21"/>
      <c r="AG20400" s="21"/>
    </row>
    <row r="20401" spans="1:33" ht="12.75">
      <c r="A20401" s="21"/>
      <c r="AE20401" s="21"/>
      <c r="AF20401" s="21"/>
      <c r="AG20401" s="21"/>
    </row>
    <row r="20402" spans="1:33" ht="12.75">
      <c r="A20402" s="21"/>
      <c r="AE20402" s="21"/>
      <c r="AF20402" s="21"/>
      <c r="AG20402" s="21"/>
    </row>
    <row r="20403" spans="1:33" ht="12.75">
      <c r="A20403" s="21"/>
      <c r="AE20403" s="21"/>
      <c r="AF20403" s="21"/>
      <c r="AG20403" s="21"/>
    </row>
    <row r="20404" spans="1:33" ht="12.75">
      <c r="A20404" s="21"/>
      <c r="AE20404" s="21"/>
      <c r="AF20404" s="21"/>
      <c r="AG20404" s="21"/>
    </row>
    <row r="20405" spans="1:33" ht="12.75">
      <c r="A20405" s="21"/>
      <c r="AE20405" s="21"/>
      <c r="AF20405" s="21"/>
      <c r="AG20405" s="21"/>
    </row>
    <row r="20406" spans="1:33" ht="12.75">
      <c r="A20406" s="21"/>
      <c r="AE20406" s="21"/>
      <c r="AF20406" s="21"/>
      <c r="AG20406" s="21"/>
    </row>
    <row r="20407" spans="1:33" ht="12.75">
      <c r="A20407" s="21"/>
      <c r="AE20407" s="21"/>
      <c r="AF20407" s="21"/>
      <c r="AG20407" s="21"/>
    </row>
    <row r="20408" spans="1:33" ht="12.75">
      <c r="A20408" s="21"/>
      <c r="AE20408" s="21"/>
      <c r="AF20408" s="21"/>
      <c r="AG20408" s="21"/>
    </row>
    <row r="20409" spans="1:33" ht="12.75">
      <c r="A20409" s="21"/>
      <c r="AE20409" s="21"/>
      <c r="AF20409" s="21"/>
      <c r="AG20409" s="21"/>
    </row>
    <row r="20410" spans="1:33" ht="12.75">
      <c r="A20410" s="21"/>
      <c r="AE20410" s="21"/>
      <c r="AF20410" s="21"/>
      <c r="AG20410" s="21"/>
    </row>
    <row r="20411" spans="1:33" ht="12.75">
      <c r="A20411" s="21"/>
      <c r="AE20411" s="21"/>
      <c r="AF20411" s="21"/>
      <c r="AG20411" s="21"/>
    </row>
    <row r="20412" spans="1:33" ht="12.75">
      <c r="A20412" s="21"/>
      <c r="AE20412" s="21"/>
      <c r="AF20412" s="21"/>
      <c r="AG20412" s="21"/>
    </row>
    <row r="20413" spans="1:33" ht="12.75">
      <c r="A20413" s="21"/>
      <c r="AE20413" s="21"/>
      <c r="AF20413" s="21"/>
      <c r="AG20413" s="21"/>
    </row>
    <row r="20414" spans="1:33" ht="12.75">
      <c r="A20414" s="21"/>
      <c r="AE20414" s="21"/>
      <c r="AF20414" s="21"/>
      <c r="AG20414" s="21"/>
    </row>
    <row r="20415" spans="1:33" ht="12.75">
      <c r="A20415" s="21"/>
      <c r="AE20415" s="21"/>
      <c r="AF20415" s="21"/>
      <c r="AG20415" s="21"/>
    </row>
    <row r="20416" spans="1:33" ht="12.75">
      <c r="A20416" s="21"/>
      <c r="AE20416" s="21"/>
      <c r="AF20416" s="21"/>
      <c r="AG20416" s="21"/>
    </row>
    <row r="20417" spans="1:33" ht="12.75">
      <c r="A20417" s="21"/>
      <c r="AE20417" s="21"/>
      <c r="AF20417" s="21"/>
      <c r="AG20417" s="21"/>
    </row>
    <row r="20418" spans="1:33" ht="12.75">
      <c r="A20418" s="21"/>
      <c r="AE20418" s="21"/>
      <c r="AF20418" s="21"/>
      <c r="AG20418" s="21"/>
    </row>
    <row r="20419" spans="1:33" ht="12.75">
      <c r="A20419" s="21"/>
      <c r="AE20419" s="21"/>
      <c r="AF20419" s="21"/>
      <c r="AG20419" s="21"/>
    </row>
    <row r="20420" spans="1:33" ht="12.75">
      <c r="A20420" s="21"/>
      <c r="AE20420" s="21"/>
      <c r="AF20420" s="21"/>
      <c r="AG20420" s="21"/>
    </row>
    <row r="20421" spans="1:33" ht="12.75">
      <c r="A20421" s="21"/>
      <c r="AE20421" s="21"/>
      <c r="AF20421" s="21"/>
      <c r="AG20421" s="21"/>
    </row>
    <row r="20422" spans="1:33" ht="12.75">
      <c r="A20422" s="21"/>
      <c r="AE20422" s="21"/>
      <c r="AF20422" s="21"/>
      <c r="AG20422" s="21"/>
    </row>
    <row r="20423" spans="1:33" ht="12.75">
      <c r="A20423" s="21"/>
      <c r="AE20423" s="21"/>
      <c r="AF20423" s="21"/>
      <c r="AG20423" s="21"/>
    </row>
    <row r="20424" spans="1:33" ht="12.75">
      <c r="A20424" s="21"/>
      <c r="AE20424" s="21"/>
      <c r="AF20424" s="21"/>
      <c r="AG20424" s="21"/>
    </row>
    <row r="20425" spans="1:33" ht="12.75">
      <c r="A20425" s="21"/>
      <c r="AE20425" s="21"/>
      <c r="AF20425" s="21"/>
      <c r="AG20425" s="21"/>
    </row>
    <row r="20426" spans="1:33" ht="12.75">
      <c r="A20426" s="21"/>
      <c r="AE20426" s="21"/>
      <c r="AF20426" s="21"/>
      <c r="AG20426" s="21"/>
    </row>
    <row r="20427" spans="1:33" ht="12.75">
      <c r="A20427" s="21"/>
      <c r="AE20427" s="21"/>
      <c r="AF20427" s="21"/>
      <c r="AG20427" s="21"/>
    </row>
    <row r="20428" spans="1:33" ht="12.75">
      <c r="A20428" s="21"/>
      <c r="AE20428" s="21"/>
      <c r="AF20428" s="21"/>
      <c r="AG20428" s="21"/>
    </row>
    <row r="20429" spans="1:33" ht="12.75">
      <c r="A20429" s="21"/>
      <c r="AE20429" s="21"/>
      <c r="AF20429" s="21"/>
      <c r="AG20429" s="21"/>
    </row>
    <row r="20430" spans="1:33" ht="12.75">
      <c r="A20430" s="21"/>
      <c r="AE20430" s="21"/>
      <c r="AF20430" s="21"/>
      <c r="AG20430" s="21"/>
    </row>
    <row r="20431" spans="1:33" ht="12.75">
      <c r="A20431" s="21"/>
      <c r="AE20431" s="21"/>
      <c r="AF20431" s="21"/>
      <c r="AG20431" s="21"/>
    </row>
    <row r="20432" spans="1:33" ht="12.75">
      <c r="A20432" s="21"/>
      <c r="AE20432" s="21"/>
      <c r="AF20432" s="21"/>
      <c r="AG20432" s="21"/>
    </row>
    <row r="20433" spans="1:33" ht="12.75">
      <c r="A20433" s="21"/>
      <c r="AE20433" s="21"/>
      <c r="AF20433" s="21"/>
      <c r="AG20433" s="21"/>
    </row>
    <row r="20434" spans="1:33" ht="12.75">
      <c r="A20434" s="21"/>
      <c r="AE20434" s="21"/>
      <c r="AF20434" s="21"/>
      <c r="AG20434" s="21"/>
    </row>
    <row r="20435" spans="1:33" ht="12.75">
      <c r="A20435" s="21"/>
      <c r="AE20435" s="21"/>
      <c r="AF20435" s="21"/>
      <c r="AG20435" s="21"/>
    </row>
    <row r="20436" spans="1:33" ht="12.75">
      <c r="A20436" s="21"/>
      <c r="AE20436" s="21"/>
      <c r="AF20436" s="21"/>
      <c r="AG20436" s="21"/>
    </row>
    <row r="20437" spans="1:33" ht="12.75">
      <c r="A20437" s="21"/>
      <c r="AE20437" s="21"/>
      <c r="AF20437" s="21"/>
      <c r="AG20437" s="21"/>
    </row>
    <row r="20438" spans="1:33" ht="12.75">
      <c r="A20438" s="21"/>
      <c r="AE20438" s="21"/>
      <c r="AF20438" s="21"/>
      <c r="AG20438" s="21"/>
    </row>
    <row r="20439" spans="1:33" ht="12.75">
      <c r="A20439" s="21"/>
      <c r="AE20439" s="21"/>
      <c r="AF20439" s="21"/>
      <c r="AG20439" s="21"/>
    </row>
    <row r="20440" spans="1:33" ht="12.75">
      <c r="A20440" s="21"/>
      <c r="AE20440" s="21"/>
      <c r="AF20440" s="21"/>
      <c r="AG20440" s="21"/>
    </row>
    <row r="20441" spans="1:33" ht="12.75">
      <c r="A20441" s="21"/>
      <c r="AE20441" s="21"/>
      <c r="AF20441" s="21"/>
      <c r="AG20441" s="21"/>
    </row>
    <row r="20442" spans="1:33" ht="12.75">
      <c r="A20442" s="21"/>
      <c r="AE20442" s="21"/>
      <c r="AF20442" s="21"/>
      <c r="AG20442" s="21"/>
    </row>
    <row r="20443" spans="1:33" ht="12.75">
      <c r="A20443" s="21"/>
      <c r="AE20443" s="21"/>
      <c r="AF20443" s="21"/>
      <c r="AG20443" s="21"/>
    </row>
    <row r="20444" spans="1:33" ht="12.75">
      <c r="A20444" s="21"/>
      <c r="AE20444" s="21"/>
      <c r="AF20444" s="21"/>
      <c r="AG20444" s="21"/>
    </row>
    <row r="20445" spans="1:33" ht="12.75">
      <c r="A20445" s="21"/>
      <c r="AE20445" s="21"/>
      <c r="AF20445" s="21"/>
      <c r="AG20445" s="21"/>
    </row>
    <row r="20446" spans="1:33" ht="12.75">
      <c r="A20446" s="21"/>
      <c r="AE20446" s="21"/>
      <c r="AF20446" s="21"/>
      <c r="AG20446" s="21"/>
    </row>
    <row r="20447" spans="1:33" ht="12.75">
      <c r="A20447" s="21"/>
      <c r="AE20447" s="21"/>
      <c r="AF20447" s="21"/>
      <c r="AG20447" s="21"/>
    </row>
    <row r="20448" spans="1:33" ht="12.75">
      <c r="A20448" s="21"/>
      <c r="AE20448" s="21"/>
      <c r="AF20448" s="21"/>
      <c r="AG20448" s="21"/>
    </row>
    <row r="20449" spans="1:33" ht="12.75">
      <c r="A20449" s="21"/>
      <c r="AE20449" s="21"/>
      <c r="AF20449" s="21"/>
      <c r="AG20449" s="21"/>
    </row>
    <row r="20450" spans="1:33" ht="12.75">
      <c r="A20450" s="21"/>
      <c r="AE20450" s="21"/>
      <c r="AF20450" s="21"/>
      <c r="AG20450" s="21"/>
    </row>
    <row r="20451" spans="1:33" ht="12.75">
      <c r="A20451" s="21"/>
      <c r="AE20451" s="21"/>
      <c r="AF20451" s="21"/>
      <c r="AG20451" s="21"/>
    </row>
    <row r="20452" spans="1:33" ht="12.75">
      <c r="A20452" s="21"/>
      <c r="AE20452" s="21"/>
      <c r="AF20452" s="21"/>
      <c r="AG20452" s="21"/>
    </row>
    <row r="20453" spans="1:33" ht="12.75">
      <c r="A20453" s="21"/>
      <c r="AE20453" s="21"/>
      <c r="AF20453" s="21"/>
      <c r="AG20453" s="21"/>
    </row>
    <row r="20454" spans="1:33" ht="12.75">
      <c r="A20454" s="21"/>
      <c r="AE20454" s="21"/>
      <c r="AF20454" s="21"/>
      <c r="AG20454" s="21"/>
    </row>
    <row r="20455" spans="1:33" ht="12.75">
      <c r="A20455" s="21"/>
      <c r="AE20455" s="21"/>
      <c r="AF20455" s="21"/>
      <c r="AG20455" s="21"/>
    </row>
    <row r="20456" spans="1:33" ht="12.75">
      <c r="A20456" s="21"/>
      <c r="AE20456" s="21"/>
      <c r="AF20456" s="21"/>
      <c r="AG20456" s="21"/>
    </row>
    <row r="20457" spans="1:33" ht="12.75">
      <c r="A20457" s="21"/>
      <c r="AE20457" s="21"/>
      <c r="AF20457" s="21"/>
      <c r="AG20457" s="21"/>
    </row>
    <row r="20458" spans="1:33" ht="12.75">
      <c r="A20458" s="21"/>
      <c r="AE20458" s="21"/>
      <c r="AF20458" s="21"/>
      <c r="AG20458" s="21"/>
    </row>
    <row r="20459" spans="1:33" ht="12.75">
      <c r="A20459" s="21"/>
      <c r="AE20459" s="21"/>
      <c r="AF20459" s="21"/>
      <c r="AG20459" s="21"/>
    </row>
    <row r="20460" spans="1:33" ht="12.75">
      <c r="A20460" s="21"/>
      <c r="AE20460" s="21"/>
      <c r="AF20460" s="21"/>
      <c r="AG20460" s="21"/>
    </row>
    <row r="20461" spans="1:33" ht="12.75">
      <c r="A20461" s="21"/>
      <c r="AE20461" s="21"/>
      <c r="AF20461" s="21"/>
      <c r="AG20461" s="21"/>
    </row>
    <row r="20462" spans="1:33" ht="12.75">
      <c r="A20462" s="21"/>
      <c r="AE20462" s="21"/>
      <c r="AF20462" s="21"/>
      <c r="AG20462" s="21"/>
    </row>
    <row r="20463" spans="1:33" ht="12.75">
      <c r="A20463" s="21"/>
      <c r="AE20463" s="21"/>
      <c r="AF20463" s="21"/>
      <c r="AG20463" s="21"/>
    </row>
    <row r="20464" spans="1:33" ht="12.75">
      <c r="A20464" s="21"/>
      <c r="AE20464" s="21"/>
      <c r="AF20464" s="21"/>
      <c r="AG20464" s="21"/>
    </row>
    <row r="20465" spans="1:33" ht="12.75">
      <c r="A20465" s="21"/>
      <c r="AE20465" s="21"/>
      <c r="AF20465" s="21"/>
      <c r="AG20465" s="21"/>
    </row>
    <row r="20466" spans="1:33" ht="12.75">
      <c r="A20466" s="21"/>
      <c r="AE20466" s="21"/>
      <c r="AF20466" s="21"/>
      <c r="AG20466" s="21"/>
    </row>
    <row r="20467" spans="1:33" ht="12.75">
      <c r="A20467" s="21"/>
      <c r="AE20467" s="21"/>
      <c r="AF20467" s="21"/>
      <c r="AG20467" s="21"/>
    </row>
    <row r="20468" spans="1:33" ht="12.75">
      <c r="A20468" s="21"/>
      <c r="AE20468" s="21"/>
      <c r="AF20468" s="21"/>
      <c r="AG20468" s="21"/>
    </row>
    <row r="20469" spans="1:33" ht="12.75">
      <c r="A20469" s="21"/>
      <c r="AE20469" s="21"/>
      <c r="AF20469" s="21"/>
      <c r="AG20469" s="21"/>
    </row>
    <row r="20470" spans="1:33" ht="12.75">
      <c r="A20470" s="21"/>
      <c r="AE20470" s="21"/>
      <c r="AF20470" s="21"/>
      <c r="AG20470" s="21"/>
    </row>
    <row r="20471" spans="1:33" ht="12.75">
      <c r="A20471" s="21"/>
      <c r="AE20471" s="21"/>
      <c r="AF20471" s="21"/>
      <c r="AG20471" s="21"/>
    </row>
    <row r="20472" spans="1:33" ht="12.75">
      <c r="A20472" s="21"/>
      <c r="AE20472" s="21"/>
      <c r="AF20472" s="21"/>
      <c r="AG20472" s="21"/>
    </row>
    <row r="20473" spans="1:33" ht="12.75">
      <c r="A20473" s="21"/>
      <c r="AE20473" s="21"/>
      <c r="AF20473" s="21"/>
      <c r="AG20473" s="21"/>
    </row>
    <row r="20474" spans="1:33" ht="12.75">
      <c r="A20474" s="21"/>
      <c r="AE20474" s="21"/>
      <c r="AF20474" s="21"/>
      <c r="AG20474" s="21"/>
    </row>
    <row r="20475" spans="1:33" ht="12.75">
      <c r="A20475" s="21"/>
      <c r="AE20475" s="21"/>
      <c r="AF20475" s="21"/>
      <c r="AG20475" s="21"/>
    </row>
    <row r="20476" spans="1:33" ht="12.75">
      <c r="A20476" s="21"/>
      <c r="AE20476" s="21"/>
      <c r="AF20476" s="21"/>
      <c r="AG20476" s="21"/>
    </row>
    <row r="20477" spans="1:33" ht="12.75">
      <c r="A20477" s="21"/>
      <c r="AE20477" s="21"/>
      <c r="AF20477" s="21"/>
      <c r="AG20477" s="21"/>
    </row>
    <row r="20478" spans="1:33" ht="12.75">
      <c r="A20478" s="21"/>
      <c r="AE20478" s="21"/>
      <c r="AF20478" s="21"/>
      <c r="AG20478" s="21"/>
    </row>
    <row r="20479" spans="1:33" ht="12.75">
      <c r="A20479" s="21"/>
      <c r="AE20479" s="21"/>
      <c r="AF20479" s="21"/>
      <c r="AG20479" s="21"/>
    </row>
    <row r="20480" spans="1:33" ht="12.75">
      <c r="A20480" s="21"/>
      <c r="AE20480" s="21"/>
      <c r="AF20480" s="21"/>
      <c r="AG20480" s="21"/>
    </row>
    <row r="20481" spans="1:33" ht="12.75">
      <c r="A20481" s="21"/>
      <c r="AE20481" s="21"/>
      <c r="AF20481" s="21"/>
      <c r="AG20481" s="21"/>
    </row>
    <row r="20482" spans="1:33" ht="12.75">
      <c r="A20482" s="21"/>
      <c r="AE20482" s="21"/>
      <c r="AF20482" s="21"/>
      <c r="AG20482" s="21"/>
    </row>
    <row r="20483" spans="1:33" ht="12.75">
      <c r="A20483" s="21"/>
      <c r="AE20483" s="21"/>
      <c r="AF20483" s="21"/>
      <c r="AG20483" s="21"/>
    </row>
    <row r="20484" spans="1:33" ht="12.75">
      <c r="A20484" s="21"/>
      <c r="AE20484" s="21"/>
      <c r="AF20484" s="21"/>
      <c r="AG20484" s="21"/>
    </row>
    <row r="20485" spans="1:33" ht="12.75">
      <c r="A20485" s="21"/>
      <c r="AE20485" s="21"/>
      <c r="AF20485" s="21"/>
      <c r="AG20485" s="21"/>
    </row>
    <row r="20486" spans="1:33" ht="12.75">
      <c r="A20486" s="21"/>
      <c r="AE20486" s="21"/>
      <c r="AF20486" s="21"/>
      <c r="AG20486" s="21"/>
    </row>
    <row r="20487" spans="1:33" ht="12.75">
      <c r="A20487" s="21"/>
      <c r="AE20487" s="21"/>
      <c r="AF20487" s="21"/>
      <c r="AG20487" s="21"/>
    </row>
    <row r="20488" spans="1:33" ht="12.75">
      <c r="A20488" s="21"/>
      <c r="AE20488" s="21"/>
      <c r="AF20488" s="21"/>
      <c r="AG20488" s="21"/>
    </row>
    <row r="20489" spans="1:33" ht="12.75">
      <c r="A20489" s="21"/>
      <c r="AE20489" s="21"/>
      <c r="AF20489" s="21"/>
      <c r="AG20489" s="21"/>
    </row>
    <row r="20490" spans="1:33" ht="12.75">
      <c r="A20490" s="21"/>
      <c r="AE20490" s="21"/>
      <c r="AF20490" s="21"/>
      <c r="AG20490" s="21"/>
    </row>
    <row r="20491" spans="1:33" ht="12.75">
      <c r="A20491" s="21"/>
      <c r="AE20491" s="21"/>
      <c r="AF20491" s="21"/>
      <c r="AG20491" s="21"/>
    </row>
    <row r="20492" spans="1:33" ht="12.75">
      <c r="A20492" s="21"/>
      <c r="AE20492" s="21"/>
      <c r="AF20492" s="21"/>
      <c r="AG20492" s="21"/>
    </row>
    <row r="20493" spans="1:33" ht="12.75">
      <c r="A20493" s="21"/>
      <c r="AE20493" s="21"/>
      <c r="AF20493" s="21"/>
      <c r="AG20493" s="21"/>
    </row>
    <row r="20494" spans="1:33" ht="12.75">
      <c r="A20494" s="21"/>
      <c r="AE20494" s="21"/>
      <c r="AF20494" s="21"/>
      <c r="AG20494" s="21"/>
    </row>
    <row r="20495" spans="1:33" ht="12.75">
      <c r="A20495" s="21"/>
      <c r="AE20495" s="21"/>
      <c r="AF20495" s="21"/>
      <c r="AG20495" s="21"/>
    </row>
    <row r="20496" spans="1:33" ht="12.75">
      <c r="A20496" s="21"/>
      <c r="AE20496" s="21"/>
      <c r="AF20496" s="21"/>
      <c r="AG20496" s="21"/>
    </row>
    <row r="20497" spans="1:33" ht="12.75">
      <c r="A20497" s="21"/>
      <c r="AE20497" s="21"/>
      <c r="AF20497" s="21"/>
      <c r="AG20497" s="21"/>
    </row>
    <row r="20498" spans="1:33" ht="12.75">
      <c r="A20498" s="21"/>
      <c r="AE20498" s="21"/>
      <c r="AF20498" s="21"/>
      <c r="AG20498" s="21"/>
    </row>
    <row r="20499" spans="1:33" ht="12.75">
      <c r="A20499" s="21"/>
      <c r="AE20499" s="21"/>
      <c r="AF20499" s="21"/>
      <c r="AG20499" s="21"/>
    </row>
    <row r="20500" spans="1:33" ht="12.75">
      <c r="A20500" s="21"/>
      <c r="AE20500" s="21"/>
      <c r="AF20500" s="21"/>
      <c r="AG20500" s="21"/>
    </row>
    <row r="20501" spans="1:33" ht="12.75">
      <c r="A20501" s="21"/>
      <c r="AE20501" s="21"/>
      <c r="AF20501" s="21"/>
      <c r="AG20501" s="21"/>
    </row>
    <row r="20502" spans="1:33" ht="12.75">
      <c r="A20502" s="21"/>
      <c r="AE20502" s="21"/>
      <c r="AF20502" s="21"/>
      <c r="AG20502" s="21"/>
    </row>
    <row r="20503" spans="1:33" ht="12.75">
      <c r="A20503" s="21"/>
      <c r="AE20503" s="21"/>
      <c r="AF20503" s="21"/>
      <c r="AG20503" s="21"/>
    </row>
    <row r="20504" spans="1:33" ht="12.75">
      <c r="A20504" s="21"/>
      <c r="AE20504" s="21"/>
      <c r="AF20504" s="21"/>
      <c r="AG20504" s="21"/>
    </row>
    <row r="20505" spans="1:33" ht="12.75">
      <c r="A20505" s="21"/>
      <c r="AE20505" s="21"/>
      <c r="AF20505" s="21"/>
      <c r="AG20505" s="21"/>
    </row>
    <row r="20506" spans="1:33" ht="12.75">
      <c r="A20506" s="21"/>
      <c r="AE20506" s="21"/>
      <c r="AF20506" s="21"/>
      <c r="AG20506" s="21"/>
    </row>
    <row r="20507" spans="1:33" ht="12.75">
      <c r="A20507" s="21"/>
      <c r="AE20507" s="21"/>
      <c r="AF20507" s="21"/>
      <c r="AG20507" s="21"/>
    </row>
    <row r="20508" spans="1:33" ht="12.75">
      <c r="A20508" s="21"/>
      <c r="AE20508" s="21"/>
      <c r="AF20508" s="21"/>
      <c r="AG20508" s="21"/>
    </row>
    <row r="20509" spans="1:33" ht="12.75">
      <c r="A20509" s="21"/>
      <c r="AE20509" s="21"/>
      <c r="AF20509" s="21"/>
      <c r="AG20509" s="21"/>
    </row>
    <row r="20510" spans="1:33" ht="12.75">
      <c r="A20510" s="21"/>
      <c r="AE20510" s="21"/>
      <c r="AF20510" s="21"/>
      <c r="AG20510" s="21"/>
    </row>
    <row r="20511" spans="1:33" ht="12.75">
      <c r="A20511" s="21"/>
      <c r="AE20511" s="21"/>
      <c r="AF20511" s="21"/>
      <c r="AG20511" s="21"/>
    </row>
    <row r="20512" spans="1:33" ht="12.75">
      <c r="A20512" s="21"/>
      <c r="AE20512" s="21"/>
      <c r="AF20512" s="21"/>
      <c r="AG20512" s="21"/>
    </row>
    <row r="20513" spans="1:33" ht="12.75">
      <c r="A20513" s="21"/>
      <c r="AE20513" s="21"/>
      <c r="AF20513" s="21"/>
      <c r="AG20513" s="21"/>
    </row>
    <row r="20514" spans="1:33" ht="12.75">
      <c r="A20514" s="21"/>
      <c r="AE20514" s="21"/>
      <c r="AF20514" s="21"/>
      <c r="AG20514" s="21"/>
    </row>
    <row r="20515" spans="1:33" ht="12.75">
      <c r="A20515" s="21"/>
      <c r="AE20515" s="21"/>
      <c r="AF20515" s="21"/>
      <c r="AG20515" s="21"/>
    </row>
    <row r="20516" spans="1:33" ht="12.75">
      <c r="A20516" s="21"/>
      <c r="AE20516" s="21"/>
      <c r="AF20516" s="21"/>
      <c r="AG20516" s="21"/>
    </row>
    <row r="20517" spans="1:33" ht="12.75">
      <c r="A20517" s="21"/>
      <c r="AE20517" s="21"/>
      <c r="AF20517" s="21"/>
      <c r="AG20517" s="21"/>
    </row>
    <row r="20518" spans="1:33" ht="12.75">
      <c r="A20518" s="21"/>
      <c r="AE20518" s="21"/>
      <c r="AF20518" s="21"/>
      <c r="AG20518" s="21"/>
    </row>
    <row r="20519" spans="1:33" ht="12.75">
      <c r="A20519" s="21"/>
      <c r="AE20519" s="21"/>
      <c r="AF20519" s="21"/>
      <c r="AG20519" s="21"/>
    </row>
    <row r="20520" spans="1:33" ht="12.75">
      <c r="A20520" s="21"/>
      <c r="AE20520" s="21"/>
      <c r="AF20520" s="21"/>
      <c r="AG20520" s="21"/>
    </row>
    <row r="20521" spans="1:33" ht="12.75">
      <c r="A20521" s="21"/>
      <c r="AE20521" s="21"/>
      <c r="AF20521" s="21"/>
      <c r="AG20521" s="21"/>
    </row>
    <row r="20522" spans="1:33" ht="12.75">
      <c r="A20522" s="21"/>
      <c r="AE20522" s="21"/>
      <c r="AF20522" s="21"/>
      <c r="AG20522" s="21"/>
    </row>
    <row r="20523" spans="1:33" ht="12.75">
      <c r="A20523" s="21"/>
      <c r="AE20523" s="21"/>
      <c r="AF20523" s="21"/>
      <c r="AG20523" s="21"/>
    </row>
    <row r="20524" spans="1:33" ht="12.75">
      <c r="A20524" s="21"/>
      <c r="AE20524" s="21"/>
      <c r="AF20524" s="21"/>
      <c r="AG20524" s="21"/>
    </row>
    <row r="20525" spans="1:33" ht="12.75">
      <c r="A20525" s="21"/>
      <c r="AE20525" s="21"/>
      <c r="AF20525" s="21"/>
      <c r="AG20525" s="21"/>
    </row>
    <row r="20526" spans="1:33" ht="12.75">
      <c r="A20526" s="21"/>
      <c r="AE20526" s="21"/>
      <c r="AF20526" s="21"/>
      <c r="AG20526" s="21"/>
    </row>
    <row r="20527" spans="1:33" ht="12.75">
      <c r="A20527" s="21"/>
      <c r="AE20527" s="21"/>
      <c r="AF20527" s="21"/>
      <c r="AG20527" s="21"/>
    </row>
    <row r="20528" spans="1:33" ht="12.75">
      <c r="A20528" s="21"/>
      <c r="AE20528" s="21"/>
      <c r="AF20528" s="21"/>
      <c r="AG20528" s="21"/>
    </row>
    <row r="20529" spans="1:33" ht="12.75">
      <c r="A20529" s="21"/>
      <c r="AE20529" s="21"/>
      <c r="AF20529" s="21"/>
      <c r="AG20529" s="21"/>
    </row>
    <row r="20530" spans="1:33" ht="12.75">
      <c r="A20530" s="21"/>
      <c r="AE20530" s="21"/>
      <c r="AF20530" s="21"/>
      <c r="AG20530" s="21"/>
    </row>
    <row r="20531" spans="1:33" ht="12.75">
      <c r="A20531" s="21"/>
      <c r="AE20531" s="21"/>
      <c r="AF20531" s="21"/>
      <c r="AG20531" s="21"/>
    </row>
    <row r="20532" spans="1:33" ht="12.75">
      <c r="A20532" s="21"/>
      <c r="AE20532" s="21"/>
      <c r="AF20532" s="21"/>
      <c r="AG20532" s="21"/>
    </row>
    <row r="20533" spans="1:33" ht="12.75">
      <c r="A20533" s="21"/>
      <c r="AE20533" s="21"/>
      <c r="AF20533" s="21"/>
      <c r="AG20533" s="21"/>
    </row>
    <row r="20534" spans="1:33" ht="12.75">
      <c r="A20534" s="21"/>
      <c r="AE20534" s="21"/>
      <c r="AF20534" s="21"/>
      <c r="AG20534" s="21"/>
    </row>
    <row r="20535" spans="1:33" ht="12.75">
      <c r="A20535" s="21"/>
      <c r="AE20535" s="21"/>
      <c r="AF20535" s="21"/>
      <c r="AG20535" s="21"/>
    </row>
    <row r="20536" spans="1:33" ht="12.75">
      <c r="A20536" s="21"/>
      <c r="AE20536" s="21"/>
      <c r="AF20536" s="21"/>
      <c r="AG20536" s="21"/>
    </row>
    <row r="20537" spans="1:33" ht="12.75">
      <c r="A20537" s="21"/>
      <c r="AE20537" s="21"/>
      <c r="AF20537" s="21"/>
      <c r="AG20537" s="21"/>
    </row>
    <row r="20538" spans="1:33" ht="12.75">
      <c r="A20538" s="21"/>
      <c r="AE20538" s="21"/>
      <c r="AF20538" s="21"/>
      <c r="AG20538" s="21"/>
    </row>
    <row r="20539" spans="1:33" ht="12.75">
      <c r="A20539" s="21"/>
      <c r="AE20539" s="21"/>
      <c r="AF20539" s="21"/>
      <c r="AG20539" s="21"/>
    </row>
    <row r="20540" spans="1:33" ht="12.75">
      <c r="A20540" s="21"/>
      <c r="AE20540" s="21"/>
      <c r="AF20540" s="21"/>
      <c r="AG20540" s="21"/>
    </row>
    <row r="20541" spans="1:33" ht="12.75">
      <c r="A20541" s="21"/>
      <c r="AE20541" s="21"/>
      <c r="AF20541" s="21"/>
      <c r="AG20541" s="21"/>
    </row>
    <row r="20542" spans="1:33" ht="12.75">
      <c r="A20542" s="21"/>
      <c r="AE20542" s="21"/>
      <c r="AF20542" s="21"/>
      <c r="AG20542" s="21"/>
    </row>
    <row r="20543" spans="1:33" ht="12.75">
      <c r="A20543" s="21"/>
      <c r="AE20543" s="21"/>
      <c r="AF20543" s="21"/>
      <c r="AG20543" s="21"/>
    </row>
    <row r="20544" spans="1:33" ht="12.75">
      <c r="A20544" s="21"/>
      <c r="AE20544" s="21"/>
      <c r="AF20544" s="21"/>
      <c r="AG20544" s="21"/>
    </row>
    <row r="20545" spans="1:33" ht="12.75">
      <c r="A20545" s="21"/>
      <c r="AE20545" s="21"/>
      <c r="AF20545" s="21"/>
      <c r="AG20545" s="21"/>
    </row>
    <row r="20546" spans="1:33" ht="12.75">
      <c r="A20546" s="21"/>
      <c r="AE20546" s="21"/>
      <c r="AF20546" s="21"/>
      <c r="AG20546" s="21"/>
    </row>
    <row r="20547" spans="1:33" ht="12.75">
      <c r="A20547" s="21"/>
      <c r="AE20547" s="21"/>
      <c r="AF20547" s="21"/>
      <c r="AG20547" s="21"/>
    </row>
    <row r="20548" spans="1:33" ht="12.75">
      <c r="A20548" s="21"/>
      <c r="AE20548" s="21"/>
      <c r="AF20548" s="21"/>
      <c r="AG20548" s="21"/>
    </row>
    <row r="20549" spans="1:33" ht="12.75">
      <c r="A20549" s="21"/>
      <c r="AE20549" s="21"/>
      <c r="AF20549" s="21"/>
      <c r="AG20549" s="21"/>
    </row>
    <row r="20550" spans="1:33" ht="12.75">
      <c r="A20550" s="21"/>
      <c r="AE20550" s="21"/>
      <c r="AF20550" s="21"/>
      <c r="AG20550" s="21"/>
    </row>
    <row r="20551" spans="1:33" ht="12.75">
      <c r="A20551" s="21"/>
      <c r="AE20551" s="21"/>
      <c r="AF20551" s="21"/>
      <c r="AG20551" s="21"/>
    </row>
    <row r="20552" spans="1:33" ht="12.75">
      <c r="A20552" s="21"/>
      <c r="AE20552" s="21"/>
      <c r="AF20552" s="21"/>
      <c r="AG20552" s="21"/>
    </row>
    <row r="20553" spans="1:33" ht="12.75">
      <c r="A20553" s="21"/>
      <c r="AE20553" s="21"/>
      <c r="AF20553" s="21"/>
      <c r="AG20553" s="21"/>
    </row>
    <row r="20554" spans="1:33" ht="12.75">
      <c r="A20554" s="21"/>
      <c r="AE20554" s="21"/>
      <c r="AF20554" s="21"/>
      <c r="AG20554" s="21"/>
    </row>
    <row r="20555" spans="1:33" ht="12.75">
      <c r="A20555" s="21"/>
      <c r="AE20555" s="21"/>
      <c r="AF20555" s="21"/>
      <c r="AG20555" s="21"/>
    </row>
    <row r="20556" spans="1:33" ht="12.75">
      <c r="A20556" s="21"/>
      <c r="AE20556" s="21"/>
      <c r="AF20556" s="21"/>
      <c r="AG20556" s="21"/>
    </row>
    <row r="20557" spans="1:33" ht="12.75">
      <c r="A20557" s="21"/>
      <c r="AE20557" s="21"/>
      <c r="AF20557" s="21"/>
      <c r="AG20557" s="21"/>
    </row>
    <row r="20558" spans="1:33" ht="12.75">
      <c r="A20558" s="21"/>
      <c r="AE20558" s="21"/>
      <c r="AF20558" s="21"/>
      <c r="AG20558" s="21"/>
    </row>
    <row r="20559" spans="1:33" ht="12.75">
      <c r="A20559" s="21"/>
      <c r="AE20559" s="21"/>
      <c r="AF20559" s="21"/>
      <c r="AG20559" s="21"/>
    </row>
    <row r="20560" spans="1:33" ht="12.75">
      <c r="A20560" s="21"/>
      <c r="AE20560" s="21"/>
      <c r="AF20560" s="21"/>
      <c r="AG20560" s="21"/>
    </row>
    <row r="20561" spans="1:33" ht="12.75">
      <c r="A20561" s="21"/>
      <c r="AE20561" s="21"/>
      <c r="AF20561" s="21"/>
      <c r="AG20561" s="21"/>
    </row>
    <row r="20562" spans="1:33" ht="12.75">
      <c r="A20562" s="21"/>
      <c r="AE20562" s="21"/>
      <c r="AF20562" s="21"/>
      <c r="AG20562" s="21"/>
    </row>
    <row r="20563" spans="1:33" ht="12.75">
      <c r="A20563" s="21"/>
      <c r="AE20563" s="21"/>
      <c r="AF20563" s="21"/>
      <c r="AG20563" s="21"/>
    </row>
    <row r="20564" spans="1:33" ht="12.75">
      <c r="A20564" s="21"/>
      <c r="AE20564" s="21"/>
      <c r="AF20564" s="21"/>
      <c r="AG20564" s="21"/>
    </row>
    <row r="20565" spans="1:33" ht="12.75">
      <c r="A20565" s="21"/>
      <c r="AE20565" s="21"/>
      <c r="AF20565" s="21"/>
      <c r="AG20565" s="21"/>
    </row>
    <row r="20566" spans="1:33" ht="12.75">
      <c r="A20566" s="21"/>
      <c r="AE20566" s="21"/>
      <c r="AF20566" s="21"/>
      <c r="AG20566" s="21"/>
    </row>
    <row r="20567" spans="1:33" ht="12.75">
      <c r="A20567" s="21"/>
      <c r="AE20567" s="21"/>
      <c r="AF20567" s="21"/>
      <c r="AG20567" s="21"/>
    </row>
    <row r="20568" spans="1:33" ht="12.75">
      <c r="A20568" s="21"/>
      <c r="AE20568" s="21"/>
      <c r="AF20568" s="21"/>
      <c r="AG20568" s="21"/>
    </row>
    <row r="20569" spans="1:33" ht="12.75">
      <c r="A20569" s="21"/>
      <c r="AE20569" s="21"/>
      <c r="AF20569" s="21"/>
      <c r="AG20569" s="21"/>
    </row>
    <row r="20570" spans="1:33" ht="12.75">
      <c r="A20570" s="21"/>
      <c r="AE20570" s="21"/>
      <c r="AF20570" s="21"/>
      <c r="AG20570" s="21"/>
    </row>
    <row r="20571" spans="1:33" ht="12.75">
      <c r="A20571" s="21"/>
      <c r="AE20571" s="21"/>
      <c r="AF20571" s="21"/>
      <c r="AG20571" s="21"/>
    </row>
    <row r="20572" spans="1:33" ht="12.75">
      <c r="A20572" s="21"/>
      <c r="AE20572" s="21"/>
      <c r="AF20572" s="21"/>
      <c r="AG20572" s="21"/>
    </row>
    <row r="20573" spans="1:33" ht="12.75">
      <c r="A20573" s="21"/>
      <c r="AE20573" s="21"/>
      <c r="AF20573" s="21"/>
      <c r="AG20573" s="21"/>
    </row>
    <row r="20574" spans="1:33" ht="12.75">
      <c r="A20574" s="21"/>
      <c r="AE20574" s="21"/>
      <c r="AF20574" s="21"/>
      <c r="AG20574" s="21"/>
    </row>
    <row r="20575" spans="1:33" ht="12.75">
      <c r="A20575" s="21"/>
      <c r="AE20575" s="21"/>
      <c r="AF20575" s="21"/>
      <c r="AG20575" s="21"/>
    </row>
    <row r="20576" spans="1:33" ht="12.75">
      <c r="A20576" s="21"/>
      <c r="AE20576" s="21"/>
      <c r="AF20576" s="21"/>
      <c r="AG20576" s="21"/>
    </row>
    <row r="20577" spans="1:33" ht="12.75">
      <c r="A20577" s="21"/>
      <c r="AE20577" s="21"/>
      <c r="AF20577" s="21"/>
      <c r="AG20577" s="21"/>
    </row>
    <row r="20578" spans="1:33" ht="12.75">
      <c r="A20578" s="21"/>
      <c r="AE20578" s="21"/>
      <c r="AF20578" s="21"/>
      <c r="AG20578" s="21"/>
    </row>
    <row r="20579" spans="1:33" ht="12.75">
      <c r="A20579" s="21"/>
      <c r="AE20579" s="21"/>
      <c r="AF20579" s="21"/>
      <c r="AG20579" s="21"/>
    </row>
    <row r="20580" spans="1:33" ht="12.75">
      <c r="A20580" s="21"/>
      <c r="AE20580" s="21"/>
      <c r="AF20580" s="21"/>
      <c r="AG20580" s="21"/>
    </row>
    <row r="20581" spans="1:33" ht="12.75">
      <c r="A20581" s="21"/>
      <c r="AE20581" s="21"/>
      <c r="AF20581" s="21"/>
      <c r="AG20581" s="21"/>
    </row>
    <row r="20582" spans="1:33" ht="12.75">
      <c r="A20582" s="21"/>
      <c r="AE20582" s="21"/>
      <c r="AF20582" s="21"/>
      <c r="AG20582" s="21"/>
    </row>
    <row r="20583" spans="1:33" ht="12.75">
      <c r="A20583" s="21"/>
      <c r="AE20583" s="21"/>
      <c r="AF20583" s="21"/>
      <c r="AG20583" s="21"/>
    </row>
    <row r="20584" spans="1:33" ht="12.75">
      <c r="A20584" s="21"/>
      <c r="AE20584" s="21"/>
      <c r="AF20584" s="21"/>
      <c r="AG20584" s="21"/>
    </row>
    <row r="20585" spans="1:33" ht="12.75">
      <c r="A20585" s="21"/>
      <c r="AE20585" s="21"/>
      <c r="AF20585" s="21"/>
      <c r="AG20585" s="21"/>
    </row>
    <row r="20586" spans="1:33" ht="12.75">
      <c r="A20586" s="21"/>
      <c r="AE20586" s="21"/>
      <c r="AF20586" s="21"/>
      <c r="AG20586" s="21"/>
    </row>
    <row r="20587" spans="1:33" ht="12.75">
      <c r="A20587" s="21"/>
      <c r="AE20587" s="21"/>
      <c r="AF20587" s="21"/>
      <c r="AG20587" s="21"/>
    </row>
    <row r="20588" spans="1:33" ht="12.75">
      <c r="A20588" s="21"/>
      <c r="AE20588" s="21"/>
      <c r="AF20588" s="21"/>
      <c r="AG20588" s="21"/>
    </row>
    <row r="20589" spans="1:33" ht="12.75">
      <c r="A20589" s="21"/>
      <c r="AE20589" s="21"/>
      <c r="AF20589" s="21"/>
      <c r="AG20589" s="21"/>
    </row>
    <row r="20590" spans="1:33" ht="12.75">
      <c r="A20590" s="21"/>
      <c r="AE20590" s="21"/>
      <c r="AF20590" s="21"/>
      <c r="AG20590" s="21"/>
    </row>
    <row r="20591" spans="1:33" ht="12.75">
      <c r="A20591" s="21"/>
      <c r="AE20591" s="21"/>
      <c r="AF20591" s="21"/>
      <c r="AG20591" s="21"/>
    </row>
    <row r="20592" spans="1:33" ht="12.75">
      <c r="A20592" s="21"/>
      <c r="AE20592" s="21"/>
      <c r="AF20592" s="21"/>
      <c r="AG20592" s="21"/>
    </row>
    <row r="20593" spans="1:33" ht="12.75">
      <c r="A20593" s="21"/>
      <c r="AE20593" s="21"/>
      <c r="AF20593" s="21"/>
      <c r="AG20593" s="21"/>
    </row>
    <row r="20594" spans="1:33" ht="12.75">
      <c r="A20594" s="21"/>
      <c r="AE20594" s="21"/>
      <c r="AF20594" s="21"/>
      <c r="AG20594" s="21"/>
    </row>
    <row r="20595" spans="1:33" ht="12.75">
      <c r="A20595" s="21"/>
      <c r="AE20595" s="21"/>
      <c r="AF20595" s="21"/>
      <c r="AG20595" s="21"/>
    </row>
    <row r="20596" spans="1:33" ht="12.75">
      <c r="A20596" s="21"/>
      <c r="AE20596" s="21"/>
      <c r="AF20596" s="21"/>
      <c r="AG20596" s="21"/>
    </row>
    <row r="20597" spans="1:33" ht="12.75">
      <c r="A20597" s="21"/>
      <c r="AE20597" s="21"/>
      <c r="AF20597" s="21"/>
      <c r="AG20597" s="21"/>
    </row>
    <row r="20598" spans="1:33" ht="12.75">
      <c r="A20598" s="21"/>
      <c r="AE20598" s="21"/>
      <c r="AF20598" s="21"/>
      <c r="AG20598" s="21"/>
    </row>
    <row r="20599" spans="1:33" ht="12.75">
      <c r="A20599" s="21"/>
      <c r="AE20599" s="21"/>
      <c r="AF20599" s="21"/>
      <c r="AG20599" s="21"/>
    </row>
    <row r="20600" spans="1:33" ht="12.75">
      <c r="A20600" s="21"/>
      <c r="AE20600" s="21"/>
      <c r="AF20600" s="21"/>
      <c r="AG20600" s="21"/>
    </row>
    <row r="20601" spans="1:33" ht="12.75">
      <c r="A20601" s="21"/>
      <c r="AE20601" s="21"/>
      <c r="AF20601" s="21"/>
      <c r="AG20601" s="21"/>
    </row>
    <row r="20602" spans="1:33" ht="12.75">
      <c r="A20602" s="21"/>
      <c r="AE20602" s="21"/>
      <c r="AF20602" s="21"/>
      <c r="AG20602" s="21"/>
    </row>
    <row r="20603" spans="1:33" ht="12.75">
      <c r="A20603" s="21"/>
      <c r="AE20603" s="21"/>
      <c r="AF20603" s="21"/>
      <c r="AG20603" s="21"/>
    </row>
    <row r="20604" spans="1:33" ht="12.75">
      <c r="A20604" s="21"/>
      <c r="AE20604" s="21"/>
      <c r="AF20604" s="21"/>
      <c r="AG20604" s="21"/>
    </row>
    <row r="20605" spans="1:33" ht="12.75">
      <c r="A20605" s="21"/>
      <c r="AE20605" s="21"/>
      <c r="AF20605" s="21"/>
      <c r="AG20605" s="21"/>
    </row>
    <row r="20606" spans="1:33" ht="12.75">
      <c r="A20606" s="21"/>
      <c r="AE20606" s="21"/>
      <c r="AF20606" s="21"/>
      <c r="AG20606" s="21"/>
    </row>
    <row r="20607" spans="1:33" ht="12.75">
      <c r="A20607" s="21"/>
      <c r="AE20607" s="21"/>
      <c r="AF20607" s="21"/>
      <c r="AG20607" s="21"/>
    </row>
    <row r="20608" spans="1:33" ht="12.75">
      <c r="A20608" s="21"/>
      <c r="AE20608" s="21"/>
      <c r="AF20608" s="21"/>
      <c r="AG20608" s="21"/>
    </row>
    <row r="20609" spans="1:33" ht="12.75">
      <c r="A20609" s="21"/>
      <c r="AE20609" s="21"/>
      <c r="AF20609" s="21"/>
      <c r="AG20609" s="21"/>
    </row>
    <row r="20610" spans="1:33" ht="12.75">
      <c r="A20610" s="21"/>
      <c r="AE20610" s="21"/>
      <c r="AF20610" s="21"/>
      <c r="AG20610" s="21"/>
    </row>
    <row r="20611" spans="1:33" ht="12.75">
      <c r="A20611" s="21"/>
      <c r="AE20611" s="21"/>
      <c r="AF20611" s="21"/>
      <c r="AG20611" s="21"/>
    </row>
    <row r="20612" spans="1:33" ht="12.75">
      <c r="A20612" s="21"/>
      <c r="AE20612" s="21"/>
      <c r="AF20612" s="21"/>
      <c r="AG20612" s="21"/>
    </row>
    <row r="20613" spans="1:33" ht="12.75">
      <c r="A20613" s="21"/>
      <c r="AE20613" s="21"/>
      <c r="AF20613" s="21"/>
      <c r="AG20613" s="21"/>
    </row>
    <row r="20614" spans="1:33" ht="12.75">
      <c r="A20614" s="21"/>
      <c r="AE20614" s="21"/>
      <c r="AF20614" s="21"/>
      <c r="AG20614" s="21"/>
    </row>
    <row r="20615" spans="1:33" ht="12.75">
      <c r="A20615" s="21"/>
      <c r="AE20615" s="21"/>
      <c r="AF20615" s="21"/>
      <c r="AG20615" s="21"/>
    </row>
    <row r="20616" spans="1:33" ht="12.75">
      <c r="A20616" s="21"/>
      <c r="AE20616" s="21"/>
      <c r="AF20616" s="21"/>
      <c r="AG20616" s="21"/>
    </row>
    <row r="20617" spans="1:33" ht="12.75">
      <c r="A20617" s="21"/>
      <c r="AE20617" s="21"/>
      <c r="AF20617" s="21"/>
      <c r="AG20617" s="21"/>
    </row>
    <row r="20618" spans="1:33" ht="12.75">
      <c r="A20618" s="21"/>
      <c r="AE20618" s="21"/>
      <c r="AF20618" s="21"/>
      <c r="AG20618" s="21"/>
    </row>
    <row r="20619" spans="1:33" ht="12.75">
      <c r="A20619" s="21"/>
      <c r="AE20619" s="21"/>
      <c r="AF20619" s="21"/>
      <c r="AG20619" s="21"/>
    </row>
    <row r="20620" spans="1:33" ht="12.75">
      <c r="A20620" s="21"/>
      <c r="AE20620" s="21"/>
      <c r="AF20620" s="21"/>
      <c r="AG20620" s="21"/>
    </row>
    <row r="20621" spans="1:33" ht="12.75">
      <c r="A20621" s="21"/>
      <c r="AE20621" s="21"/>
      <c r="AF20621" s="21"/>
      <c r="AG20621" s="21"/>
    </row>
    <row r="20622" spans="1:33" ht="12.75">
      <c r="A20622" s="21"/>
      <c r="AE20622" s="21"/>
      <c r="AF20622" s="21"/>
      <c r="AG20622" s="21"/>
    </row>
    <row r="20623" spans="1:33" ht="12.75">
      <c r="A20623" s="21"/>
      <c r="AE20623" s="21"/>
      <c r="AF20623" s="21"/>
      <c r="AG20623" s="21"/>
    </row>
    <row r="20624" spans="1:33" ht="12.75">
      <c r="A20624" s="21"/>
      <c r="AE20624" s="21"/>
      <c r="AF20624" s="21"/>
      <c r="AG20624" s="21"/>
    </row>
    <row r="20625" spans="1:33" ht="12.75">
      <c r="A20625" s="21"/>
      <c r="AE20625" s="21"/>
      <c r="AF20625" s="21"/>
      <c r="AG20625" s="21"/>
    </row>
    <row r="20626" spans="1:33" ht="12.75">
      <c r="A20626" s="21"/>
      <c r="AE20626" s="21"/>
      <c r="AF20626" s="21"/>
      <c r="AG20626" s="21"/>
    </row>
    <row r="20627" spans="1:33" ht="12.75">
      <c r="A20627" s="21"/>
      <c r="AE20627" s="21"/>
      <c r="AF20627" s="21"/>
      <c r="AG20627" s="21"/>
    </row>
    <row r="20628" spans="1:33" ht="12.75">
      <c r="A20628" s="21"/>
      <c r="AE20628" s="21"/>
      <c r="AF20628" s="21"/>
      <c r="AG20628" s="21"/>
    </row>
    <row r="20629" spans="1:33" ht="12.75">
      <c r="A20629" s="21"/>
      <c r="AE20629" s="21"/>
      <c r="AF20629" s="21"/>
      <c r="AG20629" s="21"/>
    </row>
    <row r="20630" spans="1:33" ht="12.75">
      <c r="A20630" s="21"/>
      <c r="AE20630" s="21"/>
      <c r="AF20630" s="21"/>
      <c r="AG20630" s="21"/>
    </row>
    <row r="20631" spans="1:33" ht="12.75">
      <c r="A20631" s="21"/>
      <c r="AE20631" s="21"/>
      <c r="AF20631" s="21"/>
      <c r="AG20631" s="21"/>
    </row>
    <row r="20632" spans="1:33" ht="12.75">
      <c r="A20632" s="21"/>
      <c r="AE20632" s="21"/>
      <c r="AF20632" s="21"/>
      <c r="AG20632" s="21"/>
    </row>
    <row r="20633" spans="1:33" ht="12.75">
      <c r="A20633" s="21"/>
      <c r="AE20633" s="21"/>
      <c r="AF20633" s="21"/>
      <c r="AG20633" s="21"/>
    </row>
    <row r="20634" spans="1:33" ht="12.75">
      <c r="A20634" s="21"/>
      <c r="AE20634" s="21"/>
      <c r="AF20634" s="21"/>
      <c r="AG20634" s="21"/>
    </row>
    <row r="20635" spans="1:33" ht="12.75">
      <c r="A20635" s="21"/>
      <c r="AE20635" s="21"/>
      <c r="AF20635" s="21"/>
      <c r="AG20635" s="21"/>
    </row>
    <row r="20636" spans="1:33" ht="12.75">
      <c r="A20636" s="21"/>
      <c r="AE20636" s="21"/>
      <c r="AF20636" s="21"/>
      <c r="AG20636" s="21"/>
    </row>
    <row r="20637" spans="1:33" ht="12.75">
      <c r="A20637" s="21"/>
      <c r="AE20637" s="21"/>
      <c r="AF20637" s="21"/>
      <c r="AG20637" s="21"/>
    </row>
    <row r="20638" spans="1:33" ht="12.75">
      <c r="A20638" s="21"/>
      <c r="AE20638" s="21"/>
      <c r="AF20638" s="21"/>
      <c r="AG20638" s="21"/>
    </row>
    <row r="20639" spans="1:33" ht="12.75">
      <c r="A20639" s="21"/>
      <c r="AE20639" s="21"/>
      <c r="AF20639" s="21"/>
      <c r="AG20639" s="21"/>
    </row>
    <row r="20640" spans="1:33" ht="12.75">
      <c r="A20640" s="21"/>
      <c r="AE20640" s="21"/>
      <c r="AF20640" s="21"/>
      <c r="AG20640" s="21"/>
    </row>
    <row r="20641" spans="1:33" ht="12.75">
      <c r="A20641" s="21"/>
      <c r="AE20641" s="21"/>
      <c r="AF20641" s="21"/>
      <c r="AG20641" s="21"/>
    </row>
    <row r="20642" spans="1:33" ht="12.75">
      <c r="A20642" s="21"/>
      <c r="AE20642" s="21"/>
      <c r="AF20642" s="21"/>
      <c r="AG20642" s="21"/>
    </row>
    <row r="20643" spans="1:33" ht="12.75">
      <c r="A20643" s="21"/>
      <c r="AE20643" s="21"/>
      <c r="AF20643" s="21"/>
      <c r="AG20643" s="21"/>
    </row>
    <row r="20644" spans="1:33" ht="12.75">
      <c r="A20644" s="21"/>
      <c r="AE20644" s="21"/>
      <c r="AF20644" s="21"/>
      <c r="AG20644" s="21"/>
    </row>
    <row r="20645" spans="1:33" ht="12.75">
      <c r="A20645" s="21"/>
      <c r="AE20645" s="21"/>
      <c r="AF20645" s="21"/>
      <c r="AG20645" s="21"/>
    </row>
    <row r="20646" spans="1:33" ht="12.75">
      <c r="A20646" s="21"/>
      <c r="AE20646" s="21"/>
      <c r="AF20646" s="21"/>
      <c r="AG20646" s="21"/>
    </row>
    <row r="20647" spans="1:33" ht="12.75">
      <c r="A20647" s="21"/>
      <c r="AE20647" s="21"/>
      <c r="AF20647" s="21"/>
      <c r="AG20647" s="21"/>
    </row>
    <row r="20648" spans="1:33" ht="12.75">
      <c r="A20648" s="21"/>
      <c r="AE20648" s="21"/>
      <c r="AF20648" s="21"/>
      <c r="AG20648" s="21"/>
    </row>
    <row r="20649" spans="1:33" ht="12.75">
      <c r="A20649" s="21"/>
      <c r="AE20649" s="21"/>
      <c r="AF20649" s="21"/>
      <c r="AG20649" s="21"/>
    </row>
    <row r="20650" spans="1:33" ht="12.75">
      <c r="A20650" s="21"/>
      <c r="AE20650" s="21"/>
      <c r="AF20650" s="21"/>
      <c r="AG20650" s="21"/>
    </row>
    <row r="20651" spans="1:33" ht="12.75">
      <c r="A20651" s="21"/>
      <c r="AE20651" s="21"/>
      <c r="AF20651" s="21"/>
      <c r="AG20651" s="21"/>
    </row>
    <row r="20652" spans="1:33" ht="12.75">
      <c r="A20652" s="21"/>
      <c r="AE20652" s="21"/>
      <c r="AF20652" s="21"/>
      <c r="AG20652" s="21"/>
    </row>
    <row r="20653" spans="1:33" ht="12.75">
      <c r="A20653" s="21"/>
      <c r="AE20653" s="21"/>
      <c r="AF20653" s="21"/>
      <c r="AG20653" s="21"/>
    </row>
    <row r="20654" spans="1:33" ht="12.75">
      <c r="A20654" s="21"/>
      <c r="AE20654" s="21"/>
      <c r="AF20654" s="21"/>
      <c r="AG20654" s="21"/>
    </row>
    <row r="20655" spans="1:33" ht="12.75">
      <c r="A20655" s="21"/>
      <c r="AE20655" s="21"/>
      <c r="AF20655" s="21"/>
      <c r="AG20655" s="21"/>
    </row>
    <row r="20656" spans="1:33" ht="12.75">
      <c r="A20656" s="21"/>
      <c r="AE20656" s="21"/>
      <c r="AF20656" s="21"/>
      <c r="AG20656" s="21"/>
    </row>
    <row r="20657" spans="1:33" ht="12.75">
      <c r="A20657" s="21"/>
      <c r="AE20657" s="21"/>
      <c r="AF20657" s="21"/>
      <c r="AG20657" s="21"/>
    </row>
    <row r="20658" spans="1:33" ht="12.75">
      <c r="A20658" s="21"/>
      <c r="AE20658" s="21"/>
      <c r="AF20658" s="21"/>
      <c r="AG20658" s="21"/>
    </row>
    <row r="20659" spans="1:33" ht="12.75">
      <c r="A20659" s="21"/>
      <c r="AE20659" s="21"/>
      <c r="AF20659" s="21"/>
      <c r="AG20659" s="21"/>
    </row>
    <row r="20660" spans="1:33" ht="12.75">
      <c r="A20660" s="21"/>
      <c r="AE20660" s="21"/>
      <c r="AF20660" s="21"/>
      <c r="AG20660" s="21"/>
    </row>
    <row r="20661" spans="1:33" ht="12.75">
      <c r="A20661" s="21"/>
      <c r="AE20661" s="21"/>
      <c r="AF20661" s="21"/>
      <c r="AG20661" s="21"/>
    </row>
    <row r="20662" spans="1:33" ht="12.75">
      <c r="A20662" s="21"/>
      <c r="AE20662" s="21"/>
      <c r="AF20662" s="21"/>
      <c r="AG20662" s="21"/>
    </row>
    <row r="20663" spans="1:33" ht="12.75">
      <c r="A20663" s="21"/>
      <c r="AE20663" s="21"/>
      <c r="AF20663" s="21"/>
      <c r="AG20663" s="21"/>
    </row>
    <row r="20664" spans="1:33" ht="12.75">
      <c r="A20664" s="21"/>
      <c r="AE20664" s="21"/>
      <c r="AF20664" s="21"/>
      <c r="AG20664" s="21"/>
    </row>
    <row r="20665" spans="1:33" ht="12.75">
      <c r="A20665" s="21"/>
      <c r="AE20665" s="21"/>
      <c r="AF20665" s="21"/>
      <c r="AG20665" s="21"/>
    </row>
    <row r="20666" spans="1:33" ht="12.75">
      <c r="A20666" s="21"/>
      <c r="AE20666" s="21"/>
      <c r="AF20666" s="21"/>
      <c r="AG20666" s="21"/>
    </row>
    <row r="20667" spans="1:33" ht="12.75">
      <c r="A20667" s="21"/>
      <c r="AE20667" s="21"/>
      <c r="AF20667" s="21"/>
      <c r="AG20667" s="21"/>
    </row>
    <row r="20668" spans="1:33" ht="12.75">
      <c r="A20668" s="21"/>
      <c r="AE20668" s="21"/>
      <c r="AF20668" s="21"/>
      <c r="AG20668" s="21"/>
    </row>
    <row r="20669" spans="1:33" ht="12.75">
      <c r="A20669" s="21"/>
      <c r="AE20669" s="21"/>
      <c r="AF20669" s="21"/>
      <c r="AG20669" s="21"/>
    </row>
    <row r="20670" spans="1:33" ht="12.75">
      <c r="A20670" s="21"/>
      <c r="AE20670" s="21"/>
      <c r="AF20670" s="21"/>
      <c r="AG20670" s="21"/>
    </row>
    <row r="20671" spans="1:33" ht="12.75">
      <c r="A20671" s="21"/>
      <c r="AE20671" s="21"/>
      <c r="AF20671" s="21"/>
      <c r="AG20671" s="21"/>
    </row>
    <row r="20672" spans="1:33" ht="12.75">
      <c r="A20672" s="21"/>
      <c r="AE20672" s="21"/>
      <c r="AF20672" s="21"/>
      <c r="AG20672" s="21"/>
    </row>
    <row r="20673" spans="1:33" ht="12.75">
      <c r="A20673" s="21"/>
      <c r="AE20673" s="21"/>
      <c r="AF20673" s="21"/>
      <c r="AG20673" s="21"/>
    </row>
    <row r="20674" spans="1:33" ht="12.75">
      <c r="A20674" s="21"/>
      <c r="AE20674" s="21"/>
      <c r="AF20674" s="21"/>
      <c r="AG20674" s="21"/>
    </row>
    <row r="20675" spans="1:33" ht="12.75">
      <c r="A20675" s="21"/>
      <c r="AE20675" s="21"/>
      <c r="AF20675" s="21"/>
      <c r="AG20675" s="21"/>
    </row>
    <row r="20676" spans="1:33" ht="12.75">
      <c r="A20676" s="21"/>
      <c r="AE20676" s="21"/>
      <c r="AF20676" s="21"/>
      <c r="AG20676" s="21"/>
    </row>
    <row r="20677" spans="1:33" ht="12.75">
      <c r="A20677" s="21"/>
      <c r="AE20677" s="21"/>
      <c r="AF20677" s="21"/>
      <c r="AG20677" s="21"/>
    </row>
    <row r="20678" spans="1:33" ht="12.75">
      <c r="A20678" s="21"/>
      <c r="AE20678" s="21"/>
      <c r="AF20678" s="21"/>
      <c r="AG20678" s="21"/>
    </row>
    <row r="20679" spans="1:33" ht="12.75">
      <c r="A20679" s="21"/>
      <c r="AE20679" s="21"/>
      <c r="AF20679" s="21"/>
      <c r="AG20679" s="21"/>
    </row>
    <row r="20680" spans="1:33" ht="12.75">
      <c r="A20680" s="21"/>
      <c r="AE20680" s="21"/>
      <c r="AF20680" s="21"/>
      <c r="AG20680" s="21"/>
    </row>
    <row r="20681" spans="1:33" ht="12.75">
      <c r="A20681" s="21"/>
      <c r="AE20681" s="21"/>
      <c r="AF20681" s="21"/>
      <c r="AG20681" s="21"/>
    </row>
    <row r="20682" spans="1:33" ht="12.75">
      <c r="A20682" s="21"/>
      <c r="AE20682" s="21"/>
      <c r="AF20682" s="21"/>
      <c r="AG20682" s="21"/>
    </row>
    <row r="20683" spans="1:33" ht="12.75">
      <c r="A20683" s="21"/>
      <c r="AE20683" s="21"/>
      <c r="AF20683" s="21"/>
      <c r="AG20683" s="21"/>
    </row>
    <row r="20684" spans="1:33" ht="12.75">
      <c r="A20684" s="21"/>
      <c r="AE20684" s="21"/>
      <c r="AF20684" s="21"/>
      <c r="AG20684" s="21"/>
    </row>
    <row r="20685" spans="1:33" ht="12.75">
      <c r="A20685" s="21"/>
      <c r="AE20685" s="21"/>
      <c r="AF20685" s="21"/>
      <c r="AG20685" s="21"/>
    </row>
    <row r="20686" spans="1:33" ht="12.75">
      <c r="A20686" s="21"/>
      <c r="AE20686" s="21"/>
      <c r="AF20686" s="21"/>
      <c r="AG20686" s="21"/>
    </row>
    <row r="20687" spans="1:33" ht="12.75">
      <c r="A20687" s="21"/>
      <c r="AE20687" s="21"/>
      <c r="AF20687" s="21"/>
      <c r="AG20687" s="21"/>
    </row>
    <row r="20688" spans="1:33" ht="12.75">
      <c r="A20688" s="21"/>
      <c r="AE20688" s="21"/>
      <c r="AF20688" s="21"/>
      <c r="AG20688" s="21"/>
    </row>
    <row r="20689" spans="1:33" ht="12.75">
      <c r="A20689" s="21"/>
      <c r="AE20689" s="21"/>
      <c r="AF20689" s="21"/>
      <c r="AG20689" s="21"/>
    </row>
    <row r="20690" spans="1:33" ht="12.75">
      <c r="A20690" s="21"/>
      <c r="AE20690" s="21"/>
      <c r="AF20690" s="21"/>
      <c r="AG20690" s="21"/>
    </row>
    <row r="20691" spans="1:33" ht="12.75">
      <c r="A20691" s="21"/>
      <c r="AE20691" s="21"/>
      <c r="AF20691" s="21"/>
      <c r="AG20691" s="21"/>
    </row>
    <row r="20692" spans="1:33" ht="12.75">
      <c r="A20692" s="21"/>
      <c r="AE20692" s="21"/>
      <c r="AF20692" s="21"/>
      <c r="AG20692" s="21"/>
    </row>
    <row r="20693" spans="1:33" ht="12.75">
      <c r="A20693" s="21"/>
      <c r="AE20693" s="21"/>
      <c r="AF20693" s="21"/>
      <c r="AG20693" s="21"/>
    </row>
    <row r="20694" spans="1:33" ht="12.75">
      <c r="A20694" s="21"/>
      <c r="AE20694" s="21"/>
      <c r="AF20694" s="21"/>
      <c r="AG20694" s="21"/>
    </row>
    <row r="20695" spans="1:33" ht="12.75">
      <c r="A20695" s="21"/>
      <c r="AE20695" s="21"/>
      <c r="AF20695" s="21"/>
      <c r="AG20695" s="21"/>
    </row>
    <row r="20696" spans="1:33" ht="12.75">
      <c r="A20696" s="21"/>
      <c r="AE20696" s="21"/>
      <c r="AF20696" s="21"/>
      <c r="AG20696" s="21"/>
    </row>
    <row r="20697" spans="1:33" ht="12.75">
      <c r="A20697" s="21"/>
      <c r="AE20697" s="21"/>
      <c r="AF20697" s="21"/>
      <c r="AG20697" s="21"/>
    </row>
    <row r="20698" spans="1:33" ht="12.75">
      <c r="A20698" s="21"/>
      <c r="AE20698" s="21"/>
      <c r="AF20698" s="21"/>
      <c r="AG20698" s="21"/>
    </row>
    <row r="20699" spans="1:33" ht="12.75">
      <c r="A20699" s="21"/>
      <c r="AE20699" s="21"/>
      <c r="AF20699" s="21"/>
      <c r="AG20699" s="21"/>
    </row>
    <row r="20700" spans="1:33" ht="12.75">
      <c r="A20700" s="21"/>
      <c r="AE20700" s="21"/>
      <c r="AF20700" s="21"/>
      <c r="AG20700" s="21"/>
    </row>
    <row r="20701" spans="1:33" ht="12.75">
      <c r="A20701" s="21"/>
      <c r="AE20701" s="21"/>
      <c r="AF20701" s="21"/>
      <c r="AG20701" s="21"/>
    </row>
    <row r="20702" spans="1:33" ht="12.75">
      <c r="A20702" s="21"/>
      <c r="AE20702" s="21"/>
      <c r="AF20702" s="21"/>
      <c r="AG20702" s="21"/>
    </row>
    <row r="20703" spans="1:33" ht="12.75">
      <c r="A20703" s="21"/>
      <c r="AE20703" s="21"/>
      <c r="AF20703" s="21"/>
      <c r="AG20703" s="21"/>
    </row>
    <row r="20704" spans="1:33" ht="12.75">
      <c r="A20704" s="21"/>
      <c r="AE20704" s="21"/>
      <c r="AF20704" s="21"/>
      <c r="AG20704" s="21"/>
    </row>
    <row r="20705" spans="1:33" ht="12.75">
      <c r="A20705" s="21"/>
      <c r="AE20705" s="21"/>
      <c r="AF20705" s="21"/>
      <c r="AG20705" s="21"/>
    </row>
    <row r="20706" spans="1:33" ht="12.75">
      <c r="A20706" s="21"/>
      <c r="AE20706" s="21"/>
      <c r="AF20706" s="21"/>
      <c r="AG20706" s="21"/>
    </row>
    <row r="20707" spans="1:33" ht="12.75">
      <c r="A20707" s="21"/>
      <c r="AE20707" s="21"/>
      <c r="AF20707" s="21"/>
      <c r="AG20707" s="21"/>
    </row>
    <row r="20708" spans="1:33" ht="12.75">
      <c r="A20708" s="21"/>
      <c r="AE20708" s="21"/>
      <c r="AF20708" s="21"/>
      <c r="AG20708" s="21"/>
    </row>
    <row r="20709" spans="1:33" ht="12.75">
      <c r="A20709" s="21"/>
      <c r="AE20709" s="21"/>
      <c r="AF20709" s="21"/>
      <c r="AG20709" s="21"/>
    </row>
    <row r="20710" spans="1:33" ht="12.75">
      <c r="A20710" s="21"/>
      <c r="AE20710" s="21"/>
      <c r="AF20710" s="21"/>
      <c r="AG20710" s="21"/>
    </row>
    <row r="20711" spans="1:33" ht="12.75">
      <c r="A20711" s="21"/>
      <c r="AE20711" s="21"/>
      <c r="AF20711" s="21"/>
      <c r="AG20711" s="21"/>
    </row>
    <row r="20712" spans="1:33" ht="12.75">
      <c r="A20712" s="21"/>
      <c r="AE20712" s="21"/>
      <c r="AF20712" s="21"/>
      <c r="AG20712" s="21"/>
    </row>
    <row r="20713" spans="1:33" ht="12.75">
      <c r="A20713" s="21"/>
      <c r="AE20713" s="21"/>
      <c r="AF20713" s="21"/>
      <c r="AG20713" s="21"/>
    </row>
    <row r="20714" spans="1:33" ht="12.75">
      <c r="A20714" s="21"/>
      <c r="AE20714" s="21"/>
      <c r="AF20714" s="21"/>
      <c r="AG20714" s="21"/>
    </row>
    <row r="20715" spans="1:33" ht="12.75">
      <c r="A20715" s="21"/>
      <c r="AE20715" s="21"/>
      <c r="AF20715" s="21"/>
      <c r="AG20715" s="21"/>
    </row>
    <row r="20716" spans="1:33" ht="12.75">
      <c r="A20716" s="21"/>
      <c r="AE20716" s="21"/>
      <c r="AF20716" s="21"/>
      <c r="AG20716" s="21"/>
    </row>
    <row r="20717" spans="1:33" ht="12.75">
      <c r="A20717" s="21"/>
      <c r="AE20717" s="21"/>
      <c r="AF20717" s="21"/>
      <c r="AG20717" s="21"/>
    </row>
    <row r="20718" spans="1:33" ht="12.75">
      <c r="A20718" s="21"/>
      <c r="AE20718" s="21"/>
      <c r="AF20718" s="21"/>
      <c r="AG20718" s="21"/>
    </row>
    <row r="20719" spans="1:33" ht="12.75">
      <c r="A20719" s="21"/>
      <c r="AE20719" s="21"/>
      <c r="AF20719" s="21"/>
      <c r="AG20719" s="21"/>
    </row>
    <row r="20720" spans="1:33" ht="12.75">
      <c r="A20720" s="21"/>
      <c r="AE20720" s="21"/>
      <c r="AF20720" s="21"/>
      <c r="AG20720" s="21"/>
    </row>
    <row r="20721" spans="1:33" ht="12.75">
      <c r="A20721" s="21"/>
      <c r="AE20721" s="21"/>
      <c r="AF20721" s="21"/>
      <c r="AG20721" s="21"/>
    </row>
    <row r="20722" spans="1:33" ht="12.75">
      <c r="A20722" s="21"/>
      <c r="AE20722" s="21"/>
      <c r="AF20722" s="21"/>
      <c r="AG20722" s="21"/>
    </row>
    <row r="20723" spans="1:33" ht="12.75">
      <c r="A20723" s="21"/>
      <c r="AE20723" s="21"/>
      <c r="AF20723" s="21"/>
      <c r="AG20723" s="21"/>
    </row>
    <row r="20724" spans="1:33" ht="12.75">
      <c r="A20724" s="21"/>
      <c r="AE20724" s="21"/>
      <c r="AF20724" s="21"/>
      <c r="AG20724" s="21"/>
    </row>
    <row r="20725" spans="1:33" ht="12.75">
      <c r="A20725" s="21"/>
      <c r="AE20725" s="21"/>
      <c r="AF20725" s="21"/>
      <c r="AG20725" s="21"/>
    </row>
    <row r="20726" spans="1:33" ht="12.75">
      <c r="A20726" s="21"/>
      <c r="AE20726" s="21"/>
      <c r="AF20726" s="21"/>
      <c r="AG20726" s="21"/>
    </row>
    <row r="20727" spans="1:33" ht="12.75">
      <c r="A20727" s="21"/>
      <c r="AE20727" s="21"/>
      <c r="AF20727" s="21"/>
      <c r="AG20727" s="21"/>
    </row>
    <row r="20728" spans="1:33" ht="12.75">
      <c r="A20728" s="21"/>
      <c r="AE20728" s="21"/>
      <c r="AF20728" s="21"/>
      <c r="AG20728" s="21"/>
    </row>
    <row r="20729" spans="1:33" ht="12.75">
      <c r="A20729" s="21"/>
      <c r="AE20729" s="21"/>
      <c r="AF20729" s="21"/>
      <c r="AG20729" s="21"/>
    </row>
    <row r="20730" spans="1:33" ht="12.75">
      <c r="A20730" s="21"/>
      <c r="AE20730" s="21"/>
      <c r="AF20730" s="21"/>
      <c r="AG20730" s="21"/>
    </row>
    <row r="20731" spans="1:33" ht="12.75">
      <c r="A20731" s="21"/>
      <c r="AE20731" s="21"/>
      <c r="AF20731" s="21"/>
      <c r="AG20731" s="21"/>
    </row>
    <row r="20732" spans="1:33" ht="12.75">
      <c r="A20732" s="21"/>
      <c r="AE20732" s="21"/>
      <c r="AF20732" s="21"/>
      <c r="AG20732" s="21"/>
    </row>
    <row r="20733" spans="1:33" ht="12.75">
      <c r="A20733" s="21"/>
      <c r="AE20733" s="21"/>
      <c r="AF20733" s="21"/>
      <c r="AG20733" s="21"/>
    </row>
    <row r="20734" spans="1:33" ht="12.75">
      <c r="A20734" s="21"/>
      <c r="AE20734" s="21"/>
      <c r="AF20734" s="21"/>
      <c r="AG20734" s="21"/>
    </row>
    <row r="20735" spans="1:33" ht="12.75">
      <c r="A20735" s="21"/>
      <c r="AE20735" s="21"/>
      <c r="AF20735" s="21"/>
      <c r="AG20735" s="21"/>
    </row>
    <row r="20736" spans="1:33" ht="12.75">
      <c r="A20736" s="21"/>
      <c r="AE20736" s="21"/>
      <c r="AF20736" s="21"/>
      <c r="AG20736" s="21"/>
    </row>
    <row r="20737" spans="1:33" ht="12.75">
      <c r="A20737" s="21"/>
      <c r="AE20737" s="21"/>
      <c r="AF20737" s="21"/>
      <c r="AG20737" s="21"/>
    </row>
    <row r="20738" spans="1:33" ht="12.75">
      <c r="A20738" s="21"/>
      <c r="AE20738" s="21"/>
      <c r="AF20738" s="21"/>
      <c r="AG20738" s="21"/>
    </row>
    <row r="20739" spans="1:33" ht="12.75">
      <c r="A20739" s="21"/>
      <c r="AE20739" s="21"/>
      <c r="AF20739" s="21"/>
      <c r="AG20739" s="21"/>
    </row>
    <row r="20740" spans="1:33" ht="12.75">
      <c r="A20740" s="21"/>
      <c r="AE20740" s="21"/>
      <c r="AF20740" s="21"/>
      <c r="AG20740" s="21"/>
    </row>
    <row r="20741" spans="1:33" ht="12.75">
      <c r="A20741" s="21"/>
      <c r="AE20741" s="21"/>
      <c r="AF20741" s="21"/>
      <c r="AG20741" s="21"/>
    </row>
    <row r="20742" spans="1:33" ht="12.75">
      <c r="A20742" s="21"/>
      <c r="AE20742" s="21"/>
      <c r="AF20742" s="21"/>
      <c r="AG20742" s="21"/>
    </row>
    <row r="20743" spans="1:33" ht="12.75">
      <c r="A20743" s="21"/>
      <c r="AE20743" s="21"/>
      <c r="AF20743" s="21"/>
      <c r="AG20743" s="21"/>
    </row>
    <row r="20744" spans="1:33" ht="12.75">
      <c r="A20744" s="21"/>
      <c r="AE20744" s="21"/>
      <c r="AF20744" s="21"/>
      <c r="AG20744" s="21"/>
    </row>
    <row r="20745" spans="1:33" ht="12.75">
      <c r="A20745" s="21"/>
      <c r="AE20745" s="21"/>
      <c r="AF20745" s="21"/>
      <c r="AG20745" s="21"/>
    </row>
    <row r="20746" spans="1:33" ht="12.75">
      <c r="A20746" s="21"/>
      <c r="AE20746" s="21"/>
      <c r="AF20746" s="21"/>
      <c r="AG20746" s="21"/>
    </row>
    <row r="20747" spans="1:33" ht="12.75">
      <c r="A20747" s="21"/>
      <c r="AE20747" s="21"/>
      <c r="AF20747" s="21"/>
      <c r="AG20747" s="21"/>
    </row>
    <row r="20748" spans="1:33" ht="12.75">
      <c r="A20748" s="21"/>
      <c r="AE20748" s="21"/>
      <c r="AF20748" s="21"/>
      <c r="AG20748" s="21"/>
    </row>
    <row r="20749" spans="1:33" ht="12.75">
      <c r="A20749" s="21"/>
      <c r="AE20749" s="21"/>
      <c r="AF20749" s="21"/>
      <c r="AG20749" s="21"/>
    </row>
    <row r="20750" spans="1:33" ht="12.75">
      <c r="A20750" s="21"/>
      <c r="AE20750" s="21"/>
      <c r="AF20750" s="21"/>
      <c r="AG20750" s="21"/>
    </row>
    <row r="20751" spans="1:33" ht="12.75">
      <c r="A20751" s="21"/>
      <c r="AE20751" s="21"/>
      <c r="AF20751" s="21"/>
      <c r="AG20751" s="21"/>
    </row>
    <row r="20752" spans="1:33" ht="12.75">
      <c r="A20752" s="21"/>
      <c r="AE20752" s="21"/>
      <c r="AF20752" s="21"/>
      <c r="AG20752" s="21"/>
    </row>
    <row r="20753" spans="1:33" ht="12.75">
      <c r="A20753" s="21"/>
      <c r="AE20753" s="21"/>
      <c r="AF20753" s="21"/>
      <c r="AG20753" s="21"/>
    </row>
    <row r="20754" spans="1:33" ht="12.75">
      <c r="A20754" s="21"/>
      <c r="AE20754" s="21"/>
      <c r="AF20754" s="21"/>
      <c r="AG20754" s="21"/>
    </row>
    <row r="20755" spans="1:33" ht="12.75">
      <c r="A20755" s="21"/>
      <c r="AE20755" s="21"/>
      <c r="AF20755" s="21"/>
      <c r="AG20755" s="21"/>
    </row>
    <row r="20756" spans="1:33" ht="12.75">
      <c r="A20756" s="21"/>
      <c r="AE20756" s="21"/>
      <c r="AF20756" s="21"/>
      <c r="AG20756" s="21"/>
    </row>
    <row r="20757" spans="1:33" ht="12.75">
      <c r="A20757" s="21"/>
      <c r="AE20757" s="21"/>
      <c r="AF20757" s="21"/>
      <c r="AG20757" s="21"/>
    </row>
    <row r="20758" spans="1:33" ht="12.75">
      <c r="A20758" s="21"/>
      <c r="AE20758" s="21"/>
      <c r="AF20758" s="21"/>
      <c r="AG20758" s="21"/>
    </row>
    <row r="20759" spans="1:33" ht="12.75">
      <c r="A20759" s="21"/>
      <c r="AE20759" s="21"/>
      <c r="AF20759" s="21"/>
      <c r="AG20759" s="21"/>
    </row>
    <row r="20760" spans="1:33" ht="12.75">
      <c r="A20760" s="21"/>
      <c r="AE20760" s="21"/>
      <c r="AF20760" s="21"/>
      <c r="AG20760" s="21"/>
    </row>
    <row r="20761" spans="1:33" ht="12.75">
      <c r="A20761" s="21"/>
      <c r="AE20761" s="21"/>
      <c r="AF20761" s="21"/>
      <c r="AG20761" s="21"/>
    </row>
    <row r="20762" spans="1:33" ht="12.75">
      <c r="A20762" s="21"/>
      <c r="AE20762" s="21"/>
      <c r="AF20762" s="21"/>
      <c r="AG20762" s="21"/>
    </row>
    <row r="20763" spans="1:33" ht="12.75">
      <c r="A20763" s="21"/>
      <c r="AE20763" s="21"/>
      <c r="AF20763" s="21"/>
      <c r="AG20763" s="21"/>
    </row>
    <row r="20764" spans="1:33" ht="12.75">
      <c r="A20764" s="21"/>
      <c r="AE20764" s="21"/>
      <c r="AF20764" s="21"/>
      <c r="AG20764" s="21"/>
    </row>
    <row r="20765" spans="1:33" ht="12.75">
      <c r="A20765" s="21"/>
      <c r="AE20765" s="21"/>
      <c r="AF20765" s="21"/>
      <c r="AG20765" s="21"/>
    </row>
    <row r="20766" spans="1:33" ht="12.75">
      <c r="A20766" s="21"/>
      <c r="AE20766" s="21"/>
      <c r="AF20766" s="21"/>
      <c r="AG20766" s="21"/>
    </row>
    <row r="20767" spans="1:33" ht="12.75">
      <c r="A20767" s="21"/>
      <c r="AE20767" s="21"/>
      <c r="AF20767" s="21"/>
      <c r="AG20767" s="21"/>
    </row>
    <row r="20768" spans="1:33" ht="12.75">
      <c r="A20768" s="21"/>
      <c r="AE20768" s="21"/>
      <c r="AF20768" s="21"/>
      <c r="AG20768" s="21"/>
    </row>
    <row r="20769" spans="1:33" ht="12.75">
      <c r="A20769" s="21"/>
      <c r="AE20769" s="21"/>
      <c r="AF20769" s="21"/>
      <c r="AG20769" s="21"/>
    </row>
    <row r="20770" spans="1:33" ht="12.75">
      <c r="A20770" s="21"/>
      <c r="AE20770" s="21"/>
      <c r="AF20770" s="21"/>
      <c r="AG20770" s="21"/>
    </row>
    <row r="20771" spans="1:33" ht="12.75">
      <c r="A20771" s="21"/>
      <c r="AE20771" s="21"/>
      <c r="AF20771" s="21"/>
      <c r="AG20771" s="21"/>
    </row>
    <row r="20772" spans="1:33" ht="12.75">
      <c r="A20772" s="21"/>
      <c r="AE20772" s="21"/>
      <c r="AF20772" s="21"/>
      <c r="AG20772" s="21"/>
    </row>
    <row r="20773" spans="1:33" ht="12.75">
      <c r="A20773" s="21"/>
      <c r="AE20773" s="21"/>
      <c r="AF20773" s="21"/>
      <c r="AG20773" s="21"/>
    </row>
    <row r="20774" spans="1:33" ht="12.75">
      <c r="A20774" s="21"/>
      <c r="AE20774" s="21"/>
      <c r="AF20774" s="21"/>
      <c r="AG20774" s="21"/>
    </row>
    <row r="20775" spans="1:33" ht="12.75">
      <c r="A20775" s="21"/>
      <c r="AE20775" s="21"/>
      <c r="AF20775" s="21"/>
      <c r="AG20775" s="21"/>
    </row>
    <row r="20776" spans="1:33" ht="12.75">
      <c r="A20776" s="21"/>
      <c r="AE20776" s="21"/>
      <c r="AF20776" s="21"/>
      <c r="AG20776" s="21"/>
    </row>
    <row r="20777" spans="1:33" ht="12.75">
      <c r="A20777" s="21"/>
      <c r="AE20777" s="21"/>
      <c r="AF20777" s="21"/>
      <c r="AG20777" s="21"/>
    </row>
    <row r="20778" spans="1:33" ht="12.75">
      <c r="A20778" s="21"/>
      <c r="AE20778" s="21"/>
      <c r="AF20778" s="21"/>
      <c r="AG20778" s="21"/>
    </row>
    <row r="20779" spans="1:33" ht="12.75">
      <c r="A20779" s="21"/>
      <c r="AE20779" s="21"/>
      <c r="AF20779" s="21"/>
      <c r="AG20779" s="21"/>
    </row>
    <row r="20780" spans="1:33" ht="12.75">
      <c r="A20780" s="21"/>
      <c r="AE20780" s="21"/>
      <c r="AF20780" s="21"/>
      <c r="AG20780" s="21"/>
    </row>
    <row r="20781" spans="1:33" ht="12.75">
      <c r="A20781" s="21"/>
      <c r="AE20781" s="21"/>
      <c r="AF20781" s="21"/>
      <c r="AG20781" s="21"/>
    </row>
    <row r="20782" spans="1:33" ht="12.75">
      <c r="A20782" s="21"/>
      <c r="AE20782" s="21"/>
      <c r="AF20782" s="21"/>
      <c r="AG20782" s="21"/>
    </row>
    <row r="20783" spans="1:33" ht="12.75">
      <c r="A20783" s="21"/>
      <c r="AE20783" s="21"/>
      <c r="AF20783" s="21"/>
      <c r="AG20783" s="21"/>
    </row>
    <row r="20784" spans="1:33" ht="12.75">
      <c r="A20784" s="21"/>
      <c r="AE20784" s="21"/>
      <c r="AF20784" s="21"/>
      <c r="AG20784" s="21"/>
    </row>
    <row r="20785" spans="1:33" ht="12.75">
      <c r="A20785" s="21"/>
      <c r="AE20785" s="21"/>
      <c r="AF20785" s="21"/>
      <c r="AG20785" s="21"/>
    </row>
    <row r="20786" spans="1:33" ht="12.75">
      <c r="A20786" s="21"/>
      <c r="AE20786" s="21"/>
      <c r="AF20786" s="21"/>
      <c r="AG20786" s="21"/>
    </row>
    <row r="20787" spans="1:33" ht="12.75">
      <c r="A20787" s="21"/>
      <c r="AE20787" s="21"/>
      <c r="AF20787" s="21"/>
      <c r="AG20787" s="21"/>
    </row>
    <row r="20788" spans="1:33" ht="12.75">
      <c r="A20788" s="21"/>
      <c r="AE20788" s="21"/>
      <c r="AF20788" s="21"/>
      <c r="AG20788" s="21"/>
    </row>
    <row r="20789" spans="1:33" ht="12.75">
      <c r="A20789" s="21"/>
      <c r="AE20789" s="21"/>
      <c r="AF20789" s="21"/>
      <c r="AG20789" s="21"/>
    </row>
    <row r="20790" spans="1:33" ht="12.75">
      <c r="A20790" s="21"/>
      <c r="AE20790" s="21"/>
      <c r="AF20790" s="21"/>
      <c r="AG20790" s="21"/>
    </row>
    <row r="20791" spans="1:33" ht="12.75">
      <c r="A20791" s="21"/>
      <c r="AE20791" s="21"/>
      <c r="AF20791" s="21"/>
      <c r="AG20791" s="21"/>
    </row>
    <row r="20792" spans="1:33" ht="12.75">
      <c r="A20792" s="21"/>
      <c r="AE20792" s="21"/>
      <c r="AF20792" s="21"/>
      <c r="AG20792" s="21"/>
    </row>
    <row r="20793" spans="1:33" ht="12.75">
      <c r="A20793" s="21"/>
      <c r="AE20793" s="21"/>
      <c r="AF20793" s="21"/>
      <c r="AG20793" s="21"/>
    </row>
    <row r="20794" spans="1:33" ht="12.75">
      <c r="A20794" s="21"/>
      <c r="AE20794" s="21"/>
      <c r="AF20794" s="21"/>
      <c r="AG20794" s="21"/>
    </row>
    <row r="20795" spans="1:33" ht="12.75">
      <c r="A20795" s="21"/>
      <c r="AE20795" s="21"/>
      <c r="AF20795" s="21"/>
      <c r="AG20795" s="21"/>
    </row>
    <row r="20796" spans="1:33" ht="12.75">
      <c r="A20796" s="21"/>
      <c r="AE20796" s="21"/>
      <c r="AF20796" s="21"/>
      <c r="AG20796" s="21"/>
    </row>
    <row r="20797" spans="1:33" ht="12.75">
      <c r="A20797" s="21"/>
      <c r="AE20797" s="21"/>
      <c r="AF20797" s="21"/>
      <c r="AG20797" s="21"/>
    </row>
    <row r="20798" spans="1:33" ht="12.75">
      <c r="A20798" s="21"/>
      <c r="AE20798" s="21"/>
      <c r="AF20798" s="21"/>
      <c r="AG20798" s="21"/>
    </row>
    <row r="20799" spans="1:33" ht="12.75">
      <c r="A20799" s="21"/>
      <c r="AE20799" s="21"/>
      <c r="AF20799" s="21"/>
      <c r="AG20799" s="21"/>
    </row>
    <row r="20800" spans="1:33" ht="12.75">
      <c r="A20800" s="21"/>
      <c r="AE20800" s="21"/>
      <c r="AF20800" s="21"/>
      <c r="AG20800" s="21"/>
    </row>
    <row r="20801" spans="1:33" ht="12.75">
      <c r="A20801" s="21"/>
      <c r="AE20801" s="21"/>
      <c r="AF20801" s="21"/>
      <c r="AG20801" s="21"/>
    </row>
    <row r="20802" spans="1:33" ht="12.75">
      <c r="A20802" s="21"/>
      <c r="AE20802" s="21"/>
      <c r="AF20802" s="21"/>
      <c r="AG20802" s="21"/>
    </row>
    <row r="20803" spans="1:33" ht="12.75">
      <c r="A20803" s="21"/>
      <c r="AE20803" s="21"/>
      <c r="AF20803" s="21"/>
      <c r="AG20803" s="21"/>
    </row>
    <row r="20804" spans="1:33" ht="12.75">
      <c r="A20804" s="21"/>
      <c r="AE20804" s="21"/>
      <c r="AF20804" s="21"/>
      <c r="AG20804" s="21"/>
    </row>
    <row r="20805" spans="1:33" ht="12.75">
      <c r="A20805" s="21"/>
      <c r="AE20805" s="21"/>
      <c r="AF20805" s="21"/>
      <c r="AG20805" s="21"/>
    </row>
    <row r="20806" spans="1:33" ht="12.75">
      <c r="A20806" s="21"/>
      <c r="AE20806" s="21"/>
      <c r="AF20806" s="21"/>
      <c r="AG20806" s="21"/>
    </row>
    <row r="20807" spans="1:33" ht="12.75">
      <c r="A20807" s="21"/>
      <c r="AE20807" s="21"/>
      <c r="AF20807" s="21"/>
      <c r="AG20807" s="21"/>
    </row>
    <row r="20808" spans="1:33" ht="12.75">
      <c r="A20808" s="21"/>
      <c r="AE20808" s="21"/>
      <c r="AF20808" s="21"/>
      <c r="AG20808" s="21"/>
    </row>
    <row r="20809" spans="1:33" ht="12.75">
      <c r="A20809" s="21"/>
      <c r="AE20809" s="21"/>
      <c r="AF20809" s="21"/>
      <c r="AG20809" s="21"/>
    </row>
    <row r="20810" spans="1:33" ht="12.75">
      <c r="A20810" s="21"/>
      <c r="AE20810" s="21"/>
      <c r="AF20810" s="21"/>
      <c r="AG20810" s="21"/>
    </row>
    <row r="20811" spans="1:33" ht="12.75">
      <c r="A20811" s="21"/>
      <c r="AE20811" s="21"/>
      <c r="AF20811" s="21"/>
      <c r="AG20811" s="21"/>
    </row>
    <row r="20812" spans="1:33" ht="12.75">
      <c r="A20812" s="21"/>
      <c r="AE20812" s="21"/>
      <c r="AF20812" s="21"/>
      <c r="AG20812" s="21"/>
    </row>
    <row r="20813" spans="1:33" ht="12.75">
      <c r="A20813" s="21"/>
      <c r="AE20813" s="21"/>
      <c r="AF20813" s="21"/>
      <c r="AG20813" s="21"/>
    </row>
    <row r="20814" spans="1:33" ht="12.75">
      <c r="A20814" s="21"/>
      <c r="AE20814" s="21"/>
      <c r="AF20814" s="21"/>
      <c r="AG20814" s="21"/>
    </row>
    <row r="20815" spans="1:33" ht="12.75">
      <c r="A20815" s="21"/>
      <c r="AE20815" s="21"/>
      <c r="AF20815" s="21"/>
      <c r="AG20815" s="21"/>
    </row>
    <row r="20816" spans="1:33" ht="12.75">
      <c r="A20816" s="21"/>
      <c r="AE20816" s="21"/>
      <c r="AF20816" s="21"/>
      <c r="AG20816" s="21"/>
    </row>
    <row r="20817" spans="1:33" ht="12.75">
      <c r="A20817" s="21"/>
      <c r="AE20817" s="21"/>
      <c r="AF20817" s="21"/>
      <c r="AG20817" s="21"/>
    </row>
    <row r="20818" spans="1:33" ht="12.75">
      <c r="A20818" s="21"/>
      <c r="AE20818" s="21"/>
      <c r="AF20818" s="21"/>
      <c r="AG20818" s="21"/>
    </row>
    <row r="20819" spans="1:33" ht="12.75">
      <c r="A20819" s="21"/>
      <c r="AE20819" s="21"/>
      <c r="AF20819" s="21"/>
      <c r="AG20819" s="21"/>
    </row>
    <row r="20820" spans="1:33" ht="12.75">
      <c r="A20820" s="21"/>
      <c r="AE20820" s="21"/>
      <c r="AF20820" s="21"/>
      <c r="AG20820" s="21"/>
    </row>
    <row r="20821" spans="1:33" ht="12.75">
      <c r="A20821" s="21"/>
      <c r="AE20821" s="21"/>
      <c r="AF20821" s="21"/>
      <c r="AG20821" s="21"/>
    </row>
    <row r="20822" spans="1:33" ht="12.75">
      <c r="A20822" s="21"/>
      <c r="AE20822" s="21"/>
      <c r="AF20822" s="21"/>
      <c r="AG20822" s="21"/>
    </row>
    <row r="20823" spans="1:33" ht="12.75">
      <c r="A20823" s="21"/>
      <c r="AE20823" s="21"/>
      <c r="AF20823" s="21"/>
      <c r="AG20823" s="21"/>
    </row>
    <row r="20824" spans="1:33" ht="12.75">
      <c r="A20824" s="21"/>
      <c r="AE20824" s="21"/>
      <c r="AF20824" s="21"/>
      <c r="AG20824" s="21"/>
    </row>
    <row r="20825" spans="1:33" ht="12.75">
      <c r="A20825" s="21"/>
      <c r="AE20825" s="21"/>
      <c r="AF20825" s="21"/>
      <c r="AG20825" s="21"/>
    </row>
    <row r="20826" spans="1:33" ht="12.75">
      <c r="A20826" s="21"/>
      <c r="AE20826" s="21"/>
      <c r="AF20826" s="21"/>
      <c r="AG20826" s="21"/>
    </row>
    <row r="20827" spans="1:33" ht="12.75">
      <c r="A20827" s="21"/>
      <c r="AE20827" s="21"/>
      <c r="AF20827" s="21"/>
      <c r="AG20827" s="21"/>
    </row>
    <row r="20828" spans="1:33" ht="12.75">
      <c r="A20828" s="21"/>
      <c r="AE20828" s="21"/>
      <c r="AF20828" s="21"/>
      <c r="AG20828" s="21"/>
    </row>
    <row r="20829" spans="1:33" ht="12.75">
      <c r="A20829" s="21"/>
      <c r="AE20829" s="21"/>
      <c r="AF20829" s="21"/>
      <c r="AG20829" s="21"/>
    </row>
    <row r="20830" spans="1:33" ht="12.75">
      <c r="A20830" s="21"/>
      <c r="AE20830" s="21"/>
      <c r="AF20830" s="21"/>
      <c r="AG20830" s="21"/>
    </row>
    <row r="20831" spans="1:33" ht="12.75">
      <c r="A20831" s="21"/>
      <c r="AE20831" s="21"/>
      <c r="AF20831" s="21"/>
      <c r="AG20831" s="21"/>
    </row>
    <row r="20832" spans="1:33" ht="12.75">
      <c r="A20832" s="21"/>
      <c r="AE20832" s="21"/>
      <c r="AF20832" s="21"/>
      <c r="AG20832" s="21"/>
    </row>
    <row r="20833" spans="1:33" ht="12.75">
      <c r="A20833" s="21"/>
      <c r="AE20833" s="21"/>
      <c r="AF20833" s="21"/>
      <c r="AG20833" s="21"/>
    </row>
    <row r="20834" spans="1:33" ht="12.75">
      <c r="A20834" s="21"/>
      <c r="AE20834" s="21"/>
      <c r="AF20834" s="21"/>
      <c r="AG20834" s="21"/>
    </row>
    <row r="20835" spans="1:33" ht="12.75">
      <c r="A20835" s="21"/>
      <c r="AE20835" s="21"/>
      <c r="AF20835" s="21"/>
      <c r="AG20835" s="21"/>
    </row>
    <row r="20836" spans="1:33" ht="12.75">
      <c r="A20836" s="21"/>
      <c r="AE20836" s="21"/>
      <c r="AF20836" s="21"/>
      <c r="AG20836" s="21"/>
    </row>
    <row r="20837" spans="1:33" ht="12.75">
      <c r="A20837" s="21"/>
      <c r="AE20837" s="21"/>
      <c r="AF20837" s="21"/>
      <c r="AG20837" s="21"/>
    </row>
    <row r="20838" spans="1:33" ht="12.75">
      <c r="A20838" s="21"/>
      <c r="AE20838" s="21"/>
      <c r="AF20838" s="21"/>
      <c r="AG20838" s="21"/>
    </row>
    <row r="20839" spans="1:33" ht="12.75">
      <c r="A20839" s="21"/>
      <c r="AE20839" s="21"/>
      <c r="AF20839" s="21"/>
      <c r="AG20839" s="21"/>
    </row>
    <row r="20840" spans="1:33" ht="12.75">
      <c r="A20840" s="21"/>
      <c r="AE20840" s="21"/>
      <c r="AF20840" s="21"/>
      <c r="AG20840" s="21"/>
    </row>
    <row r="20841" spans="1:33" ht="12.75">
      <c r="A20841" s="21"/>
      <c r="AE20841" s="21"/>
      <c r="AF20841" s="21"/>
      <c r="AG20841" s="21"/>
    </row>
    <row r="20842" spans="1:33" ht="12.75">
      <c r="A20842" s="21"/>
      <c r="AE20842" s="21"/>
      <c r="AF20842" s="21"/>
      <c r="AG20842" s="21"/>
    </row>
    <row r="20843" spans="1:33" ht="12.75">
      <c r="A20843" s="21"/>
      <c r="AE20843" s="21"/>
      <c r="AF20843" s="21"/>
      <c r="AG20843" s="21"/>
    </row>
    <row r="20844" spans="1:33" ht="12.75">
      <c r="A20844" s="21"/>
      <c r="AE20844" s="21"/>
      <c r="AF20844" s="21"/>
      <c r="AG20844" s="21"/>
    </row>
    <row r="20845" spans="1:33" ht="12.75">
      <c r="A20845" s="21"/>
      <c r="AE20845" s="21"/>
      <c r="AF20845" s="21"/>
      <c r="AG20845" s="21"/>
    </row>
    <row r="20846" spans="1:33" ht="12.75">
      <c r="A20846" s="21"/>
      <c r="AE20846" s="21"/>
      <c r="AF20846" s="21"/>
      <c r="AG20846" s="21"/>
    </row>
    <row r="20847" spans="1:33" ht="12.75">
      <c r="A20847" s="21"/>
      <c r="AE20847" s="21"/>
      <c r="AF20847" s="21"/>
      <c r="AG20847" s="21"/>
    </row>
    <row r="20848" spans="1:33" ht="12.75">
      <c r="A20848" s="21"/>
      <c r="AE20848" s="21"/>
      <c r="AF20848" s="21"/>
      <c r="AG20848" s="21"/>
    </row>
    <row r="20849" spans="1:33" ht="12.75">
      <c r="A20849" s="21"/>
      <c r="AE20849" s="21"/>
      <c r="AF20849" s="21"/>
      <c r="AG20849" s="21"/>
    </row>
    <row r="20850" spans="1:33" ht="12.75">
      <c r="A20850" s="21"/>
      <c r="AE20850" s="21"/>
      <c r="AF20850" s="21"/>
      <c r="AG20850" s="21"/>
    </row>
    <row r="20851" spans="1:33" ht="12.75">
      <c r="A20851" s="21"/>
      <c r="AE20851" s="21"/>
      <c r="AF20851" s="21"/>
      <c r="AG20851" s="21"/>
    </row>
    <row r="20852" spans="1:33" ht="12.75">
      <c r="A20852" s="21"/>
      <c r="AE20852" s="21"/>
      <c r="AF20852" s="21"/>
      <c r="AG20852" s="21"/>
    </row>
    <row r="20853" spans="1:33" ht="12.75">
      <c r="A20853" s="21"/>
      <c r="AE20853" s="21"/>
      <c r="AF20853" s="21"/>
      <c r="AG20853" s="21"/>
    </row>
    <row r="20854" spans="1:33" ht="12.75">
      <c r="A20854" s="21"/>
      <c r="AE20854" s="21"/>
      <c r="AF20854" s="21"/>
      <c r="AG20854" s="21"/>
    </row>
    <row r="20855" spans="1:33" ht="12.75">
      <c r="A20855" s="21"/>
      <c r="AE20855" s="21"/>
      <c r="AF20855" s="21"/>
      <c r="AG20855" s="21"/>
    </row>
    <row r="20856" spans="1:33" ht="12.75">
      <c r="A20856" s="21"/>
      <c r="AE20856" s="21"/>
      <c r="AF20856" s="21"/>
      <c r="AG20856" s="21"/>
    </row>
    <row r="20857" spans="1:33" ht="12.75">
      <c r="A20857" s="21"/>
      <c r="AE20857" s="21"/>
      <c r="AF20857" s="21"/>
      <c r="AG20857" s="21"/>
    </row>
    <row r="20858" spans="1:33" ht="12.75">
      <c r="A20858" s="21"/>
      <c r="AE20858" s="21"/>
      <c r="AF20858" s="21"/>
      <c r="AG20858" s="21"/>
    </row>
    <row r="20859" spans="1:33" ht="12.75">
      <c r="A20859" s="21"/>
      <c r="AE20859" s="21"/>
      <c r="AF20859" s="21"/>
      <c r="AG20859" s="21"/>
    </row>
    <row r="20860" spans="1:33" ht="12.75">
      <c r="A20860" s="21"/>
      <c r="AE20860" s="21"/>
      <c r="AF20860" s="21"/>
      <c r="AG20860" s="21"/>
    </row>
    <row r="20861" spans="1:33" ht="12.75">
      <c r="A20861" s="21"/>
      <c r="AE20861" s="21"/>
      <c r="AF20861" s="21"/>
      <c r="AG20861" s="21"/>
    </row>
    <row r="20862" spans="1:33" ht="12.75">
      <c r="A20862" s="21"/>
      <c r="AE20862" s="21"/>
      <c r="AF20862" s="21"/>
      <c r="AG20862" s="21"/>
    </row>
    <row r="20863" spans="1:33" ht="12.75">
      <c r="A20863" s="21"/>
      <c r="AE20863" s="21"/>
      <c r="AF20863" s="21"/>
      <c r="AG20863" s="21"/>
    </row>
    <row r="20864" spans="1:33" ht="12.75">
      <c r="A20864" s="21"/>
      <c r="AE20864" s="21"/>
      <c r="AF20864" s="21"/>
      <c r="AG20864" s="21"/>
    </row>
    <row r="20865" spans="1:33" ht="12.75">
      <c r="A20865" s="21"/>
      <c r="AE20865" s="21"/>
      <c r="AF20865" s="21"/>
      <c r="AG20865" s="21"/>
    </row>
    <row r="20866" spans="1:33" ht="12.75">
      <c r="A20866" s="21"/>
      <c r="AE20866" s="21"/>
      <c r="AF20866" s="21"/>
      <c r="AG20866" s="21"/>
    </row>
    <row r="20867" spans="1:33" ht="12.75">
      <c r="A20867" s="21"/>
      <c r="AE20867" s="21"/>
      <c r="AF20867" s="21"/>
      <c r="AG20867" s="21"/>
    </row>
    <row r="20868" spans="1:33" ht="12.75">
      <c r="A20868" s="21"/>
      <c r="AE20868" s="21"/>
      <c r="AF20868" s="21"/>
      <c r="AG20868" s="21"/>
    </row>
    <row r="20869" spans="1:33" ht="12.75">
      <c r="A20869" s="21"/>
      <c r="AE20869" s="21"/>
      <c r="AF20869" s="21"/>
      <c r="AG20869" s="21"/>
    </row>
    <row r="20870" spans="1:33" ht="12.75">
      <c r="A20870" s="21"/>
      <c r="AE20870" s="21"/>
      <c r="AF20870" s="21"/>
      <c r="AG20870" s="21"/>
    </row>
    <row r="20871" spans="1:33" ht="12.75">
      <c r="A20871" s="21"/>
      <c r="AE20871" s="21"/>
      <c r="AF20871" s="21"/>
      <c r="AG20871" s="21"/>
    </row>
    <row r="20872" spans="1:33" ht="12.75">
      <c r="A20872" s="21"/>
      <c r="AE20872" s="21"/>
      <c r="AF20872" s="21"/>
      <c r="AG20872" s="21"/>
    </row>
    <row r="20873" spans="1:33" ht="12.75">
      <c r="A20873" s="21"/>
      <c r="AE20873" s="21"/>
      <c r="AF20873" s="21"/>
      <c r="AG20873" s="21"/>
    </row>
    <row r="20874" spans="1:33" ht="12.75">
      <c r="A20874" s="21"/>
      <c r="AE20874" s="21"/>
      <c r="AF20874" s="21"/>
      <c r="AG20874" s="21"/>
    </row>
    <row r="20875" spans="1:33" ht="12.75">
      <c r="A20875" s="21"/>
      <c r="AE20875" s="21"/>
      <c r="AF20875" s="21"/>
      <c r="AG20875" s="21"/>
    </row>
    <row r="20876" spans="1:33" ht="12.75">
      <c r="A20876" s="21"/>
      <c r="AE20876" s="21"/>
      <c r="AF20876" s="21"/>
      <c r="AG20876" s="21"/>
    </row>
    <row r="20877" spans="1:33" ht="12.75">
      <c r="A20877" s="21"/>
      <c r="AE20877" s="21"/>
      <c r="AF20877" s="21"/>
      <c r="AG20877" s="21"/>
    </row>
    <row r="20878" spans="1:33" ht="12.75">
      <c r="A20878" s="21"/>
      <c r="AE20878" s="21"/>
      <c r="AF20878" s="21"/>
      <c r="AG20878" s="21"/>
    </row>
    <row r="20879" spans="1:33" ht="12.75">
      <c r="A20879" s="21"/>
      <c r="AE20879" s="21"/>
      <c r="AF20879" s="21"/>
      <c r="AG20879" s="21"/>
    </row>
    <row r="20880" spans="1:33" ht="12.75">
      <c r="A20880" s="21"/>
      <c r="AE20880" s="21"/>
      <c r="AF20880" s="21"/>
      <c r="AG20880" s="21"/>
    </row>
    <row r="20881" spans="1:33" ht="12.75">
      <c r="A20881" s="21"/>
      <c r="AE20881" s="21"/>
      <c r="AF20881" s="21"/>
      <c r="AG20881" s="21"/>
    </row>
    <row r="20882" spans="1:33" ht="12.75">
      <c r="A20882" s="21"/>
      <c r="AE20882" s="21"/>
      <c r="AF20882" s="21"/>
      <c r="AG20882" s="21"/>
    </row>
    <row r="20883" spans="1:33" ht="12.75">
      <c r="A20883" s="21"/>
      <c r="AE20883" s="21"/>
      <c r="AF20883" s="21"/>
      <c r="AG20883" s="21"/>
    </row>
    <row r="20884" spans="1:33" ht="12.75">
      <c r="A20884" s="21"/>
      <c r="AE20884" s="21"/>
      <c r="AF20884" s="21"/>
      <c r="AG20884" s="21"/>
    </row>
    <row r="20885" spans="1:33" ht="12.75">
      <c r="A20885" s="21"/>
      <c r="AE20885" s="21"/>
      <c r="AF20885" s="21"/>
      <c r="AG20885" s="21"/>
    </row>
    <row r="20886" spans="1:33" ht="12.75">
      <c r="A20886" s="21"/>
      <c r="AE20886" s="21"/>
      <c r="AF20886" s="21"/>
      <c r="AG20886" s="21"/>
    </row>
    <row r="20887" spans="1:33" ht="12.75">
      <c r="A20887" s="21"/>
      <c r="AE20887" s="21"/>
      <c r="AF20887" s="21"/>
      <c r="AG20887" s="21"/>
    </row>
    <row r="20888" spans="1:33" ht="12.75">
      <c r="A20888" s="21"/>
      <c r="AE20888" s="21"/>
      <c r="AF20888" s="21"/>
      <c r="AG20888" s="21"/>
    </row>
    <row r="20889" spans="1:33" ht="12.75">
      <c r="A20889" s="21"/>
      <c r="AE20889" s="21"/>
      <c r="AF20889" s="21"/>
      <c r="AG20889" s="21"/>
    </row>
    <row r="20890" spans="1:33" ht="12.75">
      <c r="A20890" s="21"/>
      <c r="AE20890" s="21"/>
      <c r="AF20890" s="21"/>
      <c r="AG20890" s="21"/>
    </row>
    <row r="20891" spans="1:33" ht="12.75">
      <c r="A20891" s="21"/>
      <c r="AE20891" s="21"/>
      <c r="AF20891" s="21"/>
      <c r="AG20891" s="21"/>
    </row>
    <row r="20892" spans="1:33" ht="12.75">
      <c r="A20892" s="21"/>
      <c r="AE20892" s="21"/>
      <c r="AF20892" s="21"/>
      <c r="AG20892" s="21"/>
    </row>
    <row r="20893" spans="1:33" ht="12.75">
      <c r="A20893" s="21"/>
      <c r="AE20893" s="21"/>
      <c r="AF20893" s="21"/>
      <c r="AG20893" s="21"/>
    </row>
    <row r="20894" spans="1:33" ht="12.75">
      <c r="A20894" s="21"/>
      <c r="AE20894" s="21"/>
      <c r="AF20894" s="21"/>
      <c r="AG20894" s="21"/>
    </row>
    <row r="20895" spans="1:33" ht="12.75">
      <c r="A20895" s="21"/>
      <c r="AE20895" s="21"/>
      <c r="AF20895" s="21"/>
      <c r="AG20895" s="21"/>
    </row>
    <row r="20896" spans="1:33" ht="12.75">
      <c r="A20896" s="21"/>
      <c r="AE20896" s="21"/>
      <c r="AF20896" s="21"/>
      <c r="AG20896" s="21"/>
    </row>
    <row r="20897" spans="1:33" ht="12.75">
      <c r="A20897" s="21"/>
      <c r="AE20897" s="21"/>
      <c r="AF20897" s="21"/>
      <c r="AG20897" s="21"/>
    </row>
    <row r="20898" spans="1:33" ht="12.75">
      <c r="A20898" s="21"/>
      <c r="AE20898" s="21"/>
      <c r="AF20898" s="21"/>
      <c r="AG20898" s="21"/>
    </row>
    <row r="20899" spans="1:33" ht="12.75">
      <c r="A20899" s="21"/>
      <c r="AE20899" s="21"/>
      <c r="AF20899" s="21"/>
      <c r="AG20899" s="21"/>
    </row>
    <row r="20900" spans="1:33" ht="12.75">
      <c r="A20900" s="21"/>
      <c r="AE20900" s="21"/>
      <c r="AF20900" s="21"/>
      <c r="AG20900" s="21"/>
    </row>
    <row r="20901" spans="1:33" ht="12.75">
      <c r="A20901" s="21"/>
      <c r="AE20901" s="21"/>
      <c r="AF20901" s="21"/>
      <c r="AG20901" s="21"/>
    </row>
    <row r="20902" spans="1:33" ht="12.75">
      <c r="A20902" s="21"/>
      <c r="AE20902" s="21"/>
      <c r="AF20902" s="21"/>
      <c r="AG20902" s="21"/>
    </row>
    <row r="20903" spans="1:33" ht="12.75">
      <c r="A20903" s="21"/>
      <c r="AE20903" s="21"/>
      <c r="AF20903" s="21"/>
      <c r="AG20903" s="21"/>
    </row>
    <row r="20904" spans="1:33" ht="12.75">
      <c r="A20904" s="21"/>
      <c r="AE20904" s="21"/>
      <c r="AF20904" s="21"/>
      <c r="AG20904" s="21"/>
    </row>
    <row r="20905" spans="1:33" ht="12.75">
      <c r="A20905" s="21"/>
      <c r="AE20905" s="21"/>
      <c r="AF20905" s="21"/>
      <c r="AG20905" s="21"/>
    </row>
    <row r="20906" spans="1:33" ht="12.75">
      <c r="A20906" s="21"/>
      <c r="AE20906" s="21"/>
      <c r="AF20906" s="21"/>
      <c r="AG20906" s="21"/>
    </row>
    <row r="20907" spans="1:33" ht="12.75">
      <c r="A20907" s="21"/>
      <c r="AE20907" s="21"/>
      <c r="AF20907" s="21"/>
      <c r="AG20907" s="21"/>
    </row>
    <row r="20908" spans="1:33" ht="12.75">
      <c r="A20908" s="21"/>
      <c r="AE20908" s="21"/>
      <c r="AF20908" s="21"/>
      <c r="AG20908" s="21"/>
    </row>
    <row r="20909" spans="1:33" ht="12.75">
      <c r="A20909" s="21"/>
      <c r="AE20909" s="21"/>
      <c r="AF20909" s="21"/>
      <c r="AG20909" s="21"/>
    </row>
    <row r="20910" spans="1:33" ht="12.75">
      <c r="A20910" s="21"/>
      <c r="AE20910" s="21"/>
      <c r="AF20910" s="21"/>
      <c r="AG20910" s="21"/>
    </row>
    <row r="20911" spans="1:33" ht="12.75">
      <c r="A20911" s="21"/>
      <c r="AE20911" s="21"/>
      <c r="AF20911" s="21"/>
      <c r="AG20911" s="21"/>
    </row>
    <row r="20912" spans="1:33" ht="12.75">
      <c r="A20912" s="21"/>
      <c r="AE20912" s="21"/>
      <c r="AF20912" s="21"/>
      <c r="AG20912" s="21"/>
    </row>
    <row r="20913" spans="1:33" ht="12.75">
      <c r="A20913" s="21"/>
      <c r="AE20913" s="21"/>
      <c r="AF20913" s="21"/>
      <c r="AG20913" s="21"/>
    </row>
    <row r="20914" spans="1:33" ht="12.75">
      <c r="A20914" s="21"/>
      <c r="AE20914" s="21"/>
      <c r="AF20914" s="21"/>
      <c r="AG20914" s="21"/>
    </row>
    <row r="20915" spans="1:33" ht="12.75">
      <c r="A20915" s="21"/>
      <c r="AE20915" s="21"/>
      <c r="AF20915" s="21"/>
      <c r="AG20915" s="21"/>
    </row>
    <row r="20916" spans="1:33" ht="12.75">
      <c r="A20916" s="21"/>
      <c r="AE20916" s="21"/>
      <c r="AF20916" s="21"/>
      <c r="AG20916" s="21"/>
    </row>
    <row r="20917" spans="1:33" ht="12.75">
      <c r="A20917" s="21"/>
      <c r="AE20917" s="21"/>
      <c r="AF20917" s="21"/>
      <c r="AG20917" s="21"/>
    </row>
    <row r="20918" spans="1:33" ht="12.75">
      <c r="A20918" s="21"/>
      <c r="AE20918" s="21"/>
      <c r="AF20918" s="21"/>
      <c r="AG20918" s="21"/>
    </row>
    <row r="20919" spans="1:33" ht="12.75">
      <c r="A20919" s="21"/>
      <c r="AE20919" s="21"/>
      <c r="AF20919" s="21"/>
      <c r="AG20919" s="21"/>
    </row>
    <row r="20920" spans="1:33" ht="12.75">
      <c r="A20920" s="21"/>
      <c r="AE20920" s="21"/>
      <c r="AF20920" s="21"/>
      <c r="AG20920" s="21"/>
    </row>
    <row r="20921" spans="1:33" ht="12.75">
      <c r="A20921" s="21"/>
      <c r="AE20921" s="21"/>
      <c r="AF20921" s="21"/>
      <c r="AG20921" s="21"/>
    </row>
    <row r="20922" spans="1:33" ht="12.75">
      <c r="A20922" s="21"/>
      <c r="AE20922" s="21"/>
      <c r="AF20922" s="21"/>
      <c r="AG20922" s="21"/>
    </row>
    <row r="20923" spans="1:33" ht="12.75">
      <c r="A20923" s="21"/>
      <c r="AE20923" s="21"/>
      <c r="AF20923" s="21"/>
      <c r="AG20923" s="21"/>
    </row>
    <row r="20924" spans="1:33" ht="12.75">
      <c r="A20924" s="21"/>
      <c r="AE20924" s="21"/>
      <c r="AF20924" s="21"/>
      <c r="AG20924" s="21"/>
    </row>
    <row r="20925" spans="1:33" ht="12.75">
      <c r="A20925" s="21"/>
      <c r="AE20925" s="21"/>
      <c r="AF20925" s="21"/>
      <c r="AG20925" s="21"/>
    </row>
    <row r="20926" spans="1:33" ht="12.75">
      <c r="A20926" s="21"/>
      <c r="AE20926" s="21"/>
      <c r="AF20926" s="21"/>
      <c r="AG20926" s="21"/>
    </row>
    <row r="20927" spans="1:33" ht="12.75">
      <c r="A20927" s="21"/>
      <c r="AE20927" s="21"/>
      <c r="AF20927" s="21"/>
      <c r="AG20927" s="21"/>
    </row>
    <row r="20928" spans="1:33" ht="12.75">
      <c r="A20928" s="21"/>
      <c r="AE20928" s="21"/>
      <c r="AF20928" s="21"/>
      <c r="AG20928" s="21"/>
    </row>
    <row r="20929" spans="1:33" ht="12.75">
      <c r="A20929" s="21"/>
      <c r="AE20929" s="21"/>
      <c r="AF20929" s="21"/>
      <c r="AG20929" s="21"/>
    </row>
    <row r="20930" spans="1:33" ht="12.75">
      <c r="A20930" s="21"/>
      <c r="AE20930" s="21"/>
      <c r="AF20930" s="21"/>
      <c r="AG20930" s="21"/>
    </row>
    <row r="20931" spans="1:33" ht="12.75">
      <c r="A20931" s="21"/>
      <c r="AE20931" s="21"/>
      <c r="AF20931" s="21"/>
      <c r="AG20931" s="21"/>
    </row>
    <row r="20932" spans="1:33" ht="12.75">
      <c r="A20932" s="21"/>
      <c r="AE20932" s="21"/>
      <c r="AF20932" s="21"/>
      <c r="AG20932" s="21"/>
    </row>
    <row r="20933" spans="1:33" ht="12.75">
      <c r="A20933" s="21"/>
      <c r="AE20933" s="21"/>
      <c r="AF20933" s="21"/>
      <c r="AG20933" s="21"/>
    </row>
    <row r="20934" spans="1:33" ht="12.75">
      <c r="A20934" s="21"/>
      <c r="AE20934" s="21"/>
      <c r="AF20934" s="21"/>
      <c r="AG20934" s="21"/>
    </row>
    <row r="20935" spans="1:33" ht="12.75">
      <c r="A20935" s="21"/>
      <c r="AE20935" s="21"/>
      <c r="AF20935" s="21"/>
      <c r="AG20935" s="21"/>
    </row>
    <row r="20936" spans="1:33" ht="12.75">
      <c r="A20936" s="21"/>
      <c r="AE20936" s="21"/>
      <c r="AF20936" s="21"/>
      <c r="AG20936" s="21"/>
    </row>
    <row r="20937" spans="1:33" ht="12.75">
      <c r="A20937" s="21"/>
      <c r="AE20937" s="21"/>
      <c r="AF20937" s="21"/>
      <c r="AG20937" s="21"/>
    </row>
    <row r="20938" spans="1:33" ht="12.75">
      <c r="A20938" s="21"/>
      <c r="AE20938" s="21"/>
      <c r="AF20938" s="21"/>
      <c r="AG20938" s="21"/>
    </row>
    <row r="20939" spans="1:33" ht="12.75">
      <c r="A20939" s="21"/>
      <c r="AE20939" s="21"/>
      <c r="AF20939" s="21"/>
      <c r="AG20939" s="21"/>
    </row>
    <row r="20940" spans="1:33" ht="12.75">
      <c r="A20940" s="21"/>
      <c r="AE20940" s="21"/>
      <c r="AF20940" s="21"/>
      <c r="AG20940" s="21"/>
    </row>
    <row r="20941" spans="1:33" ht="12.75">
      <c r="A20941" s="21"/>
      <c r="AE20941" s="21"/>
      <c r="AF20941" s="21"/>
      <c r="AG20941" s="21"/>
    </row>
    <row r="20942" spans="1:33" ht="12.75">
      <c r="A20942" s="21"/>
      <c r="AE20942" s="21"/>
      <c r="AF20942" s="21"/>
      <c r="AG20942" s="21"/>
    </row>
    <row r="20943" spans="1:33" ht="12.75">
      <c r="A20943" s="21"/>
      <c r="AE20943" s="21"/>
      <c r="AF20943" s="21"/>
      <c r="AG20943" s="21"/>
    </row>
    <row r="20944" spans="1:33" ht="12.75">
      <c r="A20944" s="21"/>
      <c r="AE20944" s="21"/>
      <c r="AF20944" s="21"/>
      <c r="AG20944" s="21"/>
    </row>
    <row r="20945" spans="1:33" ht="12.75">
      <c r="A20945" s="21"/>
      <c r="AE20945" s="21"/>
      <c r="AF20945" s="21"/>
      <c r="AG20945" s="21"/>
    </row>
    <row r="20946" spans="1:33" ht="12.75">
      <c r="A20946" s="21"/>
      <c r="AE20946" s="21"/>
      <c r="AF20946" s="21"/>
      <c r="AG20946" s="21"/>
    </row>
    <row r="20947" spans="1:33" ht="12.75">
      <c r="A20947" s="21"/>
      <c r="AE20947" s="21"/>
      <c r="AF20947" s="21"/>
      <c r="AG20947" s="21"/>
    </row>
    <row r="20948" spans="1:33" ht="12.75">
      <c r="A20948" s="21"/>
      <c r="AE20948" s="21"/>
      <c r="AF20948" s="21"/>
      <c r="AG20948" s="21"/>
    </row>
    <row r="20949" spans="1:33" ht="12.75">
      <c r="A20949" s="21"/>
      <c r="AE20949" s="21"/>
      <c r="AF20949" s="21"/>
      <c r="AG20949" s="21"/>
    </row>
    <row r="20950" spans="1:33" ht="12.75">
      <c r="A20950" s="21"/>
      <c r="AE20950" s="21"/>
      <c r="AF20950" s="21"/>
      <c r="AG20950" s="21"/>
    </row>
    <row r="20951" spans="1:33" ht="12.75">
      <c r="A20951" s="21"/>
      <c r="AE20951" s="21"/>
      <c r="AF20951" s="21"/>
      <c r="AG20951" s="21"/>
    </row>
    <row r="20952" spans="1:33" ht="12.75">
      <c r="A20952" s="21"/>
      <c r="AE20952" s="21"/>
      <c r="AF20952" s="21"/>
      <c r="AG20952" s="21"/>
    </row>
    <row r="20953" spans="1:33" ht="12.75">
      <c r="A20953" s="21"/>
      <c r="AE20953" s="21"/>
      <c r="AF20953" s="21"/>
      <c r="AG20953" s="21"/>
    </row>
    <row r="20954" spans="1:33" ht="12.75">
      <c r="A20954" s="21"/>
      <c r="AE20954" s="21"/>
      <c r="AF20954" s="21"/>
      <c r="AG20954" s="21"/>
    </row>
    <row r="20955" spans="1:33" ht="12.75">
      <c r="A20955" s="21"/>
      <c r="AE20955" s="21"/>
      <c r="AF20955" s="21"/>
      <c r="AG20955" s="21"/>
    </row>
    <row r="20956" spans="1:33" ht="12.75">
      <c r="A20956" s="21"/>
      <c r="AE20956" s="21"/>
      <c r="AF20956" s="21"/>
      <c r="AG20956" s="21"/>
    </row>
    <row r="20957" spans="1:33" ht="12.75">
      <c r="A20957" s="21"/>
      <c r="AE20957" s="21"/>
      <c r="AF20957" s="21"/>
      <c r="AG20957" s="21"/>
    </row>
    <row r="20958" spans="1:33" ht="12.75">
      <c r="A20958" s="21"/>
      <c r="AE20958" s="21"/>
      <c r="AF20958" s="21"/>
      <c r="AG20958" s="21"/>
    </row>
    <row r="20959" spans="1:33" ht="12.75">
      <c r="A20959" s="21"/>
      <c r="AE20959" s="21"/>
      <c r="AF20959" s="21"/>
      <c r="AG20959" s="21"/>
    </row>
    <row r="20960" spans="1:33" ht="12.75">
      <c r="A20960" s="21"/>
      <c r="AE20960" s="21"/>
      <c r="AF20960" s="21"/>
      <c r="AG20960" s="21"/>
    </row>
    <row r="20961" spans="1:33" ht="12.75">
      <c r="A20961" s="21"/>
      <c r="AE20961" s="21"/>
      <c r="AF20961" s="21"/>
      <c r="AG20961" s="21"/>
    </row>
    <row r="20962" spans="1:33" ht="12.75">
      <c r="A20962" s="21"/>
      <c r="AE20962" s="21"/>
      <c r="AF20962" s="21"/>
      <c r="AG20962" s="21"/>
    </row>
    <row r="20963" spans="1:33" ht="12.75">
      <c r="A20963" s="21"/>
      <c r="AE20963" s="21"/>
      <c r="AF20963" s="21"/>
      <c r="AG20963" s="21"/>
    </row>
    <row r="20964" spans="1:33" ht="12.75">
      <c r="A20964" s="21"/>
      <c r="AE20964" s="21"/>
      <c r="AF20964" s="21"/>
      <c r="AG20964" s="21"/>
    </row>
    <row r="20965" spans="1:33" ht="12.75">
      <c r="A20965" s="21"/>
      <c r="AE20965" s="21"/>
      <c r="AF20965" s="21"/>
      <c r="AG20965" s="21"/>
    </row>
    <row r="20966" spans="1:33" ht="12.75">
      <c r="A20966" s="21"/>
      <c r="AE20966" s="21"/>
      <c r="AF20966" s="21"/>
      <c r="AG20966" s="21"/>
    </row>
    <row r="20967" spans="1:33" ht="12.75">
      <c r="A20967" s="21"/>
      <c r="AE20967" s="21"/>
      <c r="AF20967" s="21"/>
      <c r="AG20967" s="21"/>
    </row>
    <row r="20968" spans="1:33" ht="12.75">
      <c r="A20968" s="21"/>
      <c r="AE20968" s="21"/>
      <c r="AF20968" s="21"/>
      <c r="AG20968" s="21"/>
    </row>
    <row r="20969" spans="1:33" ht="12.75">
      <c r="A20969" s="21"/>
      <c r="AE20969" s="21"/>
      <c r="AF20969" s="21"/>
      <c r="AG20969" s="21"/>
    </row>
    <row r="20970" spans="1:33" ht="12.75">
      <c r="A20970" s="21"/>
      <c r="AE20970" s="21"/>
      <c r="AF20970" s="21"/>
      <c r="AG20970" s="21"/>
    </row>
    <row r="20971" spans="1:33" ht="12.75">
      <c r="A20971" s="21"/>
      <c r="AE20971" s="21"/>
      <c r="AF20971" s="21"/>
      <c r="AG20971" s="21"/>
    </row>
    <row r="20972" spans="1:33" ht="12.75">
      <c r="A20972" s="21"/>
      <c r="AE20972" s="21"/>
      <c r="AF20972" s="21"/>
      <c r="AG20972" s="21"/>
    </row>
    <row r="20973" spans="1:33" ht="12.75">
      <c r="A20973" s="21"/>
      <c r="AE20973" s="21"/>
      <c r="AF20973" s="21"/>
      <c r="AG20973" s="21"/>
    </row>
    <row r="20974" spans="1:33" ht="12.75">
      <c r="A20974" s="21"/>
      <c r="AE20974" s="21"/>
      <c r="AF20974" s="21"/>
      <c r="AG20974" s="21"/>
    </row>
    <row r="20975" spans="1:33" ht="12.75">
      <c r="A20975" s="21"/>
      <c r="AE20975" s="21"/>
      <c r="AF20975" s="21"/>
      <c r="AG20975" s="21"/>
    </row>
    <row r="20976" spans="1:33" ht="12.75">
      <c r="A20976" s="21"/>
      <c r="AE20976" s="21"/>
      <c r="AF20976" s="21"/>
      <c r="AG20976" s="21"/>
    </row>
    <row r="20977" spans="1:33" ht="12.75">
      <c r="A20977" s="21"/>
      <c r="AE20977" s="21"/>
      <c r="AF20977" s="21"/>
      <c r="AG20977" s="21"/>
    </row>
    <row r="20978" spans="1:33" ht="12.75">
      <c r="A20978" s="21"/>
      <c r="AE20978" s="21"/>
      <c r="AF20978" s="21"/>
      <c r="AG20978" s="21"/>
    </row>
    <row r="20979" spans="1:33" ht="12.75">
      <c r="A20979" s="21"/>
      <c r="AE20979" s="21"/>
      <c r="AF20979" s="21"/>
      <c r="AG20979" s="21"/>
    </row>
    <row r="20980" spans="1:33" ht="12.75">
      <c r="A20980" s="21"/>
      <c r="AE20980" s="21"/>
      <c r="AF20980" s="21"/>
      <c r="AG20980" s="21"/>
    </row>
    <row r="20981" spans="1:33" ht="12.75">
      <c r="A20981" s="21"/>
      <c r="AE20981" s="21"/>
      <c r="AF20981" s="21"/>
      <c r="AG20981" s="21"/>
    </row>
    <row r="20982" spans="1:33" ht="12.75">
      <c r="A20982" s="21"/>
      <c r="AE20982" s="21"/>
      <c r="AF20982" s="21"/>
      <c r="AG20982" s="21"/>
    </row>
    <row r="20983" spans="1:33" ht="12.75">
      <c r="A20983" s="21"/>
      <c r="AE20983" s="21"/>
      <c r="AF20983" s="21"/>
      <c r="AG20983" s="21"/>
    </row>
    <row r="20984" spans="1:33" ht="12.75">
      <c r="A20984" s="21"/>
      <c r="AE20984" s="21"/>
      <c r="AF20984" s="21"/>
      <c r="AG20984" s="21"/>
    </row>
    <row r="20985" spans="1:33" ht="12.75">
      <c r="A20985" s="21"/>
      <c r="AE20985" s="21"/>
      <c r="AF20985" s="21"/>
      <c r="AG20985" s="21"/>
    </row>
    <row r="20986" spans="1:33" ht="12.75">
      <c r="A20986" s="21"/>
      <c r="AE20986" s="21"/>
      <c r="AF20986" s="21"/>
      <c r="AG20986" s="21"/>
    </row>
    <row r="20987" spans="1:33" ht="12.75">
      <c r="A20987" s="21"/>
      <c r="AE20987" s="21"/>
      <c r="AF20987" s="21"/>
      <c r="AG20987" s="21"/>
    </row>
    <row r="20988" spans="1:33" ht="12.75">
      <c r="A20988" s="21"/>
      <c r="AE20988" s="21"/>
      <c r="AF20988" s="21"/>
      <c r="AG20988" s="21"/>
    </row>
    <row r="20989" spans="1:33" ht="12.75">
      <c r="A20989" s="21"/>
      <c r="AE20989" s="21"/>
      <c r="AF20989" s="21"/>
      <c r="AG20989" s="21"/>
    </row>
    <row r="20990" spans="1:33" ht="12.75">
      <c r="A20990" s="21"/>
      <c r="AE20990" s="21"/>
      <c r="AF20990" s="21"/>
      <c r="AG20990" s="21"/>
    </row>
    <row r="20991" spans="1:33" ht="12.75">
      <c r="A20991" s="21"/>
      <c r="AE20991" s="21"/>
      <c r="AF20991" s="21"/>
      <c r="AG20991" s="21"/>
    </row>
    <row r="20992" spans="1:33" ht="12.75">
      <c r="A20992" s="21"/>
      <c r="AE20992" s="21"/>
      <c r="AF20992" s="21"/>
      <c r="AG20992" s="21"/>
    </row>
    <row r="20993" spans="1:33" ht="12.75">
      <c r="A20993" s="21"/>
      <c r="AE20993" s="21"/>
      <c r="AF20993" s="21"/>
      <c r="AG20993" s="21"/>
    </row>
    <row r="20994" spans="1:33" ht="12.75">
      <c r="A20994" s="21"/>
      <c r="AE20994" s="21"/>
      <c r="AF20994" s="21"/>
      <c r="AG20994" s="21"/>
    </row>
    <row r="20995" spans="1:33" ht="12.75">
      <c r="A20995" s="21"/>
      <c r="AE20995" s="21"/>
      <c r="AF20995" s="21"/>
      <c r="AG20995" s="21"/>
    </row>
    <row r="20996" spans="1:33" ht="12.75">
      <c r="A20996" s="21"/>
      <c r="AE20996" s="21"/>
      <c r="AF20996" s="21"/>
      <c r="AG20996" s="21"/>
    </row>
    <row r="20997" spans="1:33" ht="12.75">
      <c r="A20997" s="21"/>
      <c r="AE20997" s="21"/>
      <c r="AF20997" s="21"/>
      <c r="AG20997" s="21"/>
    </row>
    <row r="20998" spans="1:33" ht="12.75">
      <c r="A20998" s="21"/>
      <c r="AE20998" s="21"/>
      <c r="AF20998" s="21"/>
      <c r="AG20998" s="21"/>
    </row>
    <row r="20999" spans="1:33" ht="12.75">
      <c r="A20999" s="21"/>
      <c r="AE20999" s="21"/>
      <c r="AF20999" s="21"/>
      <c r="AG20999" s="21"/>
    </row>
    <row r="21000" spans="1:33" ht="12.75">
      <c r="A21000" s="21"/>
      <c r="AE21000" s="21"/>
      <c r="AF21000" s="21"/>
      <c r="AG21000" s="21"/>
    </row>
    <row r="21001" spans="1:33" ht="12.75">
      <c r="A21001" s="21"/>
      <c r="AE21001" s="21"/>
      <c r="AF21001" s="21"/>
      <c r="AG21001" s="21"/>
    </row>
    <row r="21002" spans="1:33" ht="12.75">
      <c r="A21002" s="21"/>
      <c r="AE21002" s="21"/>
      <c r="AF21002" s="21"/>
      <c r="AG21002" s="21"/>
    </row>
    <row r="21003" spans="1:33" ht="12.75">
      <c r="A21003" s="21"/>
      <c r="AE21003" s="21"/>
      <c r="AF21003" s="21"/>
      <c r="AG21003" s="21"/>
    </row>
    <row r="21004" spans="1:33" ht="12.75">
      <c r="A21004" s="21"/>
      <c r="AE21004" s="21"/>
      <c r="AF21004" s="21"/>
      <c r="AG21004" s="21"/>
    </row>
    <row r="21005" spans="1:33" ht="12.75">
      <c r="A21005" s="21"/>
      <c r="AE21005" s="21"/>
      <c r="AF21005" s="21"/>
      <c r="AG21005" s="21"/>
    </row>
    <row r="21006" spans="1:33" ht="12.75">
      <c r="A21006" s="21"/>
      <c r="AE21006" s="21"/>
      <c r="AF21006" s="21"/>
      <c r="AG21006" s="21"/>
    </row>
    <row r="21007" spans="1:33" ht="12.75">
      <c r="A21007" s="21"/>
      <c r="AE21007" s="21"/>
      <c r="AF21007" s="21"/>
      <c r="AG21007" s="21"/>
    </row>
    <row r="21008" spans="1:33" ht="12.75">
      <c r="A21008" s="21"/>
      <c r="AE21008" s="21"/>
      <c r="AF21008" s="21"/>
      <c r="AG21008" s="21"/>
    </row>
    <row r="21009" spans="1:33" ht="12.75">
      <c r="A21009" s="21"/>
      <c r="AE21009" s="21"/>
      <c r="AF21009" s="21"/>
      <c r="AG21009" s="21"/>
    </row>
    <row r="21010" spans="1:33" ht="12.75">
      <c r="A21010" s="21"/>
      <c r="AE21010" s="21"/>
      <c r="AF21010" s="21"/>
      <c r="AG21010" s="21"/>
    </row>
    <row r="21011" spans="1:33" ht="12.75">
      <c r="A21011" s="21"/>
      <c r="AE21011" s="21"/>
      <c r="AF21011" s="21"/>
      <c r="AG21011" s="21"/>
    </row>
    <row r="21012" spans="1:33" ht="12.75">
      <c r="A21012" s="21"/>
      <c r="AE21012" s="21"/>
      <c r="AF21012" s="21"/>
      <c r="AG21012" s="21"/>
    </row>
    <row r="21013" spans="1:33" ht="12.75">
      <c r="A21013" s="21"/>
      <c r="AE21013" s="21"/>
      <c r="AF21013" s="21"/>
      <c r="AG21013" s="21"/>
    </row>
    <row r="21014" spans="1:33" ht="12.75">
      <c r="A21014" s="21"/>
      <c r="AE21014" s="21"/>
      <c r="AF21014" s="21"/>
      <c r="AG21014" s="21"/>
    </row>
    <row r="21015" spans="1:33" ht="12.75">
      <c r="A21015" s="21"/>
      <c r="AE21015" s="21"/>
      <c r="AF21015" s="21"/>
      <c r="AG21015" s="21"/>
    </row>
    <row r="21016" spans="1:33" ht="12.75">
      <c r="A21016" s="21"/>
      <c r="AE21016" s="21"/>
      <c r="AF21016" s="21"/>
      <c r="AG21016" s="21"/>
    </row>
    <row r="21017" spans="1:33" ht="12.75">
      <c r="A21017" s="21"/>
      <c r="AE21017" s="21"/>
      <c r="AF21017" s="21"/>
      <c r="AG21017" s="21"/>
    </row>
    <row r="21018" spans="1:33" ht="12.75">
      <c r="A21018" s="21"/>
      <c r="AE21018" s="21"/>
      <c r="AF21018" s="21"/>
      <c r="AG21018" s="21"/>
    </row>
    <row r="21019" spans="1:33" ht="12.75">
      <c r="A21019" s="21"/>
      <c r="AE21019" s="21"/>
      <c r="AF21019" s="21"/>
      <c r="AG21019" s="21"/>
    </row>
    <row r="21020" spans="1:33" ht="12.75">
      <c r="A21020" s="21"/>
      <c r="AE21020" s="21"/>
      <c r="AF21020" s="21"/>
      <c r="AG21020" s="21"/>
    </row>
    <row r="21021" spans="1:33" ht="12.75">
      <c r="A21021" s="21"/>
      <c r="AE21021" s="21"/>
      <c r="AF21021" s="21"/>
      <c r="AG21021" s="21"/>
    </row>
    <row r="21022" spans="1:33" ht="12.75">
      <c r="A21022" s="21"/>
      <c r="AE21022" s="21"/>
      <c r="AF21022" s="21"/>
      <c r="AG21022" s="21"/>
    </row>
    <row r="21023" spans="1:33" ht="12.75">
      <c r="A21023" s="21"/>
      <c r="AE21023" s="21"/>
      <c r="AF21023" s="21"/>
      <c r="AG21023" s="21"/>
    </row>
    <row r="21024" spans="1:33" ht="12.75">
      <c r="A21024" s="21"/>
      <c r="AE21024" s="21"/>
      <c r="AF21024" s="21"/>
      <c r="AG21024" s="21"/>
    </row>
    <row r="21025" spans="1:33" ht="12.75">
      <c r="A21025" s="21"/>
      <c r="AE21025" s="21"/>
      <c r="AF21025" s="21"/>
      <c r="AG21025" s="21"/>
    </row>
    <row r="21026" spans="1:33" ht="12.75">
      <c r="A21026" s="21"/>
      <c r="AE21026" s="21"/>
      <c r="AF21026" s="21"/>
      <c r="AG21026" s="21"/>
    </row>
    <row r="21027" spans="1:33" ht="12.75">
      <c r="A21027" s="21"/>
      <c r="AE21027" s="21"/>
      <c r="AF21027" s="21"/>
      <c r="AG21027" s="21"/>
    </row>
    <row r="21028" spans="1:33" ht="12.75">
      <c r="A21028" s="21"/>
      <c r="AE21028" s="21"/>
      <c r="AF21028" s="21"/>
      <c r="AG21028" s="21"/>
    </row>
    <row r="21029" spans="1:33" ht="12.75">
      <c r="A21029" s="21"/>
      <c r="AE21029" s="21"/>
      <c r="AF21029" s="21"/>
      <c r="AG21029" s="21"/>
    </row>
    <row r="21030" spans="1:33" ht="12.75">
      <c r="A21030" s="21"/>
      <c r="AE21030" s="21"/>
      <c r="AF21030" s="21"/>
      <c r="AG21030" s="21"/>
    </row>
    <row r="21031" spans="1:33" ht="12.75">
      <c r="A21031" s="21"/>
      <c r="AE21031" s="21"/>
      <c r="AF21031" s="21"/>
      <c r="AG21031" s="21"/>
    </row>
    <row r="21032" spans="1:33" ht="12.75">
      <c r="A21032" s="21"/>
      <c r="AE21032" s="21"/>
      <c r="AF21032" s="21"/>
      <c r="AG21032" s="21"/>
    </row>
    <row r="21033" spans="1:33" ht="12.75">
      <c r="A21033" s="21"/>
      <c r="AE21033" s="21"/>
      <c r="AF21033" s="21"/>
      <c r="AG21033" s="21"/>
    </row>
    <row r="21034" spans="1:33" ht="12.75">
      <c r="A21034" s="21"/>
      <c r="AE21034" s="21"/>
      <c r="AF21034" s="21"/>
      <c r="AG21034" s="21"/>
    </row>
    <row r="21035" spans="1:33" ht="12.75">
      <c r="A21035" s="21"/>
      <c r="AE21035" s="21"/>
      <c r="AF21035" s="21"/>
      <c r="AG21035" s="21"/>
    </row>
    <row r="21036" spans="1:33" ht="12.75">
      <c r="A21036" s="21"/>
      <c r="AE21036" s="21"/>
      <c r="AF21036" s="21"/>
      <c r="AG21036" s="21"/>
    </row>
    <row r="21037" spans="1:33" ht="12.75">
      <c r="A21037" s="21"/>
      <c r="AE21037" s="21"/>
      <c r="AF21037" s="21"/>
      <c r="AG21037" s="21"/>
    </row>
    <row r="21038" spans="1:33" ht="12.75">
      <c r="A21038" s="21"/>
      <c r="AE21038" s="21"/>
      <c r="AF21038" s="21"/>
      <c r="AG21038" s="21"/>
    </row>
    <row r="21039" spans="1:33" ht="12.75">
      <c r="A21039" s="21"/>
      <c r="AE21039" s="21"/>
      <c r="AF21039" s="21"/>
      <c r="AG21039" s="21"/>
    </row>
    <row r="21040" spans="1:33" ht="12.75">
      <c r="A21040" s="21"/>
      <c r="AE21040" s="21"/>
      <c r="AF21040" s="21"/>
      <c r="AG21040" s="21"/>
    </row>
    <row r="21041" spans="1:33" ht="12.75">
      <c r="A21041" s="21"/>
      <c r="AE21041" s="21"/>
      <c r="AF21041" s="21"/>
      <c r="AG21041" s="21"/>
    </row>
    <row r="21042" spans="1:33" ht="12.75">
      <c r="A21042" s="21"/>
      <c r="AE21042" s="21"/>
      <c r="AF21042" s="21"/>
      <c r="AG21042" s="21"/>
    </row>
    <row r="21043" spans="1:33" ht="12.75">
      <c r="A21043" s="21"/>
      <c r="AE21043" s="21"/>
      <c r="AF21043" s="21"/>
      <c r="AG21043" s="21"/>
    </row>
    <row r="21044" spans="1:33" ht="12.75">
      <c r="A21044" s="21"/>
      <c r="AE21044" s="21"/>
      <c r="AF21044" s="21"/>
      <c r="AG21044" s="21"/>
    </row>
    <row r="21045" spans="1:33" ht="12.75">
      <c r="A21045" s="21"/>
      <c r="AE21045" s="21"/>
      <c r="AF21045" s="21"/>
      <c r="AG21045" s="21"/>
    </row>
    <row r="21046" spans="1:33" ht="12.75">
      <c r="A21046" s="21"/>
      <c r="AE21046" s="21"/>
      <c r="AF21046" s="21"/>
      <c r="AG21046" s="21"/>
    </row>
    <row r="21047" spans="1:33" ht="12.75">
      <c r="A21047" s="21"/>
      <c r="AE21047" s="21"/>
      <c r="AF21047" s="21"/>
      <c r="AG21047" s="21"/>
    </row>
    <row r="21048" spans="1:33" ht="12.75">
      <c r="A21048" s="21"/>
      <c r="AE21048" s="21"/>
      <c r="AF21048" s="21"/>
      <c r="AG21048" s="21"/>
    </row>
    <row r="21049" spans="1:33" ht="12.75">
      <c r="A21049" s="21"/>
      <c r="AE21049" s="21"/>
      <c r="AF21049" s="21"/>
      <c r="AG21049" s="21"/>
    </row>
    <row r="21050" spans="1:33" ht="12.75">
      <c r="A21050" s="21"/>
      <c r="AE21050" s="21"/>
      <c r="AF21050" s="21"/>
      <c r="AG21050" s="21"/>
    </row>
    <row r="21051" spans="1:33" ht="12.75">
      <c r="A21051" s="21"/>
      <c r="AE21051" s="21"/>
      <c r="AF21051" s="21"/>
      <c r="AG21051" s="21"/>
    </row>
    <row r="21052" spans="1:33" ht="12.75">
      <c r="A21052" s="21"/>
      <c r="AE21052" s="21"/>
      <c r="AF21052" s="21"/>
      <c r="AG21052" s="21"/>
    </row>
    <row r="21053" spans="1:33" ht="12.75">
      <c r="A21053" s="21"/>
      <c r="AE21053" s="21"/>
      <c r="AF21053" s="21"/>
      <c r="AG21053" s="21"/>
    </row>
    <row r="21054" spans="1:33" ht="12.75">
      <c r="A21054" s="21"/>
      <c r="AE21054" s="21"/>
      <c r="AF21054" s="21"/>
      <c r="AG21054" s="21"/>
    </row>
    <row r="21055" spans="1:33" ht="12.75">
      <c r="A21055" s="21"/>
      <c r="AE21055" s="21"/>
      <c r="AF21055" s="21"/>
      <c r="AG21055" s="21"/>
    </row>
    <row r="21056" spans="1:33" ht="12.75">
      <c r="A21056" s="21"/>
      <c r="AE21056" s="21"/>
      <c r="AF21056" s="21"/>
      <c r="AG21056" s="21"/>
    </row>
    <row r="21057" spans="1:33" ht="12.75">
      <c r="A21057" s="21"/>
      <c r="AE21057" s="21"/>
      <c r="AF21057" s="21"/>
      <c r="AG21057" s="21"/>
    </row>
    <row r="21058" spans="1:33" ht="12.75">
      <c r="A21058" s="21"/>
      <c r="AE21058" s="21"/>
      <c r="AF21058" s="21"/>
      <c r="AG21058" s="21"/>
    </row>
    <row r="21059" spans="1:33" ht="12.75">
      <c r="A21059" s="21"/>
      <c r="AE21059" s="21"/>
      <c r="AF21059" s="21"/>
      <c r="AG21059" s="21"/>
    </row>
    <row r="21060" spans="1:33" ht="12.75">
      <c r="A21060" s="21"/>
      <c r="AE21060" s="21"/>
      <c r="AF21060" s="21"/>
      <c r="AG21060" s="21"/>
    </row>
    <row r="21061" spans="1:33" ht="12.75">
      <c r="A21061" s="21"/>
      <c r="AE21061" s="21"/>
      <c r="AF21061" s="21"/>
      <c r="AG21061" s="21"/>
    </row>
    <row r="21062" spans="1:33" ht="12.75">
      <c r="A21062" s="21"/>
      <c r="AE21062" s="21"/>
      <c r="AF21062" s="21"/>
      <c r="AG21062" s="21"/>
    </row>
    <row r="21063" spans="1:33" ht="12.75">
      <c r="A21063" s="21"/>
      <c r="AE21063" s="21"/>
      <c r="AF21063" s="21"/>
      <c r="AG21063" s="21"/>
    </row>
    <row r="21064" spans="1:33" ht="12.75">
      <c r="A21064" s="21"/>
      <c r="AE21064" s="21"/>
      <c r="AF21064" s="21"/>
      <c r="AG21064" s="21"/>
    </row>
    <row r="21065" spans="1:33" ht="12.75">
      <c r="A21065" s="21"/>
      <c r="AE21065" s="21"/>
      <c r="AF21065" s="21"/>
      <c r="AG21065" s="21"/>
    </row>
    <row r="21066" spans="1:33" ht="12.75">
      <c r="A21066" s="21"/>
      <c r="AE21066" s="21"/>
      <c r="AF21066" s="21"/>
      <c r="AG21066" s="21"/>
    </row>
    <row r="21067" spans="1:33" ht="12.75">
      <c r="A21067" s="21"/>
      <c r="AE21067" s="21"/>
      <c r="AF21067" s="21"/>
      <c r="AG21067" s="21"/>
    </row>
    <row r="21068" spans="1:33" ht="12.75">
      <c r="A21068" s="21"/>
      <c r="AE21068" s="21"/>
      <c r="AF21068" s="21"/>
      <c r="AG21068" s="21"/>
    </row>
    <row r="21069" spans="1:33" ht="12.75">
      <c r="A21069" s="21"/>
      <c r="AE21069" s="21"/>
      <c r="AF21069" s="21"/>
      <c r="AG21069" s="21"/>
    </row>
    <row r="21070" spans="1:33" ht="12.75">
      <c r="A21070" s="21"/>
      <c r="AE21070" s="21"/>
      <c r="AF21070" s="21"/>
      <c r="AG21070" s="21"/>
    </row>
    <row r="21071" spans="1:33" ht="12.75">
      <c r="A21071" s="21"/>
      <c r="AE21071" s="21"/>
      <c r="AF21071" s="21"/>
      <c r="AG21071" s="21"/>
    </row>
    <row r="21072" spans="1:33" ht="12.75">
      <c r="A21072" s="21"/>
      <c r="AE21072" s="21"/>
      <c r="AF21072" s="21"/>
      <c r="AG21072" s="21"/>
    </row>
    <row r="21073" spans="1:33" ht="12.75">
      <c r="A21073" s="21"/>
      <c r="AE21073" s="21"/>
      <c r="AF21073" s="21"/>
      <c r="AG21073" s="21"/>
    </row>
    <row r="21074" spans="1:33" ht="12.75">
      <c r="A21074" s="21"/>
      <c r="AE21074" s="21"/>
      <c r="AF21074" s="21"/>
      <c r="AG21074" s="21"/>
    </row>
    <row r="21075" spans="1:33" ht="12.75">
      <c r="A21075" s="21"/>
      <c r="AE21075" s="21"/>
      <c r="AF21075" s="21"/>
      <c r="AG21075" s="21"/>
    </row>
    <row r="21076" spans="1:33" ht="12.75">
      <c r="A21076" s="21"/>
      <c r="AE21076" s="21"/>
      <c r="AF21076" s="21"/>
      <c r="AG21076" s="21"/>
    </row>
    <row r="21077" spans="1:33" ht="12.75">
      <c r="A21077" s="21"/>
      <c r="AE21077" s="21"/>
      <c r="AF21077" s="21"/>
      <c r="AG21077" s="21"/>
    </row>
    <row r="21078" spans="1:33" ht="12.75">
      <c r="A21078" s="21"/>
      <c r="AE21078" s="21"/>
      <c r="AF21078" s="21"/>
      <c r="AG21078" s="21"/>
    </row>
    <row r="21079" spans="1:33" ht="12.75">
      <c r="A21079" s="21"/>
      <c r="AE21079" s="21"/>
      <c r="AF21079" s="21"/>
      <c r="AG21079" s="21"/>
    </row>
    <row r="21080" spans="1:33" ht="12.75">
      <c r="A21080" s="21"/>
      <c r="AE21080" s="21"/>
      <c r="AF21080" s="21"/>
      <c r="AG21080" s="21"/>
    </row>
    <row r="21081" spans="1:33" ht="12.75">
      <c r="A21081" s="21"/>
      <c r="AE21081" s="21"/>
      <c r="AF21081" s="21"/>
      <c r="AG21081" s="21"/>
    </row>
    <row r="21082" spans="1:33" ht="12.75">
      <c r="A21082" s="21"/>
      <c r="AE21082" s="21"/>
      <c r="AF21082" s="21"/>
      <c r="AG21082" s="21"/>
    </row>
    <row r="21083" spans="1:33" ht="12.75">
      <c r="A21083" s="21"/>
      <c r="AE21083" s="21"/>
      <c r="AF21083" s="21"/>
      <c r="AG21083" s="21"/>
    </row>
    <row r="21084" spans="1:33" ht="12.75">
      <c r="A21084" s="21"/>
      <c r="AE21084" s="21"/>
      <c r="AF21084" s="21"/>
      <c r="AG21084" s="21"/>
    </row>
    <row r="21085" spans="1:33" ht="12.75">
      <c r="A21085" s="21"/>
      <c r="AE21085" s="21"/>
      <c r="AF21085" s="21"/>
      <c r="AG21085" s="21"/>
    </row>
    <row r="21086" spans="1:33" ht="12.75">
      <c r="A21086" s="21"/>
      <c r="AE21086" s="21"/>
      <c r="AF21086" s="21"/>
      <c r="AG21086" s="21"/>
    </row>
    <row r="21087" spans="1:33" ht="12.75">
      <c r="A21087" s="21"/>
      <c r="AE21087" s="21"/>
      <c r="AF21087" s="21"/>
      <c r="AG21087" s="21"/>
    </row>
    <row r="21088" spans="1:33" ht="12.75">
      <c r="A21088" s="21"/>
      <c r="AE21088" s="21"/>
      <c r="AF21088" s="21"/>
      <c r="AG21088" s="21"/>
    </row>
    <row r="21089" spans="1:33" ht="12.75">
      <c r="A21089" s="21"/>
      <c r="AE21089" s="21"/>
      <c r="AF21089" s="21"/>
      <c r="AG21089" s="21"/>
    </row>
    <row r="21090" spans="1:33" ht="12.75">
      <c r="A21090" s="21"/>
      <c r="AE21090" s="21"/>
      <c r="AF21090" s="21"/>
      <c r="AG21090" s="21"/>
    </row>
    <row r="21091" spans="1:33" ht="12.75">
      <c r="A21091" s="21"/>
      <c r="AE21091" s="21"/>
      <c r="AF21091" s="21"/>
      <c r="AG21091" s="21"/>
    </row>
    <row r="21092" spans="1:33" ht="12.75">
      <c r="A21092" s="21"/>
      <c r="AE21092" s="21"/>
      <c r="AF21092" s="21"/>
      <c r="AG21092" s="21"/>
    </row>
    <row r="21093" spans="1:33" ht="12.75">
      <c r="A21093" s="21"/>
      <c r="AE21093" s="21"/>
      <c r="AF21093" s="21"/>
      <c r="AG21093" s="21"/>
    </row>
    <row r="21094" spans="1:33" ht="12.75">
      <c r="A21094" s="21"/>
      <c r="AE21094" s="21"/>
      <c r="AF21094" s="21"/>
      <c r="AG21094" s="21"/>
    </row>
    <row r="21095" spans="1:33" ht="12.75">
      <c r="A21095" s="21"/>
      <c r="AE21095" s="21"/>
      <c r="AF21095" s="21"/>
      <c r="AG21095" s="21"/>
    </row>
    <row r="21096" spans="1:33" ht="12.75">
      <c r="A21096" s="21"/>
      <c r="AE21096" s="21"/>
      <c r="AF21096" s="21"/>
      <c r="AG21096" s="21"/>
    </row>
    <row r="21097" spans="1:33" ht="12.75">
      <c r="A21097" s="21"/>
      <c r="AE21097" s="21"/>
      <c r="AF21097" s="21"/>
      <c r="AG21097" s="21"/>
    </row>
    <row r="21098" spans="1:33" ht="12.75">
      <c r="A21098" s="21"/>
      <c r="AE21098" s="21"/>
      <c r="AF21098" s="21"/>
      <c r="AG21098" s="21"/>
    </row>
    <row r="21099" spans="1:33" ht="12.75">
      <c r="A21099" s="21"/>
      <c r="AE21099" s="21"/>
      <c r="AF21099" s="21"/>
      <c r="AG21099" s="21"/>
    </row>
    <row r="21100" spans="1:33" ht="12.75">
      <c r="A21100" s="21"/>
      <c r="AE21100" s="21"/>
      <c r="AF21100" s="21"/>
      <c r="AG21100" s="21"/>
    </row>
    <row r="21101" spans="1:33" ht="12.75">
      <c r="A21101" s="21"/>
      <c r="AE21101" s="21"/>
      <c r="AF21101" s="21"/>
      <c r="AG21101" s="21"/>
    </row>
    <row r="21102" spans="1:33" ht="12.75">
      <c r="A21102" s="21"/>
      <c r="AE21102" s="21"/>
      <c r="AF21102" s="21"/>
      <c r="AG21102" s="21"/>
    </row>
    <row r="21103" spans="1:33" ht="12.75">
      <c r="A21103" s="21"/>
      <c r="AE21103" s="21"/>
      <c r="AF21103" s="21"/>
      <c r="AG21103" s="21"/>
    </row>
    <row r="21104" spans="1:33" ht="12.75">
      <c r="A21104" s="21"/>
      <c r="AE21104" s="21"/>
      <c r="AF21104" s="21"/>
      <c r="AG21104" s="21"/>
    </row>
    <row r="21105" spans="1:33" ht="12.75">
      <c r="A21105" s="21"/>
      <c r="AE21105" s="21"/>
      <c r="AF21105" s="21"/>
      <c r="AG21105" s="21"/>
    </row>
    <row r="21106" spans="1:33" ht="12.75">
      <c r="A21106" s="21"/>
      <c r="AE21106" s="21"/>
      <c r="AF21106" s="21"/>
      <c r="AG21106" s="21"/>
    </row>
    <row r="21107" spans="1:33" ht="12.75">
      <c r="A21107" s="21"/>
      <c r="AE21107" s="21"/>
      <c r="AF21107" s="21"/>
      <c r="AG21107" s="21"/>
    </row>
    <row r="21108" spans="1:33" ht="12.75">
      <c r="A21108" s="21"/>
      <c r="AE21108" s="21"/>
      <c r="AF21108" s="21"/>
      <c r="AG21108" s="21"/>
    </row>
    <row r="21109" spans="1:33" ht="12.75">
      <c r="A21109" s="21"/>
      <c r="AE21109" s="21"/>
      <c r="AF21109" s="21"/>
      <c r="AG21109" s="21"/>
    </row>
    <row r="21110" spans="1:33" ht="12.75">
      <c r="A21110" s="21"/>
      <c r="AE21110" s="21"/>
      <c r="AF21110" s="21"/>
      <c r="AG21110" s="21"/>
    </row>
    <row r="21111" spans="1:33" ht="12.75">
      <c r="A21111" s="21"/>
      <c r="AE21111" s="21"/>
      <c r="AF21111" s="21"/>
      <c r="AG21111" s="21"/>
    </row>
    <row r="21112" spans="1:33" ht="12.75">
      <c r="A21112" s="21"/>
      <c r="AE21112" s="21"/>
      <c r="AF21112" s="21"/>
      <c r="AG21112" s="21"/>
    </row>
    <row r="21113" spans="1:33" ht="12.75">
      <c r="A21113" s="21"/>
      <c r="AE21113" s="21"/>
      <c r="AF21113" s="21"/>
      <c r="AG21113" s="21"/>
    </row>
    <row r="21114" spans="1:33" ht="12.75">
      <c r="A21114" s="21"/>
      <c r="AE21114" s="21"/>
      <c r="AF21114" s="21"/>
      <c r="AG21114" s="21"/>
    </row>
    <row r="21115" spans="1:33" ht="12.75">
      <c r="A21115" s="21"/>
      <c r="AE21115" s="21"/>
      <c r="AF21115" s="21"/>
      <c r="AG21115" s="21"/>
    </row>
    <row r="21116" spans="1:33" ht="12.75">
      <c r="A21116" s="21"/>
      <c r="AE21116" s="21"/>
      <c r="AF21116" s="21"/>
      <c r="AG21116" s="21"/>
    </row>
    <row r="21117" spans="1:33" ht="12.75">
      <c r="A21117" s="21"/>
      <c r="AE21117" s="21"/>
      <c r="AF21117" s="21"/>
      <c r="AG21117" s="21"/>
    </row>
    <row r="21118" spans="1:33" ht="12.75">
      <c r="A21118" s="21"/>
      <c r="AE21118" s="21"/>
      <c r="AF21118" s="21"/>
      <c r="AG21118" s="21"/>
    </row>
    <row r="21119" spans="1:33" ht="12.75">
      <c r="A21119" s="21"/>
      <c r="AE21119" s="21"/>
      <c r="AF21119" s="21"/>
      <c r="AG21119" s="21"/>
    </row>
    <row r="21120" spans="1:33" ht="12.75">
      <c r="A21120" s="21"/>
      <c r="AE21120" s="21"/>
      <c r="AF21120" s="21"/>
      <c r="AG21120" s="21"/>
    </row>
    <row r="21121" spans="1:33" ht="12.75">
      <c r="A21121" s="21"/>
      <c r="AE21121" s="21"/>
      <c r="AF21121" s="21"/>
      <c r="AG21121" s="21"/>
    </row>
    <row r="21122" spans="1:33" ht="12.75">
      <c r="A21122" s="21"/>
      <c r="AE21122" s="21"/>
      <c r="AF21122" s="21"/>
      <c r="AG21122" s="21"/>
    </row>
    <row r="21123" spans="1:33" ht="12.75">
      <c r="A21123" s="21"/>
      <c r="AE21123" s="21"/>
      <c r="AF21123" s="21"/>
      <c r="AG21123" s="21"/>
    </row>
    <row r="21124" spans="1:33" ht="12.75">
      <c r="A21124" s="21"/>
      <c r="AE21124" s="21"/>
      <c r="AF21124" s="21"/>
      <c r="AG21124" s="21"/>
    </row>
    <row r="21125" spans="1:33" ht="12.75">
      <c r="A21125" s="21"/>
      <c r="AE21125" s="21"/>
      <c r="AF21125" s="21"/>
      <c r="AG21125" s="21"/>
    </row>
    <row r="21126" spans="1:33" ht="12.75">
      <c r="A21126" s="21"/>
      <c r="AE21126" s="21"/>
      <c r="AF21126" s="21"/>
      <c r="AG21126" s="21"/>
    </row>
    <row r="21127" spans="1:33" ht="12.75">
      <c r="A21127" s="21"/>
      <c r="AE21127" s="21"/>
      <c r="AF21127" s="21"/>
      <c r="AG21127" s="21"/>
    </row>
    <row r="21128" spans="1:33" ht="12.75">
      <c r="A21128" s="21"/>
      <c r="AE21128" s="21"/>
      <c r="AF21128" s="21"/>
      <c r="AG21128" s="21"/>
    </row>
    <row r="21129" spans="1:33" ht="12.75">
      <c r="A21129" s="21"/>
      <c r="AE21129" s="21"/>
      <c r="AF21129" s="21"/>
      <c r="AG21129" s="21"/>
    </row>
    <row r="21130" spans="1:33" ht="12.75">
      <c r="A21130" s="21"/>
      <c r="AE21130" s="21"/>
      <c r="AF21130" s="21"/>
      <c r="AG21130" s="21"/>
    </row>
    <row r="21131" spans="1:33" ht="12.75">
      <c r="A21131" s="21"/>
      <c r="AE21131" s="21"/>
      <c r="AF21131" s="21"/>
      <c r="AG21131" s="21"/>
    </row>
    <row r="21132" spans="1:33" ht="12.75">
      <c r="A21132" s="21"/>
      <c r="AE21132" s="21"/>
      <c r="AF21132" s="21"/>
      <c r="AG21132" s="21"/>
    </row>
    <row r="21133" spans="1:33" ht="12.75">
      <c r="A21133" s="21"/>
      <c r="AE21133" s="21"/>
      <c r="AF21133" s="21"/>
      <c r="AG21133" s="21"/>
    </row>
    <row r="21134" spans="1:33" ht="12.75">
      <c r="A21134" s="21"/>
      <c r="AE21134" s="21"/>
      <c r="AF21134" s="21"/>
      <c r="AG21134" s="21"/>
    </row>
    <row r="21135" spans="1:33" ht="12.75">
      <c r="A21135" s="21"/>
      <c r="AE21135" s="21"/>
      <c r="AF21135" s="21"/>
      <c r="AG21135" s="21"/>
    </row>
    <row r="21136" spans="1:33" ht="12.75">
      <c r="A21136" s="21"/>
      <c r="AE21136" s="21"/>
      <c r="AF21136" s="21"/>
      <c r="AG21136" s="21"/>
    </row>
    <row r="21137" spans="1:33" ht="12.75">
      <c r="A21137" s="21"/>
      <c r="AE21137" s="21"/>
      <c r="AF21137" s="21"/>
      <c r="AG21137" s="21"/>
    </row>
    <row r="21138" spans="1:33" ht="12.75">
      <c r="A21138" s="21"/>
      <c r="AE21138" s="21"/>
      <c r="AF21138" s="21"/>
      <c r="AG21138" s="21"/>
    </row>
    <row r="21139" spans="1:33" ht="12.75">
      <c r="A21139" s="21"/>
      <c r="AE21139" s="21"/>
      <c r="AF21139" s="21"/>
      <c r="AG21139" s="21"/>
    </row>
    <row r="21140" spans="1:33" ht="12.75">
      <c r="A21140" s="21"/>
      <c r="AE21140" s="21"/>
      <c r="AF21140" s="21"/>
      <c r="AG21140" s="21"/>
    </row>
    <row r="21141" spans="1:33" ht="12.75">
      <c r="A21141" s="21"/>
      <c r="AE21141" s="21"/>
      <c r="AF21141" s="21"/>
      <c r="AG21141" s="21"/>
    </row>
    <row r="21142" spans="1:33" ht="12.75">
      <c r="A21142" s="21"/>
      <c r="AE21142" s="21"/>
      <c r="AF21142" s="21"/>
      <c r="AG21142" s="21"/>
    </row>
    <row r="21143" spans="1:33" ht="12.75">
      <c r="A21143" s="21"/>
      <c r="AE21143" s="21"/>
      <c r="AF21143" s="21"/>
      <c r="AG21143" s="21"/>
    </row>
    <row r="21144" spans="1:33" ht="12.75">
      <c r="A21144" s="21"/>
      <c r="AE21144" s="21"/>
      <c r="AF21144" s="21"/>
      <c r="AG21144" s="21"/>
    </row>
    <row r="21145" spans="1:33" ht="12.75">
      <c r="A21145" s="21"/>
      <c r="AE21145" s="21"/>
      <c r="AF21145" s="21"/>
      <c r="AG21145" s="21"/>
    </row>
    <row r="21146" spans="1:33" ht="12.75">
      <c r="A21146" s="21"/>
      <c r="AE21146" s="21"/>
      <c r="AF21146" s="21"/>
      <c r="AG21146" s="21"/>
    </row>
    <row r="21147" spans="1:33" ht="12.75">
      <c r="A21147" s="21"/>
      <c r="AE21147" s="21"/>
      <c r="AF21147" s="21"/>
      <c r="AG21147" s="21"/>
    </row>
    <row r="21148" spans="1:33" ht="12.75">
      <c r="A21148" s="21"/>
      <c r="AE21148" s="21"/>
      <c r="AF21148" s="21"/>
      <c r="AG21148" s="21"/>
    </row>
    <row r="21149" spans="1:33" ht="12.75">
      <c r="A21149" s="21"/>
      <c r="AE21149" s="21"/>
      <c r="AF21149" s="21"/>
      <c r="AG21149" s="21"/>
    </row>
    <row r="21150" spans="1:33" ht="12.75">
      <c r="A21150" s="21"/>
      <c r="AE21150" s="21"/>
      <c r="AF21150" s="21"/>
      <c r="AG21150" s="21"/>
    </row>
    <row r="21151" spans="1:33" ht="12.75">
      <c r="A21151" s="21"/>
      <c r="AE21151" s="21"/>
      <c r="AF21151" s="21"/>
      <c r="AG21151" s="21"/>
    </row>
    <row r="21152" spans="1:33" ht="12.75">
      <c r="A21152" s="21"/>
      <c r="AE21152" s="21"/>
      <c r="AF21152" s="21"/>
      <c r="AG21152" s="21"/>
    </row>
    <row r="21153" spans="1:33" ht="12.75">
      <c r="A21153" s="21"/>
      <c r="AE21153" s="21"/>
      <c r="AF21153" s="21"/>
      <c r="AG21153" s="21"/>
    </row>
    <row r="21154" spans="1:33" ht="12.75">
      <c r="A21154" s="21"/>
      <c r="AE21154" s="21"/>
      <c r="AF21154" s="21"/>
      <c r="AG21154" s="21"/>
    </row>
    <row r="21155" spans="1:33" ht="12.75">
      <c r="A21155" s="21"/>
      <c r="AE21155" s="21"/>
      <c r="AF21155" s="21"/>
      <c r="AG21155" s="21"/>
    </row>
    <row r="21156" spans="1:33" ht="12.75">
      <c r="A21156" s="21"/>
      <c r="AE21156" s="21"/>
      <c r="AF21156" s="21"/>
      <c r="AG21156" s="21"/>
    </row>
    <row r="21157" spans="1:33" ht="12.75">
      <c r="A21157" s="21"/>
      <c r="AE21157" s="21"/>
      <c r="AF21157" s="21"/>
      <c r="AG21157" s="21"/>
    </row>
    <row r="21158" spans="1:33" ht="12.75">
      <c r="A21158" s="21"/>
      <c r="AE21158" s="21"/>
      <c r="AF21158" s="21"/>
      <c r="AG21158" s="21"/>
    </row>
    <row r="21159" spans="1:33" ht="12.75">
      <c r="A21159" s="21"/>
      <c r="AE21159" s="21"/>
      <c r="AF21159" s="21"/>
      <c r="AG21159" s="21"/>
    </row>
    <row r="21160" spans="1:33" ht="12.75">
      <c r="A21160" s="21"/>
      <c r="AE21160" s="21"/>
      <c r="AF21160" s="21"/>
      <c r="AG21160" s="21"/>
    </row>
    <row r="21161" spans="1:33" ht="12.75">
      <c r="A21161" s="21"/>
      <c r="AE21161" s="21"/>
      <c r="AF21161" s="21"/>
      <c r="AG21161" s="21"/>
    </row>
    <row r="21162" spans="1:33" ht="12.75">
      <c r="A21162" s="21"/>
      <c r="AE21162" s="21"/>
      <c r="AF21162" s="21"/>
      <c r="AG21162" s="21"/>
    </row>
    <row r="21163" spans="1:33" ht="12.75">
      <c r="A21163" s="21"/>
      <c r="AE21163" s="21"/>
      <c r="AF21163" s="21"/>
      <c r="AG21163" s="21"/>
    </row>
    <row r="21164" spans="1:33" ht="12.75">
      <c r="A21164" s="21"/>
      <c r="AE21164" s="21"/>
      <c r="AF21164" s="21"/>
      <c r="AG21164" s="21"/>
    </row>
    <row r="21165" spans="1:33" ht="12.75">
      <c r="A21165" s="21"/>
      <c r="AE21165" s="21"/>
      <c r="AF21165" s="21"/>
      <c r="AG21165" s="21"/>
    </row>
    <row r="21166" spans="1:33" ht="12.75">
      <c r="A21166" s="21"/>
      <c r="AE21166" s="21"/>
      <c r="AF21166" s="21"/>
      <c r="AG21166" s="21"/>
    </row>
    <row r="21167" spans="1:33" ht="12.75">
      <c r="A21167" s="21"/>
      <c r="AE21167" s="21"/>
      <c r="AF21167" s="21"/>
      <c r="AG21167" s="21"/>
    </row>
    <row r="21168" spans="1:33" ht="12.75">
      <c r="A21168" s="21"/>
      <c r="AE21168" s="21"/>
      <c r="AF21168" s="21"/>
      <c r="AG21168" s="21"/>
    </row>
    <row r="21169" spans="1:33" ht="12.75">
      <c r="A21169" s="21"/>
      <c r="AE21169" s="21"/>
      <c r="AF21169" s="21"/>
      <c r="AG21169" s="21"/>
    </row>
    <row r="21170" spans="1:33" ht="12.75">
      <c r="A21170" s="21"/>
      <c r="AE21170" s="21"/>
      <c r="AF21170" s="21"/>
      <c r="AG21170" s="21"/>
    </row>
    <row r="21171" spans="1:33" ht="12.75">
      <c r="A21171" s="21"/>
      <c r="AE21171" s="21"/>
      <c r="AF21171" s="21"/>
      <c r="AG21171" s="21"/>
    </row>
    <row r="21172" spans="1:33" ht="12.75">
      <c r="A21172" s="21"/>
      <c r="AE21172" s="21"/>
      <c r="AF21172" s="21"/>
      <c r="AG21172" s="21"/>
    </row>
    <row r="21173" spans="1:33" ht="12.75">
      <c r="A21173" s="21"/>
      <c r="AE21173" s="21"/>
      <c r="AF21173" s="21"/>
      <c r="AG21173" s="21"/>
    </row>
    <row r="21174" spans="1:33" ht="12.75">
      <c r="A21174" s="21"/>
      <c r="AE21174" s="21"/>
      <c r="AF21174" s="21"/>
      <c r="AG21174" s="21"/>
    </row>
    <row r="21175" spans="1:33" ht="12.75">
      <c r="A21175" s="21"/>
      <c r="AE21175" s="21"/>
      <c r="AF21175" s="21"/>
      <c r="AG21175" s="21"/>
    </row>
    <row r="21176" spans="1:33" ht="12.75">
      <c r="A21176" s="21"/>
      <c r="AE21176" s="21"/>
      <c r="AF21176" s="21"/>
      <c r="AG21176" s="21"/>
    </row>
    <row r="21177" spans="1:33" ht="12.75">
      <c r="A21177" s="21"/>
      <c r="AE21177" s="21"/>
      <c r="AF21177" s="21"/>
      <c r="AG21177" s="21"/>
    </row>
    <row r="21178" spans="1:33" ht="12.75">
      <c r="A21178" s="21"/>
      <c r="AE21178" s="21"/>
      <c r="AF21178" s="21"/>
      <c r="AG21178" s="21"/>
    </row>
    <row r="21179" spans="1:33" ht="12.75">
      <c r="A21179" s="21"/>
      <c r="AE21179" s="21"/>
      <c r="AF21179" s="21"/>
      <c r="AG21179" s="21"/>
    </row>
    <row r="21180" spans="1:33" ht="12.75">
      <c r="A21180" s="21"/>
      <c r="AE21180" s="21"/>
      <c r="AF21180" s="21"/>
      <c r="AG21180" s="21"/>
    </row>
    <row r="21181" spans="1:33" ht="12.75">
      <c r="A21181" s="21"/>
      <c r="AE21181" s="21"/>
      <c r="AF21181" s="21"/>
      <c r="AG21181" s="21"/>
    </row>
    <row r="21182" spans="1:33" ht="12.75">
      <c r="A21182" s="21"/>
      <c r="AE21182" s="21"/>
      <c r="AF21182" s="21"/>
      <c r="AG21182" s="21"/>
    </row>
    <row r="21183" spans="1:33" ht="12.75">
      <c r="A21183" s="21"/>
      <c r="AE21183" s="21"/>
      <c r="AF21183" s="21"/>
      <c r="AG21183" s="21"/>
    </row>
    <row r="21184" spans="1:33" ht="12.75">
      <c r="A21184" s="21"/>
      <c r="AE21184" s="21"/>
      <c r="AF21184" s="21"/>
      <c r="AG21184" s="21"/>
    </row>
    <row r="21185" spans="1:33" ht="12.75">
      <c r="A21185" s="21"/>
      <c r="AE21185" s="21"/>
      <c r="AF21185" s="21"/>
      <c r="AG21185" s="21"/>
    </row>
    <row r="21186" spans="1:33" ht="12.75">
      <c r="A21186" s="21"/>
      <c r="AE21186" s="21"/>
      <c r="AF21186" s="21"/>
      <c r="AG21186" s="21"/>
    </row>
    <row r="21187" spans="1:33" ht="12.75">
      <c r="A21187" s="21"/>
      <c r="AE21187" s="21"/>
      <c r="AF21187" s="21"/>
      <c r="AG21187" s="21"/>
    </row>
    <row r="21188" spans="1:33" ht="12.75">
      <c r="A21188" s="21"/>
      <c r="AE21188" s="21"/>
      <c r="AF21188" s="21"/>
      <c r="AG21188" s="21"/>
    </row>
    <row r="21189" spans="1:33" ht="12.75">
      <c r="A21189" s="21"/>
      <c r="AE21189" s="21"/>
      <c r="AF21189" s="21"/>
      <c r="AG21189" s="21"/>
    </row>
    <row r="21190" spans="1:33" ht="12.75">
      <c r="A21190" s="21"/>
      <c r="AE21190" s="21"/>
      <c r="AF21190" s="21"/>
      <c r="AG21190" s="21"/>
    </row>
    <row r="21191" spans="1:33" ht="12.75">
      <c r="A21191" s="21"/>
      <c r="AE21191" s="21"/>
      <c r="AF21191" s="21"/>
      <c r="AG21191" s="21"/>
    </row>
    <row r="21192" spans="1:33" ht="12.75">
      <c r="A21192" s="21"/>
      <c r="AE21192" s="21"/>
      <c r="AF21192" s="21"/>
      <c r="AG21192" s="21"/>
    </row>
    <row r="21193" spans="1:33" ht="12.75">
      <c r="A21193" s="21"/>
      <c r="AE21193" s="21"/>
      <c r="AF21193" s="21"/>
      <c r="AG21193" s="21"/>
    </row>
    <row r="21194" spans="1:33" ht="12.75">
      <c r="A21194" s="21"/>
      <c r="AE21194" s="21"/>
      <c r="AF21194" s="21"/>
      <c r="AG21194" s="21"/>
    </row>
    <row r="21195" spans="1:33" ht="12.75">
      <c r="A21195" s="21"/>
      <c r="AE21195" s="21"/>
      <c r="AF21195" s="21"/>
      <c r="AG21195" s="21"/>
    </row>
    <row r="21196" spans="1:33" ht="12.75">
      <c r="A21196" s="21"/>
      <c r="AE21196" s="21"/>
      <c r="AF21196" s="21"/>
      <c r="AG21196" s="21"/>
    </row>
    <row r="21197" spans="1:33" ht="12.75">
      <c r="A21197" s="21"/>
      <c r="AE21197" s="21"/>
      <c r="AF21197" s="21"/>
      <c r="AG21197" s="21"/>
    </row>
    <row r="21198" spans="1:33" ht="12.75">
      <c r="A21198" s="21"/>
      <c r="AE21198" s="21"/>
      <c r="AF21198" s="21"/>
      <c r="AG21198" s="21"/>
    </row>
    <row r="21199" spans="1:33" ht="12.75">
      <c r="A21199" s="21"/>
      <c r="AE21199" s="21"/>
      <c r="AF21199" s="21"/>
      <c r="AG21199" s="21"/>
    </row>
    <row r="21200" spans="1:33" ht="12.75">
      <c r="A21200" s="21"/>
      <c r="AE21200" s="21"/>
      <c r="AF21200" s="21"/>
      <c r="AG21200" s="21"/>
    </row>
    <row r="21201" spans="1:33" ht="12.75">
      <c r="A21201" s="21"/>
      <c r="AE21201" s="21"/>
      <c r="AF21201" s="21"/>
      <c r="AG21201" s="21"/>
    </row>
    <row r="21202" spans="1:33" ht="12.75">
      <c r="A21202" s="21"/>
      <c r="AE21202" s="21"/>
      <c r="AF21202" s="21"/>
      <c r="AG21202" s="21"/>
    </row>
    <row r="21203" spans="1:33" ht="12.75">
      <c r="A21203" s="21"/>
      <c r="AE21203" s="21"/>
      <c r="AF21203" s="21"/>
      <c r="AG21203" s="21"/>
    </row>
    <row r="21204" spans="1:33" ht="12.75">
      <c r="A21204" s="21"/>
      <c r="AE21204" s="21"/>
      <c r="AF21204" s="21"/>
      <c r="AG21204" s="21"/>
    </row>
    <row r="21205" spans="1:33" ht="12.75">
      <c r="A21205" s="21"/>
      <c r="AE21205" s="21"/>
      <c r="AF21205" s="21"/>
      <c r="AG21205" s="21"/>
    </row>
    <row r="21206" spans="1:33" ht="12.75">
      <c r="A21206" s="21"/>
      <c r="AE21206" s="21"/>
      <c r="AF21206" s="21"/>
      <c r="AG21206" s="21"/>
    </row>
    <row r="21207" spans="1:33" ht="12.75">
      <c r="A21207" s="21"/>
      <c r="AE21207" s="21"/>
      <c r="AF21207" s="21"/>
      <c r="AG21207" s="21"/>
    </row>
    <row r="21208" spans="1:33" ht="12.75">
      <c r="A21208" s="21"/>
      <c r="AE21208" s="21"/>
      <c r="AF21208" s="21"/>
      <c r="AG21208" s="21"/>
    </row>
    <row r="21209" spans="1:33" ht="12.75">
      <c r="A21209" s="21"/>
      <c r="AE21209" s="21"/>
      <c r="AF21209" s="21"/>
      <c r="AG21209" s="21"/>
    </row>
    <row r="21210" spans="1:33" ht="12.75">
      <c r="A21210" s="21"/>
      <c r="AE21210" s="21"/>
      <c r="AF21210" s="21"/>
      <c r="AG21210" s="21"/>
    </row>
    <row r="21211" spans="1:33" ht="12.75">
      <c r="A21211" s="21"/>
      <c r="AE21211" s="21"/>
      <c r="AF21211" s="21"/>
      <c r="AG21211" s="21"/>
    </row>
    <row r="21212" spans="1:33" ht="12.75">
      <c r="A21212" s="21"/>
      <c r="AE21212" s="21"/>
      <c r="AF21212" s="21"/>
      <c r="AG21212" s="21"/>
    </row>
    <row r="21213" spans="1:33" ht="12.75">
      <c r="A21213" s="21"/>
      <c r="AE21213" s="21"/>
      <c r="AF21213" s="21"/>
      <c r="AG21213" s="21"/>
    </row>
    <row r="21214" spans="1:33" ht="12.75">
      <c r="A21214" s="21"/>
      <c r="AE21214" s="21"/>
      <c r="AF21214" s="21"/>
      <c r="AG21214" s="21"/>
    </row>
    <row r="21215" spans="1:33" ht="12.75">
      <c r="A21215" s="21"/>
      <c r="AE21215" s="21"/>
      <c r="AF21215" s="21"/>
      <c r="AG21215" s="21"/>
    </row>
    <row r="21216" spans="1:33" ht="12.75">
      <c r="A21216" s="21"/>
      <c r="AE21216" s="21"/>
      <c r="AF21216" s="21"/>
      <c r="AG21216" s="21"/>
    </row>
    <row r="21217" spans="1:33" ht="12.75">
      <c r="A21217" s="21"/>
      <c r="AE21217" s="21"/>
      <c r="AF21217" s="21"/>
      <c r="AG21217" s="21"/>
    </row>
    <row r="21218" spans="1:33" ht="12.75">
      <c r="A21218" s="21"/>
      <c r="AE21218" s="21"/>
      <c r="AF21218" s="21"/>
      <c r="AG21218" s="21"/>
    </row>
    <row r="21219" spans="1:33" ht="12.75">
      <c r="A21219" s="21"/>
      <c r="AE21219" s="21"/>
      <c r="AF21219" s="21"/>
      <c r="AG21219" s="21"/>
    </row>
    <row r="21220" spans="1:33" ht="12.75">
      <c r="A21220" s="21"/>
      <c r="AE21220" s="21"/>
      <c r="AF21220" s="21"/>
      <c r="AG21220" s="21"/>
    </row>
    <row r="21221" spans="1:33" ht="12.75">
      <c r="A21221" s="21"/>
      <c r="AE21221" s="21"/>
      <c r="AF21221" s="21"/>
      <c r="AG21221" s="21"/>
    </row>
    <row r="21222" spans="1:33" ht="12.75">
      <c r="A21222" s="21"/>
      <c r="AE21222" s="21"/>
      <c r="AF21222" s="21"/>
      <c r="AG21222" s="21"/>
    </row>
    <row r="21223" spans="1:33" ht="12.75">
      <c r="A21223" s="21"/>
      <c r="AE21223" s="21"/>
      <c r="AF21223" s="21"/>
      <c r="AG21223" s="21"/>
    </row>
    <row r="21224" spans="1:33" ht="12.75">
      <c r="A21224" s="21"/>
      <c r="AE21224" s="21"/>
      <c r="AF21224" s="21"/>
      <c r="AG21224" s="21"/>
    </row>
    <row r="21225" spans="1:33" ht="12.75">
      <c r="A21225" s="21"/>
      <c r="AE21225" s="21"/>
      <c r="AF21225" s="21"/>
      <c r="AG21225" s="21"/>
    </row>
    <row r="21226" spans="1:33" ht="12.75">
      <c r="A21226" s="21"/>
      <c r="AE21226" s="21"/>
      <c r="AF21226" s="21"/>
      <c r="AG21226" s="21"/>
    </row>
    <row r="21227" spans="1:33" ht="12.75">
      <c r="A21227" s="21"/>
      <c r="AE21227" s="21"/>
      <c r="AF21227" s="21"/>
      <c r="AG21227" s="21"/>
    </row>
    <row r="21228" spans="1:33" ht="12.75">
      <c r="A21228" s="21"/>
      <c r="AE21228" s="21"/>
      <c r="AF21228" s="21"/>
      <c r="AG21228" s="21"/>
    </row>
    <row r="21229" spans="1:33" ht="12.75">
      <c r="A21229" s="21"/>
      <c r="AE21229" s="21"/>
      <c r="AF21229" s="21"/>
      <c r="AG21229" s="21"/>
    </row>
    <row r="21230" spans="1:33" ht="12.75">
      <c r="A21230" s="21"/>
      <c r="AE21230" s="21"/>
      <c r="AF21230" s="21"/>
      <c r="AG21230" s="21"/>
    </row>
    <row r="21231" spans="1:33" ht="12.75">
      <c r="A21231" s="21"/>
      <c r="AE21231" s="21"/>
      <c r="AF21231" s="21"/>
      <c r="AG21231" s="21"/>
    </row>
    <row r="21232" spans="1:33" ht="12.75">
      <c r="A21232" s="21"/>
      <c r="AE21232" s="21"/>
      <c r="AF21232" s="21"/>
      <c r="AG21232" s="21"/>
    </row>
    <row r="21233" spans="1:33" ht="12.75">
      <c r="A21233" s="21"/>
      <c r="AE21233" s="21"/>
      <c r="AF21233" s="21"/>
      <c r="AG21233" s="21"/>
    </row>
    <row r="21234" spans="1:33" ht="12.75">
      <c r="A21234" s="21"/>
      <c r="AE21234" s="21"/>
      <c r="AF21234" s="21"/>
      <c r="AG21234" s="21"/>
    </row>
    <row r="21235" spans="1:33" ht="12.75">
      <c r="A21235" s="21"/>
      <c r="AE21235" s="21"/>
      <c r="AF21235" s="21"/>
      <c r="AG21235" s="21"/>
    </row>
    <row r="21236" spans="1:33" ht="12.75">
      <c r="A21236" s="21"/>
      <c r="AE21236" s="21"/>
      <c r="AF21236" s="21"/>
      <c r="AG21236" s="21"/>
    </row>
    <row r="21237" spans="1:33" ht="12.75">
      <c r="A21237" s="21"/>
      <c r="AE21237" s="21"/>
      <c r="AF21237" s="21"/>
      <c r="AG21237" s="21"/>
    </row>
    <row r="21238" spans="1:33" ht="12.75">
      <c r="A21238" s="21"/>
      <c r="AE21238" s="21"/>
      <c r="AF21238" s="21"/>
      <c r="AG21238" s="21"/>
    </row>
    <row r="21239" spans="1:33" ht="12.75">
      <c r="A21239" s="21"/>
      <c r="AE21239" s="21"/>
      <c r="AF21239" s="21"/>
      <c r="AG21239" s="21"/>
    </row>
    <row r="21240" spans="1:33" ht="12.75">
      <c r="A21240" s="21"/>
      <c r="AE21240" s="21"/>
      <c r="AF21240" s="21"/>
      <c r="AG21240" s="21"/>
    </row>
    <row r="21241" spans="1:33" ht="12.75">
      <c r="A21241" s="21"/>
      <c r="AE21241" s="21"/>
      <c r="AF21241" s="21"/>
      <c r="AG21241" s="21"/>
    </row>
    <row r="21242" spans="1:33" ht="12.75">
      <c r="A21242" s="21"/>
      <c r="AE21242" s="21"/>
      <c r="AF21242" s="21"/>
      <c r="AG21242" s="21"/>
    </row>
    <row r="21243" spans="1:33" ht="12.75">
      <c r="A21243" s="21"/>
      <c r="AE21243" s="21"/>
      <c r="AF21243" s="21"/>
      <c r="AG21243" s="21"/>
    </row>
    <row r="21244" spans="1:33" ht="12.75">
      <c r="A21244" s="21"/>
      <c r="AE21244" s="21"/>
      <c r="AF21244" s="21"/>
      <c r="AG21244" s="21"/>
    </row>
    <row r="21245" spans="1:33" ht="12.75">
      <c r="A21245" s="21"/>
      <c r="AE21245" s="21"/>
      <c r="AF21245" s="21"/>
      <c r="AG21245" s="21"/>
    </row>
    <row r="21246" spans="1:33" ht="12.75">
      <c r="A21246" s="21"/>
      <c r="AE21246" s="21"/>
      <c r="AF21246" s="21"/>
      <c r="AG21246" s="21"/>
    </row>
    <row r="21247" spans="1:33" ht="12.75">
      <c r="A21247" s="21"/>
      <c r="AE21247" s="21"/>
      <c r="AF21247" s="21"/>
      <c r="AG21247" s="21"/>
    </row>
    <row r="21248" spans="1:33" ht="12.75">
      <c r="A21248" s="21"/>
      <c r="AE21248" s="21"/>
      <c r="AF21248" s="21"/>
      <c r="AG21248" s="21"/>
    </row>
    <row r="21249" spans="1:33" ht="12.75">
      <c r="A21249" s="21"/>
      <c r="AE21249" s="21"/>
      <c r="AF21249" s="21"/>
      <c r="AG21249" s="21"/>
    </row>
    <row r="21250" spans="1:33" ht="12.75">
      <c r="A21250" s="21"/>
      <c r="AE21250" s="21"/>
      <c r="AF21250" s="21"/>
      <c r="AG21250" s="21"/>
    </row>
    <row r="21251" spans="1:33" ht="12.75">
      <c r="A21251" s="21"/>
      <c r="AE21251" s="21"/>
      <c r="AF21251" s="21"/>
      <c r="AG21251" s="21"/>
    </row>
    <row r="21252" spans="1:33" ht="12.75">
      <c r="A21252" s="21"/>
      <c r="AE21252" s="21"/>
      <c r="AF21252" s="21"/>
      <c r="AG21252" s="21"/>
    </row>
    <row r="21253" spans="1:33" ht="12.75">
      <c r="A21253" s="21"/>
      <c r="AE21253" s="21"/>
      <c r="AF21253" s="21"/>
      <c r="AG21253" s="21"/>
    </row>
    <row r="21254" spans="1:33" ht="12.75">
      <c r="A21254" s="21"/>
      <c r="AE21254" s="21"/>
      <c r="AF21254" s="21"/>
      <c r="AG21254" s="21"/>
    </row>
    <row r="21255" spans="1:33" ht="12.75">
      <c r="A21255" s="21"/>
      <c r="AE21255" s="21"/>
      <c r="AF21255" s="21"/>
      <c r="AG21255" s="21"/>
    </row>
    <row r="21256" spans="1:33" ht="12.75">
      <c r="A21256" s="21"/>
      <c r="AE21256" s="21"/>
      <c r="AF21256" s="21"/>
      <c r="AG21256" s="21"/>
    </row>
    <row r="21257" spans="1:33" ht="12.75">
      <c r="A21257" s="21"/>
      <c r="AE21257" s="21"/>
      <c r="AF21257" s="21"/>
      <c r="AG21257" s="21"/>
    </row>
    <row r="21258" spans="1:33" ht="12.75">
      <c r="A21258" s="21"/>
      <c r="AE21258" s="21"/>
      <c r="AF21258" s="21"/>
      <c r="AG21258" s="21"/>
    </row>
    <row r="21259" spans="1:33" ht="12.75">
      <c r="A21259" s="21"/>
      <c r="AE21259" s="21"/>
      <c r="AF21259" s="21"/>
      <c r="AG21259" s="21"/>
    </row>
    <row r="21260" spans="1:33" ht="12.75">
      <c r="A21260" s="21"/>
      <c r="AE21260" s="21"/>
      <c r="AF21260" s="21"/>
      <c r="AG21260" s="21"/>
    </row>
    <row r="21261" spans="1:33" ht="12.75">
      <c r="A21261" s="21"/>
      <c r="AE21261" s="21"/>
      <c r="AF21261" s="21"/>
      <c r="AG21261" s="21"/>
    </row>
    <row r="21262" spans="1:33" ht="12.75">
      <c r="A21262" s="21"/>
      <c r="AE21262" s="21"/>
      <c r="AF21262" s="21"/>
      <c r="AG21262" s="21"/>
    </row>
    <row r="21263" spans="1:33" ht="12.75">
      <c r="A21263" s="21"/>
      <c r="AE21263" s="21"/>
      <c r="AF21263" s="21"/>
      <c r="AG21263" s="21"/>
    </row>
    <row r="21264" spans="1:33" ht="12.75">
      <c r="A21264" s="21"/>
      <c r="AE21264" s="21"/>
      <c r="AF21264" s="21"/>
      <c r="AG21264" s="21"/>
    </row>
    <row r="21265" spans="1:33" ht="12.75">
      <c r="A21265" s="21"/>
      <c r="AE21265" s="21"/>
      <c r="AF21265" s="21"/>
      <c r="AG21265" s="21"/>
    </row>
    <row r="21266" spans="1:33" ht="12.75">
      <c r="A21266" s="21"/>
      <c r="AE21266" s="21"/>
      <c r="AF21266" s="21"/>
      <c r="AG21266" s="21"/>
    </row>
    <row r="21267" spans="1:33" ht="12.75">
      <c r="A21267" s="21"/>
      <c r="AE21267" s="21"/>
      <c r="AF21267" s="21"/>
      <c r="AG21267" s="21"/>
    </row>
    <row r="21268" spans="1:33" ht="12.75">
      <c r="A21268" s="21"/>
      <c r="AE21268" s="21"/>
      <c r="AF21268" s="21"/>
      <c r="AG21268" s="21"/>
    </row>
    <row r="21269" spans="1:33" ht="12.75">
      <c r="A21269" s="21"/>
      <c r="AE21269" s="21"/>
      <c r="AF21269" s="21"/>
      <c r="AG21269" s="21"/>
    </row>
    <row r="21270" spans="1:33" ht="12.75">
      <c r="A21270" s="21"/>
      <c r="AE21270" s="21"/>
      <c r="AF21270" s="21"/>
      <c r="AG21270" s="21"/>
    </row>
    <row r="21271" spans="1:33" ht="12.75">
      <c r="A21271" s="21"/>
      <c r="AE21271" s="21"/>
      <c r="AF21271" s="21"/>
      <c r="AG21271" s="21"/>
    </row>
    <row r="21272" spans="1:33" ht="12.75">
      <c r="A21272" s="21"/>
      <c r="AE21272" s="21"/>
      <c r="AF21272" s="21"/>
      <c r="AG21272" s="21"/>
    </row>
    <row r="21273" spans="1:33" ht="12.75">
      <c r="A21273" s="21"/>
      <c r="AE21273" s="21"/>
      <c r="AF21273" s="21"/>
      <c r="AG21273" s="21"/>
    </row>
    <row r="21274" spans="1:33" ht="12.75">
      <c r="A21274" s="21"/>
      <c r="AE21274" s="21"/>
      <c r="AF21274" s="21"/>
      <c r="AG21274" s="21"/>
    </row>
    <row r="21275" spans="1:33" ht="12.75">
      <c r="A21275" s="21"/>
      <c r="AE21275" s="21"/>
      <c r="AF21275" s="21"/>
      <c r="AG21275" s="21"/>
    </row>
    <row r="21276" spans="1:33" ht="12.75">
      <c r="A21276" s="21"/>
      <c r="AE21276" s="21"/>
      <c r="AF21276" s="21"/>
      <c r="AG21276" s="21"/>
    </row>
    <row r="21277" spans="1:33" ht="12.75">
      <c r="A21277" s="21"/>
      <c r="AE21277" s="21"/>
      <c r="AF21277" s="21"/>
      <c r="AG21277" s="21"/>
    </row>
    <row r="21278" spans="1:33" ht="12.75">
      <c r="A21278" s="21"/>
      <c r="AE21278" s="21"/>
      <c r="AF21278" s="21"/>
      <c r="AG21278" s="21"/>
    </row>
    <row r="21279" spans="1:33" ht="12.75">
      <c r="A21279" s="21"/>
      <c r="AE21279" s="21"/>
      <c r="AF21279" s="21"/>
      <c r="AG21279" s="21"/>
    </row>
    <row r="21280" spans="1:33" ht="12.75">
      <c r="A21280" s="21"/>
      <c r="AE21280" s="21"/>
      <c r="AF21280" s="21"/>
      <c r="AG21280" s="21"/>
    </row>
    <row r="21281" spans="1:33" ht="12.75">
      <c r="A21281" s="21"/>
      <c r="AE21281" s="21"/>
      <c r="AF21281" s="21"/>
      <c r="AG21281" s="21"/>
    </row>
    <row r="21282" spans="1:33" ht="12.75">
      <c r="A21282" s="21"/>
      <c r="AE21282" s="21"/>
      <c r="AF21282" s="21"/>
      <c r="AG21282" s="21"/>
    </row>
    <row r="21283" spans="1:33" ht="12.75">
      <c r="A21283" s="21"/>
      <c r="AE21283" s="21"/>
      <c r="AF21283" s="21"/>
      <c r="AG21283" s="21"/>
    </row>
    <row r="21284" spans="1:33" ht="12.75">
      <c r="A21284" s="21"/>
      <c r="AE21284" s="21"/>
      <c r="AF21284" s="21"/>
      <c r="AG21284" s="21"/>
    </row>
    <row r="21285" spans="1:33" ht="12.75">
      <c r="A21285" s="21"/>
      <c r="AE21285" s="21"/>
      <c r="AF21285" s="21"/>
      <c r="AG21285" s="21"/>
    </row>
    <row r="21286" spans="1:33" ht="12.75">
      <c r="A21286" s="21"/>
      <c r="AE21286" s="21"/>
      <c r="AF21286" s="21"/>
      <c r="AG21286" s="21"/>
    </row>
    <row r="21287" spans="1:33" ht="12.75">
      <c r="A21287" s="21"/>
      <c r="AE21287" s="21"/>
      <c r="AF21287" s="21"/>
      <c r="AG21287" s="21"/>
    </row>
    <row r="21288" spans="1:33" ht="12.75">
      <c r="A21288" s="21"/>
      <c r="AE21288" s="21"/>
      <c r="AF21288" s="21"/>
      <c r="AG21288" s="21"/>
    </row>
    <row r="21289" spans="1:33" ht="12.75">
      <c r="A21289" s="21"/>
      <c r="AE21289" s="21"/>
      <c r="AF21289" s="21"/>
      <c r="AG21289" s="21"/>
    </row>
    <row r="21290" spans="1:33" ht="12.75">
      <c r="A21290" s="21"/>
      <c r="AE21290" s="21"/>
      <c r="AF21290" s="21"/>
      <c r="AG21290" s="21"/>
    </row>
    <row r="21291" spans="1:33" ht="12.75">
      <c r="A21291" s="21"/>
      <c r="AE21291" s="21"/>
      <c r="AF21291" s="21"/>
      <c r="AG21291" s="21"/>
    </row>
    <row r="21292" spans="1:33" ht="12.75">
      <c r="A21292" s="21"/>
      <c r="AE21292" s="21"/>
      <c r="AF21292" s="21"/>
      <c r="AG21292" s="21"/>
    </row>
    <row r="21293" spans="1:33" ht="12.75">
      <c r="A21293" s="21"/>
      <c r="AE21293" s="21"/>
      <c r="AF21293" s="21"/>
      <c r="AG21293" s="21"/>
    </row>
    <row r="21294" spans="1:33" ht="12.75">
      <c r="A21294" s="21"/>
      <c r="AE21294" s="21"/>
      <c r="AF21294" s="21"/>
      <c r="AG21294" s="21"/>
    </row>
    <row r="21295" spans="1:33" ht="12.75">
      <c r="A21295" s="21"/>
      <c r="AE21295" s="21"/>
      <c r="AF21295" s="21"/>
      <c r="AG21295" s="21"/>
    </row>
    <row r="21296" spans="1:33" ht="12.75">
      <c r="A21296" s="21"/>
      <c r="AE21296" s="21"/>
      <c r="AF21296" s="21"/>
      <c r="AG21296" s="21"/>
    </row>
    <row r="21297" spans="1:33" ht="12.75">
      <c r="A21297" s="21"/>
      <c r="AE21297" s="21"/>
      <c r="AF21297" s="21"/>
      <c r="AG21297" s="21"/>
    </row>
    <row r="21298" spans="1:33" ht="12.75">
      <c r="A21298" s="21"/>
      <c r="AE21298" s="21"/>
      <c r="AF21298" s="21"/>
      <c r="AG21298" s="21"/>
    </row>
    <row r="21299" spans="1:33" ht="12.75">
      <c r="A21299" s="21"/>
      <c r="AE21299" s="21"/>
      <c r="AF21299" s="21"/>
      <c r="AG21299" s="21"/>
    </row>
    <row r="21300" spans="1:33" ht="12.75">
      <c r="A21300" s="21"/>
      <c r="AE21300" s="21"/>
      <c r="AF21300" s="21"/>
      <c r="AG21300" s="21"/>
    </row>
    <row r="21301" spans="1:33" ht="12.75">
      <c r="A21301" s="21"/>
      <c r="AE21301" s="21"/>
      <c r="AF21301" s="21"/>
      <c r="AG21301" s="21"/>
    </row>
    <row r="21302" spans="1:33" ht="12.75">
      <c r="A21302" s="21"/>
      <c r="AE21302" s="21"/>
      <c r="AF21302" s="21"/>
      <c r="AG21302" s="21"/>
    </row>
    <row r="21303" spans="1:33" ht="12.75">
      <c r="A21303" s="21"/>
      <c r="AE21303" s="21"/>
      <c r="AF21303" s="21"/>
      <c r="AG21303" s="21"/>
    </row>
    <row r="21304" spans="1:33" ht="12.75">
      <c r="A21304" s="21"/>
      <c r="AE21304" s="21"/>
      <c r="AF21304" s="21"/>
      <c r="AG21304" s="21"/>
    </row>
    <row r="21305" spans="1:33" ht="12.75">
      <c r="A21305" s="21"/>
      <c r="AE21305" s="21"/>
      <c r="AF21305" s="21"/>
      <c r="AG21305" s="21"/>
    </row>
    <row r="21306" spans="1:33" ht="12.75">
      <c r="A21306" s="21"/>
      <c r="AE21306" s="21"/>
      <c r="AF21306" s="21"/>
      <c r="AG21306" s="21"/>
    </row>
    <row r="21307" spans="1:33" ht="12.75">
      <c r="A21307" s="21"/>
      <c r="AE21307" s="21"/>
      <c r="AF21307" s="21"/>
      <c r="AG21307" s="21"/>
    </row>
    <row r="21308" spans="1:33" ht="12.75">
      <c r="A21308" s="21"/>
      <c r="AE21308" s="21"/>
      <c r="AF21308" s="21"/>
      <c r="AG21308" s="21"/>
    </row>
    <row r="21309" spans="1:33" ht="12.75">
      <c r="A21309" s="21"/>
      <c r="AE21309" s="21"/>
      <c r="AF21309" s="21"/>
      <c r="AG21309" s="21"/>
    </row>
    <row r="21310" spans="1:33" ht="12.75">
      <c r="A21310" s="21"/>
      <c r="AE21310" s="21"/>
      <c r="AF21310" s="21"/>
      <c r="AG21310" s="21"/>
    </row>
    <row r="21311" spans="1:33" ht="12.75">
      <c r="A21311" s="21"/>
      <c r="AE21311" s="21"/>
      <c r="AF21311" s="21"/>
      <c r="AG21311" s="21"/>
    </row>
    <row r="21312" spans="1:33" ht="12.75">
      <c r="A21312" s="21"/>
      <c r="AE21312" s="21"/>
      <c r="AF21312" s="21"/>
      <c r="AG21312" s="21"/>
    </row>
    <row r="21313" spans="1:33" ht="12.75">
      <c r="A21313" s="21"/>
      <c r="AE21313" s="21"/>
      <c r="AF21313" s="21"/>
      <c r="AG21313" s="21"/>
    </row>
    <row r="21314" spans="1:33" ht="12.75">
      <c r="A21314" s="21"/>
      <c r="AE21314" s="21"/>
      <c r="AF21314" s="21"/>
      <c r="AG21314" s="21"/>
    </row>
    <row r="21315" spans="1:33" ht="12.75">
      <c r="A21315" s="21"/>
      <c r="AE21315" s="21"/>
      <c r="AF21315" s="21"/>
      <c r="AG21315" s="21"/>
    </row>
    <row r="21316" spans="1:33" ht="12.75">
      <c r="A21316" s="21"/>
      <c r="AE21316" s="21"/>
      <c r="AF21316" s="21"/>
      <c r="AG21316" s="21"/>
    </row>
    <row r="21317" spans="1:33" ht="12.75">
      <c r="A21317" s="21"/>
      <c r="AE21317" s="21"/>
      <c r="AF21317" s="21"/>
      <c r="AG21317" s="21"/>
    </row>
    <row r="21318" spans="1:33" ht="12.75">
      <c r="A21318" s="21"/>
      <c r="AE21318" s="21"/>
      <c r="AF21318" s="21"/>
      <c r="AG21318" s="21"/>
    </row>
    <row r="21319" spans="1:33" ht="12.75">
      <c r="A21319" s="21"/>
      <c r="AE21319" s="21"/>
      <c r="AF21319" s="21"/>
      <c r="AG21319" s="21"/>
    </row>
    <row r="21320" spans="1:33" ht="12.75">
      <c r="A21320" s="21"/>
      <c r="AE21320" s="21"/>
      <c r="AF21320" s="21"/>
      <c r="AG21320" s="21"/>
    </row>
    <row r="21321" spans="1:33" ht="12.75">
      <c r="A21321" s="21"/>
      <c r="AE21321" s="21"/>
      <c r="AF21321" s="21"/>
      <c r="AG21321" s="21"/>
    </row>
    <row r="21322" spans="1:33" ht="12.75">
      <c r="A21322" s="21"/>
      <c r="AE21322" s="21"/>
      <c r="AF21322" s="21"/>
      <c r="AG21322" s="21"/>
    </row>
    <row r="21323" spans="1:33" ht="12.75">
      <c r="A21323" s="21"/>
      <c r="AE21323" s="21"/>
      <c r="AF21323" s="21"/>
      <c r="AG21323" s="21"/>
    </row>
    <row r="21324" spans="1:33" ht="12.75">
      <c r="A21324" s="21"/>
      <c r="AE21324" s="21"/>
      <c r="AF21324" s="21"/>
      <c r="AG21324" s="21"/>
    </row>
    <row r="21325" spans="1:33" ht="12.75">
      <c r="A21325" s="21"/>
      <c r="AE21325" s="21"/>
      <c r="AF21325" s="21"/>
      <c r="AG21325" s="21"/>
    </row>
    <row r="21326" spans="1:33" ht="12.75">
      <c r="A21326" s="21"/>
      <c r="AE21326" s="21"/>
      <c r="AF21326" s="21"/>
      <c r="AG21326" s="21"/>
    </row>
    <row r="21327" spans="1:33" ht="12.75">
      <c r="A21327" s="21"/>
      <c r="AE21327" s="21"/>
      <c r="AF21327" s="21"/>
      <c r="AG21327" s="21"/>
    </row>
    <row r="21328" spans="1:33" ht="12.75">
      <c r="A21328" s="21"/>
      <c r="AE21328" s="21"/>
      <c r="AF21328" s="21"/>
      <c r="AG21328" s="21"/>
    </row>
    <row r="21329" spans="1:33" ht="12.75">
      <c r="A21329" s="21"/>
      <c r="AE21329" s="21"/>
      <c r="AF21329" s="21"/>
      <c r="AG21329" s="21"/>
    </row>
    <row r="21330" spans="1:33" ht="12.75">
      <c r="A21330" s="21"/>
      <c r="AE21330" s="21"/>
      <c r="AF21330" s="21"/>
      <c r="AG21330" s="21"/>
    </row>
    <row r="21331" spans="1:33" ht="12.75">
      <c r="A21331" s="21"/>
      <c r="AE21331" s="21"/>
      <c r="AF21331" s="21"/>
      <c r="AG21331" s="21"/>
    </row>
    <row r="21332" spans="1:33" ht="12.75">
      <c r="A21332" s="21"/>
      <c r="AE21332" s="21"/>
      <c r="AF21332" s="21"/>
      <c r="AG21332" s="21"/>
    </row>
    <row r="21333" spans="1:33" ht="12.75">
      <c r="A21333" s="21"/>
      <c r="AE21333" s="21"/>
      <c r="AF21333" s="21"/>
      <c r="AG21333" s="21"/>
    </row>
    <row r="21334" spans="1:33" ht="12.75">
      <c r="A21334" s="21"/>
      <c r="AE21334" s="21"/>
      <c r="AF21334" s="21"/>
      <c r="AG21334" s="21"/>
    </row>
    <row r="21335" spans="1:33" ht="12.75">
      <c r="A21335" s="21"/>
      <c r="AE21335" s="21"/>
      <c r="AF21335" s="21"/>
      <c r="AG21335" s="21"/>
    </row>
    <row r="21336" spans="1:33" ht="12.75">
      <c r="A21336" s="21"/>
      <c r="AE21336" s="21"/>
      <c r="AF21336" s="21"/>
      <c r="AG21336" s="21"/>
    </row>
    <row r="21337" spans="1:33" ht="12.75">
      <c r="A21337" s="21"/>
      <c r="AE21337" s="21"/>
      <c r="AF21337" s="21"/>
      <c r="AG21337" s="21"/>
    </row>
    <row r="21338" spans="1:33" ht="12.75">
      <c r="A21338" s="21"/>
      <c r="AE21338" s="21"/>
      <c r="AF21338" s="21"/>
      <c r="AG21338" s="21"/>
    </row>
    <row r="21339" spans="1:33" ht="12.75">
      <c r="A21339" s="21"/>
      <c r="AE21339" s="21"/>
      <c r="AF21339" s="21"/>
      <c r="AG21339" s="21"/>
    </row>
    <row r="21340" spans="1:33" ht="12.75">
      <c r="A21340" s="21"/>
      <c r="AE21340" s="21"/>
      <c r="AF21340" s="21"/>
      <c r="AG21340" s="21"/>
    </row>
    <row r="21341" spans="1:33" ht="12.75">
      <c r="A21341" s="21"/>
      <c r="AE21341" s="21"/>
      <c r="AF21341" s="21"/>
      <c r="AG21341" s="21"/>
    </row>
    <row r="21342" spans="1:33" ht="12.75">
      <c r="A21342" s="21"/>
      <c r="AE21342" s="21"/>
      <c r="AF21342" s="21"/>
      <c r="AG21342" s="21"/>
    </row>
    <row r="21343" spans="1:33" ht="12.75">
      <c r="A21343" s="21"/>
      <c r="AE21343" s="21"/>
      <c r="AF21343" s="21"/>
      <c r="AG21343" s="21"/>
    </row>
    <row r="21344" spans="1:33" ht="12.75">
      <c r="A21344" s="21"/>
      <c r="AE21344" s="21"/>
      <c r="AF21344" s="21"/>
      <c r="AG21344" s="21"/>
    </row>
    <row r="21345" spans="1:33" ht="12.75">
      <c r="A21345" s="21"/>
      <c r="AE21345" s="21"/>
      <c r="AF21345" s="21"/>
      <c r="AG21345" s="21"/>
    </row>
    <row r="21346" spans="1:33" ht="12.75">
      <c r="A21346" s="21"/>
      <c r="AE21346" s="21"/>
      <c r="AF21346" s="21"/>
      <c r="AG21346" s="21"/>
    </row>
    <row r="21347" spans="1:33" ht="12.75">
      <c r="A21347" s="21"/>
      <c r="AE21347" s="21"/>
      <c r="AF21347" s="21"/>
      <c r="AG21347" s="21"/>
    </row>
    <row r="21348" spans="1:33" ht="12.75">
      <c r="A21348" s="21"/>
      <c r="AE21348" s="21"/>
      <c r="AF21348" s="21"/>
      <c r="AG21348" s="21"/>
    </row>
    <row r="21349" spans="1:33" ht="12.75">
      <c r="A21349" s="21"/>
      <c r="AE21349" s="21"/>
      <c r="AF21349" s="21"/>
      <c r="AG21349" s="21"/>
    </row>
    <row r="21350" spans="1:33" ht="12.75">
      <c r="A21350" s="21"/>
      <c r="AE21350" s="21"/>
      <c r="AF21350" s="21"/>
      <c r="AG21350" s="21"/>
    </row>
    <row r="21351" spans="1:33" ht="12.75">
      <c r="A21351" s="21"/>
      <c r="AE21351" s="21"/>
      <c r="AF21351" s="21"/>
      <c r="AG21351" s="21"/>
    </row>
    <row r="21352" spans="1:33" ht="12.75">
      <c r="A21352" s="21"/>
      <c r="AE21352" s="21"/>
      <c r="AF21352" s="21"/>
      <c r="AG21352" s="21"/>
    </row>
    <row r="21353" spans="1:33" ht="12.75">
      <c r="A21353" s="21"/>
      <c r="AE21353" s="21"/>
      <c r="AF21353" s="21"/>
      <c r="AG21353" s="21"/>
    </row>
    <row r="21354" spans="1:33" ht="12.75">
      <c r="A21354" s="21"/>
      <c r="AE21354" s="21"/>
      <c r="AF21354" s="21"/>
      <c r="AG21354" s="21"/>
    </row>
    <row r="21355" spans="1:33" ht="12.75">
      <c r="A21355" s="21"/>
      <c r="AE21355" s="21"/>
      <c r="AF21355" s="21"/>
      <c r="AG21355" s="21"/>
    </row>
    <row r="21356" spans="1:33" ht="12.75">
      <c r="A21356" s="21"/>
      <c r="AE21356" s="21"/>
      <c r="AF21356" s="21"/>
      <c r="AG21356" s="21"/>
    </row>
    <row r="21357" spans="1:33" ht="12.75">
      <c r="A21357" s="21"/>
      <c r="AE21357" s="21"/>
      <c r="AF21357" s="21"/>
      <c r="AG21357" s="21"/>
    </row>
    <row r="21358" spans="1:33" ht="12.75">
      <c r="A21358" s="21"/>
      <c r="AE21358" s="21"/>
      <c r="AF21358" s="21"/>
      <c r="AG21358" s="21"/>
    </row>
    <row r="21359" spans="1:33" ht="12.75">
      <c r="A21359" s="21"/>
      <c r="AE21359" s="21"/>
      <c r="AF21359" s="21"/>
      <c r="AG21359" s="21"/>
    </row>
    <row r="21360" spans="1:33" ht="12.75">
      <c r="A21360" s="21"/>
      <c r="AE21360" s="21"/>
      <c r="AF21360" s="21"/>
      <c r="AG21360" s="21"/>
    </row>
    <row r="21361" spans="1:33" ht="12.75">
      <c r="A21361" s="21"/>
      <c r="AE21361" s="21"/>
      <c r="AF21361" s="21"/>
      <c r="AG21361" s="21"/>
    </row>
    <row r="21362" spans="1:33" ht="12.75">
      <c r="A21362" s="21"/>
      <c r="AE21362" s="21"/>
      <c r="AF21362" s="21"/>
      <c r="AG21362" s="21"/>
    </row>
    <row r="21363" spans="1:33" ht="12.75">
      <c r="A21363" s="21"/>
      <c r="AE21363" s="21"/>
      <c r="AF21363" s="21"/>
      <c r="AG21363" s="21"/>
    </row>
    <row r="21364" spans="1:33" ht="12.75">
      <c r="A21364" s="21"/>
      <c r="AE21364" s="21"/>
      <c r="AF21364" s="21"/>
      <c r="AG21364" s="21"/>
    </row>
    <row r="21365" spans="1:33" ht="12.75">
      <c r="A21365" s="21"/>
      <c r="AE21365" s="21"/>
      <c r="AF21365" s="21"/>
      <c r="AG21365" s="21"/>
    </row>
    <row r="21366" spans="1:33" ht="12.75">
      <c r="A21366" s="21"/>
      <c r="AE21366" s="21"/>
      <c r="AF21366" s="21"/>
      <c r="AG21366" s="21"/>
    </row>
    <row r="21367" spans="1:33" ht="12.75">
      <c r="A21367" s="21"/>
      <c r="AE21367" s="21"/>
      <c r="AF21367" s="21"/>
      <c r="AG21367" s="21"/>
    </row>
    <row r="21368" spans="1:33" ht="12.75">
      <c r="A21368" s="21"/>
      <c r="AE21368" s="21"/>
      <c r="AF21368" s="21"/>
      <c r="AG21368" s="21"/>
    </row>
    <row r="21369" spans="1:33" ht="12.75">
      <c r="A21369" s="21"/>
      <c r="AE21369" s="21"/>
      <c r="AF21369" s="21"/>
      <c r="AG21369" s="21"/>
    </row>
    <row r="21370" spans="1:33" ht="12.75">
      <c r="A21370" s="21"/>
      <c r="AE21370" s="21"/>
      <c r="AF21370" s="21"/>
      <c r="AG21370" s="21"/>
    </row>
    <row r="21371" spans="1:33" ht="12.75">
      <c r="A21371" s="21"/>
      <c r="AE21371" s="21"/>
      <c r="AF21371" s="21"/>
      <c r="AG21371" s="21"/>
    </row>
    <row r="21372" spans="1:33" ht="12.75">
      <c r="A21372" s="21"/>
      <c r="AE21372" s="21"/>
      <c r="AF21372" s="21"/>
      <c r="AG21372" s="21"/>
    </row>
    <row r="21373" spans="1:33" ht="12.75">
      <c r="A21373" s="21"/>
      <c r="AE21373" s="21"/>
      <c r="AF21373" s="21"/>
      <c r="AG21373" s="21"/>
    </row>
    <row r="21374" spans="1:33" ht="12.75">
      <c r="A21374" s="21"/>
      <c r="AE21374" s="21"/>
      <c r="AF21374" s="21"/>
      <c r="AG21374" s="21"/>
    </row>
    <row r="21375" spans="1:33" ht="12.75">
      <c r="A21375" s="21"/>
      <c r="AE21375" s="21"/>
      <c r="AF21375" s="21"/>
      <c r="AG21375" s="21"/>
    </row>
    <row r="21376" spans="1:33" ht="12.75">
      <c r="A21376" s="21"/>
      <c r="AE21376" s="21"/>
      <c r="AF21376" s="21"/>
      <c r="AG21376" s="21"/>
    </row>
    <row r="21377" spans="1:33" ht="12.75">
      <c r="A21377" s="21"/>
      <c r="AE21377" s="21"/>
      <c r="AF21377" s="21"/>
      <c r="AG21377" s="21"/>
    </row>
    <row r="21378" spans="1:33" ht="12.75">
      <c r="A21378" s="21"/>
      <c r="AE21378" s="21"/>
      <c r="AF21378" s="21"/>
      <c r="AG21378" s="21"/>
    </row>
    <row r="21379" spans="1:33" ht="12.75">
      <c r="A21379" s="21"/>
      <c r="AE21379" s="21"/>
      <c r="AF21379" s="21"/>
      <c r="AG21379" s="21"/>
    </row>
    <row r="21380" spans="1:33" ht="12.75">
      <c r="A21380" s="21"/>
      <c r="AE21380" s="21"/>
      <c r="AF21380" s="21"/>
      <c r="AG21380" s="21"/>
    </row>
    <row r="21381" spans="1:33" ht="12.75">
      <c r="A21381" s="21"/>
      <c r="AE21381" s="21"/>
      <c r="AF21381" s="21"/>
      <c r="AG21381" s="21"/>
    </row>
    <row r="21382" spans="1:33" ht="12.75">
      <c r="A21382" s="21"/>
      <c r="AE21382" s="21"/>
      <c r="AF21382" s="21"/>
      <c r="AG21382" s="21"/>
    </row>
    <row r="21383" spans="1:33" ht="12.75">
      <c r="A21383" s="21"/>
      <c r="AE21383" s="21"/>
      <c r="AF21383" s="21"/>
      <c r="AG21383" s="21"/>
    </row>
    <row r="21384" spans="1:33" ht="12.75">
      <c r="A21384" s="21"/>
      <c r="AE21384" s="21"/>
      <c r="AF21384" s="21"/>
      <c r="AG21384" s="21"/>
    </row>
    <row r="21385" spans="1:33" ht="12.75">
      <c r="A21385" s="21"/>
      <c r="AE21385" s="21"/>
      <c r="AF21385" s="21"/>
      <c r="AG21385" s="21"/>
    </row>
    <row r="21386" spans="1:33" ht="12.75">
      <c r="A21386" s="21"/>
      <c r="AE21386" s="21"/>
      <c r="AF21386" s="21"/>
      <c r="AG21386" s="21"/>
    </row>
    <row r="21387" spans="1:33" ht="12.75">
      <c r="A21387" s="21"/>
      <c r="AE21387" s="21"/>
      <c r="AF21387" s="21"/>
      <c r="AG21387" s="21"/>
    </row>
    <row r="21388" spans="1:33" ht="12.75">
      <c r="A21388" s="21"/>
      <c r="AE21388" s="21"/>
      <c r="AF21388" s="21"/>
      <c r="AG21388" s="21"/>
    </row>
    <row r="21389" spans="1:33" ht="12.75">
      <c r="A21389" s="21"/>
      <c r="AE21389" s="21"/>
      <c r="AF21389" s="21"/>
      <c r="AG21389" s="21"/>
    </row>
    <row r="21390" spans="1:33" ht="12.75">
      <c r="A21390" s="21"/>
      <c r="AE21390" s="21"/>
      <c r="AF21390" s="21"/>
      <c r="AG21390" s="21"/>
    </row>
    <row r="21391" spans="1:33" ht="12.75">
      <c r="A21391" s="21"/>
      <c r="AE21391" s="21"/>
      <c r="AF21391" s="21"/>
      <c r="AG21391" s="21"/>
    </row>
    <row r="21392" spans="1:33" ht="12.75">
      <c r="A21392" s="21"/>
      <c r="AE21392" s="21"/>
      <c r="AF21392" s="21"/>
      <c r="AG21392" s="21"/>
    </row>
    <row r="21393" spans="1:33" ht="12.75">
      <c r="A21393" s="21"/>
      <c r="AE21393" s="21"/>
      <c r="AF21393" s="21"/>
      <c r="AG21393" s="21"/>
    </row>
    <row r="21394" spans="1:33" ht="12.75">
      <c r="A21394" s="21"/>
      <c r="AE21394" s="21"/>
      <c r="AF21394" s="21"/>
      <c r="AG21394" s="21"/>
    </row>
    <row r="21395" spans="1:33" ht="12.75">
      <c r="A21395" s="21"/>
      <c r="AE21395" s="21"/>
      <c r="AF21395" s="21"/>
      <c r="AG21395" s="21"/>
    </row>
    <row r="21396" spans="1:33" ht="12.75">
      <c r="A21396" s="21"/>
      <c r="AE21396" s="21"/>
      <c r="AF21396" s="21"/>
      <c r="AG21396" s="21"/>
    </row>
    <row r="21397" spans="1:33" ht="12.75">
      <c r="A21397" s="21"/>
      <c r="AE21397" s="21"/>
      <c r="AF21397" s="21"/>
      <c r="AG21397" s="21"/>
    </row>
    <row r="21398" spans="1:33" ht="12.75">
      <c r="A21398" s="21"/>
      <c r="AE21398" s="21"/>
      <c r="AF21398" s="21"/>
      <c r="AG21398" s="21"/>
    </row>
    <row r="21399" spans="1:33" ht="12.75">
      <c r="A21399" s="21"/>
      <c r="AE21399" s="21"/>
      <c r="AF21399" s="21"/>
      <c r="AG21399" s="21"/>
    </row>
    <row r="21400" spans="1:33" ht="12.75">
      <c r="A21400" s="21"/>
      <c r="AE21400" s="21"/>
      <c r="AF21400" s="21"/>
      <c r="AG21400" s="21"/>
    </row>
    <row r="21401" spans="1:33" ht="12.75">
      <c r="A21401" s="21"/>
      <c r="AE21401" s="21"/>
      <c r="AF21401" s="21"/>
      <c r="AG21401" s="21"/>
    </row>
    <row r="21402" spans="1:33" ht="12.75">
      <c r="A21402" s="21"/>
      <c r="AE21402" s="21"/>
      <c r="AF21402" s="21"/>
      <c r="AG21402" s="21"/>
    </row>
    <row r="21403" spans="1:33" ht="12.75">
      <c r="A21403" s="21"/>
      <c r="AE21403" s="21"/>
      <c r="AF21403" s="21"/>
      <c r="AG21403" s="21"/>
    </row>
    <row r="21404" spans="1:33" ht="12.75">
      <c r="A21404" s="21"/>
      <c r="AE21404" s="21"/>
      <c r="AF21404" s="21"/>
      <c r="AG21404" s="21"/>
    </row>
    <row r="21405" spans="1:33" ht="12.75">
      <c r="A21405" s="21"/>
      <c r="AE21405" s="21"/>
      <c r="AF21405" s="21"/>
      <c r="AG21405" s="21"/>
    </row>
    <row r="21406" spans="1:33" ht="12.75">
      <c r="A21406" s="21"/>
      <c r="AE21406" s="21"/>
      <c r="AF21406" s="21"/>
      <c r="AG21406" s="21"/>
    </row>
    <row r="21407" spans="1:33" ht="12.75">
      <c r="A21407" s="21"/>
      <c r="AE21407" s="21"/>
      <c r="AF21407" s="21"/>
      <c r="AG21407" s="21"/>
    </row>
    <row r="21408" spans="1:33" ht="12.75">
      <c r="A21408" s="21"/>
      <c r="AE21408" s="21"/>
      <c r="AF21408" s="21"/>
      <c r="AG21408" s="21"/>
    </row>
    <row r="21409" spans="1:33" ht="12.75">
      <c r="A21409" s="21"/>
      <c r="AE21409" s="21"/>
      <c r="AF21409" s="21"/>
      <c r="AG21409" s="21"/>
    </row>
    <row r="21410" spans="1:33" ht="12.75">
      <c r="A21410" s="21"/>
      <c r="AE21410" s="21"/>
      <c r="AF21410" s="21"/>
      <c r="AG21410" s="21"/>
    </row>
    <row r="21411" spans="1:33" ht="12.75">
      <c r="A21411" s="21"/>
      <c r="AE21411" s="21"/>
      <c r="AF21411" s="21"/>
      <c r="AG21411" s="21"/>
    </row>
    <row r="21412" spans="1:33" ht="12.75">
      <c r="A21412" s="21"/>
      <c r="AE21412" s="21"/>
      <c r="AF21412" s="21"/>
      <c r="AG21412" s="21"/>
    </row>
    <row r="21413" spans="1:33" ht="12.75">
      <c r="A21413" s="21"/>
      <c r="AE21413" s="21"/>
      <c r="AF21413" s="21"/>
      <c r="AG21413" s="21"/>
    </row>
    <row r="21414" spans="1:33" ht="12.75">
      <c r="A21414" s="21"/>
      <c r="AE21414" s="21"/>
      <c r="AF21414" s="21"/>
      <c r="AG21414" s="21"/>
    </row>
    <row r="21415" spans="1:33" ht="12.75">
      <c r="A21415" s="21"/>
      <c r="AE21415" s="21"/>
      <c r="AF21415" s="21"/>
      <c r="AG21415" s="21"/>
    </row>
    <row r="21416" spans="1:33" ht="12.75">
      <c r="A21416" s="21"/>
      <c r="AE21416" s="21"/>
      <c r="AF21416" s="21"/>
      <c r="AG21416" s="21"/>
    </row>
    <row r="21417" spans="1:33" ht="12.75">
      <c r="A21417" s="21"/>
      <c r="AE21417" s="21"/>
      <c r="AF21417" s="21"/>
      <c r="AG21417" s="21"/>
    </row>
    <row r="21418" spans="1:33" ht="12.75">
      <c r="A21418" s="21"/>
      <c r="AE21418" s="21"/>
      <c r="AF21418" s="21"/>
      <c r="AG21418" s="21"/>
    </row>
    <row r="21419" spans="1:33" ht="12.75">
      <c r="A21419" s="21"/>
      <c r="AE21419" s="21"/>
      <c r="AF21419" s="21"/>
      <c r="AG21419" s="21"/>
    </row>
    <row r="21420" spans="1:33" ht="12.75">
      <c r="A21420" s="21"/>
      <c r="AE21420" s="21"/>
      <c r="AF21420" s="21"/>
      <c r="AG21420" s="21"/>
    </row>
    <row r="21421" spans="1:33" ht="12.75">
      <c r="A21421" s="21"/>
      <c r="AE21421" s="21"/>
      <c r="AF21421" s="21"/>
      <c r="AG21421" s="21"/>
    </row>
    <row r="21422" spans="1:33" ht="12.75">
      <c r="A21422" s="21"/>
      <c r="AE21422" s="21"/>
      <c r="AF21422" s="21"/>
      <c r="AG21422" s="21"/>
    </row>
    <row r="21423" spans="1:33" ht="12.75">
      <c r="A21423" s="21"/>
      <c r="AE21423" s="21"/>
      <c r="AF21423" s="21"/>
      <c r="AG21423" s="21"/>
    </row>
    <row r="21424" spans="1:33" ht="12.75">
      <c r="A21424" s="21"/>
      <c r="AE21424" s="21"/>
      <c r="AF21424" s="21"/>
      <c r="AG21424" s="21"/>
    </row>
    <row r="21425" spans="1:33" ht="12.75">
      <c r="A21425" s="21"/>
      <c r="AE21425" s="21"/>
      <c r="AF21425" s="21"/>
      <c r="AG21425" s="21"/>
    </row>
    <row r="21426" spans="1:33" ht="12.75">
      <c r="A21426" s="21"/>
      <c r="AE21426" s="21"/>
      <c r="AF21426" s="21"/>
      <c r="AG21426" s="21"/>
    </row>
    <row r="21427" spans="1:33" ht="12.75">
      <c r="A21427" s="21"/>
      <c r="AE21427" s="21"/>
      <c r="AF21427" s="21"/>
      <c r="AG21427" s="21"/>
    </row>
    <row r="21428" spans="1:33" ht="12.75">
      <c r="A21428" s="21"/>
      <c r="AE21428" s="21"/>
      <c r="AF21428" s="21"/>
      <c r="AG21428" s="21"/>
    </row>
    <row r="21429" spans="1:33" ht="12.75">
      <c r="A21429" s="21"/>
      <c r="AE21429" s="21"/>
      <c r="AF21429" s="21"/>
      <c r="AG21429" s="21"/>
    </row>
    <row r="21430" spans="1:33" ht="12.75">
      <c r="A21430" s="21"/>
      <c r="AE21430" s="21"/>
      <c r="AF21430" s="21"/>
      <c r="AG21430" s="21"/>
    </row>
    <row r="21431" spans="1:33" ht="12.75">
      <c r="A21431" s="21"/>
      <c r="AE21431" s="21"/>
      <c r="AF21431" s="21"/>
      <c r="AG21431" s="21"/>
    </row>
    <row r="21432" spans="1:33" ht="12.75">
      <c r="A21432" s="21"/>
      <c r="AE21432" s="21"/>
      <c r="AF21432" s="21"/>
      <c r="AG21432" s="21"/>
    </row>
    <row r="21433" spans="1:33" ht="12.75">
      <c r="A21433" s="21"/>
      <c r="AE21433" s="21"/>
      <c r="AF21433" s="21"/>
      <c r="AG21433" s="21"/>
    </row>
    <row r="21434" spans="1:33" ht="12.75">
      <c r="A21434" s="21"/>
      <c r="AE21434" s="21"/>
      <c r="AF21434" s="21"/>
      <c r="AG21434" s="21"/>
    </row>
    <row r="21435" spans="1:33" ht="12.75">
      <c r="A21435" s="21"/>
      <c r="AE21435" s="21"/>
      <c r="AF21435" s="21"/>
      <c r="AG21435" s="21"/>
    </row>
    <row r="21436" spans="1:33" ht="12.75">
      <c r="A21436" s="21"/>
      <c r="AE21436" s="21"/>
      <c r="AF21436" s="21"/>
      <c r="AG21436" s="21"/>
    </row>
    <row r="21437" spans="1:33" ht="12.75">
      <c r="A21437" s="21"/>
      <c r="AE21437" s="21"/>
      <c r="AF21437" s="21"/>
      <c r="AG21437" s="21"/>
    </row>
    <row r="21438" spans="1:33" ht="12.75">
      <c r="A21438" s="21"/>
      <c r="AE21438" s="21"/>
      <c r="AF21438" s="21"/>
      <c r="AG21438" s="21"/>
    </row>
    <row r="21439" spans="1:33" ht="12.75">
      <c r="A21439" s="21"/>
      <c r="AE21439" s="21"/>
      <c r="AF21439" s="21"/>
      <c r="AG21439" s="21"/>
    </row>
    <row r="21440" spans="1:33" ht="12.75">
      <c r="A21440" s="21"/>
      <c r="AE21440" s="21"/>
      <c r="AF21440" s="21"/>
      <c r="AG21440" s="21"/>
    </row>
    <row r="21441" spans="1:33" ht="12.75">
      <c r="A21441" s="21"/>
      <c r="AE21441" s="21"/>
      <c r="AF21441" s="21"/>
      <c r="AG21441" s="21"/>
    </row>
    <row r="21442" spans="1:33" ht="12.75">
      <c r="A21442" s="21"/>
      <c r="AE21442" s="21"/>
      <c r="AF21442" s="21"/>
      <c r="AG21442" s="21"/>
    </row>
    <row r="21443" spans="1:33" ht="12.75">
      <c r="A21443" s="21"/>
      <c r="AE21443" s="21"/>
      <c r="AF21443" s="21"/>
      <c r="AG21443" s="21"/>
    </row>
    <row r="21444" spans="1:33" ht="12.75">
      <c r="A21444" s="21"/>
      <c r="AE21444" s="21"/>
      <c r="AF21444" s="21"/>
      <c r="AG21444" s="21"/>
    </row>
    <row r="21445" spans="1:33" ht="12.75">
      <c r="A21445" s="21"/>
      <c r="AE21445" s="21"/>
      <c r="AF21445" s="21"/>
      <c r="AG21445" s="21"/>
    </row>
    <row r="21446" spans="1:33" ht="12.75">
      <c r="A21446" s="21"/>
      <c r="AE21446" s="21"/>
      <c r="AF21446" s="21"/>
      <c r="AG21446" s="21"/>
    </row>
    <row r="21447" spans="1:33" ht="12.75">
      <c r="A21447" s="21"/>
      <c r="AE21447" s="21"/>
      <c r="AF21447" s="21"/>
      <c r="AG21447" s="21"/>
    </row>
    <row r="21448" spans="1:33" ht="12.75">
      <c r="A21448" s="21"/>
      <c r="AE21448" s="21"/>
      <c r="AF21448" s="21"/>
      <c r="AG21448" s="21"/>
    </row>
    <row r="21449" spans="1:33" ht="12.75">
      <c r="A21449" s="21"/>
      <c r="AE21449" s="21"/>
      <c r="AF21449" s="21"/>
      <c r="AG21449" s="21"/>
    </row>
    <row r="21450" spans="1:33" ht="12.75">
      <c r="A21450" s="21"/>
      <c r="AE21450" s="21"/>
      <c r="AF21450" s="21"/>
      <c r="AG21450" s="21"/>
    </row>
    <row r="21451" spans="1:33" ht="12.75">
      <c r="A21451" s="21"/>
      <c r="AE21451" s="21"/>
      <c r="AF21451" s="21"/>
      <c r="AG21451" s="21"/>
    </row>
    <row r="21452" spans="1:33" ht="12.75">
      <c r="A21452" s="21"/>
      <c r="AE21452" s="21"/>
      <c r="AF21452" s="21"/>
      <c r="AG21452" s="21"/>
    </row>
    <row r="21453" spans="1:33" ht="12.75">
      <c r="A21453" s="21"/>
      <c r="AE21453" s="21"/>
      <c r="AF21453" s="21"/>
      <c r="AG21453" s="21"/>
    </row>
    <row r="21454" spans="1:33" ht="12.75">
      <c r="A21454" s="21"/>
      <c r="AE21454" s="21"/>
      <c r="AF21454" s="21"/>
      <c r="AG21454" s="21"/>
    </row>
    <row r="21455" spans="1:33" ht="12.75">
      <c r="A21455" s="21"/>
      <c r="AE21455" s="21"/>
      <c r="AF21455" s="21"/>
      <c r="AG21455" s="21"/>
    </row>
    <row r="21456" spans="1:33" ht="12.75">
      <c r="A21456" s="21"/>
      <c r="AE21456" s="21"/>
      <c r="AF21456" s="21"/>
      <c r="AG21456" s="21"/>
    </row>
    <row r="21457" spans="1:33" ht="12.75">
      <c r="A21457" s="21"/>
      <c r="AE21457" s="21"/>
      <c r="AF21457" s="21"/>
      <c r="AG21457" s="21"/>
    </row>
    <row r="21458" spans="1:33" ht="12.75">
      <c r="A21458" s="21"/>
      <c r="AE21458" s="21"/>
      <c r="AF21458" s="21"/>
      <c r="AG21458" s="21"/>
    </row>
    <row r="21459" spans="1:33" ht="12.75">
      <c r="A21459" s="21"/>
      <c r="AE21459" s="21"/>
      <c r="AF21459" s="21"/>
      <c r="AG21459" s="21"/>
    </row>
    <row r="21460" spans="1:33" ht="12.75">
      <c r="A21460" s="21"/>
      <c r="AE21460" s="21"/>
      <c r="AF21460" s="21"/>
      <c r="AG21460" s="21"/>
    </row>
    <row r="21461" spans="1:33" ht="12.75">
      <c r="A21461" s="21"/>
      <c r="AE21461" s="21"/>
      <c r="AF21461" s="21"/>
      <c r="AG21461" s="21"/>
    </row>
    <row r="21462" spans="1:33" ht="12.75">
      <c r="A21462" s="21"/>
      <c r="AE21462" s="21"/>
      <c r="AF21462" s="21"/>
      <c r="AG21462" s="21"/>
    </row>
    <row r="21463" spans="1:33" ht="12.75">
      <c r="A21463" s="21"/>
      <c r="AE21463" s="21"/>
      <c r="AF21463" s="21"/>
      <c r="AG21463" s="21"/>
    </row>
    <row r="21464" spans="1:33" ht="12.75">
      <c r="A21464" s="21"/>
      <c r="AE21464" s="21"/>
      <c r="AF21464" s="21"/>
      <c r="AG21464" s="21"/>
    </row>
    <row r="21465" spans="1:33" ht="12.75">
      <c r="A21465" s="21"/>
      <c r="AE21465" s="21"/>
      <c r="AF21465" s="21"/>
      <c r="AG21465" s="21"/>
    </row>
    <row r="21466" spans="1:33" ht="12.75">
      <c r="A21466" s="21"/>
      <c r="AE21466" s="21"/>
      <c r="AF21466" s="21"/>
      <c r="AG21466" s="21"/>
    </row>
    <row r="21467" spans="1:33" ht="12.75">
      <c r="A21467" s="21"/>
      <c r="AE21467" s="21"/>
      <c r="AF21467" s="21"/>
      <c r="AG21467" s="21"/>
    </row>
    <row r="21468" spans="1:33" ht="12.75">
      <c r="A21468" s="21"/>
      <c r="AE21468" s="21"/>
      <c r="AF21468" s="21"/>
      <c r="AG21468" s="21"/>
    </row>
    <row r="21469" spans="1:33" ht="12.75">
      <c r="A21469" s="21"/>
      <c r="AE21469" s="21"/>
      <c r="AF21469" s="21"/>
      <c r="AG21469" s="21"/>
    </row>
    <row r="21470" spans="1:33" ht="12.75">
      <c r="A21470" s="21"/>
      <c r="AE21470" s="21"/>
      <c r="AF21470" s="21"/>
      <c r="AG21470" s="21"/>
    </row>
    <row r="21471" spans="1:33" ht="12.75">
      <c r="A21471" s="21"/>
      <c r="AE21471" s="21"/>
      <c r="AF21471" s="21"/>
      <c r="AG21471" s="21"/>
    </row>
    <row r="21472" spans="1:33" ht="12.75">
      <c r="A21472" s="21"/>
      <c r="AE21472" s="21"/>
      <c r="AF21472" s="21"/>
      <c r="AG21472" s="21"/>
    </row>
    <row r="21473" spans="1:33" ht="12.75">
      <c r="A21473" s="21"/>
      <c r="AE21473" s="21"/>
      <c r="AF21473" s="21"/>
      <c r="AG21473" s="21"/>
    </row>
    <row r="21474" spans="1:33" ht="12.75">
      <c r="A21474" s="21"/>
      <c r="AE21474" s="21"/>
      <c r="AF21474" s="21"/>
      <c r="AG21474" s="21"/>
    </row>
    <row r="21475" spans="1:33" ht="12.75">
      <c r="A21475" s="21"/>
      <c r="AE21475" s="21"/>
      <c r="AF21475" s="21"/>
      <c r="AG21475" s="21"/>
    </row>
    <row r="21476" spans="1:33" ht="12.75">
      <c r="A21476" s="21"/>
      <c r="AE21476" s="21"/>
      <c r="AF21476" s="21"/>
      <c r="AG21476" s="21"/>
    </row>
    <row r="21477" spans="1:33" ht="12.75">
      <c r="A21477" s="21"/>
      <c r="AE21477" s="21"/>
      <c r="AF21477" s="21"/>
      <c r="AG21477" s="21"/>
    </row>
    <row r="21478" spans="1:33" ht="12.75">
      <c r="A21478" s="21"/>
      <c r="AE21478" s="21"/>
      <c r="AF21478" s="21"/>
      <c r="AG21478" s="21"/>
    </row>
    <row r="21479" spans="1:33" ht="12.75">
      <c r="A21479" s="21"/>
      <c r="AE21479" s="21"/>
      <c r="AF21479" s="21"/>
      <c r="AG21479" s="21"/>
    </row>
    <row r="21480" spans="1:33" ht="12.75">
      <c r="A21480" s="21"/>
      <c r="AE21480" s="21"/>
      <c r="AF21480" s="21"/>
      <c r="AG21480" s="21"/>
    </row>
    <row r="21481" spans="1:33" ht="12.75">
      <c r="A21481" s="21"/>
      <c r="AE21481" s="21"/>
      <c r="AF21481" s="21"/>
      <c r="AG21481" s="21"/>
    </row>
    <row r="21482" spans="1:33" ht="12.75">
      <c r="A21482" s="21"/>
      <c r="AE21482" s="21"/>
      <c r="AF21482" s="21"/>
      <c r="AG21482" s="21"/>
    </row>
    <row r="21483" spans="1:33" ht="12.75">
      <c r="A21483" s="21"/>
      <c r="AE21483" s="21"/>
      <c r="AF21483" s="21"/>
      <c r="AG21483" s="21"/>
    </row>
    <row r="21484" spans="1:33" ht="12.75">
      <c r="A21484" s="21"/>
      <c r="AE21484" s="21"/>
      <c r="AF21484" s="21"/>
      <c r="AG21484" s="21"/>
    </row>
    <row r="21485" spans="1:33" ht="12.75">
      <c r="A21485" s="21"/>
      <c r="AE21485" s="21"/>
      <c r="AF21485" s="21"/>
      <c r="AG21485" s="21"/>
    </row>
    <row r="21486" spans="1:33" ht="12.75">
      <c r="A21486" s="21"/>
      <c r="AE21486" s="21"/>
      <c r="AF21486" s="21"/>
      <c r="AG21486" s="21"/>
    </row>
    <row r="21487" spans="1:33" ht="12.75">
      <c r="A21487" s="21"/>
      <c r="AE21487" s="21"/>
      <c r="AF21487" s="21"/>
      <c r="AG21487" s="21"/>
    </row>
    <row r="21488" spans="1:33" ht="12.75">
      <c r="A21488" s="21"/>
      <c r="AE21488" s="21"/>
      <c r="AF21488" s="21"/>
      <c r="AG21488" s="21"/>
    </row>
    <row r="21489" spans="1:33" ht="12.75">
      <c r="A21489" s="21"/>
      <c r="AE21489" s="21"/>
      <c r="AF21489" s="21"/>
      <c r="AG21489" s="21"/>
    </row>
    <row r="21490" spans="1:33" ht="12.75">
      <c r="A21490" s="21"/>
      <c r="AE21490" s="21"/>
      <c r="AF21490" s="21"/>
      <c r="AG21490" s="21"/>
    </row>
    <row r="21491" spans="1:33" ht="12.75">
      <c r="A21491" s="21"/>
      <c r="AE21491" s="21"/>
      <c r="AF21491" s="21"/>
      <c r="AG21491" s="21"/>
    </row>
    <row r="21492" spans="1:33" ht="12.75">
      <c r="A21492" s="21"/>
      <c r="AE21492" s="21"/>
      <c r="AF21492" s="21"/>
      <c r="AG21492" s="21"/>
    </row>
    <row r="21493" spans="1:33" ht="12.75">
      <c r="A21493" s="21"/>
      <c r="AE21493" s="21"/>
      <c r="AF21493" s="21"/>
      <c r="AG21493" s="21"/>
    </row>
    <row r="21494" spans="1:33" ht="12.75">
      <c r="A21494" s="21"/>
      <c r="AE21494" s="21"/>
      <c r="AF21494" s="21"/>
      <c r="AG21494" s="21"/>
    </row>
    <row r="21495" spans="1:33" ht="12.75">
      <c r="A21495" s="21"/>
      <c r="AE21495" s="21"/>
      <c r="AF21495" s="21"/>
      <c r="AG21495" s="21"/>
    </row>
    <row r="21496" spans="1:33" ht="12.75">
      <c r="A21496" s="21"/>
      <c r="AE21496" s="21"/>
      <c r="AF21496" s="21"/>
      <c r="AG21496" s="21"/>
    </row>
    <row r="21497" spans="1:33" ht="12.75">
      <c r="A21497" s="21"/>
      <c r="AE21497" s="21"/>
      <c r="AF21497" s="21"/>
      <c r="AG21497" s="21"/>
    </row>
    <row r="21498" spans="1:33" ht="12.75">
      <c r="A21498" s="21"/>
      <c r="AE21498" s="21"/>
      <c r="AF21498" s="21"/>
      <c r="AG21498" s="21"/>
    </row>
    <row r="21499" spans="1:33" ht="12.75">
      <c r="A21499" s="21"/>
      <c r="AE21499" s="21"/>
      <c r="AF21499" s="21"/>
      <c r="AG21499" s="21"/>
    </row>
    <row r="21500" spans="1:33" ht="12.75">
      <c r="A21500" s="21"/>
      <c r="AE21500" s="21"/>
      <c r="AF21500" s="21"/>
      <c r="AG21500" s="21"/>
    </row>
    <row r="21501" spans="1:33" ht="12.75">
      <c r="A21501" s="21"/>
      <c r="AE21501" s="21"/>
      <c r="AF21501" s="21"/>
      <c r="AG21501" s="21"/>
    </row>
    <row r="21502" spans="1:33" ht="12.75">
      <c r="A21502" s="21"/>
      <c r="AE21502" s="21"/>
      <c r="AF21502" s="21"/>
      <c r="AG21502" s="21"/>
    </row>
    <row r="21503" spans="1:33" ht="12.75">
      <c r="A21503" s="21"/>
      <c r="AE21503" s="21"/>
      <c r="AF21503" s="21"/>
      <c r="AG21503" s="21"/>
    </row>
    <row r="21504" spans="1:33" ht="12.75">
      <c r="A21504" s="21"/>
      <c r="AE21504" s="21"/>
      <c r="AF21504" s="21"/>
      <c r="AG21504" s="21"/>
    </row>
    <row r="21505" spans="1:33" ht="12.75">
      <c r="A21505" s="21"/>
      <c r="AE21505" s="21"/>
      <c r="AF21505" s="21"/>
      <c r="AG21505" s="21"/>
    </row>
    <row r="21506" spans="1:33" ht="12.75">
      <c r="A21506" s="21"/>
      <c r="AE21506" s="21"/>
      <c r="AF21506" s="21"/>
      <c r="AG21506" s="21"/>
    </row>
    <row r="21507" spans="1:33" ht="12.75">
      <c r="A21507" s="21"/>
      <c r="AE21507" s="21"/>
      <c r="AF21507" s="21"/>
      <c r="AG21507" s="21"/>
    </row>
    <row r="21508" spans="1:33" ht="12.75">
      <c r="A21508" s="21"/>
      <c r="AE21508" s="21"/>
      <c r="AF21508" s="21"/>
      <c r="AG21508" s="21"/>
    </row>
    <row r="21509" spans="1:33" ht="12.75">
      <c r="A21509" s="21"/>
      <c r="AE21509" s="21"/>
      <c r="AF21509" s="21"/>
      <c r="AG21509" s="21"/>
    </row>
    <row r="21510" spans="1:33" ht="12.75">
      <c r="A21510" s="21"/>
      <c r="AE21510" s="21"/>
      <c r="AF21510" s="21"/>
      <c r="AG21510" s="21"/>
    </row>
    <row r="21511" spans="1:33" ht="12.75">
      <c r="A21511" s="21"/>
      <c r="AE21511" s="21"/>
      <c r="AF21511" s="21"/>
      <c r="AG21511" s="21"/>
    </row>
    <row r="21512" spans="1:33" ht="12.75">
      <c r="A21512" s="21"/>
      <c r="AE21512" s="21"/>
      <c r="AF21512" s="21"/>
      <c r="AG21512" s="21"/>
    </row>
    <row r="21513" spans="1:33" ht="12.75">
      <c r="A21513" s="21"/>
      <c r="AE21513" s="21"/>
      <c r="AF21513" s="21"/>
      <c r="AG21513" s="21"/>
    </row>
    <row r="21514" spans="1:33" ht="12.75">
      <c r="A21514" s="21"/>
      <c r="AE21514" s="21"/>
      <c r="AF21514" s="21"/>
      <c r="AG21514" s="21"/>
    </row>
    <row r="21515" spans="1:33" ht="12.75">
      <c r="A21515" s="21"/>
      <c r="AE21515" s="21"/>
      <c r="AF21515" s="21"/>
      <c r="AG21515" s="21"/>
    </row>
    <row r="21516" spans="1:33" ht="12.75">
      <c r="A21516" s="21"/>
      <c r="AE21516" s="21"/>
      <c r="AF21516" s="21"/>
      <c r="AG21516" s="21"/>
    </row>
    <row r="21517" spans="1:33" ht="12.75">
      <c r="A21517" s="21"/>
      <c r="AE21517" s="21"/>
      <c r="AF21517" s="21"/>
      <c r="AG21517" s="21"/>
    </row>
    <row r="21518" spans="1:33" ht="12.75">
      <c r="A21518" s="21"/>
      <c r="AE21518" s="21"/>
      <c r="AF21518" s="21"/>
      <c r="AG21518" s="21"/>
    </row>
    <row r="21519" spans="1:33" ht="12.75">
      <c r="A21519" s="21"/>
      <c r="AE21519" s="21"/>
      <c r="AF21519" s="21"/>
      <c r="AG21519" s="21"/>
    </row>
    <row r="21520" spans="1:33" ht="12.75">
      <c r="A21520" s="21"/>
      <c r="AE21520" s="21"/>
      <c r="AF21520" s="21"/>
      <c r="AG21520" s="21"/>
    </row>
    <row r="21521" spans="1:33" ht="12.75">
      <c r="A21521" s="21"/>
      <c r="AE21521" s="21"/>
      <c r="AF21521" s="21"/>
      <c r="AG21521" s="21"/>
    </row>
    <row r="21522" spans="1:33" ht="12.75">
      <c r="A21522" s="21"/>
      <c r="AE21522" s="21"/>
      <c r="AF21522" s="21"/>
      <c r="AG21522" s="21"/>
    </row>
    <row r="21523" spans="1:33" ht="12.75">
      <c r="A21523" s="21"/>
      <c r="AE21523" s="21"/>
      <c r="AF21523" s="21"/>
      <c r="AG21523" s="21"/>
    </row>
    <row r="21524" spans="1:33" ht="12.75">
      <c r="A21524" s="21"/>
      <c r="AE21524" s="21"/>
      <c r="AF21524" s="21"/>
      <c r="AG21524" s="21"/>
    </row>
    <row r="21525" spans="1:33" ht="12.75">
      <c r="A21525" s="21"/>
      <c r="AE21525" s="21"/>
      <c r="AF21525" s="21"/>
      <c r="AG21525" s="21"/>
    </row>
    <row r="21526" spans="1:33" ht="12.75">
      <c r="A21526" s="21"/>
      <c r="AE21526" s="21"/>
      <c r="AF21526" s="21"/>
      <c r="AG21526" s="21"/>
    </row>
    <row r="21527" spans="1:33" ht="12.75">
      <c r="A21527" s="21"/>
      <c r="AE21527" s="21"/>
      <c r="AF21527" s="21"/>
      <c r="AG21527" s="21"/>
    </row>
    <row r="21528" spans="1:33" ht="12.75">
      <c r="A21528" s="21"/>
      <c r="AE21528" s="21"/>
      <c r="AF21528" s="21"/>
      <c r="AG21528" s="21"/>
    </row>
    <row r="21529" spans="1:33" ht="12.75">
      <c r="A21529" s="21"/>
      <c r="AE21529" s="21"/>
      <c r="AF21529" s="21"/>
      <c r="AG21529" s="21"/>
    </row>
    <row r="21530" spans="1:33" ht="12.75">
      <c r="A21530" s="21"/>
      <c r="AE21530" s="21"/>
      <c r="AF21530" s="21"/>
      <c r="AG21530" s="21"/>
    </row>
    <row r="21531" spans="1:33" ht="12.75">
      <c r="A21531" s="21"/>
      <c r="AE21531" s="21"/>
      <c r="AF21531" s="21"/>
      <c r="AG21531" s="21"/>
    </row>
    <row r="21532" spans="1:33" ht="12.75">
      <c r="A21532" s="21"/>
      <c r="AE21532" s="21"/>
      <c r="AF21532" s="21"/>
      <c r="AG21532" s="21"/>
    </row>
    <row r="21533" spans="1:33" ht="12.75">
      <c r="A21533" s="21"/>
      <c r="AE21533" s="21"/>
      <c r="AF21533" s="21"/>
      <c r="AG21533" s="21"/>
    </row>
    <row r="21534" spans="1:33" ht="12.75">
      <c r="A21534" s="21"/>
      <c r="AE21534" s="21"/>
      <c r="AF21534" s="21"/>
      <c r="AG21534" s="21"/>
    </row>
    <row r="21535" spans="1:33" ht="12.75">
      <c r="A21535" s="21"/>
      <c r="AE21535" s="21"/>
      <c r="AF21535" s="21"/>
      <c r="AG21535" s="21"/>
    </row>
    <row r="21536" spans="1:33" ht="12.75">
      <c r="A21536" s="21"/>
      <c r="AE21536" s="21"/>
      <c r="AF21536" s="21"/>
      <c r="AG21536" s="21"/>
    </row>
    <row r="21537" spans="1:33" ht="12.75">
      <c r="A21537" s="21"/>
      <c r="AE21537" s="21"/>
      <c r="AF21537" s="21"/>
      <c r="AG21537" s="21"/>
    </row>
    <row r="21538" spans="1:33" ht="12.75">
      <c r="A21538" s="21"/>
      <c r="AE21538" s="21"/>
      <c r="AF21538" s="21"/>
      <c r="AG21538" s="21"/>
    </row>
    <row r="21539" spans="1:33" ht="12.75">
      <c r="A21539" s="21"/>
      <c r="AE21539" s="21"/>
      <c r="AF21539" s="21"/>
      <c r="AG21539" s="21"/>
    </row>
    <row r="21540" spans="1:33" ht="12.75">
      <c r="A21540" s="21"/>
      <c r="AE21540" s="21"/>
      <c r="AF21540" s="21"/>
      <c r="AG21540" s="21"/>
    </row>
    <row r="21541" spans="1:33" ht="12.75">
      <c r="A21541" s="21"/>
      <c r="AE21541" s="21"/>
      <c r="AF21541" s="21"/>
      <c r="AG21541" s="21"/>
    </row>
    <row r="21542" spans="1:33" ht="12.75">
      <c r="A21542" s="21"/>
      <c r="AE21542" s="21"/>
      <c r="AF21542" s="21"/>
      <c r="AG21542" s="21"/>
    </row>
    <row r="21543" spans="1:33" ht="12.75">
      <c r="A21543" s="21"/>
      <c r="AE21543" s="21"/>
      <c r="AF21543" s="21"/>
      <c r="AG21543" s="21"/>
    </row>
    <row r="21544" spans="1:33" ht="12.75">
      <c r="A21544" s="21"/>
      <c r="AE21544" s="21"/>
      <c r="AF21544" s="21"/>
      <c r="AG21544" s="21"/>
    </row>
    <row r="21545" spans="1:33" ht="12.75">
      <c r="A21545" s="21"/>
      <c r="AE21545" s="21"/>
      <c r="AF21545" s="21"/>
      <c r="AG21545" s="21"/>
    </row>
    <row r="21546" spans="1:33" ht="12.75">
      <c r="A21546" s="21"/>
      <c r="AE21546" s="21"/>
      <c r="AF21546" s="21"/>
      <c r="AG21546" s="21"/>
    </row>
    <row r="21547" spans="1:33" ht="12.75">
      <c r="A21547" s="21"/>
      <c r="AE21547" s="21"/>
      <c r="AF21547" s="21"/>
      <c r="AG21547" s="21"/>
    </row>
    <row r="21548" spans="1:33" ht="12.75">
      <c r="A21548" s="21"/>
      <c r="AE21548" s="21"/>
      <c r="AF21548" s="21"/>
      <c r="AG21548" s="21"/>
    </row>
    <row r="21549" spans="1:33" ht="12.75">
      <c r="A21549" s="21"/>
      <c r="AE21549" s="21"/>
      <c r="AF21549" s="21"/>
      <c r="AG21549" s="21"/>
    </row>
    <row r="21550" spans="1:33" ht="12.75">
      <c r="A21550" s="21"/>
      <c r="AE21550" s="21"/>
      <c r="AF21550" s="21"/>
      <c r="AG21550" s="21"/>
    </row>
    <row r="21551" spans="1:33" ht="12.75">
      <c r="A21551" s="21"/>
      <c r="AE21551" s="21"/>
      <c r="AF21551" s="21"/>
      <c r="AG21551" s="21"/>
    </row>
    <row r="21552" spans="1:33" ht="12.75">
      <c r="A21552" s="21"/>
      <c r="AE21552" s="21"/>
      <c r="AF21552" s="21"/>
      <c r="AG21552" s="21"/>
    </row>
    <row r="21553" spans="1:33" ht="12.75">
      <c r="A21553" s="21"/>
      <c r="AE21553" s="21"/>
      <c r="AF21553" s="21"/>
      <c r="AG21553" s="21"/>
    </row>
    <row r="21554" spans="1:33" ht="12.75">
      <c r="A21554" s="21"/>
      <c r="AE21554" s="21"/>
      <c r="AF21554" s="21"/>
      <c r="AG21554" s="21"/>
    </row>
    <row r="21555" spans="1:33" ht="12.75">
      <c r="A21555" s="21"/>
      <c r="AE21555" s="21"/>
      <c r="AF21555" s="21"/>
      <c r="AG21555" s="21"/>
    </row>
    <row r="21556" spans="1:33" ht="12.75">
      <c r="A21556" s="21"/>
      <c r="AE21556" s="21"/>
      <c r="AF21556" s="21"/>
      <c r="AG21556" s="21"/>
    </row>
    <row r="21557" spans="1:33" ht="12.75">
      <c r="A21557" s="21"/>
      <c r="AE21557" s="21"/>
      <c r="AF21557" s="21"/>
      <c r="AG21557" s="21"/>
    </row>
    <row r="21558" spans="1:33" ht="12.75">
      <c r="A21558" s="21"/>
      <c r="AE21558" s="21"/>
      <c r="AF21558" s="21"/>
      <c r="AG21558" s="21"/>
    </row>
    <row r="21559" spans="1:33" ht="12.75">
      <c r="A21559" s="21"/>
      <c r="AE21559" s="21"/>
      <c r="AF21559" s="21"/>
      <c r="AG21559" s="21"/>
    </row>
    <row r="21560" spans="1:33" ht="12.75">
      <c r="A21560" s="21"/>
      <c r="AE21560" s="21"/>
      <c r="AF21560" s="21"/>
      <c r="AG21560" s="21"/>
    </row>
    <row r="21561" spans="1:33" ht="12.75">
      <c r="A21561" s="21"/>
      <c r="AE21561" s="21"/>
      <c r="AF21561" s="21"/>
      <c r="AG21561" s="21"/>
    </row>
    <row r="21562" spans="1:33" ht="12.75">
      <c r="A21562" s="21"/>
      <c r="AE21562" s="21"/>
      <c r="AF21562" s="21"/>
      <c r="AG21562" s="21"/>
    </row>
    <row r="21563" spans="1:33" ht="12.75">
      <c r="A21563" s="21"/>
      <c r="AE21563" s="21"/>
      <c r="AF21563" s="21"/>
      <c r="AG21563" s="21"/>
    </row>
    <row r="21564" spans="1:33" ht="12.75">
      <c r="A21564" s="21"/>
      <c r="AE21564" s="21"/>
      <c r="AF21564" s="21"/>
      <c r="AG21564" s="21"/>
    </row>
    <row r="21565" spans="1:33" ht="12.75">
      <c r="A21565" s="21"/>
      <c r="AE21565" s="21"/>
      <c r="AF21565" s="21"/>
      <c r="AG21565" s="21"/>
    </row>
    <row r="21566" spans="1:33" ht="12.75">
      <c r="A21566" s="21"/>
      <c r="AE21566" s="21"/>
      <c r="AF21566" s="21"/>
      <c r="AG21566" s="21"/>
    </row>
    <row r="21567" spans="1:33" ht="12.75">
      <c r="A21567" s="21"/>
      <c r="AE21567" s="21"/>
      <c r="AF21567" s="21"/>
      <c r="AG21567" s="21"/>
    </row>
    <row r="21568" spans="1:33" ht="12.75">
      <c r="A21568" s="21"/>
      <c r="AE21568" s="21"/>
      <c r="AF21568" s="21"/>
      <c r="AG21568" s="21"/>
    </row>
    <row r="21569" spans="1:33" ht="12.75">
      <c r="A21569" s="21"/>
      <c r="AE21569" s="21"/>
      <c r="AF21569" s="21"/>
      <c r="AG21569" s="21"/>
    </row>
    <row r="21570" spans="1:33" ht="12.75">
      <c r="A21570" s="21"/>
      <c r="AE21570" s="21"/>
      <c r="AF21570" s="21"/>
      <c r="AG21570" s="21"/>
    </row>
    <row r="21571" spans="1:33" ht="12.75">
      <c r="A21571" s="21"/>
      <c r="AE21571" s="21"/>
      <c r="AF21571" s="21"/>
      <c r="AG21571" s="21"/>
    </row>
    <row r="21572" spans="1:33" ht="12.75">
      <c r="A21572" s="21"/>
      <c r="AE21572" s="21"/>
      <c r="AF21572" s="21"/>
      <c r="AG21572" s="21"/>
    </row>
    <row r="21573" spans="1:33" ht="12.75">
      <c r="A21573" s="21"/>
      <c r="AE21573" s="21"/>
      <c r="AF21573" s="21"/>
      <c r="AG21573" s="21"/>
    </row>
    <row r="21574" spans="1:33" ht="12.75">
      <c r="A21574" s="21"/>
      <c r="AE21574" s="21"/>
      <c r="AF21574" s="21"/>
      <c r="AG21574" s="21"/>
    </row>
    <row r="21575" spans="1:33" ht="12.75">
      <c r="A21575" s="21"/>
      <c r="AE21575" s="21"/>
      <c r="AF21575" s="21"/>
      <c r="AG21575" s="21"/>
    </row>
    <row r="21576" spans="1:33" ht="12.75">
      <c r="A21576" s="21"/>
      <c r="AE21576" s="21"/>
      <c r="AF21576" s="21"/>
      <c r="AG21576" s="21"/>
    </row>
    <row r="21577" spans="1:33" ht="12.75">
      <c r="A21577" s="21"/>
      <c r="AE21577" s="21"/>
      <c r="AF21577" s="21"/>
      <c r="AG21577" s="21"/>
    </row>
    <row r="21578" spans="1:33" ht="12.75">
      <c r="A21578" s="21"/>
      <c r="AE21578" s="21"/>
      <c r="AF21578" s="21"/>
      <c r="AG21578" s="21"/>
    </row>
    <row r="21579" spans="1:33" ht="12.75">
      <c r="A21579" s="21"/>
      <c r="AE21579" s="21"/>
      <c r="AF21579" s="21"/>
      <c r="AG21579" s="21"/>
    </row>
    <row r="21580" spans="1:33" ht="12.75">
      <c r="A21580" s="21"/>
      <c r="AE21580" s="21"/>
      <c r="AF21580" s="21"/>
      <c r="AG21580" s="21"/>
    </row>
    <row r="21581" spans="1:33" ht="12.75">
      <c r="A21581" s="21"/>
      <c r="AE21581" s="21"/>
      <c r="AF21581" s="21"/>
      <c r="AG21581" s="21"/>
    </row>
    <row r="21582" spans="1:33" ht="12.75">
      <c r="A21582" s="21"/>
      <c r="AE21582" s="21"/>
      <c r="AF21582" s="21"/>
      <c r="AG21582" s="21"/>
    </row>
    <row r="21583" spans="1:33" ht="12.75">
      <c r="A21583" s="21"/>
      <c r="AE21583" s="21"/>
      <c r="AF21583" s="21"/>
      <c r="AG21583" s="21"/>
    </row>
    <row r="21584" spans="1:33" ht="12.75">
      <c r="A21584" s="21"/>
      <c r="AE21584" s="21"/>
      <c r="AF21584" s="21"/>
      <c r="AG21584" s="21"/>
    </row>
    <row r="21585" spans="1:33" ht="12.75">
      <c r="A21585" s="21"/>
      <c r="AE21585" s="21"/>
      <c r="AF21585" s="21"/>
      <c r="AG21585" s="21"/>
    </row>
    <row r="21586" spans="1:33" ht="12.75">
      <c r="A21586" s="21"/>
      <c r="AE21586" s="21"/>
      <c r="AF21586" s="21"/>
      <c r="AG21586" s="21"/>
    </row>
    <row r="21587" spans="1:33" ht="12.75">
      <c r="A21587" s="21"/>
      <c r="AE21587" s="21"/>
      <c r="AF21587" s="21"/>
      <c r="AG21587" s="21"/>
    </row>
    <row r="21588" spans="1:33" ht="12.75">
      <c r="A21588" s="21"/>
      <c r="AE21588" s="21"/>
      <c r="AF21588" s="21"/>
      <c r="AG21588" s="21"/>
    </row>
    <row r="21589" spans="1:33" ht="12.75">
      <c r="A21589" s="21"/>
      <c r="AE21589" s="21"/>
      <c r="AF21589" s="21"/>
      <c r="AG21589" s="21"/>
    </row>
    <row r="21590" spans="1:33" ht="12.75">
      <c r="A21590" s="21"/>
      <c r="AE21590" s="21"/>
      <c r="AF21590" s="21"/>
      <c r="AG21590" s="21"/>
    </row>
    <row r="21591" spans="1:33" ht="12.75">
      <c r="A21591" s="21"/>
      <c r="AE21591" s="21"/>
      <c r="AF21591" s="21"/>
      <c r="AG21591" s="21"/>
    </row>
    <row r="21592" spans="1:33" ht="12.75">
      <c r="A21592" s="21"/>
      <c r="AE21592" s="21"/>
      <c r="AF21592" s="21"/>
      <c r="AG21592" s="21"/>
    </row>
    <row r="21593" spans="1:33" ht="12.75">
      <c r="A21593" s="21"/>
      <c r="AE21593" s="21"/>
      <c r="AF21593" s="21"/>
      <c r="AG21593" s="21"/>
    </row>
    <row r="21594" spans="1:33" ht="12.75">
      <c r="A21594" s="21"/>
      <c r="AE21594" s="21"/>
      <c r="AF21594" s="21"/>
      <c r="AG21594" s="21"/>
    </row>
    <row r="21595" spans="1:33" ht="12.75">
      <c r="A21595" s="21"/>
      <c r="AE21595" s="21"/>
      <c r="AF21595" s="21"/>
      <c r="AG21595" s="21"/>
    </row>
    <row r="21596" spans="1:33" ht="12.75">
      <c r="A21596" s="21"/>
      <c r="AE21596" s="21"/>
      <c r="AF21596" s="21"/>
      <c r="AG21596" s="21"/>
    </row>
    <row r="21597" spans="1:33" ht="12.75">
      <c r="A21597" s="21"/>
      <c r="AE21597" s="21"/>
      <c r="AF21597" s="21"/>
      <c r="AG21597" s="21"/>
    </row>
    <row r="21598" spans="1:33" ht="12.75">
      <c r="A21598" s="21"/>
      <c r="AE21598" s="21"/>
      <c r="AF21598" s="21"/>
      <c r="AG21598" s="21"/>
    </row>
    <row r="21599" spans="1:33" ht="12.75">
      <c r="A21599" s="21"/>
      <c r="AE21599" s="21"/>
      <c r="AF21599" s="21"/>
      <c r="AG21599" s="21"/>
    </row>
    <row r="21600" spans="1:33" ht="12.75">
      <c r="A21600" s="21"/>
      <c r="AE21600" s="21"/>
      <c r="AF21600" s="21"/>
      <c r="AG21600" s="21"/>
    </row>
    <row r="21601" spans="1:33" ht="12.75">
      <c r="A21601" s="21"/>
      <c r="AE21601" s="21"/>
      <c r="AF21601" s="21"/>
      <c r="AG21601" s="21"/>
    </row>
    <row r="21602" spans="1:33" ht="12.75">
      <c r="A21602" s="21"/>
      <c r="AE21602" s="21"/>
      <c r="AF21602" s="21"/>
      <c r="AG21602" s="21"/>
    </row>
    <row r="21603" spans="1:33" ht="12.75">
      <c r="A21603" s="21"/>
      <c r="AE21603" s="21"/>
      <c r="AF21603" s="21"/>
      <c r="AG21603" s="21"/>
    </row>
    <row r="21604" spans="1:33" ht="12.75">
      <c r="A21604" s="21"/>
      <c r="AE21604" s="21"/>
      <c r="AF21604" s="21"/>
      <c r="AG21604" s="21"/>
    </row>
    <row r="21605" spans="1:33" ht="12.75">
      <c r="A21605" s="21"/>
      <c r="AE21605" s="21"/>
      <c r="AF21605" s="21"/>
      <c r="AG21605" s="21"/>
    </row>
    <row r="21606" spans="1:33" ht="12.75">
      <c r="A21606" s="21"/>
      <c r="AE21606" s="21"/>
      <c r="AF21606" s="21"/>
      <c r="AG21606" s="21"/>
    </row>
    <row r="21607" spans="1:33" ht="12.75">
      <c r="A21607" s="21"/>
      <c r="AE21607" s="21"/>
      <c r="AF21607" s="21"/>
      <c r="AG21607" s="21"/>
    </row>
    <row r="21608" spans="1:33" ht="12.75">
      <c r="A21608" s="21"/>
      <c r="AE21608" s="21"/>
      <c r="AF21608" s="21"/>
      <c r="AG21608" s="21"/>
    </row>
    <row r="21609" spans="1:33" ht="12.75">
      <c r="A21609" s="21"/>
      <c r="AE21609" s="21"/>
      <c r="AF21609" s="21"/>
      <c r="AG21609" s="21"/>
    </row>
    <row r="21610" spans="1:33" ht="12.75">
      <c r="A21610" s="21"/>
      <c r="AE21610" s="21"/>
      <c r="AF21610" s="21"/>
      <c r="AG21610" s="21"/>
    </row>
    <row r="21611" spans="1:33" ht="12.75">
      <c r="A21611" s="21"/>
      <c r="AE21611" s="21"/>
      <c r="AF21611" s="21"/>
      <c r="AG21611" s="21"/>
    </row>
    <row r="21612" spans="1:33" ht="12.75">
      <c r="A21612" s="21"/>
      <c r="AE21612" s="21"/>
      <c r="AF21612" s="21"/>
      <c r="AG21612" s="21"/>
    </row>
    <row r="21613" spans="1:33" ht="12.75">
      <c r="A21613" s="21"/>
      <c r="AE21613" s="21"/>
      <c r="AF21613" s="21"/>
      <c r="AG21613" s="21"/>
    </row>
    <row r="21614" spans="1:33" ht="12.75">
      <c r="A21614" s="21"/>
      <c r="AE21614" s="21"/>
      <c r="AF21614" s="21"/>
      <c r="AG21614" s="21"/>
    </row>
    <row r="21615" spans="1:33" ht="12.75">
      <c r="A21615" s="21"/>
      <c r="AE21615" s="21"/>
      <c r="AF21615" s="21"/>
      <c r="AG21615" s="21"/>
    </row>
    <row r="21616" spans="1:33" ht="12.75">
      <c r="A21616" s="21"/>
      <c r="AE21616" s="21"/>
      <c r="AF21616" s="21"/>
      <c r="AG21616" s="21"/>
    </row>
    <row r="21617" spans="1:33" ht="12.75">
      <c r="A21617" s="21"/>
      <c r="AE21617" s="21"/>
      <c r="AF21617" s="21"/>
      <c r="AG21617" s="21"/>
    </row>
    <row r="21618" spans="1:33" ht="12.75">
      <c r="A21618" s="21"/>
      <c r="AE21618" s="21"/>
      <c r="AF21618" s="21"/>
      <c r="AG21618" s="21"/>
    </row>
    <row r="21619" spans="1:33" ht="12.75">
      <c r="A21619" s="21"/>
      <c r="AE21619" s="21"/>
      <c r="AF21619" s="21"/>
      <c r="AG21619" s="21"/>
    </row>
    <row r="21620" spans="1:33" ht="12.75">
      <c r="A21620" s="21"/>
      <c r="AE21620" s="21"/>
      <c r="AF21620" s="21"/>
      <c r="AG21620" s="21"/>
    </row>
    <row r="21621" spans="1:33" ht="12.75">
      <c r="A21621" s="21"/>
      <c r="AE21621" s="21"/>
      <c r="AF21621" s="21"/>
      <c r="AG21621" s="21"/>
    </row>
    <row r="21622" spans="1:33" ht="12.75">
      <c r="A21622" s="21"/>
      <c r="AE21622" s="21"/>
      <c r="AF21622" s="21"/>
      <c r="AG21622" s="21"/>
    </row>
    <row r="21623" spans="1:33" ht="12.75">
      <c r="A21623" s="21"/>
      <c r="AE21623" s="21"/>
      <c r="AF21623" s="21"/>
      <c r="AG21623" s="21"/>
    </row>
    <row r="21624" spans="1:33" ht="12.75">
      <c r="A21624" s="21"/>
      <c r="AE21624" s="21"/>
      <c r="AF21624" s="21"/>
      <c r="AG21624" s="21"/>
    </row>
    <row r="21625" spans="1:33" ht="12.75">
      <c r="A21625" s="21"/>
      <c r="AE21625" s="21"/>
      <c r="AF21625" s="21"/>
      <c r="AG21625" s="21"/>
    </row>
    <row r="21626" spans="1:33" ht="12.75">
      <c r="A21626" s="21"/>
      <c r="AE21626" s="21"/>
      <c r="AF21626" s="21"/>
      <c r="AG21626" s="21"/>
    </row>
    <row r="21627" spans="1:33" ht="12.75">
      <c r="A21627" s="21"/>
      <c r="AE21627" s="21"/>
      <c r="AF21627" s="21"/>
      <c r="AG21627" s="21"/>
    </row>
    <row r="21628" spans="1:33" ht="12.75">
      <c r="A21628" s="21"/>
      <c r="AE21628" s="21"/>
      <c r="AF21628" s="21"/>
      <c r="AG21628" s="21"/>
    </row>
    <row r="21629" spans="1:33" ht="12.75">
      <c r="A21629" s="21"/>
      <c r="AE21629" s="21"/>
      <c r="AF21629" s="21"/>
      <c r="AG21629" s="21"/>
    </row>
    <row r="21630" spans="1:33" ht="12.75">
      <c r="A21630" s="21"/>
      <c r="AE21630" s="21"/>
      <c r="AF21630" s="21"/>
      <c r="AG21630" s="21"/>
    </row>
    <row r="21631" spans="1:33" ht="12.75">
      <c r="A21631" s="21"/>
      <c r="AE21631" s="21"/>
      <c r="AF21631" s="21"/>
      <c r="AG21631" s="21"/>
    </row>
    <row r="21632" spans="1:33" ht="12.75">
      <c r="A21632" s="21"/>
      <c r="AE21632" s="21"/>
      <c r="AF21632" s="21"/>
      <c r="AG21632" s="21"/>
    </row>
    <row r="21633" spans="1:33" ht="12.75">
      <c r="A21633" s="21"/>
      <c r="AE21633" s="21"/>
      <c r="AF21633" s="21"/>
      <c r="AG21633" s="21"/>
    </row>
    <row r="21634" spans="1:33" ht="12.75">
      <c r="A21634" s="21"/>
      <c r="AE21634" s="21"/>
      <c r="AF21634" s="21"/>
      <c r="AG21634" s="21"/>
    </row>
    <row r="21635" spans="1:33" ht="12.75">
      <c r="A21635" s="21"/>
      <c r="AE21635" s="21"/>
      <c r="AF21635" s="21"/>
      <c r="AG21635" s="21"/>
    </row>
    <row r="21636" spans="1:33" ht="12.75">
      <c r="A21636" s="21"/>
      <c r="AE21636" s="21"/>
      <c r="AF21636" s="21"/>
      <c r="AG21636" s="21"/>
    </row>
    <row r="21637" spans="1:33" ht="12.75">
      <c r="A21637" s="21"/>
      <c r="AE21637" s="21"/>
      <c r="AF21637" s="21"/>
      <c r="AG21637" s="21"/>
    </row>
    <row r="21638" spans="1:33" ht="12.75">
      <c r="A21638" s="21"/>
      <c r="AE21638" s="21"/>
      <c r="AF21638" s="21"/>
      <c r="AG21638" s="21"/>
    </row>
    <row r="21639" spans="1:33" ht="12.75">
      <c r="A21639" s="21"/>
      <c r="AE21639" s="21"/>
      <c r="AF21639" s="21"/>
      <c r="AG21639" s="21"/>
    </row>
    <row r="21640" spans="1:33" ht="12.75">
      <c r="A21640" s="21"/>
      <c r="AE21640" s="21"/>
      <c r="AF21640" s="21"/>
      <c r="AG21640" s="21"/>
    </row>
    <row r="21641" spans="1:33" ht="12.75">
      <c r="A21641" s="21"/>
      <c r="AE21641" s="21"/>
      <c r="AF21641" s="21"/>
      <c r="AG21641" s="21"/>
    </row>
    <row r="21642" spans="1:33" ht="12.75">
      <c r="A21642" s="21"/>
      <c r="AE21642" s="21"/>
      <c r="AF21642" s="21"/>
      <c r="AG21642" s="21"/>
    </row>
    <row r="21643" spans="1:33" ht="12.75">
      <c r="A21643" s="21"/>
      <c r="AE21643" s="21"/>
      <c r="AF21643" s="21"/>
      <c r="AG21643" s="21"/>
    </row>
    <row r="21644" spans="1:33" ht="12.75">
      <c r="A21644" s="21"/>
      <c r="AE21644" s="21"/>
      <c r="AF21644" s="21"/>
      <c r="AG21644" s="21"/>
    </row>
    <row r="21645" spans="1:33" ht="12.75">
      <c r="A21645" s="21"/>
      <c r="AE21645" s="21"/>
      <c r="AF21645" s="21"/>
      <c r="AG21645" s="21"/>
    </row>
    <row r="21646" spans="1:33" ht="12.75">
      <c r="A21646" s="21"/>
      <c r="AE21646" s="21"/>
      <c r="AF21646" s="21"/>
      <c r="AG21646" s="21"/>
    </row>
    <row r="21647" spans="1:33" ht="12.75">
      <c r="A21647" s="21"/>
      <c r="AE21647" s="21"/>
      <c r="AF21647" s="21"/>
      <c r="AG21647" s="21"/>
    </row>
    <row r="21648" spans="1:33" ht="12.75">
      <c r="A21648" s="21"/>
      <c r="AE21648" s="21"/>
      <c r="AF21648" s="21"/>
      <c r="AG21648" s="21"/>
    </row>
    <row r="21649" spans="1:33" ht="12.75">
      <c r="A21649" s="21"/>
      <c r="AE21649" s="21"/>
      <c r="AF21649" s="21"/>
      <c r="AG21649" s="21"/>
    </row>
    <row r="21650" spans="1:33" ht="12.75">
      <c r="A21650" s="21"/>
      <c r="AE21650" s="21"/>
      <c r="AF21650" s="21"/>
      <c r="AG21650" s="21"/>
    </row>
    <row r="21651" spans="1:33" ht="12.75">
      <c r="A21651" s="21"/>
      <c r="AE21651" s="21"/>
      <c r="AF21651" s="21"/>
      <c r="AG21651" s="21"/>
    </row>
    <row r="21652" spans="1:33" ht="12.75">
      <c r="A21652" s="21"/>
      <c r="AE21652" s="21"/>
      <c r="AF21652" s="21"/>
      <c r="AG21652" s="21"/>
    </row>
    <row r="21653" spans="1:33" ht="12.75">
      <c r="A21653" s="21"/>
      <c r="AE21653" s="21"/>
      <c r="AF21653" s="21"/>
      <c r="AG21653" s="21"/>
    </row>
    <row r="21654" spans="1:33" ht="12.75">
      <c r="A21654" s="21"/>
      <c r="AE21654" s="21"/>
      <c r="AF21654" s="21"/>
      <c r="AG21654" s="21"/>
    </row>
    <row r="21655" spans="1:33" ht="12.75">
      <c r="A21655" s="21"/>
      <c r="AE21655" s="21"/>
      <c r="AF21655" s="21"/>
      <c r="AG21655" s="21"/>
    </row>
    <row r="21656" spans="1:33" ht="12.75">
      <c r="A21656" s="21"/>
      <c r="AE21656" s="21"/>
      <c r="AF21656" s="21"/>
      <c r="AG21656" s="21"/>
    </row>
    <row r="21657" spans="1:33" ht="12.75">
      <c r="A21657" s="21"/>
      <c r="AE21657" s="21"/>
      <c r="AF21657" s="21"/>
      <c r="AG21657" s="21"/>
    </row>
    <row r="21658" spans="1:33" ht="12.75">
      <c r="A21658" s="21"/>
      <c r="AE21658" s="21"/>
      <c r="AF21658" s="21"/>
      <c r="AG21658" s="21"/>
    </row>
    <row r="21659" spans="1:33" ht="12.75">
      <c r="A21659" s="21"/>
      <c r="AE21659" s="21"/>
      <c r="AF21659" s="21"/>
      <c r="AG21659" s="21"/>
    </row>
    <row r="21660" spans="1:33" ht="12.75">
      <c r="A21660" s="21"/>
      <c r="AE21660" s="21"/>
      <c r="AF21660" s="21"/>
      <c r="AG21660" s="21"/>
    </row>
    <row r="21661" spans="1:33" ht="12.75">
      <c r="A21661" s="21"/>
      <c r="AE21661" s="21"/>
      <c r="AF21661" s="21"/>
      <c r="AG21661" s="21"/>
    </row>
    <row r="21662" spans="1:33" ht="12.75">
      <c r="A21662" s="21"/>
      <c r="AE21662" s="21"/>
      <c r="AF21662" s="21"/>
      <c r="AG21662" s="21"/>
    </row>
    <row r="21663" spans="1:33" ht="12.75">
      <c r="A21663" s="21"/>
      <c r="AE21663" s="21"/>
      <c r="AF21663" s="21"/>
      <c r="AG21663" s="21"/>
    </row>
    <row r="21664" spans="1:33" ht="12.75">
      <c r="A21664" s="21"/>
      <c r="AE21664" s="21"/>
      <c r="AF21664" s="21"/>
      <c r="AG21664" s="21"/>
    </row>
    <row r="21665" spans="1:33" ht="12.75">
      <c r="A21665" s="21"/>
      <c r="AE21665" s="21"/>
      <c r="AF21665" s="21"/>
      <c r="AG21665" s="21"/>
    </row>
    <row r="21666" spans="1:33" ht="12.75">
      <c r="A21666" s="21"/>
      <c r="AE21666" s="21"/>
      <c r="AF21666" s="21"/>
      <c r="AG21666" s="21"/>
    </row>
    <row r="21667" spans="1:33" ht="12.75">
      <c r="A21667" s="21"/>
      <c r="AE21667" s="21"/>
      <c r="AF21667" s="21"/>
      <c r="AG21667" s="21"/>
    </row>
    <row r="21668" spans="1:33" ht="12.75">
      <c r="A21668" s="21"/>
      <c r="AE21668" s="21"/>
      <c r="AF21668" s="21"/>
      <c r="AG21668" s="21"/>
    </row>
    <row r="21669" spans="1:33" ht="12.75">
      <c r="A21669" s="21"/>
      <c r="AE21669" s="21"/>
      <c r="AF21669" s="21"/>
      <c r="AG21669" s="21"/>
    </row>
    <row r="21670" spans="1:33" ht="12.75">
      <c r="A21670" s="21"/>
      <c r="AE21670" s="21"/>
      <c r="AF21670" s="21"/>
      <c r="AG21670" s="21"/>
    </row>
    <row r="21671" spans="1:33" ht="12.75">
      <c r="A21671" s="21"/>
      <c r="AE21671" s="21"/>
      <c r="AF21671" s="21"/>
      <c r="AG21671" s="21"/>
    </row>
    <row r="21672" spans="1:33" ht="12.75">
      <c r="A21672" s="21"/>
      <c r="AE21672" s="21"/>
      <c r="AF21672" s="21"/>
      <c r="AG21672" s="21"/>
    </row>
    <row r="21673" spans="1:33" ht="12.75">
      <c r="A21673" s="21"/>
      <c r="AE21673" s="21"/>
      <c r="AF21673" s="21"/>
      <c r="AG21673" s="21"/>
    </row>
    <row r="21674" spans="1:33" ht="12.75">
      <c r="A21674" s="21"/>
      <c r="AE21674" s="21"/>
      <c r="AF21674" s="21"/>
      <c r="AG21674" s="21"/>
    </row>
    <row r="21675" spans="1:33" ht="12.75">
      <c r="A21675" s="21"/>
      <c r="AE21675" s="21"/>
      <c r="AF21675" s="21"/>
      <c r="AG21675" s="21"/>
    </row>
    <row r="21676" spans="1:33" ht="12.75">
      <c r="A21676" s="21"/>
      <c r="AE21676" s="21"/>
      <c r="AF21676" s="21"/>
      <c r="AG21676" s="21"/>
    </row>
    <row r="21677" spans="1:33" ht="12.75">
      <c r="A21677" s="21"/>
      <c r="AE21677" s="21"/>
      <c r="AF21677" s="21"/>
      <c r="AG21677" s="21"/>
    </row>
    <row r="21678" spans="1:33" ht="12.75">
      <c r="A21678" s="21"/>
      <c r="AE21678" s="21"/>
      <c r="AF21678" s="21"/>
      <c r="AG21678" s="21"/>
    </row>
    <row r="21679" spans="1:33" ht="12.75">
      <c r="A21679" s="21"/>
      <c r="AE21679" s="21"/>
      <c r="AF21679" s="21"/>
      <c r="AG21679" s="21"/>
    </row>
    <row r="21680" spans="1:33" ht="12.75">
      <c r="A21680" s="21"/>
      <c r="AE21680" s="21"/>
      <c r="AF21680" s="21"/>
      <c r="AG21680" s="21"/>
    </row>
    <row r="21681" spans="1:33" ht="12.75">
      <c r="A21681" s="21"/>
      <c r="AE21681" s="21"/>
      <c r="AF21681" s="21"/>
      <c r="AG21681" s="21"/>
    </row>
    <row r="21682" spans="1:33" ht="12.75">
      <c r="A21682" s="21"/>
      <c r="AE21682" s="21"/>
      <c r="AF21682" s="21"/>
      <c r="AG21682" s="21"/>
    </row>
    <row r="21683" spans="1:33" ht="12.75">
      <c r="A21683" s="21"/>
      <c r="AE21683" s="21"/>
      <c r="AF21683" s="21"/>
      <c r="AG21683" s="21"/>
    </row>
    <row r="21684" spans="1:33" ht="12.75">
      <c r="A21684" s="21"/>
      <c r="AE21684" s="21"/>
      <c r="AF21684" s="21"/>
      <c r="AG21684" s="21"/>
    </row>
    <row r="21685" spans="1:33" ht="12.75">
      <c r="A21685" s="21"/>
      <c r="AE21685" s="21"/>
      <c r="AF21685" s="21"/>
      <c r="AG21685" s="21"/>
    </row>
    <row r="21686" spans="1:33" ht="12.75">
      <c r="A21686" s="21"/>
      <c r="AE21686" s="21"/>
      <c r="AF21686" s="21"/>
      <c r="AG21686" s="21"/>
    </row>
    <row r="21687" spans="1:33" ht="12.75">
      <c r="A21687" s="21"/>
      <c r="AE21687" s="21"/>
      <c r="AF21687" s="21"/>
      <c r="AG21687" s="21"/>
    </row>
    <row r="21688" spans="1:33" ht="12.75">
      <c r="A21688" s="21"/>
      <c r="AE21688" s="21"/>
      <c r="AF21688" s="21"/>
      <c r="AG21688" s="21"/>
    </row>
    <row r="21689" spans="1:33" ht="12.75">
      <c r="A21689" s="21"/>
      <c r="AE21689" s="21"/>
      <c r="AF21689" s="21"/>
      <c r="AG21689" s="21"/>
    </row>
    <row r="21690" spans="1:33" ht="12.75">
      <c r="A21690" s="21"/>
      <c r="AE21690" s="21"/>
      <c r="AF21690" s="21"/>
      <c r="AG21690" s="21"/>
    </row>
    <row r="21691" spans="1:33" ht="12.75">
      <c r="A21691" s="21"/>
      <c r="AE21691" s="21"/>
      <c r="AF21691" s="21"/>
      <c r="AG21691" s="21"/>
    </row>
    <row r="21692" spans="1:33" ht="12.75">
      <c r="A21692" s="21"/>
      <c r="AE21692" s="21"/>
      <c r="AF21692" s="21"/>
      <c r="AG21692" s="21"/>
    </row>
    <row r="21693" spans="1:33" ht="12.75">
      <c r="A21693" s="21"/>
      <c r="AE21693" s="21"/>
      <c r="AF21693" s="21"/>
      <c r="AG21693" s="21"/>
    </row>
    <row r="21694" spans="1:33" ht="12.75">
      <c r="A21694" s="21"/>
      <c r="AE21694" s="21"/>
      <c r="AF21694" s="21"/>
      <c r="AG21694" s="21"/>
    </row>
    <row r="21695" spans="1:33" ht="12.75">
      <c r="A21695" s="21"/>
      <c r="AE21695" s="21"/>
      <c r="AF21695" s="21"/>
      <c r="AG21695" s="21"/>
    </row>
    <row r="21696" spans="1:33" ht="12.75">
      <c r="A21696" s="21"/>
      <c r="AE21696" s="21"/>
      <c r="AF21696" s="21"/>
      <c r="AG21696" s="21"/>
    </row>
    <row r="21697" spans="1:33" ht="12.75">
      <c r="A21697" s="21"/>
      <c r="AE21697" s="21"/>
      <c r="AF21697" s="21"/>
      <c r="AG21697" s="21"/>
    </row>
    <row r="21698" spans="1:33" ht="12.75">
      <c r="A21698" s="21"/>
      <c r="AE21698" s="21"/>
      <c r="AF21698" s="21"/>
      <c r="AG21698" s="21"/>
    </row>
    <row r="21699" spans="1:33" ht="12.75">
      <c r="A21699" s="21"/>
      <c r="AE21699" s="21"/>
      <c r="AF21699" s="21"/>
      <c r="AG21699" s="21"/>
    </row>
    <row r="21700" spans="1:33" ht="12.75">
      <c r="A21700" s="21"/>
      <c r="AE21700" s="21"/>
      <c r="AF21700" s="21"/>
      <c r="AG21700" s="21"/>
    </row>
    <row r="21701" spans="1:33" ht="12.75">
      <c r="A21701" s="21"/>
      <c r="AE21701" s="21"/>
      <c r="AF21701" s="21"/>
      <c r="AG21701" s="21"/>
    </row>
    <row r="21702" spans="1:33" ht="12.75">
      <c r="A21702" s="21"/>
      <c r="AE21702" s="21"/>
      <c r="AF21702" s="21"/>
      <c r="AG21702" s="21"/>
    </row>
    <row r="21703" spans="1:33" ht="12.75">
      <c r="A21703" s="21"/>
      <c r="AE21703" s="21"/>
      <c r="AF21703" s="21"/>
      <c r="AG21703" s="21"/>
    </row>
    <row r="21704" spans="1:33" ht="12.75">
      <c r="A21704" s="21"/>
      <c r="AE21704" s="21"/>
      <c r="AF21704" s="21"/>
      <c r="AG21704" s="21"/>
    </row>
    <row r="21705" spans="1:33" ht="12.75">
      <c r="A21705" s="21"/>
      <c r="AE21705" s="21"/>
      <c r="AF21705" s="21"/>
      <c r="AG21705" s="21"/>
    </row>
    <row r="21706" spans="1:33" ht="12.75">
      <c r="A21706" s="21"/>
      <c r="AE21706" s="21"/>
      <c r="AF21706" s="21"/>
      <c r="AG21706" s="21"/>
    </row>
    <row r="21707" spans="1:33" ht="12.75">
      <c r="A21707" s="21"/>
      <c r="AE21707" s="21"/>
      <c r="AF21707" s="21"/>
      <c r="AG21707" s="21"/>
    </row>
    <row r="21708" spans="1:33" ht="12.75">
      <c r="A21708" s="21"/>
      <c r="AE21708" s="21"/>
      <c r="AF21708" s="21"/>
      <c r="AG21708" s="21"/>
    </row>
    <row r="21709" spans="1:33" ht="12.75">
      <c r="A21709" s="21"/>
      <c r="AE21709" s="21"/>
      <c r="AF21709" s="21"/>
      <c r="AG21709" s="21"/>
    </row>
    <row r="21710" spans="1:33" ht="12.75">
      <c r="A21710" s="21"/>
      <c r="AE21710" s="21"/>
      <c r="AF21710" s="21"/>
      <c r="AG21710" s="21"/>
    </row>
    <row r="21711" spans="1:33" ht="12.75">
      <c r="A21711" s="21"/>
      <c r="AE21711" s="21"/>
      <c r="AF21711" s="21"/>
      <c r="AG21711" s="21"/>
    </row>
    <row r="21712" spans="1:33" ht="12.75">
      <c r="A21712" s="21"/>
      <c r="AE21712" s="21"/>
      <c r="AF21712" s="21"/>
      <c r="AG21712" s="21"/>
    </row>
    <row r="21713" spans="1:33" ht="12.75">
      <c r="A21713" s="21"/>
      <c r="AE21713" s="21"/>
      <c r="AF21713" s="21"/>
      <c r="AG21713" s="21"/>
    </row>
    <row r="21714" spans="1:33" ht="12.75">
      <c r="A21714" s="21"/>
      <c r="AE21714" s="21"/>
      <c r="AF21714" s="21"/>
      <c r="AG21714" s="21"/>
    </row>
    <row r="21715" spans="1:33" ht="12.75">
      <c r="A21715" s="21"/>
      <c r="AE21715" s="21"/>
      <c r="AF21715" s="21"/>
      <c r="AG21715" s="21"/>
    </row>
    <row r="21716" spans="1:33" ht="12.75">
      <c r="A21716" s="21"/>
      <c r="AE21716" s="21"/>
      <c r="AF21716" s="21"/>
      <c r="AG21716" s="21"/>
    </row>
    <row r="21717" spans="1:33" ht="12.75">
      <c r="A21717" s="21"/>
      <c r="AE21717" s="21"/>
      <c r="AF21717" s="21"/>
      <c r="AG21717" s="21"/>
    </row>
    <row r="21718" spans="1:33" ht="12.75">
      <c r="A21718" s="21"/>
      <c r="AE21718" s="21"/>
      <c r="AF21718" s="21"/>
      <c r="AG21718" s="21"/>
    </row>
    <row r="21719" spans="1:33" ht="12.75">
      <c r="A21719" s="21"/>
      <c r="AE21719" s="21"/>
      <c r="AF21719" s="21"/>
      <c r="AG21719" s="21"/>
    </row>
    <row r="21720" spans="1:33" ht="12.75">
      <c r="A21720" s="21"/>
      <c r="AE21720" s="21"/>
      <c r="AF21720" s="21"/>
      <c r="AG21720" s="21"/>
    </row>
    <row r="21721" spans="1:33" ht="12.75">
      <c r="A21721" s="21"/>
      <c r="AE21721" s="21"/>
      <c r="AF21721" s="21"/>
      <c r="AG21721" s="21"/>
    </row>
    <row r="21722" spans="1:33" ht="12.75">
      <c r="A21722" s="21"/>
      <c r="AE21722" s="21"/>
      <c r="AF21722" s="21"/>
      <c r="AG21722" s="21"/>
    </row>
    <row r="21723" spans="1:33" ht="12.75">
      <c r="A21723" s="21"/>
      <c r="AE21723" s="21"/>
      <c r="AF21723" s="21"/>
      <c r="AG21723" s="21"/>
    </row>
    <row r="21724" spans="1:33" ht="12.75">
      <c r="A21724" s="21"/>
      <c r="AE21724" s="21"/>
      <c r="AF21724" s="21"/>
      <c r="AG21724" s="21"/>
    </row>
    <row r="21725" spans="1:33" ht="12.75">
      <c r="A21725" s="21"/>
      <c r="AE21725" s="21"/>
      <c r="AF21725" s="21"/>
      <c r="AG21725" s="21"/>
    </row>
    <row r="21726" spans="1:33" ht="12.75">
      <c r="A21726" s="21"/>
      <c r="AE21726" s="21"/>
      <c r="AF21726" s="21"/>
      <c r="AG21726" s="21"/>
    </row>
    <row r="21727" spans="1:33" ht="12.75">
      <c r="A21727" s="21"/>
      <c r="AE21727" s="21"/>
      <c r="AF21727" s="21"/>
      <c r="AG21727" s="21"/>
    </row>
    <row r="21728" spans="1:33" ht="12.75">
      <c r="A21728" s="21"/>
      <c r="AE21728" s="21"/>
      <c r="AF21728" s="21"/>
      <c r="AG21728" s="21"/>
    </row>
    <row r="21729" spans="1:33" ht="12.75">
      <c r="A21729" s="21"/>
      <c r="AE21729" s="21"/>
      <c r="AF21729" s="21"/>
      <c r="AG21729" s="21"/>
    </row>
    <row r="21730" spans="1:33" ht="12.75">
      <c r="A21730" s="21"/>
      <c r="AE21730" s="21"/>
      <c r="AF21730" s="21"/>
      <c r="AG21730" s="21"/>
    </row>
    <row r="21731" spans="1:33" ht="12.75">
      <c r="A21731" s="21"/>
      <c r="AE21731" s="21"/>
      <c r="AF21731" s="21"/>
      <c r="AG21731" s="21"/>
    </row>
    <row r="21732" spans="1:33" ht="12.75">
      <c r="A21732" s="21"/>
      <c r="AE21732" s="21"/>
      <c r="AF21732" s="21"/>
      <c r="AG21732" s="21"/>
    </row>
    <row r="21733" spans="1:33" ht="12.75">
      <c r="A21733" s="21"/>
      <c r="AE21733" s="21"/>
      <c r="AF21733" s="21"/>
      <c r="AG21733" s="21"/>
    </row>
    <row r="21734" spans="1:33" ht="12.75">
      <c r="A21734" s="21"/>
      <c r="AE21734" s="21"/>
      <c r="AF21734" s="21"/>
      <c r="AG21734" s="21"/>
    </row>
    <row r="21735" spans="1:33" ht="12.75">
      <c r="A21735" s="21"/>
      <c r="AE21735" s="21"/>
      <c r="AF21735" s="21"/>
      <c r="AG21735" s="21"/>
    </row>
    <row r="21736" spans="1:33" ht="12.75">
      <c r="A21736" s="21"/>
      <c r="AE21736" s="21"/>
      <c r="AF21736" s="21"/>
      <c r="AG21736" s="21"/>
    </row>
    <row r="21737" spans="1:33" ht="12.75">
      <c r="A21737" s="21"/>
      <c r="AE21737" s="21"/>
      <c r="AF21737" s="21"/>
      <c r="AG21737" s="21"/>
    </row>
    <row r="21738" spans="1:33" ht="12.75">
      <c r="A21738" s="21"/>
      <c r="AE21738" s="21"/>
      <c r="AF21738" s="21"/>
      <c r="AG21738" s="21"/>
    </row>
    <row r="21739" spans="1:33" ht="12.75">
      <c r="A21739" s="21"/>
      <c r="AE21739" s="21"/>
      <c r="AF21739" s="21"/>
      <c r="AG21739" s="21"/>
    </row>
    <row r="21740" spans="1:33" ht="12.75">
      <c r="A21740" s="21"/>
      <c r="AE21740" s="21"/>
      <c r="AF21740" s="21"/>
      <c r="AG21740" s="21"/>
    </row>
    <row r="21741" spans="1:33" ht="12.75">
      <c r="A21741" s="21"/>
      <c r="AE21741" s="21"/>
      <c r="AF21741" s="21"/>
      <c r="AG21741" s="21"/>
    </row>
    <row r="21742" spans="1:33" ht="12.75">
      <c r="A21742" s="21"/>
      <c r="AE21742" s="21"/>
      <c r="AF21742" s="21"/>
      <c r="AG21742" s="21"/>
    </row>
    <row r="21743" spans="1:33" ht="12.75">
      <c r="A21743" s="21"/>
      <c r="AE21743" s="21"/>
      <c r="AF21743" s="21"/>
      <c r="AG21743" s="21"/>
    </row>
    <row r="21744" spans="1:33" ht="12.75">
      <c r="A21744" s="21"/>
      <c r="AE21744" s="21"/>
      <c r="AF21744" s="21"/>
      <c r="AG21744" s="21"/>
    </row>
    <row r="21745" spans="1:33" ht="12.75">
      <c r="A21745" s="21"/>
      <c r="AE21745" s="21"/>
      <c r="AF21745" s="21"/>
      <c r="AG21745" s="21"/>
    </row>
    <row r="21746" spans="1:33" ht="12.75">
      <c r="A21746" s="21"/>
      <c r="AE21746" s="21"/>
      <c r="AF21746" s="21"/>
      <c r="AG21746" s="21"/>
    </row>
    <row r="21747" spans="1:33" ht="12.75">
      <c r="A21747" s="21"/>
      <c r="AE21747" s="21"/>
      <c r="AF21747" s="21"/>
      <c r="AG21747" s="21"/>
    </row>
    <row r="21748" spans="1:33" ht="12.75">
      <c r="A21748" s="21"/>
      <c r="AE21748" s="21"/>
      <c r="AF21748" s="21"/>
      <c r="AG21748" s="21"/>
    </row>
    <row r="21749" spans="1:33" ht="12.75">
      <c r="A21749" s="21"/>
      <c r="AE21749" s="21"/>
      <c r="AF21749" s="21"/>
      <c r="AG21749" s="21"/>
    </row>
    <row r="21750" spans="1:33" ht="12.75">
      <c r="A21750" s="21"/>
      <c r="AE21750" s="21"/>
      <c r="AF21750" s="21"/>
      <c r="AG21750" s="21"/>
    </row>
    <row r="21751" spans="1:33" ht="12.75">
      <c r="A21751" s="21"/>
      <c r="AE21751" s="21"/>
      <c r="AF21751" s="21"/>
      <c r="AG21751" s="21"/>
    </row>
    <row r="21752" spans="1:33" ht="12.75">
      <c r="A21752" s="21"/>
      <c r="AE21752" s="21"/>
      <c r="AF21752" s="21"/>
      <c r="AG21752" s="21"/>
    </row>
    <row r="21753" spans="1:33" ht="12.75">
      <c r="A21753" s="21"/>
      <c r="AE21753" s="21"/>
      <c r="AF21753" s="21"/>
      <c r="AG21753" s="21"/>
    </row>
    <row r="21754" spans="1:33" ht="12.75">
      <c r="A21754" s="21"/>
      <c r="AE21754" s="21"/>
      <c r="AF21754" s="21"/>
      <c r="AG21754" s="21"/>
    </row>
    <row r="21755" spans="1:33" ht="12.75">
      <c r="A21755" s="21"/>
      <c r="AE21755" s="21"/>
      <c r="AF21755" s="21"/>
      <c r="AG21755" s="21"/>
    </row>
    <row r="21756" spans="1:33" ht="12.75">
      <c r="A21756" s="21"/>
      <c r="AE21756" s="21"/>
      <c r="AF21756" s="21"/>
      <c r="AG21756" s="21"/>
    </row>
    <row r="21757" spans="1:33" ht="12.75">
      <c r="A21757" s="21"/>
      <c r="AE21757" s="21"/>
      <c r="AF21757" s="21"/>
      <c r="AG21757" s="21"/>
    </row>
    <row r="21758" spans="1:33" ht="12.75">
      <c r="A21758" s="21"/>
      <c r="AE21758" s="21"/>
      <c r="AF21758" s="21"/>
      <c r="AG21758" s="21"/>
    </row>
    <row r="21759" spans="1:33" ht="12.75">
      <c r="A21759" s="21"/>
      <c r="AE21759" s="21"/>
      <c r="AF21759" s="21"/>
      <c r="AG21759" s="21"/>
    </row>
    <row r="21760" spans="1:33" ht="12.75">
      <c r="A21760" s="21"/>
      <c r="AE21760" s="21"/>
      <c r="AF21760" s="21"/>
      <c r="AG21760" s="21"/>
    </row>
    <row r="21761" spans="1:33" ht="12.75">
      <c r="A21761" s="21"/>
      <c r="AE21761" s="21"/>
      <c r="AF21761" s="21"/>
      <c r="AG21761" s="21"/>
    </row>
    <row r="21762" spans="1:33" ht="12.75">
      <c r="A21762" s="21"/>
      <c r="AE21762" s="21"/>
      <c r="AF21762" s="21"/>
      <c r="AG21762" s="21"/>
    </row>
    <row r="21763" spans="1:33" ht="12.75">
      <c r="A21763" s="21"/>
      <c r="AE21763" s="21"/>
      <c r="AF21763" s="21"/>
      <c r="AG21763" s="21"/>
    </row>
    <row r="21764" spans="1:33" ht="12.75">
      <c r="A21764" s="21"/>
      <c r="AE21764" s="21"/>
      <c r="AF21764" s="21"/>
      <c r="AG21764" s="21"/>
    </row>
    <row r="21765" spans="1:33" ht="12.75">
      <c r="A21765" s="21"/>
      <c r="AE21765" s="21"/>
      <c r="AF21765" s="21"/>
      <c r="AG21765" s="21"/>
    </row>
    <row r="21766" spans="1:33" ht="12.75">
      <c r="A21766" s="21"/>
      <c r="AE21766" s="21"/>
      <c r="AF21766" s="21"/>
      <c r="AG21766" s="21"/>
    </row>
    <row r="21767" spans="1:33" ht="12.75">
      <c r="A21767" s="21"/>
      <c r="AE21767" s="21"/>
      <c r="AF21767" s="21"/>
      <c r="AG21767" s="21"/>
    </row>
    <row r="21768" spans="1:33" ht="12.75">
      <c r="A21768" s="21"/>
      <c r="AE21768" s="21"/>
      <c r="AF21768" s="21"/>
      <c r="AG21768" s="21"/>
    </row>
    <row r="21769" spans="1:33" ht="12.75">
      <c r="A21769" s="21"/>
      <c r="AE21769" s="21"/>
      <c r="AF21769" s="21"/>
      <c r="AG21769" s="21"/>
    </row>
    <row r="21770" spans="1:33" ht="12.75">
      <c r="A21770" s="21"/>
      <c r="AE21770" s="21"/>
      <c r="AF21770" s="21"/>
      <c r="AG21770" s="21"/>
    </row>
    <row r="21771" spans="1:33" ht="12.75">
      <c r="A21771" s="21"/>
      <c r="AE21771" s="21"/>
      <c r="AF21771" s="21"/>
      <c r="AG21771" s="21"/>
    </row>
    <row r="21772" spans="1:33" ht="12.75">
      <c r="A21772" s="21"/>
      <c r="AE21772" s="21"/>
      <c r="AF21772" s="21"/>
      <c r="AG21772" s="21"/>
    </row>
    <row r="21773" spans="1:33" ht="12.75">
      <c r="A21773" s="21"/>
      <c r="AE21773" s="21"/>
      <c r="AF21773" s="21"/>
      <c r="AG21773" s="21"/>
    </row>
    <row r="21774" spans="1:33" ht="12.75">
      <c r="A21774" s="21"/>
      <c r="AE21774" s="21"/>
      <c r="AF21774" s="21"/>
      <c r="AG21774" s="21"/>
    </row>
    <row r="21775" spans="1:33" ht="12.75">
      <c r="A21775" s="21"/>
      <c r="AE21775" s="21"/>
      <c r="AF21775" s="21"/>
      <c r="AG21775" s="21"/>
    </row>
    <row r="21776" spans="1:33" ht="12.75">
      <c r="A21776" s="21"/>
      <c r="AE21776" s="21"/>
      <c r="AF21776" s="21"/>
      <c r="AG21776" s="21"/>
    </row>
    <row r="21777" spans="1:33" ht="12.75">
      <c r="A21777" s="21"/>
      <c r="AE21777" s="21"/>
      <c r="AF21777" s="21"/>
      <c r="AG21777" s="21"/>
    </row>
    <row r="21778" spans="1:33" ht="12.75">
      <c r="A21778" s="21"/>
      <c r="AE21778" s="21"/>
      <c r="AF21778" s="21"/>
      <c r="AG21778" s="21"/>
    </row>
    <row r="21779" spans="1:33" ht="12.75">
      <c r="A21779" s="21"/>
      <c r="AE21779" s="21"/>
      <c r="AF21779" s="21"/>
      <c r="AG21779" s="21"/>
    </row>
    <row r="21780" spans="1:33" ht="12.75">
      <c r="A21780" s="21"/>
      <c r="AE21780" s="21"/>
      <c r="AF21780" s="21"/>
      <c r="AG21780" s="21"/>
    </row>
    <row r="21781" spans="1:33" ht="12.75">
      <c r="A21781" s="21"/>
      <c r="AE21781" s="21"/>
      <c r="AF21781" s="21"/>
      <c r="AG21781" s="21"/>
    </row>
    <row r="21782" spans="1:33" ht="12.75">
      <c r="A21782" s="21"/>
      <c r="AE21782" s="21"/>
      <c r="AF21782" s="21"/>
      <c r="AG21782" s="21"/>
    </row>
    <row r="21783" spans="1:33" ht="12.75">
      <c r="A21783" s="21"/>
      <c r="AE21783" s="21"/>
      <c r="AF21783" s="21"/>
      <c r="AG21783" s="21"/>
    </row>
    <row r="21784" spans="1:33" ht="12.75">
      <c r="A21784" s="21"/>
      <c r="AE21784" s="21"/>
      <c r="AF21784" s="21"/>
      <c r="AG21784" s="21"/>
    </row>
    <row r="21785" spans="1:33" ht="12.75">
      <c r="A21785" s="21"/>
      <c r="AE21785" s="21"/>
      <c r="AF21785" s="21"/>
      <c r="AG21785" s="21"/>
    </row>
    <row r="21786" spans="1:33" ht="12.75">
      <c r="A21786" s="21"/>
      <c r="AE21786" s="21"/>
      <c r="AF21786" s="21"/>
      <c r="AG21786" s="21"/>
    </row>
    <row r="21787" spans="1:33" ht="12.75">
      <c r="A21787" s="21"/>
      <c r="AE21787" s="21"/>
      <c r="AF21787" s="21"/>
      <c r="AG21787" s="21"/>
    </row>
    <row r="21788" spans="1:33" ht="12.75">
      <c r="A21788" s="21"/>
      <c r="AE21788" s="21"/>
      <c r="AF21788" s="21"/>
      <c r="AG21788" s="21"/>
    </row>
    <row r="21789" spans="1:33" ht="12.75">
      <c r="A21789" s="21"/>
      <c r="AE21789" s="21"/>
      <c r="AF21789" s="21"/>
      <c r="AG21789" s="21"/>
    </row>
    <row r="21790" spans="1:33" ht="12.75">
      <c r="A21790" s="21"/>
      <c r="AE21790" s="21"/>
      <c r="AF21790" s="21"/>
      <c r="AG21790" s="21"/>
    </row>
    <row r="21791" spans="1:33" ht="12.75">
      <c r="A21791" s="21"/>
      <c r="AE21791" s="21"/>
      <c r="AF21791" s="21"/>
      <c r="AG21791" s="21"/>
    </row>
    <row r="21792" spans="1:33" ht="12.75">
      <c r="A21792" s="21"/>
      <c r="AE21792" s="21"/>
      <c r="AF21792" s="21"/>
      <c r="AG21792" s="21"/>
    </row>
    <row r="21793" spans="1:33" ht="12.75">
      <c r="A21793" s="21"/>
      <c r="AE21793" s="21"/>
      <c r="AF21793" s="21"/>
      <c r="AG21793" s="21"/>
    </row>
    <row r="21794" spans="1:33" ht="12.75">
      <c r="A21794" s="21"/>
      <c r="AE21794" s="21"/>
      <c r="AF21794" s="21"/>
      <c r="AG21794" s="21"/>
    </row>
    <row r="21795" spans="1:33" ht="12.75">
      <c r="A21795" s="21"/>
      <c r="AE21795" s="21"/>
      <c r="AF21795" s="21"/>
      <c r="AG21795" s="21"/>
    </row>
    <row r="21796" spans="1:33" ht="12.75">
      <c r="A21796" s="21"/>
      <c r="AE21796" s="21"/>
      <c r="AF21796" s="21"/>
      <c r="AG21796" s="21"/>
    </row>
    <row r="21797" spans="1:33" ht="12.75">
      <c r="A21797" s="21"/>
      <c r="AE21797" s="21"/>
      <c r="AF21797" s="21"/>
      <c r="AG21797" s="21"/>
    </row>
    <row r="21798" spans="1:33" ht="12.75">
      <c r="A21798" s="21"/>
      <c r="AE21798" s="21"/>
      <c r="AF21798" s="21"/>
      <c r="AG21798" s="21"/>
    </row>
    <row r="21799" spans="1:33" ht="12.75">
      <c r="A21799" s="21"/>
      <c r="AE21799" s="21"/>
      <c r="AF21799" s="21"/>
      <c r="AG21799" s="21"/>
    </row>
    <row r="21800" spans="1:33" ht="12.75">
      <c r="A21800" s="21"/>
      <c r="AE21800" s="21"/>
      <c r="AF21800" s="21"/>
      <c r="AG21800" s="21"/>
    </row>
    <row r="21801" spans="1:33" ht="12.75">
      <c r="A21801" s="21"/>
      <c r="AE21801" s="21"/>
      <c r="AF21801" s="21"/>
      <c r="AG21801" s="21"/>
    </row>
    <row r="21802" spans="1:33" ht="12.75">
      <c r="A21802" s="21"/>
      <c r="AE21802" s="21"/>
      <c r="AF21802" s="21"/>
      <c r="AG21802" s="21"/>
    </row>
    <row r="21803" spans="1:33" ht="12.75">
      <c r="A21803" s="21"/>
      <c r="AE21803" s="21"/>
      <c r="AF21803" s="21"/>
      <c r="AG21803" s="21"/>
    </row>
    <row r="21804" spans="1:33" ht="12.75">
      <c r="A21804" s="21"/>
      <c r="AE21804" s="21"/>
      <c r="AF21804" s="21"/>
      <c r="AG21804" s="21"/>
    </row>
    <row r="21805" spans="1:33" ht="12.75">
      <c r="A21805" s="21"/>
      <c r="AE21805" s="21"/>
      <c r="AF21805" s="21"/>
      <c r="AG21805" s="21"/>
    </row>
    <row r="21806" spans="1:33" ht="12.75">
      <c r="A21806" s="21"/>
      <c r="AE21806" s="21"/>
      <c r="AF21806" s="21"/>
      <c r="AG21806" s="21"/>
    </row>
    <row r="21807" spans="1:33" ht="12.75">
      <c r="A21807" s="21"/>
      <c r="AE21807" s="21"/>
      <c r="AF21807" s="21"/>
      <c r="AG21807" s="21"/>
    </row>
    <row r="21808" spans="1:33" ht="12.75">
      <c r="A21808" s="21"/>
      <c r="AE21808" s="21"/>
      <c r="AF21808" s="21"/>
      <c r="AG21808" s="21"/>
    </row>
    <row r="21809" spans="1:33" ht="12.75">
      <c r="A21809" s="21"/>
      <c r="AE21809" s="21"/>
      <c r="AF21809" s="21"/>
      <c r="AG21809" s="21"/>
    </row>
    <row r="21810" spans="1:33" ht="12.75">
      <c r="A21810" s="21"/>
      <c r="AE21810" s="21"/>
      <c r="AF21810" s="21"/>
      <c r="AG21810" s="21"/>
    </row>
    <row r="21811" spans="1:33" ht="12.75">
      <c r="A21811" s="21"/>
      <c r="AE21811" s="21"/>
      <c r="AF21811" s="21"/>
      <c r="AG21811" s="21"/>
    </row>
    <row r="21812" spans="1:33" ht="12.75">
      <c r="A21812" s="21"/>
      <c r="AE21812" s="21"/>
      <c r="AF21812" s="21"/>
      <c r="AG21812" s="21"/>
    </row>
    <row r="21813" spans="1:33" ht="12.75">
      <c r="A21813" s="21"/>
      <c r="AE21813" s="21"/>
      <c r="AF21813" s="21"/>
      <c r="AG21813" s="21"/>
    </row>
    <row r="21814" spans="1:33" ht="12.75">
      <c r="A21814" s="21"/>
      <c r="AE21814" s="21"/>
      <c r="AF21814" s="21"/>
      <c r="AG21814" s="21"/>
    </row>
    <row r="21815" spans="1:33" ht="12.75">
      <c r="A21815" s="21"/>
      <c r="AE21815" s="21"/>
      <c r="AF21815" s="21"/>
      <c r="AG21815" s="21"/>
    </row>
    <row r="21816" spans="1:33" ht="12.75">
      <c r="A21816" s="21"/>
      <c r="AE21816" s="21"/>
      <c r="AF21816" s="21"/>
      <c r="AG21816" s="21"/>
    </row>
    <row r="21817" spans="1:33" ht="12.75">
      <c r="A21817" s="21"/>
      <c r="AE21817" s="21"/>
      <c r="AF21817" s="21"/>
      <c r="AG21817" s="21"/>
    </row>
    <row r="21818" spans="1:33" ht="12.75">
      <c r="A21818" s="21"/>
      <c r="AE21818" s="21"/>
      <c r="AF21818" s="21"/>
      <c r="AG21818" s="21"/>
    </row>
    <row r="21819" spans="1:33" ht="12.75">
      <c r="A21819" s="21"/>
      <c r="AE21819" s="21"/>
      <c r="AF21819" s="21"/>
      <c r="AG21819" s="21"/>
    </row>
    <row r="21820" spans="1:33" ht="12.75">
      <c r="A21820" s="21"/>
      <c r="AE21820" s="21"/>
      <c r="AF21820" s="21"/>
      <c r="AG21820" s="21"/>
    </row>
    <row r="21821" spans="1:33" ht="12.75">
      <c r="A21821" s="21"/>
      <c r="AE21821" s="21"/>
      <c r="AF21821" s="21"/>
      <c r="AG21821" s="21"/>
    </row>
    <row r="21822" spans="1:33" ht="12.75">
      <c r="A21822" s="21"/>
      <c r="AE21822" s="21"/>
      <c r="AF21822" s="21"/>
      <c r="AG21822" s="21"/>
    </row>
    <row r="21823" spans="1:33" ht="12.75">
      <c r="A21823" s="21"/>
      <c r="AE21823" s="21"/>
      <c r="AF21823" s="21"/>
      <c r="AG21823" s="21"/>
    </row>
    <row r="21824" spans="1:33" ht="12.75">
      <c r="A21824" s="21"/>
      <c r="AE21824" s="21"/>
      <c r="AF21824" s="21"/>
      <c r="AG21824" s="21"/>
    </row>
    <row r="21825" spans="1:33" ht="12.75">
      <c r="A21825" s="21"/>
      <c r="AE21825" s="21"/>
      <c r="AF21825" s="21"/>
      <c r="AG21825" s="21"/>
    </row>
    <row r="21826" spans="1:33" ht="12.75">
      <c r="A21826" s="21"/>
      <c r="AE21826" s="21"/>
      <c r="AF21826" s="21"/>
      <c r="AG21826" s="21"/>
    </row>
    <row r="21827" spans="1:33" ht="12.75">
      <c r="A21827" s="21"/>
      <c r="AE21827" s="21"/>
      <c r="AF21827" s="21"/>
      <c r="AG21827" s="21"/>
    </row>
    <row r="21828" spans="1:33" ht="12.75">
      <c r="A21828" s="21"/>
      <c r="AE21828" s="21"/>
      <c r="AF21828" s="21"/>
      <c r="AG21828" s="21"/>
    </row>
    <row r="21829" spans="1:33" ht="12.75">
      <c r="A21829" s="21"/>
      <c r="AE21829" s="21"/>
      <c r="AF21829" s="21"/>
      <c r="AG21829" s="21"/>
    </row>
    <row r="21830" spans="1:33" ht="12.75">
      <c r="A21830" s="21"/>
      <c r="AE21830" s="21"/>
      <c r="AF21830" s="21"/>
      <c r="AG21830" s="21"/>
    </row>
    <row r="21831" spans="1:33" ht="12.75">
      <c r="A21831" s="21"/>
      <c r="AE21831" s="21"/>
      <c r="AF21831" s="21"/>
      <c r="AG21831" s="21"/>
    </row>
    <row r="21832" spans="1:33" ht="12.75">
      <c r="A21832" s="21"/>
      <c r="AE21832" s="21"/>
      <c r="AF21832" s="21"/>
      <c r="AG21832" s="21"/>
    </row>
    <row r="21833" spans="1:33" ht="12.75">
      <c r="A21833" s="21"/>
      <c r="AE21833" s="21"/>
      <c r="AF21833" s="21"/>
      <c r="AG21833" s="21"/>
    </row>
    <row r="21834" spans="1:33" ht="12.75">
      <c r="A21834" s="21"/>
      <c r="AE21834" s="21"/>
      <c r="AF21834" s="21"/>
      <c r="AG21834" s="21"/>
    </row>
    <row r="21835" spans="1:33" ht="12.75">
      <c r="A21835" s="21"/>
      <c r="AE21835" s="21"/>
      <c r="AF21835" s="21"/>
      <c r="AG21835" s="21"/>
    </row>
    <row r="21836" spans="1:33" ht="12.75">
      <c r="A21836" s="21"/>
      <c r="AE21836" s="21"/>
      <c r="AF21836" s="21"/>
      <c r="AG21836" s="21"/>
    </row>
    <row r="21837" spans="1:33" ht="12.75">
      <c r="A21837" s="21"/>
      <c r="AE21837" s="21"/>
      <c r="AF21837" s="21"/>
      <c r="AG21837" s="21"/>
    </row>
    <row r="21838" spans="1:33" ht="12.75">
      <c r="A21838" s="21"/>
      <c r="AE21838" s="21"/>
      <c r="AF21838" s="21"/>
      <c r="AG21838" s="21"/>
    </row>
    <row r="21839" spans="1:33" ht="12.75">
      <c r="A21839" s="21"/>
      <c r="AE21839" s="21"/>
      <c r="AF21839" s="21"/>
      <c r="AG21839" s="21"/>
    </row>
    <row r="21840" spans="1:33" ht="12.75">
      <c r="A21840" s="21"/>
      <c r="AE21840" s="21"/>
      <c r="AF21840" s="21"/>
      <c r="AG21840" s="21"/>
    </row>
    <row r="21841" spans="1:33" ht="12.75">
      <c r="A21841" s="21"/>
      <c r="AE21841" s="21"/>
      <c r="AF21841" s="21"/>
      <c r="AG21841" s="21"/>
    </row>
    <row r="21842" spans="1:33" ht="12.75">
      <c r="A21842" s="21"/>
      <c r="AE21842" s="21"/>
      <c r="AF21842" s="21"/>
      <c r="AG21842" s="21"/>
    </row>
    <row r="21843" spans="1:33" ht="12.75">
      <c r="A21843" s="21"/>
      <c r="AE21843" s="21"/>
      <c r="AF21843" s="21"/>
      <c r="AG21843" s="21"/>
    </row>
    <row r="21844" spans="1:33" ht="12.75">
      <c r="A21844" s="21"/>
      <c r="AE21844" s="21"/>
      <c r="AF21844" s="21"/>
      <c r="AG21844" s="21"/>
    </row>
    <row r="21845" spans="1:33" ht="12.75">
      <c r="A21845" s="21"/>
      <c r="AE21845" s="21"/>
      <c r="AF21845" s="21"/>
      <c r="AG21845" s="21"/>
    </row>
    <row r="21846" spans="1:33" ht="12.75">
      <c r="A21846" s="21"/>
      <c r="AE21846" s="21"/>
      <c r="AF21846" s="21"/>
      <c r="AG21846" s="21"/>
    </row>
    <row r="21847" spans="1:33" ht="12.75">
      <c r="A21847" s="21"/>
      <c r="AE21847" s="21"/>
      <c r="AF21847" s="21"/>
      <c r="AG21847" s="21"/>
    </row>
    <row r="21848" spans="1:33" ht="12.75">
      <c r="A21848" s="21"/>
      <c r="AE21848" s="21"/>
      <c r="AF21848" s="21"/>
      <c r="AG21848" s="21"/>
    </row>
    <row r="21849" spans="1:33" ht="12.75">
      <c r="A21849" s="21"/>
      <c r="AE21849" s="21"/>
      <c r="AF21849" s="21"/>
      <c r="AG21849" s="21"/>
    </row>
    <row r="21850" spans="1:33" ht="12.75">
      <c r="A21850" s="21"/>
      <c r="AE21850" s="21"/>
      <c r="AF21850" s="21"/>
      <c r="AG21850" s="21"/>
    </row>
    <row r="21851" spans="1:33" ht="12.75">
      <c r="A21851" s="21"/>
      <c r="AE21851" s="21"/>
      <c r="AF21851" s="21"/>
      <c r="AG21851" s="21"/>
    </row>
    <row r="21852" spans="1:33" ht="12.75">
      <c r="A21852" s="21"/>
      <c r="AE21852" s="21"/>
      <c r="AF21852" s="21"/>
      <c r="AG21852" s="21"/>
    </row>
    <row r="21853" spans="1:33" ht="12.75">
      <c r="A21853" s="21"/>
      <c r="AE21853" s="21"/>
      <c r="AF21853" s="21"/>
      <c r="AG21853" s="21"/>
    </row>
    <row r="21854" spans="1:33" ht="12.75">
      <c r="A21854" s="21"/>
      <c r="AE21854" s="21"/>
      <c r="AF21854" s="21"/>
      <c r="AG21854" s="21"/>
    </row>
    <row r="21855" spans="1:33" ht="12.75">
      <c r="A21855" s="21"/>
      <c r="AE21855" s="21"/>
      <c r="AF21855" s="21"/>
      <c r="AG21855" s="21"/>
    </row>
    <row r="21856" spans="1:33" ht="12.75">
      <c r="A21856" s="21"/>
      <c r="AE21856" s="21"/>
      <c r="AF21856" s="21"/>
      <c r="AG21856" s="21"/>
    </row>
    <row r="21857" spans="1:33" ht="12.75">
      <c r="A21857" s="21"/>
      <c r="AE21857" s="21"/>
      <c r="AF21857" s="21"/>
      <c r="AG21857" s="21"/>
    </row>
    <row r="21858" spans="1:33" ht="12.75">
      <c r="A21858" s="21"/>
      <c r="AE21858" s="21"/>
      <c r="AF21858" s="21"/>
      <c r="AG21858" s="21"/>
    </row>
    <row r="21859" spans="1:33" ht="12.75">
      <c r="A21859" s="21"/>
      <c r="AE21859" s="21"/>
      <c r="AF21859" s="21"/>
      <c r="AG21859" s="21"/>
    </row>
    <row r="21860" spans="1:33" ht="12.75">
      <c r="A21860" s="21"/>
      <c r="AE21860" s="21"/>
      <c r="AF21860" s="21"/>
      <c r="AG21860" s="21"/>
    </row>
    <row r="21861" spans="1:33" ht="12.75">
      <c r="A21861" s="21"/>
      <c r="AE21861" s="21"/>
      <c r="AF21861" s="21"/>
      <c r="AG21861" s="21"/>
    </row>
    <row r="21862" spans="1:33" ht="12.75">
      <c r="A21862" s="21"/>
      <c r="AE21862" s="21"/>
      <c r="AF21862" s="21"/>
      <c r="AG21862" s="21"/>
    </row>
    <row r="21863" spans="1:33" ht="12.75">
      <c r="A21863" s="21"/>
      <c r="AE21863" s="21"/>
      <c r="AF21863" s="21"/>
      <c r="AG21863" s="21"/>
    </row>
    <row r="21864" spans="1:33" ht="12.75">
      <c r="A21864" s="21"/>
      <c r="AE21864" s="21"/>
      <c r="AF21864" s="21"/>
      <c r="AG21864" s="21"/>
    </row>
    <row r="21865" spans="1:33" ht="12.75">
      <c r="A21865" s="21"/>
      <c r="AE21865" s="21"/>
      <c r="AF21865" s="21"/>
      <c r="AG21865" s="21"/>
    </row>
    <row r="21866" spans="1:33" ht="12.75">
      <c r="A21866" s="21"/>
      <c r="AE21866" s="21"/>
      <c r="AF21866" s="21"/>
      <c r="AG21866" s="21"/>
    </row>
    <row r="21867" spans="1:33" ht="12.75">
      <c r="A21867" s="21"/>
      <c r="AE21867" s="21"/>
      <c r="AF21867" s="21"/>
      <c r="AG21867" s="21"/>
    </row>
    <row r="21868" spans="1:33" ht="12.75">
      <c r="A21868" s="21"/>
      <c r="AE21868" s="21"/>
      <c r="AF21868" s="21"/>
      <c r="AG21868" s="21"/>
    </row>
    <row r="21869" spans="1:33" ht="12.75">
      <c r="A21869" s="21"/>
      <c r="AE21869" s="21"/>
      <c r="AF21869" s="21"/>
      <c r="AG21869" s="21"/>
    </row>
    <row r="21870" spans="1:33" ht="12.75">
      <c r="A21870" s="21"/>
      <c r="AE21870" s="21"/>
      <c r="AF21870" s="21"/>
      <c r="AG21870" s="21"/>
    </row>
    <row r="21871" spans="1:33" ht="12.75">
      <c r="A21871" s="21"/>
      <c r="AE21871" s="21"/>
      <c r="AF21871" s="21"/>
      <c r="AG21871" s="21"/>
    </row>
    <row r="21872" spans="1:33" ht="12.75">
      <c r="A21872" s="21"/>
      <c r="AE21872" s="21"/>
      <c r="AF21872" s="21"/>
      <c r="AG21872" s="21"/>
    </row>
    <row r="21873" spans="1:33" ht="12.75">
      <c r="A21873" s="21"/>
      <c r="AE21873" s="21"/>
      <c r="AF21873" s="21"/>
      <c r="AG21873" s="21"/>
    </row>
    <row r="21874" spans="1:33" ht="12.75">
      <c r="A21874" s="21"/>
      <c r="AE21874" s="21"/>
      <c r="AF21874" s="21"/>
      <c r="AG21874" s="21"/>
    </row>
    <row r="21875" spans="1:33" ht="12.75">
      <c r="A21875" s="21"/>
      <c r="AE21875" s="21"/>
      <c r="AF21875" s="21"/>
      <c r="AG21875" s="21"/>
    </row>
    <row r="21876" spans="1:33" ht="12.75">
      <c r="A21876" s="21"/>
      <c r="AE21876" s="21"/>
      <c r="AF21876" s="21"/>
      <c r="AG21876" s="21"/>
    </row>
    <row r="21877" spans="1:33" ht="12.75">
      <c r="A21877" s="21"/>
      <c r="AE21877" s="21"/>
      <c r="AF21877" s="21"/>
      <c r="AG21877" s="21"/>
    </row>
    <row r="21878" spans="1:33" ht="12.75">
      <c r="A21878" s="21"/>
      <c r="AE21878" s="21"/>
      <c r="AF21878" s="21"/>
      <c r="AG21878" s="21"/>
    </row>
    <row r="21879" spans="1:33" ht="12.75">
      <c r="A21879" s="21"/>
      <c r="AE21879" s="21"/>
      <c r="AF21879" s="21"/>
      <c r="AG21879" s="21"/>
    </row>
    <row r="21880" spans="1:33" ht="12.75">
      <c r="A21880" s="21"/>
      <c r="AE21880" s="21"/>
      <c r="AF21880" s="21"/>
      <c r="AG21880" s="21"/>
    </row>
    <row r="21881" spans="1:33" ht="12.75">
      <c r="A21881" s="21"/>
      <c r="AE21881" s="21"/>
      <c r="AF21881" s="21"/>
      <c r="AG21881" s="21"/>
    </row>
    <row r="21882" spans="1:33" ht="12.75">
      <c r="A21882" s="21"/>
      <c r="AE21882" s="21"/>
      <c r="AF21882" s="21"/>
      <c r="AG21882" s="21"/>
    </row>
    <row r="21883" spans="1:33" ht="12.75">
      <c r="A21883" s="21"/>
      <c r="AE21883" s="21"/>
      <c r="AF21883" s="21"/>
      <c r="AG21883" s="21"/>
    </row>
    <row r="21884" spans="1:33" ht="12.75">
      <c r="A21884" s="21"/>
      <c r="AE21884" s="21"/>
      <c r="AF21884" s="21"/>
      <c r="AG21884" s="21"/>
    </row>
    <row r="21885" spans="1:33" ht="12.75">
      <c r="A21885" s="21"/>
      <c r="AE21885" s="21"/>
      <c r="AF21885" s="21"/>
      <c r="AG21885" s="21"/>
    </row>
    <row r="21886" spans="1:33" ht="12.75">
      <c r="A21886" s="21"/>
      <c r="AE21886" s="21"/>
      <c r="AF21886" s="21"/>
      <c r="AG21886" s="21"/>
    </row>
    <row r="21887" spans="1:33" ht="12.75">
      <c r="A21887" s="21"/>
      <c r="AE21887" s="21"/>
      <c r="AF21887" s="21"/>
      <c r="AG21887" s="21"/>
    </row>
    <row r="21888" spans="1:33" ht="12.75">
      <c r="A21888" s="21"/>
      <c r="AE21888" s="21"/>
      <c r="AF21888" s="21"/>
      <c r="AG21888" s="21"/>
    </row>
    <row r="21889" spans="1:33" ht="12.75">
      <c r="A21889" s="21"/>
      <c r="AE21889" s="21"/>
      <c r="AF21889" s="21"/>
      <c r="AG21889" s="21"/>
    </row>
    <row r="21890" spans="1:33" ht="12.75">
      <c r="A21890" s="21"/>
      <c r="AE21890" s="21"/>
      <c r="AF21890" s="21"/>
      <c r="AG21890" s="21"/>
    </row>
    <row r="21891" spans="1:33" ht="12.75">
      <c r="A21891" s="21"/>
      <c r="AE21891" s="21"/>
      <c r="AF21891" s="21"/>
      <c r="AG21891" s="21"/>
    </row>
    <row r="21892" spans="1:33" ht="12.75">
      <c r="A21892" s="21"/>
      <c r="AE21892" s="21"/>
      <c r="AF21892" s="21"/>
      <c r="AG21892" s="21"/>
    </row>
    <row r="21893" spans="1:33" ht="12.75">
      <c r="A21893" s="21"/>
      <c r="AE21893" s="21"/>
      <c r="AF21893" s="21"/>
      <c r="AG21893" s="21"/>
    </row>
    <row r="21894" spans="1:33" ht="12.75">
      <c r="A21894" s="21"/>
      <c r="AE21894" s="21"/>
      <c r="AF21894" s="21"/>
      <c r="AG21894" s="21"/>
    </row>
    <row r="21895" spans="1:33" ht="12.75">
      <c r="A21895" s="21"/>
      <c r="AE21895" s="21"/>
      <c r="AF21895" s="21"/>
      <c r="AG21895" s="21"/>
    </row>
    <row r="21896" spans="1:33" ht="12.75">
      <c r="A21896" s="21"/>
      <c r="AE21896" s="21"/>
      <c r="AF21896" s="21"/>
      <c r="AG21896" s="21"/>
    </row>
    <row r="21897" spans="1:33" ht="12.75">
      <c r="A21897" s="21"/>
      <c r="AE21897" s="21"/>
      <c r="AF21897" s="21"/>
      <c r="AG21897" s="21"/>
    </row>
    <row r="21898" spans="1:33" ht="12.75">
      <c r="A21898" s="21"/>
      <c r="AE21898" s="21"/>
      <c r="AF21898" s="21"/>
      <c r="AG21898" s="21"/>
    </row>
    <row r="21899" spans="1:33" ht="12.75">
      <c r="A21899" s="21"/>
      <c r="AE21899" s="21"/>
      <c r="AF21899" s="21"/>
      <c r="AG21899" s="21"/>
    </row>
    <row r="21900" spans="1:33" ht="12.75">
      <c r="A21900" s="21"/>
      <c r="AE21900" s="21"/>
      <c r="AF21900" s="21"/>
      <c r="AG21900" s="21"/>
    </row>
    <row r="21901" spans="1:33" ht="12.75">
      <c r="A21901" s="21"/>
      <c r="AE21901" s="21"/>
      <c r="AF21901" s="21"/>
      <c r="AG21901" s="21"/>
    </row>
    <row r="21902" spans="1:33" ht="12.75">
      <c r="A21902" s="21"/>
      <c r="AE21902" s="21"/>
      <c r="AF21902" s="21"/>
      <c r="AG21902" s="21"/>
    </row>
    <row r="21903" spans="1:33" ht="12.75">
      <c r="A21903" s="21"/>
      <c r="AE21903" s="21"/>
      <c r="AF21903" s="21"/>
      <c r="AG21903" s="21"/>
    </row>
    <row r="21904" spans="1:33" ht="12.75">
      <c r="A21904" s="21"/>
      <c r="AE21904" s="21"/>
      <c r="AF21904" s="21"/>
      <c r="AG21904" s="21"/>
    </row>
    <row r="21905" spans="1:33" ht="12.75">
      <c r="A21905" s="21"/>
      <c r="AE21905" s="21"/>
      <c r="AF21905" s="21"/>
      <c r="AG21905" s="21"/>
    </row>
    <row r="21906" spans="1:33" ht="12.75">
      <c r="A21906" s="21"/>
      <c r="AE21906" s="21"/>
      <c r="AF21906" s="21"/>
      <c r="AG21906" s="21"/>
    </row>
    <row r="21907" spans="1:33" ht="12.75">
      <c r="A21907" s="21"/>
      <c r="AE21907" s="21"/>
      <c r="AF21907" s="21"/>
      <c r="AG21907" s="21"/>
    </row>
    <row r="21908" spans="1:33" ht="12.75">
      <c r="A21908" s="21"/>
      <c r="AE21908" s="21"/>
      <c r="AF21908" s="21"/>
      <c r="AG21908" s="21"/>
    </row>
    <row r="21909" spans="1:33" ht="12.75">
      <c r="A21909" s="21"/>
      <c r="AE21909" s="21"/>
      <c r="AF21909" s="21"/>
      <c r="AG21909" s="21"/>
    </row>
    <row r="21910" spans="1:33" ht="12.75">
      <c r="A21910" s="21"/>
      <c r="AE21910" s="21"/>
      <c r="AF21910" s="21"/>
      <c r="AG21910" s="21"/>
    </row>
    <row r="21911" spans="1:33" ht="12.75">
      <c r="A21911" s="21"/>
      <c r="AE21911" s="21"/>
      <c r="AF21911" s="21"/>
      <c r="AG21911" s="21"/>
    </row>
    <row r="21912" spans="1:33" ht="12.75">
      <c r="A21912" s="21"/>
      <c r="AE21912" s="21"/>
      <c r="AF21912" s="21"/>
      <c r="AG21912" s="21"/>
    </row>
    <row r="21913" spans="1:33" ht="12.75">
      <c r="A21913" s="21"/>
      <c r="AE21913" s="21"/>
      <c r="AF21913" s="21"/>
      <c r="AG21913" s="21"/>
    </row>
    <row r="21914" spans="1:33" ht="12.75">
      <c r="A21914" s="21"/>
      <c r="AE21914" s="21"/>
      <c r="AF21914" s="21"/>
      <c r="AG21914" s="21"/>
    </row>
    <row r="21915" spans="1:33" ht="12.75">
      <c r="A21915" s="21"/>
      <c r="AE21915" s="21"/>
      <c r="AF21915" s="21"/>
      <c r="AG21915" s="21"/>
    </row>
    <row r="21916" spans="1:33" ht="12.75">
      <c r="A21916" s="21"/>
      <c r="AE21916" s="21"/>
      <c r="AF21916" s="21"/>
      <c r="AG21916" s="21"/>
    </row>
    <row r="21917" spans="1:33" ht="12.75">
      <c r="A21917" s="21"/>
      <c r="AE21917" s="21"/>
      <c r="AF21917" s="21"/>
      <c r="AG21917" s="21"/>
    </row>
    <row r="21918" spans="1:33" ht="12.75">
      <c r="A21918" s="21"/>
      <c r="AE21918" s="21"/>
      <c r="AF21918" s="21"/>
      <c r="AG21918" s="21"/>
    </row>
    <row r="21919" spans="1:33" ht="12.75">
      <c r="A21919" s="21"/>
      <c r="AE21919" s="21"/>
      <c r="AF21919" s="21"/>
      <c r="AG21919" s="21"/>
    </row>
    <row r="21920" spans="1:33" ht="12.75">
      <c r="A21920" s="21"/>
      <c r="AE21920" s="21"/>
      <c r="AF21920" s="21"/>
      <c r="AG21920" s="21"/>
    </row>
    <row r="21921" spans="1:33" ht="12.75">
      <c r="A21921" s="21"/>
      <c r="AE21921" s="21"/>
      <c r="AF21921" s="21"/>
      <c r="AG21921" s="21"/>
    </row>
    <row r="21922" spans="1:33" ht="12.75">
      <c r="A21922" s="21"/>
      <c r="AE21922" s="21"/>
      <c r="AF21922" s="21"/>
      <c r="AG21922" s="21"/>
    </row>
    <row r="21923" spans="1:33" ht="12.75">
      <c r="A21923" s="21"/>
      <c r="AE21923" s="21"/>
      <c r="AF21923" s="21"/>
      <c r="AG21923" s="21"/>
    </row>
    <row r="21924" spans="1:33" ht="12.75">
      <c r="A21924" s="21"/>
      <c r="AE21924" s="21"/>
      <c r="AF21924" s="21"/>
      <c r="AG21924" s="21"/>
    </row>
    <row r="21925" spans="1:33" ht="12.75">
      <c r="A21925" s="21"/>
      <c r="AE21925" s="21"/>
      <c r="AF21925" s="21"/>
      <c r="AG21925" s="21"/>
    </row>
    <row r="21926" spans="1:33" ht="12.75">
      <c r="A21926" s="21"/>
      <c r="AE21926" s="21"/>
      <c r="AF21926" s="21"/>
      <c r="AG21926" s="21"/>
    </row>
    <row r="21927" spans="1:33" ht="12.75">
      <c r="A21927" s="21"/>
      <c r="AE21927" s="21"/>
      <c r="AF21927" s="21"/>
      <c r="AG21927" s="21"/>
    </row>
    <row r="21928" spans="1:33" ht="12.75">
      <c r="A21928" s="21"/>
      <c r="AE21928" s="21"/>
      <c r="AF21928" s="21"/>
      <c r="AG21928" s="21"/>
    </row>
    <row r="21929" spans="1:33" ht="12.75">
      <c r="A21929" s="21"/>
      <c r="AE21929" s="21"/>
      <c r="AF21929" s="21"/>
      <c r="AG21929" s="21"/>
    </row>
    <row r="21930" spans="1:33" ht="12.75">
      <c r="A21930" s="21"/>
      <c r="AE21930" s="21"/>
      <c r="AF21930" s="21"/>
      <c r="AG21930" s="21"/>
    </row>
    <row r="21931" spans="1:33" ht="12.75">
      <c r="A21931" s="21"/>
      <c r="AE21931" s="21"/>
      <c r="AF21931" s="21"/>
      <c r="AG21931" s="21"/>
    </row>
    <row r="21932" spans="1:33" ht="12.75">
      <c r="A21932" s="21"/>
      <c r="AE21932" s="21"/>
      <c r="AF21932" s="21"/>
      <c r="AG21932" s="21"/>
    </row>
    <row r="21933" spans="1:33" ht="12.75">
      <c r="A21933" s="21"/>
      <c r="AE21933" s="21"/>
      <c r="AF21933" s="21"/>
      <c r="AG21933" s="21"/>
    </row>
    <row r="21934" spans="1:33" ht="12.75">
      <c r="A21934" s="21"/>
      <c r="AE21934" s="21"/>
      <c r="AF21934" s="21"/>
      <c r="AG21934" s="21"/>
    </row>
    <row r="21935" spans="1:33" ht="12.75">
      <c r="A21935" s="21"/>
      <c r="AE21935" s="21"/>
      <c r="AF21935" s="21"/>
      <c r="AG21935" s="21"/>
    </row>
    <row r="21936" spans="1:33" ht="12.75">
      <c r="A21936" s="21"/>
      <c r="AE21936" s="21"/>
      <c r="AF21936" s="21"/>
      <c r="AG21936" s="21"/>
    </row>
    <row r="21937" spans="1:33" ht="12.75">
      <c r="A21937" s="21"/>
      <c r="AE21937" s="21"/>
      <c r="AF21937" s="21"/>
      <c r="AG21937" s="21"/>
    </row>
    <row r="21938" spans="1:33" ht="12.75">
      <c r="A21938" s="21"/>
      <c r="AE21938" s="21"/>
      <c r="AF21938" s="21"/>
      <c r="AG21938" s="21"/>
    </row>
    <row r="21939" spans="1:33" ht="12.75">
      <c r="A21939" s="21"/>
      <c r="AE21939" s="21"/>
      <c r="AF21939" s="21"/>
      <c r="AG21939" s="21"/>
    </row>
    <row r="21940" spans="1:33" ht="12.75">
      <c r="A21940" s="21"/>
      <c r="AE21940" s="21"/>
      <c r="AF21940" s="21"/>
      <c r="AG21940" s="21"/>
    </row>
    <row r="21941" spans="1:33" ht="12.75">
      <c r="A21941" s="21"/>
      <c r="AE21941" s="21"/>
      <c r="AF21941" s="21"/>
      <c r="AG21941" s="21"/>
    </row>
    <row r="21942" spans="1:33" ht="12.75">
      <c r="A21942" s="21"/>
      <c r="AE21942" s="21"/>
      <c r="AF21942" s="21"/>
      <c r="AG21942" s="21"/>
    </row>
    <row r="21943" spans="1:33" ht="12.75">
      <c r="A21943" s="21"/>
      <c r="AE21943" s="21"/>
      <c r="AF21943" s="21"/>
      <c r="AG21943" s="21"/>
    </row>
    <row r="21944" spans="1:33" ht="12.75">
      <c r="A21944" s="21"/>
      <c r="AE21944" s="21"/>
      <c r="AF21944" s="21"/>
      <c r="AG21944" s="21"/>
    </row>
    <row r="21945" spans="1:33" ht="12.75">
      <c r="A21945" s="21"/>
      <c r="AE21945" s="21"/>
      <c r="AF21945" s="21"/>
      <c r="AG21945" s="21"/>
    </row>
    <row r="21946" spans="1:33" ht="12.75">
      <c r="A21946" s="21"/>
      <c r="AE21946" s="21"/>
      <c r="AF21946" s="21"/>
      <c r="AG21946" s="21"/>
    </row>
    <row r="21947" spans="1:33" ht="12.75">
      <c r="A21947" s="21"/>
      <c r="AE21947" s="21"/>
      <c r="AF21947" s="21"/>
      <c r="AG21947" s="21"/>
    </row>
    <row r="21948" spans="1:33" ht="12.75">
      <c r="A21948" s="21"/>
      <c r="AE21948" s="21"/>
      <c r="AF21948" s="21"/>
      <c r="AG21948" s="21"/>
    </row>
    <row r="21949" spans="1:33" ht="12.75">
      <c r="A21949" s="21"/>
      <c r="AE21949" s="21"/>
      <c r="AF21949" s="21"/>
      <c r="AG21949" s="21"/>
    </row>
    <row r="21950" spans="1:33" ht="12.75">
      <c r="A21950" s="21"/>
      <c r="AE21950" s="21"/>
      <c r="AF21950" s="21"/>
      <c r="AG21950" s="21"/>
    </row>
    <row r="21951" spans="1:33" ht="12.75">
      <c r="A21951" s="21"/>
      <c r="AE21951" s="21"/>
      <c r="AF21951" s="21"/>
      <c r="AG21951" s="21"/>
    </row>
    <row r="21952" spans="1:33" ht="12.75">
      <c r="A21952" s="21"/>
      <c r="AE21952" s="21"/>
      <c r="AF21952" s="21"/>
      <c r="AG21952" s="21"/>
    </row>
    <row r="21953" spans="1:33" ht="12.75">
      <c r="A21953" s="21"/>
      <c r="AE21953" s="21"/>
      <c r="AF21953" s="21"/>
      <c r="AG21953" s="21"/>
    </row>
    <row r="21954" spans="1:33" ht="12.75">
      <c r="A21954" s="21"/>
      <c r="AE21954" s="21"/>
      <c r="AF21954" s="21"/>
      <c r="AG21954" s="21"/>
    </row>
    <row r="21955" spans="1:33" ht="12.75">
      <c r="A21955" s="21"/>
      <c r="AE21955" s="21"/>
      <c r="AF21955" s="21"/>
      <c r="AG21955" s="21"/>
    </row>
    <row r="21956" spans="1:33" ht="12.75">
      <c r="A21956" s="21"/>
      <c r="AE21956" s="21"/>
      <c r="AF21956" s="21"/>
      <c r="AG21956" s="21"/>
    </row>
    <row r="21957" spans="1:33" ht="12.75">
      <c r="A21957" s="21"/>
      <c r="AE21957" s="21"/>
      <c r="AF21957" s="21"/>
      <c r="AG21957" s="21"/>
    </row>
    <row r="21958" spans="1:33" ht="12.75">
      <c r="A21958" s="21"/>
      <c r="AE21958" s="21"/>
      <c r="AF21958" s="21"/>
      <c r="AG21958" s="21"/>
    </row>
    <row r="21959" spans="1:33" ht="12.75">
      <c r="A21959" s="21"/>
      <c r="AE21959" s="21"/>
      <c r="AF21959" s="21"/>
      <c r="AG21959" s="21"/>
    </row>
    <row r="21960" spans="1:33" ht="12.75">
      <c r="A21960" s="21"/>
      <c r="AE21960" s="21"/>
      <c r="AF21960" s="21"/>
      <c r="AG21960" s="21"/>
    </row>
    <row r="21961" spans="1:33" ht="12.75">
      <c r="A21961" s="21"/>
      <c r="AE21961" s="21"/>
      <c r="AF21961" s="21"/>
      <c r="AG21961" s="21"/>
    </row>
    <row r="21962" spans="1:33" ht="12.75">
      <c r="A21962" s="21"/>
      <c r="AE21962" s="21"/>
      <c r="AF21962" s="21"/>
      <c r="AG21962" s="21"/>
    </row>
    <row r="21963" spans="1:33" ht="12.75">
      <c r="A21963" s="21"/>
      <c r="AE21963" s="21"/>
      <c r="AF21963" s="21"/>
      <c r="AG21963" s="21"/>
    </row>
    <row r="21964" spans="1:33" ht="12.75">
      <c r="A21964" s="21"/>
      <c r="AE21964" s="21"/>
      <c r="AF21964" s="21"/>
      <c r="AG21964" s="21"/>
    </row>
    <row r="21965" spans="1:33" ht="12.75">
      <c r="A21965" s="21"/>
      <c r="AE21965" s="21"/>
      <c r="AF21965" s="21"/>
      <c r="AG21965" s="21"/>
    </row>
    <row r="21966" spans="1:33" ht="12.75">
      <c r="A21966" s="21"/>
      <c r="AE21966" s="21"/>
      <c r="AF21966" s="21"/>
      <c r="AG21966" s="21"/>
    </row>
    <row r="21967" spans="1:33" ht="12.75">
      <c r="A21967" s="21"/>
      <c r="AE21967" s="21"/>
      <c r="AF21967" s="21"/>
      <c r="AG21967" s="21"/>
    </row>
    <row r="21968" spans="1:33" ht="12.75">
      <c r="A21968" s="21"/>
      <c r="AE21968" s="21"/>
      <c r="AF21968" s="21"/>
      <c r="AG21968" s="21"/>
    </row>
    <row r="21969" spans="1:33" ht="12.75">
      <c r="A21969" s="21"/>
      <c r="AE21969" s="21"/>
      <c r="AF21969" s="21"/>
      <c r="AG21969" s="21"/>
    </row>
    <row r="21970" spans="1:33" ht="12.75">
      <c r="A21970" s="21"/>
      <c r="AE21970" s="21"/>
      <c r="AF21970" s="21"/>
      <c r="AG21970" s="21"/>
    </row>
    <row r="21971" spans="1:33" ht="12.75">
      <c r="A21971" s="21"/>
      <c r="AE21971" s="21"/>
      <c r="AF21971" s="21"/>
      <c r="AG21971" s="21"/>
    </row>
    <row r="21972" spans="1:33" ht="12.75">
      <c r="A21972" s="21"/>
      <c r="AE21972" s="21"/>
      <c r="AF21972" s="21"/>
      <c r="AG21972" s="21"/>
    </row>
    <row r="21973" spans="1:33" ht="12.75">
      <c r="A21973" s="21"/>
      <c r="AE21973" s="21"/>
      <c r="AF21973" s="21"/>
      <c r="AG21973" s="21"/>
    </row>
    <row r="21974" spans="1:33" ht="12.75">
      <c r="A21974" s="21"/>
      <c r="AE21974" s="21"/>
      <c r="AF21974" s="21"/>
      <c r="AG21974" s="21"/>
    </row>
    <row r="21975" spans="1:33" ht="12.75">
      <c r="A21975" s="21"/>
      <c r="AE21975" s="21"/>
      <c r="AF21975" s="21"/>
      <c r="AG21975" s="21"/>
    </row>
    <row r="21976" spans="1:33" ht="12.75">
      <c r="A21976" s="21"/>
      <c r="AE21976" s="21"/>
      <c r="AF21976" s="21"/>
      <c r="AG21976" s="21"/>
    </row>
    <row r="21977" spans="1:33" ht="12.75">
      <c r="A21977" s="21"/>
      <c r="AE21977" s="21"/>
      <c r="AF21977" s="21"/>
      <c r="AG21977" s="21"/>
    </row>
    <row r="21978" spans="1:33" ht="12.75">
      <c r="A21978" s="21"/>
      <c r="AE21978" s="21"/>
      <c r="AF21978" s="21"/>
      <c r="AG21978" s="21"/>
    </row>
    <row r="21979" spans="1:33" ht="12.75">
      <c r="A21979" s="21"/>
      <c r="AE21979" s="21"/>
      <c r="AF21979" s="21"/>
      <c r="AG21979" s="21"/>
    </row>
    <row r="21980" spans="1:33" ht="12.75">
      <c r="A21980" s="21"/>
      <c r="AE21980" s="21"/>
      <c r="AF21980" s="21"/>
      <c r="AG21980" s="21"/>
    </row>
    <row r="21981" spans="1:33" ht="12.75">
      <c r="A21981" s="21"/>
      <c r="AE21981" s="21"/>
      <c r="AF21981" s="21"/>
      <c r="AG21981" s="21"/>
    </row>
    <row r="21982" spans="1:33" ht="12.75">
      <c r="A21982" s="21"/>
      <c r="AE21982" s="21"/>
      <c r="AF21982" s="21"/>
      <c r="AG21982" s="21"/>
    </row>
    <row r="21983" spans="1:33" ht="12.75">
      <c r="A21983" s="21"/>
      <c r="AE21983" s="21"/>
      <c r="AF21983" s="21"/>
      <c r="AG21983" s="21"/>
    </row>
    <row r="21984" spans="1:33" ht="12.75">
      <c r="A21984" s="21"/>
      <c r="AE21984" s="21"/>
      <c r="AF21984" s="21"/>
      <c r="AG21984" s="21"/>
    </row>
    <row r="21985" spans="1:33" ht="12.75">
      <c r="A21985" s="21"/>
      <c r="AE21985" s="21"/>
      <c r="AF21985" s="21"/>
      <c r="AG21985" s="21"/>
    </row>
    <row r="21986" spans="1:33" ht="12.75">
      <c r="A21986" s="21"/>
      <c r="AE21986" s="21"/>
      <c r="AF21986" s="21"/>
      <c r="AG21986" s="21"/>
    </row>
    <row r="21987" spans="1:33" ht="12.75">
      <c r="A21987" s="21"/>
      <c r="AE21987" s="21"/>
      <c r="AF21987" s="21"/>
      <c r="AG21987" s="21"/>
    </row>
    <row r="21988" spans="1:33" ht="12.75">
      <c r="A21988" s="21"/>
      <c r="AE21988" s="21"/>
      <c r="AF21988" s="21"/>
      <c r="AG21988" s="21"/>
    </row>
    <row r="21989" spans="1:33" ht="12.75">
      <c r="A21989" s="21"/>
      <c r="AE21989" s="21"/>
      <c r="AF21989" s="21"/>
      <c r="AG21989" s="21"/>
    </row>
    <row r="21990" spans="1:33" ht="12.75">
      <c r="A21990" s="21"/>
      <c r="AE21990" s="21"/>
      <c r="AF21990" s="21"/>
      <c r="AG21990" s="21"/>
    </row>
    <row r="21991" spans="1:33" ht="12.75">
      <c r="A21991" s="21"/>
      <c r="AE21991" s="21"/>
      <c r="AF21991" s="21"/>
      <c r="AG21991" s="21"/>
    </row>
    <row r="21992" spans="1:33" ht="12.75">
      <c r="A21992" s="21"/>
      <c r="AE21992" s="21"/>
      <c r="AF21992" s="21"/>
      <c r="AG21992" s="21"/>
    </row>
    <row r="21993" spans="1:33" ht="12.75">
      <c r="A21993" s="21"/>
      <c r="AE21993" s="21"/>
      <c r="AF21993" s="21"/>
      <c r="AG21993" s="21"/>
    </row>
    <row r="21994" spans="1:33" ht="12.75">
      <c r="A21994" s="21"/>
      <c r="AE21994" s="21"/>
      <c r="AF21994" s="21"/>
      <c r="AG21994" s="21"/>
    </row>
    <row r="21995" spans="1:33" ht="12.75">
      <c r="A21995" s="21"/>
      <c r="AE21995" s="21"/>
      <c r="AF21995" s="21"/>
      <c r="AG21995" s="21"/>
    </row>
    <row r="21996" spans="1:33" ht="12.75">
      <c r="A21996" s="21"/>
      <c r="AE21996" s="21"/>
      <c r="AF21996" s="21"/>
      <c r="AG21996" s="21"/>
    </row>
    <row r="21997" spans="1:33" ht="12.75">
      <c r="A21997" s="21"/>
      <c r="AE21997" s="21"/>
      <c r="AF21997" s="21"/>
      <c r="AG21997" s="21"/>
    </row>
    <row r="21998" spans="1:33" ht="12.75">
      <c r="A21998" s="21"/>
      <c r="AE21998" s="21"/>
      <c r="AF21998" s="21"/>
      <c r="AG21998" s="21"/>
    </row>
    <row r="21999" spans="1:33" ht="12.75">
      <c r="A21999" s="21"/>
      <c r="AE21999" s="21"/>
      <c r="AF21999" s="21"/>
      <c r="AG21999" s="21"/>
    </row>
    <row r="22000" spans="1:33" ht="12.75">
      <c r="A22000" s="21"/>
      <c r="AE22000" s="21"/>
      <c r="AF22000" s="21"/>
      <c r="AG22000" s="21"/>
    </row>
    <row r="22001" spans="1:33" ht="12.75">
      <c r="A22001" s="21"/>
      <c r="AE22001" s="21"/>
      <c r="AF22001" s="21"/>
      <c r="AG22001" s="21"/>
    </row>
    <row r="22002" spans="1:33" ht="12.75">
      <c r="A22002" s="21"/>
      <c r="AE22002" s="21"/>
      <c r="AF22002" s="21"/>
      <c r="AG22002" s="21"/>
    </row>
    <row r="22003" spans="1:33" ht="12.75">
      <c r="A22003" s="21"/>
      <c r="AE22003" s="21"/>
      <c r="AF22003" s="21"/>
      <c r="AG22003" s="21"/>
    </row>
    <row r="22004" spans="1:33" ht="12.75">
      <c r="A22004" s="21"/>
      <c r="AE22004" s="21"/>
      <c r="AF22004" s="21"/>
      <c r="AG22004" s="21"/>
    </row>
    <row r="22005" spans="1:33" ht="12.75">
      <c r="A22005" s="21"/>
      <c r="AE22005" s="21"/>
      <c r="AF22005" s="21"/>
      <c r="AG22005" s="21"/>
    </row>
    <row r="22006" spans="1:33" ht="12.75">
      <c r="A22006" s="21"/>
      <c r="AE22006" s="21"/>
      <c r="AF22006" s="21"/>
      <c r="AG22006" s="21"/>
    </row>
    <row r="22007" spans="1:33" ht="12.75">
      <c r="A22007" s="21"/>
      <c r="AE22007" s="21"/>
      <c r="AF22007" s="21"/>
      <c r="AG22007" s="21"/>
    </row>
    <row r="22008" spans="1:33" ht="12.75">
      <c r="A22008" s="21"/>
      <c r="AE22008" s="21"/>
      <c r="AF22008" s="21"/>
      <c r="AG22008" s="21"/>
    </row>
    <row r="22009" spans="1:33" ht="12.75">
      <c r="A22009" s="21"/>
      <c r="AE22009" s="21"/>
      <c r="AF22009" s="21"/>
      <c r="AG22009" s="21"/>
    </row>
    <row r="22010" spans="1:33" ht="12.75">
      <c r="A22010" s="21"/>
      <c r="AE22010" s="21"/>
      <c r="AF22010" s="21"/>
      <c r="AG22010" s="21"/>
    </row>
    <row r="22011" spans="1:33" ht="12.75">
      <c r="A22011" s="21"/>
      <c r="AE22011" s="21"/>
      <c r="AF22011" s="21"/>
      <c r="AG22011" s="21"/>
    </row>
    <row r="22012" spans="1:33" ht="12.75">
      <c r="A22012" s="21"/>
      <c r="AE22012" s="21"/>
      <c r="AF22012" s="21"/>
      <c r="AG22012" s="21"/>
    </row>
    <row r="22013" spans="1:33" ht="12.75">
      <c r="A22013" s="21"/>
      <c r="AE22013" s="21"/>
      <c r="AF22013" s="21"/>
      <c r="AG22013" s="21"/>
    </row>
    <row r="22014" spans="1:33" ht="12.75">
      <c r="A22014" s="21"/>
      <c r="AE22014" s="21"/>
      <c r="AF22014" s="21"/>
      <c r="AG22014" s="21"/>
    </row>
    <row r="22015" spans="1:33" ht="12.75">
      <c r="A22015" s="21"/>
      <c r="AE22015" s="21"/>
      <c r="AF22015" s="21"/>
      <c r="AG22015" s="21"/>
    </row>
    <row r="22016" spans="1:33" ht="12.75">
      <c r="A22016" s="21"/>
      <c r="AE22016" s="21"/>
      <c r="AF22016" s="21"/>
      <c r="AG22016" s="21"/>
    </row>
    <row r="22017" spans="1:33" ht="12.75">
      <c r="A22017" s="21"/>
      <c r="AE22017" s="21"/>
      <c r="AF22017" s="21"/>
      <c r="AG22017" s="21"/>
    </row>
    <row r="22018" spans="1:33" ht="12.75">
      <c r="A22018" s="21"/>
      <c r="AE22018" s="21"/>
      <c r="AF22018" s="21"/>
      <c r="AG22018" s="21"/>
    </row>
    <row r="22019" spans="1:33" ht="12.75">
      <c r="A22019" s="21"/>
      <c r="AE22019" s="21"/>
      <c r="AF22019" s="21"/>
      <c r="AG22019" s="21"/>
    </row>
    <row r="22020" spans="1:33" ht="12.75">
      <c r="A22020" s="21"/>
      <c r="AE22020" s="21"/>
      <c r="AF22020" s="21"/>
      <c r="AG22020" s="21"/>
    </row>
    <row r="22021" spans="1:33" ht="12.75">
      <c r="A22021" s="21"/>
      <c r="AE22021" s="21"/>
      <c r="AF22021" s="21"/>
      <c r="AG22021" s="21"/>
    </row>
    <row r="22022" spans="1:33" ht="12.75">
      <c r="A22022" s="21"/>
      <c r="AE22022" s="21"/>
      <c r="AF22022" s="21"/>
      <c r="AG22022" s="21"/>
    </row>
    <row r="22023" spans="1:33" ht="12.75">
      <c r="A22023" s="21"/>
      <c r="AE22023" s="21"/>
      <c r="AF22023" s="21"/>
      <c r="AG22023" s="21"/>
    </row>
    <row r="22024" spans="1:33" ht="12.75">
      <c r="A22024" s="21"/>
      <c r="AE22024" s="21"/>
      <c r="AF22024" s="21"/>
      <c r="AG22024" s="21"/>
    </row>
    <row r="22025" spans="1:33" ht="12.75">
      <c r="A22025" s="21"/>
      <c r="AE22025" s="21"/>
      <c r="AF22025" s="21"/>
      <c r="AG22025" s="21"/>
    </row>
    <row r="22026" spans="1:33" ht="12.75">
      <c r="A22026" s="21"/>
      <c r="AE22026" s="21"/>
      <c r="AF22026" s="21"/>
      <c r="AG22026" s="21"/>
    </row>
    <row r="22027" spans="1:33" ht="12.75">
      <c r="A22027" s="21"/>
      <c r="AE22027" s="21"/>
      <c r="AF22027" s="21"/>
      <c r="AG22027" s="21"/>
    </row>
    <row r="22028" spans="1:33" ht="12.75">
      <c r="A22028" s="21"/>
      <c r="AE22028" s="21"/>
      <c r="AF22028" s="21"/>
      <c r="AG22028" s="21"/>
    </row>
    <row r="22029" spans="1:33" ht="12.75">
      <c r="A22029" s="21"/>
      <c r="AE22029" s="21"/>
      <c r="AF22029" s="21"/>
      <c r="AG22029" s="21"/>
    </row>
    <row r="22030" spans="1:33" ht="12.75">
      <c r="A22030" s="21"/>
      <c r="AE22030" s="21"/>
      <c r="AF22030" s="21"/>
      <c r="AG22030" s="21"/>
    </row>
    <row r="22031" spans="1:33" ht="12.75">
      <c r="A22031" s="21"/>
      <c r="AE22031" s="21"/>
      <c r="AF22031" s="21"/>
      <c r="AG22031" s="21"/>
    </row>
    <row r="22032" spans="1:33" ht="12.75">
      <c r="A22032" s="21"/>
      <c r="AE22032" s="21"/>
      <c r="AF22032" s="21"/>
      <c r="AG22032" s="21"/>
    </row>
    <row r="22033" spans="1:33" ht="12.75">
      <c r="A22033" s="21"/>
      <c r="AE22033" s="21"/>
      <c r="AF22033" s="21"/>
      <c r="AG22033" s="21"/>
    </row>
    <row r="22034" spans="1:33" ht="12.75">
      <c r="A22034" s="21"/>
      <c r="AE22034" s="21"/>
      <c r="AF22034" s="21"/>
      <c r="AG22034" s="21"/>
    </row>
    <row r="22035" spans="1:33" ht="12.75">
      <c r="A22035" s="21"/>
      <c r="AE22035" s="21"/>
      <c r="AF22035" s="21"/>
      <c r="AG22035" s="21"/>
    </row>
    <row r="22036" spans="1:33" ht="12.75">
      <c r="A22036" s="21"/>
      <c r="AE22036" s="21"/>
      <c r="AF22036" s="21"/>
      <c r="AG22036" s="21"/>
    </row>
    <row r="22037" spans="1:33" ht="12.75">
      <c r="A22037" s="21"/>
      <c r="AE22037" s="21"/>
      <c r="AF22037" s="21"/>
      <c r="AG22037" s="21"/>
    </row>
    <row r="22038" spans="1:33" ht="12.75">
      <c r="A22038" s="21"/>
      <c r="AE22038" s="21"/>
      <c r="AF22038" s="21"/>
      <c r="AG22038" s="21"/>
    </row>
    <row r="22039" spans="1:33" ht="12.75">
      <c r="A22039" s="21"/>
      <c r="AE22039" s="21"/>
      <c r="AF22039" s="21"/>
      <c r="AG22039" s="21"/>
    </row>
    <row r="22040" spans="1:33" ht="12.75">
      <c r="A22040" s="21"/>
      <c r="AE22040" s="21"/>
      <c r="AF22040" s="21"/>
      <c r="AG22040" s="21"/>
    </row>
    <row r="22041" spans="1:33" ht="12.75">
      <c r="A22041" s="21"/>
      <c r="AE22041" s="21"/>
      <c r="AF22041" s="21"/>
      <c r="AG22041" s="21"/>
    </row>
    <row r="22042" spans="1:33" ht="12.75">
      <c r="A22042" s="21"/>
      <c r="AE22042" s="21"/>
      <c r="AF22042" s="21"/>
      <c r="AG22042" s="21"/>
    </row>
    <row r="22043" spans="1:33" ht="12.75">
      <c r="A22043" s="21"/>
      <c r="AE22043" s="21"/>
      <c r="AF22043" s="21"/>
      <c r="AG22043" s="21"/>
    </row>
    <row r="22044" spans="1:33" ht="12.75">
      <c r="A22044" s="21"/>
      <c r="AE22044" s="21"/>
      <c r="AF22044" s="21"/>
      <c r="AG22044" s="21"/>
    </row>
    <row r="22045" spans="1:33" ht="12.75">
      <c r="A22045" s="21"/>
      <c r="AE22045" s="21"/>
      <c r="AF22045" s="21"/>
      <c r="AG22045" s="21"/>
    </row>
    <row r="22046" spans="1:33" ht="12.75">
      <c r="A22046" s="21"/>
      <c r="AE22046" s="21"/>
      <c r="AF22046" s="21"/>
      <c r="AG22046" s="21"/>
    </row>
    <row r="22047" spans="1:33" ht="12.75">
      <c r="A22047" s="21"/>
      <c r="AE22047" s="21"/>
      <c r="AF22047" s="21"/>
      <c r="AG22047" s="21"/>
    </row>
    <row r="22048" spans="1:33" ht="12.75">
      <c r="A22048" s="21"/>
      <c r="AE22048" s="21"/>
      <c r="AF22048" s="21"/>
      <c r="AG22048" s="21"/>
    </row>
    <row r="22049" spans="1:33" ht="12.75">
      <c r="A22049" s="21"/>
      <c r="AE22049" s="21"/>
      <c r="AF22049" s="21"/>
      <c r="AG22049" s="21"/>
    </row>
    <row r="22050" spans="1:33" ht="12.75">
      <c r="A22050" s="21"/>
      <c r="AE22050" s="21"/>
      <c r="AF22050" s="21"/>
      <c r="AG22050" s="21"/>
    </row>
    <row r="22051" spans="1:33" ht="12.75">
      <c r="A22051" s="21"/>
      <c r="AE22051" s="21"/>
      <c r="AF22051" s="21"/>
      <c r="AG22051" s="21"/>
    </row>
    <row r="22052" spans="1:33" ht="12.75">
      <c r="A22052" s="21"/>
      <c r="AE22052" s="21"/>
      <c r="AF22052" s="21"/>
      <c r="AG22052" s="21"/>
    </row>
    <row r="22053" spans="1:33" ht="12.75">
      <c r="A22053" s="21"/>
      <c r="AE22053" s="21"/>
      <c r="AF22053" s="21"/>
      <c r="AG22053" s="21"/>
    </row>
    <row r="22054" spans="1:33" ht="12.75">
      <c r="A22054" s="21"/>
      <c r="AE22054" s="21"/>
      <c r="AF22054" s="21"/>
      <c r="AG22054" s="21"/>
    </row>
    <row r="22055" spans="1:33" ht="12.75">
      <c r="A22055" s="21"/>
      <c r="AE22055" s="21"/>
      <c r="AF22055" s="21"/>
      <c r="AG22055" s="21"/>
    </row>
    <row r="22056" spans="1:33" ht="12.75">
      <c r="A22056" s="21"/>
      <c r="AE22056" s="21"/>
      <c r="AF22056" s="21"/>
      <c r="AG22056" s="21"/>
    </row>
    <row r="22057" spans="1:33" ht="12.75">
      <c r="A22057" s="21"/>
      <c r="AE22057" s="21"/>
      <c r="AF22057" s="21"/>
      <c r="AG22057" s="21"/>
    </row>
    <row r="22058" spans="1:33" ht="12.75">
      <c r="A22058" s="21"/>
      <c r="AE22058" s="21"/>
      <c r="AF22058" s="21"/>
      <c r="AG22058" s="21"/>
    </row>
    <row r="22059" spans="1:33" ht="12.75">
      <c r="A22059" s="21"/>
      <c r="AE22059" s="21"/>
      <c r="AF22059" s="21"/>
      <c r="AG22059" s="21"/>
    </row>
    <row r="22060" spans="1:33" ht="12.75">
      <c r="A22060" s="21"/>
      <c r="AE22060" s="21"/>
      <c r="AF22060" s="21"/>
      <c r="AG22060" s="21"/>
    </row>
    <row r="22061" spans="1:33" ht="12.75">
      <c r="A22061" s="21"/>
      <c r="AE22061" s="21"/>
      <c r="AF22061" s="21"/>
      <c r="AG22061" s="21"/>
    </row>
    <row r="22062" spans="1:33" ht="12.75">
      <c r="A22062" s="21"/>
      <c r="AE22062" s="21"/>
      <c r="AF22062" s="21"/>
      <c r="AG22062" s="21"/>
    </row>
    <row r="22063" spans="1:33" ht="12.75">
      <c r="A22063" s="21"/>
      <c r="AE22063" s="21"/>
      <c r="AF22063" s="21"/>
      <c r="AG22063" s="21"/>
    </row>
    <row r="22064" spans="1:33" ht="12.75">
      <c r="A22064" s="21"/>
      <c r="AE22064" s="21"/>
      <c r="AF22064" s="21"/>
      <c r="AG22064" s="21"/>
    </row>
    <row r="22065" spans="1:33" ht="12.75">
      <c r="A22065" s="21"/>
      <c r="AE22065" s="21"/>
      <c r="AF22065" s="21"/>
      <c r="AG22065" s="21"/>
    </row>
    <row r="22066" spans="1:33" ht="12.75">
      <c r="A22066" s="21"/>
      <c r="AE22066" s="21"/>
      <c r="AF22066" s="21"/>
      <c r="AG22066" s="21"/>
    </row>
    <row r="22067" spans="1:33" ht="12.75">
      <c r="A22067" s="21"/>
      <c r="AE22067" s="21"/>
      <c r="AF22067" s="21"/>
      <c r="AG22067" s="21"/>
    </row>
    <row r="22068" spans="1:33" ht="12.75">
      <c r="A22068" s="21"/>
      <c r="AE22068" s="21"/>
      <c r="AF22068" s="21"/>
      <c r="AG22068" s="21"/>
    </row>
    <row r="22069" spans="1:33" ht="12.75">
      <c r="A22069" s="21"/>
      <c r="AE22069" s="21"/>
      <c r="AF22069" s="21"/>
      <c r="AG22069" s="21"/>
    </row>
    <row r="22070" spans="1:33" ht="12.75">
      <c r="A22070" s="21"/>
      <c r="AE22070" s="21"/>
      <c r="AF22070" s="21"/>
      <c r="AG22070" s="21"/>
    </row>
    <row r="22071" spans="1:33" ht="12.75">
      <c r="A22071" s="21"/>
      <c r="AE22071" s="21"/>
      <c r="AF22071" s="21"/>
      <c r="AG22071" s="21"/>
    </row>
    <row r="22072" spans="1:33" ht="12.75">
      <c r="A22072" s="21"/>
      <c r="AE22072" s="21"/>
      <c r="AF22072" s="21"/>
      <c r="AG22072" s="21"/>
    </row>
    <row r="22073" spans="1:33" ht="12.75">
      <c r="A22073" s="21"/>
      <c r="AE22073" s="21"/>
      <c r="AF22073" s="21"/>
      <c r="AG22073" s="21"/>
    </row>
    <row r="22074" spans="1:33" ht="12.75">
      <c r="A22074" s="21"/>
      <c r="AE22074" s="21"/>
      <c r="AF22074" s="21"/>
      <c r="AG22074" s="21"/>
    </row>
    <row r="22075" spans="1:33" ht="12.75">
      <c r="A22075" s="21"/>
      <c r="AE22075" s="21"/>
      <c r="AF22075" s="21"/>
      <c r="AG22075" s="21"/>
    </row>
    <row r="22076" spans="1:33" ht="12.75">
      <c r="A22076" s="21"/>
      <c r="AE22076" s="21"/>
      <c r="AF22076" s="21"/>
      <c r="AG22076" s="21"/>
    </row>
    <row r="22077" spans="1:33" ht="12.75">
      <c r="A22077" s="21"/>
      <c r="AE22077" s="21"/>
      <c r="AF22077" s="21"/>
      <c r="AG22077" s="21"/>
    </row>
    <row r="22078" spans="1:33" ht="12.75">
      <c r="A22078" s="21"/>
      <c r="AE22078" s="21"/>
      <c r="AF22078" s="21"/>
      <c r="AG22078" s="21"/>
    </row>
    <row r="22079" spans="1:33" ht="12.75">
      <c r="A22079" s="21"/>
      <c r="AE22079" s="21"/>
      <c r="AF22079" s="21"/>
      <c r="AG22079" s="21"/>
    </row>
    <row r="22080" spans="1:33" ht="12.75">
      <c r="A22080" s="21"/>
      <c r="AE22080" s="21"/>
      <c r="AF22080" s="21"/>
      <c r="AG22080" s="21"/>
    </row>
    <row r="22081" spans="1:33" ht="12.75">
      <c r="A22081" s="21"/>
      <c r="AE22081" s="21"/>
      <c r="AF22081" s="21"/>
      <c r="AG22081" s="21"/>
    </row>
    <row r="22082" spans="1:33" ht="12.75">
      <c r="A22082" s="21"/>
      <c r="AE22082" s="21"/>
      <c r="AF22082" s="21"/>
      <c r="AG22082" s="21"/>
    </row>
    <row r="22083" spans="1:33" ht="12.75">
      <c r="A22083" s="21"/>
      <c r="AE22083" s="21"/>
      <c r="AF22083" s="21"/>
      <c r="AG22083" s="21"/>
    </row>
    <row r="22084" spans="1:33" ht="12.75">
      <c r="A22084" s="21"/>
      <c r="AE22084" s="21"/>
      <c r="AF22084" s="21"/>
      <c r="AG22084" s="21"/>
    </row>
    <row r="22085" spans="1:33" ht="12.75">
      <c r="A22085" s="21"/>
      <c r="AE22085" s="21"/>
      <c r="AF22085" s="21"/>
      <c r="AG22085" s="21"/>
    </row>
    <row r="22086" spans="1:33" ht="12.75">
      <c r="A22086" s="21"/>
      <c r="AE22086" s="21"/>
      <c r="AF22086" s="21"/>
      <c r="AG22086" s="21"/>
    </row>
    <row r="22087" spans="1:33" ht="12.75">
      <c r="A22087" s="21"/>
      <c r="AE22087" s="21"/>
      <c r="AF22087" s="21"/>
      <c r="AG22087" s="21"/>
    </row>
    <row r="22088" spans="1:33" ht="12.75">
      <c r="A22088" s="21"/>
      <c r="AE22088" s="21"/>
      <c r="AF22088" s="21"/>
      <c r="AG22088" s="21"/>
    </row>
    <row r="22089" spans="1:33" ht="12.75">
      <c r="A22089" s="21"/>
      <c r="AE22089" s="21"/>
      <c r="AF22089" s="21"/>
      <c r="AG22089" s="21"/>
    </row>
    <row r="22090" spans="1:33" ht="12.75">
      <c r="A22090" s="21"/>
      <c r="AE22090" s="21"/>
      <c r="AF22090" s="21"/>
      <c r="AG22090" s="21"/>
    </row>
    <row r="22091" spans="1:33" ht="12.75">
      <c r="A22091" s="21"/>
      <c r="AE22091" s="21"/>
      <c r="AF22091" s="21"/>
      <c r="AG22091" s="21"/>
    </row>
    <row r="22092" spans="1:33" ht="12.75">
      <c r="A22092" s="21"/>
      <c r="AE22092" s="21"/>
      <c r="AF22092" s="21"/>
      <c r="AG22092" s="21"/>
    </row>
    <row r="22093" spans="1:33" ht="12.75">
      <c r="A22093" s="21"/>
      <c r="AE22093" s="21"/>
      <c r="AF22093" s="21"/>
      <c r="AG22093" s="21"/>
    </row>
    <row r="22094" spans="1:33" ht="12.75">
      <c r="A22094" s="21"/>
      <c r="AE22094" s="21"/>
      <c r="AF22094" s="21"/>
      <c r="AG22094" s="21"/>
    </row>
    <row r="22095" spans="1:33" ht="12.75">
      <c r="A22095" s="21"/>
      <c r="AE22095" s="21"/>
      <c r="AF22095" s="21"/>
      <c r="AG22095" s="21"/>
    </row>
    <row r="22096" spans="1:33" ht="12.75">
      <c r="A22096" s="21"/>
      <c r="AE22096" s="21"/>
      <c r="AF22096" s="21"/>
      <c r="AG22096" s="21"/>
    </row>
    <row r="22097" spans="1:33" ht="12.75">
      <c r="A22097" s="21"/>
      <c r="AE22097" s="21"/>
      <c r="AF22097" s="21"/>
      <c r="AG22097" s="21"/>
    </row>
    <row r="22098" spans="1:33" ht="12.75">
      <c r="A22098" s="21"/>
      <c r="AE22098" s="21"/>
      <c r="AF22098" s="21"/>
      <c r="AG22098" s="21"/>
    </row>
    <row r="22099" spans="1:33" ht="12.75">
      <c r="A22099" s="21"/>
      <c r="AE22099" s="21"/>
      <c r="AF22099" s="21"/>
      <c r="AG22099" s="21"/>
    </row>
    <row r="22100" spans="1:33" ht="12.75">
      <c r="A22100" s="21"/>
      <c r="AE22100" s="21"/>
      <c r="AF22100" s="21"/>
      <c r="AG22100" s="21"/>
    </row>
    <row r="22101" spans="1:33" ht="12.75">
      <c r="A22101" s="21"/>
      <c r="AE22101" s="21"/>
      <c r="AF22101" s="21"/>
      <c r="AG22101" s="21"/>
    </row>
    <row r="22102" spans="1:33" ht="12.75">
      <c r="A22102" s="21"/>
      <c r="AE22102" s="21"/>
      <c r="AF22102" s="21"/>
      <c r="AG22102" s="21"/>
    </row>
    <row r="22103" spans="1:33" ht="12.75">
      <c r="A22103" s="21"/>
      <c r="AE22103" s="21"/>
      <c r="AF22103" s="21"/>
      <c r="AG22103" s="21"/>
    </row>
    <row r="22104" spans="1:33" ht="12.75">
      <c r="A22104" s="21"/>
      <c r="AE22104" s="21"/>
      <c r="AF22104" s="21"/>
      <c r="AG22104" s="21"/>
    </row>
    <row r="22105" spans="1:33" ht="12.75">
      <c r="A22105" s="21"/>
      <c r="AE22105" s="21"/>
      <c r="AF22105" s="21"/>
      <c r="AG22105" s="21"/>
    </row>
    <row r="22106" spans="1:33" ht="12.75">
      <c r="A22106" s="21"/>
      <c r="AE22106" s="21"/>
      <c r="AF22106" s="21"/>
      <c r="AG22106" s="21"/>
    </row>
    <row r="22107" spans="1:33" ht="12.75">
      <c r="A22107" s="21"/>
      <c r="AE22107" s="21"/>
      <c r="AF22107" s="21"/>
      <c r="AG22107" s="21"/>
    </row>
    <row r="22108" spans="1:33" ht="12.75">
      <c r="A22108" s="21"/>
      <c r="AE22108" s="21"/>
      <c r="AF22108" s="21"/>
      <c r="AG22108" s="21"/>
    </row>
    <row r="22109" spans="1:33" ht="12.75">
      <c r="A22109" s="21"/>
      <c r="AE22109" s="21"/>
      <c r="AF22109" s="21"/>
      <c r="AG22109" s="21"/>
    </row>
    <row r="22110" spans="1:33" ht="12.75">
      <c r="A22110" s="21"/>
      <c r="AE22110" s="21"/>
      <c r="AF22110" s="21"/>
      <c r="AG22110" s="21"/>
    </row>
    <row r="22111" spans="1:33" ht="12.75">
      <c r="A22111" s="21"/>
      <c r="AE22111" s="21"/>
      <c r="AF22111" s="21"/>
      <c r="AG22111" s="21"/>
    </row>
    <row r="22112" spans="1:33" ht="12.75">
      <c r="A22112" s="21"/>
      <c r="AE22112" s="21"/>
      <c r="AF22112" s="21"/>
      <c r="AG22112" s="21"/>
    </row>
    <row r="22113" spans="1:33" ht="12.75">
      <c r="A22113" s="21"/>
      <c r="AE22113" s="21"/>
      <c r="AF22113" s="21"/>
      <c r="AG22113" s="21"/>
    </row>
    <row r="22114" spans="1:33" ht="12.75">
      <c r="A22114" s="21"/>
      <c r="AE22114" s="21"/>
      <c r="AF22114" s="21"/>
      <c r="AG22114" s="21"/>
    </row>
    <row r="22115" spans="1:33" ht="12.75">
      <c r="A22115" s="21"/>
      <c r="AE22115" s="21"/>
      <c r="AF22115" s="21"/>
      <c r="AG22115" s="21"/>
    </row>
    <row r="22116" spans="1:33" ht="12.75">
      <c r="A22116" s="21"/>
      <c r="AE22116" s="21"/>
      <c r="AF22116" s="21"/>
      <c r="AG22116" s="21"/>
    </row>
    <row r="22117" spans="1:33" ht="12.75">
      <c r="A22117" s="21"/>
      <c r="AE22117" s="21"/>
      <c r="AF22117" s="21"/>
      <c r="AG22117" s="21"/>
    </row>
    <row r="22118" spans="1:33" ht="12.75">
      <c r="A22118" s="21"/>
      <c r="AE22118" s="21"/>
      <c r="AF22118" s="21"/>
      <c r="AG22118" s="21"/>
    </row>
    <row r="22119" spans="1:33" ht="12.75">
      <c r="A22119" s="21"/>
      <c r="AE22119" s="21"/>
      <c r="AF22119" s="21"/>
      <c r="AG22119" s="21"/>
    </row>
    <row r="22120" spans="1:33" ht="12.75">
      <c r="A22120" s="21"/>
      <c r="AE22120" s="21"/>
      <c r="AF22120" s="21"/>
      <c r="AG22120" s="21"/>
    </row>
    <row r="22121" spans="1:33" ht="12.75">
      <c r="A22121" s="21"/>
      <c r="AE22121" s="21"/>
      <c r="AF22121" s="21"/>
      <c r="AG22121" s="21"/>
    </row>
    <row r="22122" spans="1:33" ht="12.75">
      <c r="A22122" s="21"/>
      <c r="AE22122" s="21"/>
      <c r="AF22122" s="21"/>
      <c r="AG22122" s="21"/>
    </row>
    <row r="22123" spans="1:33" ht="12.75">
      <c r="A22123" s="21"/>
      <c r="AE22123" s="21"/>
      <c r="AF22123" s="21"/>
      <c r="AG22123" s="21"/>
    </row>
    <row r="22124" spans="1:33" ht="12.75">
      <c r="A22124" s="21"/>
      <c r="AE22124" s="21"/>
      <c r="AF22124" s="21"/>
      <c r="AG22124" s="21"/>
    </row>
    <row r="22125" spans="1:33" ht="12.75">
      <c r="A22125" s="21"/>
      <c r="AE22125" s="21"/>
      <c r="AF22125" s="21"/>
      <c r="AG22125" s="21"/>
    </row>
    <row r="22126" spans="1:33" ht="12.75">
      <c r="A22126" s="21"/>
      <c r="AE22126" s="21"/>
      <c r="AF22126" s="21"/>
      <c r="AG22126" s="21"/>
    </row>
    <row r="22127" spans="1:33" ht="12.75">
      <c r="A22127" s="21"/>
      <c r="AE22127" s="21"/>
      <c r="AF22127" s="21"/>
      <c r="AG22127" s="21"/>
    </row>
    <row r="22128" spans="1:33" ht="12.75">
      <c r="A22128" s="21"/>
      <c r="AE22128" s="21"/>
      <c r="AF22128" s="21"/>
      <c r="AG22128" s="21"/>
    </row>
    <row r="22129" spans="1:33" ht="12.75">
      <c r="A22129" s="21"/>
      <c r="AE22129" s="21"/>
      <c r="AF22129" s="21"/>
      <c r="AG22129" s="21"/>
    </row>
    <row r="22130" spans="1:33" ht="12.75">
      <c r="A22130" s="21"/>
      <c r="AE22130" s="21"/>
      <c r="AF22130" s="21"/>
      <c r="AG22130" s="21"/>
    </row>
    <row r="22131" spans="1:33" ht="12.75">
      <c r="A22131" s="21"/>
      <c r="AE22131" s="21"/>
      <c r="AF22131" s="21"/>
      <c r="AG22131" s="21"/>
    </row>
    <row r="22132" spans="1:33" ht="12.75">
      <c r="A22132" s="21"/>
      <c r="AE22132" s="21"/>
      <c r="AF22132" s="21"/>
      <c r="AG22132" s="21"/>
    </row>
    <row r="22133" spans="1:33" ht="12.75">
      <c r="A22133" s="21"/>
      <c r="AE22133" s="21"/>
      <c r="AF22133" s="21"/>
      <c r="AG22133" s="21"/>
    </row>
    <row r="22134" spans="1:33" ht="12.75">
      <c r="A22134" s="21"/>
      <c r="AE22134" s="21"/>
      <c r="AF22134" s="21"/>
      <c r="AG22134" s="21"/>
    </row>
    <row r="22135" spans="1:33" ht="12.75">
      <c r="A22135" s="21"/>
      <c r="AE22135" s="21"/>
      <c r="AF22135" s="21"/>
      <c r="AG22135" s="21"/>
    </row>
    <row r="22136" spans="1:33" ht="12.75">
      <c r="A22136" s="21"/>
      <c r="AE22136" s="21"/>
      <c r="AF22136" s="21"/>
      <c r="AG22136" s="21"/>
    </row>
    <row r="22137" spans="1:33" ht="12.75">
      <c r="A22137" s="21"/>
      <c r="AE22137" s="21"/>
      <c r="AF22137" s="21"/>
      <c r="AG22137" s="21"/>
    </row>
    <row r="22138" spans="1:33" ht="12.75">
      <c r="A22138" s="21"/>
      <c r="AE22138" s="21"/>
      <c r="AF22138" s="21"/>
      <c r="AG22138" s="21"/>
    </row>
    <row r="22139" spans="1:33" ht="12.75">
      <c r="A22139" s="21"/>
      <c r="AE22139" s="21"/>
      <c r="AF22139" s="21"/>
      <c r="AG22139" s="21"/>
    </row>
    <row r="22140" spans="1:33" ht="12.75">
      <c r="A22140" s="21"/>
      <c r="AE22140" s="21"/>
      <c r="AF22140" s="21"/>
      <c r="AG22140" s="21"/>
    </row>
    <row r="22141" spans="1:33" ht="12.75">
      <c r="A22141" s="21"/>
      <c r="AE22141" s="21"/>
      <c r="AF22141" s="21"/>
      <c r="AG22141" s="21"/>
    </row>
    <row r="22142" spans="1:33" ht="12.75">
      <c r="A22142" s="21"/>
      <c r="AE22142" s="21"/>
      <c r="AF22142" s="21"/>
      <c r="AG22142" s="21"/>
    </row>
    <row r="22143" spans="1:33" ht="12.75">
      <c r="A22143" s="21"/>
      <c r="AE22143" s="21"/>
      <c r="AF22143" s="21"/>
      <c r="AG22143" s="21"/>
    </row>
    <row r="22144" spans="1:33" ht="12.75">
      <c r="A22144" s="21"/>
      <c r="AE22144" s="21"/>
      <c r="AF22144" s="21"/>
      <c r="AG22144" s="21"/>
    </row>
    <row r="22145" spans="1:33" ht="12.75">
      <c r="A22145" s="21"/>
      <c r="AE22145" s="21"/>
      <c r="AF22145" s="21"/>
      <c r="AG22145" s="21"/>
    </row>
    <row r="22146" spans="1:33" ht="12.75">
      <c r="A22146" s="21"/>
      <c r="AE22146" s="21"/>
      <c r="AF22146" s="21"/>
      <c r="AG22146" s="21"/>
    </row>
    <row r="22147" spans="1:33" ht="12.75">
      <c r="A22147" s="21"/>
      <c r="AE22147" s="21"/>
      <c r="AF22147" s="21"/>
      <c r="AG22147" s="21"/>
    </row>
    <row r="22148" spans="1:33" ht="12.75">
      <c r="A22148" s="21"/>
      <c r="AE22148" s="21"/>
      <c r="AF22148" s="21"/>
      <c r="AG22148" s="21"/>
    </row>
    <row r="22149" spans="1:33" ht="12.75">
      <c r="A22149" s="21"/>
      <c r="AE22149" s="21"/>
      <c r="AF22149" s="21"/>
      <c r="AG22149" s="21"/>
    </row>
    <row r="22150" spans="1:33" ht="12.75">
      <c r="A22150" s="21"/>
      <c r="AE22150" s="21"/>
      <c r="AF22150" s="21"/>
      <c r="AG22150" s="21"/>
    </row>
    <row r="22151" spans="1:33" ht="12.75">
      <c r="A22151" s="21"/>
      <c r="AE22151" s="21"/>
      <c r="AF22151" s="21"/>
      <c r="AG22151" s="21"/>
    </row>
    <row r="22152" spans="1:33" ht="12.75">
      <c r="A22152" s="21"/>
      <c r="AE22152" s="21"/>
      <c r="AF22152" s="21"/>
      <c r="AG22152" s="21"/>
    </row>
    <row r="22153" spans="1:33" ht="12.75">
      <c r="A22153" s="21"/>
      <c r="AE22153" s="21"/>
      <c r="AF22153" s="21"/>
      <c r="AG22153" s="21"/>
    </row>
    <row r="22154" spans="1:33" ht="12.75">
      <c r="A22154" s="21"/>
      <c r="AE22154" s="21"/>
      <c r="AF22154" s="21"/>
      <c r="AG22154" s="21"/>
    </row>
    <row r="22155" spans="1:33" ht="12.75">
      <c r="A22155" s="21"/>
      <c r="AE22155" s="21"/>
      <c r="AF22155" s="21"/>
      <c r="AG22155" s="21"/>
    </row>
    <row r="22156" spans="1:33" ht="12.75">
      <c r="A22156" s="21"/>
      <c r="AE22156" s="21"/>
      <c r="AF22156" s="21"/>
      <c r="AG22156" s="21"/>
    </row>
    <row r="22157" spans="1:33" ht="12.75">
      <c r="A22157" s="21"/>
      <c r="AE22157" s="21"/>
      <c r="AF22157" s="21"/>
      <c r="AG22157" s="21"/>
    </row>
    <row r="22158" spans="1:33" ht="12.75">
      <c r="A22158" s="21"/>
      <c r="AE22158" s="21"/>
      <c r="AF22158" s="21"/>
      <c r="AG22158" s="21"/>
    </row>
    <row r="22159" spans="1:33" ht="12.75">
      <c r="A22159" s="21"/>
      <c r="AE22159" s="21"/>
      <c r="AF22159" s="21"/>
      <c r="AG22159" s="21"/>
    </row>
    <row r="22160" spans="1:33" ht="12.75">
      <c r="A22160" s="21"/>
      <c r="AE22160" s="21"/>
      <c r="AF22160" s="21"/>
      <c r="AG22160" s="21"/>
    </row>
    <row r="22161" spans="1:33" ht="12.75">
      <c r="A22161" s="21"/>
      <c r="AE22161" s="21"/>
      <c r="AF22161" s="21"/>
      <c r="AG22161" s="21"/>
    </row>
    <row r="22162" spans="1:33" ht="12.75">
      <c r="A22162" s="21"/>
      <c r="AE22162" s="21"/>
      <c r="AF22162" s="21"/>
      <c r="AG22162" s="21"/>
    </row>
    <row r="22163" spans="1:33" ht="12.75">
      <c r="A22163" s="21"/>
      <c r="AE22163" s="21"/>
      <c r="AF22163" s="21"/>
      <c r="AG22163" s="21"/>
    </row>
    <row r="22164" spans="1:33" ht="12.75">
      <c r="A22164" s="21"/>
      <c r="AE22164" s="21"/>
      <c r="AF22164" s="21"/>
      <c r="AG22164" s="21"/>
    </row>
    <row r="22165" spans="1:33" ht="12.75">
      <c r="A22165" s="21"/>
      <c r="AE22165" s="21"/>
      <c r="AF22165" s="21"/>
      <c r="AG22165" s="21"/>
    </row>
    <row r="22166" spans="1:33" ht="12.75">
      <c r="A22166" s="21"/>
      <c r="AE22166" s="21"/>
      <c r="AF22166" s="21"/>
      <c r="AG22166" s="21"/>
    </row>
    <row r="22167" spans="1:33" ht="12.75">
      <c r="A22167" s="21"/>
      <c r="AE22167" s="21"/>
      <c r="AF22167" s="21"/>
      <c r="AG22167" s="21"/>
    </row>
    <row r="22168" spans="1:33" ht="12.75">
      <c r="A22168" s="21"/>
      <c r="AE22168" s="21"/>
      <c r="AF22168" s="21"/>
      <c r="AG22168" s="21"/>
    </row>
    <row r="22169" spans="1:33" ht="12.75">
      <c r="A22169" s="21"/>
      <c r="AE22169" s="21"/>
      <c r="AF22169" s="21"/>
      <c r="AG22169" s="21"/>
    </row>
    <row r="22170" spans="1:33" ht="12.75">
      <c r="A22170" s="21"/>
      <c r="AE22170" s="21"/>
      <c r="AF22170" s="21"/>
      <c r="AG22170" s="21"/>
    </row>
    <row r="22171" spans="1:33" ht="12.75">
      <c r="A22171" s="21"/>
      <c r="AE22171" s="21"/>
      <c r="AF22171" s="21"/>
      <c r="AG22171" s="21"/>
    </row>
    <row r="22172" spans="1:33" ht="12.75">
      <c r="A22172" s="21"/>
      <c r="AE22172" s="21"/>
      <c r="AF22172" s="21"/>
      <c r="AG22172" s="21"/>
    </row>
    <row r="22173" spans="1:33" ht="12.75">
      <c r="A22173" s="21"/>
      <c r="AE22173" s="21"/>
      <c r="AF22173" s="21"/>
      <c r="AG22173" s="21"/>
    </row>
    <row r="22174" spans="1:33" ht="12.75">
      <c r="A22174" s="21"/>
      <c r="AE22174" s="21"/>
      <c r="AF22174" s="21"/>
      <c r="AG22174" s="21"/>
    </row>
    <row r="22175" spans="1:33" ht="12.75">
      <c r="A22175" s="21"/>
      <c r="AE22175" s="21"/>
      <c r="AF22175" s="21"/>
      <c r="AG22175" s="21"/>
    </row>
    <row r="22176" spans="1:33" ht="12.75">
      <c r="A22176" s="21"/>
      <c r="AE22176" s="21"/>
      <c r="AF22176" s="21"/>
      <c r="AG22176" s="21"/>
    </row>
    <row r="22177" spans="1:33" ht="12.75">
      <c r="A22177" s="21"/>
      <c r="AE22177" s="21"/>
      <c r="AF22177" s="21"/>
      <c r="AG22177" s="21"/>
    </row>
    <row r="22178" spans="1:33" ht="12.75">
      <c r="A22178" s="21"/>
      <c r="AE22178" s="21"/>
      <c r="AF22178" s="21"/>
      <c r="AG22178" s="21"/>
    </row>
    <row r="22179" spans="1:33" ht="12.75">
      <c r="A22179" s="21"/>
      <c r="AE22179" s="21"/>
      <c r="AF22179" s="21"/>
      <c r="AG22179" s="21"/>
    </row>
    <row r="22180" spans="1:33" ht="12.75">
      <c r="A22180" s="21"/>
      <c r="AE22180" s="21"/>
      <c r="AF22180" s="21"/>
      <c r="AG22180" s="21"/>
    </row>
    <row r="22181" spans="1:33" ht="12.75">
      <c r="A22181" s="21"/>
      <c r="AE22181" s="21"/>
      <c r="AF22181" s="21"/>
      <c r="AG22181" s="21"/>
    </row>
    <row r="22182" spans="1:33" ht="12.75">
      <c r="A22182" s="21"/>
      <c r="AE22182" s="21"/>
      <c r="AF22182" s="21"/>
      <c r="AG22182" s="21"/>
    </row>
    <row r="22183" spans="1:33" ht="12.75">
      <c r="A22183" s="21"/>
      <c r="AE22183" s="21"/>
      <c r="AF22183" s="21"/>
      <c r="AG22183" s="21"/>
    </row>
    <row r="22184" spans="1:33" ht="12.75">
      <c r="A22184" s="21"/>
      <c r="AE22184" s="21"/>
      <c r="AF22184" s="21"/>
      <c r="AG22184" s="21"/>
    </row>
    <row r="22185" spans="1:33" ht="12.75">
      <c r="A22185" s="21"/>
      <c r="AE22185" s="21"/>
      <c r="AF22185" s="21"/>
      <c r="AG22185" s="21"/>
    </row>
    <row r="22186" spans="1:33" ht="12.75">
      <c r="A22186" s="21"/>
      <c r="AE22186" s="21"/>
      <c r="AF22186" s="21"/>
      <c r="AG22186" s="21"/>
    </row>
    <row r="22187" spans="1:33" ht="12.75">
      <c r="A22187" s="21"/>
      <c r="AE22187" s="21"/>
      <c r="AF22187" s="21"/>
      <c r="AG22187" s="21"/>
    </row>
    <row r="22188" spans="1:33" ht="12.75">
      <c r="A22188" s="21"/>
      <c r="AE22188" s="21"/>
      <c r="AF22188" s="21"/>
      <c r="AG22188" s="21"/>
    </row>
    <row r="22189" spans="1:33" ht="12.75">
      <c r="A22189" s="21"/>
      <c r="AE22189" s="21"/>
      <c r="AF22189" s="21"/>
      <c r="AG22189" s="21"/>
    </row>
    <row r="22190" spans="1:33" ht="12.75">
      <c r="A22190" s="21"/>
      <c r="AE22190" s="21"/>
      <c r="AF22190" s="21"/>
      <c r="AG22190" s="21"/>
    </row>
    <row r="22191" spans="1:33" ht="12.75">
      <c r="A22191" s="21"/>
      <c r="AE22191" s="21"/>
      <c r="AF22191" s="21"/>
      <c r="AG22191" s="21"/>
    </row>
    <row r="22192" spans="1:33" ht="12.75">
      <c r="A22192" s="21"/>
      <c r="AE22192" s="21"/>
      <c r="AF22192" s="21"/>
      <c r="AG22192" s="21"/>
    </row>
    <row r="22193" spans="1:33" ht="12.75">
      <c r="A22193" s="21"/>
      <c r="AE22193" s="21"/>
      <c r="AF22193" s="21"/>
      <c r="AG22193" s="21"/>
    </row>
    <row r="22194" spans="1:33" ht="12.75">
      <c r="A22194" s="21"/>
      <c r="AE22194" s="21"/>
      <c r="AF22194" s="21"/>
      <c r="AG22194" s="21"/>
    </row>
    <row r="22195" spans="1:33" ht="12.75">
      <c r="A22195" s="21"/>
      <c r="AE22195" s="21"/>
      <c r="AF22195" s="21"/>
      <c r="AG22195" s="21"/>
    </row>
    <row r="22196" spans="1:33" ht="12.75">
      <c r="A22196" s="21"/>
      <c r="AE22196" s="21"/>
      <c r="AF22196" s="21"/>
      <c r="AG22196" s="21"/>
    </row>
    <row r="22197" spans="1:33" ht="12.75">
      <c r="A22197" s="21"/>
      <c r="AE22197" s="21"/>
      <c r="AF22197" s="21"/>
      <c r="AG22197" s="21"/>
    </row>
    <row r="22198" spans="1:33" ht="12.75">
      <c r="A22198" s="21"/>
      <c r="AE22198" s="21"/>
      <c r="AF22198" s="21"/>
      <c r="AG22198" s="21"/>
    </row>
    <row r="22199" spans="1:33" ht="12.75">
      <c r="A22199" s="21"/>
      <c r="AE22199" s="21"/>
      <c r="AF22199" s="21"/>
      <c r="AG22199" s="21"/>
    </row>
    <row r="22200" spans="1:33" ht="12.75">
      <c r="A22200" s="21"/>
      <c r="AE22200" s="21"/>
      <c r="AF22200" s="21"/>
      <c r="AG22200" s="21"/>
    </row>
    <row r="22201" spans="1:33" ht="12.75">
      <c r="A22201" s="21"/>
      <c r="AE22201" s="21"/>
      <c r="AF22201" s="21"/>
      <c r="AG22201" s="21"/>
    </row>
    <row r="22202" spans="1:33" ht="12.75">
      <c r="A22202" s="21"/>
      <c r="AE22202" s="21"/>
      <c r="AF22202" s="21"/>
      <c r="AG22202" s="21"/>
    </row>
    <row r="22203" spans="1:33" ht="12.75">
      <c r="A22203" s="21"/>
      <c r="AE22203" s="21"/>
      <c r="AF22203" s="21"/>
      <c r="AG22203" s="21"/>
    </row>
    <row r="22204" spans="1:33" ht="12.75">
      <c r="A22204" s="21"/>
      <c r="AE22204" s="21"/>
      <c r="AF22204" s="21"/>
      <c r="AG22204" s="21"/>
    </row>
    <row r="22205" spans="1:33" ht="12.75">
      <c r="A22205" s="21"/>
      <c r="AE22205" s="21"/>
      <c r="AF22205" s="21"/>
      <c r="AG22205" s="21"/>
    </row>
    <row r="22206" spans="1:33" ht="12.75">
      <c r="A22206" s="21"/>
      <c r="AE22206" s="21"/>
      <c r="AF22206" s="21"/>
      <c r="AG22206" s="21"/>
    </row>
    <row r="22207" spans="1:33" ht="12.75">
      <c r="A22207" s="21"/>
      <c r="AE22207" s="21"/>
      <c r="AF22207" s="21"/>
      <c r="AG22207" s="21"/>
    </row>
    <row r="22208" spans="1:33" ht="12.75">
      <c r="A22208" s="21"/>
      <c r="AE22208" s="21"/>
      <c r="AF22208" s="21"/>
      <c r="AG22208" s="21"/>
    </row>
    <row r="22209" spans="1:33" ht="12.75">
      <c r="A22209" s="21"/>
      <c r="AE22209" s="21"/>
      <c r="AF22209" s="21"/>
      <c r="AG22209" s="21"/>
    </row>
    <row r="22210" spans="1:33" ht="12.75">
      <c r="A22210" s="21"/>
      <c r="AE22210" s="21"/>
      <c r="AF22210" s="21"/>
      <c r="AG22210" s="21"/>
    </row>
    <row r="22211" spans="1:33" ht="12.75">
      <c r="A22211" s="21"/>
      <c r="AE22211" s="21"/>
      <c r="AF22211" s="21"/>
      <c r="AG22211" s="21"/>
    </row>
    <row r="22212" spans="1:33" ht="12.75">
      <c r="A22212" s="21"/>
      <c r="AE22212" s="21"/>
      <c r="AF22212" s="21"/>
      <c r="AG22212" s="21"/>
    </row>
    <row r="22213" spans="1:33" ht="12.75">
      <c r="A22213" s="21"/>
      <c r="AE22213" s="21"/>
      <c r="AF22213" s="21"/>
      <c r="AG22213" s="21"/>
    </row>
    <row r="22214" spans="1:33" ht="12.75">
      <c r="A22214" s="21"/>
      <c r="AE22214" s="21"/>
      <c r="AF22214" s="21"/>
      <c r="AG22214" s="21"/>
    </row>
    <row r="22215" spans="1:33" ht="12.75">
      <c r="A22215" s="21"/>
      <c r="AE22215" s="21"/>
      <c r="AF22215" s="21"/>
      <c r="AG22215" s="21"/>
    </row>
    <row r="22216" spans="1:33" ht="12.75">
      <c r="A22216" s="21"/>
      <c r="AE22216" s="21"/>
      <c r="AF22216" s="21"/>
      <c r="AG22216" s="21"/>
    </row>
    <row r="22217" spans="1:33" ht="12.75">
      <c r="A22217" s="21"/>
      <c r="AE22217" s="21"/>
      <c r="AF22217" s="21"/>
      <c r="AG22217" s="21"/>
    </row>
    <row r="22218" spans="1:33" ht="12.75">
      <c r="A22218" s="21"/>
      <c r="AE22218" s="21"/>
      <c r="AF22218" s="21"/>
      <c r="AG22218" s="21"/>
    </row>
    <row r="22219" spans="1:33" ht="12.75">
      <c r="A22219" s="21"/>
      <c r="AE22219" s="21"/>
      <c r="AF22219" s="21"/>
      <c r="AG22219" s="21"/>
    </row>
    <row r="22220" spans="1:33" ht="12.75">
      <c r="A22220" s="21"/>
      <c r="AE22220" s="21"/>
      <c r="AF22220" s="21"/>
      <c r="AG22220" s="21"/>
    </row>
    <row r="22221" spans="1:33" ht="12.75">
      <c r="A22221" s="21"/>
      <c r="AE22221" s="21"/>
      <c r="AF22221" s="21"/>
      <c r="AG22221" s="21"/>
    </row>
    <row r="22222" spans="1:33" ht="12.75">
      <c r="A22222" s="21"/>
      <c r="AE22222" s="21"/>
      <c r="AF22222" s="21"/>
      <c r="AG22222" s="21"/>
    </row>
    <row r="22223" spans="1:33" ht="12.75">
      <c r="A22223" s="21"/>
      <c r="AE22223" s="21"/>
      <c r="AF22223" s="21"/>
      <c r="AG22223" s="21"/>
    </row>
    <row r="22224" spans="1:33" ht="12.75">
      <c r="A22224" s="21"/>
      <c r="AE22224" s="21"/>
      <c r="AF22224" s="21"/>
      <c r="AG22224" s="21"/>
    </row>
    <row r="22225" spans="1:33" ht="12.75">
      <c r="A22225" s="21"/>
      <c r="AE22225" s="21"/>
      <c r="AF22225" s="21"/>
      <c r="AG22225" s="21"/>
    </row>
    <row r="22226" spans="1:33" ht="12.75">
      <c r="A22226" s="21"/>
      <c r="AE22226" s="21"/>
      <c r="AF22226" s="21"/>
      <c r="AG22226" s="21"/>
    </row>
    <row r="22227" spans="1:33" ht="12.75">
      <c r="A22227" s="21"/>
      <c r="AE22227" s="21"/>
      <c r="AF22227" s="21"/>
      <c r="AG22227" s="21"/>
    </row>
    <row r="22228" spans="1:33" ht="12.75">
      <c r="A22228" s="21"/>
      <c r="AE22228" s="21"/>
      <c r="AF22228" s="21"/>
      <c r="AG22228" s="21"/>
    </row>
    <row r="22229" spans="1:33" ht="12.75">
      <c r="A22229" s="21"/>
      <c r="AE22229" s="21"/>
      <c r="AF22229" s="21"/>
      <c r="AG22229" s="21"/>
    </row>
    <row r="22230" spans="1:33" ht="12.75">
      <c r="A22230" s="21"/>
      <c r="AE22230" s="21"/>
      <c r="AF22230" s="21"/>
      <c r="AG22230" s="21"/>
    </row>
    <row r="22231" spans="1:33" ht="12.75">
      <c r="A22231" s="21"/>
      <c r="AE22231" s="21"/>
      <c r="AF22231" s="21"/>
      <c r="AG22231" s="21"/>
    </row>
    <row r="22232" spans="1:33" ht="12.75">
      <c r="A22232" s="21"/>
      <c r="AE22232" s="21"/>
      <c r="AF22232" s="21"/>
      <c r="AG22232" s="21"/>
    </row>
    <row r="22233" spans="1:33" ht="12.75">
      <c r="A22233" s="21"/>
      <c r="AE22233" s="21"/>
      <c r="AF22233" s="21"/>
      <c r="AG22233" s="21"/>
    </row>
    <row r="22234" spans="1:33" ht="12.75">
      <c r="A22234" s="21"/>
      <c r="AE22234" s="21"/>
      <c r="AF22234" s="21"/>
      <c r="AG22234" s="21"/>
    </row>
    <row r="22235" spans="1:33" ht="12.75">
      <c r="A22235" s="21"/>
      <c r="AE22235" s="21"/>
      <c r="AF22235" s="21"/>
      <c r="AG22235" s="21"/>
    </row>
    <row r="22236" spans="1:33" ht="12.75">
      <c r="A22236" s="21"/>
      <c r="AE22236" s="21"/>
      <c r="AF22236" s="21"/>
      <c r="AG22236" s="21"/>
    </row>
    <row r="22237" spans="1:33" ht="12.75">
      <c r="A22237" s="21"/>
      <c r="AE22237" s="21"/>
      <c r="AF22237" s="21"/>
      <c r="AG22237" s="21"/>
    </row>
    <row r="22238" spans="1:33" ht="12.75">
      <c r="A22238" s="21"/>
      <c r="AE22238" s="21"/>
      <c r="AF22238" s="21"/>
      <c r="AG22238" s="21"/>
    </row>
    <row r="22239" spans="1:33" ht="12.75">
      <c r="A22239" s="21"/>
      <c r="AE22239" s="21"/>
      <c r="AF22239" s="21"/>
      <c r="AG22239" s="21"/>
    </row>
    <row r="22240" spans="1:33" ht="12.75">
      <c r="A22240" s="21"/>
      <c r="AE22240" s="21"/>
      <c r="AF22240" s="21"/>
      <c r="AG22240" s="21"/>
    </row>
    <row r="22241" spans="1:33" ht="12.75">
      <c r="A22241" s="21"/>
      <c r="AE22241" s="21"/>
      <c r="AF22241" s="21"/>
      <c r="AG22241" s="21"/>
    </row>
    <row r="22242" spans="1:33" ht="12.75">
      <c r="A22242" s="21"/>
      <c r="AE22242" s="21"/>
      <c r="AF22242" s="21"/>
      <c r="AG22242" s="21"/>
    </row>
    <row r="22243" spans="1:33" ht="12.75">
      <c r="A22243" s="21"/>
      <c r="AE22243" s="21"/>
      <c r="AF22243" s="21"/>
      <c r="AG22243" s="21"/>
    </row>
    <row r="22244" spans="1:33" ht="12.75">
      <c r="A22244" s="21"/>
      <c r="AE22244" s="21"/>
      <c r="AF22244" s="21"/>
      <c r="AG22244" s="21"/>
    </row>
    <row r="22245" spans="1:33" ht="12.75">
      <c r="A22245" s="21"/>
      <c r="AE22245" s="21"/>
      <c r="AF22245" s="21"/>
      <c r="AG22245" s="21"/>
    </row>
    <row r="22246" spans="1:33" ht="12.75">
      <c r="A22246" s="21"/>
      <c r="AE22246" s="21"/>
      <c r="AF22246" s="21"/>
      <c r="AG22246" s="21"/>
    </row>
    <row r="22247" spans="1:33" ht="12.75">
      <c r="A22247" s="21"/>
      <c r="AE22247" s="21"/>
      <c r="AF22247" s="21"/>
      <c r="AG22247" s="21"/>
    </row>
    <row r="22248" spans="1:33" ht="12.75">
      <c r="A22248" s="21"/>
      <c r="AE22248" s="21"/>
      <c r="AF22248" s="21"/>
      <c r="AG22248" s="21"/>
    </row>
    <row r="22249" spans="1:33" ht="12.75">
      <c r="A22249" s="21"/>
      <c r="AE22249" s="21"/>
      <c r="AF22249" s="21"/>
      <c r="AG22249" s="21"/>
    </row>
    <row r="22250" spans="1:33" ht="12.75">
      <c r="A22250" s="21"/>
      <c r="AE22250" s="21"/>
      <c r="AF22250" s="21"/>
      <c r="AG22250" s="21"/>
    </row>
    <row r="22251" spans="1:33" ht="12.75">
      <c r="A22251" s="21"/>
      <c r="AE22251" s="21"/>
      <c r="AF22251" s="21"/>
      <c r="AG22251" s="21"/>
    </row>
    <row r="22252" spans="1:33" ht="12.75">
      <c r="A22252" s="21"/>
      <c r="AE22252" s="21"/>
      <c r="AF22252" s="21"/>
      <c r="AG22252" s="21"/>
    </row>
    <row r="22253" spans="1:33" ht="12.75">
      <c r="A22253" s="21"/>
      <c r="AE22253" s="21"/>
      <c r="AF22253" s="21"/>
      <c r="AG22253" s="21"/>
    </row>
    <row r="22254" spans="1:33" ht="12.75">
      <c r="A22254" s="21"/>
      <c r="AE22254" s="21"/>
      <c r="AF22254" s="21"/>
      <c r="AG22254" s="21"/>
    </row>
    <row r="22255" spans="1:33" ht="12.75">
      <c r="A22255" s="21"/>
      <c r="AE22255" s="21"/>
      <c r="AF22255" s="21"/>
      <c r="AG22255" s="21"/>
    </row>
    <row r="22256" spans="1:33" ht="12.75">
      <c r="A22256" s="21"/>
      <c r="AE22256" s="21"/>
      <c r="AF22256" s="21"/>
      <c r="AG22256" s="21"/>
    </row>
    <row r="22257" spans="1:33" ht="12.75">
      <c r="A22257" s="21"/>
      <c r="AE22257" s="21"/>
      <c r="AF22257" s="21"/>
      <c r="AG22257" s="21"/>
    </row>
    <row r="22258" spans="1:33" ht="12.75">
      <c r="A22258" s="21"/>
      <c r="AE22258" s="21"/>
      <c r="AF22258" s="21"/>
      <c r="AG22258" s="21"/>
    </row>
    <row r="22259" spans="1:33" ht="12.75">
      <c r="A22259" s="21"/>
      <c r="AE22259" s="21"/>
      <c r="AF22259" s="21"/>
      <c r="AG22259" s="21"/>
    </row>
    <row r="22260" spans="1:33" ht="12.75">
      <c r="A22260" s="21"/>
      <c r="AE22260" s="21"/>
      <c r="AF22260" s="21"/>
      <c r="AG22260" s="21"/>
    </row>
    <row r="22261" spans="1:33" ht="12.75">
      <c r="A22261" s="21"/>
      <c r="AE22261" s="21"/>
      <c r="AF22261" s="21"/>
      <c r="AG22261" s="21"/>
    </row>
    <row r="22262" spans="1:33" ht="12.75">
      <c r="A22262" s="21"/>
      <c r="AE22262" s="21"/>
      <c r="AF22262" s="21"/>
      <c r="AG22262" s="21"/>
    </row>
    <row r="22263" spans="1:33" ht="12.75">
      <c r="A22263" s="21"/>
      <c r="AE22263" s="21"/>
      <c r="AF22263" s="21"/>
      <c r="AG22263" s="21"/>
    </row>
    <row r="22264" spans="1:33" ht="12.75">
      <c r="A22264" s="21"/>
      <c r="AE22264" s="21"/>
      <c r="AF22264" s="21"/>
      <c r="AG22264" s="21"/>
    </row>
    <row r="22265" spans="1:33" ht="12.75">
      <c r="A22265" s="21"/>
      <c r="AE22265" s="21"/>
      <c r="AF22265" s="21"/>
      <c r="AG22265" s="21"/>
    </row>
    <row r="22266" spans="1:33" ht="12.75">
      <c r="A22266" s="21"/>
      <c r="AE22266" s="21"/>
      <c r="AF22266" s="21"/>
      <c r="AG22266" s="21"/>
    </row>
    <row r="22267" spans="1:33" ht="12.75">
      <c r="A22267" s="21"/>
      <c r="AE22267" s="21"/>
      <c r="AF22267" s="21"/>
      <c r="AG22267" s="21"/>
    </row>
    <row r="22268" spans="1:33" ht="12.75">
      <c r="A22268" s="21"/>
      <c r="AE22268" s="21"/>
      <c r="AF22268" s="21"/>
      <c r="AG22268" s="21"/>
    </row>
    <row r="22269" spans="1:33" ht="12.75">
      <c r="A22269" s="21"/>
      <c r="AE22269" s="21"/>
      <c r="AF22269" s="21"/>
      <c r="AG22269" s="21"/>
    </row>
    <row r="22270" spans="1:33" ht="12.75">
      <c r="A22270" s="21"/>
      <c r="AE22270" s="21"/>
      <c r="AF22270" s="21"/>
      <c r="AG22270" s="21"/>
    </row>
    <row r="22271" spans="1:33" ht="12.75">
      <c r="A22271" s="21"/>
      <c r="AE22271" s="21"/>
      <c r="AF22271" s="21"/>
      <c r="AG22271" s="21"/>
    </row>
    <row r="22272" spans="1:33" ht="12.75">
      <c r="A22272" s="21"/>
      <c r="AE22272" s="21"/>
      <c r="AF22272" s="21"/>
      <c r="AG22272" s="21"/>
    </row>
    <row r="22273" spans="1:33" ht="12.75">
      <c r="A22273" s="21"/>
      <c r="AE22273" s="21"/>
      <c r="AF22273" s="21"/>
      <c r="AG22273" s="21"/>
    </row>
    <row r="22274" spans="1:33" ht="12.75">
      <c r="A22274" s="21"/>
      <c r="AE22274" s="21"/>
      <c r="AF22274" s="21"/>
      <c r="AG22274" s="21"/>
    </row>
    <row r="22275" spans="1:33" ht="12.75">
      <c r="A22275" s="21"/>
      <c r="AE22275" s="21"/>
      <c r="AF22275" s="21"/>
      <c r="AG22275" s="21"/>
    </row>
    <row r="22276" spans="1:33" ht="12.75">
      <c r="A22276" s="21"/>
      <c r="AE22276" s="21"/>
      <c r="AF22276" s="21"/>
      <c r="AG22276" s="21"/>
    </row>
    <row r="22277" spans="1:33" ht="12.75">
      <c r="A22277" s="21"/>
      <c r="AE22277" s="21"/>
      <c r="AF22277" s="21"/>
      <c r="AG22277" s="21"/>
    </row>
    <row r="22278" spans="1:33" ht="12.75">
      <c r="A22278" s="21"/>
      <c r="AE22278" s="21"/>
      <c r="AF22278" s="21"/>
      <c r="AG22278" s="21"/>
    </row>
    <row r="22279" spans="1:33" ht="12.75">
      <c r="A22279" s="21"/>
      <c r="AE22279" s="21"/>
      <c r="AF22279" s="21"/>
      <c r="AG22279" s="21"/>
    </row>
    <row r="22280" spans="1:33" ht="12.75">
      <c r="A22280" s="21"/>
      <c r="AE22280" s="21"/>
      <c r="AF22280" s="21"/>
      <c r="AG22280" s="21"/>
    </row>
    <row r="22281" spans="1:33" ht="12.75">
      <c r="A22281" s="21"/>
      <c r="AE22281" s="21"/>
      <c r="AF22281" s="21"/>
      <c r="AG22281" s="21"/>
    </row>
    <row r="22282" spans="1:33" ht="12.75">
      <c r="A22282" s="21"/>
      <c r="AE22282" s="21"/>
      <c r="AF22282" s="21"/>
      <c r="AG22282" s="21"/>
    </row>
    <row r="22283" spans="1:33" ht="12.75">
      <c r="A22283" s="21"/>
      <c r="AE22283" s="21"/>
      <c r="AF22283" s="21"/>
      <c r="AG22283" s="21"/>
    </row>
    <row r="22284" spans="1:33" ht="12.75">
      <c r="A22284" s="21"/>
      <c r="AE22284" s="21"/>
      <c r="AF22284" s="21"/>
      <c r="AG22284" s="21"/>
    </row>
    <row r="22285" spans="1:33" ht="12.75">
      <c r="A22285" s="21"/>
      <c r="AE22285" s="21"/>
      <c r="AF22285" s="21"/>
      <c r="AG22285" s="21"/>
    </row>
    <row r="22286" spans="1:33" ht="12.75">
      <c r="A22286" s="21"/>
      <c r="AE22286" s="21"/>
      <c r="AF22286" s="21"/>
      <c r="AG22286" s="21"/>
    </row>
    <row r="22287" spans="1:33" ht="12.75">
      <c r="A22287" s="21"/>
      <c r="AE22287" s="21"/>
      <c r="AF22287" s="21"/>
      <c r="AG22287" s="21"/>
    </row>
    <row r="22288" spans="1:33" ht="12.75">
      <c r="A22288" s="21"/>
      <c r="AE22288" s="21"/>
      <c r="AF22288" s="21"/>
      <c r="AG22288" s="21"/>
    </row>
    <row r="22289" spans="1:33" ht="12.75">
      <c r="A22289" s="21"/>
      <c r="AE22289" s="21"/>
      <c r="AF22289" s="21"/>
      <c r="AG22289" s="21"/>
    </row>
    <row r="22290" spans="1:33" ht="12.75">
      <c r="A22290" s="21"/>
      <c r="AE22290" s="21"/>
      <c r="AF22290" s="21"/>
      <c r="AG22290" s="21"/>
    </row>
    <row r="22291" spans="1:33" ht="12.75">
      <c r="A22291" s="21"/>
      <c r="AE22291" s="21"/>
      <c r="AF22291" s="21"/>
      <c r="AG22291" s="21"/>
    </row>
    <row r="22292" spans="1:33" ht="12.75">
      <c r="A22292" s="21"/>
      <c r="AE22292" s="21"/>
      <c r="AF22292" s="21"/>
      <c r="AG22292" s="21"/>
    </row>
    <row r="22293" spans="1:33" ht="12.75">
      <c r="A22293" s="21"/>
      <c r="AE22293" s="21"/>
      <c r="AF22293" s="21"/>
      <c r="AG22293" s="21"/>
    </row>
    <row r="22294" spans="1:33" ht="12.75">
      <c r="A22294" s="21"/>
      <c r="AE22294" s="21"/>
      <c r="AF22294" s="21"/>
      <c r="AG22294" s="21"/>
    </row>
    <row r="22295" spans="1:33" ht="12.75">
      <c r="A22295" s="21"/>
      <c r="AE22295" s="21"/>
      <c r="AF22295" s="21"/>
      <c r="AG22295" s="21"/>
    </row>
    <row r="22296" spans="1:33" ht="12.75">
      <c r="A22296" s="21"/>
      <c r="AE22296" s="21"/>
      <c r="AF22296" s="21"/>
      <c r="AG22296" s="21"/>
    </row>
    <row r="22297" spans="1:33" ht="12.75">
      <c r="A22297" s="21"/>
      <c r="AE22297" s="21"/>
      <c r="AF22297" s="21"/>
      <c r="AG22297" s="21"/>
    </row>
    <row r="22298" spans="1:33" ht="12.75">
      <c r="A22298" s="21"/>
      <c r="AE22298" s="21"/>
      <c r="AF22298" s="21"/>
      <c r="AG22298" s="21"/>
    </row>
    <row r="22299" spans="1:33" ht="12.75">
      <c r="A22299" s="21"/>
      <c r="AE22299" s="21"/>
      <c r="AF22299" s="21"/>
      <c r="AG22299" s="21"/>
    </row>
    <row r="22300" spans="1:33" ht="12.75">
      <c r="A22300" s="21"/>
      <c r="AE22300" s="21"/>
      <c r="AF22300" s="21"/>
      <c r="AG22300" s="21"/>
    </row>
    <row r="22301" spans="1:33" ht="12.75">
      <c r="A22301" s="21"/>
      <c r="AE22301" s="21"/>
      <c r="AF22301" s="21"/>
      <c r="AG22301" s="21"/>
    </row>
    <row r="22302" spans="1:33" ht="12.75">
      <c r="A22302" s="21"/>
      <c r="AE22302" s="21"/>
      <c r="AF22302" s="21"/>
      <c r="AG22302" s="21"/>
    </row>
    <row r="22303" spans="1:33" ht="12.75">
      <c r="A22303" s="21"/>
      <c r="AE22303" s="21"/>
      <c r="AF22303" s="21"/>
      <c r="AG22303" s="21"/>
    </row>
    <row r="22304" spans="1:33" ht="12.75">
      <c r="A22304" s="21"/>
      <c r="AE22304" s="21"/>
      <c r="AF22304" s="21"/>
      <c r="AG22304" s="21"/>
    </row>
    <row r="22305" spans="1:33" ht="12.75">
      <c r="A22305" s="21"/>
      <c r="AE22305" s="21"/>
      <c r="AF22305" s="21"/>
      <c r="AG22305" s="21"/>
    </row>
    <row r="22306" spans="1:33" ht="12.75">
      <c r="A22306" s="21"/>
      <c r="AE22306" s="21"/>
      <c r="AF22306" s="21"/>
      <c r="AG22306" s="21"/>
    </row>
    <row r="22307" spans="1:33" ht="12.75">
      <c r="A22307" s="21"/>
      <c r="AE22307" s="21"/>
      <c r="AF22307" s="21"/>
      <c r="AG22307" s="21"/>
    </row>
    <row r="22308" spans="1:33" ht="12.75">
      <c r="A22308" s="21"/>
      <c r="AE22308" s="21"/>
      <c r="AF22308" s="21"/>
      <c r="AG22308" s="21"/>
    </row>
    <row r="22309" spans="1:33" ht="12.75">
      <c r="A22309" s="21"/>
      <c r="AE22309" s="21"/>
      <c r="AF22309" s="21"/>
      <c r="AG22309" s="21"/>
    </row>
    <row r="22310" spans="1:33" ht="12.75">
      <c r="A22310" s="21"/>
      <c r="AE22310" s="21"/>
      <c r="AF22310" s="21"/>
      <c r="AG22310" s="21"/>
    </row>
    <row r="22311" spans="1:33" ht="12.75">
      <c r="A22311" s="21"/>
      <c r="AE22311" s="21"/>
      <c r="AF22311" s="21"/>
      <c r="AG22311" s="21"/>
    </row>
    <row r="22312" spans="1:33" ht="12.75">
      <c r="A22312" s="21"/>
      <c r="AE22312" s="21"/>
      <c r="AF22312" s="21"/>
      <c r="AG22312" s="21"/>
    </row>
    <row r="22313" spans="1:33" ht="12.75">
      <c r="A22313" s="21"/>
      <c r="AE22313" s="21"/>
      <c r="AF22313" s="21"/>
      <c r="AG22313" s="21"/>
    </row>
    <row r="22314" spans="1:33" ht="12.75">
      <c r="A22314" s="21"/>
      <c r="AE22314" s="21"/>
      <c r="AF22314" s="21"/>
      <c r="AG22314" s="21"/>
    </row>
    <row r="22315" spans="1:33" ht="12.75">
      <c r="A22315" s="21"/>
      <c r="AE22315" s="21"/>
      <c r="AF22315" s="21"/>
      <c r="AG22315" s="21"/>
    </row>
    <row r="22316" spans="1:33" ht="12.75">
      <c r="A22316" s="21"/>
      <c r="AE22316" s="21"/>
      <c r="AF22316" s="21"/>
      <c r="AG22316" s="21"/>
    </row>
    <row r="22317" spans="1:33" ht="12.75">
      <c r="A22317" s="21"/>
      <c r="AE22317" s="21"/>
      <c r="AF22317" s="21"/>
      <c r="AG22317" s="21"/>
    </row>
    <row r="22318" spans="1:33" ht="12.75">
      <c r="A22318" s="21"/>
      <c r="AE22318" s="21"/>
      <c r="AF22318" s="21"/>
      <c r="AG22318" s="21"/>
    </row>
    <row r="22319" spans="1:33" ht="12.75">
      <c r="A22319" s="21"/>
      <c r="AE22319" s="21"/>
      <c r="AF22319" s="21"/>
      <c r="AG22319" s="21"/>
    </row>
    <row r="22320" spans="1:33" ht="12.75">
      <c r="A22320" s="21"/>
      <c r="AE22320" s="21"/>
      <c r="AF22320" s="21"/>
      <c r="AG22320" s="21"/>
    </row>
    <row r="22321" spans="1:33" ht="12.75">
      <c r="A22321" s="21"/>
      <c r="AE22321" s="21"/>
      <c r="AF22321" s="21"/>
      <c r="AG22321" s="21"/>
    </row>
    <row r="22322" spans="1:33" ht="12.75">
      <c r="A22322" s="21"/>
      <c r="AE22322" s="21"/>
      <c r="AF22322" s="21"/>
      <c r="AG22322" s="21"/>
    </row>
    <row r="22323" spans="1:33" ht="12.75">
      <c r="A22323" s="21"/>
      <c r="AE22323" s="21"/>
      <c r="AF22323" s="21"/>
      <c r="AG22323" s="21"/>
    </row>
    <row r="22324" spans="1:33" ht="12.75">
      <c r="A22324" s="21"/>
      <c r="AE22324" s="21"/>
      <c r="AF22324" s="21"/>
      <c r="AG22324" s="21"/>
    </row>
    <row r="22325" spans="1:33" ht="12.75">
      <c r="A22325" s="21"/>
      <c r="AE22325" s="21"/>
      <c r="AF22325" s="21"/>
      <c r="AG22325" s="21"/>
    </row>
    <row r="22326" spans="1:33" ht="12.75">
      <c r="A22326" s="21"/>
      <c r="AE22326" s="21"/>
      <c r="AF22326" s="21"/>
      <c r="AG22326" s="21"/>
    </row>
    <row r="22327" spans="1:33" ht="12.75">
      <c r="A22327" s="21"/>
      <c r="AE22327" s="21"/>
      <c r="AF22327" s="21"/>
      <c r="AG22327" s="21"/>
    </row>
    <row r="22328" spans="1:33" ht="12.75">
      <c r="A22328" s="21"/>
      <c r="AE22328" s="21"/>
      <c r="AF22328" s="21"/>
      <c r="AG22328" s="21"/>
    </row>
    <row r="22329" spans="1:33" ht="12.75">
      <c r="A22329" s="21"/>
      <c r="AE22329" s="21"/>
      <c r="AF22329" s="21"/>
      <c r="AG22329" s="21"/>
    </row>
    <row r="22330" spans="1:33" ht="12.75">
      <c r="A22330" s="21"/>
      <c r="AE22330" s="21"/>
      <c r="AF22330" s="21"/>
      <c r="AG22330" s="21"/>
    </row>
    <row r="22331" spans="1:33" ht="12.75">
      <c r="A22331" s="21"/>
      <c r="AE22331" s="21"/>
      <c r="AF22331" s="21"/>
      <c r="AG22331" s="21"/>
    </row>
    <row r="22332" spans="1:33" ht="12.75">
      <c r="A22332" s="21"/>
      <c r="AE22332" s="21"/>
      <c r="AF22332" s="21"/>
      <c r="AG22332" s="21"/>
    </row>
    <row r="22333" spans="1:33" ht="12.75">
      <c r="A22333" s="21"/>
      <c r="AE22333" s="21"/>
      <c r="AF22333" s="21"/>
      <c r="AG22333" s="21"/>
    </row>
    <row r="22334" spans="1:33" ht="12.75">
      <c r="A22334" s="21"/>
      <c r="AE22334" s="21"/>
      <c r="AF22334" s="21"/>
      <c r="AG22334" s="21"/>
    </row>
    <row r="22335" spans="1:33" ht="12.75">
      <c r="A22335" s="21"/>
      <c r="AE22335" s="21"/>
      <c r="AF22335" s="21"/>
      <c r="AG22335" s="21"/>
    </row>
    <row r="22336" spans="1:33" ht="12.75">
      <c r="A22336" s="21"/>
      <c r="AE22336" s="21"/>
      <c r="AF22336" s="21"/>
      <c r="AG22336" s="21"/>
    </row>
    <row r="22337" spans="1:33" ht="12.75">
      <c r="A22337" s="21"/>
      <c r="AE22337" s="21"/>
      <c r="AF22337" s="21"/>
      <c r="AG22337" s="21"/>
    </row>
    <row r="22338" spans="1:33" ht="12.75">
      <c r="A22338" s="21"/>
      <c r="AE22338" s="21"/>
      <c r="AF22338" s="21"/>
      <c r="AG22338" s="21"/>
    </row>
    <row r="22339" spans="1:33" ht="12.75">
      <c r="A22339" s="21"/>
      <c r="AE22339" s="21"/>
      <c r="AF22339" s="21"/>
      <c r="AG22339" s="21"/>
    </row>
    <row r="22340" spans="1:33" ht="12.75">
      <c r="A22340" s="21"/>
      <c r="AE22340" s="21"/>
      <c r="AF22340" s="21"/>
      <c r="AG22340" s="21"/>
    </row>
    <row r="22341" spans="1:33" ht="12.75">
      <c r="A22341" s="21"/>
      <c r="AE22341" s="21"/>
      <c r="AF22341" s="21"/>
      <c r="AG22341" s="21"/>
    </row>
    <row r="22342" spans="1:33" ht="12.75">
      <c r="A22342" s="21"/>
      <c r="AE22342" s="21"/>
      <c r="AF22342" s="21"/>
      <c r="AG22342" s="21"/>
    </row>
    <row r="22343" spans="1:33" ht="12.75">
      <c r="A22343" s="21"/>
      <c r="AE22343" s="21"/>
      <c r="AF22343" s="21"/>
      <c r="AG22343" s="21"/>
    </row>
    <row r="22344" spans="1:33" ht="12.75">
      <c r="A22344" s="21"/>
      <c r="AE22344" s="21"/>
      <c r="AF22344" s="21"/>
      <c r="AG22344" s="21"/>
    </row>
    <row r="22345" spans="1:33" ht="12.75">
      <c r="A22345" s="21"/>
      <c r="AE22345" s="21"/>
      <c r="AF22345" s="21"/>
      <c r="AG22345" s="21"/>
    </row>
    <row r="22346" spans="1:33" ht="12.75">
      <c r="A22346" s="21"/>
      <c r="AE22346" s="21"/>
      <c r="AF22346" s="21"/>
      <c r="AG22346" s="21"/>
    </row>
    <row r="22347" spans="1:33" ht="12.75">
      <c r="A22347" s="21"/>
      <c r="AE22347" s="21"/>
      <c r="AF22347" s="21"/>
      <c r="AG22347" s="21"/>
    </row>
    <row r="22348" spans="1:33" ht="12.75">
      <c r="A22348" s="21"/>
      <c r="AE22348" s="21"/>
      <c r="AF22348" s="21"/>
      <c r="AG22348" s="21"/>
    </row>
    <row r="22349" spans="1:33" ht="12.75">
      <c r="A22349" s="21"/>
      <c r="AE22349" s="21"/>
      <c r="AF22349" s="21"/>
      <c r="AG22349" s="21"/>
    </row>
    <row r="22350" spans="1:33" ht="12.75">
      <c r="A22350" s="21"/>
      <c r="AE22350" s="21"/>
      <c r="AF22350" s="21"/>
      <c r="AG22350" s="21"/>
    </row>
    <row r="22351" spans="1:33" ht="12.75">
      <c r="A22351" s="21"/>
      <c r="AE22351" s="21"/>
      <c r="AF22351" s="21"/>
      <c r="AG22351" s="21"/>
    </row>
    <row r="22352" spans="1:33" ht="12.75">
      <c r="A22352" s="21"/>
      <c r="AE22352" s="21"/>
      <c r="AF22352" s="21"/>
      <c r="AG22352" s="21"/>
    </row>
    <row r="22353" spans="1:33" ht="12.75">
      <c r="A22353" s="21"/>
      <c r="AE22353" s="21"/>
      <c r="AF22353" s="21"/>
      <c r="AG22353" s="21"/>
    </row>
    <row r="22354" spans="1:33" ht="12.75">
      <c r="A22354" s="21"/>
      <c r="AE22354" s="21"/>
      <c r="AF22354" s="21"/>
      <c r="AG22354" s="21"/>
    </row>
    <row r="22355" spans="1:33" ht="12.75">
      <c r="A22355" s="21"/>
      <c r="AE22355" s="21"/>
      <c r="AF22355" s="21"/>
      <c r="AG22355" s="21"/>
    </row>
    <row r="22356" spans="1:33" ht="12.75">
      <c r="A22356" s="21"/>
      <c r="AE22356" s="21"/>
      <c r="AF22356" s="21"/>
      <c r="AG22356" s="21"/>
    </row>
    <row r="22357" spans="1:33" ht="12.75">
      <c r="A22357" s="21"/>
      <c r="AE22357" s="21"/>
      <c r="AF22357" s="21"/>
      <c r="AG22357" s="21"/>
    </row>
    <row r="22358" spans="1:33" ht="12.75">
      <c r="A22358" s="21"/>
      <c r="AE22358" s="21"/>
      <c r="AF22358" s="21"/>
      <c r="AG22358" s="21"/>
    </row>
    <row r="22359" spans="1:33" ht="12.75">
      <c r="A22359" s="21"/>
      <c r="AE22359" s="21"/>
      <c r="AF22359" s="21"/>
      <c r="AG22359" s="21"/>
    </row>
    <row r="22360" spans="1:33" ht="12.75">
      <c r="A22360" s="21"/>
      <c r="AE22360" s="21"/>
      <c r="AF22360" s="21"/>
      <c r="AG22360" s="21"/>
    </row>
    <row r="22361" spans="1:33" ht="12.75">
      <c r="A22361" s="21"/>
      <c r="AE22361" s="21"/>
      <c r="AF22361" s="21"/>
      <c r="AG22361" s="21"/>
    </row>
    <row r="22362" spans="1:33" ht="12.75">
      <c r="A22362" s="21"/>
      <c r="AE22362" s="21"/>
      <c r="AF22362" s="21"/>
      <c r="AG22362" s="21"/>
    </row>
    <row r="22363" spans="1:33" ht="12.75">
      <c r="A22363" s="21"/>
      <c r="AE22363" s="21"/>
      <c r="AF22363" s="21"/>
      <c r="AG22363" s="21"/>
    </row>
    <row r="22364" spans="1:33" ht="12.75">
      <c r="A22364" s="21"/>
      <c r="AE22364" s="21"/>
      <c r="AF22364" s="21"/>
      <c r="AG22364" s="21"/>
    </row>
    <row r="22365" spans="1:33" ht="12.75">
      <c r="A22365" s="21"/>
      <c r="AE22365" s="21"/>
      <c r="AF22365" s="21"/>
      <c r="AG22365" s="21"/>
    </row>
    <row r="22366" spans="1:33" ht="12.75">
      <c r="A22366" s="21"/>
      <c r="AE22366" s="21"/>
      <c r="AF22366" s="21"/>
      <c r="AG22366" s="21"/>
    </row>
    <row r="22367" spans="1:33" ht="12.75">
      <c r="A22367" s="21"/>
      <c r="AE22367" s="21"/>
      <c r="AF22367" s="21"/>
      <c r="AG22367" s="21"/>
    </row>
    <row r="22368" spans="1:33" ht="12.75">
      <c r="A22368" s="21"/>
      <c r="AE22368" s="21"/>
      <c r="AF22368" s="21"/>
      <c r="AG22368" s="21"/>
    </row>
    <row r="22369" spans="1:33" ht="12.75">
      <c r="A22369" s="21"/>
      <c r="AE22369" s="21"/>
      <c r="AF22369" s="21"/>
      <c r="AG22369" s="21"/>
    </row>
    <row r="22370" spans="1:33" ht="12.75">
      <c r="A22370" s="21"/>
      <c r="AE22370" s="21"/>
      <c r="AF22370" s="21"/>
      <c r="AG22370" s="21"/>
    </row>
    <row r="22371" spans="1:33" ht="12.75">
      <c r="A22371" s="21"/>
      <c r="AE22371" s="21"/>
      <c r="AF22371" s="21"/>
      <c r="AG22371" s="21"/>
    </row>
    <row r="22372" spans="1:33" ht="12.75">
      <c r="A22372" s="21"/>
      <c r="AE22372" s="21"/>
      <c r="AF22372" s="21"/>
      <c r="AG22372" s="21"/>
    </row>
    <row r="22373" spans="1:33" ht="12.75">
      <c r="A22373" s="21"/>
      <c r="AE22373" s="21"/>
      <c r="AF22373" s="21"/>
      <c r="AG22373" s="21"/>
    </row>
    <row r="22374" spans="1:33" ht="12.75">
      <c r="A22374" s="21"/>
      <c r="AE22374" s="21"/>
      <c r="AF22374" s="21"/>
      <c r="AG22374" s="21"/>
    </row>
    <row r="22375" spans="1:33" ht="12.75">
      <c r="A22375" s="21"/>
      <c r="AE22375" s="21"/>
      <c r="AF22375" s="21"/>
      <c r="AG22375" s="21"/>
    </row>
    <row r="22376" spans="1:33" ht="12.75">
      <c r="A22376" s="21"/>
      <c r="AE22376" s="21"/>
      <c r="AF22376" s="21"/>
      <c r="AG22376" s="21"/>
    </row>
    <row r="22377" spans="1:33" ht="12.75">
      <c r="A22377" s="21"/>
      <c r="AE22377" s="21"/>
      <c r="AF22377" s="21"/>
      <c r="AG22377" s="21"/>
    </row>
    <row r="22378" spans="1:33" ht="12.75">
      <c r="A22378" s="21"/>
      <c r="AE22378" s="21"/>
      <c r="AF22378" s="21"/>
      <c r="AG22378" s="21"/>
    </row>
    <row r="22379" spans="1:33" ht="12.75">
      <c r="A22379" s="21"/>
      <c r="AE22379" s="21"/>
      <c r="AF22379" s="21"/>
      <c r="AG22379" s="21"/>
    </row>
    <row r="22380" spans="1:33" ht="12.75">
      <c r="A22380" s="21"/>
      <c r="AE22380" s="21"/>
      <c r="AF22380" s="21"/>
      <c r="AG22380" s="21"/>
    </row>
    <row r="22381" spans="1:33" ht="12.75">
      <c r="A22381" s="21"/>
      <c r="AE22381" s="21"/>
      <c r="AF22381" s="21"/>
      <c r="AG22381" s="21"/>
    </row>
    <row r="22382" spans="1:33" ht="12.75">
      <c r="A22382" s="21"/>
      <c r="AE22382" s="21"/>
      <c r="AF22382" s="21"/>
      <c r="AG22382" s="21"/>
    </row>
    <row r="22383" spans="1:33" ht="12.75">
      <c r="A22383" s="21"/>
      <c r="AE22383" s="21"/>
      <c r="AF22383" s="21"/>
      <c r="AG22383" s="21"/>
    </row>
    <row r="22384" spans="1:33" ht="12.75">
      <c r="A22384" s="21"/>
      <c r="AE22384" s="21"/>
      <c r="AF22384" s="21"/>
      <c r="AG22384" s="21"/>
    </row>
    <row r="22385" spans="1:33" ht="12.75">
      <c r="A22385" s="21"/>
      <c r="AE22385" s="21"/>
      <c r="AF22385" s="21"/>
      <c r="AG22385" s="21"/>
    </row>
    <row r="22386" spans="1:33" ht="12.75">
      <c r="A22386" s="21"/>
      <c r="AE22386" s="21"/>
      <c r="AF22386" s="21"/>
      <c r="AG22386" s="21"/>
    </row>
    <row r="22387" spans="1:33" ht="12.75">
      <c r="A22387" s="21"/>
      <c r="AE22387" s="21"/>
      <c r="AF22387" s="21"/>
      <c r="AG22387" s="21"/>
    </row>
    <row r="22388" spans="1:33" ht="12.75">
      <c r="A22388" s="21"/>
      <c r="AE22388" s="21"/>
      <c r="AF22388" s="21"/>
      <c r="AG22388" s="21"/>
    </row>
    <row r="22389" spans="1:33" ht="12.75">
      <c r="A22389" s="21"/>
      <c r="AE22389" s="21"/>
      <c r="AF22389" s="21"/>
      <c r="AG22389" s="21"/>
    </row>
    <row r="22390" spans="1:33" ht="12.75">
      <c r="A22390" s="21"/>
      <c r="AE22390" s="21"/>
      <c r="AF22390" s="21"/>
      <c r="AG22390" s="21"/>
    </row>
    <row r="22391" spans="1:33" ht="12.75">
      <c r="A22391" s="21"/>
      <c r="AE22391" s="21"/>
      <c r="AF22391" s="21"/>
      <c r="AG22391" s="21"/>
    </row>
    <row r="22392" spans="1:33" ht="12.75">
      <c r="A22392" s="21"/>
      <c r="AE22392" s="21"/>
      <c r="AF22392" s="21"/>
      <c r="AG22392" s="21"/>
    </row>
    <row r="22393" spans="1:33" ht="12.75">
      <c r="A22393" s="21"/>
      <c r="AE22393" s="21"/>
      <c r="AF22393" s="21"/>
      <c r="AG22393" s="21"/>
    </row>
    <row r="22394" spans="1:33" ht="12.75">
      <c r="A22394" s="21"/>
      <c r="AE22394" s="21"/>
      <c r="AF22394" s="21"/>
      <c r="AG22394" s="21"/>
    </row>
    <row r="22395" spans="1:33" ht="12.75">
      <c r="A22395" s="21"/>
      <c r="AE22395" s="21"/>
      <c r="AF22395" s="21"/>
      <c r="AG22395" s="21"/>
    </row>
    <row r="22396" spans="1:33" ht="12.75">
      <c r="A22396" s="21"/>
      <c r="AE22396" s="21"/>
      <c r="AF22396" s="21"/>
      <c r="AG22396" s="21"/>
    </row>
    <row r="22397" spans="1:33" ht="12.75">
      <c r="A22397" s="21"/>
      <c r="AE22397" s="21"/>
      <c r="AF22397" s="21"/>
      <c r="AG22397" s="21"/>
    </row>
    <row r="22398" spans="1:33" ht="12.75">
      <c r="A22398" s="21"/>
      <c r="AE22398" s="21"/>
      <c r="AF22398" s="21"/>
      <c r="AG22398" s="21"/>
    </row>
    <row r="22399" spans="1:33" ht="12.75">
      <c r="A22399" s="21"/>
      <c r="AE22399" s="21"/>
      <c r="AF22399" s="21"/>
      <c r="AG22399" s="21"/>
    </row>
    <row r="22400" spans="1:33" ht="12.75">
      <c r="A22400" s="21"/>
      <c r="AE22400" s="21"/>
      <c r="AF22400" s="21"/>
      <c r="AG22400" s="21"/>
    </row>
    <row r="22401" spans="1:33" ht="12.75">
      <c r="A22401" s="21"/>
      <c r="AE22401" s="21"/>
      <c r="AF22401" s="21"/>
      <c r="AG22401" s="21"/>
    </row>
    <row r="22402" spans="1:33" ht="12.75">
      <c r="A22402" s="21"/>
      <c r="AE22402" s="21"/>
      <c r="AF22402" s="21"/>
      <c r="AG22402" s="21"/>
    </row>
    <row r="22403" spans="1:33" ht="12.75">
      <c r="A22403" s="21"/>
      <c r="AE22403" s="21"/>
      <c r="AF22403" s="21"/>
      <c r="AG22403" s="21"/>
    </row>
    <row r="22404" spans="1:33" ht="12.75">
      <c r="A22404" s="21"/>
      <c r="AE22404" s="21"/>
      <c r="AF22404" s="21"/>
      <c r="AG22404" s="21"/>
    </row>
    <row r="22405" spans="1:33" ht="12.75">
      <c r="A22405" s="21"/>
      <c r="AE22405" s="21"/>
      <c r="AF22405" s="21"/>
      <c r="AG22405" s="21"/>
    </row>
    <row r="22406" spans="1:33" ht="12.75">
      <c r="A22406" s="21"/>
      <c r="AE22406" s="21"/>
      <c r="AF22406" s="21"/>
      <c r="AG22406" s="21"/>
    </row>
    <row r="22407" spans="1:33" ht="12.75">
      <c r="A22407" s="21"/>
      <c r="AE22407" s="21"/>
      <c r="AF22407" s="21"/>
      <c r="AG22407" s="21"/>
    </row>
    <row r="22408" spans="1:33" ht="12.75">
      <c r="A22408" s="21"/>
      <c r="AE22408" s="21"/>
      <c r="AF22408" s="21"/>
      <c r="AG22408" s="21"/>
    </row>
    <row r="22409" spans="1:33" ht="12.75">
      <c r="A22409" s="21"/>
      <c r="AE22409" s="21"/>
      <c r="AF22409" s="21"/>
      <c r="AG22409" s="21"/>
    </row>
    <row r="22410" spans="1:33" ht="12.75">
      <c r="A22410" s="21"/>
      <c r="AE22410" s="21"/>
      <c r="AF22410" s="21"/>
      <c r="AG22410" s="21"/>
    </row>
    <row r="22411" spans="1:33" ht="12.75">
      <c r="A22411" s="21"/>
      <c r="AE22411" s="21"/>
      <c r="AF22411" s="21"/>
      <c r="AG22411" s="21"/>
    </row>
    <row r="22412" spans="1:33" ht="12.75">
      <c r="A22412" s="21"/>
      <c r="AE22412" s="21"/>
      <c r="AF22412" s="21"/>
      <c r="AG22412" s="21"/>
    </row>
    <row r="22413" spans="1:33" ht="12.75">
      <c r="A22413" s="21"/>
      <c r="AE22413" s="21"/>
      <c r="AF22413" s="21"/>
      <c r="AG22413" s="21"/>
    </row>
    <row r="22414" spans="1:33" ht="12.75">
      <c r="A22414" s="21"/>
      <c r="AE22414" s="21"/>
      <c r="AF22414" s="21"/>
      <c r="AG22414" s="21"/>
    </row>
    <row r="22415" spans="1:33" ht="12.75">
      <c r="A22415" s="21"/>
      <c r="AE22415" s="21"/>
      <c r="AF22415" s="21"/>
      <c r="AG22415" s="21"/>
    </row>
    <row r="22416" spans="1:33" ht="12.75">
      <c r="A22416" s="21"/>
      <c r="AE22416" s="21"/>
      <c r="AF22416" s="21"/>
      <c r="AG22416" s="21"/>
    </row>
    <row r="22417" spans="1:33" ht="12.75">
      <c r="A22417" s="21"/>
      <c r="AE22417" s="21"/>
      <c r="AF22417" s="21"/>
      <c r="AG22417" s="21"/>
    </row>
    <row r="22418" spans="1:33" ht="12.75">
      <c r="A22418" s="21"/>
      <c r="AE22418" s="21"/>
      <c r="AF22418" s="21"/>
      <c r="AG22418" s="21"/>
    </row>
    <row r="22419" spans="1:33" ht="12.75">
      <c r="A22419" s="21"/>
      <c r="AE22419" s="21"/>
      <c r="AF22419" s="21"/>
      <c r="AG22419" s="21"/>
    </row>
    <row r="22420" spans="1:33" ht="12.75">
      <c r="A22420" s="21"/>
      <c r="AE22420" s="21"/>
      <c r="AF22420" s="21"/>
      <c r="AG22420" s="21"/>
    </row>
    <row r="22421" spans="1:33" ht="12.75">
      <c r="A22421" s="21"/>
      <c r="AE22421" s="21"/>
      <c r="AF22421" s="21"/>
      <c r="AG22421" s="21"/>
    </row>
    <row r="22422" spans="1:33" ht="12.75">
      <c r="A22422" s="21"/>
      <c r="AE22422" s="21"/>
      <c r="AF22422" s="21"/>
      <c r="AG22422" s="21"/>
    </row>
    <row r="22423" spans="1:33" ht="12.75">
      <c r="A22423" s="21"/>
      <c r="AE22423" s="21"/>
      <c r="AF22423" s="21"/>
      <c r="AG22423" s="21"/>
    </row>
    <row r="22424" spans="1:33" ht="12.75">
      <c r="A22424" s="21"/>
      <c r="AE22424" s="21"/>
      <c r="AF22424" s="21"/>
      <c r="AG22424" s="21"/>
    </row>
    <row r="22425" spans="1:33" ht="12.75">
      <c r="A22425" s="21"/>
      <c r="AE22425" s="21"/>
      <c r="AF22425" s="21"/>
      <c r="AG22425" s="21"/>
    </row>
    <row r="22426" spans="1:33" ht="12.75">
      <c r="A22426" s="21"/>
      <c r="AE22426" s="21"/>
      <c r="AF22426" s="21"/>
      <c r="AG22426" s="21"/>
    </row>
    <row r="22427" spans="1:33" ht="12.75">
      <c r="A22427" s="21"/>
      <c r="AE22427" s="21"/>
      <c r="AF22427" s="21"/>
      <c r="AG22427" s="21"/>
    </row>
    <row r="22428" spans="1:33" ht="12.75">
      <c r="A22428" s="21"/>
      <c r="AE22428" s="21"/>
      <c r="AF22428" s="21"/>
      <c r="AG22428" s="21"/>
    </row>
    <row r="22429" spans="1:33" ht="12.75">
      <c r="A22429" s="21"/>
      <c r="AE22429" s="21"/>
      <c r="AF22429" s="21"/>
      <c r="AG22429" s="21"/>
    </row>
    <row r="22430" spans="1:33" ht="12.75">
      <c r="A22430" s="21"/>
      <c r="AE22430" s="21"/>
      <c r="AF22430" s="21"/>
      <c r="AG22430" s="21"/>
    </row>
    <row r="22431" spans="1:33" ht="12.75">
      <c r="A22431" s="21"/>
      <c r="AE22431" s="21"/>
      <c r="AF22431" s="21"/>
      <c r="AG22431" s="21"/>
    </row>
    <row r="22432" spans="1:33" ht="12.75">
      <c r="A22432" s="21"/>
      <c r="AE22432" s="21"/>
      <c r="AF22432" s="21"/>
      <c r="AG22432" s="21"/>
    </row>
    <row r="22433" spans="1:33" ht="12.75">
      <c r="A22433" s="21"/>
      <c r="AE22433" s="21"/>
      <c r="AF22433" s="21"/>
      <c r="AG22433" s="21"/>
    </row>
    <row r="22434" spans="1:33" ht="12.75">
      <c r="A22434" s="21"/>
      <c r="AE22434" s="21"/>
      <c r="AF22434" s="21"/>
      <c r="AG22434" s="21"/>
    </row>
    <row r="22435" spans="1:33" ht="12.75">
      <c r="A22435" s="21"/>
      <c r="AE22435" s="21"/>
      <c r="AF22435" s="21"/>
      <c r="AG22435" s="21"/>
    </row>
    <row r="22436" spans="1:33" ht="12.75">
      <c r="A22436" s="21"/>
      <c r="AE22436" s="21"/>
      <c r="AF22436" s="21"/>
      <c r="AG22436" s="21"/>
    </row>
    <row r="22437" spans="1:33" ht="12.75">
      <c r="A22437" s="21"/>
      <c r="AE22437" s="21"/>
      <c r="AF22437" s="21"/>
      <c r="AG22437" s="21"/>
    </row>
    <row r="22438" spans="1:33" ht="12.75">
      <c r="A22438" s="21"/>
      <c r="AE22438" s="21"/>
      <c r="AF22438" s="21"/>
      <c r="AG22438" s="21"/>
    </row>
    <row r="22439" spans="1:33" ht="12.75">
      <c r="A22439" s="21"/>
      <c r="AE22439" s="21"/>
      <c r="AF22439" s="21"/>
      <c r="AG22439" s="21"/>
    </row>
    <row r="22440" spans="1:33" ht="12.75">
      <c r="A22440" s="21"/>
      <c r="AE22440" s="21"/>
      <c r="AF22440" s="21"/>
      <c r="AG22440" s="21"/>
    </row>
    <row r="22441" spans="1:33" ht="12.75">
      <c r="A22441" s="21"/>
      <c r="AE22441" s="21"/>
      <c r="AF22441" s="21"/>
      <c r="AG22441" s="21"/>
    </row>
    <row r="22442" spans="1:33" ht="12.75">
      <c r="A22442" s="21"/>
      <c r="AE22442" s="21"/>
      <c r="AF22442" s="21"/>
      <c r="AG22442" s="21"/>
    </row>
    <row r="22443" spans="1:33" ht="12.75">
      <c r="A22443" s="21"/>
      <c r="AE22443" s="21"/>
      <c r="AF22443" s="21"/>
      <c r="AG22443" s="21"/>
    </row>
    <row r="22444" spans="1:33" ht="12.75">
      <c r="A22444" s="21"/>
      <c r="AE22444" s="21"/>
      <c r="AF22444" s="21"/>
      <c r="AG22444" s="21"/>
    </row>
    <row r="22445" spans="1:33" ht="12.75">
      <c r="A22445" s="21"/>
      <c r="AE22445" s="21"/>
      <c r="AF22445" s="21"/>
      <c r="AG22445" s="21"/>
    </row>
    <row r="22446" spans="1:33" ht="12.75">
      <c r="A22446" s="21"/>
      <c r="AE22446" s="21"/>
      <c r="AF22446" s="21"/>
      <c r="AG22446" s="21"/>
    </row>
    <row r="22447" spans="1:33" ht="12.75">
      <c r="A22447" s="21"/>
      <c r="AE22447" s="21"/>
      <c r="AF22447" s="21"/>
      <c r="AG22447" s="21"/>
    </row>
    <row r="22448" spans="1:33" ht="12.75">
      <c r="A22448" s="21"/>
      <c r="AE22448" s="21"/>
      <c r="AF22448" s="21"/>
      <c r="AG22448" s="21"/>
    </row>
    <row r="22449" spans="1:33" ht="12.75">
      <c r="A22449" s="21"/>
      <c r="AE22449" s="21"/>
      <c r="AF22449" s="21"/>
      <c r="AG22449" s="21"/>
    </row>
    <row r="22450" spans="1:33" ht="12.75">
      <c r="A22450" s="21"/>
      <c r="AE22450" s="21"/>
      <c r="AF22450" s="21"/>
      <c r="AG22450" s="21"/>
    </row>
    <row r="22451" spans="1:33" ht="12.75">
      <c r="A22451" s="21"/>
      <c r="AE22451" s="21"/>
      <c r="AF22451" s="21"/>
      <c r="AG22451" s="21"/>
    </row>
    <row r="22452" spans="1:33" ht="12.75">
      <c r="A22452" s="21"/>
      <c r="AE22452" s="21"/>
      <c r="AF22452" s="21"/>
      <c r="AG22452" s="21"/>
    </row>
    <row r="22453" spans="1:33" ht="12.75">
      <c r="A22453" s="21"/>
      <c r="AE22453" s="21"/>
      <c r="AF22453" s="21"/>
      <c r="AG22453" s="21"/>
    </row>
    <row r="22454" spans="1:33" ht="12.75">
      <c r="A22454" s="21"/>
      <c r="AE22454" s="21"/>
      <c r="AF22454" s="21"/>
      <c r="AG22454" s="21"/>
    </row>
    <row r="22455" spans="1:33" ht="12.75">
      <c r="A22455" s="21"/>
      <c r="AE22455" s="21"/>
      <c r="AF22455" s="21"/>
      <c r="AG22455" s="21"/>
    </row>
    <row r="22456" spans="1:33" ht="12.75">
      <c r="A22456" s="21"/>
      <c r="AE22456" s="21"/>
      <c r="AF22456" s="21"/>
      <c r="AG22456" s="21"/>
    </row>
    <row r="22457" spans="1:33" ht="12.75">
      <c r="A22457" s="21"/>
      <c r="AE22457" s="21"/>
      <c r="AF22457" s="21"/>
      <c r="AG22457" s="21"/>
    </row>
    <row r="22458" spans="1:33" ht="12.75">
      <c r="A22458" s="21"/>
      <c r="AE22458" s="21"/>
      <c r="AF22458" s="21"/>
      <c r="AG22458" s="21"/>
    </row>
    <row r="22459" spans="1:33" ht="12.75">
      <c r="A22459" s="21"/>
      <c r="AE22459" s="21"/>
      <c r="AF22459" s="21"/>
      <c r="AG22459" s="21"/>
    </row>
    <row r="22460" spans="1:33" ht="12.75">
      <c r="A22460" s="21"/>
      <c r="AE22460" s="21"/>
      <c r="AF22460" s="21"/>
      <c r="AG22460" s="21"/>
    </row>
    <row r="22461" spans="1:33" ht="12.75">
      <c r="A22461" s="21"/>
      <c r="AE22461" s="21"/>
      <c r="AF22461" s="21"/>
      <c r="AG22461" s="21"/>
    </row>
    <row r="22462" spans="1:33" ht="12.75">
      <c r="A22462" s="21"/>
      <c r="AE22462" s="21"/>
      <c r="AF22462" s="21"/>
      <c r="AG22462" s="21"/>
    </row>
    <row r="22463" spans="1:33" ht="12.75">
      <c r="A22463" s="21"/>
      <c r="AE22463" s="21"/>
      <c r="AF22463" s="21"/>
      <c r="AG22463" s="21"/>
    </row>
    <row r="22464" spans="1:33" ht="12.75">
      <c r="A22464" s="21"/>
      <c r="AE22464" s="21"/>
      <c r="AF22464" s="21"/>
      <c r="AG22464" s="21"/>
    </row>
    <row r="22465" spans="1:33" ht="12.75">
      <c r="A22465" s="21"/>
      <c r="AE22465" s="21"/>
      <c r="AF22465" s="21"/>
      <c r="AG22465" s="21"/>
    </row>
    <row r="22466" spans="1:33" ht="12.75">
      <c r="A22466" s="21"/>
      <c r="AE22466" s="21"/>
      <c r="AF22466" s="21"/>
      <c r="AG22466" s="21"/>
    </row>
    <row r="22467" spans="1:33" ht="12.75">
      <c r="A22467" s="21"/>
      <c r="AE22467" s="21"/>
      <c r="AF22467" s="21"/>
      <c r="AG22467" s="21"/>
    </row>
    <row r="22468" spans="1:33" ht="12.75">
      <c r="A22468" s="21"/>
      <c r="AE22468" s="21"/>
      <c r="AF22468" s="21"/>
      <c r="AG22468" s="21"/>
    </row>
    <row r="22469" spans="1:33" ht="12.75">
      <c r="A22469" s="21"/>
      <c r="AE22469" s="21"/>
      <c r="AF22469" s="21"/>
      <c r="AG22469" s="21"/>
    </row>
    <row r="22470" spans="1:33" ht="12.75">
      <c r="A22470" s="21"/>
      <c r="AE22470" s="21"/>
      <c r="AF22470" s="21"/>
      <c r="AG22470" s="21"/>
    </row>
    <row r="22471" spans="1:33" ht="12.75">
      <c r="A22471" s="21"/>
      <c r="AE22471" s="21"/>
      <c r="AF22471" s="21"/>
      <c r="AG22471" s="21"/>
    </row>
    <row r="22472" spans="1:33" ht="12.75">
      <c r="A22472" s="21"/>
      <c r="AE22472" s="21"/>
      <c r="AF22472" s="21"/>
      <c r="AG22472" s="21"/>
    </row>
    <row r="22473" spans="1:33" ht="12.75">
      <c r="A22473" s="21"/>
      <c r="AE22473" s="21"/>
      <c r="AF22473" s="21"/>
      <c r="AG22473" s="21"/>
    </row>
    <row r="22474" spans="1:33" ht="12.75">
      <c r="A22474" s="21"/>
      <c r="AE22474" s="21"/>
      <c r="AF22474" s="21"/>
      <c r="AG22474" s="21"/>
    </row>
    <row r="22475" spans="1:33" ht="12.75">
      <c r="A22475" s="21"/>
      <c r="AE22475" s="21"/>
      <c r="AF22475" s="21"/>
      <c r="AG22475" s="21"/>
    </row>
    <row r="22476" spans="1:33" ht="12.75">
      <c r="A22476" s="21"/>
      <c r="AE22476" s="21"/>
      <c r="AF22476" s="21"/>
      <c r="AG22476" s="21"/>
    </row>
    <row r="22477" spans="1:33" ht="12.75">
      <c r="A22477" s="21"/>
      <c r="AE22477" s="21"/>
      <c r="AF22477" s="21"/>
      <c r="AG22477" s="21"/>
    </row>
    <row r="22478" spans="1:33" ht="12.75">
      <c r="A22478" s="21"/>
      <c r="AE22478" s="21"/>
      <c r="AF22478" s="21"/>
      <c r="AG22478" s="21"/>
    </row>
    <row r="22479" spans="1:33" ht="12.75">
      <c r="A22479" s="21"/>
      <c r="AE22479" s="21"/>
      <c r="AF22479" s="21"/>
      <c r="AG22479" s="21"/>
    </row>
    <row r="22480" spans="1:33" ht="12.75">
      <c r="A22480" s="21"/>
      <c r="AE22480" s="21"/>
      <c r="AF22480" s="21"/>
      <c r="AG22480" s="21"/>
    </row>
    <row r="22481" spans="1:33" ht="12.75">
      <c r="A22481" s="21"/>
      <c r="AE22481" s="21"/>
      <c r="AF22481" s="21"/>
      <c r="AG22481" s="21"/>
    </row>
    <row r="22482" spans="1:33" ht="12.75">
      <c r="A22482" s="21"/>
      <c r="AE22482" s="21"/>
      <c r="AF22482" s="21"/>
      <c r="AG22482" s="21"/>
    </row>
    <row r="22483" spans="1:33" ht="12.75">
      <c r="A22483" s="21"/>
      <c r="AE22483" s="21"/>
      <c r="AF22483" s="21"/>
      <c r="AG22483" s="21"/>
    </row>
    <row r="22484" spans="1:33" ht="12.75">
      <c r="A22484" s="21"/>
      <c r="AE22484" s="21"/>
      <c r="AF22484" s="21"/>
      <c r="AG22484" s="21"/>
    </row>
    <row r="22485" spans="1:33" ht="12.75">
      <c r="A22485" s="21"/>
      <c r="AE22485" s="21"/>
      <c r="AF22485" s="21"/>
      <c r="AG22485" s="21"/>
    </row>
    <row r="22486" spans="1:33" ht="12.75">
      <c r="A22486" s="21"/>
      <c r="AE22486" s="21"/>
      <c r="AF22486" s="21"/>
      <c r="AG22486" s="21"/>
    </row>
    <row r="22487" spans="1:33" ht="12.75">
      <c r="A22487" s="21"/>
      <c r="AE22487" s="21"/>
      <c r="AF22487" s="21"/>
      <c r="AG22487" s="21"/>
    </row>
    <row r="22488" spans="1:33" ht="12.75">
      <c r="A22488" s="21"/>
      <c r="AE22488" s="21"/>
      <c r="AF22488" s="21"/>
      <c r="AG22488" s="21"/>
    </row>
    <row r="22489" spans="1:33" ht="12.75">
      <c r="A22489" s="21"/>
      <c r="AE22489" s="21"/>
      <c r="AF22489" s="21"/>
      <c r="AG22489" s="21"/>
    </row>
    <row r="22490" spans="1:33" ht="12.75">
      <c r="A22490" s="21"/>
      <c r="AE22490" s="21"/>
      <c r="AF22490" s="21"/>
      <c r="AG22490" s="21"/>
    </row>
    <row r="22491" spans="1:33" ht="12.75">
      <c r="A22491" s="21"/>
      <c r="AE22491" s="21"/>
      <c r="AF22491" s="21"/>
      <c r="AG22491" s="21"/>
    </row>
    <row r="22492" spans="1:33" ht="12.75">
      <c r="A22492" s="21"/>
      <c r="AE22492" s="21"/>
      <c r="AF22492" s="21"/>
      <c r="AG22492" s="21"/>
    </row>
    <row r="22493" spans="1:33" ht="12.75">
      <c r="A22493" s="21"/>
      <c r="AE22493" s="21"/>
      <c r="AF22493" s="21"/>
      <c r="AG22493" s="21"/>
    </row>
    <row r="22494" spans="1:33" ht="12.75">
      <c r="A22494" s="21"/>
      <c r="AE22494" s="21"/>
      <c r="AF22494" s="21"/>
      <c r="AG22494" s="21"/>
    </row>
    <row r="22495" spans="1:33" ht="12.75">
      <c r="A22495" s="21"/>
      <c r="AE22495" s="21"/>
      <c r="AF22495" s="21"/>
      <c r="AG22495" s="21"/>
    </row>
    <row r="22496" spans="1:33" ht="12.75">
      <c r="A22496" s="21"/>
      <c r="AE22496" s="21"/>
      <c r="AF22496" s="21"/>
      <c r="AG22496" s="21"/>
    </row>
    <row r="22497" spans="1:33" ht="12.75">
      <c r="A22497" s="21"/>
      <c r="AE22497" s="21"/>
      <c r="AF22497" s="21"/>
      <c r="AG22497" s="21"/>
    </row>
    <row r="22498" spans="1:33" ht="12.75">
      <c r="A22498" s="21"/>
      <c r="AE22498" s="21"/>
      <c r="AF22498" s="21"/>
      <c r="AG22498" s="21"/>
    </row>
    <row r="22499" spans="1:33" ht="12.75">
      <c r="A22499" s="21"/>
      <c r="AE22499" s="21"/>
      <c r="AF22499" s="21"/>
      <c r="AG22499" s="21"/>
    </row>
    <row r="22500" spans="1:33" ht="12.75">
      <c r="A22500" s="21"/>
      <c r="AE22500" s="21"/>
      <c r="AF22500" s="21"/>
      <c r="AG22500" s="21"/>
    </row>
    <row r="22501" spans="1:33" ht="12.75">
      <c r="A22501" s="21"/>
      <c r="AE22501" s="21"/>
      <c r="AF22501" s="21"/>
      <c r="AG22501" s="21"/>
    </row>
    <row r="22502" spans="1:33" ht="12.75">
      <c r="A22502" s="21"/>
      <c r="AE22502" s="21"/>
      <c r="AF22502" s="21"/>
      <c r="AG22502" s="21"/>
    </row>
    <row r="22503" spans="1:33" ht="12.75">
      <c r="A22503" s="21"/>
      <c r="AE22503" s="21"/>
      <c r="AF22503" s="21"/>
      <c r="AG22503" s="21"/>
    </row>
    <row r="22504" spans="1:33" ht="12.75">
      <c r="A22504" s="21"/>
      <c r="AE22504" s="21"/>
      <c r="AF22504" s="21"/>
      <c r="AG22504" s="21"/>
    </row>
    <row r="22505" spans="1:33" ht="12.75">
      <c r="A22505" s="21"/>
      <c r="AE22505" s="21"/>
      <c r="AF22505" s="21"/>
      <c r="AG22505" s="21"/>
    </row>
    <row r="22506" spans="1:33" ht="12.75">
      <c r="A22506" s="21"/>
      <c r="AE22506" s="21"/>
      <c r="AF22506" s="21"/>
      <c r="AG22506" s="21"/>
    </row>
    <row r="22507" spans="1:33" ht="12.75">
      <c r="A22507" s="21"/>
      <c r="AE22507" s="21"/>
      <c r="AF22507" s="21"/>
      <c r="AG22507" s="21"/>
    </row>
    <row r="22508" spans="1:33" ht="12.75">
      <c r="A22508" s="21"/>
      <c r="AE22508" s="21"/>
      <c r="AF22508" s="21"/>
      <c r="AG22508" s="21"/>
    </row>
    <row r="22509" spans="1:33" ht="12.75">
      <c r="A22509" s="21"/>
      <c r="AE22509" s="21"/>
      <c r="AF22509" s="21"/>
      <c r="AG22509" s="21"/>
    </row>
    <row r="22510" spans="1:33" ht="12.75">
      <c r="A22510" s="21"/>
      <c r="AE22510" s="21"/>
      <c r="AF22510" s="21"/>
      <c r="AG22510" s="21"/>
    </row>
    <row r="22511" spans="1:33" ht="12.75">
      <c r="A22511" s="21"/>
      <c r="AE22511" s="21"/>
      <c r="AF22511" s="21"/>
      <c r="AG22511" s="21"/>
    </row>
    <row r="22512" spans="1:33" ht="12.75">
      <c r="A22512" s="21"/>
      <c r="AE22512" s="21"/>
      <c r="AF22512" s="21"/>
      <c r="AG22512" s="21"/>
    </row>
    <row r="22513" spans="1:33" ht="12.75">
      <c r="A22513" s="21"/>
      <c r="AE22513" s="21"/>
      <c r="AF22513" s="21"/>
      <c r="AG22513" s="21"/>
    </row>
    <row r="22514" spans="1:33" ht="12.75">
      <c r="A22514" s="21"/>
      <c r="AE22514" s="21"/>
      <c r="AF22514" s="21"/>
      <c r="AG22514" s="21"/>
    </row>
    <row r="22515" spans="1:33" ht="12.75">
      <c r="A22515" s="21"/>
      <c r="AE22515" s="21"/>
      <c r="AF22515" s="21"/>
      <c r="AG22515" s="21"/>
    </row>
    <row r="22516" spans="1:33" ht="12.75">
      <c r="A22516" s="21"/>
      <c r="AE22516" s="21"/>
      <c r="AF22516" s="21"/>
      <c r="AG22516" s="21"/>
    </row>
    <row r="22517" spans="1:33" ht="12.75">
      <c r="A22517" s="21"/>
      <c r="AE22517" s="21"/>
      <c r="AF22517" s="21"/>
      <c r="AG22517" s="21"/>
    </row>
    <row r="22518" spans="1:33" ht="12.75">
      <c r="A22518" s="21"/>
      <c r="AE22518" s="21"/>
      <c r="AF22518" s="21"/>
      <c r="AG22518" s="21"/>
    </row>
    <row r="22519" spans="1:33" ht="12.75">
      <c r="A22519" s="21"/>
      <c r="AE22519" s="21"/>
      <c r="AF22519" s="21"/>
      <c r="AG22519" s="21"/>
    </row>
    <row r="22520" spans="1:33" ht="12.75">
      <c r="A22520" s="21"/>
      <c r="AE22520" s="21"/>
      <c r="AF22520" s="21"/>
      <c r="AG22520" s="21"/>
    </row>
    <row r="22521" spans="1:33" ht="12.75">
      <c r="A22521" s="21"/>
      <c r="AE22521" s="21"/>
      <c r="AF22521" s="21"/>
      <c r="AG22521" s="21"/>
    </row>
    <row r="22522" spans="1:33" ht="12.75">
      <c r="A22522" s="21"/>
      <c r="AE22522" s="21"/>
      <c r="AF22522" s="21"/>
      <c r="AG22522" s="21"/>
    </row>
    <row r="22523" spans="1:33" ht="12.75">
      <c r="A22523" s="21"/>
      <c r="AE22523" s="21"/>
      <c r="AF22523" s="21"/>
      <c r="AG22523" s="21"/>
    </row>
    <row r="22524" spans="1:33" ht="12.75">
      <c r="A22524" s="21"/>
      <c r="AE22524" s="21"/>
      <c r="AF22524" s="21"/>
      <c r="AG22524" s="21"/>
    </row>
    <row r="22525" spans="1:33" ht="12.75">
      <c r="A22525" s="21"/>
      <c r="AE22525" s="21"/>
      <c r="AF22525" s="21"/>
      <c r="AG22525" s="21"/>
    </row>
    <row r="22526" spans="1:33" ht="12.75">
      <c r="A22526" s="21"/>
      <c r="AE22526" s="21"/>
      <c r="AF22526" s="21"/>
      <c r="AG22526" s="21"/>
    </row>
    <row r="22527" spans="1:33" ht="12.75">
      <c r="A22527" s="21"/>
      <c r="AE22527" s="21"/>
      <c r="AF22527" s="21"/>
      <c r="AG22527" s="21"/>
    </row>
    <row r="22528" spans="1:33" ht="12.75">
      <c r="A22528" s="21"/>
      <c r="AE22528" s="21"/>
      <c r="AF22528" s="21"/>
      <c r="AG22528" s="21"/>
    </row>
    <row r="22529" spans="1:33" ht="12.75">
      <c r="A22529" s="21"/>
      <c r="AE22529" s="21"/>
      <c r="AF22529" s="21"/>
      <c r="AG22529" s="21"/>
    </row>
    <row r="22530" spans="1:33" ht="12.75">
      <c r="A22530" s="21"/>
      <c r="AE22530" s="21"/>
      <c r="AF22530" s="21"/>
      <c r="AG22530" s="21"/>
    </row>
    <row r="22531" spans="1:33" ht="12.75">
      <c r="A22531" s="21"/>
      <c r="AE22531" s="21"/>
      <c r="AF22531" s="21"/>
      <c r="AG22531" s="21"/>
    </row>
    <row r="22532" spans="1:33" ht="12.75">
      <c r="A22532" s="21"/>
      <c r="AE22532" s="21"/>
      <c r="AF22532" s="21"/>
      <c r="AG22532" s="21"/>
    </row>
    <row r="22533" spans="1:33" ht="12.75">
      <c r="A22533" s="21"/>
      <c r="AE22533" s="21"/>
      <c r="AF22533" s="21"/>
      <c r="AG22533" s="21"/>
    </row>
    <row r="22534" spans="1:33" ht="12.75">
      <c r="A22534" s="21"/>
      <c r="AE22534" s="21"/>
      <c r="AF22534" s="21"/>
      <c r="AG22534" s="21"/>
    </row>
    <row r="22535" spans="1:33" ht="12.75">
      <c r="A22535" s="21"/>
      <c r="AE22535" s="21"/>
      <c r="AF22535" s="21"/>
      <c r="AG22535" s="21"/>
    </row>
    <row r="22536" spans="1:33" ht="12.75">
      <c r="A22536" s="21"/>
      <c r="AE22536" s="21"/>
      <c r="AF22536" s="21"/>
      <c r="AG22536" s="21"/>
    </row>
    <row r="22537" spans="1:33" ht="12.75">
      <c r="A22537" s="21"/>
      <c r="AE22537" s="21"/>
      <c r="AF22537" s="21"/>
      <c r="AG22537" s="21"/>
    </row>
    <row r="22538" spans="1:33" ht="12.75">
      <c r="A22538" s="21"/>
      <c r="AE22538" s="21"/>
      <c r="AF22538" s="21"/>
      <c r="AG22538" s="21"/>
    </row>
    <row r="22539" spans="1:33" ht="12.75">
      <c r="A22539" s="21"/>
      <c r="AE22539" s="21"/>
      <c r="AF22539" s="21"/>
      <c r="AG22539" s="21"/>
    </row>
    <row r="22540" spans="1:33" ht="12.75">
      <c r="A22540" s="21"/>
      <c r="AE22540" s="21"/>
      <c r="AF22540" s="21"/>
      <c r="AG22540" s="21"/>
    </row>
    <row r="22541" spans="1:33" ht="12.75">
      <c r="A22541" s="21"/>
      <c r="AE22541" s="21"/>
      <c r="AF22541" s="21"/>
      <c r="AG22541" s="21"/>
    </row>
    <row r="22542" spans="1:33" ht="12.75">
      <c r="A22542" s="21"/>
      <c r="AE22542" s="21"/>
      <c r="AF22542" s="21"/>
      <c r="AG22542" s="21"/>
    </row>
    <row r="22543" spans="1:33" ht="12.75">
      <c r="A22543" s="21"/>
      <c r="AE22543" s="21"/>
      <c r="AF22543" s="21"/>
      <c r="AG22543" s="21"/>
    </row>
    <row r="22544" spans="1:33" ht="12.75">
      <c r="A22544" s="21"/>
      <c r="AE22544" s="21"/>
      <c r="AF22544" s="21"/>
      <c r="AG22544" s="21"/>
    </row>
    <row r="22545" spans="1:33" ht="12.75">
      <c r="A22545" s="21"/>
      <c r="AE22545" s="21"/>
      <c r="AF22545" s="21"/>
      <c r="AG22545" s="21"/>
    </row>
    <row r="22546" spans="1:33" ht="12.75">
      <c r="A22546" s="21"/>
      <c r="AE22546" s="21"/>
      <c r="AF22546" s="21"/>
      <c r="AG22546" s="21"/>
    </row>
    <row r="22547" spans="1:33" ht="12.75">
      <c r="A22547" s="21"/>
      <c r="AE22547" s="21"/>
      <c r="AF22547" s="21"/>
      <c r="AG22547" s="21"/>
    </row>
    <row r="22548" spans="1:33" ht="12.75">
      <c r="A22548" s="21"/>
      <c r="AE22548" s="21"/>
      <c r="AF22548" s="21"/>
      <c r="AG22548" s="21"/>
    </row>
    <row r="22549" spans="1:33" ht="12.75">
      <c r="A22549" s="21"/>
      <c r="AE22549" s="21"/>
      <c r="AF22549" s="21"/>
      <c r="AG22549" s="21"/>
    </row>
    <row r="22550" spans="1:33" ht="12.75">
      <c r="A22550" s="21"/>
      <c r="AE22550" s="21"/>
      <c r="AF22550" s="21"/>
      <c r="AG22550" s="21"/>
    </row>
    <row r="22551" spans="1:33" ht="12.75">
      <c r="A22551" s="21"/>
      <c r="AE22551" s="21"/>
      <c r="AF22551" s="21"/>
      <c r="AG22551" s="21"/>
    </row>
    <row r="22552" spans="1:33" ht="12.75">
      <c r="A22552" s="21"/>
      <c r="AE22552" s="21"/>
      <c r="AF22552" s="21"/>
      <c r="AG22552" s="21"/>
    </row>
    <row r="22553" spans="1:33" ht="12.75">
      <c r="A22553" s="21"/>
      <c r="AE22553" s="21"/>
      <c r="AF22553" s="21"/>
      <c r="AG22553" s="21"/>
    </row>
    <row r="22554" spans="1:33" ht="12.75">
      <c r="A22554" s="21"/>
      <c r="AE22554" s="21"/>
      <c r="AF22554" s="21"/>
      <c r="AG22554" s="21"/>
    </row>
    <row r="22555" spans="1:33" ht="12.75">
      <c r="A22555" s="21"/>
      <c r="AE22555" s="21"/>
      <c r="AF22555" s="21"/>
      <c r="AG22555" s="21"/>
    </row>
    <row r="22556" spans="1:33" ht="12.75">
      <c r="A22556" s="21"/>
      <c r="AE22556" s="21"/>
      <c r="AF22556" s="21"/>
      <c r="AG22556" s="21"/>
    </row>
    <row r="22557" spans="1:33" ht="12.75">
      <c r="A22557" s="21"/>
      <c r="AE22557" s="21"/>
      <c r="AF22557" s="21"/>
      <c r="AG22557" s="21"/>
    </row>
    <row r="22558" spans="1:33" ht="12.75">
      <c r="A22558" s="21"/>
      <c r="AE22558" s="21"/>
      <c r="AF22558" s="21"/>
      <c r="AG22558" s="21"/>
    </row>
    <row r="22559" spans="1:33" ht="12.75">
      <c r="A22559" s="21"/>
      <c r="AE22559" s="21"/>
      <c r="AF22559" s="21"/>
      <c r="AG22559" s="21"/>
    </row>
    <row r="22560" spans="1:33" ht="12.75">
      <c r="A22560" s="21"/>
      <c r="AE22560" s="21"/>
      <c r="AF22560" s="21"/>
      <c r="AG22560" s="21"/>
    </row>
    <row r="22561" spans="1:33" ht="12.75">
      <c r="A22561" s="21"/>
      <c r="AE22561" s="21"/>
      <c r="AF22561" s="21"/>
      <c r="AG22561" s="21"/>
    </row>
    <row r="22562" spans="1:33" ht="12.75">
      <c r="A22562" s="21"/>
      <c r="AE22562" s="21"/>
      <c r="AF22562" s="21"/>
      <c r="AG22562" s="21"/>
    </row>
    <row r="22563" spans="1:33" ht="12.75">
      <c r="A22563" s="21"/>
      <c r="AE22563" s="21"/>
      <c r="AF22563" s="21"/>
      <c r="AG22563" s="21"/>
    </row>
    <row r="22564" spans="1:33" ht="12.75">
      <c r="A22564" s="21"/>
      <c r="AE22564" s="21"/>
      <c r="AF22564" s="21"/>
      <c r="AG22564" s="21"/>
    </row>
    <row r="22565" spans="1:33" ht="12.75">
      <c r="A22565" s="21"/>
      <c r="AE22565" s="21"/>
      <c r="AF22565" s="21"/>
      <c r="AG22565" s="21"/>
    </row>
    <row r="22566" spans="1:33" ht="12.75">
      <c r="A22566" s="21"/>
      <c r="AE22566" s="21"/>
      <c r="AF22566" s="21"/>
      <c r="AG22566" s="21"/>
    </row>
    <row r="22567" spans="1:33" ht="12.75">
      <c r="A22567" s="21"/>
      <c r="AE22567" s="21"/>
      <c r="AF22567" s="21"/>
      <c r="AG22567" s="21"/>
    </row>
    <row r="22568" spans="1:33" ht="12.75">
      <c r="A22568" s="21"/>
      <c r="AE22568" s="21"/>
      <c r="AF22568" s="21"/>
      <c r="AG22568" s="21"/>
    </row>
    <row r="22569" spans="1:33" ht="12.75">
      <c r="A22569" s="21"/>
      <c r="AE22569" s="21"/>
      <c r="AF22569" s="21"/>
      <c r="AG22569" s="21"/>
    </row>
    <row r="22570" spans="1:33" ht="12.75">
      <c r="A22570" s="21"/>
      <c r="AE22570" s="21"/>
      <c r="AF22570" s="21"/>
      <c r="AG22570" s="21"/>
    </row>
    <row r="22571" spans="1:33" ht="12.75">
      <c r="A22571" s="21"/>
      <c r="AE22571" s="21"/>
      <c r="AF22571" s="21"/>
      <c r="AG22571" s="21"/>
    </row>
    <row r="22572" spans="1:33" ht="12.75">
      <c r="A22572" s="21"/>
      <c r="AE22572" s="21"/>
      <c r="AF22572" s="21"/>
      <c r="AG22572" s="21"/>
    </row>
    <row r="22573" spans="1:33" ht="12.75">
      <c r="A22573" s="21"/>
      <c r="AE22573" s="21"/>
      <c r="AF22573" s="21"/>
      <c r="AG22573" s="21"/>
    </row>
    <row r="22574" spans="1:33" ht="12.75">
      <c r="A22574" s="21"/>
      <c r="AE22574" s="21"/>
      <c r="AF22574" s="21"/>
      <c r="AG22574" s="21"/>
    </row>
    <row r="22575" spans="1:33" ht="12.75">
      <c r="A22575" s="21"/>
      <c r="AE22575" s="21"/>
      <c r="AF22575" s="21"/>
      <c r="AG22575" s="21"/>
    </row>
    <row r="22576" spans="1:33" ht="12.75">
      <c r="A22576" s="21"/>
      <c r="AE22576" s="21"/>
      <c r="AF22576" s="21"/>
      <c r="AG22576" s="21"/>
    </row>
    <row r="22577" spans="1:33" ht="12.75">
      <c r="A22577" s="21"/>
      <c r="AE22577" s="21"/>
      <c r="AF22577" s="21"/>
      <c r="AG22577" s="21"/>
    </row>
    <row r="22578" spans="1:33" ht="12.75">
      <c r="A22578" s="21"/>
      <c r="AE22578" s="21"/>
      <c r="AF22578" s="21"/>
      <c r="AG22578" s="21"/>
    </row>
    <row r="22579" spans="1:33" ht="12.75">
      <c r="A22579" s="21"/>
      <c r="AE22579" s="21"/>
      <c r="AF22579" s="21"/>
      <c r="AG22579" s="21"/>
    </row>
    <row r="22580" spans="1:33" ht="12.75">
      <c r="A22580" s="21"/>
      <c r="AE22580" s="21"/>
      <c r="AF22580" s="21"/>
      <c r="AG22580" s="21"/>
    </row>
    <row r="22581" spans="1:33" ht="12.75">
      <c r="A22581" s="21"/>
      <c r="AE22581" s="21"/>
      <c r="AF22581" s="21"/>
      <c r="AG22581" s="21"/>
    </row>
    <row r="22582" spans="1:33" ht="12.75">
      <c r="A22582" s="21"/>
      <c r="AE22582" s="21"/>
      <c r="AF22582" s="21"/>
      <c r="AG22582" s="21"/>
    </row>
    <row r="22583" spans="1:33" ht="12.75">
      <c r="A22583" s="21"/>
      <c r="AE22583" s="21"/>
      <c r="AF22583" s="21"/>
      <c r="AG22583" s="21"/>
    </row>
    <row r="22584" spans="1:33" ht="12.75">
      <c r="A22584" s="21"/>
      <c r="AE22584" s="21"/>
      <c r="AF22584" s="21"/>
      <c r="AG22584" s="21"/>
    </row>
    <row r="22585" spans="1:33" ht="12.75">
      <c r="A22585" s="21"/>
      <c r="AE22585" s="21"/>
      <c r="AF22585" s="21"/>
      <c r="AG22585" s="21"/>
    </row>
    <row r="22586" spans="1:33" ht="12.75">
      <c r="A22586" s="21"/>
      <c r="AE22586" s="21"/>
      <c r="AF22586" s="21"/>
      <c r="AG22586" s="21"/>
    </row>
    <row r="22587" spans="1:33" ht="12.75">
      <c r="A22587" s="21"/>
      <c r="AE22587" s="21"/>
      <c r="AF22587" s="21"/>
      <c r="AG22587" s="21"/>
    </row>
    <row r="22588" spans="1:33" ht="12.75">
      <c r="A22588" s="21"/>
      <c r="AE22588" s="21"/>
      <c r="AF22588" s="21"/>
      <c r="AG22588" s="21"/>
    </row>
    <row r="22589" spans="1:33" ht="12.75">
      <c r="A22589" s="21"/>
      <c r="AE22589" s="21"/>
      <c r="AF22589" s="21"/>
      <c r="AG22589" s="21"/>
    </row>
    <row r="22590" spans="1:33" ht="12.75">
      <c r="A22590" s="21"/>
      <c r="AE22590" s="21"/>
      <c r="AF22590" s="21"/>
      <c r="AG22590" s="21"/>
    </row>
    <row r="22591" spans="1:33" ht="12.75">
      <c r="A22591" s="21"/>
      <c r="AE22591" s="21"/>
      <c r="AF22591" s="21"/>
      <c r="AG22591" s="21"/>
    </row>
    <row r="22592" spans="1:33" ht="12.75">
      <c r="A22592" s="21"/>
      <c r="AE22592" s="21"/>
      <c r="AF22592" s="21"/>
      <c r="AG22592" s="21"/>
    </row>
    <row r="22593" spans="1:33" ht="12.75">
      <c r="A22593" s="21"/>
      <c r="AE22593" s="21"/>
      <c r="AF22593" s="21"/>
      <c r="AG22593" s="21"/>
    </row>
    <row r="22594" spans="1:33" ht="12.75">
      <c r="A22594" s="21"/>
      <c r="AE22594" s="21"/>
      <c r="AF22594" s="21"/>
      <c r="AG22594" s="21"/>
    </row>
    <row r="22595" spans="1:33" ht="12.75">
      <c r="A22595" s="21"/>
      <c r="AE22595" s="21"/>
      <c r="AF22595" s="21"/>
      <c r="AG22595" s="21"/>
    </row>
    <row r="22596" spans="1:33" ht="12.75">
      <c r="A22596" s="21"/>
      <c r="AE22596" s="21"/>
      <c r="AF22596" s="21"/>
      <c r="AG22596" s="21"/>
    </row>
    <row r="22597" spans="1:33" ht="12.75">
      <c r="A22597" s="21"/>
      <c r="AE22597" s="21"/>
      <c r="AF22597" s="21"/>
      <c r="AG22597" s="21"/>
    </row>
    <row r="22598" spans="1:33" ht="12.75">
      <c r="A22598" s="21"/>
      <c r="AE22598" s="21"/>
      <c r="AF22598" s="21"/>
      <c r="AG22598" s="21"/>
    </row>
    <row r="22599" spans="1:33" ht="12.75">
      <c r="A22599" s="21"/>
      <c r="AE22599" s="21"/>
      <c r="AF22599" s="21"/>
      <c r="AG22599" s="21"/>
    </row>
    <row r="22600" spans="1:33" ht="12.75">
      <c r="A22600" s="21"/>
      <c r="AE22600" s="21"/>
      <c r="AF22600" s="21"/>
      <c r="AG22600" s="21"/>
    </row>
    <row r="22601" spans="1:33" ht="12.75">
      <c r="A22601" s="21"/>
      <c r="AE22601" s="21"/>
      <c r="AF22601" s="21"/>
      <c r="AG22601" s="21"/>
    </row>
    <row r="22602" spans="1:33" ht="12.75">
      <c r="A22602" s="21"/>
      <c r="AE22602" s="21"/>
      <c r="AF22602" s="21"/>
      <c r="AG22602" s="21"/>
    </row>
    <row r="22603" spans="1:33" ht="12.75">
      <c r="A22603" s="21"/>
      <c r="AE22603" s="21"/>
      <c r="AF22603" s="21"/>
      <c r="AG22603" s="21"/>
    </row>
    <row r="22604" spans="1:33" ht="12.75">
      <c r="A22604" s="21"/>
      <c r="AE22604" s="21"/>
      <c r="AF22604" s="21"/>
      <c r="AG22604" s="21"/>
    </row>
    <row r="22605" spans="1:33" ht="12.75">
      <c r="A22605" s="21"/>
      <c r="AE22605" s="21"/>
      <c r="AF22605" s="21"/>
      <c r="AG22605" s="21"/>
    </row>
    <row r="22606" spans="1:33" ht="12.75">
      <c r="A22606" s="21"/>
      <c r="AE22606" s="21"/>
      <c r="AF22606" s="21"/>
      <c r="AG22606" s="21"/>
    </row>
    <row r="22607" spans="1:33" ht="12.75">
      <c r="A22607" s="21"/>
      <c r="AE22607" s="21"/>
      <c r="AF22607" s="21"/>
      <c r="AG22607" s="21"/>
    </row>
    <row r="22608" spans="1:33" ht="12.75">
      <c r="A22608" s="21"/>
      <c r="AE22608" s="21"/>
      <c r="AF22608" s="21"/>
      <c r="AG22608" s="21"/>
    </row>
    <row r="22609" spans="1:33" ht="12.75">
      <c r="A22609" s="21"/>
      <c r="AE22609" s="21"/>
      <c r="AF22609" s="21"/>
      <c r="AG22609" s="21"/>
    </row>
    <row r="22610" spans="1:33" ht="12.75">
      <c r="A22610" s="21"/>
      <c r="AE22610" s="21"/>
      <c r="AF22610" s="21"/>
      <c r="AG22610" s="21"/>
    </row>
    <row r="22611" spans="1:33" ht="12.75">
      <c r="A22611" s="21"/>
      <c r="AE22611" s="21"/>
      <c r="AF22611" s="21"/>
      <c r="AG22611" s="21"/>
    </row>
    <row r="22612" spans="1:33" ht="12.75">
      <c r="A22612" s="21"/>
      <c r="AE22612" s="21"/>
      <c r="AF22612" s="21"/>
      <c r="AG22612" s="21"/>
    </row>
    <row r="22613" spans="1:33" ht="12.75">
      <c r="A22613" s="21"/>
      <c r="AE22613" s="21"/>
      <c r="AF22613" s="21"/>
      <c r="AG22613" s="21"/>
    </row>
    <row r="22614" spans="1:33" ht="12.75">
      <c r="A22614" s="21"/>
      <c r="AE22614" s="21"/>
      <c r="AF22614" s="21"/>
      <c r="AG22614" s="21"/>
    </row>
    <row r="22615" spans="1:33" ht="12.75">
      <c r="A22615" s="21"/>
      <c r="AE22615" s="21"/>
      <c r="AF22615" s="21"/>
      <c r="AG22615" s="21"/>
    </row>
    <row r="22616" spans="1:33" ht="12.75">
      <c r="A22616" s="21"/>
      <c r="AE22616" s="21"/>
      <c r="AF22616" s="21"/>
      <c r="AG22616" s="21"/>
    </row>
    <row r="22617" spans="1:33" ht="12.75">
      <c r="A22617" s="21"/>
      <c r="AE22617" s="21"/>
      <c r="AF22617" s="21"/>
      <c r="AG22617" s="21"/>
    </row>
    <row r="22618" spans="1:33" ht="12.75">
      <c r="A22618" s="21"/>
      <c r="AE22618" s="21"/>
      <c r="AF22618" s="21"/>
      <c r="AG22618" s="21"/>
    </row>
    <row r="22619" spans="1:33" ht="12.75">
      <c r="A22619" s="21"/>
      <c r="AE22619" s="21"/>
      <c r="AF22619" s="21"/>
      <c r="AG22619" s="21"/>
    </row>
    <row r="22620" spans="1:33" ht="12.75">
      <c r="A22620" s="21"/>
      <c r="AE22620" s="21"/>
      <c r="AF22620" s="21"/>
      <c r="AG22620" s="21"/>
    </row>
    <row r="22621" spans="1:33" ht="12.75">
      <c r="A22621" s="21"/>
      <c r="AE22621" s="21"/>
      <c r="AF22621" s="21"/>
      <c r="AG22621" s="21"/>
    </row>
    <row r="22622" spans="1:33" ht="12.75">
      <c r="A22622" s="21"/>
      <c r="AE22622" s="21"/>
      <c r="AF22622" s="21"/>
      <c r="AG22622" s="21"/>
    </row>
    <row r="22623" spans="1:33" ht="12.75">
      <c r="A22623" s="21"/>
      <c r="AE22623" s="21"/>
      <c r="AF22623" s="21"/>
      <c r="AG22623" s="21"/>
    </row>
    <row r="22624" spans="1:33" ht="12.75">
      <c r="A22624" s="21"/>
      <c r="AE22624" s="21"/>
      <c r="AF22624" s="21"/>
      <c r="AG22624" s="21"/>
    </row>
    <row r="22625" spans="1:33" ht="12.75">
      <c r="A22625" s="21"/>
      <c r="AE22625" s="21"/>
      <c r="AF22625" s="21"/>
      <c r="AG22625" s="21"/>
    </row>
    <row r="22626" spans="1:33" ht="12.75">
      <c r="A22626" s="21"/>
      <c r="AE22626" s="21"/>
      <c r="AF22626" s="21"/>
      <c r="AG22626" s="21"/>
    </row>
    <row r="22627" spans="1:33" ht="12.75">
      <c r="A22627" s="21"/>
      <c r="AE22627" s="21"/>
      <c r="AF22627" s="21"/>
      <c r="AG22627" s="21"/>
    </row>
    <row r="22628" spans="1:33" ht="12.75">
      <c r="A22628" s="21"/>
      <c r="AE22628" s="21"/>
      <c r="AF22628" s="21"/>
      <c r="AG22628" s="21"/>
    </row>
    <row r="22629" spans="1:33" ht="12.75">
      <c r="A22629" s="21"/>
      <c r="AE22629" s="21"/>
      <c r="AF22629" s="21"/>
      <c r="AG22629" s="21"/>
    </row>
    <row r="22630" spans="1:33" ht="12.75">
      <c r="A22630" s="21"/>
      <c r="AE22630" s="21"/>
      <c r="AF22630" s="21"/>
      <c r="AG22630" s="21"/>
    </row>
    <row r="22631" spans="1:33" ht="12.75">
      <c r="A22631" s="21"/>
      <c r="AE22631" s="21"/>
      <c r="AF22631" s="21"/>
      <c r="AG22631" s="21"/>
    </row>
    <row r="22632" spans="1:33" ht="12.75">
      <c r="A22632" s="21"/>
      <c r="AE22632" s="21"/>
      <c r="AF22632" s="21"/>
      <c r="AG22632" s="21"/>
    </row>
    <row r="22633" spans="1:33" ht="12.75">
      <c r="A22633" s="21"/>
      <c r="AE22633" s="21"/>
      <c r="AF22633" s="21"/>
      <c r="AG22633" s="21"/>
    </row>
    <row r="22634" spans="1:33" ht="12.75">
      <c r="A22634" s="21"/>
      <c r="AE22634" s="21"/>
      <c r="AF22634" s="21"/>
      <c r="AG22634" s="21"/>
    </row>
    <row r="22635" spans="1:33" ht="12.75">
      <c r="A22635" s="21"/>
      <c r="AE22635" s="21"/>
      <c r="AF22635" s="21"/>
      <c r="AG22635" s="21"/>
    </row>
    <row r="22636" spans="1:33" ht="12.75">
      <c r="A22636" s="21"/>
      <c r="AE22636" s="21"/>
      <c r="AF22636" s="21"/>
      <c r="AG22636" s="21"/>
    </row>
    <row r="22637" spans="1:33" ht="12.75">
      <c r="A22637" s="21"/>
      <c r="AE22637" s="21"/>
      <c r="AF22637" s="21"/>
      <c r="AG22637" s="21"/>
    </row>
    <row r="22638" spans="1:33" ht="12.75">
      <c r="A22638" s="21"/>
      <c r="AE22638" s="21"/>
      <c r="AF22638" s="21"/>
      <c r="AG22638" s="21"/>
    </row>
    <row r="22639" spans="1:33" ht="12.75">
      <c r="A22639" s="21"/>
      <c r="AE22639" s="21"/>
      <c r="AF22639" s="21"/>
      <c r="AG22639" s="21"/>
    </row>
    <row r="22640" spans="1:33" ht="12.75">
      <c r="A22640" s="21"/>
      <c r="AE22640" s="21"/>
      <c r="AF22640" s="21"/>
      <c r="AG22640" s="21"/>
    </row>
    <row r="22641" spans="1:33" ht="12.75">
      <c r="A22641" s="21"/>
      <c r="AE22641" s="21"/>
      <c r="AF22641" s="21"/>
      <c r="AG22641" s="21"/>
    </row>
    <row r="22642" spans="1:33" ht="12.75">
      <c r="A22642" s="21"/>
      <c r="AE22642" s="21"/>
      <c r="AF22642" s="21"/>
      <c r="AG22642" s="21"/>
    </row>
    <row r="22643" spans="1:33" ht="12.75">
      <c r="A22643" s="21"/>
      <c r="AE22643" s="21"/>
      <c r="AF22643" s="21"/>
      <c r="AG22643" s="21"/>
    </row>
    <row r="22644" spans="1:33" ht="12.75">
      <c r="A22644" s="21"/>
      <c r="AE22644" s="21"/>
      <c r="AF22644" s="21"/>
      <c r="AG22644" s="21"/>
    </row>
    <row r="22645" spans="1:33" ht="12.75">
      <c r="A22645" s="21"/>
      <c r="AE22645" s="21"/>
      <c r="AF22645" s="21"/>
      <c r="AG22645" s="21"/>
    </row>
    <row r="22646" spans="1:33" ht="12.75">
      <c r="A22646" s="21"/>
      <c r="AE22646" s="21"/>
      <c r="AF22646" s="21"/>
      <c r="AG22646" s="21"/>
    </row>
    <row r="22647" spans="1:33" ht="12.75">
      <c r="A22647" s="21"/>
      <c r="AE22647" s="21"/>
      <c r="AF22647" s="21"/>
      <c r="AG22647" s="21"/>
    </row>
    <row r="22648" spans="1:33" ht="12.75">
      <c r="A22648" s="21"/>
      <c r="AE22648" s="21"/>
      <c r="AF22648" s="21"/>
      <c r="AG22648" s="21"/>
    </row>
    <row r="22649" spans="1:33" ht="12.75">
      <c r="A22649" s="21"/>
      <c r="AE22649" s="21"/>
      <c r="AF22649" s="21"/>
      <c r="AG22649" s="21"/>
    </row>
    <row r="22650" spans="1:33" ht="12.75">
      <c r="A22650" s="21"/>
      <c r="AE22650" s="21"/>
      <c r="AF22650" s="21"/>
      <c r="AG22650" s="21"/>
    </row>
    <row r="22651" spans="1:33" ht="12.75">
      <c r="A22651" s="21"/>
      <c r="AE22651" s="21"/>
      <c r="AF22651" s="21"/>
      <c r="AG22651" s="21"/>
    </row>
    <row r="22652" spans="1:33" ht="12.75">
      <c r="A22652" s="21"/>
      <c r="AE22652" s="21"/>
      <c r="AF22652" s="21"/>
      <c r="AG22652" s="21"/>
    </row>
    <row r="22653" spans="1:33" ht="12.75">
      <c r="A22653" s="21"/>
      <c r="AE22653" s="21"/>
      <c r="AF22653" s="21"/>
      <c r="AG22653" s="21"/>
    </row>
    <row r="22654" spans="1:33" ht="12.75">
      <c r="A22654" s="21"/>
      <c r="AE22654" s="21"/>
      <c r="AF22654" s="21"/>
      <c r="AG22654" s="21"/>
    </row>
    <row r="22655" spans="1:33" ht="12.75">
      <c r="A22655" s="21"/>
      <c r="AE22655" s="21"/>
      <c r="AF22655" s="21"/>
      <c r="AG22655" s="21"/>
    </row>
    <row r="22656" spans="1:33" ht="12.75">
      <c r="A22656" s="21"/>
      <c r="AE22656" s="21"/>
      <c r="AF22656" s="21"/>
      <c r="AG22656" s="21"/>
    </row>
    <row r="22657" spans="1:33" ht="12.75">
      <c r="A22657" s="21"/>
      <c r="AE22657" s="21"/>
      <c r="AF22657" s="21"/>
      <c r="AG22657" s="21"/>
    </row>
    <row r="22658" spans="1:33" ht="12.75">
      <c r="A22658" s="21"/>
      <c r="AE22658" s="21"/>
      <c r="AF22658" s="21"/>
      <c r="AG22658" s="21"/>
    </row>
    <row r="22659" spans="1:33" ht="12.75">
      <c r="A22659" s="21"/>
      <c r="AE22659" s="21"/>
      <c r="AF22659" s="21"/>
      <c r="AG22659" s="21"/>
    </row>
    <row r="22660" spans="1:33" ht="12.75">
      <c r="A22660" s="21"/>
      <c r="AE22660" s="21"/>
      <c r="AF22660" s="21"/>
      <c r="AG22660" s="21"/>
    </row>
    <row r="22661" spans="1:33" ht="12.75">
      <c r="A22661" s="21"/>
      <c r="AE22661" s="21"/>
      <c r="AF22661" s="21"/>
      <c r="AG22661" s="21"/>
    </row>
    <row r="22662" spans="1:33" ht="12.75">
      <c r="A22662" s="21"/>
      <c r="AE22662" s="21"/>
      <c r="AF22662" s="21"/>
      <c r="AG22662" s="21"/>
    </row>
    <row r="22663" spans="1:33" ht="12.75">
      <c r="A22663" s="21"/>
      <c r="AE22663" s="21"/>
      <c r="AF22663" s="21"/>
      <c r="AG22663" s="21"/>
    </row>
    <row r="22664" spans="1:33" ht="12.75">
      <c r="A22664" s="21"/>
      <c r="AE22664" s="21"/>
      <c r="AF22664" s="21"/>
      <c r="AG22664" s="21"/>
    </row>
    <row r="22665" spans="1:33" ht="12.75">
      <c r="A22665" s="21"/>
      <c r="AE22665" s="21"/>
      <c r="AF22665" s="21"/>
      <c r="AG22665" s="21"/>
    </row>
    <row r="22666" spans="1:33" ht="12.75">
      <c r="A22666" s="21"/>
      <c r="AE22666" s="21"/>
      <c r="AF22666" s="21"/>
      <c r="AG22666" s="21"/>
    </row>
    <row r="22667" spans="1:33" ht="12.75">
      <c r="A22667" s="21"/>
      <c r="AE22667" s="21"/>
      <c r="AF22667" s="21"/>
      <c r="AG22667" s="21"/>
    </row>
    <row r="22668" spans="1:33" ht="12.75">
      <c r="A22668" s="21"/>
      <c r="AE22668" s="21"/>
      <c r="AF22668" s="21"/>
      <c r="AG22668" s="21"/>
    </row>
    <row r="22669" spans="1:33" ht="12.75">
      <c r="A22669" s="21"/>
      <c r="AE22669" s="21"/>
      <c r="AF22669" s="21"/>
      <c r="AG22669" s="21"/>
    </row>
    <row r="22670" spans="1:33" ht="12.75">
      <c r="A22670" s="21"/>
      <c r="AE22670" s="21"/>
      <c r="AF22670" s="21"/>
      <c r="AG22670" s="21"/>
    </row>
    <row r="22671" spans="1:33" ht="12.75">
      <c r="A22671" s="21"/>
      <c r="AE22671" s="21"/>
      <c r="AF22671" s="21"/>
      <c r="AG22671" s="21"/>
    </row>
    <row r="22672" spans="1:33" ht="12.75">
      <c r="A22672" s="21"/>
      <c r="AE22672" s="21"/>
      <c r="AF22672" s="21"/>
      <c r="AG22672" s="21"/>
    </row>
    <row r="22673" spans="1:33" ht="12.75">
      <c r="A22673" s="21"/>
      <c r="AE22673" s="21"/>
      <c r="AF22673" s="21"/>
      <c r="AG22673" s="21"/>
    </row>
    <row r="22674" spans="1:33" ht="12.75">
      <c r="A22674" s="21"/>
      <c r="AE22674" s="21"/>
      <c r="AF22674" s="21"/>
      <c r="AG22674" s="21"/>
    </row>
    <row r="22675" spans="1:33" ht="12.75">
      <c r="A22675" s="21"/>
      <c r="AE22675" s="21"/>
      <c r="AF22675" s="21"/>
      <c r="AG22675" s="21"/>
    </row>
    <row r="22676" spans="1:33" ht="12.75">
      <c r="A22676" s="21"/>
      <c r="AE22676" s="21"/>
      <c r="AF22676" s="21"/>
      <c r="AG22676" s="21"/>
    </row>
    <row r="22677" spans="1:33" ht="12.75">
      <c r="A22677" s="21"/>
      <c r="AE22677" s="21"/>
      <c r="AF22677" s="21"/>
      <c r="AG22677" s="21"/>
    </row>
    <row r="22678" spans="1:33" ht="12.75">
      <c r="A22678" s="21"/>
      <c r="AE22678" s="21"/>
      <c r="AF22678" s="21"/>
      <c r="AG22678" s="21"/>
    </row>
    <row r="22679" spans="1:33" ht="12.75">
      <c r="A22679" s="21"/>
      <c r="AE22679" s="21"/>
      <c r="AF22679" s="21"/>
      <c r="AG22679" s="21"/>
    </row>
    <row r="22680" spans="1:33" ht="12.75">
      <c r="A22680" s="21"/>
      <c r="AE22680" s="21"/>
      <c r="AF22680" s="21"/>
      <c r="AG22680" s="21"/>
    </row>
    <row r="22681" spans="1:33" ht="12.75">
      <c r="A22681" s="21"/>
      <c r="AE22681" s="21"/>
      <c r="AF22681" s="21"/>
      <c r="AG22681" s="21"/>
    </row>
    <row r="22682" spans="1:33" ht="12.75">
      <c r="A22682" s="21"/>
      <c r="AE22682" s="21"/>
      <c r="AF22682" s="21"/>
      <c r="AG22682" s="21"/>
    </row>
    <row r="22683" spans="1:33" ht="12.75">
      <c r="A22683" s="21"/>
      <c r="AE22683" s="21"/>
      <c r="AF22683" s="21"/>
      <c r="AG22683" s="21"/>
    </row>
    <row r="22684" spans="1:33" ht="12.75">
      <c r="A22684" s="21"/>
      <c r="AE22684" s="21"/>
      <c r="AF22684" s="21"/>
      <c r="AG22684" s="21"/>
    </row>
    <row r="22685" spans="1:33" ht="12.75">
      <c r="A22685" s="21"/>
      <c r="AE22685" s="21"/>
      <c r="AF22685" s="21"/>
      <c r="AG22685" s="21"/>
    </row>
    <row r="22686" spans="1:33" ht="12.75">
      <c r="A22686" s="21"/>
      <c r="AE22686" s="21"/>
      <c r="AF22686" s="21"/>
      <c r="AG22686" s="21"/>
    </row>
    <row r="22687" spans="1:33" ht="12.75">
      <c r="A22687" s="21"/>
      <c r="AE22687" s="21"/>
      <c r="AF22687" s="21"/>
      <c r="AG22687" s="21"/>
    </row>
    <row r="22688" spans="1:33" ht="12.75">
      <c r="A22688" s="21"/>
      <c r="AE22688" s="21"/>
      <c r="AF22688" s="21"/>
      <c r="AG22688" s="21"/>
    </row>
    <row r="22689" spans="1:33" ht="12.75">
      <c r="A22689" s="21"/>
      <c r="AE22689" s="21"/>
      <c r="AF22689" s="21"/>
      <c r="AG22689" s="21"/>
    </row>
    <row r="22690" spans="1:33" ht="12.75">
      <c r="A22690" s="21"/>
      <c r="AE22690" s="21"/>
      <c r="AF22690" s="21"/>
      <c r="AG22690" s="21"/>
    </row>
    <row r="22691" spans="1:33" ht="12.75">
      <c r="A22691" s="21"/>
      <c r="AE22691" s="21"/>
      <c r="AF22691" s="21"/>
      <c r="AG22691" s="21"/>
    </row>
    <row r="22692" spans="1:33" ht="12.75">
      <c r="A22692" s="21"/>
      <c r="AE22692" s="21"/>
      <c r="AF22692" s="21"/>
      <c r="AG22692" s="21"/>
    </row>
    <row r="22693" spans="1:33" ht="12.75">
      <c r="A22693" s="21"/>
      <c r="AE22693" s="21"/>
      <c r="AF22693" s="21"/>
      <c r="AG22693" s="21"/>
    </row>
    <row r="22694" spans="1:33" ht="12.75">
      <c r="A22694" s="21"/>
      <c r="AE22694" s="21"/>
      <c r="AF22694" s="21"/>
      <c r="AG22694" s="21"/>
    </row>
    <row r="22695" spans="1:33" ht="12.75">
      <c r="A22695" s="21"/>
      <c r="AE22695" s="21"/>
      <c r="AF22695" s="21"/>
      <c r="AG22695" s="21"/>
    </row>
    <row r="22696" spans="1:33" ht="12.75">
      <c r="A22696" s="21"/>
      <c r="AE22696" s="21"/>
      <c r="AF22696" s="21"/>
      <c r="AG22696" s="21"/>
    </row>
    <row r="22697" spans="1:33" ht="12.75">
      <c r="A22697" s="21"/>
      <c r="AE22697" s="21"/>
      <c r="AF22697" s="21"/>
      <c r="AG22697" s="21"/>
    </row>
    <row r="22698" spans="1:33" ht="12.75">
      <c r="A22698" s="21"/>
      <c r="AE22698" s="21"/>
      <c r="AF22698" s="21"/>
      <c r="AG22698" s="21"/>
    </row>
    <row r="22699" spans="1:33" ht="12.75">
      <c r="A22699" s="21"/>
      <c r="AE22699" s="21"/>
      <c r="AF22699" s="21"/>
      <c r="AG22699" s="21"/>
    </row>
    <row r="22700" spans="1:33" ht="12.75">
      <c r="A22700" s="21"/>
      <c r="AE22700" s="21"/>
      <c r="AF22700" s="21"/>
      <c r="AG22700" s="21"/>
    </row>
    <row r="22701" spans="1:33" ht="12.75">
      <c r="A22701" s="21"/>
      <c r="AE22701" s="21"/>
      <c r="AF22701" s="21"/>
      <c r="AG22701" s="21"/>
    </row>
    <row r="22702" spans="1:33" ht="12.75">
      <c r="A22702" s="21"/>
      <c r="AE22702" s="21"/>
      <c r="AF22702" s="21"/>
      <c r="AG22702" s="21"/>
    </row>
    <row r="22703" spans="1:33" ht="12.75">
      <c r="A22703" s="21"/>
      <c r="AE22703" s="21"/>
      <c r="AF22703" s="21"/>
      <c r="AG22703" s="21"/>
    </row>
    <row r="22704" spans="1:33" ht="12.75">
      <c r="A22704" s="21"/>
      <c r="AE22704" s="21"/>
      <c r="AF22704" s="21"/>
      <c r="AG22704" s="21"/>
    </row>
    <row r="22705" spans="1:33" ht="12.75">
      <c r="A22705" s="21"/>
      <c r="AE22705" s="21"/>
      <c r="AF22705" s="21"/>
      <c r="AG22705" s="21"/>
    </row>
    <row r="22706" spans="1:33" ht="12.75">
      <c r="A22706" s="21"/>
      <c r="AE22706" s="21"/>
      <c r="AF22706" s="21"/>
      <c r="AG22706" s="21"/>
    </row>
    <row r="22707" spans="1:33" ht="12.75">
      <c r="A22707" s="21"/>
      <c r="AE22707" s="21"/>
      <c r="AF22707" s="21"/>
      <c r="AG22707" s="21"/>
    </row>
    <row r="22708" spans="1:33" ht="12.75">
      <c r="A22708" s="21"/>
      <c r="AE22708" s="21"/>
      <c r="AF22708" s="21"/>
      <c r="AG22708" s="21"/>
    </row>
    <row r="22709" spans="1:33" ht="12.75">
      <c r="A22709" s="21"/>
      <c r="AE22709" s="21"/>
      <c r="AF22709" s="21"/>
      <c r="AG22709" s="21"/>
    </row>
    <row r="22710" spans="1:33" ht="12.75">
      <c r="A22710" s="21"/>
      <c r="AE22710" s="21"/>
      <c r="AF22710" s="21"/>
      <c r="AG22710" s="21"/>
    </row>
    <row r="22711" spans="1:33" ht="12.75">
      <c r="A22711" s="21"/>
      <c r="AE22711" s="21"/>
      <c r="AF22711" s="21"/>
      <c r="AG22711" s="21"/>
    </row>
    <row r="22712" spans="1:33" ht="12.75">
      <c r="A22712" s="21"/>
      <c r="AE22712" s="21"/>
      <c r="AF22712" s="21"/>
      <c r="AG22712" s="21"/>
    </row>
    <row r="22713" spans="1:33" ht="12.75">
      <c r="A22713" s="21"/>
      <c r="AE22713" s="21"/>
      <c r="AF22713" s="21"/>
      <c r="AG22713" s="21"/>
    </row>
    <row r="22714" spans="1:33" ht="12.75">
      <c r="A22714" s="21"/>
      <c r="AE22714" s="21"/>
      <c r="AF22714" s="21"/>
      <c r="AG22714" s="21"/>
    </row>
    <row r="22715" spans="1:33" ht="12.75">
      <c r="A22715" s="21"/>
      <c r="AE22715" s="21"/>
      <c r="AF22715" s="21"/>
      <c r="AG22715" s="21"/>
    </row>
    <row r="22716" spans="1:33" ht="12.75">
      <c r="A22716" s="21"/>
      <c r="AE22716" s="21"/>
      <c r="AF22716" s="21"/>
      <c r="AG22716" s="21"/>
    </row>
    <row r="22717" spans="1:33" ht="12.75">
      <c r="A22717" s="21"/>
      <c r="AE22717" s="21"/>
      <c r="AF22717" s="21"/>
      <c r="AG22717" s="21"/>
    </row>
    <row r="22718" spans="1:33" ht="12.75">
      <c r="A22718" s="21"/>
      <c r="AE22718" s="21"/>
      <c r="AF22718" s="21"/>
      <c r="AG22718" s="21"/>
    </row>
    <row r="22719" spans="1:33" ht="12.75">
      <c r="A22719" s="21"/>
      <c r="AE22719" s="21"/>
      <c r="AF22719" s="21"/>
      <c r="AG22719" s="21"/>
    </row>
    <row r="22720" spans="1:33" ht="12.75">
      <c r="A22720" s="21"/>
      <c r="AE22720" s="21"/>
      <c r="AF22720" s="21"/>
      <c r="AG22720" s="21"/>
    </row>
    <row r="22721" spans="1:33" ht="12.75">
      <c r="A22721" s="21"/>
      <c r="AE22721" s="21"/>
      <c r="AF22721" s="21"/>
      <c r="AG22721" s="21"/>
    </row>
    <row r="22722" spans="1:33" ht="12.75">
      <c r="A22722" s="21"/>
      <c r="AE22722" s="21"/>
      <c r="AF22722" s="21"/>
      <c r="AG22722" s="21"/>
    </row>
    <row r="22723" spans="1:33" ht="12.75">
      <c r="A22723" s="21"/>
      <c r="AE22723" s="21"/>
      <c r="AF22723" s="21"/>
      <c r="AG22723" s="21"/>
    </row>
    <row r="22724" spans="1:33" ht="12.75">
      <c r="A22724" s="21"/>
      <c r="AE22724" s="21"/>
      <c r="AF22724" s="21"/>
      <c r="AG22724" s="21"/>
    </row>
    <row r="22725" spans="1:33" ht="12.75">
      <c r="A22725" s="21"/>
      <c r="AE22725" s="21"/>
      <c r="AF22725" s="21"/>
      <c r="AG22725" s="21"/>
    </row>
    <row r="22726" spans="1:33" ht="12.75">
      <c r="A22726" s="21"/>
      <c r="AE22726" s="21"/>
      <c r="AF22726" s="21"/>
      <c r="AG22726" s="21"/>
    </row>
    <row r="22727" spans="1:33" ht="12.75">
      <c r="A22727" s="21"/>
      <c r="AE22727" s="21"/>
      <c r="AF22727" s="21"/>
      <c r="AG22727" s="21"/>
    </row>
    <row r="22728" spans="1:33" ht="12.75">
      <c r="A22728" s="21"/>
      <c r="AE22728" s="21"/>
      <c r="AF22728" s="21"/>
      <c r="AG22728" s="21"/>
    </row>
    <row r="22729" spans="1:33" ht="12.75">
      <c r="A22729" s="21"/>
      <c r="AE22729" s="21"/>
      <c r="AF22729" s="21"/>
      <c r="AG22729" s="21"/>
    </row>
    <row r="22730" spans="1:33" ht="12.75">
      <c r="A22730" s="21"/>
      <c r="AE22730" s="21"/>
      <c r="AF22730" s="21"/>
      <c r="AG22730" s="21"/>
    </row>
    <row r="22731" spans="1:33" ht="12.75">
      <c r="A22731" s="21"/>
      <c r="AE22731" s="21"/>
      <c r="AF22731" s="21"/>
      <c r="AG22731" s="21"/>
    </row>
    <row r="22732" spans="1:33" ht="12.75">
      <c r="A22732" s="21"/>
      <c r="AE22732" s="21"/>
      <c r="AF22732" s="21"/>
      <c r="AG22732" s="21"/>
    </row>
    <row r="22733" spans="1:33" ht="12.75">
      <c r="A22733" s="21"/>
      <c r="AE22733" s="21"/>
      <c r="AF22733" s="21"/>
      <c r="AG22733" s="21"/>
    </row>
    <row r="22734" spans="1:33" ht="12.75">
      <c r="A22734" s="21"/>
      <c r="AE22734" s="21"/>
      <c r="AF22734" s="21"/>
      <c r="AG22734" s="21"/>
    </row>
    <row r="22735" spans="1:33" ht="12.75">
      <c r="A22735" s="21"/>
      <c r="AE22735" s="21"/>
      <c r="AF22735" s="21"/>
      <c r="AG22735" s="21"/>
    </row>
    <row r="22736" spans="1:33" ht="12.75">
      <c r="A22736" s="21"/>
      <c r="AE22736" s="21"/>
      <c r="AF22736" s="21"/>
      <c r="AG22736" s="21"/>
    </row>
    <row r="22737" spans="1:33" ht="12.75">
      <c r="A22737" s="21"/>
      <c r="AE22737" s="21"/>
      <c r="AF22737" s="21"/>
      <c r="AG22737" s="21"/>
    </row>
    <row r="22738" spans="1:33" ht="12.75">
      <c r="A22738" s="21"/>
      <c r="AE22738" s="21"/>
      <c r="AF22738" s="21"/>
      <c r="AG22738" s="21"/>
    </row>
    <row r="22739" spans="1:33" ht="12.75">
      <c r="A22739" s="21"/>
      <c r="AE22739" s="21"/>
      <c r="AF22739" s="21"/>
      <c r="AG22739" s="21"/>
    </row>
    <row r="22740" spans="1:33" ht="12.75">
      <c r="A22740" s="21"/>
      <c r="AE22740" s="21"/>
      <c r="AF22740" s="21"/>
      <c r="AG22740" s="21"/>
    </row>
    <row r="22741" spans="1:33" ht="12.75">
      <c r="A22741" s="21"/>
      <c r="AE22741" s="21"/>
      <c r="AF22741" s="21"/>
      <c r="AG22741" s="21"/>
    </row>
    <row r="22742" spans="1:33" ht="12.75">
      <c r="A22742" s="21"/>
      <c r="AE22742" s="21"/>
      <c r="AF22742" s="21"/>
      <c r="AG22742" s="21"/>
    </row>
    <row r="22743" spans="1:33" ht="12.75">
      <c r="A22743" s="21"/>
      <c r="AE22743" s="21"/>
      <c r="AF22743" s="21"/>
      <c r="AG22743" s="21"/>
    </row>
    <row r="22744" spans="1:33" ht="12.75">
      <c r="A22744" s="21"/>
      <c r="AE22744" s="21"/>
      <c r="AF22744" s="21"/>
      <c r="AG22744" s="21"/>
    </row>
    <row r="22745" spans="1:33" ht="12.75">
      <c r="A22745" s="21"/>
      <c r="AE22745" s="21"/>
      <c r="AF22745" s="21"/>
      <c r="AG22745" s="21"/>
    </row>
    <row r="22746" spans="1:33" ht="12.75">
      <c r="A22746" s="21"/>
      <c r="AE22746" s="21"/>
      <c r="AF22746" s="21"/>
      <c r="AG22746" s="21"/>
    </row>
    <row r="22747" spans="1:33" ht="12.75">
      <c r="A22747" s="21"/>
      <c r="AE22747" s="21"/>
      <c r="AF22747" s="21"/>
      <c r="AG22747" s="21"/>
    </row>
    <row r="22748" spans="1:33" ht="12.75">
      <c r="A22748" s="21"/>
      <c r="AE22748" s="21"/>
      <c r="AF22748" s="21"/>
      <c r="AG22748" s="21"/>
    </row>
    <row r="22749" spans="1:33" ht="12.75">
      <c r="A22749" s="21"/>
      <c r="AE22749" s="21"/>
      <c r="AF22749" s="21"/>
      <c r="AG22749" s="21"/>
    </row>
    <row r="22750" spans="1:33" ht="12.75">
      <c r="A22750" s="21"/>
      <c r="AE22750" s="21"/>
      <c r="AF22750" s="21"/>
      <c r="AG22750" s="21"/>
    </row>
    <row r="22751" spans="1:33" ht="12.75">
      <c r="A22751" s="21"/>
      <c r="AE22751" s="21"/>
      <c r="AF22751" s="21"/>
      <c r="AG22751" s="21"/>
    </row>
    <row r="22752" spans="1:33" ht="12.75">
      <c r="A22752" s="21"/>
      <c r="AE22752" s="21"/>
      <c r="AF22752" s="21"/>
      <c r="AG22752" s="21"/>
    </row>
    <row r="22753" spans="1:33" ht="12.75">
      <c r="A22753" s="21"/>
      <c r="AE22753" s="21"/>
      <c r="AF22753" s="21"/>
      <c r="AG22753" s="21"/>
    </row>
    <row r="22754" spans="1:33" ht="12.75">
      <c r="A22754" s="21"/>
      <c r="AE22754" s="21"/>
      <c r="AF22754" s="21"/>
      <c r="AG22754" s="21"/>
    </row>
    <row r="22755" spans="1:33" ht="12.75">
      <c r="A22755" s="21"/>
      <c r="AE22755" s="21"/>
      <c r="AF22755" s="21"/>
      <c r="AG22755" s="21"/>
    </row>
    <row r="22756" spans="1:33" ht="12.75">
      <c r="A22756" s="21"/>
      <c r="AE22756" s="21"/>
      <c r="AF22756" s="21"/>
      <c r="AG22756" s="21"/>
    </row>
    <row r="22757" spans="1:33" ht="12.75">
      <c r="A22757" s="21"/>
      <c r="AE22757" s="21"/>
      <c r="AF22757" s="21"/>
      <c r="AG22757" s="21"/>
    </row>
    <row r="22758" spans="1:33" ht="12.75">
      <c r="A22758" s="21"/>
      <c r="AE22758" s="21"/>
      <c r="AF22758" s="21"/>
      <c r="AG22758" s="21"/>
    </row>
    <row r="22759" spans="1:33" ht="12.75">
      <c r="A22759" s="21"/>
      <c r="AE22759" s="21"/>
      <c r="AF22759" s="21"/>
      <c r="AG22759" s="21"/>
    </row>
    <row r="22760" spans="1:33" ht="12.75">
      <c r="A22760" s="21"/>
      <c r="AE22760" s="21"/>
      <c r="AF22760" s="21"/>
      <c r="AG22760" s="21"/>
    </row>
    <row r="22761" spans="1:33" ht="12.75">
      <c r="A22761" s="21"/>
      <c r="AE22761" s="21"/>
      <c r="AF22761" s="21"/>
      <c r="AG22761" s="21"/>
    </row>
    <row r="22762" spans="1:33" ht="12.75">
      <c r="A22762" s="21"/>
      <c r="AE22762" s="21"/>
      <c r="AF22762" s="21"/>
      <c r="AG22762" s="21"/>
    </row>
    <row r="22763" spans="1:33" ht="12.75">
      <c r="A22763" s="21"/>
      <c r="AE22763" s="21"/>
      <c r="AF22763" s="21"/>
      <c r="AG22763" s="21"/>
    </row>
    <row r="22764" spans="1:33" ht="12.75">
      <c r="A22764" s="21"/>
      <c r="AE22764" s="21"/>
      <c r="AF22764" s="21"/>
      <c r="AG22764" s="21"/>
    </row>
    <row r="22765" spans="1:33" ht="12.75">
      <c r="A22765" s="21"/>
      <c r="AE22765" s="21"/>
      <c r="AF22765" s="21"/>
      <c r="AG22765" s="21"/>
    </row>
    <row r="22766" spans="1:33" ht="12.75">
      <c r="A22766" s="21"/>
      <c r="AE22766" s="21"/>
      <c r="AF22766" s="21"/>
      <c r="AG22766" s="21"/>
    </row>
    <row r="22767" spans="1:33" ht="12.75">
      <c r="A22767" s="21"/>
      <c r="AE22767" s="21"/>
      <c r="AF22767" s="21"/>
      <c r="AG22767" s="21"/>
    </row>
    <row r="22768" spans="1:33" ht="12.75">
      <c r="A22768" s="21"/>
      <c r="AE22768" s="21"/>
      <c r="AF22768" s="21"/>
      <c r="AG22768" s="21"/>
    </row>
    <row r="22769" spans="1:33" ht="12.75">
      <c r="A22769" s="21"/>
      <c r="AE22769" s="21"/>
      <c r="AF22769" s="21"/>
      <c r="AG22769" s="21"/>
    </row>
    <row r="22770" spans="1:33" ht="12.75">
      <c r="A22770" s="21"/>
      <c r="AE22770" s="21"/>
      <c r="AF22770" s="21"/>
      <c r="AG22770" s="21"/>
    </row>
    <row r="22771" spans="1:33" ht="12.75">
      <c r="A22771" s="21"/>
      <c r="AE22771" s="21"/>
      <c r="AF22771" s="21"/>
      <c r="AG22771" s="21"/>
    </row>
    <row r="22772" spans="1:33" ht="12.75">
      <c r="A22772" s="21"/>
      <c r="AE22772" s="21"/>
      <c r="AF22772" s="21"/>
      <c r="AG22772" s="21"/>
    </row>
    <row r="22773" spans="1:33" ht="12.75">
      <c r="A22773" s="21"/>
      <c r="AE22773" s="21"/>
      <c r="AF22773" s="21"/>
      <c r="AG22773" s="21"/>
    </row>
    <row r="22774" spans="1:33" ht="12.75">
      <c r="A22774" s="21"/>
      <c r="AE22774" s="21"/>
      <c r="AF22774" s="21"/>
      <c r="AG22774" s="21"/>
    </row>
    <row r="22775" spans="1:33" ht="12.75">
      <c r="A22775" s="21"/>
      <c r="AE22775" s="21"/>
      <c r="AF22775" s="21"/>
      <c r="AG22775" s="21"/>
    </row>
    <row r="22776" spans="1:33" ht="12.75">
      <c r="A22776" s="21"/>
      <c r="AE22776" s="21"/>
      <c r="AF22776" s="21"/>
      <c r="AG22776" s="21"/>
    </row>
    <row r="22777" spans="1:33" ht="12.75">
      <c r="A22777" s="21"/>
      <c r="AE22777" s="21"/>
      <c r="AF22777" s="21"/>
      <c r="AG22777" s="21"/>
    </row>
    <row r="22778" spans="1:33" ht="12.75">
      <c r="A22778" s="21"/>
      <c r="AE22778" s="21"/>
      <c r="AF22778" s="21"/>
      <c r="AG22778" s="21"/>
    </row>
    <row r="22779" spans="1:33" ht="12.75">
      <c r="A22779" s="21"/>
      <c r="AE22779" s="21"/>
      <c r="AF22779" s="21"/>
      <c r="AG22779" s="21"/>
    </row>
    <row r="22780" spans="1:33" ht="12.75">
      <c r="A22780" s="21"/>
      <c r="AE22780" s="21"/>
      <c r="AF22780" s="21"/>
      <c r="AG22780" s="21"/>
    </row>
    <row r="22781" spans="1:33" ht="12.75">
      <c r="A22781" s="21"/>
      <c r="AE22781" s="21"/>
      <c r="AF22781" s="21"/>
      <c r="AG22781" s="21"/>
    </row>
    <row r="22782" spans="1:33" ht="12.75">
      <c r="A22782" s="21"/>
      <c r="AE22782" s="21"/>
      <c r="AF22782" s="21"/>
      <c r="AG22782" s="21"/>
    </row>
    <row r="22783" spans="1:33" ht="12.75">
      <c r="A22783" s="21"/>
      <c r="AE22783" s="21"/>
      <c r="AF22783" s="21"/>
      <c r="AG22783" s="21"/>
    </row>
    <row r="22784" spans="1:33" ht="12.75">
      <c r="A22784" s="21"/>
      <c r="AE22784" s="21"/>
      <c r="AF22784" s="21"/>
      <c r="AG22784" s="21"/>
    </row>
    <row r="22785" spans="1:33" ht="12.75">
      <c r="A22785" s="21"/>
      <c r="AE22785" s="21"/>
      <c r="AF22785" s="21"/>
      <c r="AG22785" s="21"/>
    </row>
    <row r="22786" spans="1:33" ht="12.75">
      <c r="A22786" s="21"/>
      <c r="AE22786" s="21"/>
      <c r="AF22786" s="21"/>
      <c r="AG22786" s="21"/>
    </row>
    <row r="22787" spans="1:33" ht="12.75">
      <c r="A22787" s="21"/>
      <c r="AE22787" s="21"/>
      <c r="AF22787" s="21"/>
      <c r="AG22787" s="21"/>
    </row>
    <row r="22788" spans="1:33" ht="12.75">
      <c r="A22788" s="21"/>
      <c r="AE22788" s="21"/>
      <c r="AF22788" s="21"/>
      <c r="AG22788" s="21"/>
    </row>
    <row r="22789" spans="1:33" ht="12.75">
      <c r="A22789" s="21"/>
      <c r="AE22789" s="21"/>
      <c r="AF22789" s="21"/>
      <c r="AG22789" s="21"/>
    </row>
    <row r="22790" spans="1:33" ht="12.75">
      <c r="A22790" s="21"/>
      <c r="AE22790" s="21"/>
      <c r="AF22790" s="21"/>
      <c r="AG22790" s="21"/>
    </row>
    <row r="22791" spans="1:33" ht="12.75">
      <c r="A22791" s="21"/>
      <c r="AE22791" s="21"/>
      <c r="AF22791" s="21"/>
      <c r="AG22791" s="21"/>
    </row>
    <row r="22792" spans="1:33" ht="12.75">
      <c r="A22792" s="21"/>
      <c r="AE22792" s="21"/>
      <c r="AF22792" s="21"/>
      <c r="AG22792" s="21"/>
    </row>
    <row r="22793" spans="1:33" ht="12.75">
      <c r="A22793" s="21"/>
      <c r="AE22793" s="21"/>
      <c r="AF22793" s="21"/>
      <c r="AG22793" s="21"/>
    </row>
    <row r="22794" spans="1:33" ht="12.75">
      <c r="A22794" s="21"/>
      <c r="AE22794" s="21"/>
      <c r="AF22794" s="21"/>
      <c r="AG22794" s="21"/>
    </row>
    <row r="22795" spans="1:33" ht="12.75">
      <c r="A22795" s="21"/>
      <c r="AE22795" s="21"/>
      <c r="AF22795" s="21"/>
      <c r="AG22795" s="21"/>
    </row>
    <row r="22796" spans="1:33" ht="12.75">
      <c r="A22796" s="21"/>
      <c r="AE22796" s="21"/>
      <c r="AF22796" s="21"/>
      <c r="AG22796" s="21"/>
    </row>
    <row r="22797" spans="1:33" ht="12.75">
      <c r="A22797" s="21"/>
      <c r="AE22797" s="21"/>
      <c r="AF22797" s="21"/>
      <c r="AG22797" s="21"/>
    </row>
    <row r="22798" spans="1:33" ht="12.75">
      <c r="A22798" s="21"/>
      <c r="AE22798" s="21"/>
      <c r="AF22798" s="21"/>
      <c r="AG22798" s="21"/>
    </row>
    <row r="22799" spans="1:33" ht="12.75">
      <c r="A22799" s="21"/>
      <c r="AE22799" s="21"/>
      <c r="AF22799" s="21"/>
      <c r="AG22799" s="21"/>
    </row>
    <row r="22800" spans="1:33" ht="12.75">
      <c r="A22800" s="21"/>
      <c r="AE22800" s="21"/>
      <c r="AF22800" s="21"/>
      <c r="AG22800" s="21"/>
    </row>
    <row r="22801" spans="1:33" ht="12.75">
      <c r="A22801" s="21"/>
      <c r="AE22801" s="21"/>
      <c r="AF22801" s="21"/>
      <c r="AG22801" s="21"/>
    </row>
    <row r="22802" spans="1:33" ht="12.75">
      <c r="A22802" s="21"/>
      <c r="AE22802" s="21"/>
      <c r="AF22802" s="21"/>
      <c r="AG22802" s="21"/>
    </row>
    <row r="22803" spans="1:33" ht="12.75">
      <c r="A22803" s="21"/>
      <c r="AE22803" s="21"/>
      <c r="AF22803" s="21"/>
      <c r="AG22803" s="21"/>
    </row>
    <row r="22804" spans="1:33" ht="12.75">
      <c r="A22804" s="21"/>
      <c r="AE22804" s="21"/>
      <c r="AF22804" s="21"/>
      <c r="AG22804" s="21"/>
    </row>
    <row r="22805" spans="1:33" ht="12.75">
      <c r="A22805" s="21"/>
      <c r="AE22805" s="21"/>
      <c r="AF22805" s="21"/>
      <c r="AG22805" s="21"/>
    </row>
    <row r="22806" spans="1:33" ht="12.75">
      <c r="A22806" s="21"/>
      <c r="AE22806" s="21"/>
      <c r="AF22806" s="21"/>
      <c r="AG22806" s="21"/>
    </row>
    <row r="22807" spans="1:33" ht="12.75">
      <c r="A22807" s="21"/>
      <c r="AE22807" s="21"/>
      <c r="AF22807" s="21"/>
      <c r="AG22807" s="21"/>
    </row>
    <row r="22808" spans="1:33" ht="12.75">
      <c r="A22808" s="21"/>
      <c r="AE22808" s="21"/>
      <c r="AF22808" s="21"/>
      <c r="AG22808" s="21"/>
    </row>
    <row r="22809" spans="1:33" ht="12.75">
      <c r="A22809" s="21"/>
      <c r="AE22809" s="21"/>
      <c r="AF22809" s="21"/>
      <c r="AG22809" s="21"/>
    </row>
    <row r="22810" spans="1:33" ht="12.75">
      <c r="A22810" s="21"/>
      <c r="AE22810" s="21"/>
      <c r="AF22810" s="21"/>
      <c r="AG22810" s="21"/>
    </row>
    <row r="22811" spans="1:33" ht="12.75">
      <c r="A22811" s="21"/>
      <c r="AE22811" s="21"/>
      <c r="AF22811" s="21"/>
      <c r="AG22811" s="21"/>
    </row>
    <row r="22812" spans="1:33" ht="12.75">
      <c r="A22812" s="21"/>
      <c r="AE22812" s="21"/>
      <c r="AF22812" s="21"/>
      <c r="AG22812" s="21"/>
    </row>
    <row r="22813" spans="1:33" ht="12.75">
      <c r="A22813" s="21"/>
      <c r="AE22813" s="21"/>
      <c r="AF22813" s="21"/>
      <c r="AG22813" s="21"/>
    </row>
    <row r="22814" spans="1:33" ht="12.75">
      <c r="A22814" s="21"/>
      <c r="AE22814" s="21"/>
      <c r="AF22814" s="21"/>
      <c r="AG22814" s="21"/>
    </row>
    <row r="22815" spans="1:33" ht="12.75">
      <c r="A22815" s="21"/>
      <c r="AE22815" s="21"/>
      <c r="AF22815" s="21"/>
      <c r="AG22815" s="21"/>
    </row>
    <row r="22816" spans="1:33" ht="12.75">
      <c r="A22816" s="21"/>
      <c r="AE22816" s="21"/>
      <c r="AF22816" s="21"/>
      <c r="AG22816" s="21"/>
    </row>
    <row r="22817" spans="1:33" ht="12.75">
      <c r="A22817" s="21"/>
      <c r="AE22817" s="21"/>
      <c r="AF22817" s="21"/>
      <c r="AG22817" s="21"/>
    </row>
    <row r="22818" spans="1:33" ht="12.75">
      <c r="A22818" s="21"/>
      <c r="AE22818" s="21"/>
      <c r="AF22818" s="21"/>
      <c r="AG22818" s="21"/>
    </row>
    <row r="22819" spans="1:33" ht="12.75">
      <c r="A22819" s="21"/>
      <c r="AE22819" s="21"/>
      <c r="AF22819" s="21"/>
      <c r="AG22819" s="21"/>
    </row>
    <row r="22820" spans="1:33" ht="12.75">
      <c r="A22820" s="21"/>
      <c r="AE22820" s="21"/>
      <c r="AF22820" s="21"/>
      <c r="AG22820" s="21"/>
    </row>
    <row r="22821" spans="1:33" ht="12.75">
      <c r="A22821" s="21"/>
      <c r="AE22821" s="21"/>
      <c r="AF22821" s="21"/>
      <c r="AG22821" s="21"/>
    </row>
    <row r="22822" spans="1:33" ht="12.75">
      <c r="A22822" s="21"/>
      <c r="AE22822" s="21"/>
      <c r="AF22822" s="21"/>
      <c r="AG22822" s="21"/>
    </row>
    <row r="22823" spans="1:33" ht="12.75">
      <c r="A22823" s="21"/>
      <c r="AE22823" s="21"/>
      <c r="AF22823" s="21"/>
      <c r="AG22823" s="21"/>
    </row>
    <row r="22824" spans="1:33" ht="12.75">
      <c r="A22824" s="21"/>
      <c r="AE22824" s="21"/>
      <c r="AF22824" s="21"/>
      <c r="AG22824" s="21"/>
    </row>
    <row r="22825" spans="1:33" ht="12.75">
      <c r="A22825" s="21"/>
      <c r="AE22825" s="21"/>
      <c r="AF22825" s="21"/>
      <c r="AG22825" s="21"/>
    </row>
    <row r="22826" spans="1:33" ht="12.75">
      <c r="A22826" s="21"/>
      <c r="AE22826" s="21"/>
      <c r="AF22826" s="21"/>
      <c r="AG22826" s="21"/>
    </row>
    <row r="22827" spans="1:33" ht="12.75">
      <c r="A22827" s="21"/>
      <c r="AE22827" s="21"/>
      <c r="AF22827" s="21"/>
      <c r="AG22827" s="21"/>
    </row>
    <row r="22828" spans="1:33" ht="12.75">
      <c r="A22828" s="21"/>
      <c r="AE22828" s="21"/>
      <c r="AF22828" s="21"/>
      <c r="AG22828" s="21"/>
    </row>
    <row r="22829" spans="1:33" ht="12.75">
      <c r="A22829" s="21"/>
      <c r="AE22829" s="21"/>
      <c r="AF22829" s="21"/>
      <c r="AG22829" s="21"/>
    </row>
    <row r="22830" spans="1:33" ht="12.75">
      <c r="A22830" s="21"/>
      <c r="AE22830" s="21"/>
      <c r="AF22830" s="21"/>
      <c r="AG22830" s="21"/>
    </row>
    <row r="22831" spans="1:33" ht="12.75">
      <c r="A22831" s="21"/>
      <c r="AE22831" s="21"/>
      <c r="AF22831" s="21"/>
      <c r="AG22831" s="21"/>
    </row>
    <row r="22832" spans="1:33" ht="12.75">
      <c r="A22832" s="21"/>
      <c r="AE22832" s="21"/>
      <c r="AF22832" s="21"/>
      <c r="AG22832" s="21"/>
    </row>
    <row r="22833" spans="1:33" ht="12.75">
      <c r="A22833" s="21"/>
      <c r="AE22833" s="21"/>
      <c r="AF22833" s="21"/>
      <c r="AG22833" s="21"/>
    </row>
    <row r="22834" spans="1:33" ht="12.75">
      <c r="A22834" s="21"/>
      <c r="AE22834" s="21"/>
      <c r="AF22834" s="21"/>
      <c r="AG22834" s="21"/>
    </row>
    <row r="22835" spans="1:33" ht="12.75">
      <c r="A22835" s="21"/>
      <c r="AE22835" s="21"/>
      <c r="AF22835" s="21"/>
      <c r="AG22835" s="21"/>
    </row>
    <row r="22836" spans="1:33" ht="12.75">
      <c r="A22836" s="21"/>
      <c r="AE22836" s="21"/>
      <c r="AF22836" s="21"/>
      <c r="AG22836" s="21"/>
    </row>
    <row r="22837" spans="1:33" ht="12.75">
      <c r="A22837" s="21"/>
      <c r="AE22837" s="21"/>
      <c r="AF22837" s="21"/>
      <c r="AG22837" s="21"/>
    </row>
    <row r="22838" spans="1:33" ht="12.75">
      <c r="A22838" s="21"/>
      <c r="AE22838" s="21"/>
      <c r="AF22838" s="21"/>
      <c r="AG22838" s="21"/>
    </row>
    <row r="22839" spans="1:33" ht="12.75">
      <c r="A22839" s="21"/>
      <c r="AE22839" s="21"/>
      <c r="AF22839" s="21"/>
      <c r="AG22839" s="21"/>
    </row>
    <row r="22840" spans="1:33" ht="12.75">
      <c r="A22840" s="21"/>
      <c r="AE22840" s="21"/>
      <c r="AF22840" s="21"/>
      <c r="AG22840" s="21"/>
    </row>
    <row r="22841" spans="1:33" ht="12.75">
      <c r="A22841" s="21"/>
      <c r="AE22841" s="21"/>
      <c r="AF22841" s="21"/>
      <c r="AG22841" s="21"/>
    </row>
    <row r="22842" spans="1:33" ht="12.75">
      <c r="A22842" s="21"/>
      <c r="AE22842" s="21"/>
      <c r="AF22842" s="21"/>
      <c r="AG22842" s="21"/>
    </row>
    <row r="22843" spans="1:33" ht="12.75">
      <c r="A22843" s="21"/>
      <c r="AE22843" s="21"/>
      <c r="AF22843" s="21"/>
      <c r="AG22843" s="21"/>
    </row>
    <row r="22844" spans="1:33" ht="12.75">
      <c r="A22844" s="21"/>
      <c r="AE22844" s="21"/>
      <c r="AF22844" s="21"/>
      <c r="AG22844" s="21"/>
    </row>
    <row r="22845" spans="1:33" ht="12.75">
      <c r="A22845" s="21"/>
      <c r="AE22845" s="21"/>
      <c r="AF22845" s="21"/>
      <c r="AG22845" s="21"/>
    </row>
    <row r="22846" spans="1:33" ht="12.75">
      <c r="A22846" s="21"/>
      <c r="AE22846" s="21"/>
      <c r="AF22846" s="21"/>
      <c r="AG22846" s="21"/>
    </row>
    <row r="22847" spans="1:33" ht="12.75">
      <c r="A22847" s="21"/>
      <c r="AE22847" s="21"/>
      <c r="AF22847" s="21"/>
      <c r="AG22847" s="21"/>
    </row>
    <row r="22848" spans="1:33" ht="12.75">
      <c r="A22848" s="21"/>
      <c r="AE22848" s="21"/>
      <c r="AF22848" s="21"/>
      <c r="AG22848" s="21"/>
    </row>
    <row r="22849" spans="1:33" ht="12.75">
      <c r="A22849" s="21"/>
      <c r="AE22849" s="21"/>
      <c r="AF22849" s="21"/>
      <c r="AG22849" s="21"/>
    </row>
    <row r="22850" spans="1:33" ht="12.75">
      <c r="A22850" s="21"/>
      <c r="AE22850" s="21"/>
      <c r="AF22850" s="21"/>
      <c r="AG22850" s="21"/>
    </row>
    <row r="22851" spans="1:33" ht="12.75">
      <c r="A22851" s="21"/>
      <c r="AE22851" s="21"/>
      <c r="AF22851" s="21"/>
      <c r="AG22851" s="21"/>
    </row>
    <row r="22852" spans="1:33" ht="12.75">
      <c r="A22852" s="21"/>
      <c r="AE22852" s="21"/>
      <c r="AF22852" s="21"/>
      <c r="AG22852" s="21"/>
    </row>
    <row r="22853" spans="1:33" ht="12.75">
      <c r="A22853" s="21"/>
      <c r="AE22853" s="21"/>
      <c r="AF22853" s="21"/>
      <c r="AG22853" s="21"/>
    </row>
    <row r="22854" spans="1:33" ht="12.75">
      <c r="A22854" s="21"/>
      <c r="AE22854" s="21"/>
      <c r="AF22854" s="21"/>
      <c r="AG22854" s="21"/>
    </row>
    <row r="22855" spans="1:33" ht="12.75">
      <c r="A22855" s="21"/>
      <c r="AE22855" s="21"/>
      <c r="AF22855" s="21"/>
      <c r="AG22855" s="21"/>
    </row>
    <row r="22856" spans="1:33" ht="12.75">
      <c r="A22856" s="21"/>
      <c r="AE22856" s="21"/>
      <c r="AF22856" s="21"/>
      <c r="AG22856" s="21"/>
    </row>
    <row r="22857" spans="1:33" ht="12.75">
      <c r="A22857" s="21"/>
      <c r="AE22857" s="21"/>
      <c r="AF22857" s="21"/>
      <c r="AG22857" s="21"/>
    </row>
    <row r="22858" spans="1:33" ht="12.75">
      <c r="A22858" s="21"/>
      <c r="AE22858" s="21"/>
      <c r="AF22858" s="21"/>
      <c r="AG22858" s="21"/>
    </row>
    <row r="22859" spans="1:33" ht="12.75">
      <c r="A22859" s="21"/>
      <c r="AE22859" s="21"/>
      <c r="AF22859" s="21"/>
      <c r="AG22859" s="21"/>
    </row>
    <row r="22860" spans="1:33" ht="12.75">
      <c r="A22860" s="21"/>
      <c r="AE22860" s="21"/>
      <c r="AF22860" s="21"/>
      <c r="AG22860" s="21"/>
    </row>
    <row r="22861" spans="1:33" ht="12.75">
      <c r="A22861" s="21"/>
      <c r="AE22861" s="21"/>
      <c r="AF22861" s="21"/>
      <c r="AG22861" s="21"/>
    </row>
    <row r="22862" spans="1:33" ht="12.75">
      <c r="A22862" s="21"/>
      <c r="AE22862" s="21"/>
      <c r="AF22862" s="21"/>
      <c r="AG22862" s="21"/>
    </row>
    <row r="22863" spans="1:33" ht="12.75">
      <c r="A22863" s="21"/>
      <c r="AE22863" s="21"/>
      <c r="AF22863" s="21"/>
      <c r="AG22863" s="21"/>
    </row>
    <row r="22864" spans="1:33" ht="12.75">
      <c r="A22864" s="21"/>
      <c r="AE22864" s="21"/>
      <c r="AF22864" s="21"/>
      <c r="AG22864" s="21"/>
    </row>
    <row r="22865" spans="1:33" ht="12.75">
      <c r="A22865" s="21"/>
      <c r="AE22865" s="21"/>
      <c r="AF22865" s="21"/>
      <c r="AG22865" s="21"/>
    </row>
    <row r="22866" spans="1:33" ht="12.75">
      <c r="A22866" s="21"/>
      <c r="AE22866" s="21"/>
      <c r="AF22866" s="21"/>
      <c r="AG22866" s="21"/>
    </row>
    <row r="22867" spans="1:33" ht="12.75">
      <c r="A22867" s="21"/>
      <c r="AE22867" s="21"/>
      <c r="AF22867" s="21"/>
      <c r="AG22867" s="21"/>
    </row>
    <row r="22868" spans="1:33" ht="12.75">
      <c r="A22868" s="21"/>
      <c r="AE22868" s="21"/>
      <c r="AF22868" s="21"/>
      <c r="AG22868" s="21"/>
    </row>
    <row r="22869" spans="1:33" ht="12.75">
      <c r="A22869" s="21"/>
      <c r="AE22869" s="21"/>
      <c r="AF22869" s="21"/>
      <c r="AG22869" s="21"/>
    </row>
    <row r="22870" spans="1:33" ht="12.75">
      <c r="A22870" s="21"/>
      <c r="AE22870" s="21"/>
      <c r="AF22870" s="21"/>
      <c r="AG22870" s="21"/>
    </row>
    <row r="22871" spans="1:33" ht="12.75">
      <c r="A22871" s="21"/>
      <c r="AE22871" s="21"/>
      <c r="AF22871" s="21"/>
      <c r="AG22871" s="21"/>
    </row>
    <row r="22872" spans="1:33" ht="12.75">
      <c r="A22872" s="21"/>
      <c r="AE22872" s="21"/>
      <c r="AF22872" s="21"/>
      <c r="AG22872" s="21"/>
    </row>
    <row r="22873" spans="1:33" ht="12.75">
      <c r="A22873" s="21"/>
      <c r="AE22873" s="21"/>
      <c r="AF22873" s="21"/>
      <c r="AG22873" s="21"/>
    </row>
    <row r="22874" spans="1:33" ht="12.75">
      <c r="A22874" s="21"/>
      <c r="AE22874" s="21"/>
      <c r="AF22874" s="21"/>
      <c r="AG22874" s="21"/>
    </row>
    <row r="22875" spans="1:33" ht="12.75">
      <c r="A22875" s="21"/>
      <c r="AE22875" s="21"/>
      <c r="AF22875" s="21"/>
      <c r="AG22875" s="21"/>
    </row>
    <row r="22876" spans="1:33" ht="12.75">
      <c r="A22876" s="21"/>
      <c r="AE22876" s="21"/>
      <c r="AF22876" s="21"/>
      <c r="AG22876" s="21"/>
    </row>
    <row r="22877" spans="1:33" ht="12.75">
      <c r="A22877" s="21"/>
      <c r="AE22877" s="21"/>
      <c r="AF22877" s="21"/>
      <c r="AG22877" s="21"/>
    </row>
    <row r="22878" spans="1:33" ht="12.75">
      <c r="A22878" s="21"/>
      <c r="AE22878" s="21"/>
      <c r="AF22878" s="21"/>
      <c r="AG22878" s="21"/>
    </row>
    <row r="22879" spans="1:33" ht="12.75">
      <c r="A22879" s="21"/>
      <c r="AE22879" s="21"/>
      <c r="AF22879" s="21"/>
      <c r="AG22879" s="21"/>
    </row>
    <row r="22880" spans="1:33" ht="12.75">
      <c r="A22880" s="21"/>
      <c r="AE22880" s="21"/>
      <c r="AF22880" s="21"/>
      <c r="AG22880" s="21"/>
    </row>
    <row r="22881" spans="1:33" ht="12.75">
      <c r="A22881" s="21"/>
      <c r="AE22881" s="21"/>
      <c r="AF22881" s="21"/>
      <c r="AG22881" s="21"/>
    </row>
    <row r="22882" spans="1:33" ht="12.75">
      <c r="A22882" s="21"/>
      <c r="AE22882" s="21"/>
      <c r="AF22882" s="21"/>
      <c r="AG22882" s="21"/>
    </row>
    <row r="22883" spans="1:33" ht="12.75">
      <c r="A22883" s="21"/>
      <c r="AE22883" s="21"/>
      <c r="AF22883" s="21"/>
      <c r="AG22883" s="21"/>
    </row>
    <row r="22884" spans="1:33" ht="12.75">
      <c r="A22884" s="21"/>
      <c r="AE22884" s="21"/>
      <c r="AF22884" s="21"/>
      <c r="AG22884" s="21"/>
    </row>
    <row r="22885" spans="1:33" ht="12.75">
      <c r="A22885" s="21"/>
      <c r="AE22885" s="21"/>
      <c r="AF22885" s="21"/>
      <c r="AG22885" s="21"/>
    </row>
    <row r="22886" spans="1:33" ht="12.75">
      <c r="A22886" s="21"/>
      <c r="AE22886" s="21"/>
      <c r="AF22886" s="21"/>
      <c r="AG22886" s="21"/>
    </row>
    <row r="22887" spans="1:33" ht="12.75">
      <c r="A22887" s="21"/>
      <c r="AE22887" s="21"/>
      <c r="AF22887" s="21"/>
      <c r="AG22887" s="21"/>
    </row>
    <row r="22888" spans="1:33" ht="12.75">
      <c r="A22888" s="21"/>
      <c r="AE22888" s="21"/>
      <c r="AF22888" s="21"/>
      <c r="AG22888" s="21"/>
    </row>
    <row r="22889" spans="1:33" ht="12.75">
      <c r="A22889" s="21"/>
      <c r="AE22889" s="21"/>
      <c r="AF22889" s="21"/>
      <c r="AG22889" s="21"/>
    </row>
    <row r="22890" spans="1:33" ht="12.75">
      <c r="A22890" s="21"/>
      <c r="AE22890" s="21"/>
      <c r="AF22890" s="21"/>
      <c r="AG22890" s="21"/>
    </row>
    <row r="22891" spans="1:33" ht="12.75">
      <c r="A22891" s="21"/>
      <c r="AE22891" s="21"/>
      <c r="AF22891" s="21"/>
      <c r="AG22891" s="21"/>
    </row>
    <row r="22892" spans="1:33" ht="12.75">
      <c r="A22892" s="21"/>
      <c r="AE22892" s="21"/>
      <c r="AF22892" s="21"/>
      <c r="AG22892" s="21"/>
    </row>
    <row r="22893" spans="1:33" ht="12.75">
      <c r="A22893" s="21"/>
      <c r="AE22893" s="21"/>
      <c r="AF22893" s="21"/>
      <c r="AG22893" s="21"/>
    </row>
    <row r="22894" spans="1:33" ht="12.75">
      <c r="A22894" s="21"/>
      <c r="AE22894" s="21"/>
      <c r="AF22894" s="21"/>
      <c r="AG22894" s="21"/>
    </row>
    <row r="22895" spans="1:33" ht="12.75">
      <c r="A22895" s="21"/>
      <c r="AE22895" s="21"/>
      <c r="AF22895" s="21"/>
      <c r="AG22895" s="21"/>
    </row>
    <row r="22896" spans="1:33" ht="12.75">
      <c r="A22896" s="21"/>
      <c r="AE22896" s="21"/>
      <c r="AF22896" s="21"/>
      <c r="AG22896" s="21"/>
    </row>
    <row r="22897" spans="1:33" ht="12.75">
      <c r="A22897" s="21"/>
      <c r="AE22897" s="21"/>
      <c r="AF22897" s="21"/>
      <c r="AG22897" s="21"/>
    </row>
    <row r="22898" spans="1:33" ht="12.75">
      <c r="A22898" s="21"/>
      <c r="AE22898" s="21"/>
      <c r="AF22898" s="21"/>
      <c r="AG22898" s="21"/>
    </row>
    <row r="22899" spans="1:33" ht="12.75">
      <c r="A22899" s="21"/>
      <c r="AE22899" s="21"/>
      <c r="AF22899" s="21"/>
      <c r="AG22899" s="21"/>
    </row>
    <row r="22900" spans="1:33" ht="12.75">
      <c r="A22900" s="21"/>
      <c r="AE22900" s="21"/>
      <c r="AF22900" s="21"/>
      <c r="AG22900" s="21"/>
    </row>
    <row r="22901" spans="1:33" ht="12.75">
      <c r="A22901" s="21"/>
      <c r="AE22901" s="21"/>
      <c r="AF22901" s="21"/>
      <c r="AG22901" s="21"/>
    </row>
    <row r="22902" spans="1:33" ht="12.75">
      <c r="A22902" s="21"/>
      <c r="AE22902" s="21"/>
      <c r="AF22902" s="21"/>
      <c r="AG22902" s="21"/>
    </row>
    <row r="22903" spans="1:33" ht="12.75">
      <c r="A22903" s="21"/>
      <c r="AE22903" s="21"/>
      <c r="AF22903" s="21"/>
      <c r="AG22903" s="21"/>
    </row>
    <row r="22904" spans="1:33" ht="12.75">
      <c r="A22904" s="21"/>
      <c r="AE22904" s="21"/>
      <c r="AF22904" s="21"/>
      <c r="AG22904" s="21"/>
    </row>
    <row r="22905" spans="1:33" ht="12.75">
      <c r="A22905" s="21"/>
      <c r="AE22905" s="21"/>
      <c r="AF22905" s="21"/>
      <c r="AG22905" s="21"/>
    </row>
    <row r="22906" spans="1:33" ht="12.75">
      <c r="A22906" s="21"/>
      <c r="AE22906" s="21"/>
      <c r="AF22906" s="21"/>
      <c r="AG22906" s="21"/>
    </row>
    <row r="22907" spans="1:33" ht="12.75">
      <c r="A22907" s="21"/>
      <c r="AE22907" s="21"/>
      <c r="AF22907" s="21"/>
      <c r="AG22907" s="21"/>
    </row>
    <row r="22908" spans="1:33" ht="12.75">
      <c r="A22908" s="21"/>
      <c r="AE22908" s="21"/>
      <c r="AF22908" s="21"/>
      <c r="AG22908" s="21"/>
    </row>
    <row r="22909" spans="1:33" ht="12.75">
      <c r="A22909" s="21"/>
      <c r="AE22909" s="21"/>
      <c r="AF22909" s="21"/>
      <c r="AG22909" s="21"/>
    </row>
    <row r="22910" spans="1:33" ht="12.75">
      <c r="A22910" s="21"/>
      <c r="AE22910" s="21"/>
      <c r="AF22910" s="21"/>
      <c r="AG22910" s="21"/>
    </row>
    <row r="22911" spans="1:33" ht="12.75">
      <c r="A22911" s="21"/>
      <c r="AE22911" s="21"/>
      <c r="AF22911" s="21"/>
      <c r="AG22911" s="21"/>
    </row>
    <row r="22912" spans="1:33" ht="12.75">
      <c r="A22912" s="21"/>
      <c r="AE22912" s="21"/>
      <c r="AF22912" s="21"/>
      <c r="AG22912" s="21"/>
    </row>
    <row r="22913" spans="1:33" ht="12.75">
      <c r="A22913" s="21"/>
      <c r="AE22913" s="21"/>
      <c r="AF22913" s="21"/>
      <c r="AG22913" s="21"/>
    </row>
    <row r="22914" spans="1:33" ht="12.75">
      <c r="A22914" s="21"/>
      <c r="AE22914" s="21"/>
      <c r="AF22914" s="21"/>
      <c r="AG22914" s="21"/>
    </row>
    <row r="22915" spans="1:33" ht="12.75">
      <c r="A22915" s="21"/>
      <c r="AE22915" s="21"/>
      <c r="AF22915" s="21"/>
      <c r="AG22915" s="21"/>
    </row>
    <row r="22916" spans="1:33" ht="12.75">
      <c r="A22916" s="21"/>
      <c r="AE22916" s="21"/>
      <c r="AF22916" s="21"/>
      <c r="AG22916" s="21"/>
    </row>
    <row r="22917" spans="1:33" ht="12.75">
      <c r="A22917" s="21"/>
      <c r="AE22917" s="21"/>
      <c r="AF22917" s="21"/>
      <c r="AG22917" s="21"/>
    </row>
    <row r="22918" spans="1:33" ht="12.75">
      <c r="A22918" s="21"/>
      <c r="AE22918" s="21"/>
      <c r="AF22918" s="21"/>
      <c r="AG22918" s="21"/>
    </row>
    <row r="22919" spans="1:33" ht="12.75">
      <c r="A22919" s="21"/>
      <c r="AE22919" s="21"/>
      <c r="AF22919" s="21"/>
      <c r="AG22919" s="21"/>
    </row>
    <row r="22920" spans="1:33" ht="12.75">
      <c r="A22920" s="21"/>
      <c r="AE22920" s="21"/>
      <c r="AF22920" s="21"/>
      <c r="AG22920" s="21"/>
    </row>
    <row r="22921" spans="1:33" ht="12.75">
      <c r="A22921" s="21"/>
      <c r="AE22921" s="21"/>
      <c r="AF22921" s="21"/>
      <c r="AG22921" s="21"/>
    </row>
    <row r="22922" spans="1:33" ht="12.75">
      <c r="A22922" s="21"/>
      <c r="AE22922" s="21"/>
      <c r="AF22922" s="21"/>
      <c r="AG22922" s="21"/>
    </row>
    <row r="22923" spans="1:33" ht="12.75">
      <c r="A22923" s="21"/>
      <c r="AE22923" s="21"/>
      <c r="AF22923" s="21"/>
      <c r="AG22923" s="21"/>
    </row>
    <row r="22924" spans="1:33" ht="12.75">
      <c r="A22924" s="21"/>
      <c r="AE22924" s="21"/>
      <c r="AF22924" s="21"/>
      <c r="AG22924" s="21"/>
    </row>
    <row r="22925" spans="1:33" ht="12.75">
      <c r="A22925" s="21"/>
      <c r="AE22925" s="21"/>
      <c r="AF22925" s="21"/>
      <c r="AG22925" s="21"/>
    </row>
    <row r="22926" spans="1:33" ht="12.75">
      <c r="A22926" s="21"/>
      <c r="AE22926" s="21"/>
      <c r="AF22926" s="21"/>
      <c r="AG22926" s="21"/>
    </row>
    <row r="22927" spans="1:33" ht="12.75">
      <c r="A22927" s="21"/>
      <c r="AE22927" s="21"/>
      <c r="AF22927" s="21"/>
      <c r="AG22927" s="21"/>
    </row>
    <row r="22928" spans="1:33" ht="12.75">
      <c r="A22928" s="21"/>
      <c r="AE22928" s="21"/>
      <c r="AF22928" s="21"/>
      <c r="AG22928" s="21"/>
    </row>
    <row r="22929" spans="1:33" ht="12.75">
      <c r="A22929" s="21"/>
      <c r="AE22929" s="21"/>
      <c r="AF22929" s="21"/>
      <c r="AG22929" s="21"/>
    </row>
    <row r="22930" spans="1:33" ht="12.75">
      <c r="A22930" s="21"/>
      <c r="AE22930" s="21"/>
      <c r="AF22930" s="21"/>
      <c r="AG22930" s="21"/>
    </row>
    <row r="22931" spans="1:33" ht="12.75">
      <c r="A22931" s="21"/>
      <c r="AE22931" s="21"/>
      <c r="AF22931" s="21"/>
      <c r="AG22931" s="21"/>
    </row>
    <row r="22932" spans="1:33" ht="12.75">
      <c r="A22932" s="21"/>
      <c r="AE22932" s="21"/>
      <c r="AF22932" s="21"/>
      <c r="AG22932" s="21"/>
    </row>
    <row r="22933" spans="1:33" ht="12.75">
      <c r="A22933" s="21"/>
      <c r="AE22933" s="21"/>
      <c r="AF22933" s="21"/>
      <c r="AG22933" s="21"/>
    </row>
    <row r="22934" spans="1:33" ht="12.75">
      <c r="A22934" s="21"/>
      <c r="AE22934" s="21"/>
      <c r="AF22934" s="21"/>
      <c r="AG22934" s="21"/>
    </row>
    <row r="22935" spans="1:33" ht="12.75">
      <c r="A22935" s="21"/>
      <c r="AE22935" s="21"/>
      <c r="AF22935" s="21"/>
      <c r="AG22935" s="21"/>
    </row>
    <row r="22936" spans="1:33" ht="12.75">
      <c r="A22936" s="21"/>
      <c r="AE22936" s="21"/>
      <c r="AF22936" s="21"/>
      <c r="AG22936" s="21"/>
    </row>
    <row r="22937" spans="1:33" ht="12.75">
      <c r="A22937" s="21"/>
      <c r="AE22937" s="21"/>
      <c r="AF22937" s="21"/>
      <c r="AG22937" s="21"/>
    </row>
    <row r="22938" spans="1:33" ht="12.75">
      <c r="A22938" s="21"/>
      <c r="AE22938" s="21"/>
      <c r="AF22938" s="21"/>
      <c r="AG22938" s="21"/>
    </row>
    <row r="22939" spans="1:33" ht="12.75">
      <c r="A22939" s="21"/>
      <c r="AE22939" s="21"/>
      <c r="AF22939" s="21"/>
      <c r="AG22939" s="21"/>
    </row>
    <row r="22940" spans="1:33" ht="12.75">
      <c r="A22940" s="21"/>
      <c r="AE22940" s="21"/>
      <c r="AF22940" s="21"/>
      <c r="AG22940" s="21"/>
    </row>
    <row r="22941" spans="1:33" ht="12.75">
      <c r="A22941" s="21"/>
      <c r="AE22941" s="21"/>
      <c r="AF22941" s="21"/>
      <c r="AG22941" s="21"/>
    </row>
    <row r="22942" spans="1:33" ht="12.75">
      <c r="A22942" s="21"/>
      <c r="AE22942" s="21"/>
      <c r="AF22942" s="21"/>
      <c r="AG22942" s="21"/>
    </row>
    <row r="22943" spans="1:33" ht="12.75">
      <c r="A22943" s="21"/>
      <c r="AE22943" s="21"/>
      <c r="AF22943" s="21"/>
      <c r="AG22943" s="21"/>
    </row>
    <row r="22944" spans="1:33" ht="12.75">
      <c r="A22944" s="21"/>
      <c r="AE22944" s="21"/>
      <c r="AF22944" s="21"/>
      <c r="AG22944" s="21"/>
    </row>
    <row r="22945" spans="1:33" ht="12.75">
      <c r="A22945" s="21"/>
      <c r="AE22945" s="21"/>
      <c r="AF22945" s="21"/>
      <c r="AG22945" s="21"/>
    </row>
    <row r="22946" spans="1:33" ht="12.75">
      <c r="A22946" s="21"/>
      <c r="AE22946" s="21"/>
      <c r="AF22946" s="21"/>
      <c r="AG22946" s="21"/>
    </row>
    <row r="22947" spans="1:33" ht="12.75">
      <c r="A22947" s="21"/>
      <c r="AE22947" s="21"/>
      <c r="AF22947" s="21"/>
      <c r="AG22947" s="21"/>
    </row>
    <row r="22948" spans="1:33" ht="12.75">
      <c r="A22948" s="21"/>
      <c r="AE22948" s="21"/>
      <c r="AF22948" s="21"/>
      <c r="AG22948" s="21"/>
    </row>
    <row r="22949" spans="1:33" ht="12.75">
      <c r="A22949" s="21"/>
      <c r="AE22949" s="21"/>
      <c r="AF22949" s="21"/>
      <c r="AG22949" s="21"/>
    </row>
    <row r="22950" spans="1:33" ht="12.75">
      <c r="A22950" s="21"/>
      <c r="AE22950" s="21"/>
      <c r="AF22950" s="21"/>
      <c r="AG22950" s="21"/>
    </row>
    <row r="22951" spans="1:33" ht="12.75">
      <c r="A22951" s="21"/>
      <c r="AE22951" s="21"/>
      <c r="AF22951" s="21"/>
      <c r="AG22951" s="21"/>
    </row>
    <row r="22952" spans="1:33" ht="12.75">
      <c r="A22952" s="21"/>
      <c r="AE22952" s="21"/>
      <c r="AF22952" s="21"/>
      <c r="AG22952" s="21"/>
    </row>
    <row r="22953" spans="1:33" ht="12.75">
      <c r="A22953" s="21"/>
      <c r="AE22953" s="21"/>
      <c r="AF22953" s="21"/>
      <c r="AG22953" s="21"/>
    </row>
    <row r="22954" spans="1:33" ht="12.75">
      <c r="A22954" s="21"/>
      <c r="AE22954" s="21"/>
      <c r="AF22954" s="21"/>
      <c r="AG22954" s="21"/>
    </row>
    <row r="22955" spans="1:33" ht="12.75">
      <c r="A22955" s="21"/>
      <c r="AE22955" s="21"/>
      <c r="AF22955" s="21"/>
      <c r="AG22955" s="21"/>
    </row>
    <row r="22956" spans="1:33" ht="12.75">
      <c r="A22956" s="21"/>
      <c r="AE22956" s="21"/>
      <c r="AF22956" s="21"/>
      <c r="AG22956" s="21"/>
    </row>
    <row r="22957" spans="1:33" ht="12.75">
      <c r="A22957" s="21"/>
      <c r="AE22957" s="21"/>
      <c r="AF22957" s="21"/>
      <c r="AG22957" s="21"/>
    </row>
    <row r="22958" spans="1:33" ht="12.75">
      <c r="A22958" s="21"/>
      <c r="AE22958" s="21"/>
      <c r="AF22958" s="21"/>
      <c r="AG22958" s="21"/>
    </row>
    <row r="22959" spans="1:33" ht="12.75">
      <c r="A22959" s="21"/>
      <c r="AE22959" s="21"/>
      <c r="AF22959" s="21"/>
      <c r="AG22959" s="21"/>
    </row>
    <row r="22960" spans="1:33" ht="12.75">
      <c r="A22960" s="21"/>
      <c r="AE22960" s="21"/>
      <c r="AF22960" s="21"/>
      <c r="AG22960" s="21"/>
    </row>
    <row r="22961" spans="1:33" ht="12.75">
      <c r="A22961" s="21"/>
      <c r="AE22961" s="21"/>
      <c r="AF22961" s="21"/>
      <c r="AG22961" s="21"/>
    </row>
    <row r="22962" spans="1:33" ht="12.75">
      <c r="A22962" s="21"/>
      <c r="AE22962" s="21"/>
      <c r="AF22962" s="21"/>
      <c r="AG22962" s="21"/>
    </row>
    <row r="22963" spans="1:33" ht="12.75">
      <c r="A22963" s="21"/>
      <c r="AE22963" s="21"/>
      <c r="AF22963" s="21"/>
      <c r="AG22963" s="21"/>
    </row>
    <row r="22964" spans="1:33" ht="12.75">
      <c r="A22964" s="21"/>
      <c r="AE22964" s="21"/>
      <c r="AF22964" s="21"/>
      <c r="AG22964" s="21"/>
    </row>
    <row r="22965" spans="1:33" ht="12.75">
      <c r="A22965" s="21"/>
      <c r="AE22965" s="21"/>
      <c r="AF22965" s="21"/>
      <c r="AG22965" s="21"/>
    </row>
    <row r="22966" spans="1:33" ht="12.75">
      <c r="A22966" s="21"/>
      <c r="AE22966" s="21"/>
      <c r="AF22966" s="21"/>
      <c r="AG22966" s="21"/>
    </row>
    <row r="22967" spans="1:33" ht="12.75">
      <c r="A22967" s="21"/>
      <c r="AE22967" s="21"/>
      <c r="AF22967" s="21"/>
      <c r="AG22967" s="21"/>
    </row>
    <row r="22968" spans="1:33" ht="12.75">
      <c r="A22968" s="21"/>
      <c r="AE22968" s="21"/>
      <c r="AF22968" s="21"/>
      <c r="AG22968" s="21"/>
    </row>
    <row r="22969" spans="1:33" ht="12.75">
      <c r="A22969" s="21"/>
      <c r="AE22969" s="21"/>
      <c r="AF22969" s="21"/>
      <c r="AG22969" s="21"/>
    </row>
    <row r="22970" spans="1:33" ht="12.75">
      <c r="A22970" s="21"/>
      <c r="AE22970" s="21"/>
      <c r="AF22970" s="21"/>
      <c r="AG22970" s="21"/>
    </row>
    <row r="22971" spans="1:33" ht="12.75">
      <c r="A22971" s="21"/>
      <c r="AE22971" s="21"/>
      <c r="AF22971" s="21"/>
      <c r="AG22971" s="21"/>
    </row>
    <row r="22972" spans="1:33" ht="12.75">
      <c r="A22972" s="21"/>
      <c r="AE22972" s="21"/>
      <c r="AF22972" s="21"/>
      <c r="AG22972" s="21"/>
    </row>
    <row r="22973" spans="1:33" ht="12.75">
      <c r="A22973" s="21"/>
      <c r="AE22973" s="21"/>
      <c r="AF22973" s="21"/>
      <c r="AG22973" s="21"/>
    </row>
    <row r="22974" spans="1:33" ht="12.75">
      <c r="A22974" s="21"/>
      <c r="AE22974" s="21"/>
      <c r="AF22974" s="21"/>
      <c r="AG22974" s="21"/>
    </row>
    <row r="22975" spans="1:33" ht="12.75">
      <c r="A22975" s="21"/>
      <c r="AE22975" s="21"/>
      <c r="AF22975" s="21"/>
      <c r="AG22975" s="21"/>
    </row>
    <row r="22976" spans="1:33" ht="12.75">
      <c r="A22976" s="21"/>
      <c r="AE22976" s="21"/>
      <c r="AF22976" s="21"/>
      <c r="AG22976" s="21"/>
    </row>
    <row r="22977" spans="1:33" ht="12.75">
      <c r="A22977" s="21"/>
      <c r="AE22977" s="21"/>
      <c r="AF22977" s="21"/>
      <c r="AG22977" s="21"/>
    </row>
    <row r="22978" spans="1:33" ht="12.75">
      <c r="A22978" s="21"/>
      <c r="AE22978" s="21"/>
      <c r="AF22978" s="21"/>
      <c r="AG22978" s="21"/>
    </row>
    <row r="22979" spans="1:33" ht="12.75">
      <c r="A22979" s="21"/>
      <c r="AE22979" s="21"/>
      <c r="AF22979" s="21"/>
      <c r="AG22979" s="21"/>
    </row>
    <row r="22980" spans="1:33" ht="12.75">
      <c r="A22980" s="21"/>
      <c r="AE22980" s="21"/>
      <c r="AF22980" s="21"/>
      <c r="AG22980" s="21"/>
    </row>
    <row r="22981" spans="1:33" ht="12.75">
      <c r="A22981" s="21"/>
      <c r="AE22981" s="21"/>
      <c r="AF22981" s="21"/>
      <c r="AG22981" s="21"/>
    </row>
    <row r="22982" spans="1:33" ht="12.75">
      <c r="A22982" s="21"/>
      <c r="AE22982" s="21"/>
      <c r="AF22982" s="21"/>
      <c r="AG22982" s="21"/>
    </row>
    <row r="22983" spans="1:33" ht="12.75">
      <c r="A22983" s="21"/>
      <c r="AE22983" s="21"/>
      <c r="AF22983" s="21"/>
      <c r="AG22983" s="21"/>
    </row>
    <row r="22984" spans="1:33" ht="12.75">
      <c r="A22984" s="21"/>
      <c r="AE22984" s="21"/>
      <c r="AF22984" s="21"/>
      <c r="AG22984" s="21"/>
    </row>
    <row r="22985" spans="1:33" ht="12.75">
      <c r="A22985" s="21"/>
      <c r="AE22985" s="21"/>
      <c r="AF22985" s="21"/>
      <c r="AG22985" s="21"/>
    </row>
    <row r="22986" spans="1:33" ht="12.75">
      <c r="A22986" s="21"/>
      <c r="AE22986" s="21"/>
      <c r="AF22986" s="21"/>
      <c r="AG22986" s="21"/>
    </row>
    <row r="22987" spans="1:33" ht="12.75">
      <c r="A22987" s="21"/>
      <c r="AE22987" s="21"/>
      <c r="AF22987" s="21"/>
      <c r="AG22987" s="21"/>
    </row>
    <row r="22988" spans="1:33" ht="12.75">
      <c r="A22988" s="21"/>
      <c r="AE22988" s="21"/>
      <c r="AF22988" s="21"/>
      <c r="AG22988" s="21"/>
    </row>
    <row r="22989" spans="1:33" ht="12.75">
      <c r="A22989" s="21"/>
      <c r="AE22989" s="21"/>
      <c r="AF22989" s="21"/>
      <c r="AG22989" s="21"/>
    </row>
    <row r="22990" spans="1:33" ht="12.75">
      <c r="A22990" s="21"/>
      <c r="AE22990" s="21"/>
      <c r="AF22990" s="21"/>
      <c r="AG22990" s="21"/>
    </row>
    <row r="22991" spans="1:33" ht="12.75">
      <c r="A22991" s="21"/>
      <c r="AE22991" s="21"/>
      <c r="AF22991" s="21"/>
      <c r="AG22991" s="21"/>
    </row>
    <row r="22992" spans="1:33" ht="12.75">
      <c r="A22992" s="21"/>
      <c r="AE22992" s="21"/>
      <c r="AF22992" s="21"/>
      <c r="AG22992" s="21"/>
    </row>
    <row r="22993" spans="1:33" ht="12.75">
      <c r="A22993" s="21"/>
      <c r="AE22993" s="21"/>
      <c r="AF22993" s="21"/>
      <c r="AG22993" s="21"/>
    </row>
    <row r="22994" spans="1:33" ht="12.75">
      <c r="A22994" s="21"/>
      <c r="AE22994" s="21"/>
      <c r="AF22994" s="21"/>
      <c r="AG22994" s="21"/>
    </row>
    <row r="22995" spans="1:33" ht="12.75">
      <c r="A22995" s="21"/>
      <c r="AE22995" s="21"/>
      <c r="AF22995" s="21"/>
      <c r="AG22995" s="21"/>
    </row>
    <row r="22996" spans="1:33" ht="12.75">
      <c r="A22996" s="21"/>
      <c r="AE22996" s="21"/>
      <c r="AF22996" s="21"/>
      <c r="AG22996" s="21"/>
    </row>
    <row r="22997" spans="1:33" ht="12.75">
      <c r="A22997" s="21"/>
      <c r="AE22997" s="21"/>
      <c r="AF22997" s="21"/>
      <c r="AG22997" s="21"/>
    </row>
    <row r="22998" spans="1:33" ht="12.75">
      <c r="A22998" s="21"/>
      <c r="AE22998" s="21"/>
      <c r="AF22998" s="21"/>
      <c r="AG22998" s="21"/>
    </row>
    <row r="22999" spans="1:33" ht="12.75">
      <c r="A22999" s="21"/>
      <c r="AE22999" s="21"/>
      <c r="AF22999" s="21"/>
      <c r="AG22999" s="21"/>
    </row>
    <row r="23000" spans="1:33" ht="12.75">
      <c r="A23000" s="21"/>
      <c r="AE23000" s="21"/>
      <c r="AF23000" s="21"/>
      <c r="AG23000" s="21"/>
    </row>
    <row r="23001" spans="1:33" ht="12.75">
      <c r="A23001" s="21"/>
      <c r="AE23001" s="21"/>
      <c r="AF23001" s="21"/>
      <c r="AG23001" s="21"/>
    </row>
    <row r="23002" spans="1:33" ht="12.75">
      <c r="A23002" s="21"/>
      <c r="AE23002" s="21"/>
      <c r="AF23002" s="21"/>
      <c r="AG23002" s="21"/>
    </row>
    <row r="23003" spans="1:33" ht="12.75">
      <c r="A23003" s="21"/>
      <c r="AE23003" s="21"/>
      <c r="AF23003" s="21"/>
      <c r="AG23003" s="21"/>
    </row>
    <row r="23004" spans="1:33" ht="12.75">
      <c r="A23004" s="21"/>
      <c r="AE23004" s="21"/>
      <c r="AF23004" s="21"/>
      <c r="AG23004" s="21"/>
    </row>
    <row r="23005" spans="1:33" ht="12.75">
      <c r="A23005" s="21"/>
      <c r="AE23005" s="21"/>
      <c r="AF23005" s="21"/>
      <c r="AG23005" s="21"/>
    </row>
    <row r="23006" spans="1:33" ht="12.75">
      <c r="A23006" s="21"/>
      <c r="AE23006" s="21"/>
      <c r="AF23006" s="21"/>
      <c r="AG23006" s="21"/>
    </row>
    <row r="23007" spans="1:33" ht="12.75">
      <c r="A23007" s="21"/>
      <c r="AE23007" s="21"/>
      <c r="AF23007" s="21"/>
      <c r="AG23007" s="21"/>
    </row>
    <row r="23008" spans="1:33" ht="12.75">
      <c r="A23008" s="21"/>
      <c r="AE23008" s="21"/>
      <c r="AF23008" s="21"/>
      <c r="AG23008" s="21"/>
    </row>
    <row r="23009" spans="1:33" ht="12.75">
      <c r="A23009" s="21"/>
      <c r="AE23009" s="21"/>
      <c r="AF23009" s="21"/>
      <c r="AG23009" s="21"/>
    </row>
    <row r="23010" spans="1:33" ht="12.75">
      <c r="A23010" s="21"/>
      <c r="AE23010" s="21"/>
      <c r="AF23010" s="21"/>
      <c r="AG23010" s="21"/>
    </row>
    <row r="23011" spans="1:33" ht="12.75">
      <c r="A23011" s="21"/>
      <c r="AE23011" s="21"/>
      <c r="AF23011" s="21"/>
      <c r="AG23011" s="21"/>
    </row>
    <row r="23012" spans="1:33" ht="12.75">
      <c r="A23012" s="21"/>
      <c r="AE23012" s="21"/>
      <c r="AF23012" s="21"/>
      <c r="AG23012" s="21"/>
    </row>
    <row r="23013" spans="1:33" ht="12.75">
      <c r="A23013" s="21"/>
      <c r="AE23013" s="21"/>
      <c r="AF23013" s="21"/>
      <c r="AG23013" s="21"/>
    </row>
    <row r="23014" spans="1:33" ht="12.75">
      <c r="A23014" s="21"/>
      <c r="AE23014" s="21"/>
      <c r="AF23014" s="21"/>
      <c r="AG23014" s="21"/>
    </row>
    <row r="23015" spans="1:33" ht="12.75">
      <c r="A23015" s="21"/>
      <c r="AE23015" s="21"/>
      <c r="AF23015" s="21"/>
      <c r="AG23015" s="21"/>
    </row>
    <row r="23016" spans="1:33" ht="12.75">
      <c r="A23016" s="21"/>
      <c r="AE23016" s="21"/>
      <c r="AF23016" s="21"/>
      <c r="AG23016" s="21"/>
    </row>
    <row r="23017" spans="1:33" ht="12.75">
      <c r="A23017" s="21"/>
      <c r="AE23017" s="21"/>
      <c r="AF23017" s="21"/>
      <c r="AG23017" s="21"/>
    </row>
    <row r="23018" spans="1:33" ht="12.75">
      <c r="A23018" s="21"/>
      <c r="AE23018" s="21"/>
      <c r="AF23018" s="21"/>
      <c r="AG23018" s="21"/>
    </row>
    <row r="23019" spans="1:33" ht="12.75">
      <c r="A23019" s="21"/>
      <c r="AE23019" s="21"/>
      <c r="AF23019" s="21"/>
      <c r="AG23019" s="21"/>
    </row>
    <row r="23020" spans="1:33" ht="12.75">
      <c r="A23020" s="21"/>
      <c r="AE23020" s="21"/>
      <c r="AF23020" s="21"/>
      <c r="AG23020" s="21"/>
    </row>
    <row r="23021" spans="1:33" ht="12.75">
      <c r="A23021" s="21"/>
      <c r="AE23021" s="21"/>
      <c r="AF23021" s="21"/>
      <c r="AG23021" s="21"/>
    </row>
    <row r="23022" spans="1:33" ht="12.75">
      <c r="A23022" s="21"/>
      <c r="AE23022" s="21"/>
      <c r="AF23022" s="21"/>
      <c r="AG23022" s="21"/>
    </row>
    <row r="23023" spans="1:33" ht="12.75">
      <c r="A23023" s="21"/>
      <c r="AE23023" s="21"/>
      <c r="AF23023" s="21"/>
      <c r="AG23023" s="21"/>
    </row>
    <row r="23024" spans="1:33" ht="12.75">
      <c r="A23024" s="21"/>
      <c r="AE23024" s="21"/>
      <c r="AF23024" s="21"/>
      <c r="AG23024" s="21"/>
    </row>
    <row r="23025" spans="1:33" ht="12.75">
      <c r="A23025" s="21"/>
      <c r="AE23025" s="21"/>
      <c r="AF23025" s="21"/>
      <c r="AG23025" s="21"/>
    </row>
    <row r="23026" spans="1:33" ht="12.75">
      <c r="A23026" s="21"/>
      <c r="AE23026" s="21"/>
      <c r="AF23026" s="21"/>
      <c r="AG23026" s="21"/>
    </row>
    <row r="23027" spans="1:33" ht="12.75">
      <c r="A23027" s="21"/>
      <c r="AE23027" s="21"/>
      <c r="AF23027" s="21"/>
      <c r="AG23027" s="21"/>
    </row>
    <row r="23028" spans="1:33" ht="12.75">
      <c r="A23028" s="21"/>
      <c r="AE23028" s="21"/>
      <c r="AF23028" s="21"/>
      <c r="AG23028" s="21"/>
    </row>
    <row r="23029" spans="1:33" ht="12.75">
      <c r="A23029" s="21"/>
      <c r="AE23029" s="21"/>
      <c r="AF23029" s="21"/>
      <c r="AG23029" s="21"/>
    </row>
    <row r="23030" spans="1:33" ht="12.75">
      <c r="A23030" s="21"/>
      <c r="AE23030" s="21"/>
      <c r="AF23030" s="21"/>
      <c r="AG23030" s="21"/>
    </row>
    <row r="23031" spans="1:33" ht="12.75">
      <c r="A23031" s="21"/>
      <c r="AE23031" s="21"/>
      <c r="AF23031" s="21"/>
      <c r="AG23031" s="21"/>
    </row>
    <row r="23032" spans="1:33" ht="12.75">
      <c r="A23032" s="21"/>
      <c r="AE23032" s="21"/>
      <c r="AF23032" s="21"/>
      <c r="AG23032" s="21"/>
    </row>
    <row r="23033" spans="1:33" ht="12.75">
      <c r="A23033" s="21"/>
      <c r="AE23033" s="21"/>
      <c r="AF23033" s="21"/>
      <c r="AG23033" s="21"/>
    </row>
    <row r="23034" spans="1:33" ht="12.75">
      <c r="A23034" s="21"/>
      <c r="AE23034" s="21"/>
      <c r="AF23034" s="21"/>
      <c r="AG23034" s="21"/>
    </row>
    <row r="23035" spans="1:33" ht="12.75">
      <c r="A23035" s="21"/>
      <c r="AE23035" s="21"/>
      <c r="AF23035" s="21"/>
      <c r="AG23035" s="21"/>
    </row>
    <row r="23036" spans="1:33" ht="12.75">
      <c r="A23036" s="21"/>
      <c r="AE23036" s="21"/>
      <c r="AF23036" s="21"/>
      <c r="AG23036" s="21"/>
    </row>
    <row r="23037" spans="1:33" ht="12.75">
      <c r="A23037" s="21"/>
      <c r="AE23037" s="21"/>
      <c r="AF23037" s="21"/>
      <c r="AG23037" s="21"/>
    </row>
    <row r="23038" spans="1:33" ht="12.75">
      <c r="A23038" s="21"/>
      <c r="AE23038" s="21"/>
      <c r="AF23038" s="21"/>
      <c r="AG23038" s="21"/>
    </row>
    <row r="23039" spans="1:33" ht="12.75">
      <c r="A23039" s="21"/>
      <c r="AE23039" s="21"/>
      <c r="AF23039" s="21"/>
      <c r="AG23039" s="21"/>
    </row>
    <row r="23040" spans="1:33" ht="12.75">
      <c r="A23040" s="21"/>
      <c r="AE23040" s="21"/>
      <c r="AF23040" s="21"/>
      <c r="AG23040" s="21"/>
    </row>
    <row r="23041" spans="1:33" ht="12.75">
      <c r="A23041" s="21"/>
      <c r="AE23041" s="21"/>
      <c r="AF23041" s="21"/>
      <c r="AG23041" s="21"/>
    </row>
    <row r="23042" spans="1:33" ht="12.75">
      <c r="A23042" s="21"/>
      <c r="AE23042" s="21"/>
      <c r="AF23042" s="21"/>
      <c r="AG23042" s="21"/>
    </row>
    <row r="23043" spans="1:33" ht="12.75">
      <c r="A23043" s="21"/>
      <c r="AE23043" s="21"/>
      <c r="AF23043" s="21"/>
      <c r="AG23043" s="21"/>
    </row>
    <row r="23044" spans="1:33" ht="12.75">
      <c r="A23044" s="21"/>
      <c r="AE23044" s="21"/>
      <c r="AF23044" s="21"/>
      <c r="AG23044" s="21"/>
    </row>
    <row r="23045" spans="1:33" ht="12.75">
      <c r="A23045" s="21"/>
      <c r="AE23045" s="21"/>
      <c r="AF23045" s="21"/>
      <c r="AG23045" s="21"/>
    </row>
    <row r="23046" spans="1:33" ht="12.75">
      <c r="A23046" s="21"/>
      <c r="AE23046" s="21"/>
      <c r="AF23046" s="21"/>
      <c r="AG23046" s="21"/>
    </row>
    <row r="23047" spans="1:33" ht="12.75">
      <c r="A23047" s="21"/>
      <c r="AE23047" s="21"/>
      <c r="AF23047" s="21"/>
      <c r="AG23047" s="21"/>
    </row>
    <row r="23048" spans="1:33" ht="12.75">
      <c r="A23048" s="21"/>
      <c r="AE23048" s="21"/>
      <c r="AF23048" s="21"/>
      <c r="AG23048" s="21"/>
    </row>
    <row r="23049" spans="1:33" ht="12.75">
      <c r="A23049" s="21"/>
      <c r="AE23049" s="21"/>
      <c r="AF23049" s="21"/>
      <c r="AG23049" s="21"/>
    </row>
    <row r="23050" spans="1:33" ht="12.75">
      <c r="A23050" s="21"/>
      <c r="AE23050" s="21"/>
      <c r="AF23050" s="21"/>
      <c r="AG23050" s="21"/>
    </row>
    <row r="23051" spans="1:33" ht="12.75">
      <c r="A23051" s="21"/>
      <c r="AE23051" s="21"/>
      <c r="AF23051" s="21"/>
      <c r="AG23051" s="21"/>
    </row>
    <row r="23052" spans="1:33" ht="12.75">
      <c r="A23052" s="21"/>
      <c r="AE23052" s="21"/>
      <c r="AF23052" s="21"/>
      <c r="AG23052" s="21"/>
    </row>
    <row r="23053" spans="1:33" ht="12.75">
      <c r="A23053" s="21"/>
      <c r="AE23053" s="21"/>
      <c r="AF23053" s="21"/>
      <c r="AG23053" s="21"/>
    </row>
    <row r="23054" spans="1:33" ht="12.75">
      <c r="A23054" s="21"/>
      <c r="AE23054" s="21"/>
      <c r="AF23054" s="21"/>
      <c r="AG23054" s="21"/>
    </row>
    <row r="23055" spans="1:33" ht="12.75">
      <c r="A23055" s="21"/>
      <c r="AE23055" s="21"/>
      <c r="AF23055" s="21"/>
      <c r="AG23055" s="21"/>
    </row>
    <row r="23056" spans="1:33" ht="12.75">
      <c r="A23056" s="21"/>
      <c r="AE23056" s="21"/>
      <c r="AF23056" s="21"/>
      <c r="AG23056" s="21"/>
    </row>
    <row r="23057" spans="1:33" ht="12.75">
      <c r="A23057" s="21"/>
      <c r="AE23057" s="21"/>
      <c r="AF23057" s="21"/>
      <c r="AG23057" s="21"/>
    </row>
    <row r="23058" spans="1:33" ht="12.75">
      <c r="A23058" s="21"/>
      <c r="AE23058" s="21"/>
      <c r="AF23058" s="21"/>
      <c r="AG23058" s="21"/>
    </row>
    <row r="23059" spans="1:33" ht="12.75">
      <c r="A23059" s="21"/>
      <c r="AE23059" s="21"/>
      <c r="AF23059" s="21"/>
      <c r="AG23059" s="21"/>
    </row>
    <row r="23060" spans="1:33" ht="12.75">
      <c r="A23060" s="21"/>
      <c r="AE23060" s="21"/>
      <c r="AF23060" s="21"/>
      <c r="AG23060" s="21"/>
    </row>
    <row r="23061" spans="1:33" ht="12.75">
      <c r="A23061" s="21"/>
      <c r="AE23061" s="21"/>
      <c r="AF23061" s="21"/>
      <c r="AG23061" s="21"/>
    </row>
    <row r="23062" spans="1:33" ht="12.75">
      <c r="A23062" s="21"/>
      <c r="AE23062" s="21"/>
      <c r="AF23062" s="21"/>
      <c r="AG23062" s="21"/>
    </row>
    <row r="23063" spans="1:33" ht="12.75">
      <c r="A23063" s="21"/>
      <c r="AE23063" s="21"/>
      <c r="AF23063" s="21"/>
      <c r="AG23063" s="21"/>
    </row>
    <row r="23064" spans="1:33" ht="12.75">
      <c r="A23064" s="21"/>
      <c r="AE23064" s="21"/>
      <c r="AF23064" s="21"/>
      <c r="AG23064" s="21"/>
    </row>
    <row r="23065" spans="1:33" ht="12.75">
      <c r="A23065" s="21"/>
      <c r="AE23065" s="21"/>
      <c r="AF23065" s="21"/>
      <c r="AG23065" s="21"/>
    </row>
    <row r="23066" spans="1:33" ht="12.75">
      <c r="A23066" s="21"/>
      <c r="AE23066" s="21"/>
      <c r="AF23066" s="21"/>
      <c r="AG23066" s="21"/>
    </row>
    <row r="23067" spans="1:33" ht="12.75">
      <c r="A23067" s="21"/>
      <c r="AE23067" s="21"/>
      <c r="AF23067" s="21"/>
      <c r="AG23067" s="21"/>
    </row>
    <row r="23068" spans="1:33" ht="12.75">
      <c r="A23068" s="21"/>
      <c r="AE23068" s="21"/>
      <c r="AF23068" s="21"/>
      <c r="AG23068" s="21"/>
    </row>
    <row r="23069" spans="1:33" ht="12.75">
      <c r="A23069" s="21"/>
      <c r="AE23069" s="21"/>
      <c r="AF23069" s="21"/>
      <c r="AG23069" s="21"/>
    </row>
    <row r="23070" spans="1:33" ht="12.75">
      <c r="A23070" s="21"/>
      <c r="AE23070" s="21"/>
      <c r="AF23070" s="21"/>
      <c r="AG23070" s="21"/>
    </row>
    <row r="23071" spans="1:33" ht="12.75">
      <c r="A23071" s="21"/>
      <c r="AE23071" s="21"/>
      <c r="AF23071" s="21"/>
      <c r="AG23071" s="21"/>
    </row>
    <row r="23072" spans="1:33" ht="12.75">
      <c r="A23072" s="21"/>
      <c r="AE23072" s="21"/>
      <c r="AF23072" s="21"/>
      <c r="AG23072" s="21"/>
    </row>
    <row r="23073" spans="1:33" ht="12.75">
      <c r="A23073" s="21"/>
      <c r="AE23073" s="21"/>
      <c r="AF23073" s="21"/>
      <c r="AG23073" s="21"/>
    </row>
    <row r="23074" spans="1:33" ht="12.75">
      <c r="A23074" s="21"/>
      <c r="AE23074" s="21"/>
      <c r="AF23074" s="21"/>
      <c r="AG23074" s="21"/>
    </row>
    <row r="23075" spans="1:33" ht="12.75">
      <c r="A23075" s="21"/>
      <c r="AE23075" s="21"/>
      <c r="AF23075" s="21"/>
      <c r="AG23075" s="21"/>
    </row>
    <row r="23076" spans="1:33" ht="12.75">
      <c r="A23076" s="21"/>
      <c r="AE23076" s="21"/>
      <c r="AF23076" s="21"/>
      <c r="AG23076" s="21"/>
    </row>
    <row r="23077" spans="1:33" ht="12.75">
      <c r="A23077" s="21"/>
      <c r="AE23077" s="21"/>
      <c r="AF23077" s="21"/>
      <c r="AG23077" s="21"/>
    </row>
    <row r="23078" spans="1:33" ht="12.75">
      <c r="A23078" s="21"/>
      <c r="AE23078" s="21"/>
      <c r="AF23078" s="21"/>
      <c r="AG23078" s="21"/>
    </row>
    <row r="23079" spans="1:33" ht="12.75">
      <c r="A23079" s="21"/>
      <c r="AE23079" s="21"/>
      <c r="AF23079" s="21"/>
      <c r="AG23079" s="21"/>
    </row>
    <row r="23080" spans="1:33" ht="12.75">
      <c r="A23080" s="21"/>
      <c r="AE23080" s="21"/>
      <c r="AF23080" s="21"/>
      <c r="AG23080" s="21"/>
    </row>
    <row r="23081" spans="1:33" ht="12.75">
      <c r="A23081" s="21"/>
      <c r="AE23081" s="21"/>
      <c r="AF23081" s="21"/>
      <c r="AG23081" s="21"/>
    </row>
    <row r="23082" spans="1:33" ht="12.75">
      <c r="A23082" s="21"/>
      <c r="AE23082" s="21"/>
      <c r="AF23082" s="21"/>
      <c r="AG23082" s="21"/>
    </row>
    <row r="23083" spans="1:33" ht="12.75">
      <c r="A23083" s="21"/>
      <c r="AE23083" s="21"/>
      <c r="AF23083" s="21"/>
      <c r="AG23083" s="21"/>
    </row>
    <row r="23084" spans="1:33" ht="12.75">
      <c r="A23084" s="21"/>
      <c r="AE23084" s="21"/>
      <c r="AF23084" s="21"/>
      <c r="AG23084" s="21"/>
    </row>
    <row r="23085" spans="1:33" ht="12.75">
      <c r="A23085" s="21"/>
      <c r="AE23085" s="21"/>
      <c r="AF23085" s="21"/>
      <c r="AG23085" s="21"/>
    </row>
    <row r="23086" spans="1:33" ht="12.75">
      <c r="A23086" s="21"/>
      <c r="AE23086" s="21"/>
      <c r="AF23086" s="21"/>
      <c r="AG23086" s="21"/>
    </row>
    <row r="23087" spans="1:33" ht="12.75">
      <c r="A23087" s="21"/>
      <c r="AE23087" s="21"/>
      <c r="AF23087" s="21"/>
      <c r="AG23087" s="21"/>
    </row>
    <row r="23088" spans="1:33" ht="12.75">
      <c r="A23088" s="21"/>
      <c r="AE23088" s="21"/>
      <c r="AF23088" s="21"/>
      <c r="AG23088" s="21"/>
    </row>
    <row r="23089" spans="1:33" ht="12.75">
      <c r="A23089" s="21"/>
      <c r="AE23089" s="21"/>
      <c r="AF23089" s="21"/>
      <c r="AG23089" s="21"/>
    </row>
    <row r="23090" spans="1:33" ht="12.75">
      <c r="A23090" s="21"/>
      <c r="AE23090" s="21"/>
      <c r="AF23090" s="21"/>
      <c r="AG23090" s="21"/>
    </row>
    <row r="23091" spans="1:33" ht="12.75">
      <c r="A23091" s="21"/>
      <c r="AE23091" s="21"/>
      <c r="AF23091" s="21"/>
      <c r="AG23091" s="21"/>
    </row>
    <row r="23092" spans="1:33" ht="12.75">
      <c r="A23092" s="21"/>
      <c r="AE23092" s="21"/>
      <c r="AF23092" s="21"/>
      <c r="AG23092" s="21"/>
    </row>
    <row r="23093" spans="1:33" ht="12.75">
      <c r="A23093" s="21"/>
      <c r="AE23093" s="21"/>
      <c r="AF23093" s="21"/>
      <c r="AG23093" s="21"/>
    </row>
    <row r="23094" spans="1:33" ht="12.75">
      <c r="A23094" s="21"/>
      <c r="AE23094" s="21"/>
      <c r="AF23094" s="21"/>
      <c r="AG23094" s="21"/>
    </row>
    <row r="23095" spans="1:33" ht="12.75">
      <c r="A23095" s="21"/>
      <c r="AE23095" s="21"/>
      <c r="AF23095" s="21"/>
      <c r="AG23095" s="21"/>
    </row>
    <row r="23096" spans="1:33" ht="12.75">
      <c r="A23096" s="21"/>
      <c r="AE23096" s="21"/>
      <c r="AF23096" s="21"/>
      <c r="AG23096" s="21"/>
    </row>
    <row r="23097" spans="1:33" ht="12.75">
      <c r="A23097" s="21"/>
      <c r="AE23097" s="21"/>
      <c r="AF23097" s="21"/>
      <c r="AG23097" s="21"/>
    </row>
    <row r="23098" spans="1:33" ht="12.75">
      <c r="A23098" s="21"/>
      <c r="AE23098" s="21"/>
      <c r="AF23098" s="21"/>
      <c r="AG23098" s="21"/>
    </row>
    <row r="23099" spans="1:33" ht="12.75">
      <c r="A23099" s="21"/>
      <c r="AE23099" s="21"/>
      <c r="AF23099" s="21"/>
      <c r="AG23099" s="21"/>
    </row>
    <row r="23100" spans="1:33" ht="12.75">
      <c r="A23100" s="21"/>
      <c r="AE23100" s="21"/>
      <c r="AF23100" s="21"/>
      <c r="AG23100" s="21"/>
    </row>
    <row r="23101" spans="1:33" ht="12.75">
      <c r="A23101" s="21"/>
      <c r="AE23101" s="21"/>
      <c r="AF23101" s="21"/>
      <c r="AG23101" s="21"/>
    </row>
    <row r="23102" spans="1:33" ht="12.75">
      <c r="A23102" s="21"/>
      <c r="AE23102" s="21"/>
      <c r="AF23102" s="21"/>
      <c r="AG23102" s="21"/>
    </row>
    <row r="23103" spans="1:33" ht="12.75">
      <c r="A23103" s="21"/>
      <c r="AE23103" s="21"/>
      <c r="AF23103" s="21"/>
      <c r="AG23103" s="21"/>
    </row>
    <row r="23104" spans="1:33" ht="12.75">
      <c r="A23104" s="21"/>
      <c r="AE23104" s="21"/>
      <c r="AF23104" s="21"/>
      <c r="AG23104" s="21"/>
    </row>
    <row r="23105" spans="1:33" ht="12.75">
      <c r="A23105" s="21"/>
      <c r="AE23105" s="21"/>
      <c r="AF23105" s="21"/>
      <c r="AG23105" s="21"/>
    </row>
    <row r="23106" spans="1:33" ht="12.75">
      <c r="A23106" s="21"/>
      <c r="AE23106" s="21"/>
      <c r="AF23106" s="21"/>
      <c r="AG23106" s="21"/>
    </row>
    <row r="23107" spans="1:33" ht="12.75">
      <c r="A23107" s="21"/>
      <c r="AE23107" s="21"/>
      <c r="AF23107" s="21"/>
      <c r="AG23107" s="21"/>
    </row>
    <row r="23108" spans="1:33" ht="12.75">
      <c r="A23108" s="21"/>
      <c r="AE23108" s="21"/>
      <c r="AF23108" s="21"/>
      <c r="AG23108" s="21"/>
    </row>
    <row r="23109" spans="1:33" ht="12.75">
      <c r="A23109" s="21"/>
      <c r="AE23109" s="21"/>
      <c r="AF23109" s="21"/>
      <c r="AG23109" s="21"/>
    </row>
    <row r="23110" spans="1:33" ht="12.75">
      <c r="A23110" s="21"/>
      <c r="AE23110" s="21"/>
      <c r="AF23110" s="21"/>
      <c r="AG23110" s="21"/>
    </row>
    <row r="23111" spans="1:33" ht="12.75">
      <c r="A23111" s="21"/>
      <c r="AE23111" s="21"/>
      <c r="AF23111" s="21"/>
      <c r="AG23111" s="21"/>
    </row>
    <row r="23112" spans="1:33" ht="12.75">
      <c r="A23112" s="21"/>
      <c r="AE23112" s="21"/>
      <c r="AF23112" s="21"/>
      <c r="AG23112" s="21"/>
    </row>
    <row r="23113" spans="1:33" ht="12.75">
      <c r="A23113" s="21"/>
      <c r="AE23113" s="21"/>
      <c r="AF23113" s="21"/>
      <c r="AG23113" s="21"/>
    </row>
    <row r="23114" spans="1:33" ht="12.75">
      <c r="A23114" s="21"/>
      <c r="AE23114" s="21"/>
      <c r="AF23114" s="21"/>
      <c r="AG23114" s="21"/>
    </row>
    <row r="23115" spans="1:33" ht="12.75">
      <c r="A23115" s="21"/>
      <c r="AE23115" s="21"/>
      <c r="AF23115" s="21"/>
      <c r="AG23115" s="21"/>
    </row>
    <row r="23116" spans="1:33" ht="12.75">
      <c r="A23116" s="21"/>
      <c r="AE23116" s="21"/>
      <c r="AF23116" s="21"/>
      <c r="AG23116" s="21"/>
    </row>
    <row r="23117" spans="1:33" ht="12.75">
      <c r="A23117" s="21"/>
      <c r="AE23117" s="21"/>
      <c r="AF23117" s="21"/>
      <c r="AG23117" s="21"/>
    </row>
    <row r="23118" spans="1:33" ht="12.75">
      <c r="A23118" s="21"/>
      <c r="AE23118" s="21"/>
      <c r="AF23118" s="21"/>
      <c r="AG23118" s="21"/>
    </row>
    <row r="23119" spans="1:33" ht="12.75">
      <c r="A23119" s="21"/>
      <c r="AE23119" s="21"/>
      <c r="AF23119" s="21"/>
      <c r="AG23119" s="21"/>
    </row>
    <row r="23120" spans="1:33" ht="12.75">
      <c r="A23120" s="21"/>
      <c r="AE23120" s="21"/>
      <c r="AF23120" s="21"/>
      <c r="AG23120" s="21"/>
    </row>
    <row r="23121" spans="1:33" ht="12.75">
      <c r="A23121" s="21"/>
      <c r="AE23121" s="21"/>
      <c r="AF23121" s="21"/>
      <c r="AG23121" s="21"/>
    </row>
    <row r="23122" spans="1:33" ht="12.75">
      <c r="A23122" s="21"/>
      <c r="AE23122" s="21"/>
      <c r="AF23122" s="21"/>
      <c r="AG23122" s="21"/>
    </row>
    <row r="23123" spans="1:33" ht="12.75">
      <c r="A23123" s="21"/>
      <c r="AE23123" s="21"/>
      <c r="AF23123" s="21"/>
      <c r="AG23123" s="21"/>
    </row>
    <row r="23124" spans="1:33" ht="12.75">
      <c r="A23124" s="21"/>
      <c r="AE23124" s="21"/>
      <c r="AF23124" s="21"/>
      <c r="AG23124" s="21"/>
    </row>
    <row r="23125" spans="1:33" ht="12.75">
      <c r="A23125" s="21"/>
      <c r="AE23125" s="21"/>
      <c r="AF23125" s="21"/>
      <c r="AG23125" s="21"/>
    </row>
    <row r="23126" spans="1:33" ht="12.75">
      <c r="A23126" s="21"/>
      <c r="AE23126" s="21"/>
      <c r="AF23126" s="21"/>
      <c r="AG23126" s="21"/>
    </row>
    <row r="23127" spans="1:33" ht="12.75">
      <c r="A23127" s="21"/>
      <c r="AE23127" s="21"/>
      <c r="AF23127" s="21"/>
      <c r="AG23127" s="21"/>
    </row>
    <row r="23128" spans="1:33" ht="12.75">
      <c r="A23128" s="21"/>
      <c r="AE23128" s="21"/>
      <c r="AF23128" s="21"/>
      <c r="AG23128" s="21"/>
    </row>
    <row r="23129" spans="1:33" ht="12.75">
      <c r="A23129" s="21"/>
      <c r="AE23129" s="21"/>
      <c r="AF23129" s="21"/>
      <c r="AG23129" s="21"/>
    </row>
    <row r="23130" spans="1:33" ht="12.75">
      <c r="A23130" s="21"/>
      <c r="AE23130" s="21"/>
      <c r="AF23130" s="21"/>
      <c r="AG23130" s="21"/>
    </row>
    <row r="23131" spans="1:33" ht="12.75">
      <c r="A23131" s="21"/>
      <c r="AE23131" s="21"/>
      <c r="AF23131" s="21"/>
      <c r="AG23131" s="21"/>
    </row>
    <row r="23132" spans="1:33" ht="12.75">
      <c r="A23132" s="21"/>
      <c r="AE23132" s="21"/>
      <c r="AF23132" s="21"/>
      <c r="AG23132" s="21"/>
    </row>
    <row r="23133" spans="1:33" ht="12.75">
      <c r="A23133" s="21"/>
      <c r="AE23133" s="21"/>
      <c r="AF23133" s="21"/>
      <c r="AG23133" s="21"/>
    </row>
    <row r="23134" spans="1:33" ht="12.75">
      <c r="A23134" s="21"/>
      <c r="AE23134" s="21"/>
      <c r="AF23134" s="21"/>
      <c r="AG23134" s="21"/>
    </row>
    <row r="23135" spans="1:33" ht="12.75">
      <c r="A23135" s="21"/>
      <c r="AE23135" s="21"/>
      <c r="AF23135" s="21"/>
      <c r="AG23135" s="21"/>
    </row>
    <row r="23136" spans="1:33" ht="12.75">
      <c r="A23136" s="21"/>
      <c r="AE23136" s="21"/>
      <c r="AF23136" s="21"/>
      <c r="AG23136" s="21"/>
    </row>
    <row r="23137" spans="1:33" ht="12.75">
      <c r="A23137" s="21"/>
      <c r="AE23137" s="21"/>
      <c r="AF23137" s="21"/>
      <c r="AG23137" s="21"/>
    </row>
    <row r="23138" spans="1:33" ht="12.75">
      <c r="A23138" s="21"/>
      <c r="AE23138" s="21"/>
      <c r="AF23138" s="21"/>
      <c r="AG23138" s="21"/>
    </row>
    <row r="23139" spans="1:33" ht="12.75">
      <c r="A23139" s="21"/>
      <c r="AE23139" s="21"/>
      <c r="AF23139" s="21"/>
      <c r="AG23139" s="21"/>
    </row>
    <row r="23140" spans="1:33" ht="12.75">
      <c r="A23140" s="21"/>
      <c r="AE23140" s="21"/>
      <c r="AF23140" s="21"/>
      <c r="AG23140" s="21"/>
    </row>
    <row r="23141" spans="1:33" ht="12.75">
      <c r="A23141" s="21"/>
      <c r="AE23141" s="21"/>
      <c r="AF23141" s="21"/>
      <c r="AG23141" s="21"/>
    </row>
    <row r="23142" spans="1:33" ht="12.75">
      <c r="A23142" s="21"/>
      <c r="AE23142" s="21"/>
      <c r="AF23142" s="21"/>
      <c r="AG23142" s="21"/>
    </row>
    <row r="23143" spans="1:33" ht="12.75">
      <c r="A23143" s="21"/>
      <c r="AE23143" s="21"/>
      <c r="AF23143" s="21"/>
      <c r="AG23143" s="21"/>
    </row>
    <row r="23144" spans="1:33" ht="12.75">
      <c r="A23144" s="21"/>
      <c r="AE23144" s="21"/>
      <c r="AF23144" s="21"/>
      <c r="AG23144" s="21"/>
    </row>
    <row r="23145" spans="1:33" ht="12.75">
      <c r="A23145" s="21"/>
      <c r="AE23145" s="21"/>
      <c r="AF23145" s="21"/>
      <c r="AG23145" s="21"/>
    </row>
    <row r="23146" spans="1:33" ht="12.75">
      <c r="A23146" s="21"/>
      <c r="AE23146" s="21"/>
      <c r="AF23146" s="21"/>
      <c r="AG23146" s="21"/>
    </row>
    <row r="23147" spans="1:33" ht="12.75">
      <c r="A23147" s="21"/>
      <c r="AE23147" s="21"/>
      <c r="AF23147" s="21"/>
      <c r="AG23147" s="21"/>
    </row>
    <row r="23148" spans="1:33" ht="12.75">
      <c r="A23148" s="21"/>
      <c r="AE23148" s="21"/>
      <c r="AF23148" s="21"/>
      <c r="AG23148" s="21"/>
    </row>
    <row r="23149" spans="1:33" ht="12.75">
      <c r="A23149" s="21"/>
      <c r="AE23149" s="21"/>
      <c r="AF23149" s="21"/>
      <c r="AG23149" s="21"/>
    </row>
    <row r="23150" spans="1:33" ht="12.75">
      <c r="A23150" s="21"/>
      <c r="AE23150" s="21"/>
      <c r="AF23150" s="21"/>
      <c r="AG23150" s="21"/>
    </row>
    <row r="23151" spans="1:33" ht="12.75">
      <c r="A23151" s="21"/>
      <c r="AE23151" s="21"/>
      <c r="AF23151" s="21"/>
      <c r="AG23151" s="21"/>
    </row>
    <row r="23152" spans="1:33" ht="12.75">
      <c r="A23152" s="21"/>
      <c r="AE23152" s="21"/>
      <c r="AF23152" s="21"/>
      <c r="AG23152" s="21"/>
    </row>
    <row r="23153" spans="1:33" ht="12.75">
      <c r="A23153" s="21"/>
      <c r="AE23153" s="21"/>
      <c r="AF23153" s="21"/>
      <c r="AG23153" s="21"/>
    </row>
    <row r="23154" spans="1:33" ht="12.75">
      <c r="A23154" s="21"/>
      <c r="AE23154" s="21"/>
      <c r="AF23154" s="21"/>
      <c r="AG23154" s="21"/>
    </row>
    <row r="23155" spans="1:33" ht="12.75">
      <c r="A23155" s="21"/>
      <c r="AE23155" s="21"/>
      <c r="AF23155" s="21"/>
      <c r="AG23155" s="21"/>
    </row>
    <row r="23156" spans="1:33" ht="12.75">
      <c r="A23156" s="21"/>
      <c r="AE23156" s="21"/>
      <c r="AF23156" s="21"/>
      <c r="AG23156" s="21"/>
    </row>
    <row r="23157" spans="1:33" ht="12.75">
      <c r="A23157" s="21"/>
      <c r="AE23157" s="21"/>
      <c r="AF23157" s="21"/>
      <c r="AG23157" s="21"/>
    </row>
    <row r="23158" spans="1:33" ht="12.75">
      <c r="A23158" s="21"/>
      <c r="AE23158" s="21"/>
      <c r="AF23158" s="21"/>
      <c r="AG23158" s="21"/>
    </row>
    <row r="23159" spans="1:33" ht="12.75">
      <c r="A23159" s="21"/>
      <c r="AE23159" s="21"/>
      <c r="AF23159" s="21"/>
      <c r="AG23159" s="21"/>
    </row>
    <row r="23160" spans="1:33" ht="12.75">
      <c r="A23160" s="21"/>
      <c r="AE23160" s="21"/>
      <c r="AF23160" s="21"/>
      <c r="AG23160" s="21"/>
    </row>
    <row r="23161" spans="1:33" ht="12.75">
      <c r="A23161" s="21"/>
      <c r="AE23161" s="21"/>
      <c r="AF23161" s="21"/>
      <c r="AG23161" s="21"/>
    </row>
    <row r="23162" spans="1:33" ht="12.75">
      <c r="A23162" s="21"/>
      <c r="AE23162" s="21"/>
      <c r="AF23162" s="21"/>
      <c r="AG23162" s="21"/>
    </row>
    <row r="23163" spans="1:33" ht="12.75">
      <c r="A23163" s="21"/>
      <c r="AE23163" s="21"/>
      <c r="AF23163" s="21"/>
      <c r="AG23163" s="21"/>
    </row>
    <row r="23164" spans="1:33" ht="12.75">
      <c r="A23164" s="21"/>
      <c r="AE23164" s="21"/>
      <c r="AF23164" s="21"/>
      <c r="AG23164" s="21"/>
    </row>
    <row r="23165" spans="1:33" ht="12.75">
      <c r="A23165" s="21"/>
      <c r="AE23165" s="21"/>
      <c r="AF23165" s="21"/>
      <c r="AG23165" s="21"/>
    </row>
    <row r="23166" spans="1:33" ht="12.75">
      <c r="A23166" s="21"/>
      <c r="AE23166" s="21"/>
      <c r="AF23166" s="21"/>
      <c r="AG23166" s="21"/>
    </row>
    <row r="23167" spans="1:33" ht="12.75">
      <c r="A23167" s="21"/>
      <c r="AE23167" s="21"/>
      <c r="AF23167" s="21"/>
      <c r="AG23167" s="21"/>
    </row>
    <row r="23168" spans="1:33" ht="12.75">
      <c r="A23168" s="21"/>
      <c r="AE23168" s="21"/>
      <c r="AF23168" s="21"/>
      <c r="AG23168" s="21"/>
    </row>
    <row r="23169" spans="1:33" ht="12.75">
      <c r="A23169" s="21"/>
      <c r="AE23169" s="21"/>
      <c r="AF23169" s="21"/>
      <c r="AG23169" s="21"/>
    </row>
    <row r="23170" spans="1:33" ht="12.75">
      <c r="A23170" s="21"/>
      <c r="AE23170" s="21"/>
      <c r="AF23170" s="21"/>
      <c r="AG23170" s="21"/>
    </row>
    <row r="23171" spans="1:33" ht="12.75">
      <c r="A23171" s="21"/>
      <c r="AE23171" s="21"/>
      <c r="AF23171" s="21"/>
      <c r="AG23171" s="21"/>
    </row>
    <row r="23172" spans="1:33" ht="12.75">
      <c r="A23172" s="21"/>
      <c r="AE23172" s="21"/>
      <c r="AF23172" s="21"/>
      <c r="AG23172" s="21"/>
    </row>
    <row r="23173" spans="1:33" ht="12.75">
      <c r="A23173" s="21"/>
      <c r="AE23173" s="21"/>
      <c r="AF23173" s="21"/>
      <c r="AG23173" s="21"/>
    </row>
    <row r="23174" spans="1:33" ht="12.75">
      <c r="A23174" s="21"/>
      <c r="AE23174" s="21"/>
      <c r="AF23174" s="21"/>
      <c r="AG23174" s="21"/>
    </row>
    <row r="23175" spans="1:33" ht="12.75">
      <c r="A23175" s="21"/>
      <c r="AE23175" s="21"/>
      <c r="AF23175" s="21"/>
      <c r="AG23175" s="21"/>
    </row>
    <row r="23176" spans="1:33" ht="12.75">
      <c r="A23176" s="21"/>
      <c r="AE23176" s="21"/>
      <c r="AF23176" s="21"/>
      <c r="AG23176" s="21"/>
    </row>
    <row r="23177" spans="1:33" ht="12.75">
      <c r="A23177" s="21"/>
      <c r="AE23177" s="21"/>
      <c r="AF23177" s="21"/>
      <c r="AG23177" s="21"/>
    </row>
    <row r="23178" spans="1:33" ht="12.75">
      <c r="A23178" s="21"/>
      <c r="AE23178" s="21"/>
      <c r="AF23178" s="21"/>
      <c r="AG23178" s="21"/>
    </row>
    <row r="23179" spans="1:33" ht="12.75">
      <c r="A23179" s="21"/>
      <c r="AE23179" s="21"/>
      <c r="AF23179" s="21"/>
      <c r="AG23179" s="21"/>
    </row>
    <row r="23180" spans="1:33" ht="12.75">
      <c r="A23180" s="21"/>
      <c r="AE23180" s="21"/>
      <c r="AF23180" s="21"/>
      <c r="AG23180" s="21"/>
    </row>
    <row r="23181" spans="1:33" ht="12.75">
      <c r="A23181" s="21"/>
      <c r="AE23181" s="21"/>
      <c r="AF23181" s="21"/>
      <c r="AG23181" s="21"/>
    </row>
    <row r="23182" spans="1:33" ht="12.75">
      <c r="A23182" s="21"/>
      <c r="AE23182" s="21"/>
      <c r="AF23182" s="21"/>
      <c r="AG23182" s="21"/>
    </row>
    <row r="23183" spans="1:33" ht="12.75">
      <c r="A23183" s="21"/>
      <c r="AE23183" s="21"/>
      <c r="AF23183" s="21"/>
      <c r="AG23183" s="21"/>
    </row>
    <row r="23184" spans="1:33" ht="12.75">
      <c r="A23184" s="21"/>
      <c r="AE23184" s="21"/>
      <c r="AF23184" s="21"/>
      <c r="AG23184" s="21"/>
    </row>
    <row r="23185" spans="1:33" ht="12.75">
      <c r="A23185" s="21"/>
      <c r="AE23185" s="21"/>
      <c r="AF23185" s="21"/>
      <c r="AG23185" s="21"/>
    </row>
    <row r="23186" spans="1:33" ht="12.75">
      <c r="A23186" s="21"/>
      <c r="AE23186" s="21"/>
      <c r="AF23186" s="21"/>
      <c r="AG23186" s="21"/>
    </row>
    <row r="23187" spans="1:33" ht="12.75">
      <c r="A23187" s="21"/>
      <c r="AE23187" s="21"/>
      <c r="AF23187" s="21"/>
      <c r="AG23187" s="21"/>
    </row>
    <row r="23188" spans="1:33" ht="12.75">
      <c r="A23188" s="21"/>
      <c r="AE23188" s="21"/>
      <c r="AF23188" s="21"/>
      <c r="AG23188" s="21"/>
    </row>
    <row r="23189" spans="1:33" ht="12.75">
      <c r="A23189" s="21"/>
      <c r="AE23189" s="21"/>
      <c r="AF23189" s="21"/>
      <c r="AG23189" s="21"/>
    </row>
    <row r="23190" spans="1:33" ht="12.75">
      <c r="A23190" s="21"/>
      <c r="AE23190" s="21"/>
      <c r="AF23190" s="21"/>
      <c r="AG23190" s="21"/>
    </row>
    <row r="23191" spans="1:33" ht="12.75">
      <c r="A23191" s="21"/>
      <c r="AE23191" s="21"/>
      <c r="AF23191" s="21"/>
      <c r="AG23191" s="21"/>
    </row>
    <row r="23192" spans="1:33" ht="12.75">
      <c r="A23192" s="21"/>
      <c r="AE23192" s="21"/>
      <c r="AF23192" s="21"/>
      <c r="AG23192" s="21"/>
    </row>
    <row r="23193" spans="1:33" ht="12.75">
      <c r="A23193" s="21"/>
      <c r="AE23193" s="21"/>
      <c r="AF23193" s="21"/>
      <c r="AG23193" s="21"/>
    </row>
    <row r="23194" spans="1:33" ht="12.75">
      <c r="A23194" s="21"/>
      <c r="AE23194" s="21"/>
      <c r="AF23194" s="21"/>
      <c r="AG23194" s="21"/>
    </row>
    <row r="23195" spans="1:33" ht="12.75">
      <c r="A23195" s="21"/>
      <c r="AE23195" s="21"/>
      <c r="AF23195" s="21"/>
      <c r="AG23195" s="21"/>
    </row>
    <row r="23196" spans="1:33" ht="12.75">
      <c r="A23196" s="21"/>
      <c r="AE23196" s="21"/>
      <c r="AF23196" s="21"/>
      <c r="AG23196" s="21"/>
    </row>
    <row r="23197" spans="1:33" ht="12.75">
      <c r="A23197" s="21"/>
      <c r="AE23197" s="21"/>
      <c r="AF23197" s="21"/>
      <c r="AG23197" s="21"/>
    </row>
    <row r="23198" spans="1:33" ht="12.75">
      <c r="A23198" s="21"/>
      <c r="AE23198" s="21"/>
      <c r="AF23198" s="21"/>
      <c r="AG23198" s="21"/>
    </row>
    <row r="23199" spans="1:33" ht="12.75">
      <c r="A23199" s="21"/>
      <c r="AE23199" s="21"/>
      <c r="AF23199" s="21"/>
      <c r="AG23199" s="21"/>
    </row>
    <row r="23200" spans="1:33" ht="12.75">
      <c r="A23200" s="21"/>
      <c r="AE23200" s="21"/>
      <c r="AF23200" s="21"/>
      <c r="AG23200" s="21"/>
    </row>
    <row r="23201" spans="1:33" ht="12.75">
      <c r="A23201" s="21"/>
      <c r="AE23201" s="21"/>
      <c r="AF23201" s="21"/>
      <c r="AG23201" s="21"/>
    </row>
    <row r="23202" spans="1:33" ht="12.75">
      <c r="A23202" s="21"/>
      <c r="AE23202" s="21"/>
      <c r="AF23202" s="21"/>
      <c r="AG23202" s="21"/>
    </row>
    <row r="23203" spans="1:33" ht="12.75">
      <c r="A23203" s="21"/>
      <c r="AE23203" s="21"/>
      <c r="AF23203" s="21"/>
      <c r="AG23203" s="21"/>
    </row>
    <row r="23204" spans="1:33" ht="12.75">
      <c r="A23204" s="21"/>
      <c r="AE23204" s="21"/>
      <c r="AF23204" s="21"/>
      <c r="AG23204" s="21"/>
    </row>
    <row r="23205" spans="1:33" ht="12.75">
      <c r="A23205" s="21"/>
      <c r="AE23205" s="21"/>
      <c r="AF23205" s="21"/>
      <c r="AG23205" s="21"/>
    </row>
    <row r="23206" spans="1:33" ht="12.75">
      <c r="A23206" s="21"/>
      <c r="AE23206" s="21"/>
      <c r="AF23206" s="21"/>
      <c r="AG23206" s="21"/>
    </row>
    <row r="23207" spans="1:33" ht="12.75">
      <c r="A23207" s="21"/>
      <c r="AE23207" s="21"/>
      <c r="AF23207" s="21"/>
      <c r="AG23207" s="21"/>
    </row>
    <row r="23208" spans="1:33" ht="12.75">
      <c r="A23208" s="21"/>
      <c r="AE23208" s="21"/>
      <c r="AF23208" s="21"/>
      <c r="AG23208" s="21"/>
    </row>
    <row r="23209" spans="1:33" ht="12.75">
      <c r="A23209" s="21"/>
      <c r="AE23209" s="21"/>
      <c r="AF23209" s="21"/>
      <c r="AG23209" s="21"/>
    </row>
    <row r="23210" spans="1:33" ht="12.75">
      <c r="A23210" s="21"/>
      <c r="AE23210" s="21"/>
      <c r="AF23210" s="21"/>
      <c r="AG23210" s="21"/>
    </row>
    <row r="23211" spans="1:33" ht="12.75">
      <c r="A23211" s="21"/>
      <c r="AE23211" s="21"/>
      <c r="AF23211" s="21"/>
      <c r="AG23211" s="21"/>
    </row>
    <row r="23212" spans="1:33" ht="12.75">
      <c r="A23212" s="21"/>
      <c r="AE23212" s="21"/>
      <c r="AF23212" s="21"/>
      <c r="AG23212" s="21"/>
    </row>
    <row r="23213" spans="1:33" ht="12.75">
      <c r="A23213" s="21"/>
      <c r="AE23213" s="21"/>
      <c r="AF23213" s="21"/>
      <c r="AG23213" s="21"/>
    </row>
    <row r="23214" spans="1:33" ht="12.75">
      <c r="A23214" s="21"/>
      <c r="AE23214" s="21"/>
      <c r="AF23214" s="21"/>
      <c r="AG23214" s="21"/>
    </row>
    <row r="23215" spans="1:33" ht="12.75">
      <c r="A23215" s="21"/>
      <c r="AE23215" s="21"/>
      <c r="AF23215" s="21"/>
      <c r="AG23215" s="21"/>
    </row>
    <row r="23216" spans="1:33" ht="12.75">
      <c r="A23216" s="21"/>
      <c r="AE23216" s="21"/>
      <c r="AF23216" s="21"/>
      <c r="AG23216" s="21"/>
    </row>
    <row r="23217" spans="1:33" ht="12.75">
      <c r="A23217" s="21"/>
      <c r="AE23217" s="21"/>
      <c r="AF23217" s="21"/>
      <c r="AG23217" s="21"/>
    </row>
    <row r="23218" spans="1:33" ht="12.75">
      <c r="A23218" s="21"/>
      <c r="AE23218" s="21"/>
      <c r="AF23218" s="21"/>
      <c r="AG23218" s="21"/>
    </row>
    <row r="23219" spans="1:33" ht="12.75">
      <c r="A23219" s="21"/>
      <c r="AE23219" s="21"/>
      <c r="AF23219" s="21"/>
      <c r="AG23219" s="21"/>
    </row>
    <row r="23220" spans="1:33" ht="12.75">
      <c r="A23220" s="21"/>
      <c r="AE23220" s="21"/>
      <c r="AF23220" s="21"/>
      <c r="AG23220" s="21"/>
    </row>
    <row r="23221" spans="1:33" ht="12.75">
      <c r="A23221" s="21"/>
      <c r="AE23221" s="21"/>
      <c r="AF23221" s="21"/>
      <c r="AG23221" s="21"/>
    </row>
    <row r="23222" spans="1:33" ht="12.75">
      <c r="A23222" s="21"/>
      <c r="AE23222" s="21"/>
      <c r="AF23222" s="21"/>
      <c r="AG23222" s="21"/>
    </row>
    <row r="23223" spans="1:33" ht="12.75">
      <c r="A23223" s="21"/>
      <c r="AE23223" s="21"/>
      <c r="AF23223" s="21"/>
      <c r="AG23223" s="21"/>
    </row>
    <row r="23224" spans="1:33" ht="12.75">
      <c r="A23224" s="21"/>
      <c r="AE23224" s="21"/>
      <c r="AF23224" s="21"/>
      <c r="AG23224" s="21"/>
    </row>
    <row r="23225" spans="1:33" ht="12.75">
      <c r="A23225" s="21"/>
      <c r="AE23225" s="21"/>
      <c r="AF23225" s="21"/>
      <c r="AG23225" s="21"/>
    </row>
    <row r="23226" spans="1:33" ht="12.75">
      <c r="A23226" s="21"/>
      <c r="AE23226" s="21"/>
      <c r="AF23226" s="21"/>
      <c r="AG23226" s="21"/>
    </row>
    <row r="23227" spans="1:33" ht="12.75">
      <c r="A23227" s="21"/>
      <c r="AE23227" s="21"/>
      <c r="AF23227" s="21"/>
      <c r="AG23227" s="21"/>
    </row>
    <row r="23228" spans="1:33" ht="12.75">
      <c r="A23228" s="21"/>
      <c r="AE23228" s="21"/>
      <c r="AF23228" s="21"/>
      <c r="AG23228" s="21"/>
    </row>
    <row r="23229" spans="1:33" ht="12.75">
      <c r="A23229" s="21"/>
      <c r="AE23229" s="21"/>
      <c r="AF23229" s="21"/>
      <c r="AG23229" s="21"/>
    </row>
    <row r="23230" spans="1:33" ht="12.75">
      <c r="A23230" s="21"/>
      <c r="AE23230" s="21"/>
      <c r="AF23230" s="21"/>
      <c r="AG23230" s="21"/>
    </row>
    <row r="23231" spans="1:33" ht="12.75">
      <c r="A23231" s="21"/>
      <c r="AE23231" s="21"/>
      <c r="AF23231" s="21"/>
      <c r="AG23231" s="21"/>
    </row>
    <row r="23232" spans="1:33" ht="12.75">
      <c r="A23232" s="21"/>
      <c r="AE23232" s="21"/>
      <c r="AF23232" s="21"/>
      <c r="AG23232" s="21"/>
    </row>
    <row r="23233" spans="1:33" ht="12.75">
      <c r="A23233" s="21"/>
      <c r="AE23233" s="21"/>
      <c r="AF23233" s="21"/>
      <c r="AG23233" s="21"/>
    </row>
    <row r="23234" spans="1:33" ht="12.75">
      <c r="A23234" s="21"/>
      <c r="AE23234" s="21"/>
      <c r="AF23234" s="21"/>
      <c r="AG23234" s="21"/>
    </row>
    <row r="23235" spans="1:33" ht="12.75">
      <c r="A23235" s="21"/>
      <c r="AE23235" s="21"/>
      <c r="AF23235" s="21"/>
      <c r="AG23235" s="21"/>
    </row>
    <row r="23236" spans="1:33" ht="12.75">
      <c r="A23236" s="21"/>
      <c r="AE23236" s="21"/>
      <c r="AF23236" s="21"/>
      <c r="AG23236" s="21"/>
    </row>
    <row r="23237" spans="1:33" ht="12.75">
      <c r="A23237" s="21"/>
      <c r="AE23237" s="21"/>
      <c r="AF23237" s="21"/>
      <c r="AG23237" s="21"/>
    </row>
    <row r="23238" spans="1:33" ht="12.75">
      <c r="A23238" s="21"/>
      <c r="AE23238" s="21"/>
      <c r="AF23238" s="21"/>
      <c r="AG23238" s="21"/>
    </row>
    <row r="23239" spans="1:33" ht="12.75">
      <c r="A23239" s="21"/>
      <c r="AE23239" s="21"/>
      <c r="AF23239" s="21"/>
      <c r="AG23239" s="21"/>
    </row>
    <row r="23240" spans="1:33" ht="12.75">
      <c r="A23240" s="21"/>
      <c r="AE23240" s="21"/>
      <c r="AF23240" s="21"/>
      <c r="AG23240" s="21"/>
    </row>
    <row r="23241" spans="1:33" ht="12.75">
      <c r="A23241" s="21"/>
      <c r="AE23241" s="21"/>
      <c r="AF23241" s="21"/>
      <c r="AG23241" s="21"/>
    </row>
    <row r="23242" spans="1:33" ht="12.75">
      <c r="A23242" s="21"/>
      <c r="AE23242" s="21"/>
      <c r="AF23242" s="21"/>
      <c r="AG23242" s="21"/>
    </row>
    <row r="23243" spans="1:33" ht="12.75">
      <c r="A23243" s="21"/>
      <c r="AE23243" s="21"/>
      <c r="AF23243" s="21"/>
      <c r="AG23243" s="21"/>
    </row>
    <row r="23244" spans="1:33" ht="12.75">
      <c r="A23244" s="21"/>
      <c r="AE23244" s="21"/>
      <c r="AF23244" s="21"/>
      <c r="AG23244" s="21"/>
    </row>
    <row r="23245" spans="1:33" ht="12.75">
      <c r="A23245" s="21"/>
      <c r="AE23245" s="21"/>
      <c r="AF23245" s="21"/>
      <c r="AG23245" s="21"/>
    </row>
    <row r="23246" spans="1:33" ht="12.75">
      <c r="A23246" s="21"/>
      <c r="AE23246" s="21"/>
      <c r="AF23246" s="21"/>
      <c r="AG23246" s="21"/>
    </row>
    <row r="23247" spans="1:33" ht="12.75">
      <c r="A23247" s="21"/>
      <c r="AE23247" s="21"/>
      <c r="AF23247" s="21"/>
      <c r="AG23247" s="21"/>
    </row>
    <row r="23248" spans="1:33" ht="12.75">
      <c r="A23248" s="21"/>
      <c r="AE23248" s="21"/>
      <c r="AF23248" s="21"/>
      <c r="AG23248" s="21"/>
    </row>
    <row r="23249" spans="1:33" ht="12.75">
      <c r="A23249" s="21"/>
      <c r="AE23249" s="21"/>
      <c r="AF23249" s="21"/>
      <c r="AG23249" s="21"/>
    </row>
    <row r="23250" spans="1:33" ht="12.75">
      <c r="A23250" s="21"/>
      <c r="AE23250" s="21"/>
      <c r="AF23250" s="21"/>
      <c r="AG23250" s="21"/>
    </row>
    <row r="23251" spans="1:33" ht="12.75">
      <c r="A23251" s="21"/>
      <c r="AE23251" s="21"/>
      <c r="AF23251" s="21"/>
      <c r="AG23251" s="21"/>
    </row>
    <row r="23252" spans="1:33" ht="12.75">
      <c r="A23252" s="21"/>
      <c r="AE23252" s="21"/>
      <c r="AF23252" s="21"/>
      <c r="AG23252" s="21"/>
    </row>
    <row r="23253" spans="1:33" ht="12.75">
      <c r="A23253" s="21"/>
      <c r="AE23253" s="21"/>
      <c r="AF23253" s="21"/>
      <c r="AG23253" s="21"/>
    </row>
    <row r="23254" spans="1:33" ht="12.75">
      <c r="A23254" s="21"/>
      <c r="AE23254" s="21"/>
      <c r="AF23254" s="21"/>
      <c r="AG23254" s="21"/>
    </row>
    <row r="23255" spans="1:33" ht="12.75">
      <c r="A23255" s="21"/>
      <c r="AE23255" s="21"/>
      <c r="AF23255" s="21"/>
      <c r="AG23255" s="21"/>
    </row>
    <row r="23256" spans="1:33" ht="12.75">
      <c r="A23256" s="21"/>
      <c r="AE23256" s="21"/>
      <c r="AF23256" s="21"/>
      <c r="AG23256" s="21"/>
    </row>
    <row r="23257" spans="1:33" ht="12.75">
      <c r="A23257" s="21"/>
      <c r="AE23257" s="21"/>
      <c r="AF23257" s="21"/>
      <c r="AG23257" s="21"/>
    </row>
    <row r="23258" spans="1:33" ht="12.75">
      <c r="A23258" s="21"/>
      <c r="AE23258" s="21"/>
      <c r="AF23258" s="21"/>
      <c r="AG23258" s="21"/>
    </row>
    <row r="23259" spans="1:33" ht="12.75">
      <c r="A23259" s="21"/>
      <c r="AE23259" s="21"/>
      <c r="AF23259" s="21"/>
      <c r="AG23259" s="21"/>
    </row>
    <row r="23260" spans="1:33" ht="12.75">
      <c r="A23260" s="21"/>
      <c r="AE23260" s="21"/>
      <c r="AF23260" s="21"/>
      <c r="AG23260" s="21"/>
    </row>
    <row r="23261" spans="1:33" ht="12.75">
      <c r="A23261" s="21"/>
      <c r="AE23261" s="21"/>
      <c r="AF23261" s="21"/>
      <c r="AG23261" s="21"/>
    </row>
    <row r="23262" spans="1:33" ht="12.75">
      <c r="A23262" s="21"/>
      <c r="AE23262" s="21"/>
      <c r="AF23262" s="21"/>
      <c r="AG23262" s="21"/>
    </row>
    <row r="23263" spans="1:33" ht="12.75">
      <c r="A23263" s="21"/>
      <c r="AE23263" s="21"/>
      <c r="AF23263" s="21"/>
      <c r="AG23263" s="21"/>
    </row>
    <row r="23264" spans="1:33" ht="12.75">
      <c r="A23264" s="21"/>
      <c r="AE23264" s="21"/>
      <c r="AF23264" s="21"/>
      <c r="AG23264" s="21"/>
    </row>
    <row r="23265" spans="1:33" ht="12.75">
      <c r="A23265" s="21"/>
      <c r="AE23265" s="21"/>
      <c r="AF23265" s="21"/>
      <c r="AG23265" s="21"/>
    </row>
    <row r="23266" spans="1:33" ht="12.75">
      <c r="A23266" s="21"/>
      <c r="AE23266" s="21"/>
      <c r="AF23266" s="21"/>
      <c r="AG23266" s="21"/>
    </row>
    <row r="23267" spans="1:33" ht="12.75">
      <c r="A23267" s="21"/>
      <c r="AE23267" s="21"/>
      <c r="AF23267" s="21"/>
      <c r="AG23267" s="21"/>
    </row>
    <row r="23268" spans="1:33" ht="12.75">
      <c r="A23268" s="21"/>
      <c r="AE23268" s="21"/>
      <c r="AF23268" s="21"/>
      <c r="AG23268" s="21"/>
    </row>
    <row r="23269" spans="1:33" ht="12.75">
      <c r="A23269" s="21"/>
      <c r="AE23269" s="21"/>
      <c r="AF23269" s="21"/>
      <c r="AG23269" s="21"/>
    </row>
    <row r="23270" spans="1:33" ht="12.75">
      <c r="A23270" s="21"/>
      <c r="AE23270" s="21"/>
      <c r="AF23270" s="21"/>
      <c r="AG23270" s="21"/>
    </row>
    <row r="23271" spans="1:33" ht="12.75">
      <c r="A23271" s="21"/>
      <c r="AE23271" s="21"/>
      <c r="AF23271" s="21"/>
      <c r="AG23271" s="21"/>
    </row>
    <row r="23272" spans="1:33" ht="12.75">
      <c r="A23272" s="21"/>
      <c r="AE23272" s="21"/>
      <c r="AF23272" s="21"/>
      <c r="AG23272" s="21"/>
    </row>
    <row r="23273" spans="1:33" ht="12.75">
      <c r="A23273" s="21"/>
      <c r="AE23273" s="21"/>
      <c r="AF23273" s="21"/>
      <c r="AG23273" s="21"/>
    </row>
    <row r="23274" spans="1:33" ht="12.75">
      <c r="A23274" s="21"/>
      <c r="AE23274" s="21"/>
      <c r="AF23274" s="21"/>
      <c r="AG23274" s="21"/>
    </row>
    <row r="23275" spans="1:33" ht="12.75">
      <c r="A23275" s="21"/>
      <c r="AE23275" s="21"/>
      <c r="AF23275" s="21"/>
      <c r="AG23275" s="21"/>
    </row>
    <row r="23276" spans="1:33" ht="12.75">
      <c r="A23276" s="21"/>
      <c r="AE23276" s="21"/>
      <c r="AF23276" s="21"/>
      <c r="AG23276" s="21"/>
    </row>
    <row r="23277" spans="1:33" ht="12.75">
      <c r="A23277" s="21"/>
      <c r="AE23277" s="21"/>
      <c r="AF23277" s="21"/>
      <c r="AG23277" s="21"/>
    </row>
    <row r="23278" spans="1:33" ht="12.75">
      <c r="A23278" s="21"/>
      <c r="AE23278" s="21"/>
      <c r="AF23278" s="21"/>
      <c r="AG23278" s="21"/>
    </row>
    <row r="23279" spans="1:33" ht="12.75">
      <c r="A23279" s="21"/>
      <c r="AE23279" s="21"/>
      <c r="AF23279" s="21"/>
      <c r="AG23279" s="21"/>
    </row>
    <row r="23280" spans="1:33" ht="12.75">
      <c r="A23280" s="21"/>
      <c r="AE23280" s="21"/>
      <c r="AF23280" s="21"/>
      <c r="AG23280" s="21"/>
    </row>
    <row r="23281" spans="1:33" ht="12.75">
      <c r="A23281" s="21"/>
      <c r="AE23281" s="21"/>
      <c r="AF23281" s="21"/>
      <c r="AG23281" s="21"/>
    </row>
    <row r="23282" spans="1:33" ht="12.75">
      <c r="A23282" s="21"/>
      <c r="AE23282" s="21"/>
      <c r="AF23282" s="21"/>
      <c r="AG23282" s="21"/>
    </row>
    <row r="23283" spans="1:33" ht="12.75">
      <c r="A23283" s="21"/>
      <c r="AE23283" s="21"/>
      <c r="AF23283" s="21"/>
      <c r="AG23283" s="21"/>
    </row>
    <row r="23284" spans="1:33" ht="12.75">
      <c r="A23284" s="21"/>
      <c r="AE23284" s="21"/>
      <c r="AF23284" s="21"/>
      <c r="AG23284" s="21"/>
    </row>
    <row r="23285" spans="1:33" ht="12.75">
      <c r="A23285" s="21"/>
      <c r="AE23285" s="21"/>
      <c r="AF23285" s="21"/>
      <c r="AG23285" s="21"/>
    </row>
    <row r="23286" spans="1:33" ht="12.75">
      <c r="A23286" s="21"/>
      <c r="AE23286" s="21"/>
      <c r="AF23286" s="21"/>
      <c r="AG23286" s="21"/>
    </row>
    <row r="23287" spans="1:33" ht="12.75">
      <c r="A23287" s="21"/>
      <c r="AE23287" s="21"/>
      <c r="AF23287" s="21"/>
      <c r="AG23287" s="21"/>
    </row>
    <row r="23288" spans="1:33" ht="12.75">
      <c r="A23288" s="21"/>
      <c r="AE23288" s="21"/>
      <c r="AF23288" s="21"/>
      <c r="AG23288" s="21"/>
    </row>
    <row r="23289" spans="1:33" ht="12.75">
      <c r="A23289" s="21"/>
      <c r="AE23289" s="21"/>
      <c r="AF23289" s="21"/>
      <c r="AG23289" s="21"/>
    </row>
    <row r="23290" spans="1:33" ht="12.75">
      <c r="A23290" s="21"/>
      <c r="AE23290" s="21"/>
      <c r="AF23290" s="21"/>
      <c r="AG23290" s="21"/>
    </row>
    <row r="23291" spans="1:33" ht="12.75">
      <c r="A23291" s="21"/>
      <c r="AE23291" s="21"/>
      <c r="AF23291" s="21"/>
      <c r="AG23291" s="21"/>
    </row>
    <row r="23292" spans="1:33" ht="12.75">
      <c r="A23292" s="21"/>
      <c r="AE23292" s="21"/>
      <c r="AF23292" s="21"/>
      <c r="AG23292" s="21"/>
    </row>
    <row r="23293" spans="1:33" ht="12.75">
      <c r="A23293" s="21"/>
      <c r="AE23293" s="21"/>
      <c r="AF23293" s="21"/>
      <c r="AG23293" s="21"/>
    </row>
    <row r="23294" spans="1:33" ht="12.75">
      <c r="A23294" s="21"/>
      <c r="AE23294" s="21"/>
      <c r="AF23294" s="21"/>
      <c r="AG23294" s="21"/>
    </row>
    <row r="23295" spans="1:33" ht="12.75">
      <c r="A23295" s="21"/>
      <c r="AE23295" s="21"/>
      <c r="AF23295" s="21"/>
      <c r="AG23295" s="21"/>
    </row>
    <row r="23296" spans="1:33" ht="12.75">
      <c r="A23296" s="21"/>
      <c r="AE23296" s="21"/>
      <c r="AF23296" s="21"/>
      <c r="AG23296" s="21"/>
    </row>
    <row r="23297" spans="1:33" ht="12.75">
      <c r="A23297" s="21"/>
      <c r="AE23297" s="21"/>
      <c r="AF23297" s="21"/>
      <c r="AG23297" s="21"/>
    </row>
    <row r="23298" spans="1:33" ht="12.75">
      <c r="A23298" s="21"/>
      <c r="AE23298" s="21"/>
      <c r="AF23298" s="21"/>
      <c r="AG23298" s="21"/>
    </row>
    <row r="23299" spans="1:33" ht="12.75">
      <c r="A23299" s="21"/>
      <c r="AE23299" s="21"/>
      <c r="AF23299" s="21"/>
      <c r="AG23299" s="21"/>
    </row>
    <row r="23300" spans="1:33" ht="12.75">
      <c r="A23300" s="21"/>
      <c r="AE23300" s="21"/>
      <c r="AF23300" s="21"/>
      <c r="AG23300" s="21"/>
    </row>
    <row r="23301" spans="1:33" ht="12.75">
      <c r="A23301" s="21"/>
      <c r="AE23301" s="21"/>
      <c r="AF23301" s="21"/>
      <c r="AG23301" s="21"/>
    </row>
    <row r="23302" spans="1:33" ht="12.75">
      <c r="A23302" s="21"/>
      <c r="AE23302" s="21"/>
      <c r="AF23302" s="21"/>
      <c r="AG23302" s="21"/>
    </row>
    <row r="23303" spans="1:33" ht="12.75">
      <c r="A23303" s="21"/>
      <c r="AE23303" s="21"/>
      <c r="AF23303" s="21"/>
      <c r="AG23303" s="21"/>
    </row>
    <row r="23304" spans="1:33" ht="12.75">
      <c r="A23304" s="21"/>
      <c r="AE23304" s="21"/>
      <c r="AF23304" s="21"/>
      <c r="AG23304" s="21"/>
    </row>
    <row r="23305" spans="1:33" ht="12.75">
      <c r="A23305" s="21"/>
      <c r="AE23305" s="21"/>
      <c r="AF23305" s="21"/>
      <c r="AG23305" s="21"/>
    </row>
    <row r="23306" spans="1:33" ht="12.75">
      <c r="A23306" s="21"/>
      <c r="AE23306" s="21"/>
      <c r="AF23306" s="21"/>
      <c r="AG23306" s="21"/>
    </row>
    <row r="23307" spans="1:33" ht="12.75">
      <c r="A23307" s="21"/>
      <c r="AE23307" s="21"/>
      <c r="AF23307" s="21"/>
      <c r="AG23307" s="21"/>
    </row>
    <row r="23308" spans="1:33" ht="12.75">
      <c r="A23308" s="21"/>
      <c r="AE23308" s="21"/>
      <c r="AF23308" s="21"/>
      <c r="AG23308" s="21"/>
    </row>
    <row r="23309" spans="1:33" ht="12.75">
      <c r="A23309" s="21"/>
      <c r="AE23309" s="21"/>
      <c r="AF23309" s="21"/>
      <c r="AG23309" s="21"/>
    </row>
    <row r="23310" spans="1:33" ht="12.75">
      <c r="A23310" s="21"/>
      <c r="AE23310" s="21"/>
      <c r="AF23310" s="21"/>
      <c r="AG23310" s="21"/>
    </row>
    <row r="23311" spans="1:33" ht="12.75">
      <c r="A23311" s="21"/>
      <c r="AE23311" s="21"/>
      <c r="AF23311" s="21"/>
      <c r="AG23311" s="21"/>
    </row>
    <row r="23312" spans="1:33" ht="12.75">
      <c r="A23312" s="21"/>
      <c r="AE23312" s="21"/>
      <c r="AF23312" s="21"/>
      <c r="AG23312" s="21"/>
    </row>
    <row r="23313" spans="1:33" ht="12.75">
      <c r="A23313" s="21"/>
      <c r="AE23313" s="21"/>
      <c r="AF23313" s="21"/>
      <c r="AG23313" s="21"/>
    </row>
    <row r="23314" spans="1:33" ht="12.75">
      <c r="A23314" s="21"/>
      <c r="AE23314" s="21"/>
      <c r="AF23314" s="21"/>
      <c r="AG23314" s="21"/>
    </row>
    <row r="23315" spans="1:33" ht="12.75">
      <c r="A23315" s="21"/>
      <c r="AE23315" s="21"/>
      <c r="AF23315" s="21"/>
      <c r="AG23315" s="21"/>
    </row>
    <row r="23316" spans="1:33" ht="12.75">
      <c r="A23316" s="21"/>
      <c r="AE23316" s="21"/>
      <c r="AF23316" s="21"/>
      <c r="AG23316" s="21"/>
    </row>
    <row r="23317" spans="1:33" ht="12.75">
      <c r="A23317" s="21"/>
      <c r="AE23317" s="21"/>
      <c r="AF23317" s="21"/>
      <c r="AG23317" s="21"/>
    </row>
    <row r="23318" spans="1:33" ht="12.75">
      <c r="A23318" s="21"/>
      <c r="AE23318" s="21"/>
      <c r="AF23318" s="21"/>
      <c r="AG23318" s="21"/>
    </row>
    <row r="23319" spans="1:33" ht="12.75">
      <c r="A23319" s="21"/>
      <c r="AE23319" s="21"/>
      <c r="AF23319" s="21"/>
      <c r="AG23319" s="21"/>
    </row>
    <row r="23320" spans="1:33" ht="12.75">
      <c r="A23320" s="21"/>
      <c r="AE23320" s="21"/>
      <c r="AF23320" s="21"/>
      <c r="AG23320" s="21"/>
    </row>
    <row r="23321" spans="1:33" ht="12.75">
      <c r="A23321" s="21"/>
      <c r="AE23321" s="21"/>
      <c r="AF23321" s="21"/>
      <c r="AG23321" s="21"/>
    </row>
    <row r="23322" spans="1:33" ht="12.75">
      <c r="A23322" s="21"/>
      <c r="AE23322" s="21"/>
      <c r="AF23322" s="21"/>
      <c r="AG23322" s="21"/>
    </row>
    <row r="23323" spans="1:33" ht="12.75">
      <c r="A23323" s="21"/>
      <c r="AE23323" s="21"/>
      <c r="AF23323" s="21"/>
      <c r="AG23323" s="21"/>
    </row>
    <row r="23324" spans="1:33" ht="12.75">
      <c r="A23324" s="21"/>
      <c r="AE23324" s="21"/>
      <c r="AF23324" s="21"/>
      <c r="AG23324" s="21"/>
    </row>
    <row r="23325" spans="1:33" ht="12.75">
      <c r="A23325" s="21"/>
      <c r="AE23325" s="21"/>
      <c r="AF23325" s="21"/>
      <c r="AG23325" s="21"/>
    </row>
    <row r="23326" spans="1:33" ht="12.75">
      <c r="A23326" s="21"/>
      <c r="AE23326" s="21"/>
      <c r="AF23326" s="21"/>
      <c r="AG23326" s="21"/>
    </row>
    <row r="23327" spans="1:33" ht="12.75">
      <c r="A23327" s="21"/>
      <c r="AE23327" s="21"/>
      <c r="AF23327" s="21"/>
      <c r="AG23327" s="21"/>
    </row>
    <row r="23328" spans="1:33" ht="12.75">
      <c r="A23328" s="21"/>
      <c r="AE23328" s="21"/>
      <c r="AF23328" s="21"/>
      <c r="AG23328" s="21"/>
    </row>
    <row r="23329" spans="1:33" ht="12.75">
      <c r="A23329" s="21"/>
      <c r="AE23329" s="21"/>
      <c r="AF23329" s="21"/>
      <c r="AG23329" s="21"/>
    </row>
    <row r="23330" spans="1:33" ht="12.75">
      <c r="A23330" s="21"/>
      <c r="AE23330" s="21"/>
      <c r="AF23330" s="21"/>
      <c r="AG23330" s="21"/>
    </row>
    <row r="23331" spans="1:33" ht="12.75">
      <c r="A23331" s="21"/>
      <c r="AE23331" s="21"/>
      <c r="AF23331" s="21"/>
      <c r="AG23331" s="21"/>
    </row>
    <row r="23332" spans="1:33" ht="12.75">
      <c r="A23332" s="21"/>
      <c r="AE23332" s="21"/>
      <c r="AF23332" s="21"/>
      <c r="AG23332" s="21"/>
    </row>
    <row r="23333" spans="1:33" ht="12.75">
      <c r="A23333" s="21"/>
      <c r="AE23333" s="21"/>
      <c r="AF23333" s="21"/>
      <c r="AG23333" s="21"/>
    </row>
    <row r="23334" spans="1:33" ht="12.75">
      <c r="A23334" s="21"/>
      <c r="AE23334" s="21"/>
      <c r="AF23334" s="21"/>
      <c r="AG23334" s="21"/>
    </row>
    <row r="23335" spans="1:33" ht="12.75">
      <c r="A23335" s="21"/>
      <c r="AE23335" s="21"/>
      <c r="AF23335" s="21"/>
      <c r="AG23335" s="21"/>
    </row>
    <row r="23336" spans="1:33" ht="12.75">
      <c r="A23336" s="21"/>
      <c r="AE23336" s="21"/>
      <c r="AF23336" s="21"/>
      <c r="AG23336" s="21"/>
    </row>
    <row r="23337" spans="1:33" ht="12.75">
      <c r="A23337" s="21"/>
      <c r="AE23337" s="21"/>
      <c r="AF23337" s="21"/>
      <c r="AG23337" s="21"/>
    </row>
    <row r="23338" spans="1:33" ht="12.75">
      <c r="A23338" s="21"/>
      <c r="AE23338" s="21"/>
      <c r="AF23338" s="21"/>
      <c r="AG23338" s="21"/>
    </row>
    <row r="23339" spans="1:33" ht="12.75">
      <c r="A23339" s="21"/>
      <c r="AE23339" s="21"/>
      <c r="AF23339" s="21"/>
      <c r="AG23339" s="21"/>
    </row>
    <row r="23340" spans="1:33" ht="12.75">
      <c r="A23340" s="21"/>
      <c r="AE23340" s="21"/>
      <c r="AF23340" s="21"/>
      <c r="AG23340" s="21"/>
    </row>
    <row r="23341" spans="1:33" ht="12.75">
      <c r="A23341" s="21"/>
      <c r="AE23341" s="21"/>
      <c r="AF23341" s="21"/>
      <c r="AG23341" s="21"/>
    </row>
    <row r="23342" spans="1:33" ht="12.75">
      <c r="A23342" s="21"/>
      <c r="AE23342" s="21"/>
      <c r="AF23342" s="21"/>
      <c r="AG23342" s="21"/>
    </row>
    <row r="23343" spans="1:33" ht="12.75">
      <c r="A23343" s="21"/>
      <c r="AE23343" s="21"/>
      <c r="AF23343" s="21"/>
      <c r="AG23343" s="21"/>
    </row>
    <row r="23344" spans="1:33" ht="12.75">
      <c r="A23344" s="21"/>
      <c r="AE23344" s="21"/>
      <c r="AF23344" s="21"/>
      <c r="AG23344" s="21"/>
    </row>
    <row r="23345" spans="1:33" ht="12.75">
      <c r="A23345" s="21"/>
      <c r="AE23345" s="21"/>
      <c r="AF23345" s="21"/>
      <c r="AG23345" s="21"/>
    </row>
    <row r="23346" spans="1:33" ht="12.75">
      <c r="A23346" s="21"/>
      <c r="AE23346" s="21"/>
      <c r="AF23346" s="21"/>
      <c r="AG23346" s="21"/>
    </row>
    <row r="23347" spans="1:33" ht="12.75">
      <c r="A23347" s="21"/>
      <c r="AE23347" s="21"/>
      <c r="AF23347" s="21"/>
      <c r="AG23347" s="21"/>
    </row>
    <row r="23348" spans="1:33" ht="12.75">
      <c r="A23348" s="21"/>
      <c r="AE23348" s="21"/>
      <c r="AF23348" s="21"/>
      <c r="AG23348" s="21"/>
    </row>
    <row r="23349" spans="1:33" ht="12.75">
      <c r="A23349" s="21"/>
      <c r="AE23349" s="21"/>
      <c r="AF23349" s="21"/>
      <c r="AG23349" s="21"/>
    </row>
    <row r="23350" spans="1:33" ht="12.75">
      <c r="A23350" s="21"/>
      <c r="AE23350" s="21"/>
      <c r="AF23350" s="21"/>
      <c r="AG23350" s="21"/>
    </row>
    <row r="23351" spans="1:33" ht="12.75">
      <c r="A23351" s="21"/>
      <c r="AE23351" s="21"/>
      <c r="AF23351" s="21"/>
      <c r="AG23351" s="21"/>
    </row>
    <row r="23352" spans="1:33" ht="12.75">
      <c r="A23352" s="21"/>
      <c r="AE23352" s="21"/>
      <c r="AF23352" s="21"/>
      <c r="AG23352" s="21"/>
    </row>
    <row r="23353" spans="1:33" ht="12.75">
      <c r="A23353" s="21"/>
      <c r="AE23353" s="21"/>
      <c r="AF23353" s="21"/>
      <c r="AG23353" s="21"/>
    </row>
    <row r="23354" spans="1:33" ht="12.75">
      <c r="A23354" s="21"/>
      <c r="AE23354" s="21"/>
      <c r="AF23354" s="21"/>
      <c r="AG23354" s="21"/>
    </row>
    <row r="23355" spans="1:33" ht="12.75">
      <c r="A23355" s="21"/>
      <c r="AE23355" s="21"/>
      <c r="AF23355" s="21"/>
      <c r="AG23355" s="21"/>
    </row>
    <row r="23356" spans="1:33" ht="12.75">
      <c r="A23356" s="21"/>
      <c r="AE23356" s="21"/>
      <c r="AF23356" s="21"/>
      <c r="AG23356" s="21"/>
    </row>
    <row r="23357" spans="1:33" ht="12.75">
      <c r="A23357" s="21"/>
      <c r="AE23357" s="21"/>
      <c r="AF23357" s="21"/>
      <c r="AG23357" s="21"/>
    </row>
    <row r="23358" spans="1:33" ht="12.75">
      <c r="A23358" s="21"/>
      <c r="AE23358" s="21"/>
      <c r="AF23358" s="21"/>
      <c r="AG23358" s="21"/>
    </row>
    <row r="23359" spans="1:33" ht="12.75">
      <c r="A23359" s="21"/>
      <c r="AE23359" s="21"/>
      <c r="AF23359" s="21"/>
      <c r="AG23359" s="21"/>
    </row>
    <row r="23360" spans="1:33" ht="12.75">
      <c r="A23360" s="21"/>
      <c r="AE23360" s="21"/>
      <c r="AF23360" s="21"/>
      <c r="AG23360" s="21"/>
    </row>
    <row r="23361" spans="1:33" ht="12.75">
      <c r="A23361" s="21"/>
      <c r="AE23361" s="21"/>
      <c r="AF23361" s="21"/>
      <c r="AG23361" s="21"/>
    </row>
    <row r="23362" spans="1:33" ht="12.75">
      <c r="A23362" s="21"/>
      <c r="AE23362" s="21"/>
      <c r="AF23362" s="21"/>
      <c r="AG23362" s="21"/>
    </row>
    <row r="23363" spans="1:33" ht="12.75">
      <c r="A23363" s="21"/>
      <c r="AE23363" s="21"/>
      <c r="AF23363" s="21"/>
      <c r="AG23363" s="21"/>
    </row>
    <row r="23364" spans="1:33" ht="12.75">
      <c r="A23364" s="21"/>
      <c r="AE23364" s="21"/>
      <c r="AF23364" s="21"/>
      <c r="AG23364" s="21"/>
    </row>
    <row r="23365" spans="1:33" ht="12.75">
      <c r="A23365" s="21"/>
      <c r="AE23365" s="21"/>
      <c r="AF23365" s="21"/>
      <c r="AG23365" s="21"/>
    </row>
    <row r="23366" spans="1:33" ht="12.75">
      <c r="A23366" s="21"/>
      <c r="AE23366" s="21"/>
      <c r="AF23366" s="21"/>
      <c r="AG23366" s="21"/>
    </row>
    <row r="23367" spans="1:33" ht="12.75">
      <c r="A23367" s="21"/>
      <c r="AE23367" s="21"/>
      <c r="AF23367" s="21"/>
      <c r="AG23367" s="21"/>
    </row>
    <row r="23368" spans="1:33" ht="12.75">
      <c r="A23368" s="21"/>
      <c r="AE23368" s="21"/>
      <c r="AF23368" s="21"/>
      <c r="AG23368" s="21"/>
    </row>
    <row r="23369" spans="1:33" ht="12.75">
      <c r="A23369" s="21"/>
      <c r="AE23369" s="21"/>
      <c r="AF23369" s="21"/>
      <c r="AG23369" s="21"/>
    </row>
    <row r="23370" spans="1:33" ht="12.75">
      <c r="A23370" s="21"/>
      <c r="AE23370" s="21"/>
      <c r="AF23370" s="21"/>
      <c r="AG23370" s="21"/>
    </row>
    <row r="23371" spans="1:33" ht="12.75">
      <c r="A23371" s="21"/>
      <c r="AE23371" s="21"/>
      <c r="AF23371" s="21"/>
      <c r="AG23371" s="21"/>
    </row>
    <row r="23372" spans="1:33" ht="12.75">
      <c r="A23372" s="21"/>
      <c r="AE23372" s="21"/>
      <c r="AF23372" s="21"/>
      <c r="AG23372" s="21"/>
    </row>
    <row r="23373" spans="1:33" ht="12.75">
      <c r="A23373" s="21"/>
      <c r="AE23373" s="21"/>
      <c r="AF23373" s="21"/>
      <c r="AG23373" s="21"/>
    </row>
    <row r="23374" spans="1:33" ht="12.75">
      <c r="A23374" s="21"/>
      <c r="AE23374" s="21"/>
      <c r="AF23374" s="21"/>
      <c r="AG23374" s="21"/>
    </row>
    <row r="23375" spans="1:33" ht="12.75">
      <c r="A23375" s="21"/>
      <c r="AE23375" s="21"/>
      <c r="AF23375" s="21"/>
      <c r="AG23375" s="21"/>
    </row>
    <row r="23376" spans="1:33" ht="12.75">
      <c r="A23376" s="21"/>
      <c r="AE23376" s="21"/>
      <c r="AF23376" s="21"/>
      <c r="AG23376" s="21"/>
    </row>
    <row r="23377" spans="1:33" ht="12.75">
      <c r="A23377" s="21"/>
      <c r="AE23377" s="21"/>
      <c r="AF23377" s="21"/>
      <c r="AG23377" s="21"/>
    </row>
    <row r="23378" spans="1:33" ht="12.75">
      <c r="A23378" s="21"/>
      <c r="AE23378" s="21"/>
      <c r="AF23378" s="21"/>
      <c r="AG23378" s="21"/>
    </row>
    <row r="23379" spans="1:33" ht="12.75">
      <c r="A23379" s="21"/>
      <c r="AE23379" s="21"/>
      <c r="AF23379" s="21"/>
      <c r="AG23379" s="21"/>
    </row>
    <row r="23380" spans="1:33" ht="12.75">
      <c r="A23380" s="21"/>
      <c r="AE23380" s="21"/>
      <c r="AF23380" s="21"/>
      <c r="AG23380" s="21"/>
    </row>
    <row r="23381" spans="1:33" ht="12.75">
      <c r="A23381" s="21"/>
      <c r="AE23381" s="21"/>
      <c r="AF23381" s="21"/>
      <c r="AG23381" s="21"/>
    </row>
    <row r="23382" spans="1:33" ht="12.75">
      <c r="A23382" s="21"/>
      <c r="AE23382" s="21"/>
      <c r="AF23382" s="21"/>
      <c r="AG23382" s="21"/>
    </row>
    <row r="23383" spans="1:33" ht="12.75">
      <c r="A23383" s="21"/>
      <c r="AE23383" s="21"/>
      <c r="AF23383" s="21"/>
      <c r="AG23383" s="21"/>
    </row>
    <row r="23384" spans="1:33" ht="12.75">
      <c r="A23384" s="21"/>
      <c r="AE23384" s="21"/>
      <c r="AF23384" s="21"/>
      <c r="AG23384" s="21"/>
    </row>
    <row r="23385" spans="1:33" ht="12.75">
      <c r="A23385" s="21"/>
      <c r="AE23385" s="21"/>
      <c r="AF23385" s="21"/>
      <c r="AG23385" s="21"/>
    </row>
    <row r="23386" spans="1:33" ht="12.75">
      <c r="A23386" s="21"/>
      <c r="AE23386" s="21"/>
      <c r="AF23386" s="21"/>
      <c r="AG23386" s="21"/>
    </row>
    <row r="23387" spans="1:33" ht="12.75">
      <c r="A23387" s="21"/>
      <c r="AE23387" s="21"/>
      <c r="AF23387" s="21"/>
      <c r="AG23387" s="21"/>
    </row>
    <row r="23388" spans="1:33" ht="12.75">
      <c r="A23388" s="21"/>
      <c r="AE23388" s="21"/>
      <c r="AF23388" s="21"/>
      <c r="AG23388" s="21"/>
    </row>
    <row r="23389" spans="1:33" ht="12.75">
      <c r="A23389" s="21"/>
      <c r="AE23389" s="21"/>
      <c r="AF23389" s="21"/>
      <c r="AG23389" s="21"/>
    </row>
    <row r="23390" spans="1:33" ht="12.75">
      <c r="A23390" s="21"/>
      <c r="AE23390" s="21"/>
      <c r="AF23390" s="21"/>
      <c r="AG23390" s="21"/>
    </row>
    <row r="23391" spans="1:33" ht="12.75">
      <c r="A23391" s="21"/>
      <c r="AE23391" s="21"/>
      <c r="AF23391" s="21"/>
      <c r="AG23391" s="21"/>
    </row>
    <row r="23392" spans="1:33" ht="12.75">
      <c r="A23392" s="21"/>
      <c r="AE23392" s="21"/>
      <c r="AF23392" s="21"/>
      <c r="AG23392" s="21"/>
    </row>
    <row r="23393" spans="1:33" ht="12.75">
      <c r="A23393" s="21"/>
      <c r="AE23393" s="21"/>
      <c r="AF23393" s="21"/>
      <c r="AG23393" s="21"/>
    </row>
    <row r="23394" spans="1:33" ht="12.75">
      <c r="A23394" s="21"/>
      <c r="AE23394" s="21"/>
      <c r="AF23394" s="21"/>
      <c r="AG23394" s="21"/>
    </row>
    <row r="23395" spans="1:33" ht="12.75">
      <c r="A23395" s="21"/>
      <c r="AE23395" s="21"/>
      <c r="AF23395" s="21"/>
      <c r="AG23395" s="21"/>
    </row>
    <row r="23396" spans="1:33" ht="12.75">
      <c r="A23396" s="21"/>
      <c r="AE23396" s="21"/>
      <c r="AF23396" s="21"/>
      <c r="AG23396" s="21"/>
    </row>
    <row r="23397" spans="1:33" ht="12.75">
      <c r="A23397" s="21"/>
      <c r="AE23397" s="21"/>
      <c r="AF23397" s="21"/>
      <c r="AG23397" s="21"/>
    </row>
    <row r="23398" spans="1:33" ht="12.75">
      <c r="A23398" s="21"/>
      <c r="AE23398" s="21"/>
      <c r="AF23398" s="21"/>
      <c r="AG23398" s="21"/>
    </row>
    <row r="23399" spans="1:33" ht="12.75">
      <c r="A23399" s="21"/>
      <c r="AE23399" s="21"/>
      <c r="AF23399" s="21"/>
      <c r="AG23399" s="21"/>
    </row>
    <row r="23400" spans="1:33" ht="12.75">
      <c r="A23400" s="21"/>
      <c r="AE23400" s="21"/>
      <c r="AF23400" s="21"/>
      <c r="AG23400" s="21"/>
    </row>
    <row r="23401" spans="1:33" ht="12.75">
      <c r="A23401" s="21"/>
      <c r="AE23401" s="21"/>
      <c r="AF23401" s="21"/>
      <c r="AG23401" s="21"/>
    </row>
    <row r="23402" spans="1:33" ht="12.75">
      <c r="A23402" s="21"/>
      <c r="AE23402" s="21"/>
      <c r="AF23402" s="21"/>
      <c r="AG23402" s="21"/>
    </row>
    <row r="23403" spans="1:33" ht="12.75">
      <c r="A23403" s="21"/>
      <c r="AE23403" s="21"/>
      <c r="AF23403" s="21"/>
      <c r="AG23403" s="21"/>
    </row>
    <row r="23404" spans="1:33" ht="12.75">
      <c r="A23404" s="21"/>
      <c r="AE23404" s="21"/>
      <c r="AF23404" s="21"/>
      <c r="AG23404" s="21"/>
    </row>
    <row r="23405" spans="1:33" ht="12.75">
      <c r="A23405" s="21"/>
      <c r="AE23405" s="21"/>
      <c r="AF23405" s="21"/>
      <c r="AG23405" s="21"/>
    </row>
    <row r="23406" spans="1:33" ht="12.75">
      <c r="A23406" s="21"/>
      <c r="AE23406" s="21"/>
      <c r="AF23406" s="21"/>
      <c r="AG23406" s="21"/>
    </row>
    <row r="23407" spans="1:33" ht="12.75">
      <c r="A23407" s="21"/>
      <c r="AE23407" s="21"/>
      <c r="AF23407" s="21"/>
      <c r="AG23407" s="21"/>
    </row>
    <row r="23408" spans="1:33" ht="12.75">
      <c r="A23408" s="21"/>
      <c r="AE23408" s="21"/>
      <c r="AF23408" s="21"/>
      <c r="AG23408" s="21"/>
    </row>
    <row r="23409" spans="1:33" ht="12.75">
      <c r="A23409" s="21"/>
      <c r="AE23409" s="21"/>
      <c r="AF23409" s="21"/>
      <c r="AG23409" s="21"/>
    </row>
    <row r="23410" spans="1:33" ht="12.75">
      <c r="A23410" s="21"/>
      <c r="AE23410" s="21"/>
      <c r="AF23410" s="21"/>
      <c r="AG23410" s="21"/>
    </row>
    <row r="23411" spans="1:33" ht="12.75">
      <c r="A23411" s="21"/>
      <c r="AE23411" s="21"/>
      <c r="AF23411" s="21"/>
      <c r="AG23411" s="21"/>
    </row>
    <row r="23412" spans="1:33" ht="12.75">
      <c r="A23412" s="21"/>
      <c r="AE23412" s="21"/>
      <c r="AF23412" s="21"/>
      <c r="AG23412" s="21"/>
    </row>
    <row r="23413" spans="1:33" ht="12.75">
      <c r="A23413" s="21"/>
      <c r="AE23413" s="21"/>
      <c r="AF23413" s="21"/>
      <c r="AG23413" s="21"/>
    </row>
    <row r="23414" spans="1:33" ht="12.75">
      <c r="A23414" s="21"/>
      <c r="AE23414" s="21"/>
      <c r="AF23414" s="21"/>
      <c r="AG23414" s="21"/>
    </row>
    <row r="23415" spans="1:33" ht="12.75">
      <c r="A23415" s="21"/>
      <c r="AE23415" s="21"/>
      <c r="AF23415" s="21"/>
      <c r="AG23415" s="21"/>
    </row>
    <row r="23416" spans="1:33" ht="12.75">
      <c r="A23416" s="21"/>
      <c r="AE23416" s="21"/>
      <c r="AF23416" s="21"/>
      <c r="AG23416" s="21"/>
    </row>
    <row r="23417" spans="1:33" ht="12.75">
      <c r="A23417" s="21"/>
      <c r="AE23417" s="21"/>
      <c r="AF23417" s="21"/>
      <c r="AG23417" s="21"/>
    </row>
    <row r="23418" spans="1:33" ht="12.75">
      <c r="A23418" s="21"/>
      <c r="AE23418" s="21"/>
      <c r="AF23418" s="21"/>
      <c r="AG23418" s="21"/>
    </row>
    <row r="23419" spans="1:33" ht="12.75">
      <c r="A23419" s="21"/>
      <c r="AE23419" s="21"/>
      <c r="AF23419" s="21"/>
      <c r="AG23419" s="21"/>
    </row>
    <row r="23420" spans="1:33" ht="12.75">
      <c r="A23420" s="21"/>
      <c r="AE23420" s="21"/>
      <c r="AF23420" s="21"/>
      <c r="AG23420" s="21"/>
    </row>
    <row r="23421" spans="1:33" ht="12.75">
      <c r="A23421" s="21"/>
      <c r="AE23421" s="21"/>
      <c r="AF23421" s="21"/>
      <c r="AG23421" s="21"/>
    </row>
    <row r="23422" spans="1:33" ht="12.75">
      <c r="A23422" s="21"/>
      <c r="AE23422" s="21"/>
      <c r="AF23422" s="21"/>
      <c r="AG23422" s="21"/>
    </row>
    <row r="23423" spans="1:33" ht="12.75">
      <c r="A23423" s="21"/>
      <c r="AE23423" s="21"/>
      <c r="AF23423" s="21"/>
      <c r="AG23423" s="21"/>
    </row>
    <row r="23424" spans="1:33" ht="12.75">
      <c r="A23424" s="21"/>
      <c r="AE23424" s="21"/>
      <c r="AF23424" s="21"/>
      <c r="AG23424" s="21"/>
    </row>
    <row r="23425" spans="1:33" ht="12.75">
      <c r="A23425" s="21"/>
      <c r="AE23425" s="21"/>
      <c r="AF23425" s="21"/>
      <c r="AG23425" s="21"/>
    </row>
    <row r="23426" spans="1:33" ht="12.75">
      <c r="A23426" s="21"/>
      <c r="AE23426" s="21"/>
      <c r="AF23426" s="21"/>
      <c r="AG23426" s="21"/>
    </row>
    <row r="23427" spans="1:33" ht="12.75">
      <c r="A23427" s="21"/>
      <c r="AE23427" s="21"/>
      <c r="AF23427" s="21"/>
      <c r="AG23427" s="21"/>
    </row>
    <row r="23428" spans="1:33" ht="12.75">
      <c r="A23428" s="21"/>
      <c r="AE23428" s="21"/>
      <c r="AF23428" s="21"/>
      <c r="AG23428" s="21"/>
    </row>
    <row r="23429" spans="1:33" ht="12.75">
      <c r="A23429" s="21"/>
      <c r="AE23429" s="21"/>
      <c r="AF23429" s="21"/>
      <c r="AG23429" s="21"/>
    </row>
    <row r="23430" spans="1:33" ht="12.75">
      <c r="A23430" s="21"/>
      <c r="AE23430" s="21"/>
      <c r="AF23430" s="21"/>
      <c r="AG23430" s="21"/>
    </row>
    <row r="23431" spans="1:33" ht="12.75">
      <c r="A23431" s="21"/>
      <c r="AE23431" s="21"/>
      <c r="AF23431" s="21"/>
      <c r="AG23431" s="21"/>
    </row>
    <row r="23432" spans="1:33" ht="12.75">
      <c r="A23432" s="21"/>
      <c r="AE23432" s="21"/>
      <c r="AF23432" s="21"/>
      <c r="AG23432" s="21"/>
    </row>
    <row r="23433" spans="1:33" ht="12.75">
      <c r="A23433" s="21"/>
      <c r="AE23433" s="21"/>
      <c r="AF23433" s="21"/>
      <c r="AG23433" s="21"/>
    </row>
    <row r="23434" spans="1:33" ht="12.75">
      <c r="A23434" s="21"/>
      <c r="AE23434" s="21"/>
      <c r="AF23434" s="21"/>
      <c r="AG23434" s="21"/>
    </row>
    <row r="23435" spans="1:33" ht="12.75">
      <c r="A23435" s="21"/>
      <c r="AE23435" s="21"/>
      <c r="AF23435" s="21"/>
      <c r="AG23435" s="21"/>
    </row>
    <row r="23436" spans="1:33" ht="12.75">
      <c r="A23436" s="21"/>
      <c r="AE23436" s="21"/>
      <c r="AF23436" s="21"/>
      <c r="AG23436" s="21"/>
    </row>
    <row r="23437" spans="1:33" ht="12.75">
      <c r="A23437" s="21"/>
      <c r="AE23437" s="21"/>
      <c r="AF23437" s="21"/>
      <c r="AG23437" s="21"/>
    </row>
    <row r="23438" spans="1:33" ht="12.75">
      <c r="A23438" s="21"/>
      <c r="AE23438" s="21"/>
      <c r="AF23438" s="21"/>
      <c r="AG23438" s="21"/>
    </row>
    <row r="23439" spans="1:33" ht="12.75">
      <c r="A23439" s="21"/>
      <c r="AE23439" s="21"/>
      <c r="AF23439" s="21"/>
      <c r="AG23439" s="21"/>
    </row>
    <row r="23440" spans="1:33" ht="12.75">
      <c r="A23440" s="21"/>
      <c r="AE23440" s="21"/>
      <c r="AF23440" s="21"/>
      <c r="AG23440" s="21"/>
    </row>
    <row r="23441" spans="1:33" ht="12.75">
      <c r="A23441" s="21"/>
      <c r="AE23441" s="21"/>
      <c r="AF23441" s="21"/>
      <c r="AG23441" s="21"/>
    </row>
    <row r="23442" spans="1:33" ht="12.75">
      <c r="A23442" s="21"/>
      <c r="AE23442" s="21"/>
      <c r="AF23442" s="21"/>
      <c r="AG23442" s="21"/>
    </row>
    <row r="23443" spans="1:33" ht="12.75">
      <c r="A23443" s="21"/>
      <c r="AE23443" s="21"/>
      <c r="AF23443" s="21"/>
      <c r="AG23443" s="21"/>
    </row>
    <row r="23444" spans="1:33" ht="12.75">
      <c r="A23444" s="21"/>
      <c r="AE23444" s="21"/>
      <c r="AF23444" s="21"/>
      <c r="AG23444" s="21"/>
    </row>
    <row r="23445" spans="1:33" ht="12.75">
      <c r="A23445" s="21"/>
      <c r="AE23445" s="21"/>
      <c r="AF23445" s="21"/>
      <c r="AG23445" s="21"/>
    </row>
    <row r="23446" spans="1:33" ht="12.75">
      <c r="A23446" s="21"/>
      <c r="AE23446" s="21"/>
      <c r="AF23446" s="21"/>
      <c r="AG23446" s="21"/>
    </row>
    <row r="23447" spans="1:33" ht="12.75">
      <c r="A23447" s="21"/>
      <c r="AE23447" s="21"/>
      <c r="AF23447" s="21"/>
      <c r="AG23447" s="21"/>
    </row>
    <row r="23448" spans="1:33" ht="12.75">
      <c r="A23448" s="21"/>
      <c r="AE23448" s="21"/>
      <c r="AF23448" s="21"/>
      <c r="AG23448" s="21"/>
    </row>
    <row r="23449" spans="1:33" ht="12.75">
      <c r="A23449" s="21"/>
      <c r="AE23449" s="21"/>
      <c r="AF23449" s="21"/>
      <c r="AG23449" s="21"/>
    </row>
    <row r="23450" spans="1:33" ht="12.75">
      <c r="A23450" s="21"/>
      <c r="AE23450" s="21"/>
      <c r="AF23450" s="21"/>
      <c r="AG23450" s="21"/>
    </row>
    <row r="23451" spans="1:33" ht="12.75">
      <c r="A23451" s="21"/>
      <c r="AE23451" s="21"/>
      <c r="AF23451" s="21"/>
      <c r="AG23451" s="21"/>
    </row>
    <row r="23452" spans="1:33" ht="12.75">
      <c r="A23452" s="21"/>
      <c r="AE23452" s="21"/>
      <c r="AF23452" s="21"/>
      <c r="AG23452" s="21"/>
    </row>
    <row r="23453" spans="1:33" ht="12.75">
      <c r="A23453" s="21"/>
      <c r="AE23453" s="21"/>
      <c r="AF23453" s="21"/>
      <c r="AG23453" s="21"/>
    </row>
    <row r="23454" spans="1:33" ht="12.75">
      <c r="A23454" s="21"/>
      <c r="AE23454" s="21"/>
      <c r="AF23454" s="21"/>
      <c r="AG23454" s="21"/>
    </row>
    <row r="23455" spans="1:33" ht="12.75">
      <c r="A23455" s="21"/>
      <c r="AE23455" s="21"/>
      <c r="AF23455" s="21"/>
      <c r="AG23455" s="21"/>
    </row>
    <row r="23456" spans="1:33" ht="12.75">
      <c r="A23456" s="21"/>
      <c r="AE23456" s="21"/>
      <c r="AF23456" s="21"/>
      <c r="AG23456" s="21"/>
    </row>
    <row r="23457" spans="1:33" ht="12.75">
      <c r="A23457" s="21"/>
      <c r="AE23457" s="21"/>
      <c r="AF23457" s="21"/>
      <c r="AG23457" s="21"/>
    </row>
    <row r="23458" spans="1:33" ht="12.75">
      <c r="A23458" s="21"/>
      <c r="AE23458" s="21"/>
      <c r="AF23458" s="21"/>
      <c r="AG23458" s="21"/>
    </row>
    <row r="23459" spans="1:33" ht="12.75">
      <c r="A23459" s="21"/>
      <c r="AE23459" s="21"/>
      <c r="AF23459" s="21"/>
      <c r="AG23459" s="21"/>
    </row>
    <row r="23460" spans="1:33" ht="12.75">
      <c r="A23460" s="21"/>
      <c r="AE23460" s="21"/>
      <c r="AF23460" s="21"/>
      <c r="AG23460" s="21"/>
    </row>
    <row r="23461" spans="1:33" ht="12.75">
      <c r="A23461" s="21"/>
      <c r="AE23461" s="21"/>
      <c r="AF23461" s="21"/>
      <c r="AG23461" s="21"/>
    </row>
    <row r="23462" spans="1:33" ht="12.75">
      <c r="A23462" s="21"/>
      <c r="AE23462" s="21"/>
      <c r="AF23462" s="21"/>
      <c r="AG23462" s="21"/>
    </row>
    <row r="23463" spans="1:33" ht="12.75">
      <c r="A23463" s="21"/>
      <c r="AE23463" s="21"/>
      <c r="AF23463" s="21"/>
      <c r="AG23463" s="21"/>
    </row>
    <row r="23464" spans="1:33" ht="12.75">
      <c r="A23464" s="21"/>
      <c r="AE23464" s="21"/>
      <c r="AF23464" s="21"/>
      <c r="AG23464" s="21"/>
    </row>
    <row r="23465" spans="1:33" ht="12.75">
      <c r="A23465" s="21"/>
      <c r="AE23465" s="21"/>
      <c r="AF23465" s="21"/>
      <c r="AG23465" s="21"/>
    </row>
    <row r="23466" spans="1:33" ht="12.75">
      <c r="A23466" s="21"/>
      <c r="AE23466" s="21"/>
      <c r="AF23466" s="21"/>
      <c r="AG23466" s="21"/>
    </row>
    <row r="23467" spans="1:33" ht="12.75">
      <c r="A23467" s="21"/>
      <c r="AE23467" s="21"/>
      <c r="AF23467" s="21"/>
      <c r="AG23467" s="21"/>
    </row>
    <row r="23468" spans="1:33" ht="12.75">
      <c r="A23468" s="21"/>
      <c r="AE23468" s="21"/>
      <c r="AF23468" s="21"/>
      <c r="AG23468" s="21"/>
    </row>
    <row r="23469" spans="1:33" ht="12.75">
      <c r="A23469" s="21"/>
      <c r="AE23469" s="21"/>
      <c r="AF23469" s="21"/>
      <c r="AG23469" s="21"/>
    </row>
    <row r="23470" spans="1:33" ht="12.75">
      <c r="A23470" s="21"/>
      <c r="AE23470" s="21"/>
      <c r="AF23470" s="21"/>
      <c r="AG23470" s="21"/>
    </row>
    <row r="23471" spans="1:33" ht="12.75">
      <c r="A23471" s="21"/>
      <c r="AE23471" s="21"/>
      <c r="AF23471" s="21"/>
      <c r="AG23471" s="21"/>
    </row>
    <row r="23472" spans="1:33" ht="12.75">
      <c r="A23472" s="21"/>
      <c r="AE23472" s="21"/>
      <c r="AF23472" s="21"/>
      <c r="AG23472" s="21"/>
    </row>
    <row r="23473" spans="1:33" ht="12.75">
      <c r="A23473" s="21"/>
      <c r="AE23473" s="21"/>
      <c r="AF23473" s="21"/>
      <c r="AG23473" s="21"/>
    </row>
    <row r="23474" spans="1:33" ht="12.75">
      <c r="A23474" s="21"/>
      <c r="AE23474" s="21"/>
      <c r="AF23474" s="21"/>
      <c r="AG23474" s="21"/>
    </row>
    <row r="23475" spans="1:33" ht="12.75">
      <c r="A23475" s="21"/>
      <c r="AE23475" s="21"/>
      <c r="AF23475" s="21"/>
      <c r="AG23475" s="21"/>
    </row>
    <row r="23476" spans="1:33" ht="12.75">
      <c r="A23476" s="21"/>
      <c r="AE23476" s="21"/>
      <c r="AF23476" s="21"/>
      <c r="AG23476" s="21"/>
    </row>
    <row r="23477" spans="1:33" ht="12.75">
      <c r="A23477" s="21"/>
      <c r="AE23477" s="21"/>
      <c r="AF23477" s="21"/>
      <c r="AG23477" s="21"/>
    </row>
    <row r="23478" spans="1:33" ht="12.75">
      <c r="A23478" s="21"/>
      <c r="AE23478" s="21"/>
      <c r="AF23478" s="21"/>
      <c r="AG23478" s="21"/>
    </row>
    <row r="23479" spans="1:33" ht="12.75">
      <c r="A23479" s="21"/>
      <c r="AE23479" s="21"/>
      <c r="AF23479" s="21"/>
      <c r="AG23479" s="21"/>
    </row>
    <row r="23480" spans="1:33" ht="12.75">
      <c r="A23480" s="21"/>
      <c r="AE23480" s="21"/>
      <c r="AF23480" s="21"/>
      <c r="AG23480" s="21"/>
    </row>
    <row r="23481" spans="1:33" ht="12.75">
      <c r="A23481" s="21"/>
      <c r="AE23481" s="21"/>
      <c r="AF23481" s="21"/>
      <c r="AG23481" s="21"/>
    </row>
    <row r="23482" spans="1:33" ht="12.75">
      <c r="A23482" s="21"/>
      <c r="AE23482" s="21"/>
      <c r="AF23482" s="21"/>
      <c r="AG23482" s="21"/>
    </row>
    <row r="23483" spans="1:33" ht="12.75">
      <c r="A23483" s="21"/>
      <c r="AE23483" s="21"/>
      <c r="AF23483" s="21"/>
      <c r="AG23483" s="21"/>
    </row>
    <row r="23484" spans="1:33" ht="12.75">
      <c r="A23484" s="21"/>
      <c r="AE23484" s="21"/>
      <c r="AF23484" s="21"/>
      <c r="AG23484" s="21"/>
    </row>
    <row r="23485" spans="1:33" ht="12.75">
      <c r="A23485" s="21"/>
      <c r="AE23485" s="21"/>
      <c r="AF23485" s="21"/>
      <c r="AG23485" s="21"/>
    </row>
    <row r="23486" spans="1:33" ht="12.75">
      <c r="A23486" s="21"/>
      <c r="AE23486" s="21"/>
      <c r="AF23486" s="21"/>
      <c r="AG23486" s="21"/>
    </row>
    <row r="23487" spans="1:33" ht="12.75">
      <c r="A23487" s="21"/>
      <c r="AE23487" s="21"/>
      <c r="AF23487" s="21"/>
      <c r="AG23487" s="21"/>
    </row>
    <row r="23488" spans="1:33" ht="12.75">
      <c r="A23488" s="21"/>
      <c r="AE23488" s="21"/>
      <c r="AF23488" s="21"/>
      <c r="AG23488" s="21"/>
    </row>
    <row r="23489" spans="1:33" ht="12.75">
      <c r="A23489" s="21"/>
      <c r="AE23489" s="21"/>
      <c r="AF23489" s="21"/>
      <c r="AG23489" s="21"/>
    </row>
    <row r="23490" spans="1:33" ht="12.75">
      <c r="A23490" s="21"/>
      <c r="AE23490" s="21"/>
      <c r="AF23490" s="21"/>
      <c r="AG23490" s="21"/>
    </row>
    <row r="23491" spans="1:33" ht="12.75">
      <c r="A23491" s="21"/>
      <c r="AE23491" s="21"/>
      <c r="AF23491" s="21"/>
      <c r="AG23491" s="21"/>
    </row>
    <row r="23492" spans="1:33" ht="12.75">
      <c r="A23492" s="21"/>
      <c r="AE23492" s="21"/>
      <c r="AF23492" s="21"/>
      <c r="AG23492" s="21"/>
    </row>
    <row r="23493" spans="1:33" ht="12.75">
      <c r="A23493" s="21"/>
      <c r="AE23493" s="21"/>
      <c r="AF23493" s="21"/>
      <c r="AG23493" s="21"/>
    </row>
    <row r="23494" spans="1:33" ht="12.75">
      <c r="A23494" s="21"/>
      <c r="AE23494" s="21"/>
      <c r="AF23494" s="21"/>
      <c r="AG23494" s="21"/>
    </row>
    <row r="23495" spans="1:33" ht="12.75">
      <c r="A23495" s="21"/>
      <c r="AE23495" s="21"/>
      <c r="AF23495" s="21"/>
      <c r="AG23495" s="21"/>
    </row>
    <row r="23496" spans="1:33" ht="12.75">
      <c r="A23496" s="21"/>
      <c r="AE23496" s="21"/>
      <c r="AF23496" s="21"/>
      <c r="AG23496" s="21"/>
    </row>
    <row r="23497" spans="1:33" ht="12.75">
      <c r="A23497" s="21"/>
      <c r="AE23497" s="21"/>
      <c r="AF23497" s="21"/>
      <c r="AG23497" s="21"/>
    </row>
    <row r="23498" spans="1:33" ht="12.75">
      <c r="A23498" s="21"/>
      <c r="AE23498" s="21"/>
      <c r="AF23498" s="21"/>
      <c r="AG23498" s="21"/>
    </row>
    <row r="23499" spans="1:33" ht="12.75">
      <c r="A23499" s="21"/>
      <c r="AE23499" s="21"/>
      <c r="AF23499" s="21"/>
      <c r="AG23499" s="21"/>
    </row>
    <row r="23500" spans="1:33" ht="12.75">
      <c r="A23500" s="21"/>
      <c r="AE23500" s="21"/>
      <c r="AF23500" s="21"/>
      <c r="AG23500" s="21"/>
    </row>
    <row r="23501" spans="1:33" ht="12.75">
      <c r="A23501" s="21"/>
      <c r="AE23501" s="21"/>
      <c r="AF23501" s="21"/>
      <c r="AG23501" s="21"/>
    </row>
    <row r="23502" spans="1:33" ht="12.75">
      <c r="A23502" s="21"/>
      <c r="AE23502" s="21"/>
      <c r="AF23502" s="21"/>
      <c r="AG23502" s="21"/>
    </row>
    <row r="23503" spans="1:33" ht="12.75">
      <c r="A23503" s="21"/>
      <c r="AE23503" s="21"/>
      <c r="AF23503" s="21"/>
      <c r="AG23503" s="21"/>
    </row>
    <row r="23504" spans="1:33" ht="12.75">
      <c r="A23504" s="21"/>
      <c r="AE23504" s="21"/>
      <c r="AF23504" s="21"/>
      <c r="AG23504" s="21"/>
    </row>
    <row r="23505" spans="1:33" ht="12.75">
      <c r="A23505" s="21"/>
      <c r="AE23505" s="21"/>
      <c r="AF23505" s="21"/>
      <c r="AG23505" s="21"/>
    </row>
    <row r="23506" spans="1:33" ht="12.75">
      <c r="A23506" s="21"/>
      <c r="AE23506" s="21"/>
      <c r="AF23506" s="21"/>
      <c r="AG23506" s="21"/>
    </row>
    <row r="23507" spans="1:33" ht="12.75">
      <c r="A23507" s="21"/>
      <c r="AE23507" s="21"/>
      <c r="AF23507" s="21"/>
      <c r="AG23507" s="21"/>
    </row>
    <row r="23508" spans="1:33" ht="12.75">
      <c r="A23508" s="21"/>
      <c r="AE23508" s="21"/>
      <c r="AF23508" s="21"/>
      <c r="AG23508" s="21"/>
    </row>
    <row r="23509" spans="1:33" ht="12.75">
      <c r="A23509" s="21"/>
      <c r="AE23509" s="21"/>
      <c r="AF23509" s="21"/>
      <c r="AG23509" s="21"/>
    </row>
    <row r="23510" spans="1:33" ht="12.75">
      <c r="A23510" s="21"/>
      <c r="AE23510" s="21"/>
      <c r="AF23510" s="21"/>
      <c r="AG23510" s="21"/>
    </row>
    <row r="23511" spans="1:33" ht="12.75">
      <c r="A23511" s="21"/>
      <c r="AE23511" s="21"/>
      <c r="AF23511" s="21"/>
      <c r="AG23511" s="21"/>
    </row>
    <row r="23512" spans="1:33" ht="12.75">
      <c r="A23512" s="21"/>
      <c r="AE23512" s="21"/>
      <c r="AF23512" s="21"/>
      <c r="AG23512" s="21"/>
    </row>
    <row r="23513" spans="1:33" ht="12.75">
      <c r="A23513" s="21"/>
      <c r="AE23513" s="21"/>
      <c r="AF23513" s="21"/>
      <c r="AG23513" s="21"/>
    </row>
    <row r="23514" spans="1:33" ht="12.75">
      <c r="A23514" s="21"/>
      <c r="AE23514" s="21"/>
      <c r="AF23514" s="21"/>
      <c r="AG23514" s="21"/>
    </row>
    <row r="23515" spans="1:33" ht="12.75">
      <c r="A23515" s="21"/>
      <c r="AE23515" s="21"/>
      <c r="AF23515" s="21"/>
      <c r="AG23515" s="21"/>
    </row>
    <row r="23516" spans="1:33" ht="12.75">
      <c r="A23516" s="21"/>
      <c r="AE23516" s="21"/>
      <c r="AF23516" s="21"/>
      <c r="AG23516" s="21"/>
    </row>
    <row r="23517" spans="1:33" ht="12.75">
      <c r="A23517" s="21"/>
      <c r="AE23517" s="21"/>
      <c r="AF23517" s="21"/>
      <c r="AG23517" s="21"/>
    </row>
    <row r="23518" spans="1:33" ht="12.75">
      <c r="A23518" s="21"/>
      <c r="AE23518" s="21"/>
      <c r="AF23518" s="21"/>
      <c r="AG23518" s="21"/>
    </row>
    <row r="23519" spans="1:33" ht="12.75">
      <c r="A23519" s="21"/>
      <c r="AE23519" s="21"/>
      <c r="AF23519" s="21"/>
      <c r="AG23519" s="21"/>
    </row>
    <row r="23520" spans="1:33" ht="12.75">
      <c r="A23520" s="21"/>
      <c r="AE23520" s="21"/>
      <c r="AF23520" s="21"/>
      <c r="AG23520" s="21"/>
    </row>
    <row r="23521" spans="1:33" ht="12.75">
      <c r="A23521" s="21"/>
      <c r="AE23521" s="21"/>
      <c r="AF23521" s="21"/>
      <c r="AG23521" s="21"/>
    </row>
    <row r="23522" spans="1:33" ht="12.75">
      <c r="A23522" s="21"/>
      <c r="AE23522" s="21"/>
      <c r="AF23522" s="21"/>
      <c r="AG23522" s="21"/>
    </row>
    <row r="23523" spans="1:33" ht="12.75">
      <c r="A23523" s="21"/>
      <c r="AE23523" s="21"/>
      <c r="AF23523" s="21"/>
      <c r="AG23523" s="21"/>
    </row>
    <row r="23524" spans="1:33" ht="12.75">
      <c r="A23524" s="21"/>
      <c r="AE23524" s="21"/>
      <c r="AF23524" s="21"/>
      <c r="AG23524" s="21"/>
    </row>
    <row r="23525" spans="1:33" ht="12.75">
      <c r="A23525" s="21"/>
      <c r="AE23525" s="21"/>
      <c r="AF23525" s="21"/>
      <c r="AG23525" s="21"/>
    </row>
    <row r="23526" spans="1:33" ht="12.75">
      <c r="A23526" s="21"/>
      <c r="AE23526" s="21"/>
      <c r="AF23526" s="21"/>
      <c r="AG23526" s="21"/>
    </row>
    <row r="23527" spans="1:33" ht="12.75">
      <c r="A23527" s="21"/>
      <c r="AE23527" s="21"/>
      <c r="AF23527" s="21"/>
      <c r="AG23527" s="21"/>
    </row>
    <row r="23528" spans="1:33" ht="12.75">
      <c r="A23528" s="21"/>
      <c r="AE23528" s="21"/>
      <c r="AF23528" s="21"/>
      <c r="AG23528" s="21"/>
    </row>
    <row r="23529" spans="1:33" ht="12.75">
      <c r="A23529" s="21"/>
      <c r="AE23529" s="21"/>
      <c r="AF23529" s="21"/>
      <c r="AG23529" s="21"/>
    </row>
    <row r="23530" spans="1:33" ht="12.75">
      <c r="A23530" s="21"/>
      <c r="AE23530" s="21"/>
      <c r="AF23530" s="21"/>
      <c r="AG23530" s="21"/>
    </row>
    <row r="23531" spans="1:33" ht="12.75">
      <c r="A23531" s="21"/>
      <c r="AE23531" s="21"/>
      <c r="AF23531" s="21"/>
      <c r="AG23531" s="21"/>
    </row>
    <row r="23532" spans="1:33" ht="12.75">
      <c r="A23532" s="21"/>
      <c r="AE23532" s="21"/>
      <c r="AF23532" s="21"/>
      <c r="AG23532" s="21"/>
    </row>
    <row r="23533" spans="1:33" ht="12.75">
      <c r="A23533" s="21"/>
      <c r="AE23533" s="21"/>
      <c r="AF23533" s="21"/>
      <c r="AG23533" s="21"/>
    </row>
    <row r="23534" spans="1:33" ht="12.75">
      <c r="A23534" s="21"/>
      <c r="AE23534" s="21"/>
      <c r="AF23534" s="21"/>
      <c r="AG23534" s="21"/>
    </row>
    <row r="23535" spans="1:33" ht="12.75">
      <c r="A23535" s="21"/>
      <c r="AE23535" s="21"/>
      <c r="AF23535" s="21"/>
      <c r="AG23535" s="21"/>
    </row>
    <row r="23536" spans="1:33" ht="12.75">
      <c r="A23536" s="21"/>
      <c r="AE23536" s="21"/>
      <c r="AF23536" s="21"/>
      <c r="AG23536" s="21"/>
    </row>
    <row r="23537" spans="1:33" ht="12.75">
      <c r="A23537" s="21"/>
      <c r="AE23537" s="21"/>
      <c r="AF23537" s="21"/>
      <c r="AG23537" s="21"/>
    </row>
    <row r="23538" spans="1:33" ht="12.75">
      <c r="A23538" s="21"/>
      <c r="AE23538" s="21"/>
      <c r="AF23538" s="21"/>
      <c r="AG23538" s="21"/>
    </row>
    <row r="23539" spans="1:33" ht="12.75">
      <c r="A23539" s="21"/>
      <c r="AE23539" s="21"/>
      <c r="AF23539" s="21"/>
      <c r="AG23539" s="21"/>
    </row>
    <row r="23540" spans="1:33" ht="12.75">
      <c r="A23540" s="21"/>
      <c r="AE23540" s="21"/>
      <c r="AF23540" s="21"/>
      <c r="AG23540" s="21"/>
    </row>
    <row r="23541" spans="1:33" ht="12.75">
      <c r="A23541" s="21"/>
      <c r="AE23541" s="21"/>
      <c r="AF23541" s="21"/>
      <c r="AG23541" s="21"/>
    </row>
    <row r="23542" spans="1:33" ht="12.75">
      <c r="A23542" s="21"/>
      <c r="AE23542" s="21"/>
      <c r="AF23542" s="21"/>
      <c r="AG23542" s="21"/>
    </row>
    <row r="23543" spans="1:33" ht="12.75">
      <c r="A23543" s="21"/>
      <c r="AE23543" s="21"/>
      <c r="AF23543" s="21"/>
      <c r="AG23543" s="21"/>
    </row>
    <row r="23544" spans="1:33" ht="12.75">
      <c r="A23544" s="21"/>
      <c r="AE23544" s="21"/>
      <c r="AF23544" s="21"/>
      <c r="AG23544" s="21"/>
    </row>
    <row r="23545" spans="1:33" ht="12.75">
      <c r="A23545" s="21"/>
      <c r="AE23545" s="21"/>
      <c r="AF23545" s="21"/>
      <c r="AG23545" s="21"/>
    </row>
    <row r="23546" spans="1:33" ht="12.75">
      <c r="A23546" s="21"/>
      <c r="AE23546" s="21"/>
      <c r="AF23546" s="21"/>
      <c r="AG23546" s="21"/>
    </row>
    <row r="23547" spans="1:33" ht="12.75">
      <c r="A23547" s="21"/>
      <c r="AE23547" s="21"/>
      <c r="AF23547" s="21"/>
      <c r="AG23547" s="21"/>
    </row>
    <row r="23548" spans="1:33" ht="12.75">
      <c r="A23548" s="21"/>
      <c r="AE23548" s="21"/>
      <c r="AF23548" s="21"/>
      <c r="AG23548" s="21"/>
    </row>
    <row r="23549" spans="1:33" ht="12.75">
      <c r="A23549" s="21"/>
      <c r="AE23549" s="21"/>
      <c r="AF23549" s="21"/>
      <c r="AG23549" s="21"/>
    </row>
    <row r="23550" spans="1:33" ht="12.75">
      <c r="A23550" s="21"/>
      <c r="AE23550" s="21"/>
      <c r="AF23550" s="21"/>
      <c r="AG23550" s="21"/>
    </row>
    <row r="23551" spans="1:33" ht="12.75">
      <c r="A23551" s="21"/>
      <c r="AE23551" s="21"/>
      <c r="AF23551" s="21"/>
      <c r="AG23551" s="21"/>
    </row>
    <row r="23552" spans="1:33" ht="12.75">
      <c r="A23552" s="21"/>
      <c r="AE23552" s="21"/>
      <c r="AF23552" s="21"/>
      <c r="AG23552" s="21"/>
    </row>
    <row r="23553" spans="1:33" ht="12.75">
      <c r="A23553" s="21"/>
      <c r="AE23553" s="21"/>
      <c r="AF23553" s="21"/>
      <c r="AG23553" s="21"/>
    </row>
    <row r="23554" spans="1:33" ht="12.75">
      <c r="A23554" s="21"/>
      <c r="AE23554" s="21"/>
      <c r="AF23554" s="21"/>
      <c r="AG23554" s="21"/>
    </row>
    <row r="23555" spans="1:33" ht="12.75">
      <c r="A23555" s="21"/>
      <c r="AE23555" s="21"/>
      <c r="AF23555" s="21"/>
      <c r="AG23555" s="21"/>
    </row>
    <row r="23556" spans="1:33" ht="12.75">
      <c r="A23556" s="21"/>
      <c r="AE23556" s="21"/>
      <c r="AF23556" s="21"/>
      <c r="AG23556" s="21"/>
    </row>
    <row r="23557" spans="1:33" ht="12.75">
      <c r="A23557" s="21"/>
      <c r="AE23557" s="21"/>
      <c r="AF23557" s="21"/>
      <c r="AG23557" s="21"/>
    </row>
    <row r="23558" spans="1:33" ht="12.75">
      <c r="A23558" s="21"/>
      <c r="AE23558" s="21"/>
      <c r="AF23558" s="21"/>
      <c r="AG23558" s="21"/>
    </row>
    <row r="23559" spans="1:33" ht="12.75">
      <c r="A23559" s="21"/>
      <c r="AE23559" s="21"/>
      <c r="AF23559" s="21"/>
      <c r="AG23559" s="21"/>
    </row>
    <row r="23560" spans="1:33" ht="12.75">
      <c r="A23560" s="21"/>
      <c r="AE23560" s="21"/>
      <c r="AF23560" s="21"/>
      <c r="AG23560" s="21"/>
    </row>
    <row r="23561" spans="1:33" ht="12.75">
      <c r="A23561" s="21"/>
      <c r="AE23561" s="21"/>
      <c r="AF23561" s="21"/>
      <c r="AG23561" s="21"/>
    </row>
    <row r="23562" spans="1:33" ht="12.75">
      <c r="A23562" s="21"/>
      <c r="AE23562" s="21"/>
      <c r="AF23562" s="21"/>
      <c r="AG23562" s="21"/>
    </row>
    <row r="23563" spans="1:33" ht="12.75">
      <c r="A23563" s="21"/>
      <c r="AE23563" s="21"/>
      <c r="AF23563" s="21"/>
      <c r="AG23563" s="21"/>
    </row>
    <row r="23564" spans="1:33" ht="12.75">
      <c r="A23564" s="21"/>
      <c r="AE23564" s="21"/>
      <c r="AF23564" s="21"/>
      <c r="AG23564" s="21"/>
    </row>
    <row r="23565" spans="1:33" ht="12.75">
      <c r="A23565" s="21"/>
      <c r="AE23565" s="21"/>
      <c r="AF23565" s="21"/>
      <c r="AG23565" s="21"/>
    </row>
    <row r="23566" spans="1:33" ht="12.75">
      <c r="A23566" s="21"/>
      <c r="AE23566" s="21"/>
      <c r="AF23566" s="21"/>
      <c r="AG23566" s="21"/>
    </row>
    <row r="23567" spans="1:33" ht="12.75">
      <c r="A23567" s="21"/>
      <c r="AE23567" s="21"/>
      <c r="AF23567" s="21"/>
      <c r="AG23567" s="21"/>
    </row>
    <row r="23568" spans="1:33" ht="12.75">
      <c r="A23568" s="21"/>
      <c r="AE23568" s="21"/>
      <c r="AF23568" s="21"/>
      <c r="AG23568" s="21"/>
    </row>
    <row r="23569" spans="1:33" ht="12.75">
      <c r="A23569" s="21"/>
      <c r="AE23569" s="21"/>
      <c r="AF23569" s="21"/>
      <c r="AG23569" s="21"/>
    </row>
    <row r="23570" spans="1:33" ht="12.75">
      <c r="A23570" s="21"/>
      <c r="AE23570" s="21"/>
      <c r="AF23570" s="21"/>
      <c r="AG23570" s="21"/>
    </row>
    <row r="23571" spans="1:33" ht="12.75">
      <c r="A23571" s="21"/>
      <c r="AE23571" s="21"/>
      <c r="AF23571" s="21"/>
      <c r="AG23571" s="21"/>
    </row>
    <row r="23572" spans="1:33" ht="12.75">
      <c r="A23572" s="21"/>
      <c r="AE23572" s="21"/>
      <c r="AF23572" s="21"/>
      <c r="AG23572" s="21"/>
    </row>
    <row r="23573" spans="1:33" ht="12.75">
      <c r="A23573" s="21"/>
      <c r="AE23573" s="21"/>
      <c r="AF23573" s="21"/>
      <c r="AG23573" s="21"/>
    </row>
    <row r="23574" spans="1:33" ht="12.75">
      <c r="A23574" s="21"/>
      <c r="AE23574" s="21"/>
      <c r="AF23574" s="21"/>
      <c r="AG23574" s="21"/>
    </row>
    <row r="23575" spans="1:33" ht="12.75">
      <c r="A23575" s="21"/>
      <c r="AE23575" s="21"/>
      <c r="AF23575" s="21"/>
      <c r="AG23575" s="21"/>
    </row>
    <row r="23576" spans="1:33" ht="12.75">
      <c r="A23576" s="21"/>
      <c r="AE23576" s="21"/>
      <c r="AF23576" s="21"/>
      <c r="AG23576" s="21"/>
    </row>
    <row r="23577" spans="1:33" ht="12.75">
      <c r="A23577" s="21"/>
      <c r="AE23577" s="21"/>
      <c r="AF23577" s="21"/>
      <c r="AG23577" s="21"/>
    </row>
    <row r="23578" spans="1:33" ht="12.75">
      <c r="A23578" s="21"/>
      <c r="AE23578" s="21"/>
      <c r="AF23578" s="21"/>
      <c r="AG23578" s="21"/>
    </row>
    <row r="23579" spans="1:33" ht="12.75">
      <c r="A23579" s="21"/>
      <c r="AE23579" s="21"/>
      <c r="AF23579" s="21"/>
      <c r="AG23579" s="21"/>
    </row>
    <row r="23580" spans="1:33" ht="12.75">
      <c r="A23580" s="21"/>
      <c r="AE23580" s="21"/>
      <c r="AF23580" s="21"/>
      <c r="AG23580" s="21"/>
    </row>
    <row r="23581" spans="1:33" ht="12.75">
      <c r="A23581" s="21"/>
      <c r="AE23581" s="21"/>
      <c r="AF23581" s="21"/>
      <c r="AG23581" s="21"/>
    </row>
    <row r="23582" spans="1:33" ht="12.75">
      <c r="A23582" s="21"/>
      <c r="AE23582" s="21"/>
      <c r="AF23582" s="21"/>
      <c r="AG23582" s="21"/>
    </row>
    <row r="23583" spans="1:33" ht="12.75">
      <c r="A23583" s="21"/>
      <c r="AE23583" s="21"/>
      <c r="AF23583" s="21"/>
      <c r="AG23583" s="21"/>
    </row>
    <row r="23584" spans="1:33" ht="12.75">
      <c r="A23584" s="21"/>
      <c r="AE23584" s="21"/>
      <c r="AF23584" s="21"/>
      <c r="AG23584" s="21"/>
    </row>
    <row r="23585" spans="1:33" ht="12.75">
      <c r="A23585" s="21"/>
      <c r="AE23585" s="21"/>
      <c r="AF23585" s="21"/>
      <c r="AG23585" s="21"/>
    </row>
    <row r="23586" spans="1:33" ht="12.75">
      <c r="A23586" s="21"/>
      <c r="AE23586" s="21"/>
      <c r="AF23586" s="21"/>
      <c r="AG23586" s="21"/>
    </row>
    <row r="23587" spans="1:33" ht="12.75">
      <c r="A23587" s="21"/>
      <c r="AE23587" s="21"/>
      <c r="AF23587" s="21"/>
      <c r="AG23587" s="21"/>
    </row>
    <row r="23588" spans="1:33" ht="12.75">
      <c r="A23588" s="21"/>
      <c r="AE23588" s="21"/>
      <c r="AF23588" s="21"/>
      <c r="AG23588" s="21"/>
    </row>
    <row r="23589" spans="1:33" ht="12.75">
      <c r="A23589" s="21"/>
      <c r="AE23589" s="21"/>
      <c r="AF23589" s="21"/>
      <c r="AG23589" s="21"/>
    </row>
    <row r="23590" spans="1:33" ht="12.75">
      <c r="A23590" s="21"/>
      <c r="AE23590" s="21"/>
      <c r="AF23590" s="21"/>
      <c r="AG23590" s="21"/>
    </row>
    <row r="23591" spans="1:33" ht="12.75">
      <c r="A23591" s="21"/>
      <c r="AE23591" s="21"/>
      <c r="AF23591" s="21"/>
      <c r="AG23591" s="21"/>
    </row>
    <row r="23592" spans="1:33" ht="12.75">
      <c r="A23592" s="21"/>
      <c r="AE23592" s="21"/>
      <c r="AF23592" s="21"/>
      <c r="AG23592" s="21"/>
    </row>
    <row r="23593" spans="1:33" ht="12.75">
      <c r="A23593" s="21"/>
      <c r="AE23593" s="21"/>
      <c r="AF23593" s="21"/>
      <c r="AG23593" s="21"/>
    </row>
    <row r="23594" spans="1:33" ht="12.75">
      <c r="A23594" s="21"/>
      <c r="AE23594" s="21"/>
      <c r="AF23594" s="21"/>
      <c r="AG23594" s="21"/>
    </row>
    <row r="23595" spans="1:33" ht="12.75">
      <c r="A23595" s="21"/>
      <c r="AE23595" s="21"/>
      <c r="AF23595" s="21"/>
      <c r="AG23595" s="21"/>
    </row>
    <row r="23596" spans="1:33" ht="12.75">
      <c r="A23596" s="21"/>
      <c r="AE23596" s="21"/>
      <c r="AF23596" s="21"/>
      <c r="AG23596" s="21"/>
    </row>
    <row r="23597" spans="1:33" ht="12.75">
      <c r="A23597" s="21"/>
      <c r="AE23597" s="21"/>
      <c r="AF23597" s="21"/>
      <c r="AG23597" s="21"/>
    </row>
    <row r="23598" spans="1:33" ht="12.75">
      <c r="A23598" s="21"/>
      <c r="AE23598" s="21"/>
      <c r="AF23598" s="21"/>
      <c r="AG23598" s="21"/>
    </row>
    <row r="23599" spans="1:33" ht="12.75">
      <c r="A23599" s="21"/>
      <c r="AE23599" s="21"/>
      <c r="AF23599" s="21"/>
      <c r="AG23599" s="21"/>
    </row>
    <row r="23600" spans="1:33" ht="12.75">
      <c r="A23600" s="21"/>
      <c r="AE23600" s="21"/>
      <c r="AF23600" s="21"/>
      <c r="AG23600" s="21"/>
    </row>
    <row r="23601" spans="1:33" ht="12.75">
      <c r="A23601" s="21"/>
      <c r="AE23601" s="21"/>
      <c r="AF23601" s="21"/>
      <c r="AG23601" s="21"/>
    </row>
    <row r="23602" spans="1:33" ht="12.75">
      <c r="A23602" s="21"/>
      <c r="AE23602" s="21"/>
      <c r="AF23602" s="21"/>
      <c r="AG23602" s="21"/>
    </row>
    <row r="23603" spans="1:33" ht="12.75">
      <c r="A23603" s="21"/>
      <c r="AE23603" s="21"/>
      <c r="AF23603" s="21"/>
      <c r="AG23603" s="21"/>
    </row>
    <row r="23604" spans="1:33" ht="12.75">
      <c r="A23604" s="21"/>
      <c r="AE23604" s="21"/>
      <c r="AF23604" s="21"/>
      <c r="AG23604" s="21"/>
    </row>
    <row r="23605" spans="1:33" ht="12.75">
      <c r="A23605" s="21"/>
      <c r="AE23605" s="21"/>
      <c r="AF23605" s="21"/>
      <c r="AG23605" s="21"/>
    </row>
    <row r="23606" spans="1:33" ht="12.75">
      <c r="A23606" s="21"/>
      <c r="AE23606" s="21"/>
      <c r="AF23606" s="21"/>
      <c r="AG23606" s="21"/>
    </row>
    <row r="23607" spans="1:33" ht="12.75">
      <c r="A23607" s="21"/>
      <c r="AE23607" s="21"/>
      <c r="AF23607" s="21"/>
      <c r="AG23607" s="21"/>
    </row>
    <row r="23608" spans="1:33" ht="12.75">
      <c r="A23608" s="21"/>
      <c r="AE23608" s="21"/>
      <c r="AF23608" s="21"/>
      <c r="AG23608" s="21"/>
    </row>
    <row r="23609" spans="1:33" ht="12.75">
      <c r="A23609" s="21"/>
      <c r="AE23609" s="21"/>
      <c r="AF23609" s="21"/>
      <c r="AG23609" s="21"/>
    </row>
    <row r="23610" spans="1:33" ht="12.75">
      <c r="A23610" s="21"/>
      <c r="AE23610" s="21"/>
      <c r="AF23610" s="21"/>
      <c r="AG23610" s="21"/>
    </row>
    <row r="23611" spans="1:33" ht="12.75">
      <c r="A23611" s="21"/>
      <c r="AE23611" s="21"/>
      <c r="AF23611" s="21"/>
      <c r="AG23611" s="21"/>
    </row>
    <row r="23612" spans="1:33" ht="12.75">
      <c r="A23612" s="21"/>
      <c r="AE23612" s="21"/>
      <c r="AF23612" s="21"/>
      <c r="AG23612" s="21"/>
    </row>
    <row r="23613" spans="1:33" ht="12.75">
      <c r="A23613" s="21"/>
      <c r="AE23613" s="21"/>
      <c r="AF23613" s="21"/>
      <c r="AG23613" s="21"/>
    </row>
    <row r="23614" spans="1:33" ht="12.75">
      <c r="A23614" s="21"/>
      <c r="AE23614" s="21"/>
      <c r="AF23614" s="21"/>
      <c r="AG23614" s="21"/>
    </row>
    <row r="23615" spans="1:33" ht="12.75">
      <c r="A23615" s="21"/>
      <c r="AE23615" s="21"/>
      <c r="AF23615" s="21"/>
      <c r="AG23615" s="21"/>
    </row>
    <row r="23616" spans="1:33" ht="12.75">
      <c r="A23616" s="21"/>
      <c r="AE23616" s="21"/>
      <c r="AF23616" s="21"/>
      <c r="AG23616" s="21"/>
    </row>
    <row r="23617" spans="1:33" ht="12.75">
      <c r="A23617" s="21"/>
      <c r="AE23617" s="21"/>
      <c r="AF23617" s="21"/>
      <c r="AG23617" s="21"/>
    </row>
    <row r="23618" spans="1:33" ht="12.75">
      <c r="A23618" s="21"/>
      <c r="AE23618" s="21"/>
      <c r="AF23618" s="21"/>
      <c r="AG23618" s="21"/>
    </row>
    <row r="23619" spans="1:33" ht="12.75">
      <c r="A23619" s="21"/>
      <c r="AE23619" s="21"/>
      <c r="AF23619" s="21"/>
      <c r="AG23619" s="21"/>
    </row>
    <row r="23620" spans="1:33" ht="12.75">
      <c r="A23620" s="21"/>
      <c r="AE23620" s="21"/>
      <c r="AF23620" s="21"/>
      <c r="AG23620" s="21"/>
    </row>
    <row r="23621" spans="1:33" ht="12.75">
      <c r="A23621" s="21"/>
      <c r="AE23621" s="21"/>
      <c r="AF23621" s="21"/>
      <c r="AG23621" s="21"/>
    </row>
    <row r="23622" spans="1:33" ht="12.75">
      <c r="A23622" s="21"/>
      <c r="AE23622" s="21"/>
      <c r="AF23622" s="21"/>
      <c r="AG23622" s="21"/>
    </row>
    <row r="23623" spans="1:33" ht="12.75">
      <c r="A23623" s="21"/>
      <c r="AE23623" s="21"/>
      <c r="AF23623" s="21"/>
      <c r="AG23623" s="21"/>
    </row>
    <row r="23624" spans="1:33" ht="12.75">
      <c r="A23624" s="21"/>
      <c r="AE23624" s="21"/>
      <c r="AF23624" s="21"/>
      <c r="AG23624" s="21"/>
    </row>
    <row r="23625" spans="1:33" ht="12.75">
      <c r="A23625" s="21"/>
      <c r="AE23625" s="21"/>
      <c r="AF23625" s="21"/>
      <c r="AG23625" s="21"/>
    </row>
    <row r="23626" spans="1:33" ht="12.75">
      <c r="A23626" s="21"/>
      <c r="AE23626" s="21"/>
      <c r="AF23626" s="21"/>
      <c r="AG23626" s="21"/>
    </row>
    <row r="23627" spans="1:33" ht="12.75">
      <c r="A23627" s="21"/>
      <c r="AE23627" s="21"/>
      <c r="AF23627" s="21"/>
      <c r="AG23627" s="21"/>
    </row>
    <row r="23628" spans="1:33" ht="12.75">
      <c r="A23628" s="21"/>
      <c r="AE23628" s="21"/>
      <c r="AF23628" s="21"/>
      <c r="AG23628" s="21"/>
    </row>
    <row r="23629" spans="1:33" ht="12.75">
      <c r="A23629" s="21"/>
      <c r="AE23629" s="21"/>
      <c r="AF23629" s="21"/>
      <c r="AG23629" s="21"/>
    </row>
    <row r="23630" spans="1:33" ht="12.75">
      <c r="A23630" s="21"/>
      <c r="AE23630" s="21"/>
      <c r="AF23630" s="21"/>
      <c r="AG23630" s="21"/>
    </row>
    <row r="23631" spans="1:33" ht="12.75">
      <c r="A23631" s="21"/>
      <c r="AE23631" s="21"/>
      <c r="AF23631" s="21"/>
      <c r="AG23631" s="21"/>
    </row>
    <row r="23632" spans="1:33" ht="12.75">
      <c r="A23632" s="21"/>
      <c r="AE23632" s="21"/>
      <c r="AF23632" s="21"/>
      <c r="AG23632" s="21"/>
    </row>
    <row r="23633" spans="1:33" ht="12.75">
      <c r="A23633" s="21"/>
      <c r="AE23633" s="21"/>
      <c r="AF23633" s="21"/>
      <c r="AG23633" s="21"/>
    </row>
    <row r="23634" spans="1:33" ht="12.75">
      <c r="A23634" s="21"/>
      <c r="AE23634" s="21"/>
      <c r="AF23634" s="21"/>
      <c r="AG23634" s="21"/>
    </row>
    <row r="23635" spans="1:33" ht="12.75">
      <c r="A23635" s="21"/>
      <c r="AE23635" s="21"/>
      <c r="AF23635" s="21"/>
      <c r="AG23635" s="21"/>
    </row>
    <row r="23636" spans="1:33" ht="12.75">
      <c r="A23636" s="21"/>
      <c r="AE23636" s="21"/>
      <c r="AF23636" s="21"/>
      <c r="AG23636" s="21"/>
    </row>
    <row r="23637" spans="1:33" ht="12.75">
      <c r="A23637" s="21"/>
      <c r="AE23637" s="21"/>
      <c r="AF23637" s="21"/>
      <c r="AG23637" s="21"/>
    </row>
    <row r="23638" spans="1:33" ht="12.75">
      <c r="A23638" s="21"/>
      <c r="AE23638" s="21"/>
      <c r="AF23638" s="21"/>
      <c r="AG23638" s="21"/>
    </row>
    <row r="23639" spans="1:33" ht="12.75">
      <c r="A23639" s="21"/>
      <c r="AE23639" s="21"/>
      <c r="AF23639" s="21"/>
      <c r="AG23639" s="21"/>
    </row>
    <row r="23640" spans="1:33" ht="12.75">
      <c r="A23640" s="21"/>
      <c r="AE23640" s="21"/>
      <c r="AF23640" s="21"/>
      <c r="AG23640" s="21"/>
    </row>
    <row r="23641" spans="1:33" ht="12.75">
      <c r="A23641" s="21"/>
      <c r="AE23641" s="21"/>
      <c r="AF23641" s="21"/>
      <c r="AG23641" s="21"/>
    </row>
    <row r="23642" spans="1:33" ht="12.75">
      <c r="A23642" s="21"/>
      <c r="AE23642" s="21"/>
      <c r="AF23642" s="21"/>
      <c r="AG23642" s="21"/>
    </row>
    <row r="23643" spans="1:33" ht="12.75">
      <c r="A23643" s="21"/>
      <c r="AE23643" s="21"/>
      <c r="AF23643" s="21"/>
      <c r="AG23643" s="21"/>
    </row>
    <row r="23644" spans="1:33" ht="12.75">
      <c r="A23644" s="21"/>
      <c r="AE23644" s="21"/>
      <c r="AF23644" s="21"/>
      <c r="AG23644" s="21"/>
    </row>
    <row r="23645" spans="1:33" ht="12.75">
      <c r="A23645" s="21"/>
      <c r="AE23645" s="21"/>
      <c r="AF23645" s="21"/>
      <c r="AG23645" s="21"/>
    </row>
    <row r="23646" spans="1:33" ht="12.75">
      <c r="A23646" s="21"/>
      <c r="AE23646" s="21"/>
      <c r="AF23646" s="21"/>
      <c r="AG23646" s="21"/>
    </row>
    <row r="23647" spans="1:33" ht="12.75">
      <c r="A23647" s="21"/>
      <c r="AE23647" s="21"/>
      <c r="AF23647" s="21"/>
      <c r="AG23647" s="21"/>
    </row>
    <row r="23648" spans="1:33" ht="12.75">
      <c r="A23648" s="21"/>
      <c r="AE23648" s="21"/>
      <c r="AF23648" s="21"/>
      <c r="AG23648" s="21"/>
    </row>
    <row r="23649" spans="1:33" ht="12.75">
      <c r="A23649" s="21"/>
      <c r="AE23649" s="21"/>
      <c r="AF23649" s="21"/>
      <c r="AG23649" s="21"/>
    </row>
    <row r="23650" spans="1:33" ht="12.75">
      <c r="A23650" s="21"/>
      <c r="AE23650" s="21"/>
      <c r="AF23650" s="21"/>
      <c r="AG23650" s="21"/>
    </row>
    <row r="23651" spans="1:33" ht="12.75">
      <c r="A23651" s="21"/>
      <c r="AE23651" s="21"/>
      <c r="AF23651" s="21"/>
      <c r="AG23651" s="21"/>
    </row>
    <row r="23652" spans="1:33" ht="12.75">
      <c r="A23652" s="21"/>
      <c r="AE23652" s="21"/>
      <c r="AF23652" s="21"/>
      <c r="AG23652" s="21"/>
    </row>
    <row r="23653" spans="1:33" ht="12.75">
      <c r="A23653" s="21"/>
      <c r="AE23653" s="21"/>
      <c r="AF23653" s="21"/>
      <c r="AG23653" s="21"/>
    </row>
    <row r="23654" spans="1:33" ht="12.75">
      <c r="A23654" s="21"/>
      <c r="AE23654" s="21"/>
      <c r="AF23654" s="21"/>
      <c r="AG23654" s="21"/>
    </row>
    <row r="23655" spans="1:33" ht="12.75">
      <c r="A23655" s="21"/>
      <c r="AE23655" s="21"/>
      <c r="AF23655" s="21"/>
      <c r="AG23655" s="21"/>
    </row>
    <row r="23656" spans="1:33" ht="12.75">
      <c r="A23656" s="21"/>
      <c r="AE23656" s="21"/>
      <c r="AF23656" s="21"/>
      <c r="AG23656" s="21"/>
    </row>
    <row r="23657" spans="1:33" ht="12.75">
      <c r="A23657" s="21"/>
      <c r="AE23657" s="21"/>
      <c r="AF23657" s="21"/>
      <c r="AG23657" s="21"/>
    </row>
    <row r="23658" spans="1:33" ht="12.75">
      <c r="A23658" s="21"/>
      <c r="AE23658" s="21"/>
      <c r="AF23658" s="21"/>
      <c r="AG23658" s="21"/>
    </row>
    <row r="23659" spans="1:33" ht="12.75">
      <c r="A23659" s="21"/>
      <c r="AE23659" s="21"/>
      <c r="AF23659" s="21"/>
      <c r="AG23659" s="21"/>
    </row>
    <row r="23660" spans="1:33" ht="12.75">
      <c r="A23660" s="21"/>
      <c r="AE23660" s="21"/>
      <c r="AF23660" s="21"/>
      <c r="AG23660" s="21"/>
    </row>
    <row r="23661" spans="1:33" ht="12.75">
      <c r="A23661" s="21"/>
      <c r="AE23661" s="21"/>
      <c r="AF23661" s="21"/>
      <c r="AG23661" s="21"/>
    </row>
    <row r="23662" spans="1:33" ht="12.75">
      <c r="A23662" s="21"/>
      <c r="AE23662" s="21"/>
      <c r="AF23662" s="21"/>
      <c r="AG23662" s="21"/>
    </row>
    <row r="23663" spans="1:33" ht="12.75">
      <c r="A23663" s="21"/>
      <c r="AE23663" s="21"/>
      <c r="AF23663" s="21"/>
      <c r="AG23663" s="21"/>
    </row>
    <row r="23664" spans="1:33" ht="12.75">
      <c r="A23664" s="21"/>
      <c r="AE23664" s="21"/>
      <c r="AF23664" s="21"/>
      <c r="AG23664" s="21"/>
    </row>
    <row r="23665" spans="1:33" ht="12.75">
      <c r="A23665" s="21"/>
      <c r="AE23665" s="21"/>
      <c r="AF23665" s="21"/>
      <c r="AG23665" s="21"/>
    </row>
    <row r="23666" spans="1:33" ht="12.75">
      <c r="A23666" s="21"/>
      <c r="AE23666" s="21"/>
      <c r="AF23666" s="21"/>
      <c r="AG23666" s="21"/>
    </row>
    <row r="23667" spans="1:33" ht="12.75">
      <c r="A23667" s="21"/>
      <c r="AE23667" s="21"/>
      <c r="AF23667" s="21"/>
      <c r="AG23667" s="21"/>
    </row>
    <row r="23668" spans="1:33" ht="12.75">
      <c r="A23668" s="21"/>
      <c r="AE23668" s="21"/>
      <c r="AF23668" s="21"/>
      <c r="AG23668" s="21"/>
    </row>
    <row r="23669" spans="1:33" ht="12.75">
      <c r="A23669" s="21"/>
      <c r="AE23669" s="21"/>
      <c r="AF23669" s="21"/>
      <c r="AG23669" s="21"/>
    </row>
    <row r="23670" spans="1:33" ht="12.75">
      <c r="A23670" s="21"/>
      <c r="AE23670" s="21"/>
      <c r="AF23670" s="21"/>
      <c r="AG23670" s="21"/>
    </row>
    <row r="23671" spans="1:33" ht="12.75">
      <c r="A23671" s="21"/>
      <c r="AE23671" s="21"/>
      <c r="AF23671" s="21"/>
      <c r="AG23671" s="21"/>
    </row>
    <row r="23672" spans="1:33" ht="12.75">
      <c r="A23672" s="21"/>
      <c r="AE23672" s="21"/>
      <c r="AF23672" s="21"/>
      <c r="AG23672" s="21"/>
    </row>
    <row r="23673" spans="1:33" ht="12.75">
      <c r="A23673" s="21"/>
      <c r="AE23673" s="21"/>
      <c r="AF23673" s="21"/>
      <c r="AG23673" s="21"/>
    </row>
    <row r="23674" spans="1:33" ht="12.75">
      <c r="A23674" s="21"/>
      <c r="AE23674" s="21"/>
      <c r="AF23674" s="21"/>
      <c r="AG23674" s="21"/>
    </row>
    <row r="23675" spans="1:33" ht="12.75">
      <c r="A23675" s="21"/>
      <c r="AE23675" s="21"/>
      <c r="AF23675" s="21"/>
      <c r="AG23675" s="21"/>
    </row>
    <row r="23676" spans="1:33" ht="12.75">
      <c r="A23676" s="21"/>
      <c r="AE23676" s="21"/>
      <c r="AF23676" s="21"/>
      <c r="AG23676" s="21"/>
    </row>
    <row r="23677" spans="1:33" ht="12.75">
      <c r="A23677" s="21"/>
      <c r="AE23677" s="21"/>
      <c r="AF23677" s="21"/>
      <c r="AG23677" s="21"/>
    </row>
    <row r="23678" spans="1:33" ht="12.75">
      <c r="A23678" s="21"/>
      <c r="AE23678" s="21"/>
      <c r="AF23678" s="21"/>
      <c r="AG23678" s="21"/>
    </row>
    <row r="23679" spans="1:33" ht="12.75">
      <c r="A23679" s="21"/>
      <c r="AE23679" s="21"/>
      <c r="AF23679" s="21"/>
      <c r="AG23679" s="21"/>
    </row>
    <row r="23680" spans="1:33" ht="12.75">
      <c r="A23680" s="21"/>
      <c r="AE23680" s="21"/>
      <c r="AF23680" s="21"/>
      <c r="AG23680" s="21"/>
    </row>
    <row r="23681" spans="1:33" ht="12.75">
      <c r="A23681" s="21"/>
      <c r="AE23681" s="21"/>
      <c r="AF23681" s="21"/>
      <c r="AG23681" s="21"/>
    </row>
    <row r="23682" spans="1:33" ht="12.75">
      <c r="A23682" s="21"/>
      <c r="AE23682" s="21"/>
      <c r="AF23682" s="21"/>
      <c r="AG23682" s="21"/>
    </row>
    <row r="23683" spans="1:33" ht="12.75">
      <c r="A23683" s="21"/>
      <c r="AE23683" s="21"/>
      <c r="AF23683" s="21"/>
      <c r="AG23683" s="21"/>
    </row>
    <row r="23684" spans="1:33" ht="12.75">
      <c r="A23684" s="21"/>
      <c r="AE23684" s="21"/>
      <c r="AF23684" s="21"/>
      <c r="AG23684" s="21"/>
    </row>
    <row r="23685" spans="1:33" ht="12.75">
      <c r="A23685" s="21"/>
      <c r="AE23685" s="21"/>
      <c r="AF23685" s="21"/>
      <c r="AG23685" s="21"/>
    </row>
    <row r="23686" spans="1:33" ht="12.75">
      <c r="A23686" s="21"/>
      <c r="AE23686" s="21"/>
      <c r="AF23686" s="21"/>
      <c r="AG23686" s="21"/>
    </row>
    <row r="23687" spans="1:33" ht="12.75">
      <c r="A23687" s="21"/>
      <c r="AE23687" s="21"/>
      <c r="AF23687" s="21"/>
      <c r="AG23687" s="21"/>
    </row>
    <row r="23688" spans="1:33" ht="12.75">
      <c r="A23688" s="21"/>
      <c r="AE23688" s="21"/>
      <c r="AF23688" s="21"/>
      <c r="AG23688" s="21"/>
    </row>
    <row r="23689" spans="1:33" ht="12.75">
      <c r="A23689" s="21"/>
      <c r="AE23689" s="21"/>
      <c r="AF23689" s="21"/>
      <c r="AG23689" s="21"/>
    </row>
    <row r="23690" spans="1:33" ht="12.75">
      <c r="A23690" s="21"/>
      <c r="AE23690" s="21"/>
      <c r="AF23690" s="21"/>
      <c r="AG23690" s="21"/>
    </row>
    <row r="23691" spans="1:33" ht="12.75">
      <c r="A23691" s="21"/>
      <c r="AE23691" s="21"/>
      <c r="AF23691" s="21"/>
      <c r="AG23691" s="21"/>
    </row>
    <row r="23692" spans="1:33" ht="12.75">
      <c r="A23692" s="21"/>
      <c r="AE23692" s="21"/>
      <c r="AF23692" s="21"/>
      <c r="AG23692" s="21"/>
    </row>
    <row r="23693" spans="1:33" ht="12.75">
      <c r="A23693" s="21"/>
      <c r="AE23693" s="21"/>
      <c r="AF23693" s="21"/>
      <c r="AG23693" s="21"/>
    </row>
    <row r="23694" spans="1:33" ht="12.75">
      <c r="A23694" s="21"/>
      <c r="AE23694" s="21"/>
      <c r="AF23694" s="21"/>
      <c r="AG23694" s="21"/>
    </row>
    <row r="23695" spans="1:33" ht="12.75">
      <c r="A23695" s="21"/>
      <c r="AE23695" s="21"/>
      <c r="AF23695" s="21"/>
      <c r="AG23695" s="21"/>
    </row>
    <row r="23696" spans="1:33" ht="12.75">
      <c r="A23696" s="21"/>
      <c r="AE23696" s="21"/>
      <c r="AF23696" s="21"/>
      <c r="AG23696" s="21"/>
    </row>
    <row r="23697" spans="1:33" ht="12.75">
      <c r="A23697" s="21"/>
      <c r="AE23697" s="21"/>
      <c r="AF23697" s="21"/>
      <c r="AG23697" s="21"/>
    </row>
    <row r="23698" spans="1:33" ht="12.75">
      <c r="A23698" s="21"/>
      <c r="AE23698" s="21"/>
      <c r="AF23698" s="21"/>
      <c r="AG23698" s="21"/>
    </row>
    <row r="23699" spans="1:33" ht="12.75">
      <c r="A23699" s="21"/>
      <c r="AE23699" s="21"/>
      <c r="AF23699" s="21"/>
      <c r="AG23699" s="21"/>
    </row>
    <row r="23700" spans="1:33" ht="12.75">
      <c r="A23700" s="21"/>
      <c r="AE23700" s="21"/>
      <c r="AF23700" s="21"/>
      <c r="AG23700" s="21"/>
    </row>
    <row r="23701" spans="1:33" ht="12.75">
      <c r="A23701" s="21"/>
      <c r="AE23701" s="21"/>
      <c r="AF23701" s="21"/>
      <c r="AG23701" s="21"/>
    </row>
    <row r="23702" spans="1:33" ht="12.75">
      <c r="A23702" s="21"/>
      <c r="AE23702" s="21"/>
      <c r="AF23702" s="21"/>
      <c r="AG23702" s="21"/>
    </row>
    <row r="23703" spans="1:33" ht="12.75">
      <c r="A23703" s="21"/>
      <c r="AE23703" s="21"/>
      <c r="AF23703" s="21"/>
      <c r="AG23703" s="21"/>
    </row>
    <row r="23704" spans="1:33" ht="12.75">
      <c r="A23704" s="21"/>
      <c r="AE23704" s="21"/>
      <c r="AF23704" s="21"/>
      <c r="AG23704" s="21"/>
    </row>
    <row r="23705" spans="1:33" ht="12.75">
      <c r="A23705" s="21"/>
      <c r="AE23705" s="21"/>
      <c r="AF23705" s="21"/>
      <c r="AG23705" s="21"/>
    </row>
    <row r="23706" spans="1:33" ht="12.75">
      <c r="A23706" s="21"/>
      <c r="AE23706" s="21"/>
      <c r="AF23706" s="21"/>
      <c r="AG23706" s="21"/>
    </row>
    <row r="23707" spans="1:33" ht="12.75">
      <c r="A23707" s="21"/>
      <c r="AE23707" s="21"/>
      <c r="AF23707" s="21"/>
      <c r="AG23707" s="21"/>
    </row>
    <row r="23708" spans="1:33" ht="12.75">
      <c r="A23708" s="21"/>
      <c r="AE23708" s="21"/>
      <c r="AF23708" s="21"/>
      <c r="AG23708" s="21"/>
    </row>
    <row r="23709" spans="1:33" ht="12.75">
      <c r="A23709" s="21"/>
      <c r="AE23709" s="21"/>
      <c r="AF23709" s="21"/>
      <c r="AG23709" s="21"/>
    </row>
    <row r="23710" spans="1:33" ht="12.75">
      <c r="A23710" s="21"/>
      <c r="AE23710" s="21"/>
      <c r="AF23710" s="21"/>
      <c r="AG23710" s="21"/>
    </row>
    <row r="23711" spans="1:33" ht="12.75">
      <c r="A23711" s="21"/>
      <c r="AE23711" s="21"/>
      <c r="AF23711" s="21"/>
      <c r="AG23711" s="21"/>
    </row>
    <row r="23712" spans="1:33" ht="12.75">
      <c r="A23712" s="21"/>
      <c r="AE23712" s="21"/>
      <c r="AF23712" s="21"/>
      <c r="AG23712" s="21"/>
    </row>
    <row r="23713" spans="1:33" ht="12.75">
      <c r="A23713" s="21"/>
      <c r="AE23713" s="21"/>
      <c r="AF23713" s="21"/>
      <c r="AG23713" s="21"/>
    </row>
    <row r="23714" spans="1:33" ht="12.75">
      <c r="A23714" s="21"/>
      <c r="AE23714" s="21"/>
      <c r="AF23714" s="21"/>
      <c r="AG23714" s="21"/>
    </row>
    <row r="23715" spans="1:33" ht="12.75">
      <c r="A23715" s="21"/>
      <c r="AE23715" s="21"/>
      <c r="AF23715" s="21"/>
      <c r="AG23715" s="21"/>
    </row>
    <row r="23716" spans="1:33" ht="12.75">
      <c r="A23716" s="21"/>
      <c r="AE23716" s="21"/>
      <c r="AF23716" s="21"/>
      <c r="AG23716" s="21"/>
    </row>
    <row r="23717" spans="1:33" ht="12.75">
      <c r="A23717" s="21"/>
      <c r="AE23717" s="21"/>
      <c r="AF23717" s="21"/>
      <c r="AG23717" s="21"/>
    </row>
    <row r="23718" spans="1:33" ht="12.75">
      <c r="A23718" s="21"/>
      <c r="AE23718" s="21"/>
      <c r="AF23718" s="21"/>
      <c r="AG23718" s="21"/>
    </row>
    <row r="23719" spans="1:33" ht="12.75">
      <c r="A23719" s="21"/>
      <c r="AE23719" s="21"/>
      <c r="AF23719" s="21"/>
      <c r="AG23719" s="21"/>
    </row>
    <row r="23720" spans="1:33" ht="12.75">
      <c r="A23720" s="21"/>
      <c r="AE23720" s="21"/>
      <c r="AF23720" s="21"/>
      <c r="AG23720" s="21"/>
    </row>
    <row r="23721" spans="1:33" ht="12.75">
      <c r="A23721" s="21"/>
      <c r="AE23721" s="21"/>
      <c r="AF23721" s="21"/>
      <c r="AG23721" s="21"/>
    </row>
    <row r="23722" spans="1:33" ht="12.75">
      <c r="A23722" s="21"/>
      <c r="AE23722" s="21"/>
      <c r="AF23722" s="21"/>
      <c r="AG23722" s="21"/>
    </row>
    <row r="23723" spans="1:33" ht="12.75">
      <c r="A23723" s="21"/>
      <c r="AE23723" s="21"/>
      <c r="AF23723" s="21"/>
      <c r="AG23723" s="21"/>
    </row>
    <row r="23724" spans="1:33" ht="12.75">
      <c r="A23724" s="21"/>
      <c r="AE23724" s="21"/>
      <c r="AF23724" s="21"/>
      <c r="AG23724" s="21"/>
    </row>
    <row r="23725" spans="1:33" ht="12.75">
      <c r="A23725" s="21"/>
      <c r="AE23725" s="21"/>
      <c r="AF23725" s="21"/>
      <c r="AG23725" s="21"/>
    </row>
    <row r="23726" spans="1:33" ht="12.75">
      <c r="A23726" s="21"/>
      <c r="AE23726" s="21"/>
      <c r="AF23726" s="21"/>
      <c r="AG23726" s="21"/>
    </row>
    <row r="23727" spans="1:33" ht="12.75">
      <c r="A23727" s="21"/>
      <c r="AE23727" s="21"/>
      <c r="AF23727" s="21"/>
      <c r="AG23727" s="21"/>
    </row>
    <row r="23728" spans="1:33" ht="12.75">
      <c r="A23728" s="21"/>
      <c r="AE23728" s="21"/>
      <c r="AF23728" s="21"/>
      <c r="AG23728" s="21"/>
    </row>
    <row r="23729" spans="1:33" ht="12.75">
      <c r="A23729" s="21"/>
      <c r="AE23729" s="21"/>
      <c r="AF23729" s="21"/>
      <c r="AG23729" s="21"/>
    </row>
    <row r="23730" spans="1:33" ht="12.75">
      <c r="A23730" s="21"/>
      <c r="AE23730" s="21"/>
      <c r="AF23730" s="21"/>
      <c r="AG23730" s="21"/>
    </row>
    <row r="23731" spans="1:33" ht="12.75">
      <c r="A23731" s="21"/>
      <c r="AE23731" s="21"/>
      <c r="AF23731" s="21"/>
      <c r="AG23731" s="21"/>
    </row>
    <row r="23732" spans="1:33" ht="12.75">
      <c r="A23732" s="21"/>
      <c r="AE23732" s="21"/>
      <c r="AF23732" s="21"/>
      <c r="AG23732" s="21"/>
    </row>
    <row r="23733" spans="1:33" ht="12.75">
      <c r="A23733" s="21"/>
      <c r="AE23733" s="21"/>
      <c r="AF23733" s="21"/>
      <c r="AG23733" s="21"/>
    </row>
    <row r="23734" spans="1:33" ht="12.75">
      <c r="A23734" s="21"/>
      <c r="AE23734" s="21"/>
      <c r="AF23734" s="21"/>
      <c r="AG23734" s="21"/>
    </row>
    <row r="23735" spans="1:33" ht="12.75">
      <c r="A23735" s="21"/>
      <c r="AE23735" s="21"/>
      <c r="AF23735" s="21"/>
      <c r="AG23735" s="21"/>
    </row>
    <row r="23736" spans="1:33" ht="12.75">
      <c r="A23736" s="21"/>
      <c r="AE23736" s="21"/>
      <c r="AF23736" s="21"/>
      <c r="AG23736" s="21"/>
    </row>
    <row r="23737" spans="1:33" ht="12.75">
      <c r="A23737" s="21"/>
      <c r="AE23737" s="21"/>
      <c r="AF23737" s="21"/>
      <c r="AG23737" s="21"/>
    </row>
    <row r="23738" spans="1:33" ht="12.75">
      <c r="A23738" s="21"/>
      <c r="AE23738" s="21"/>
      <c r="AF23738" s="21"/>
      <c r="AG23738" s="21"/>
    </row>
    <row r="23739" spans="1:33" ht="12.75">
      <c r="A23739" s="21"/>
      <c r="AE23739" s="21"/>
      <c r="AF23739" s="21"/>
      <c r="AG23739" s="21"/>
    </row>
    <row r="23740" spans="1:33" ht="12.75">
      <c r="A23740" s="21"/>
      <c r="AE23740" s="21"/>
      <c r="AF23740" s="21"/>
      <c r="AG23740" s="21"/>
    </row>
    <row r="23741" spans="1:33" ht="12.75">
      <c r="A23741" s="21"/>
      <c r="AE23741" s="21"/>
      <c r="AF23741" s="21"/>
      <c r="AG23741" s="21"/>
    </row>
    <row r="23742" spans="1:33" ht="12.75">
      <c r="A23742" s="21"/>
      <c r="AE23742" s="21"/>
      <c r="AF23742" s="21"/>
      <c r="AG23742" s="21"/>
    </row>
    <row r="23743" spans="1:33" ht="12.75">
      <c r="A23743" s="21"/>
      <c r="AE23743" s="21"/>
      <c r="AF23743" s="21"/>
      <c r="AG23743" s="21"/>
    </row>
    <row r="23744" spans="1:33" ht="12.75">
      <c r="A23744" s="21"/>
      <c r="AE23744" s="21"/>
      <c r="AF23744" s="21"/>
      <c r="AG23744" s="21"/>
    </row>
    <row r="23745" spans="1:33" ht="12.75">
      <c r="A23745" s="21"/>
      <c r="AE23745" s="21"/>
      <c r="AF23745" s="21"/>
      <c r="AG23745" s="21"/>
    </row>
    <row r="23746" spans="1:33" ht="12.75">
      <c r="A23746" s="21"/>
      <c r="AE23746" s="21"/>
      <c r="AF23746" s="21"/>
      <c r="AG23746" s="21"/>
    </row>
    <row r="23747" spans="1:33" ht="12.75">
      <c r="A23747" s="21"/>
      <c r="AE23747" s="21"/>
      <c r="AF23747" s="21"/>
      <c r="AG23747" s="21"/>
    </row>
    <row r="23748" spans="1:33" ht="12.75">
      <c r="A23748" s="21"/>
      <c r="AE23748" s="21"/>
      <c r="AF23748" s="21"/>
      <c r="AG23748" s="21"/>
    </row>
    <row r="23749" spans="1:33" ht="12.75">
      <c r="A23749" s="21"/>
      <c r="AE23749" s="21"/>
      <c r="AF23749" s="21"/>
      <c r="AG23749" s="21"/>
    </row>
    <row r="23750" spans="1:33" ht="12.75">
      <c r="A23750" s="21"/>
      <c r="AE23750" s="21"/>
      <c r="AF23750" s="21"/>
      <c r="AG23750" s="21"/>
    </row>
    <row r="23751" spans="1:33" ht="12.75">
      <c r="A23751" s="21"/>
      <c r="AE23751" s="21"/>
      <c r="AF23751" s="21"/>
      <c r="AG23751" s="21"/>
    </row>
    <row r="23752" spans="1:33" ht="12.75">
      <c r="A23752" s="21"/>
      <c r="AE23752" s="21"/>
      <c r="AF23752" s="21"/>
      <c r="AG23752" s="21"/>
    </row>
    <row r="23753" spans="1:33" ht="12.75">
      <c r="A23753" s="21"/>
      <c r="AE23753" s="21"/>
      <c r="AF23753" s="21"/>
      <c r="AG23753" s="21"/>
    </row>
    <row r="23754" spans="1:33" ht="12.75">
      <c r="A23754" s="21"/>
      <c r="AE23754" s="21"/>
      <c r="AF23754" s="21"/>
      <c r="AG23754" s="21"/>
    </row>
    <row r="23755" spans="1:33" ht="12.75">
      <c r="A23755" s="21"/>
      <c r="AE23755" s="21"/>
      <c r="AF23755" s="21"/>
      <c r="AG23755" s="21"/>
    </row>
    <row r="23756" spans="1:33" ht="12.75">
      <c r="A23756" s="21"/>
      <c r="AE23756" s="21"/>
      <c r="AF23756" s="21"/>
      <c r="AG23756" s="21"/>
    </row>
    <row r="23757" spans="1:33" ht="12.75">
      <c r="A23757" s="21"/>
      <c r="AE23757" s="21"/>
      <c r="AF23757" s="21"/>
      <c r="AG23757" s="21"/>
    </row>
    <row r="23758" spans="1:33" ht="12.75">
      <c r="A23758" s="21"/>
      <c r="AE23758" s="21"/>
      <c r="AF23758" s="21"/>
      <c r="AG23758" s="21"/>
    </row>
    <row r="23759" spans="1:33" ht="12.75">
      <c r="A23759" s="21"/>
      <c r="AE23759" s="21"/>
      <c r="AF23759" s="21"/>
      <c r="AG23759" s="21"/>
    </row>
    <row r="23760" spans="1:33" ht="12.75">
      <c r="A23760" s="21"/>
      <c r="AE23760" s="21"/>
      <c r="AF23760" s="21"/>
      <c r="AG23760" s="21"/>
    </row>
    <row r="23761" spans="1:33" ht="12.75">
      <c r="A23761" s="21"/>
      <c r="AE23761" s="21"/>
      <c r="AF23761" s="21"/>
      <c r="AG23761" s="21"/>
    </row>
    <row r="23762" spans="1:33" ht="12.75">
      <c r="A23762" s="21"/>
      <c r="AE23762" s="21"/>
      <c r="AF23762" s="21"/>
      <c r="AG23762" s="21"/>
    </row>
    <row r="23763" spans="1:33" ht="12.75">
      <c r="A23763" s="21"/>
      <c r="AE23763" s="21"/>
      <c r="AF23763" s="21"/>
      <c r="AG23763" s="21"/>
    </row>
    <row r="23764" spans="1:33" ht="12.75">
      <c r="A23764" s="21"/>
      <c r="AE23764" s="21"/>
      <c r="AF23764" s="21"/>
      <c r="AG23764" s="21"/>
    </row>
    <row r="23765" spans="1:33" ht="12.75">
      <c r="A23765" s="21"/>
      <c r="AE23765" s="21"/>
      <c r="AF23765" s="21"/>
      <c r="AG23765" s="21"/>
    </row>
    <row r="23766" spans="1:33" ht="12.75">
      <c r="A23766" s="21"/>
      <c r="AE23766" s="21"/>
      <c r="AF23766" s="21"/>
      <c r="AG23766" s="21"/>
    </row>
    <row r="23767" spans="1:33" ht="12.75">
      <c r="A23767" s="21"/>
      <c r="AE23767" s="21"/>
      <c r="AF23767" s="21"/>
      <c r="AG23767" s="21"/>
    </row>
    <row r="23768" spans="1:33" ht="12.75">
      <c r="A23768" s="21"/>
      <c r="AE23768" s="21"/>
      <c r="AF23768" s="21"/>
      <c r="AG23768" s="21"/>
    </row>
    <row r="23769" spans="1:33" ht="12.75">
      <c r="A23769" s="21"/>
      <c r="AE23769" s="21"/>
      <c r="AF23769" s="21"/>
      <c r="AG23769" s="21"/>
    </row>
    <row r="23770" spans="1:33" ht="12.75">
      <c r="A23770" s="21"/>
      <c r="AE23770" s="21"/>
      <c r="AF23770" s="21"/>
      <c r="AG23770" s="21"/>
    </row>
    <row r="23771" spans="1:33" ht="12.75">
      <c r="A23771" s="21"/>
      <c r="AE23771" s="21"/>
      <c r="AF23771" s="21"/>
      <c r="AG23771" s="21"/>
    </row>
    <row r="23772" spans="1:33" ht="12.75">
      <c r="A23772" s="21"/>
      <c r="AE23772" s="21"/>
      <c r="AF23772" s="21"/>
      <c r="AG23772" s="21"/>
    </row>
    <row r="23773" spans="1:33" ht="12.75">
      <c r="A23773" s="21"/>
      <c r="AE23773" s="21"/>
      <c r="AF23773" s="21"/>
      <c r="AG23773" s="21"/>
    </row>
    <row r="23774" spans="1:33" ht="12.75">
      <c r="A23774" s="21"/>
      <c r="AE23774" s="21"/>
      <c r="AF23774" s="21"/>
      <c r="AG23774" s="21"/>
    </row>
    <row r="23775" spans="1:33" ht="12.75">
      <c r="A23775" s="21"/>
      <c r="AE23775" s="21"/>
      <c r="AF23775" s="21"/>
      <c r="AG23775" s="21"/>
    </row>
    <row r="23776" spans="1:33" ht="12.75">
      <c r="A23776" s="21"/>
      <c r="AE23776" s="21"/>
      <c r="AF23776" s="21"/>
      <c r="AG23776" s="21"/>
    </row>
    <row r="23777" spans="1:33" ht="12.75">
      <c r="A23777" s="21"/>
      <c r="AE23777" s="21"/>
      <c r="AF23777" s="21"/>
      <c r="AG23777" s="21"/>
    </row>
    <row r="23778" spans="1:33" ht="12.75">
      <c r="A23778" s="21"/>
      <c r="AE23778" s="21"/>
      <c r="AF23778" s="21"/>
      <c r="AG23778" s="21"/>
    </row>
    <row r="23779" spans="1:33" ht="12.75">
      <c r="A23779" s="21"/>
      <c r="AE23779" s="21"/>
      <c r="AF23779" s="21"/>
      <c r="AG23779" s="21"/>
    </row>
    <row r="23780" spans="1:33" ht="12.75">
      <c r="A23780" s="21"/>
      <c r="AE23780" s="21"/>
      <c r="AF23780" s="21"/>
      <c r="AG23780" s="21"/>
    </row>
    <row r="23781" spans="1:33" ht="12.75">
      <c r="A23781" s="21"/>
      <c r="AE23781" s="21"/>
      <c r="AF23781" s="21"/>
      <c r="AG23781" s="21"/>
    </row>
    <row r="23782" spans="1:33" ht="12.75">
      <c r="A23782" s="21"/>
      <c r="AE23782" s="21"/>
      <c r="AF23782" s="21"/>
      <c r="AG23782" s="21"/>
    </row>
    <row r="23783" spans="1:33" ht="12.75">
      <c r="A23783" s="21"/>
      <c r="AE23783" s="21"/>
      <c r="AF23783" s="21"/>
      <c r="AG23783" s="21"/>
    </row>
    <row r="23784" spans="1:33" ht="12.75">
      <c r="A23784" s="21"/>
      <c r="AE23784" s="21"/>
      <c r="AF23784" s="21"/>
      <c r="AG23784" s="21"/>
    </row>
    <row r="23785" spans="1:33" ht="12.75">
      <c r="A23785" s="21"/>
      <c r="AE23785" s="21"/>
      <c r="AF23785" s="21"/>
      <c r="AG23785" s="21"/>
    </row>
    <row r="23786" spans="1:33" ht="12.75">
      <c r="A23786" s="21"/>
      <c r="AE23786" s="21"/>
      <c r="AF23786" s="21"/>
      <c r="AG23786" s="21"/>
    </row>
    <row r="23787" spans="1:33" ht="12.75">
      <c r="A23787" s="21"/>
      <c r="AE23787" s="21"/>
      <c r="AF23787" s="21"/>
      <c r="AG23787" s="21"/>
    </row>
    <row r="23788" spans="1:33" ht="12.75">
      <c r="A23788" s="21"/>
      <c r="AE23788" s="21"/>
      <c r="AF23788" s="21"/>
      <c r="AG23788" s="21"/>
    </row>
    <row r="23789" spans="1:33" ht="12.75">
      <c r="A23789" s="21"/>
      <c r="AE23789" s="21"/>
      <c r="AF23789" s="21"/>
      <c r="AG23789" s="21"/>
    </row>
    <row r="23790" spans="1:33" ht="12.75">
      <c r="A23790" s="21"/>
      <c r="AE23790" s="21"/>
      <c r="AF23790" s="21"/>
      <c r="AG23790" s="21"/>
    </row>
    <row r="23791" spans="1:33" ht="12.75">
      <c r="A23791" s="21"/>
      <c r="AE23791" s="21"/>
      <c r="AF23791" s="21"/>
      <c r="AG23791" s="21"/>
    </row>
    <row r="23792" spans="1:33" ht="12.75">
      <c r="A23792" s="21"/>
      <c r="AE23792" s="21"/>
      <c r="AF23792" s="21"/>
      <c r="AG23792" s="21"/>
    </row>
    <row r="23793" spans="1:33" ht="12.75">
      <c r="A23793" s="21"/>
      <c r="AE23793" s="21"/>
      <c r="AF23793" s="21"/>
      <c r="AG23793" s="21"/>
    </row>
    <row r="23794" spans="1:33" ht="12.75">
      <c r="A23794" s="21"/>
      <c r="AE23794" s="21"/>
      <c r="AF23794" s="21"/>
      <c r="AG23794" s="21"/>
    </row>
    <row r="23795" spans="1:33" ht="12.75">
      <c r="A23795" s="21"/>
      <c r="AE23795" s="21"/>
      <c r="AF23795" s="21"/>
      <c r="AG23795" s="21"/>
    </row>
    <row r="23796" spans="1:33" ht="12.75">
      <c r="A23796" s="21"/>
      <c r="AE23796" s="21"/>
      <c r="AF23796" s="21"/>
      <c r="AG23796" s="21"/>
    </row>
    <row r="23797" spans="1:33" ht="12.75">
      <c r="A23797" s="21"/>
      <c r="AE23797" s="21"/>
      <c r="AF23797" s="21"/>
      <c r="AG23797" s="21"/>
    </row>
    <row r="23798" spans="1:33" ht="12.75">
      <c r="A23798" s="21"/>
      <c r="AE23798" s="21"/>
      <c r="AF23798" s="21"/>
      <c r="AG23798" s="21"/>
    </row>
    <row r="23799" spans="1:33" ht="12.75">
      <c r="A23799" s="21"/>
      <c r="AE23799" s="21"/>
      <c r="AF23799" s="21"/>
      <c r="AG23799" s="21"/>
    </row>
    <row r="23800" spans="1:33" ht="12.75">
      <c r="A23800" s="21"/>
      <c r="AE23800" s="21"/>
      <c r="AF23800" s="21"/>
      <c r="AG23800" s="21"/>
    </row>
    <row r="23801" spans="1:33" ht="12.75">
      <c r="A23801" s="21"/>
      <c r="AE23801" s="21"/>
      <c r="AF23801" s="21"/>
      <c r="AG23801" s="21"/>
    </row>
    <row r="23802" spans="1:33" ht="12.75">
      <c r="A23802" s="21"/>
      <c r="AE23802" s="21"/>
      <c r="AF23802" s="21"/>
      <c r="AG23802" s="21"/>
    </row>
    <row r="23803" spans="1:33" ht="12.75">
      <c r="A23803" s="21"/>
      <c r="AE23803" s="21"/>
      <c r="AF23803" s="21"/>
      <c r="AG23803" s="21"/>
    </row>
    <row r="23804" spans="1:33" ht="12.75">
      <c r="A23804" s="21"/>
      <c r="AE23804" s="21"/>
      <c r="AF23804" s="21"/>
      <c r="AG23804" s="21"/>
    </row>
    <row r="23805" spans="1:33" ht="12.75">
      <c r="A23805" s="21"/>
      <c r="AE23805" s="21"/>
      <c r="AF23805" s="21"/>
      <c r="AG23805" s="21"/>
    </row>
    <row r="23806" spans="1:33" ht="12.75">
      <c r="A23806" s="21"/>
      <c r="AE23806" s="21"/>
      <c r="AF23806" s="21"/>
      <c r="AG23806" s="21"/>
    </row>
    <row r="23807" spans="1:33" ht="12.75">
      <c r="A23807" s="21"/>
      <c r="AE23807" s="21"/>
      <c r="AF23807" s="21"/>
      <c r="AG23807" s="21"/>
    </row>
    <row r="23808" spans="1:33" ht="12.75">
      <c r="A23808" s="21"/>
      <c r="AE23808" s="21"/>
      <c r="AF23808" s="21"/>
      <c r="AG23808" s="21"/>
    </row>
    <row r="23809" spans="1:33" ht="12.75">
      <c r="A23809" s="21"/>
      <c r="AE23809" s="21"/>
      <c r="AF23809" s="21"/>
      <c r="AG23809" s="21"/>
    </row>
    <row r="23810" spans="1:33" ht="12.75">
      <c r="A23810" s="21"/>
      <c r="AE23810" s="21"/>
      <c r="AF23810" s="21"/>
      <c r="AG23810" s="21"/>
    </row>
    <row r="23811" spans="1:33" ht="12.75">
      <c r="A23811" s="21"/>
      <c r="AE23811" s="21"/>
      <c r="AF23811" s="21"/>
      <c r="AG23811" s="21"/>
    </row>
    <row r="23812" spans="1:33" ht="12.75">
      <c r="A23812" s="21"/>
      <c r="AE23812" s="21"/>
      <c r="AF23812" s="21"/>
      <c r="AG23812" s="21"/>
    </row>
    <row r="23813" spans="1:33" ht="12.75">
      <c r="A23813" s="21"/>
      <c r="AE23813" s="21"/>
      <c r="AF23813" s="21"/>
      <c r="AG23813" s="21"/>
    </row>
    <row r="23814" spans="1:33" ht="12.75">
      <c r="A23814" s="21"/>
      <c r="AE23814" s="21"/>
      <c r="AF23814" s="21"/>
      <c r="AG23814" s="21"/>
    </row>
    <row r="23815" spans="1:33" ht="12.75">
      <c r="A23815" s="21"/>
      <c r="AE23815" s="21"/>
      <c r="AF23815" s="21"/>
      <c r="AG23815" s="21"/>
    </row>
    <row r="23816" spans="1:33" ht="12.75">
      <c r="A23816" s="21"/>
      <c r="AE23816" s="21"/>
      <c r="AF23816" s="21"/>
      <c r="AG23816" s="21"/>
    </row>
    <row r="23817" spans="1:33" ht="12.75">
      <c r="A23817" s="21"/>
      <c r="AE23817" s="21"/>
      <c r="AF23817" s="21"/>
      <c r="AG23817" s="21"/>
    </row>
    <row r="23818" spans="1:33" ht="12.75">
      <c r="A23818" s="21"/>
      <c r="AE23818" s="21"/>
      <c r="AF23818" s="21"/>
      <c r="AG23818" s="21"/>
    </row>
    <row r="23819" spans="1:33" ht="12.75">
      <c r="A23819" s="21"/>
      <c r="AE23819" s="21"/>
      <c r="AF23819" s="21"/>
      <c r="AG23819" s="21"/>
    </row>
    <row r="23820" spans="1:33" ht="12.75">
      <c r="A23820" s="21"/>
      <c r="AE23820" s="21"/>
      <c r="AF23820" s="21"/>
      <c r="AG23820" s="21"/>
    </row>
    <row r="23821" spans="1:33" ht="12.75">
      <c r="A23821" s="21"/>
      <c r="AE23821" s="21"/>
      <c r="AF23821" s="21"/>
      <c r="AG23821" s="21"/>
    </row>
    <row r="23822" spans="1:33" ht="12.75">
      <c r="A23822" s="21"/>
      <c r="AE23822" s="21"/>
      <c r="AF23822" s="21"/>
      <c r="AG23822" s="21"/>
    </row>
    <row r="23823" spans="1:33" ht="12.75">
      <c r="A23823" s="21"/>
      <c r="AE23823" s="21"/>
      <c r="AF23823" s="21"/>
      <c r="AG23823" s="21"/>
    </row>
    <row r="23824" spans="1:33" ht="12.75">
      <c r="A23824" s="21"/>
      <c r="AE23824" s="21"/>
      <c r="AF23824" s="21"/>
      <c r="AG23824" s="21"/>
    </row>
    <row r="23825" spans="1:33" ht="12.75">
      <c r="A23825" s="21"/>
      <c r="AE23825" s="21"/>
      <c r="AF23825" s="21"/>
      <c r="AG23825" s="21"/>
    </row>
    <row r="23826" spans="1:33" ht="12.75">
      <c r="A23826" s="21"/>
      <c r="AE23826" s="21"/>
      <c r="AF23826" s="21"/>
      <c r="AG23826" s="21"/>
    </row>
    <row r="23827" spans="1:33" ht="12.75">
      <c r="A23827" s="21"/>
      <c r="AE23827" s="21"/>
      <c r="AF23827" s="21"/>
      <c r="AG23827" s="21"/>
    </row>
    <row r="23828" spans="1:33" ht="12.75">
      <c r="A23828" s="21"/>
      <c r="AE23828" s="21"/>
      <c r="AF23828" s="21"/>
      <c r="AG23828" s="21"/>
    </row>
    <row r="23829" spans="1:33" ht="12.75">
      <c r="A23829" s="21"/>
      <c r="AE23829" s="21"/>
      <c r="AF23829" s="21"/>
      <c r="AG23829" s="21"/>
    </row>
    <row r="23830" spans="1:33" ht="12.75">
      <c r="A23830" s="21"/>
      <c r="AE23830" s="21"/>
      <c r="AF23830" s="21"/>
      <c r="AG23830" s="21"/>
    </row>
    <row r="23831" spans="1:33" ht="12.75">
      <c r="A23831" s="21"/>
      <c r="AE23831" s="21"/>
      <c r="AF23831" s="21"/>
      <c r="AG23831" s="21"/>
    </row>
    <row r="23832" spans="1:33" ht="12.75">
      <c r="A23832" s="21"/>
      <c r="AE23832" s="21"/>
      <c r="AF23832" s="21"/>
      <c r="AG23832" s="21"/>
    </row>
    <row r="23833" spans="1:33" ht="12.75">
      <c r="A23833" s="21"/>
      <c r="AE23833" s="21"/>
      <c r="AF23833" s="21"/>
      <c r="AG23833" s="21"/>
    </row>
    <row r="23834" spans="1:33" ht="12.75">
      <c r="A23834" s="21"/>
      <c r="AE23834" s="21"/>
      <c r="AF23834" s="21"/>
      <c r="AG23834" s="21"/>
    </row>
    <row r="23835" spans="1:33" ht="12.75">
      <c r="A23835" s="21"/>
      <c r="AE23835" s="21"/>
      <c r="AF23835" s="21"/>
      <c r="AG23835" s="21"/>
    </row>
    <row r="23836" spans="1:33" ht="12.75">
      <c r="A23836" s="21"/>
      <c r="AE23836" s="21"/>
      <c r="AF23836" s="21"/>
      <c r="AG23836" s="21"/>
    </row>
    <row r="23837" spans="1:33" ht="12.75">
      <c r="A23837" s="21"/>
      <c r="AE23837" s="21"/>
      <c r="AF23837" s="21"/>
      <c r="AG23837" s="21"/>
    </row>
    <row r="23838" spans="1:33" ht="12.75">
      <c r="A23838" s="21"/>
      <c r="AE23838" s="21"/>
      <c r="AF23838" s="21"/>
      <c r="AG23838" s="21"/>
    </row>
    <row r="23839" spans="1:33" ht="12.75">
      <c r="A23839" s="21"/>
      <c r="AE23839" s="21"/>
      <c r="AF23839" s="21"/>
      <c r="AG23839" s="21"/>
    </row>
    <row r="23840" spans="1:33" ht="12.75">
      <c r="A23840" s="21"/>
      <c r="AE23840" s="21"/>
      <c r="AF23840" s="21"/>
      <c r="AG23840" s="21"/>
    </row>
    <row r="23841" spans="1:33" ht="12.75">
      <c r="A23841" s="21"/>
      <c r="AE23841" s="21"/>
      <c r="AF23841" s="21"/>
      <c r="AG23841" s="21"/>
    </row>
    <row r="23842" spans="1:33" ht="12.75">
      <c r="A23842" s="21"/>
      <c r="AE23842" s="21"/>
      <c r="AF23842" s="21"/>
      <c r="AG23842" s="21"/>
    </row>
    <row r="23843" spans="1:33" ht="12.75">
      <c r="A23843" s="21"/>
      <c r="AE23843" s="21"/>
      <c r="AF23843" s="21"/>
      <c r="AG23843" s="21"/>
    </row>
    <row r="23844" spans="1:33" ht="12.75">
      <c r="A23844" s="21"/>
      <c r="AE23844" s="21"/>
      <c r="AF23844" s="21"/>
      <c r="AG23844" s="21"/>
    </row>
    <row r="23845" spans="1:33" ht="12.75">
      <c r="A23845" s="21"/>
      <c r="AE23845" s="21"/>
      <c r="AF23845" s="21"/>
      <c r="AG23845" s="21"/>
    </row>
    <row r="23846" spans="1:33" ht="12.75">
      <c r="A23846" s="21"/>
      <c r="AE23846" s="21"/>
      <c r="AF23846" s="21"/>
      <c r="AG23846" s="21"/>
    </row>
    <row r="23847" spans="1:33" ht="12.75">
      <c r="A23847" s="21"/>
      <c r="AE23847" s="21"/>
      <c r="AF23847" s="21"/>
      <c r="AG23847" s="21"/>
    </row>
    <row r="23848" spans="1:33" ht="12.75">
      <c r="A23848" s="21"/>
      <c r="AE23848" s="21"/>
      <c r="AF23848" s="21"/>
      <c r="AG23848" s="21"/>
    </row>
    <row r="23849" spans="1:33" ht="12.75">
      <c r="A23849" s="21"/>
      <c r="AE23849" s="21"/>
      <c r="AF23849" s="21"/>
      <c r="AG23849" s="21"/>
    </row>
    <row r="23850" spans="1:33" ht="12.75">
      <c r="A23850" s="21"/>
      <c r="AE23850" s="21"/>
      <c r="AF23850" s="21"/>
      <c r="AG23850" s="21"/>
    </row>
    <row r="23851" spans="1:33" ht="12.75">
      <c r="A23851" s="21"/>
      <c r="AE23851" s="21"/>
      <c r="AF23851" s="21"/>
      <c r="AG23851" s="21"/>
    </row>
    <row r="23852" spans="1:33" ht="12.75">
      <c r="A23852" s="21"/>
      <c r="AE23852" s="21"/>
      <c r="AF23852" s="21"/>
      <c r="AG23852" s="21"/>
    </row>
    <row r="23853" spans="1:33" ht="12.75">
      <c r="A23853" s="21"/>
      <c r="AE23853" s="21"/>
      <c r="AF23853" s="21"/>
      <c r="AG23853" s="21"/>
    </row>
    <row r="23854" spans="1:33" ht="12.75">
      <c r="A23854" s="21"/>
      <c r="AE23854" s="21"/>
      <c r="AF23854" s="21"/>
      <c r="AG23854" s="21"/>
    </row>
    <row r="23855" spans="1:33" ht="12.75">
      <c r="A23855" s="21"/>
      <c r="AE23855" s="21"/>
      <c r="AF23855" s="21"/>
      <c r="AG23855" s="21"/>
    </row>
    <row r="23856" spans="1:33" ht="12.75">
      <c r="A23856" s="21"/>
      <c r="AE23856" s="21"/>
      <c r="AF23856" s="21"/>
      <c r="AG23856" s="21"/>
    </row>
    <row r="23857" spans="1:33" ht="12.75">
      <c r="A23857" s="21"/>
      <c r="AE23857" s="21"/>
      <c r="AF23857" s="21"/>
      <c r="AG23857" s="21"/>
    </row>
    <row r="23858" spans="1:33" ht="12.75">
      <c r="A23858" s="21"/>
      <c r="AE23858" s="21"/>
      <c r="AF23858" s="21"/>
      <c r="AG23858" s="21"/>
    </row>
    <row r="23859" spans="1:33" ht="12.75">
      <c r="A23859" s="21"/>
      <c r="AE23859" s="21"/>
      <c r="AF23859" s="21"/>
      <c r="AG23859" s="21"/>
    </row>
    <row r="23860" spans="1:33" ht="12.75">
      <c r="A23860" s="21"/>
      <c r="AE23860" s="21"/>
      <c r="AF23860" s="21"/>
      <c r="AG23860" s="21"/>
    </row>
    <row r="23861" spans="1:33" ht="12.75">
      <c r="A23861" s="21"/>
      <c r="AE23861" s="21"/>
      <c r="AF23861" s="21"/>
      <c r="AG23861" s="21"/>
    </row>
    <row r="23862" spans="1:33" ht="12.75">
      <c r="A23862" s="21"/>
      <c r="AE23862" s="21"/>
      <c r="AF23862" s="21"/>
      <c r="AG23862" s="21"/>
    </row>
    <row r="23863" spans="1:33" ht="12.75">
      <c r="A23863" s="21"/>
      <c r="AE23863" s="21"/>
      <c r="AF23863" s="21"/>
      <c r="AG23863" s="21"/>
    </row>
    <row r="23864" spans="1:33" ht="12.75">
      <c r="A23864" s="21"/>
      <c r="AE23864" s="21"/>
      <c r="AF23864" s="21"/>
      <c r="AG23864" s="21"/>
    </row>
    <row r="23865" spans="1:33" ht="12.75">
      <c r="A23865" s="21"/>
      <c r="AE23865" s="21"/>
      <c r="AF23865" s="21"/>
      <c r="AG23865" s="21"/>
    </row>
    <row r="23866" spans="1:33" ht="12.75">
      <c r="A23866" s="21"/>
      <c r="AE23866" s="21"/>
      <c r="AF23866" s="21"/>
      <c r="AG23866" s="21"/>
    </row>
    <row r="23867" spans="1:33" ht="12.75">
      <c r="A23867" s="21"/>
      <c r="AE23867" s="21"/>
      <c r="AF23867" s="21"/>
      <c r="AG23867" s="21"/>
    </row>
    <row r="23868" spans="1:33" ht="12.75">
      <c r="A23868" s="21"/>
      <c r="AE23868" s="21"/>
      <c r="AF23868" s="21"/>
      <c r="AG23868" s="21"/>
    </row>
    <row r="23869" spans="1:33" ht="12.75">
      <c r="A23869" s="21"/>
      <c r="AE23869" s="21"/>
      <c r="AF23869" s="21"/>
      <c r="AG23869" s="21"/>
    </row>
    <row r="23870" spans="1:33" ht="12.75">
      <c r="A23870" s="21"/>
      <c r="AE23870" s="21"/>
      <c r="AF23870" s="21"/>
      <c r="AG23870" s="21"/>
    </row>
    <row r="23871" spans="1:33" ht="12.75">
      <c r="A23871" s="21"/>
      <c r="AE23871" s="21"/>
      <c r="AF23871" s="21"/>
      <c r="AG23871" s="21"/>
    </row>
    <row r="23872" spans="1:33" ht="12.75">
      <c r="A23872" s="21"/>
      <c r="AE23872" s="21"/>
      <c r="AF23872" s="21"/>
      <c r="AG23872" s="21"/>
    </row>
    <row r="23873" spans="1:33" ht="12.75">
      <c r="A23873" s="21"/>
      <c r="AE23873" s="21"/>
      <c r="AF23873" s="21"/>
      <c r="AG23873" s="21"/>
    </row>
    <row r="23874" spans="1:33" ht="12.75">
      <c r="A23874" s="21"/>
      <c r="AE23874" s="21"/>
      <c r="AF23874" s="21"/>
      <c r="AG23874" s="21"/>
    </row>
    <row r="23875" spans="1:33" ht="12.75">
      <c r="A23875" s="21"/>
      <c r="AE23875" s="21"/>
      <c r="AF23875" s="21"/>
      <c r="AG23875" s="21"/>
    </row>
    <row r="23876" spans="1:33" ht="12.75">
      <c r="A23876" s="21"/>
      <c r="AE23876" s="21"/>
      <c r="AF23876" s="21"/>
      <c r="AG23876" s="21"/>
    </row>
    <row r="23877" spans="1:33" ht="12.75">
      <c r="A23877" s="21"/>
      <c r="AE23877" s="21"/>
      <c r="AF23877" s="21"/>
      <c r="AG23877" s="21"/>
    </row>
    <row r="23878" spans="1:33" ht="12.75">
      <c r="A23878" s="21"/>
      <c r="AE23878" s="21"/>
      <c r="AF23878" s="21"/>
      <c r="AG23878" s="21"/>
    </row>
    <row r="23879" spans="1:33" ht="12.75">
      <c r="A23879" s="21"/>
      <c r="AE23879" s="21"/>
      <c r="AF23879" s="21"/>
      <c r="AG23879" s="21"/>
    </row>
    <row r="23880" spans="1:33" ht="12.75">
      <c r="A23880" s="21"/>
      <c r="AE23880" s="21"/>
      <c r="AF23880" s="21"/>
      <c r="AG23880" s="21"/>
    </row>
    <row r="23881" spans="1:33" ht="12.75">
      <c r="A23881" s="21"/>
      <c r="AE23881" s="21"/>
      <c r="AF23881" s="21"/>
      <c r="AG23881" s="21"/>
    </row>
    <row r="23882" spans="1:33" ht="12.75">
      <c r="A23882" s="21"/>
      <c r="AE23882" s="21"/>
      <c r="AF23882" s="21"/>
      <c r="AG23882" s="21"/>
    </row>
    <row r="23883" spans="1:33" ht="12.75">
      <c r="A23883" s="21"/>
      <c r="AE23883" s="21"/>
      <c r="AF23883" s="21"/>
      <c r="AG23883" s="21"/>
    </row>
    <row r="23884" spans="1:33" ht="12.75">
      <c r="A23884" s="21"/>
      <c r="AE23884" s="21"/>
      <c r="AF23884" s="21"/>
      <c r="AG23884" s="21"/>
    </row>
    <row r="23885" spans="1:33" ht="12.75">
      <c r="A23885" s="21"/>
      <c r="AE23885" s="21"/>
      <c r="AF23885" s="21"/>
      <c r="AG23885" s="21"/>
    </row>
    <row r="23886" spans="1:33" ht="12.75">
      <c r="A23886" s="21"/>
      <c r="AE23886" s="21"/>
      <c r="AF23886" s="21"/>
      <c r="AG23886" s="21"/>
    </row>
    <row r="23887" spans="1:33" ht="12.75">
      <c r="A23887" s="21"/>
      <c r="AE23887" s="21"/>
      <c r="AF23887" s="21"/>
      <c r="AG23887" s="21"/>
    </row>
    <row r="23888" spans="1:33" ht="12.75">
      <c r="A23888" s="21"/>
      <c r="AE23888" s="21"/>
      <c r="AF23888" s="21"/>
      <c r="AG23888" s="21"/>
    </row>
    <row r="23889" spans="1:33" ht="12.75">
      <c r="A23889" s="21"/>
      <c r="AE23889" s="21"/>
      <c r="AF23889" s="21"/>
      <c r="AG23889" s="21"/>
    </row>
    <row r="23890" spans="1:33" ht="12.75">
      <c r="A23890" s="21"/>
      <c r="AE23890" s="21"/>
      <c r="AF23890" s="21"/>
      <c r="AG23890" s="21"/>
    </row>
    <row r="23891" spans="1:33" ht="12.75">
      <c r="A23891" s="21"/>
      <c r="AE23891" s="21"/>
      <c r="AF23891" s="21"/>
      <c r="AG23891" s="21"/>
    </row>
    <row r="23892" spans="1:33" ht="12.75">
      <c r="A23892" s="21"/>
      <c r="AE23892" s="21"/>
      <c r="AF23892" s="21"/>
      <c r="AG23892" s="21"/>
    </row>
    <row r="23893" spans="1:33" ht="12.75">
      <c r="A23893" s="21"/>
      <c r="AE23893" s="21"/>
      <c r="AF23893" s="21"/>
      <c r="AG23893" s="21"/>
    </row>
    <row r="23894" spans="1:33" ht="12.75">
      <c r="A23894" s="21"/>
      <c r="AE23894" s="21"/>
      <c r="AF23894" s="21"/>
      <c r="AG23894" s="21"/>
    </row>
    <row r="23895" spans="1:33" ht="12.75">
      <c r="A23895" s="21"/>
      <c r="AE23895" s="21"/>
      <c r="AF23895" s="21"/>
      <c r="AG23895" s="21"/>
    </row>
    <row r="23896" spans="1:33" ht="12.75">
      <c r="A23896" s="21"/>
      <c r="AE23896" s="21"/>
      <c r="AF23896" s="21"/>
      <c r="AG23896" s="21"/>
    </row>
    <row r="23897" spans="1:33" ht="12.75">
      <c r="A23897" s="21"/>
      <c r="AE23897" s="21"/>
      <c r="AF23897" s="21"/>
      <c r="AG23897" s="21"/>
    </row>
    <row r="23898" spans="1:33" ht="12.75">
      <c r="A23898" s="21"/>
      <c r="AE23898" s="21"/>
      <c r="AF23898" s="21"/>
      <c r="AG23898" s="21"/>
    </row>
    <row r="23899" spans="1:33" ht="12.75">
      <c r="A23899" s="21"/>
      <c r="AE23899" s="21"/>
      <c r="AF23899" s="21"/>
      <c r="AG23899" s="21"/>
    </row>
    <row r="23900" spans="1:33" ht="12.75">
      <c r="A23900" s="21"/>
      <c r="AE23900" s="21"/>
      <c r="AF23900" s="21"/>
      <c r="AG23900" s="21"/>
    </row>
    <row r="23901" spans="1:33" ht="12.75">
      <c r="A23901" s="21"/>
      <c r="AE23901" s="21"/>
      <c r="AF23901" s="21"/>
      <c r="AG23901" s="21"/>
    </row>
    <row r="23902" spans="1:33" ht="12.75">
      <c r="A23902" s="21"/>
      <c r="AE23902" s="21"/>
      <c r="AF23902" s="21"/>
      <c r="AG23902" s="21"/>
    </row>
    <row r="23903" spans="1:33" ht="12.75">
      <c r="A23903" s="21"/>
      <c r="AE23903" s="21"/>
      <c r="AF23903" s="21"/>
      <c r="AG23903" s="21"/>
    </row>
    <row r="23904" spans="1:33" ht="12.75">
      <c r="A23904" s="21"/>
      <c r="AE23904" s="21"/>
      <c r="AF23904" s="21"/>
      <c r="AG23904" s="21"/>
    </row>
    <row r="23905" spans="1:33" ht="12.75">
      <c r="A23905" s="21"/>
      <c r="AE23905" s="21"/>
      <c r="AF23905" s="21"/>
      <c r="AG23905" s="21"/>
    </row>
    <row r="23906" spans="1:33" ht="12.75">
      <c r="A23906" s="21"/>
      <c r="AE23906" s="21"/>
      <c r="AF23906" s="21"/>
      <c r="AG23906" s="21"/>
    </row>
    <row r="23907" spans="1:33" ht="12.75">
      <c r="A23907" s="21"/>
      <c r="AE23907" s="21"/>
      <c r="AF23907" s="21"/>
      <c r="AG23907" s="21"/>
    </row>
    <row r="23908" spans="1:33" ht="12.75">
      <c r="A23908" s="21"/>
      <c r="AE23908" s="21"/>
      <c r="AF23908" s="21"/>
      <c r="AG23908" s="21"/>
    </row>
    <row r="23909" spans="1:33" ht="12.75">
      <c r="A23909" s="21"/>
      <c r="AE23909" s="21"/>
      <c r="AF23909" s="21"/>
      <c r="AG23909" s="21"/>
    </row>
    <row r="23910" spans="1:33" ht="12.75">
      <c r="A23910" s="21"/>
      <c r="AE23910" s="21"/>
      <c r="AF23910" s="21"/>
      <c r="AG23910" s="21"/>
    </row>
    <row r="23911" spans="1:33" ht="12.75">
      <c r="A23911" s="21"/>
      <c r="AE23911" s="21"/>
      <c r="AF23911" s="21"/>
      <c r="AG23911" s="21"/>
    </row>
    <row r="23912" spans="1:33" ht="12.75">
      <c r="A23912" s="21"/>
      <c r="AE23912" s="21"/>
      <c r="AF23912" s="21"/>
      <c r="AG23912" s="21"/>
    </row>
    <row r="23913" spans="1:33" ht="12.75">
      <c r="A23913" s="21"/>
      <c r="AE23913" s="21"/>
      <c r="AF23913" s="21"/>
      <c r="AG23913" s="21"/>
    </row>
    <row r="23914" spans="1:33" ht="12.75">
      <c r="A23914" s="21"/>
      <c r="AE23914" s="21"/>
      <c r="AF23914" s="21"/>
      <c r="AG23914" s="21"/>
    </row>
    <row r="23915" spans="1:33" ht="12.75">
      <c r="A23915" s="21"/>
      <c r="AE23915" s="21"/>
      <c r="AF23915" s="21"/>
      <c r="AG23915" s="21"/>
    </row>
    <row r="23916" spans="1:33" ht="12.75">
      <c r="A23916" s="21"/>
      <c r="AE23916" s="21"/>
      <c r="AF23916" s="21"/>
      <c r="AG23916" s="21"/>
    </row>
    <row r="23917" spans="1:33" ht="12.75">
      <c r="A23917" s="21"/>
      <c r="AE23917" s="21"/>
      <c r="AF23917" s="21"/>
      <c r="AG23917" s="21"/>
    </row>
    <row r="23918" spans="1:33" ht="12.75">
      <c r="A23918" s="21"/>
      <c r="AE23918" s="21"/>
      <c r="AF23918" s="21"/>
      <c r="AG23918" s="21"/>
    </row>
    <row r="23919" spans="1:33" ht="12.75">
      <c r="A23919" s="21"/>
      <c r="AE23919" s="21"/>
      <c r="AF23919" s="21"/>
      <c r="AG23919" s="21"/>
    </row>
    <row r="23920" spans="1:33" ht="12.75">
      <c r="A23920" s="21"/>
      <c r="AE23920" s="21"/>
      <c r="AF23920" s="21"/>
      <c r="AG23920" s="21"/>
    </row>
    <row r="23921" spans="1:33" ht="12.75">
      <c r="A23921" s="21"/>
      <c r="AE23921" s="21"/>
      <c r="AF23921" s="21"/>
      <c r="AG23921" s="21"/>
    </row>
    <row r="23922" spans="1:33" ht="12.75">
      <c r="A23922" s="21"/>
      <c r="AE23922" s="21"/>
      <c r="AF23922" s="21"/>
      <c r="AG23922" s="21"/>
    </row>
    <row r="23923" spans="1:33" ht="12.75">
      <c r="A23923" s="21"/>
      <c r="AE23923" s="21"/>
      <c r="AF23923" s="21"/>
      <c r="AG23923" s="21"/>
    </row>
    <row r="23924" spans="1:33" ht="12.75">
      <c r="A23924" s="21"/>
      <c r="AE23924" s="21"/>
      <c r="AF23924" s="21"/>
      <c r="AG23924" s="21"/>
    </row>
    <row r="23925" spans="1:33" ht="12.75">
      <c r="A23925" s="21"/>
      <c r="AE23925" s="21"/>
      <c r="AF23925" s="21"/>
      <c r="AG23925" s="21"/>
    </row>
    <row r="23926" spans="1:33" ht="12.75">
      <c r="A23926" s="21"/>
      <c r="AE23926" s="21"/>
      <c r="AF23926" s="21"/>
      <c r="AG23926" s="21"/>
    </row>
    <row r="23927" spans="1:33" ht="12.75">
      <c r="A23927" s="21"/>
      <c r="AE23927" s="21"/>
      <c r="AF23927" s="21"/>
      <c r="AG23927" s="21"/>
    </row>
    <row r="23928" spans="1:33" ht="12.75">
      <c r="A23928" s="21"/>
      <c r="AE23928" s="21"/>
      <c r="AF23928" s="21"/>
      <c r="AG23928" s="21"/>
    </row>
    <row r="23929" spans="1:33" ht="12.75">
      <c r="A23929" s="21"/>
      <c r="AE23929" s="21"/>
      <c r="AF23929" s="21"/>
      <c r="AG23929" s="21"/>
    </row>
    <row r="23930" spans="1:33" ht="12.75">
      <c r="A23930" s="21"/>
      <c r="AE23930" s="21"/>
      <c r="AF23930" s="21"/>
      <c r="AG23930" s="21"/>
    </row>
    <row r="23931" spans="1:33" ht="12.75">
      <c r="A23931" s="21"/>
      <c r="AE23931" s="21"/>
      <c r="AF23931" s="21"/>
      <c r="AG23931" s="21"/>
    </row>
    <row r="23932" spans="1:33" ht="12.75">
      <c r="A23932" s="21"/>
      <c r="AE23932" s="21"/>
      <c r="AF23932" s="21"/>
      <c r="AG23932" s="21"/>
    </row>
    <row r="23933" spans="1:33" ht="12.75">
      <c r="A23933" s="21"/>
      <c r="AE23933" s="21"/>
      <c r="AF23933" s="21"/>
      <c r="AG23933" s="21"/>
    </row>
    <row r="23934" spans="1:33" ht="12.75">
      <c r="A23934" s="21"/>
      <c r="AE23934" s="21"/>
      <c r="AF23934" s="21"/>
      <c r="AG23934" s="21"/>
    </row>
    <row r="23935" spans="1:33" ht="12.75">
      <c r="A23935" s="21"/>
      <c r="AE23935" s="21"/>
      <c r="AF23935" s="21"/>
      <c r="AG23935" s="21"/>
    </row>
    <row r="23936" spans="1:33" ht="12.75">
      <c r="A23936" s="21"/>
      <c r="AE23936" s="21"/>
      <c r="AF23936" s="21"/>
      <c r="AG23936" s="21"/>
    </row>
    <row r="23937" spans="1:33" ht="12.75">
      <c r="A23937" s="21"/>
      <c r="AE23937" s="21"/>
      <c r="AF23937" s="21"/>
      <c r="AG23937" s="21"/>
    </row>
    <row r="23938" spans="1:33" ht="12.75">
      <c r="A23938" s="21"/>
      <c r="AE23938" s="21"/>
      <c r="AF23938" s="21"/>
      <c r="AG23938" s="21"/>
    </row>
    <row r="23939" spans="1:33" ht="12.75">
      <c r="A23939" s="21"/>
      <c r="AE23939" s="21"/>
      <c r="AF23939" s="21"/>
      <c r="AG23939" s="21"/>
    </row>
    <row r="23940" spans="1:33" ht="12.75">
      <c r="A23940" s="21"/>
      <c r="AE23940" s="21"/>
      <c r="AF23940" s="21"/>
      <c r="AG23940" s="21"/>
    </row>
    <row r="23941" spans="1:33" ht="12.75">
      <c r="A23941" s="21"/>
      <c r="AE23941" s="21"/>
      <c r="AF23941" s="21"/>
      <c r="AG23941" s="21"/>
    </row>
    <row r="23942" spans="1:33" ht="12.75">
      <c r="A23942" s="21"/>
      <c r="AE23942" s="21"/>
      <c r="AF23942" s="21"/>
      <c r="AG23942" s="21"/>
    </row>
    <row r="23943" spans="1:33" ht="12.75">
      <c r="A23943" s="21"/>
      <c r="AE23943" s="21"/>
      <c r="AF23943" s="21"/>
      <c r="AG23943" s="21"/>
    </row>
    <row r="23944" spans="1:33" ht="12.75">
      <c r="A23944" s="21"/>
      <c r="AE23944" s="21"/>
      <c r="AF23944" s="21"/>
      <c r="AG23944" s="21"/>
    </row>
    <row r="23945" spans="1:33" ht="12.75">
      <c r="A23945" s="21"/>
      <c r="AE23945" s="21"/>
      <c r="AF23945" s="21"/>
      <c r="AG23945" s="21"/>
    </row>
    <row r="23946" spans="1:33" ht="12.75">
      <c r="A23946" s="21"/>
      <c r="AE23946" s="21"/>
      <c r="AF23946" s="21"/>
      <c r="AG23946" s="21"/>
    </row>
    <row r="23947" spans="1:33" ht="12.75">
      <c r="A23947" s="21"/>
      <c r="AE23947" s="21"/>
      <c r="AF23947" s="21"/>
      <c r="AG23947" s="21"/>
    </row>
    <row r="23948" spans="1:33" ht="12.75">
      <c r="A23948" s="21"/>
      <c r="AE23948" s="21"/>
      <c r="AF23948" s="21"/>
      <c r="AG23948" s="21"/>
    </row>
    <row r="23949" spans="1:33" ht="12.75">
      <c r="A23949" s="21"/>
      <c r="AE23949" s="21"/>
      <c r="AF23949" s="21"/>
      <c r="AG23949" s="21"/>
    </row>
    <row r="23950" spans="1:33" ht="12.75">
      <c r="A23950" s="21"/>
      <c r="AE23950" s="21"/>
      <c r="AF23950" s="21"/>
      <c r="AG23950" s="21"/>
    </row>
    <row r="23951" spans="1:33" ht="12.75">
      <c r="A23951" s="21"/>
      <c r="AE23951" s="21"/>
      <c r="AF23951" s="21"/>
      <c r="AG23951" s="21"/>
    </row>
    <row r="23952" spans="1:33" ht="12.75">
      <c r="A23952" s="21"/>
      <c r="AE23952" s="21"/>
      <c r="AF23952" s="21"/>
      <c r="AG23952" s="21"/>
    </row>
    <row r="23953" spans="1:33" ht="12.75">
      <c r="A23953" s="21"/>
      <c r="AE23953" s="21"/>
      <c r="AF23953" s="21"/>
      <c r="AG23953" s="21"/>
    </row>
    <row r="23954" spans="1:33" ht="12.75">
      <c r="A23954" s="21"/>
      <c r="AE23954" s="21"/>
      <c r="AF23954" s="21"/>
      <c r="AG23954" s="21"/>
    </row>
    <row r="23955" spans="1:33" ht="12.75">
      <c r="A23955" s="21"/>
      <c r="AE23955" s="21"/>
      <c r="AF23955" s="21"/>
      <c r="AG23955" s="21"/>
    </row>
    <row r="23956" spans="1:33" ht="12.75">
      <c r="A23956" s="21"/>
      <c r="AE23956" s="21"/>
      <c r="AF23956" s="21"/>
      <c r="AG23956" s="21"/>
    </row>
    <row r="23957" spans="1:33" ht="12.75">
      <c r="A23957" s="21"/>
      <c r="AE23957" s="21"/>
      <c r="AF23957" s="21"/>
      <c r="AG23957" s="21"/>
    </row>
    <row r="23958" spans="1:33" ht="12.75">
      <c r="A23958" s="21"/>
      <c r="AE23958" s="21"/>
      <c r="AF23958" s="21"/>
      <c r="AG23958" s="21"/>
    </row>
    <row r="23959" spans="1:33" ht="12.75">
      <c r="A23959" s="21"/>
      <c r="AE23959" s="21"/>
      <c r="AF23959" s="21"/>
      <c r="AG23959" s="21"/>
    </row>
    <row r="23960" spans="1:33" ht="12.75">
      <c r="A23960" s="21"/>
      <c r="AE23960" s="21"/>
      <c r="AF23960" s="21"/>
      <c r="AG23960" s="21"/>
    </row>
    <row r="23961" spans="1:33" ht="12.75">
      <c r="A23961" s="21"/>
      <c r="AE23961" s="21"/>
      <c r="AF23961" s="21"/>
      <c r="AG23961" s="21"/>
    </row>
    <row r="23962" spans="1:33" ht="12.75">
      <c r="A23962" s="21"/>
      <c r="AE23962" s="21"/>
      <c r="AF23962" s="21"/>
      <c r="AG23962" s="21"/>
    </row>
    <row r="23963" spans="1:33" ht="12.75">
      <c r="A23963" s="21"/>
      <c r="AE23963" s="21"/>
      <c r="AF23963" s="21"/>
      <c r="AG23963" s="21"/>
    </row>
    <row r="23964" spans="1:33" ht="12.75">
      <c r="A23964" s="21"/>
      <c r="AE23964" s="21"/>
      <c r="AF23964" s="21"/>
      <c r="AG23964" s="21"/>
    </row>
    <row r="23965" spans="1:33" ht="12.75">
      <c r="A23965" s="21"/>
      <c r="AE23965" s="21"/>
      <c r="AF23965" s="21"/>
      <c r="AG23965" s="21"/>
    </row>
    <row r="23966" spans="1:33" ht="12.75">
      <c r="A23966" s="21"/>
      <c r="AE23966" s="21"/>
      <c r="AF23966" s="21"/>
      <c r="AG23966" s="21"/>
    </row>
    <row r="23967" spans="1:33" ht="12.75">
      <c r="A23967" s="21"/>
      <c r="AE23967" s="21"/>
      <c r="AF23967" s="21"/>
      <c r="AG23967" s="21"/>
    </row>
    <row r="23968" spans="1:33" ht="12.75">
      <c r="A23968" s="21"/>
      <c r="AE23968" s="21"/>
      <c r="AF23968" s="21"/>
      <c r="AG23968" s="21"/>
    </row>
    <row r="23969" spans="1:33" ht="12.75">
      <c r="A23969" s="21"/>
      <c r="AE23969" s="21"/>
      <c r="AF23969" s="21"/>
      <c r="AG23969" s="21"/>
    </row>
    <row r="23970" spans="1:33" ht="12.75">
      <c r="A23970" s="21"/>
      <c r="AE23970" s="21"/>
      <c r="AF23970" s="21"/>
      <c r="AG23970" s="21"/>
    </row>
    <row r="23971" spans="1:33" ht="12.75">
      <c r="A23971" s="21"/>
      <c r="AE23971" s="21"/>
      <c r="AF23971" s="21"/>
      <c r="AG23971" s="21"/>
    </row>
    <row r="23972" spans="1:33" ht="12.75">
      <c r="A23972" s="21"/>
      <c r="AE23972" s="21"/>
      <c r="AF23972" s="21"/>
      <c r="AG23972" s="21"/>
    </row>
    <row r="23973" spans="1:33" ht="12.75">
      <c r="A23973" s="21"/>
      <c r="AE23973" s="21"/>
      <c r="AF23973" s="21"/>
      <c r="AG23973" s="21"/>
    </row>
    <row r="23974" spans="1:33" ht="12.75">
      <c r="A23974" s="21"/>
      <c r="AE23974" s="21"/>
      <c r="AF23974" s="21"/>
      <c r="AG23974" s="21"/>
    </row>
    <row r="23975" spans="1:33" ht="12.75">
      <c r="A23975" s="21"/>
      <c r="AE23975" s="21"/>
      <c r="AF23975" s="21"/>
      <c r="AG23975" s="21"/>
    </row>
    <row r="23976" spans="1:33" ht="12.75">
      <c r="A23976" s="21"/>
      <c r="AE23976" s="21"/>
      <c r="AF23976" s="21"/>
      <c r="AG23976" s="21"/>
    </row>
    <row r="23977" spans="1:33" ht="12.75">
      <c r="A23977" s="21"/>
      <c r="AE23977" s="21"/>
      <c r="AF23977" s="21"/>
      <c r="AG23977" s="21"/>
    </row>
    <row r="23978" spans="1:33" ht="12.75">
      <c r="A23978" s="21"/>
      <c r="AE23978" s="21"/>
      <c r="AF23978" s="21"/>
      <c r="AG23978" s="21"/>
    </row>
    <row r="23979" spans="1:33" ht="12.75">
      <c r="A23979" s="21"/>
      <c r="AE23979" s="21"/>
      <c r="AF23979" s="21"/>
      <c r="AG23979" s="21"/>
    </row>
    <row r="23980" spans="1:33" ht="12.75">
      <c r="A23980" s="21"/>
      <c r="AE23980" s="21"/>
      <c r="AF23980" s="21"/>
      <c r="AG23980" s="21"/>
    </row>
    <row r="23981" spans="1:33" ht="12.75">
      <c r="A23981" s="21"/>
      <c r="AE23981" s="21"/>
      <c r="AF23981" s="21"/>
      <c r="AG23981" s="21"/>
    </row>
    <row r="23982" spans="1:33" ht="12.75">
      <c r="A23982" s="21"/>
      <c r="AE23982" s="21"/>
      <c r="AF23982" s="21"/>
      <c r="AG23982" s="21"/>
    </row>
    <row r="23983" spans="1:33" ht="12.75">
      <c r="A23983" s="21"/>
      <c r="AE23983" s="21"/>
      <c r="AF23983" s="21"/>
      <c r="AG23983" s="21"/>
    </row>
    <row r="23984" spans="1:33" ht="12.75">
      <c r="A23984" s="21"/>
      <c r="AE23984" s="21"/>
      <c r="AF23984" s="21"/>
      <c r="AG23984" s="21"/>
    </row>
    <row r="23985" spans="1:33" ht="12.75">
      <c r="A23985" s="21"/>
      <c r="AE23985" s="21"/>
      <c r="AF23985" s="21"/>
      <c r="AG23985" s="21"/>
    </row>
    <row r="23986" spans="1:33" ht="12.75">
      <c r="A23986" s="21"/>
      <c r="AE23986" s="21"/>
      <c r="AF23986" s="21"/>
      <c r="AG23986" s="21"/>
    </row>
    <row r="23987" spans="1:33" ht="12.75">
      <c r="A23987" s="21"/>
      <c r="AE23987" s="21"/>
      <c r="AF23987" s="21"/>
      <c r="AG23987" s="21"/>
    </row>
    <row r="23988" spans="1:33" ht="12.75">
      <c r="A23988" s="21"/>
      <c r="AE23988" s="21"/>
      <c r="AF23988" s="21"/>
      <c r="AG23988" s="21"/>
    </row>
    <row r="23989" spans="1:33" ht="12.75">
      <c r="A23989" s="21"/>
      <c r="AE23989" s="21"/>
      <c r="AF23989" s="21"/>
      <c r="AG23989" s="21"/>
    </row>
    <row r="23990" spans="1:33" ht="12.75">
      <c r="A23990" s="21"/>
      <c r="AE23990" s="21"/>
      <c r="AF23990" s="21"/>
      <c r="AG23990" s="21"/>
    </row>
    <row r="23991" spans="1:33" ht="12.75">
      <c r="A23991" s="21"/>
      <c r="AE23991" s="21"/>
      <c r="AF23991" s="21"/>
      <c r="AG23991" s="21"/>
    </row>
    <row r="23992" spans="1:33" ht="12.75">
      <c r="A23992" s="21"/>
      <c r="AE23992" s="21"/>
      <c r="AF23992" s="21"/>
      <c r="AG23992" s="21"/>
    </row>
    <row r="23993" spans="1:33" ht="12.75">
      <c r="A23993" s="21"/>
      <c r="AE23993" s="21"/>
      <c r="AF23993" s="21"/>
      <c r="AG23993" s="21"/>
    </row>
    <row r="23994" spans="1:33" ht="12.75">
      <c r="A23994" s="21"/>
      <c r="AE23994" s="21"/>
      <c r="AF23994" s="21"/>
      <c r="AG23994" s="21"/>
    </row>
    <row r="23995" spans="1:33" ht="12.75">
      <c r="A23995" s="21"/>
      <c r="AE23995" s="21"/>
      <c r="AF23995" s="21"/>
      <c r="AG23995" s="21"/>
    </row>
    <row r="23996" spans="1:33" ht="12.75">
      <c r="A23996" s="21"/>
      <c r="AE23996" s="21"/>
      <c r="AF23996" s="21"/>
      <c r="AG23996" s="21"/>
    </row>
    <row r="23997" spans="1:33" ht="12.75">
      <c r="A23997" s="21"/>
      <c r="AE23997" s="21"/>
      <c r="AF23997" s="21"/>
      <c r="AG23997" s="21"/>
    </row>
    <row r="23998" spans="1:33" ht="12.75">
      <c r="A23998" s="21"/>
      <c r="AE23998" s="21"/>
      <c r="AF23998" s="21"/>
      <c r="AG23998" s="21"/>
    </row>
    <row r="23999" spans="1:33" ht="12.75">
      <c r="A23999" s="21"/>
      <c r="AE23999" s="21"/>
      <c r="AF23999" s="21"/>
      <c r="AG23999" s="21"/>
    </row>
    <row r="24000" spans="1:33" ht="12.75">
      <c r="A24000" s="21"/>
      <c r="AE24000" s="21"/>
      <c r="AF24000" s="21"/>
      <c r="AG24000" s="21"/>
    </row>
    <row r="24001" spans="1:33" ht="12.75">
      <c r="A24001" s="21"/>
      <c r="AE24001" s="21"/>
      <c r="AF24001" s="21"/>
      <c r="AG24001" s="21"/>
    </row>
    <row r="24002" spans="1:33" ht="12.75">
      <c r="A24002" s="21"/>
      <c r="AE24002" s="21"/>
      <c r="AF24002" s="21"/>
      <c r="AG24002" s="21"/>
    </row>
    <row r="24003" spans="1:33" ht="12.75">
      <c r="A24003" s="21"/>
      <c r="AE24003" s="21"/>
      <c r="AF24003" s="21"/>
      <c r="AG24003" s="21"/>
    </row>
    <row r="24004" spans="1:33" ht="12.75">
      <c r="A24004" s="21"/>
      <c r="AE24004" s="21"/>
      <c r="AF24004" s="21"/>
      <c r="AG24004" s="21"/>
    </row>
    <row r="24005" spans="1:33" ht="12.75">
      <c r="A24005" s="21"/>
      <c r="AE24005" s="21"/>
      <c r="AF24005" s="21"/>
      <c r="AG24005" s="21"/>
    </row>
    <row r="24006" spans="1:33" ht="12.75">
      <c r="A24006" s="21"/>
      <c r="AE24006" s="21"/>
      <c r="AF24006" s="21"/>
      <c r="AG24006" s="21"/>
    </row>
    <row r="24007" spans="1:33" ht="12.75">
      <c r="A24007" s="21"/>
      <c r="AE24007" s="21"/>
      <c r="AF24007" s="21"/>
      <c r="AG24007" s="21"/>
    </row>
    <row r="24008" spans="1:33" ht="12.75">
      <c r="A24008" s="21"/>
      <c r="AE24008" s="21"/>
      <c r="AF24008" s="21"/>
      <c r="AG24008" s="21"/>
    </row>
    <row r="24009" spans="1:33" ht="12.75">
      <c r="A24009" s="21"/>
      <c r="AE24009" s="21"/>
      <c r="AF24009" s="21"/>
      <c r="AG24009" s="21"/>
    </row>
    <row r="24010" spans="1:33" ht="12.75">
      <c r="A24010" s="21"/>
      <c r="AE24010" s="21"/>
      <c r="AF24010" s="21"/>
      <c r="AG24010" s="21"/>
    </row>
    <row r="24011" spans="1:33" ht="12.75">
      <c r="A24011" s="21"/>
      <c r="AE24011" s="21"/>
      <c r="AF24011" s="21"/>
      <c r="AG24011" s="21"/>
    </row>
    <row r="24012" spans="1:33" ht="12.75">
      <c r="A24012" s="21"/>
      <c r="AE24012" s="21"/>
      <c r="AF24012" s="21"/>
      <c r="AG24012" s="21"/>
    </row>
    <row r="24013" spans="1:33" ht="12.75">
      <c r="A24013" s="21"/>
      <c r="AE24013" s="21"/>
      <c r="AF24013" s="21"/>
      <c r="AG24013" s="21"/>
    </row>
    <row r="24014" spans="1:33" ht="12.75">
      <c r="A24014" s="21"/>
      <c r="AE24014" s="21"/>
      <c r="AF24014" s="21"/>
      <c r="AG24014" s="21"/>
    </row>
    <row r="24015" spans="1:33" ht="12.75">
      <c r="A24015" s="21"/>
      <c r="AE24015" s="21"/>
      <c r="AF24015" s="21"/>
      <c r="AG24015" s="21"/>
    </row>
    <row r="24016" spans="1:33" ht="12.75">
      <c r="A24016" s="21"/>
      <c r="AE24016" s="21"/>
      <c r="AF24016" s="21"/>
      <c r="AG24016" s="21"/>
    </row>
    <row r="24017" spans="1:33" ht="12.75">
      <c r="A24017" s="21"/>
      <c r="AE24017" s="21"/>
      <c r="AF24017" s="21"/>
      <c r="AG24017" s="21"/>
    </row>
    <row r="24018" spans="1:33" ht="12.75">
      <c r="A24018" s="21"/>
      <c r="AE24018" s="21"/>
      <c r="AF24018" s="21"/>
      <c r="AG24018" s="21"/>
    </row>
    <row r="24019" spans="1:33" ht="12.75">
      <c r="A24019" s="21"/>
      <c r="AE24019" s="21"/>
      <c r="AF24019" s="21"/>
      <c r="AG24019" s="21"/>
    </row>
    <row r="24020" spans="1:33" ht="12.75">
      <c r="A24020" s="21"/>
      <c r="AE24020" s="21"/>
      <c r="AF24020" s="21"/>
      <c r="AG24020" s="21"/>
    </row>
    <row r="24021" spans="1:33" ht="12.75">
      <c r="A24021" s="21"/>
      <c r="AE24021" s="21"/>
      <c r="AF24021" s="21"/>
      <c r="AG24021" s="21"/>
    </row>
    <row r="24022" spans="1:33" ht="12.75">
      <c r="A24022" s="21"/>
      <c r="AE24022" s="21"/>
      <c r="AF24022" s="21"/>
      <c r="AG24022" s="21"/>
    </row>
    <row r="24023" spans="1:33" ht="12.75">
      <c r="A24023" s="21"/>
      <c r="AE24023" s="21"/>
      <c r="AF24023" s="21"/>
      <c r="AG24023" s="21"/>
    </row>
    <row r="24024" spans="1:33" ht="12.75">
      <c r="A24024" s="21"/>
      <c r="AE24024" s="21"/>
      <c r="AF24024" s="21"/>
      <c r="AG24024" s="21"/>
    </row>
    <row r="24025" spans="1:33" ht="12.75">
      <c r="A24025" s="21"/>
      <c r="AE24025" s="21"/>
      <c r="AF24025" s="21"/>
      <c r="AG24025" s="21"/>
    </row>
    <row r="24026" spans="1:33" ht="12.75">
      <c r="A24026" s="21"/>
      <c r="AE24026" s="21"/>
      <c r="AF24026" s="21"/>
      <c r="AG24026" s="21"/>
    </row>
    <row r="24027" spans="1:33" ht="12.75">
      <c r="A24027" s="21"/>
      <c r="AE24027" s="21"/>
      <c r="AF24027" s="21"/>
      <c r="AG24027" s="21"/>
    </row>
    <row r="24028" spans="1:33" ht="12.75">
      <c r="A24028" s="21"/>
      <c r="AE24028" s="21"/>
      <c r="AF24028" s="21"/>
      <c r="AG24028" s="21"/>
    </row>
    <row r="24029" spans="1:33" ht="12.75">
      <c r="A24029" s="21"/>
      <c r="AE24029" s="21"/>
      <c r="AF24029" s="21"/>
      <c r="AG24029" s="21"/>
    </row>
    <row r="24030" spans="1:33" ht="12.75">
      <c r="A24030" s="21"/>
      <c r="AE24030" s="21"/>
      <c r="AF24030" s="21"/>
      <c r="AG24030" s="21"/>
    </row>
    <row r="24031" spans="1:33" ht="12.75">
      <c r="A24031" s="21"/>
      <c r="AE24031" s="21"/>
      <c r="AF24031" s="21"/>
      <c r="AG24031" s="21"/>
    </row>
    <row r="24032" spans="1:33" ht="12.75">
      <c r="A24032" s="21"/>
      <c r="AE24032" s="21"/>
      <c r="AF24032" s="21"/>
      <c r="AG24032" s="21"/>
    </row>
    <row r="24033" spans="1:33" ht="12.75">
      <c r="A24033" s="21"/>
      <c r="AE24033" s="21"/>
      <c r="AF24033" s="21"/>
      <c r="AG24033" s="21"/>
    </row>
    <row r="24034" spans="1:33" ht="12.75">
      <c r="A24034" s="21"/>
      <c r="AE24034" s="21"/>
      <c r="AF24034" s="21"/>
      <c r="AG24034" s="21"/>
    </row>
    <row r="24035" spans="1:33" ht="12.75">
      <c r="A24035" s="21"/>
      <c r="AE24035" s="21"/>
      <c r="AF24035" s="21"/>
      <c r="AG24035" s="21"/>
    </row>
    <row r="24036" spans="1:33" ht="12.75">
      <c r="A24036" s="21"/>
      <c r="AE24036" s="21"/>
      <c r="AF24036" s="21"/>
      <c r="AG24036" s="21"/>
    </row>
    <row r="24037" spans="1:33" ht="12.75">
      <c r="A24037" s="21"/>
      <c r="AE24037" s="21"/>
      <c r="AF24037" s="21"/>
      <c r="AG24037" s="21"/>
    </row>
    <row r="24038" spans="1:33" ht="12.75">
      <c r="A24038" s="21"/>
      <c r="AE24038" s="21"/>
      <c r="AF24038" s="21"/>
      <c r="AG24038" s="21"/>
    </row>
    <row r="24039" spans="1:33" ht="12.75">
      <c r="A24039" s="21"/>
      <c r="AE24039" s="21"/>
      <c r="AF24039" s="21"/>
      <c r="AG24039" s="21"/>
    </row>
    <row r="24040" spans="1:33" ht="12.75">
      <c r="A24040" s="21"/>
      <c r="AE24040" s="21"/>
      <c r="AF24040" s="21"/>
      <c r="AG24040" s="21"/>
    </row>
    <row r="24041" spans="1:33" ht="12.75">
      <c r="A24041" s="21"/>
      <c r="AE24041" s="21"/>
      <c r="AF24041" s="21"/>
      <c r="AG24041" s="21"/>
    </row>
    <row r="24042" spans="1:33" ht="12.75">
      <c r="A24042" s="21"/>
      <c r="AE24042" s="21"/>
      <c r="AF24042" s="21"/>
      <c r="AG24042" s="21"/>
    </row>
    <row r="24043" spans="1:33" ht="12.75">
      <c r="A24043" s="21"/>
      <c r="AE24043" s="21"/>
      <c r="AF24043" s="21"/>
      <c r="AG24043" s="21"/>
    </row>
    <row r="24044" spans="1:33" ht="12.75">
      <c r="A24044" s="21"/>
      <c r="AE24044" s="21"/>
      <c r="AF24044" s="21"/>
      <c r="AG24044" s="21"/>
    </row>
    <row r="24045" spans="1:33" ht="12.75">
      <c r="A24045" s="21"/>
      <c r="AE24045" s="21"/>
      <c r="AF24045" s="21"/>
      <c r="AG24045" s="21"/>
    </row>
    <row r="24046" spans="1:33" ht="12.75">
      <c r="A24046" s="21"/>
      <c r="AE24046" s="21"/>
      <c r="AF24046" s="21"/>
      <c r="AG24046" s="21"/>
    </row>
    <row r="24047" spans="1:33" ht="12.75">
      <c r="A24047" s="21"/>
      <c r="AE24047" s="21"/>
      <c r="AF24047" s="21"/>
      <c r="AG24047" s="21"/>
    </row>
    <row r="24048" spans="1:33" ht="12.75">
      <c r="A24048" s="21"/>
      <c r="AE24048" s="21"/>
      <c r="AF24048" s="21"/>
      <c r="AG24048" s="21"/>
    </row>
    <row r="24049" spans="1:33" ht="12.75">
      <c r="A24049" s="21"/>
      <c r="AE24049" s="21"/>
      <c r="AF24049" s="21"/>
      <c r="AG24049" s="21"/>
    </row>
    <row r="24050" spans="1:33" ht="12.75">
      <c r="A24050" s="21"/>
      <c r="AE24050" s="21"/>
      <c r="AF24050" s="21"/>
      <c r="AG24050" s="21"/>
    </row>
    <row r="24051" spans="1:33" ht="12.75">
      <c r="A24051" s="21"/>
      <c r="AE24051" s="21"/>
      <c r="AF24051" s="21"/>
      <c r="AG24051" s="21"/>
    </row>
    <row r="24052" spans="1:33" ht="12.75">
      <c r="A24052" s="21"/>
      <c r="AE24052" s="21"/>
      <c r="AF24052" s="21"/>
      <c r="AG24052" s="21"/>
    </row>
    <row r="24053" spans="1:33" ht="12.75">
      <c r="A24053" s="21"/>
      <c r="AE24053" s="21"/>
      <c r="AF24053" s="21"/>
      <c r="AG24053" s="21"/>
    </row>
    <row r="24054" spans="1:33" ht="12.75">
      <c r="A24054" s="21"/>
      <c r="AE24054" s="21"/>
      <c r="AF24054" s="21"/>
      <c r="AG24054" s="21"/>
    </row>
    <row r="24055" spans="1:33" ht="12.75">
      <c r="A24055" s="21"/>
      <c r="AE24055" s="21"/>
      <c r="AF24055" s="21"/>
      <c r="AG24055" s="21"/>
    </row>
    <row r="24056" spans="1:33" ht="12.75">
      <c r="A24056" s="21"/>
      <c r="AE24056" s="21"/>
      <c r="AF24056" s="21"/>
      <c r="AG24056" s="21"/>
    </row>
    <row r="24057" spans="1:33" ht="12.75">
      <c r="A24057" s="21"/>
      <c r="AE24057" s="21"/>
      <c r="AF24057" s="21"/>
      <c r="AG24057" s="21"/>
    </row>
    <row r="24058" spans="1:33" ht="12.75">
      <c r="A24058" s="21"/>
      <c r="AE24058" s="21"/>
      <c r="AF24058" s="21"/>
      <c r="AG24058" s="21"/>
    </row>
    <row r="24059" spans="1:33" ht="12.75">
      <c r="A24059" s="21"/>
      <c r="AE24059" s="21"/>
      <c r="AF24059" s="21"/>
      <c r="AG24059" s="21"/>
    </row>
    <row r="24060" spans="1:33" ht="12.75">
      <c r="A24060" s="21"/>
      <c r="AE24060" s="21"/>
      <c r="AF24060" s="21"/>
      <c r="AG24060" s="21"/>
    </row>
    <row r="24061" spans="1:33" ht="12.75">
      <c r="A24061" s="21"/>
      <c r="AE24061" s="21"/>
      <c r="AF24061" s="21"/>
      <c r="AG24061" s="21"/>
    </row>
    <row r="24062" spans="1:33" ht="12.75">
      <c r="A24062" s="21"/>
      <c r="AE24062" s="21"/>
      <c r="AF24062" s="21"/>
      <c r="AG24062" s="21"/>
    </row>
    <row r="24063" spans="1:33" ht="12.75">
      <c r="A24063" s="21"/>
      <c r="AE24063" s="21"/>
      <c r="AF24063" s="21"/>
      <c r="AG24063" s="21"/>
    </row>
    <row r="24064" spans="1:33" ht="12.75">
      <c r="A24064" s="21"/>
      <c r="AE24064" s="21"/>
      <c r="AF24064" s="21"/>
      <c r="AG24064" s="21"/>
    </row>
    <row r="24065" spans="1:33" ht="12.75">
      <c r="A24065" s="21"/>
      <c r="AE24065" s="21"/>
      <c r="AF24065" s="21"/>
      <c r="AG24065" s="21"/>
    </row>
    <row r="24066" spans="1:33" ht="12.75">
      <c r="A24066" s="21"/>
      <c r="AE24066" s="21"/>
      <c r="AF24066" s="21"/>
      <c r="AG24066" s="21"/>
    </row>
    <row r="24067" spans="1:33" ht="12.75">
      <c r="A24067" s="21"/>
      <c r="AE24067" s="21"/>
      <c r="AF24067" s="21"/>
      <c r="AG24067" s="21"/>
    </row>
    <row r="24068" spans="1:33" ht="12.75">
      <c r="A24068" s="21"/>
      <c r="AE24068" s="21"/>
      <c r="AF24068" s="21"/>
      <c r="AG24068" s="21"/>
    </row>
    <row r="24069" spans="1:33" ht="12.75">
      <c r="A24069" s="21"/>
      <c r="AE24069" s="21"/>
      <c r="AF24069" s="21"/>
      <c r="AG24069" s="21"/>
    </row>
    <row r="24070" spans="1:33" ht="12.75">
      <c r="A24070" s="21"/>
      <c r="AE24070" s="21"/>
      <c r="AF24070" s="21"/>
      <c r="AG24070" s="21"/>
    </row>
    <row r="24071" spans="1:33" ht="12.75">
      <c r="A24071" s="21"/>
      <c r="AE24071" s="21"/>
      <c r="AF24071" s="21"/>
      <c r="AG24071" s="21"/>
    </row>
    <row r="24072" spans="1:33" ht="12.75">
      <c r="A24072" s="21"/>
      <c r="AE24072" s="21"/>
      <c r="AF24072" s="21"/>
      <c r="AG24072" s="21"/>
    </row>
    <row r="24073" spans="1:33" ht="12.75">
      <c r="A24073" s="21"/>
      <c r="AE24073" s="21"/>
      <c r="AF24073" s="21"/>
      <c r="AG24073" s="21"/>
    </row>
    <row r="24074" spans="1:33" ht="12.75">
      <c r="A24074" s="21"/>
      <c r="AE24074" s="21"/>
      <c r="AF24074" s="21"/>
      <c r="AG24074" s="21"/>
    </row>
    <row r="24075" spans="1:33" ht="12.75">
      <c r="A24075" s="21"/>
      <c r="AE24075" s="21"/>
      <c r="AF24075" s="21"/>
      <c r="AG24075" s="21"/>
    </row>
    <row r="24076" spans="1:33" ht="12.75">
      <c r="A24076" s="21"/>
      <c r="AE24076" s="21"/>
      <c r="AF24076" s="21"/>
      <c r="AG24076" s="21"/>
    </row>
    <row r="24077" spans="1:33" ht="12.75">
      <c r="A24077" s="21"/>
      <c r="AE24077" s="21"/>
      <c r="AF24077" s="21"/>
      <c r="AG24077" s="21"/>
    </row>
    <row r="24078" spans="1:33" ht="12.75">
      <c r="A24078" s="21"/>
      <c r="AE24078" s="21"/>
      <c r="AF24078" s="21"/>
      <c r="AG24078" s="21"/>
    </row>
    <row r="24079" spans="1:33" ht="12.75">
      <c r="A24079" s="21"/>
      <c r="AE24079" s="21"/>
      <c r="AF24079" s="21"/>
      <c r="AG24079" s="21"/>
    </row>
    <row r="24080" spans="1:33" ht="12.75">
      <c r="A24080" s="21"/>
      <c r="AE24080" s="21"/>
      <c r="AF24080" s="21"/>
      <c r="AG24080" s="21"/>
    </row>
    <row r="24081" spans="1:33" ht="12.75">
      <c r="A24081" s="21"/>
      <c r="AE24081" s="21"/>
      <c r="AF24081" s="21"/>
      <c r="AG24081" s="21"/>
    </row>
    <row r="24082" spans="1:33" ht="12.75">
      <c r="A24082" s="21"/>
      <c r="AE24082" s="21"/>
      <c r="AF24082" s="21"/>
      <c r="AG24082" s="21"/>
    </row>
    <row r="24083" spans="1:33" ht="12.75">
      <c r="A24083" s="21"/>
      <c r="AE24083" s="21"/>
      <c r="AF24083" s="21"/>
      <c r="AG24083" s="21"/>
    </row>
    <row r="24084" spans="1:33" ht="12.75">
      <c r="A24084" s="21"/>
      <c r="AE24084" s="21"/>
      <c r="AF24084" s="21"/>
      <c r="AG24084" s="21"/>
    </row>
    <row r="24085" spans="1:33" ht="12.75">
      <c r="A24085" s="21"/>
      <c r="AE24085" s="21"/>
      <c r="AF24085" s="21"/>
      <c r="AG24085" s="21"/>
    </row>
    <row r="24086" spans="1:33" ht="12.75">
      <c r="A24086" s="21"/>
      <c r="AE24086" s="21"/>
      <c r="AF24086" s="21"/>
      <c r="AG24086" s="21"/>
    </row>
    <row r="24087" spans="1:33" ht="12.75">
      <c r="A24087" s="21"/>
      <c r="AE24087" s="21"/>
      <c r="AF24087" s="21"/>
      <c r="AG24087" s="21"/>
    </row>
    <row r="24088" spans="1:33" ht="12.75">
      <c r="A24088" s="21"/>
      <c r="AE24088" s="21"/>
      <c r="AF24088" s="21"/>
      <c r="AG24088" s="21"/>
    </row>
    <row r="24089" spans="1:33" ht="12.75">
      <c r="A24089" s="21"/>
      <c r="AE24089" s="21"/>
      <c r="AF24089" s="21"/>
      <c r="AG24089" s="21"/>
    </row>
    <row r="24090" spans="1:33" ht="12.75">
      <c r="A24090" s="21"/>
      <c r="AE24090" s="21"/>
      <c r="AF24090" s="21"/>
      <c r="AG24090" s="21"/>
    </row>
    <row r="24091" spans="1:33" ht="12.75">
      <c r="A24091" s="21"/>
      <c r="AE24091" s="21"/>
      <c r="AF24091" s="21"/>
      <c r="AG24091" s="21"/>
    </row>
    <row r="24092" spans="1:33" ht="12.75">
      <c r="A24092" s="21"/>
      <c r="AE24092" s="21"/>
      <c r="AF24092" s="21"/>
      <c r="AG24092" s="21"/>
    </row>
    <row r="24093" spans="1:33" ht="12.75">
      <c r="A24093" s="21"/>
      <c r="AE24093" s="21"/>
      <c r="AF24093" s="21"/>
      <c r="AG24093" s="21"/>
    </row>
    <row r="24094" spans="1:33" ht="12.75">
      <c r="A24094" s="21"/>
      <c r="AE24094" s="21"/>
      <c r="AF24094" s="21"/>
      <c r="AG24094" s="21"/>
    </row>
    <row r="24095" spans="1:33" ht="12.75">
      <c r="A24095" s="21"/>
      <c r="AE24095" s="21"/>
      <c r="AF24095" s="21"/>
      <c r="AG24095" s="21"/>
    </row>
    <row r="24096" spans="1:33" ht="12.75">
      <c r="A24096" s="21"/>
      <c r="AE24096" s="21"/>
      <c r="AF24096" s="21"/>
      <c r="AG24096" s="21"/>
    </row>
    <row r="24097" spans="1:33" ht="12.75">
      <c r="A24097" s="21"/>
      <c r="AE24097" s="21"/>
      <c r="AF24097" s="21"/>
      <c r="AG24097" s="21"/>
    </row>
    <row r="24098" spans="1:33" ht="12.75">
      <c r="A24098" s="21"/>
      <c r="AE24098" s="21"/>
      <c r="AF24098" s="21"/>
      <c r="AG24098" s="21"/>
    </row>
    <row r="24099" spans="1:33" ht="12.75">
      <c r="A24099" s="21"/>
      <c r="AE24099" s="21"/>
      <c r="AF24099" s="21"/>
      <c r="AG24099" s="21"/>
    </row>
    <row r="24100" spans="1:33" ht="12.75">
      <c r="A24100" s="21"/>
      <c r="AE24100" s="21"/>
      <c r="AF24100" s="21"/>
      <c r="AG24100" s="21"/>
    </row>
    <row r="24101" spans="1:33" ht="12.75">
      <c r="A24101" s="21"/>
      <c r="AE24101" s="21"/>
      <c r="AF24101" s="21"/>
      <c r="AG24101" s="21"/>
    </row>
    <row r="24102" spans="1:33" ht="12.75">
      <c r="A24102" s="21"/>
      <c r="AE24102" s="21"/>
      <c r="AF24102" s="21"/>
      <c r="AG24102" s="21"/>
    </row>
    <row r="24103" spans="1:33" ht="12.75">
      <c r="A24103" s="21"/>
      <c r="AE24103" s="21"/>
      <c r="AF24103" s="21"/>
      <c r="AG24103" s="21"/>
    </row>
    <row r="24104" spans="1:33" ht="12.75">
      <c r="A24104" s="21"/>
      <c r="AE24104" s="21"/>
      <c r="AF24104" s="21"/>
      <c r="AG24104" s="21"/>
    </row>
    <row r="24105" spans="1:33" ht="12.75">
      <c r="A24105" s="21"/>
      <c r="AE24105" s="21"/>
      <c r="AF24105" s="21"/>
      <c r="AG24105" s="21"/>
    </row>
    <row r="24106" spans="1:33" ht="12.75">
      <c r="A24106" s="21"/>
      <c r="AE24106" s="21"/>
      <c r="AF24106" s="21"/>
      <c r="AG24106" s="21"/>
    </row>
    <row r="24107" spans="1:33" ht="12.75">
      <c r="A24107" s="21"/>
      <c r="AE24107" s="21"/>
      <c r="AF24107" s="21"/>
      <c r="AG24107" s="21"/>
    </row>
    <row r="24108" spans="1:33" ht="12.75">
      <c r="A24108" s="21"/>
      <c r="AE24108" s="21"/>
      <c r="AF24108" s="21"/>
      <c r="AG24108" s="21"/>
    </row>
    <row r="24109" spans="1:33" ht="12.75">
      <c r="A24109" s="21"/>
      <c r="AE24109" s="21"/>
      <c r="AF24109" s="21"/>
      <c r="AG24109" s="21"/>
    </row>
    <row r="24110" spans="1:33" ht="12.75">
      <c r="A24110" s="21"/>
      <c r="AE24110" s="21"/>
      <c r="AF24110" s="21"/>
      <c r="AG24110" s="21"/>
    </row>
    <row r="24111" spans="1:33" ht="12.75">
      <c r="A24111" s="21"/>
      <c r="AE24111" s="21"/>
      <c r="AF24111" s="21"/>
      <c r="AG24111" s="21"/>
    </row>
    <row r="24112" spans="1:33" ht="12.75">
      <c r="A24112" s="21"/>
      <c r="AE24112" s="21"/>
      <c r="AF24112" s="21"/>
      <c r="AG24112" s="21"/>
    </row>
    <row r="24113" spans="1:33" ht="12.75">
      <c r="A24113" s="21"/>
      <c r="AE24113" s="21"/>
      <c r="AF24113" s="21"/>
      <c r="AG24113" s="21"/>
    </row>
    <row r="24114" spans="1:33" ht="12.75">
      <c r="A24114" s="21"/>
      <c r="AE24114" s="21"/>
      <c r="AF24114" s="21"/>
      <c r="AG24114" s="21"/>
    </row>
    <row r="24115" spans="1:33" ht="12.75">
      <c r="A24115" s="21"/>
      <c r="AE24115" s="21"/>
      <c r="AF24115" s="21"/>
      <c r="AG24115" s="21"/>
    </row>
    <row r="24116" spans="1:33" ht="12.75">
      <c r="A24116" s="21"/>
      <c r="AE24116" s="21"/>
      <c r="AF24116" s="21"/>
      <c r="AG24116" s="21"/>
    </row>
    <row r="24117" spans="1:33" ht="12.75">
      <c r="A24117" s="21"/>
      <c r="AE24117" s="21"/>
      <c r="AF24117" s="21"/>
      <c r="AG24117" s="21"/>
    </row>
    <row r="24118" spans="1:33" ht="12.75">
      <c r="A24118" s="21"/>
      <c r="AE24118" s="21"/>
      <c r="AF24118" s="21"/>
      <c r="AG24118" s="21"/>
    </row>
    <row r="24119" spans="1:33" ht="12.75">
      <c r="A24119" s="21"/>
      <c r="AE24119" s="21"/>
      <c r="AF24119" s="21"/>
      <c r="AG24119" s="21"/>
    </row>
    <row r="24120" spans="1:33" ht="12.75">
      <c r="A24120" s="21"/>
      <c r="AE24120" s="21"/>
      <c r="AF24120" s="21"/>
      <c r="AG24120" s="21"/>
    </row>
    <row r="24121" spans="1:33" ht="12.75">
      <c r="A24121" s="21"/>
      <c r="AE24121" s="21"/>
      <c r="AF24121" s="21"/>
      <c r="AG24121" s="21"/>
    </row>
    <row r="24122" spans="1:33" ht="12.75">
      <c r="A24122" s="21"/>
      <c r="AE24122" s="21"/>
      <c r="AF24122" s="21"/>
      <c r="AG24122" s="21"/>
    </row>
    <row r="24123" spans="1:33" ht="12.75">
      <c r="A24123" s="21"/>
      <c r="AE24123" s="21"/>
      <c r="AF24123" s="21"/>
      <c r="AG24123" s="21"/>
    </row>
    <row r="24124" spans="1:33" ht="12.75">
      <c r="A24124" s="21"/>
      <c r="AE24124" s="21"/>
      <c r="AF24124" s="21"/>
      <c r="AG24124" s="21"/>
    </row>
    <row r="24125" spans="1:33" ht="12.75">
      <c r="A24125" s="21"/>
      <c r="AE24125" s="21"/>
      <c r="AF24125" s="21"/>
      <c r="AG24125" s="21"/>
    </row>
    <row r="24126" spans="1:33" ht="12.75">
      <c r="A24126" s="21"/>
      <c r="AE24126" s="21"/>
      <c r="AF24126" s="21"/>
      <c r="AG24126" s="21"/>
    </row>
    <row r="24127" spans="1:33" ht="12.75">
      <c r="A24127" s="21"/>
      <c r="AE24127" s="21"/>
      <c r="AF24127" s="21"/>
      <c r="AG24127" s="21"/>
    </row>
    <row r="24128" spans="1:33" ht="12.75">
      <c r="A24128" s="21"/>
      <c r="AE24128" s="21"/>
      <c r="AF24128" s="21"/>
      <c r="AG24128" s="21"/>
    </row>
    <row r="24129" spans="1:33" ht="12.75">
      <c r="A24129" s="21"/>
      <c r="AE24129" s="21"/>
      <c r="AF24129" s="21"/>
      <c r="AG24129" s="21"/>
    </row>
    <row r="24130" spans="1:33" ht="12.75">
      <c r="A24130" s="21"/>
      <c r="AE24130" s="21"/>
      <c r="AF24130" s="21"/>
      <c r="AG24130" s="21"/>
    </row>
    <row r="24131" spans="1:33" ht="12.75">
      <c r="A24131" s="21"/>
      <c r="AE24131" s="21"/>
      <c r="AF24131" s="21"/>
      <c r="AG24131" s="21"/>
    </row>
    <row r="24132" spans="1:33" ht="12.75">
      <c r="A24132" s="21"/>
      <c r="AE24132" s="21"/>
      <c r="AF24132" s="21"/>
      <c r="AG24132" s="21"/>
    </row>
    <row r="24133" spans="1:33" ht="12.75">
      <c r="A24133" s="21"/>
      <c r="AE24133" s="21"/>
      <c r="AF24133" s="21"/>
      <c r="AG24133" s="21"/>
    </row>
    <row r="24134" spans="1:33" ht="12.75">
      <c r="A24134" s="21"/>
      <c r="AE24134" s="21"/>
      <c r="AF24134" s="21"/>
      <c r="AG24134" s="21"/>
    </row>
    <row r="24135" spans="1:33" ht="12.75">
      <c r="A24135" s="21"/>
      <c r="AE24135" s="21"/>
      <c r="AF24135" s="21"/>
      <c r="AG24135" s="21"/>
    </row>
    <row r="24136" spans="1:33" ht="12.75">
      <c r="A24136" s="21"/>
      <c r="AE24136" s="21"/>
      <c r="AF24136" s="21"/>
      <c r="AG24136" s="21"/>
    </row>
    <row r="24137" spans="1:33" ht="12.75">
      <c r="A24137" s="21"/>
      <c r="AE24137" s="21"/>
      <c r="AF24137" s="21"/>
      <c r="AG24137" s="21"/>
    </row>
    <row r="24138" spans="1:33" ht="12.75">
      <c r="A24138" s="21"/>
      <c r="AE24138" s="21"/>
      <c r="AF24138" s="21"/>
      <c r="AG24138" s="21"/>
    </row>
    <row r="24139" spans="1:33" ht="12.75">
      <c r="A24139" s="21"/>
      <c r="AE24139" s="21"/>
      <c r="AF24139" s="21"/>
      <c r="AG24139" s="21"/>
    </row>
    <row r="24140" spans="1:33" ht="12.75">
      <c r="A24140" s="21"/>
      <c r="AE24140" s="21"/>
      <c r="AF24140" s="21"/>
      <c r="AG24140" s="21"/>
    </row>
    <row r="24141" spans="1:33" ht="12.75">
      <c r="A24141" s="21"/>
      <c r="AE24141" s="21"/>
      <c r="AF24141" s="21"/>
      <c r="AG24141" s="21"/>
    </row>
    <row r="24142" spans="1:33" ht="12.75">
      <c r="A24142" s="21"/>
      <c r="AE24142" s="21"/>
      <c r="AF24142" s="21"/>
      <c r="AG24142" s="21"/>
    </row>
    <row r="24143" spans="1:33" ht="12.75">
      <c r="A24143" s="21"/>
      <c r="AE24143" s="21"/>
      <c r="AF24143" s="21"/>
      <c r="AG24143" s="21"/>
    </row>
    <row r="24144" spans="1:33" ht="12.75">
      <c r="A24144" s="21"/>
      <c r="AE24144" s="21"/>
      <c r="AF24144" s="21"/>
      <c r="AG24144" s="21"/>
    </row>
    <row r="24145" spans="1:33" ht="12.75">
      <c r="A24145" s="21"/>
      <c r="AE24145" s="21"/>
      <c r="AF24145" s="21"/>
      <c r="AG24145" s="21"/>
    </row>
    <row r="24146" spans="1:33" ht="12.75">
      <c r="A24146" s="21"/>
      <c r="AE24146" s="21"/>
      <c r="AF24146" s="21"/>
      <c r="AG24146" s="21"/>
    </row>
    <row r="24147" spans="1:33" ht="12.75">
      <c r="A24147" s="21"/>
      <c r="AE24147" s="21"/>
      <c r="AF24147" s="21"/>
      <c r="AG24147" s="21"/>
    </row>
    <row r="24148" spans="1:33" ht="12.75">
      <c r="A24148" s="21"/>
      <c r="AE24148" s="21"/>
      <c r="AF24148" s="21"/>
      <c r="AG24148" s="21"/>
    </row>
    <row r="24149" spans="1:33" ht="12.75">
      <c r="A24149" s="21"/>
      <c r="AE24149" s="21"/>
      <c r="AF24149" s="21"/>
      <c r="AG24149" s="21"/>
    </row>
    <row r="24150" spans="1:33" ht="12.75">
      <c r="A24150" s="21"/>
      <c r="AE24150" s="21"/>
      <c r="AF24150" s="21"/>
      <c r="AG24150" s="21"/>
    </row>
    <row r="24151" spans="1:33" ht="12.75">
      <c r="A24151" s="21"/>
      <c r="AE24151" s="21"/>
      <c r="AF24151" s="21"/>
      <c r="AG24151" s="21"/>
    </row>
    <row r="24152" spans="1:33" ht="12.75">
      <c r="A24152" s="21"/>
      <c r="AE24152" s="21"/>
      <c r="AF24152" s="21"/>
      <c r="AG24152" s="21"/>
    </row>
    <row r="24153" spans="1:33" ht="12.75">
      <c r="A24153" s="21"/>
      <c r="AE24153" s="21"/>
      <c r="AF24153" s="21"/>
      <c r="AG24153" s="21"/>
    </row>
    <row r="24154" spans="1:33" ht="12.75">
      <c r="A24154" s="21"/>
      <c r="AE24154" s="21"/>
      <c r="AF24154" s="21"/>
      <c r="AG24154" s="21"/>
    </row>
    <row r="24155" spans="1:33" ht="12.75">
      <c r="A24155" s="21"/>
      <c r="AE24155" s="21"/>
      <c r="AF24155" s="21"/>
      <c r="AG24155" s="21"/>
    </row>
    <row r="24156" spans="1:33" ht="12.75">
      <c r="A24156" s="21"/>
      <c r="AE24156" s="21"/>
      <c r="AF24156" s="21"/>
      <c r="AG24156" s="21"/>
    </row>
    <row r="24157" spans="1:33" ht="12.75">
      <c r="A24157" s="21"/>
      <c r="AE24157" s="21"/>
      <c r="AF24157" s="21"/>
      <c r="AG24157" s="21"/>
    </row>
    <row r="24158" spans="1:33" ht="12.75">
      <c r="A24158" s="21"/>
      <c r="AE24158" s="21"/>
      <c r="AF24158" s="21"/>
      <c r="AG24158" s="21"/>
    </row>
    <row r="24159" spans="1:33" ht="12.75">
      <c r="A24159" s="21"/>
      <c r="AE24159" s="21"/>
      <c r="AF24159" s="21"/>
      <c r="AG24159" s="21"/>
    </row>
    <row r="24160" spans="1:33" ht="12.75">
      <c r="A24160" s="21"/>
      <c r="AE24160" s="21"/>
      <c r="AF24160" s="21"/>
      <c r="AG24160" s="21"/>
    </row>
    <row r="24161" spans="1:33" ht="12.75">
      <c r="A24161" s="21"/>
      <c r="AE24161" s="21"/>
      <c r="AF24161" s="21"/>
      <c r="AG24161" s="21"/>
    </row>
    <row r="24162" spans="1:33" ht="12.75">
      <c r="A24162" s="21"/>
      <c r="AE24162" s="21"/>
      <c r="AF24162" s="21"/>
      <c r="AG24162" s="21"/>
    </row>
    <row r="24163" spans="1:33" ht="12.75">
      <c r="A24163" s="21"/>
      <c r="AE24163" s="21"/>
      <c r="AF24163" s="21"/>
      <c r="AG24163" s="21"/>
    </row>
    <row r="24164" spans="1:33" ht="12.75">
      <c r="A24164" s="21"/>
      <c r="AE24164" s="21"/>
      <c r="AF24164" s="21"/>
      <c r="AG24164" s="21"/>
    </row>
    <row r="24165" spans="1:33" ht="12.75">
      <c r="A24165" s="21"/>
      <c r="AE24165" s="21"/>
      <c r="AF24165" s="21"/>
      <c r="AG24165" s="21"/>
    </row>
    <row r="24166" spans="1:33" ht="12.75">
      <c r="A24166" s="21"/>
      <c r="AE24166" s="21"/>
      <c r="AF24166" s="21"/>
      <c r="AG24166" s="21"/>
    </row>
    <row r="24167" spans="1:33" ht="12.75">
      <c r="A24167" s="21"/>
      <c r="AE24167" s="21"/>
      <c r="AF24167" s="21"/>
      <c r="AG24167" s="21"/>
    </row>
    <row r="24168" spans="1:33" ht="12.75">
      <c r="A24168" s="21"/>
      <c r="AE24168" s="21"/>
      <c r="AF24168" s="21"/>
      <c r="AG24168" s="21"/>
    </row>
    <row r="24169" spans="1:33" ht="12.75">
      <c r="A24169" s="21"/>
      <c r="AE24169" s="21"/>
      <c r="AF24169" s="21"/>
      <c r="AG24169" s="21"/>
    </row>
    <row r="24170" spans="1:33" ht="12.75">
      <c r="A24170" s="21"/>
      <c r="AE24170" s="21"/>
      <c r="AF24170" s="21"/>
      <c r="AG24170" s="21"/>
    </row>
    <row r="24171" spans="1:33" ht="12.75">
      <c r="A24171" s="21"/>
      <c r="AE24171" s="21"/>
      <c r="AF24171" s="21"/>
      <c r="AG24171" s="21"/>
    </row>
    <row r="24172" spans="1:33" ht="12.75">
      <c r="A24172" s="21"/>
      <c r="AE24172" s="21"/>
      <c r="AF24172" s="21"/>
      <c r="AG24172" s="21"/>
    </row>
    <row r="24173" spans="1:33" ht="12.75">
      <c r="A24173" s="21"/>
      <c r="AE24173" s="21"/>
      <c r="AF24173" s="21"/>
      <c r="AG24173" s="21"/>
    </row>
    <row r="24174" spans="1:33" ht="12.75">
      <c r="A24174" s="21"/>
      <c r="AE24174" s="21"/>
      <c r="AF24174" s="21"/>
      <c r="AG24174" s="21"/>
    </row>
    <row r="24175" spans="1:33" ht="12.75">
      <c r="A24175" s="21"/>
      <c r="AE24175" s="21"/>
      <c r="AF24175" s="21"/>
      <c r="AG24175" s="21"/>
    </row>
    <row r="24176" spans="1:33" ht="12.75">
      <c r="A24176" s="21"/>
      <c r="AE24176" s="21"/>
      <c r="AF24176" s="21"/>
      <c r="AG24176" s="21"/>
    </row>
    <row r="24177" spans="1:33" ht="12.75">
      <c r="A24177" s="21"/>
      <c r="AE24177" s="21"/>
      <c r="AF24177" s="21"/>
      <c r="AG24177" s="21"/>
    </row>
    <row r="24178" spans="1:33" ht="12.75">
      <c r="A24178" s="21"/>
      <c r="AE24178" s="21"/>
      <c r="AF24178" s="21"/>
      <c r="AG24178" s="21"/>
    </row>
    <row r="24179" spans="1:33" ht="12.75">
      <c r="A24179" s="21"/>
      <c r="AE24179" s="21"/>
      <c r="AF24179" s="21"/>
      <c r="AG24179" s="21"/>
    </row>
    <row r="24180" spans="1:33" ht="12.75">
      <c r="A24180" s="21"/>
      <c r="AE24180" s="21"/>
      <c r="AF24180" s="21"/>
      <c r="AG24180" s="21"/>
    </row>
    <row r="24181" spans="1:33" ht="12.75">
      <c r="A24181" s="21"/>
      <c r="AE24181" s="21"/>
      <c r="AF24181" s="21"/>
      <c r="AG24181" s="21"/>
    </row>
    <row r="24182" spans="1:33" ht="12.75">
      <c r="A24182" s="21"/>
      <c r="AE24182" s="21"/>
      <c r="AF24182" s="21"/>
      <c r="AG24182" s="21"/>
    </row>
    <row r="24183" spans="1:33" ht="12.75">
      <c r="A24183" s="21"/>
      <c r="AE24183" s="21"/>
      <c r="AF24183" s="21"/>
      <c r="AG24183" s="21"/>
    </row>
    <row r="24184" spans="1:33" ht="12.75">
      <c r="A24184" s="21"/>
      <c r="AE24184" s="21"/>
      <c r="AF24184" s="21"/>
      <c r="AG24184" s="21"/>
    </row>
    <row r="24185" spans="1:33" ht="12.75">
      <c r="A24185" s="21"/>
      <c r="AE24185" s="21"/>
      <c r="AF24185" s="21"/>
      <c r="AG24185" s="21"/>
    </row>
    <row r="24186" spans="1:33" ht="12.75">
      <c r="A24186" s="21"/>
      <c r="AE24186" s="21"/>
      <c r="AF24186" s="21"/>
      <c r="AG24186" s="21"/>
    </row>
    <row r="24187" spans="1:33" ht="12.75">
      <c r="A24187" s="21"/>
      <c r="AE24187" s="21"/>
      <c r="AF24187" s="21"/>
      <c r="AG24187" s="21"/>
    </row>
    <row r="24188" spans="1:33" ht="12.75">
      <c r="A24188" s="21"/>
      <c r="AE24188" s="21"/>
      <c r="AF24188" s="21"/>
      <c r="AG24188" s="21"/>
    </row>
    <row r="24189" spans="1:33" ht="12.75">
      <c r="A24189" s="21"/>
      <c r="AE24189" s="21"/>
      <c r="AF24189" s="21"/>
      <c r="AG24189" s="21"/>
    </row>
    <row r="24190" spans="1:33" ht="12.75">
      <c r="A24190" s="21"/>
      <c r="AE24190" s="21"/>
      <c r="AF24190" s="21"/>
      <c r="AG24190" s="21"/>
    </row>
    <row r="24191" spans="1:33" ht="12.75">
      <c r="A24191" s="21"/>
      <c r="AE24191" s="21"/>
      <c r="AF24191" s="21"/>
      <c r="AG24191" s="21"/>
    </row>
    <row r="24192" spans="1:33" ht="12.75">
      <c r="A24192" s="21"/>
      <c r="AE24192" s="21"/>
      <c r="AF24192" s="21"/>
      <c r="AG24192" s="21"/>
    </row>
    <row r="24193" spans="1:33" ht="12.75">
      <c r="A24193" s="21"/>
      <c r="AE24193" s="21"/>
      <c r="AF24193" s="21"/>
      <c r="AG24193" s="21"/>
    </row>
    <row r="24194" spans="1:33" ht="12.75">
      <c r="A24194" s="21"/>
      <c r="AE24194" s="21"/>
      <c r="AF24194" s="21"/>
      <c r="AG24194" s="21"/>
    </row>
    <row r="24195" spans="1:33" ht="12.75">
      <c r="A24195" s="21"/>
      <c r="AE24195" s="21"/>
      <c r="AF24195" s="21"/>
      <c r="AG24195" s="21"/>
    </row>
    <row r="24196" spans="1:33" ht="12.75">
      <c r="A24196" s="21"/>
      <c r="AE24196" s="21"/>
      <c r="AF24196" s="21"/>
      <c r="AG24196" s="21"/>
    </row>
    <row r="24197" spans="1:33" ht="12.75">
      <c r="A24197" s="21"/>
      <c r="AE24197" s="21"/>
      <c r="AF24197" s="21"/>
      <c r="AG24197" s="21"/>
    </row>
    <row r="24198" spans="1:33" ht="12.75">
      <c r="A24198" s="21"/>
      <c r="AE24198" s="21"/>
      <c r="AF24198" s="21"/>
      <c r="AG24198" s="21"/>
    </row>
    <row r="24199" spans="1:33" ht="12.75">
      <c r="A24199" s="21"/>
      <c r="AE24199" s="21"/>
      <c r="AF24199" s="21"/>
      <c r="AG24199" s="21"/>
    </row>
    <row r="24200" spans="1:33" ht="12.75">
      <c r="A24200" s="21"/>
      <c r="AE24200" s="21"/>
      <c r="AF24200" s="21"/>
      <c r="AG24200" s="21"/>
    </row>
    <row r="24201" spans="1:33" ht="12.75">
      <c r="A24201" s="21"/>
      <c r="AE24201" s="21"/>
      <c r="AF24201" s="21"/>
      <c r="AG24201" s="21"/>
    </row>
    <row r="24202" spans="1:33" ht="12.75">
      <c r="A24202" s="21"/>
      <c r="AE24202" s="21"/>
      <c r="AF24202" s="21"/>
      <c r="AG24202" s="21"/>
    </row>
    <row r="24203" spans="1:33" ht="12.75">
      <c r="A24203" s="21"/>
      <c r="AE24203" s="21"/>
      <c r="AF24203" s="21"/>
      <c r="AG24203" s="21"/>
    </row>
    <row r="24204" spans="1:33" ht="12.75">
      <c r="A24204" s="21"/>
      <c r="AE24204" s="21"/>
      <c r="AF24204" s="21"/>
      <c r="AG24204" s="21"/>
    </row>
    <row r="24205" spans="1:33" ht="12.75">
      <c r="A24205" s="21"/>
      <c r="AE24205" s="21"/>
      <c r="AF24205" s="21"/>
      <c r="AG24205" s="21"/>
    </row>
    <row r="24206" spans="1:33" ht="12.75">
      <c r="A24206" s="21"/>
      <c r="AE24206" s="21"/>
      <c r="AF24206" s="21"/>
      <c r="AG24206" s="21"/>
    </row>
    <row r="24207" spans="1:33" ht="12.75">
      <c r="A24207" s="21"/>
      <c r="AE24207" s="21"/>
      <c r="AF24207" s="21"/>
      <c r="AG24207" s="21"/>
    </row>
    <row r="24208" spans="1:33" ht="12.75">
      <c r="A24208" s="21"/>
      <c r="AE24208" s="21"/>
      <c r="AF24208" s="21"/>
      <c r="AG24208" s="21"/>
    </row>
    <row r="24209" spans="1:33" ht="12.75">
      <c r="A24209" s="21"/>
      <c r="AE24209" s="21"/>
      <c r="AF24209" s="21"/>
      <c r="AG24209" s="21"/>
    </row>
    <row r="24210" spans="1:33" ht="12.75">
      <c r="A24210" s="21"/>
      <c r="AE24210" s="21"/>
      <c r="AF24210" s="21"/>
      <c r="AG24210" s="21"/>
    </row>
    <row r="24211" spans="1:33" ht="12.75">
      <c r="A24211" s="21"/>
      <c r="AE24211" s="21"/>
      <c r="AF24211" s="21"/>
      <c r="AG24211" s="21"/>
    </row>
    <row r="24212" spans="1:33" ht="12.75">
      <c r="A24212" s="21"/>
      <c r="AE24212" s="21"/>
      <c r="AF24212" s="21"/>
      <c r="AG24212" s="21"/>
    </row>
    <row r="24213" spans="1:33" ht="12.75">
      <c r="A24213" s="21"/>
      <c r="AE24213" s="21"/>
      <c r="AF24213" s="21"/>
      <c r="AG24213" s="21"/>
    </row>
    <row r="24214" spans="1:33" ht="12.75">
      <c r="A24214" s="21"/>
      <c r="AE24214" s="21"/>
      <c r="AF24214" s="21"/>
      <c r="AG24214" s="21"/>
    </row>
    <row r="24215" spans="1:33" ht="12.75">
      <c r="A24215" s="21"/>
      <c r="AE24215" s="21"/>
      <c r="AF24215" s="21"/>
      <c r="AG24215" s="21"/>
    </row>
    <row r="24216" spans="1:33" ht="12.75">
      <c r="A24216" s="21"/>
      <c r="AE24216" s="21"/>
      <c r="AF24216" s="21"/>
      <c r="AG24216" s="21"/>
    </row>
    <row r="24217" spans="1:33" ht="12.75">
      <c r="A24217" s="21"/>
      <c r="AE24217" s="21"/>
      <c r="AF24217" s="21"/>
      <c r="AG24217" s="21"/>
    </row>
    <row r="24218" spans="1:33" ht="12.75">
      <c r="A24218" s="21"/>
      <c r="AE24218" s="21"/>
      <c r="AF24218" s="21"/>
      <c r="AG24218" s="21"/>
    </row>
    <row r="24219" spans="1:33" ht="12.75">
      <c r="A24219" s="21"/>
      <c r="AE24219" s="21"/>
      <c r="AF24219" s="21"/>
      <c r="AG24219" s="21"/>
    </row>
    <row r="24220" spans="1:33" ht="12.75">
      <c r="A24220" s="21"/>
      <c r="AE24220" s="21"/>
      <c r="AF24220" s="21"/>
      <c r="AG24220" s="21"/>
    </row>
    <row r="24221" spans="1:33" ht="12.75">
      <c r="A24221" s="21"/>
      <c r="AE24221" s="21"/>
      <c r="AF24221" s="21"/>
      <c r="AG24221" s="21"/>
    </row>
    <row r="24222" spans="1:33" ht="12.75">
      <c r="A24222" s="21"/>
      <c r="AE24222" s="21"/>
      <c r="AF24222" s="21"/>
      <c r="AG24222" s="21"/>
    </row>
    <row r="24223" spans="1:33" ht="12.75">
      <c r="A24223" s="21"/>
      <c r="AE24223" s="21"/>
      <c r="AF24223" s="21"/>
      <c r="AG24223" s="21"/>
    </row>
    <row r="24224" spans="1:33" ht="12.75">
      <c r="A24224" s="21"/>
      <c r="AE24224" s="21"/>
      <c r="AF24224" s="21"/>
      <c r="AG24224" s="21"/>
    </row>
    <row r="24225" spans="1:33" ht="12.75">
      <c r="A24225" s="21"/>
      <c r="AE24225" s="21"/>
      <c r="AF24225" s="21"/>
      <c r="AG24225" s="21"/>
    </row>
    <row r="24226" spans="1:33" ht="12.75">
      <c r="A24226" s="21"/>
      <c r="AE24226" s="21"/>
      <c r="AF24226" s="21"/>
      <c r="AG24226" s="21"/>
    </row>
    <row r="24227" spans="1:33" ht="12.75">
      <c r="A24227" s="21"/>
      <c r="AE24227" s="21"/>
      <c r="AF24227" s="21"/>
      <c r="AG24227" s="21"/>
    </row>
    <row r="24228" spans="1:33" ht="12.75">
      <c r="A24228" s="21"/>
      <c r="AE24228" s="21"/>
      <c r="AF24228" s="21"/>
      <c r="AG24228" s="21"/>
    </row>
    <row r="24229" spans="1:33" ht="12.75">
      <c r="A24229" s="21"/>
      <c r="AE24229" s="21"/>
      <c r="AF24229" s="21"/>
      <c r="AG24229" s="21"/>
    </row>
    <row r="24230" spans="1:33" ht="12.75">
      <c r="A24230" s="21"/>
      <c r="AE24230" s="21"/>
      <c r="AF24230" s="21"/>
      <c r="AG24230" s="21"/>
    </row>
    <row r="24231" spans="1:33" ht="12.75">
      <c r="A24231" s="21"/>
      <c r="AE24231" s="21"/>
      <c r="AF24231" s="21"/>
      <c r="AG24231" s="21"/>
    </row>
    <row r="24232" spans="1:33" ht="12.75">
      <c r="A24232" s="21"/>
      <c r="AE24232" s="21"/>
      <c r="AF24232" s="21"/>
      <c r="AG24232" s="21"/>
    </row>
    <row r="24233" spans="1:33" ht="12.75">
      <c r="A24233" s="21"/>
      <c r="AE24233" s="21"/>
      <c r="AF24233" s="21"/>
      <c r="AG24233" s="21"/>
    </row>
    <row r="24234" spans="1:33" ht="12.75">
      <c r="A24234" s="21"/>
      <c r="AE24234" s="21"/>
      <c r="AF24234" s="21"/>
      <c r="AG24234" s="21"/>
    </row>
    <row r="24235" spans="1:33" ht="12.75">
      <c r="A24235" s="21"/>
      <c r="AE24235" s="21"/>
      <c r="AF24235" s="21"/>
      <c r="AG24235" s="21"/>
    </row>
    <row r="24236" spans="1:33" ht="12.75">
      <c r="A24236" s="21"/>
      <c r="AE24236" s="21"/>
      <c r="AF24236" s="21"/>
      <c r="AG24236" s="21"/>
    </row>
    <row r="24237" spans="1:33" ht="12.75">
      <c r="A24237" s="21"/>
      <c r="AE24237" s="21"/>
      <c r="AF24237" s="21"/>
      <c r="AG24237" s="21"/>
    </row>
    <row r="24238" spans="1:33" ht="12.75">
      <c r="A24238" s="21"/>
      <c r="AE24238" s="21"/>
      <c r="AF24238" s="21"/>
      <c r="AG24238" s="21"/>
    </row>
    <row r="24239" spans="1:33" ht="12.75">
      <c r="A24239" s="21"/>
      <c r="AE24239" s="21"/>
      <c r="AF24239" s="21"/>
      <c r="AG24239" s="21"/>
    </row>
    <row r="24240" spans="1:33" ht="12.75">
      <c r="A24240" s="21"/>
      <c r="AE24240" s="21"/>
      <c r="AF24240" s="21"/>
      <c r="AG24240" s="21"/>
    </row>
    <row r="24241" spans="1:33" ht="12.75">
      <c r="A24241" s="21"/>
      <c r="AE24241" s="21"/>
      <c r="AF24241" s="21"/>
      <c r="AG24241" s="21"/>
    </row>
    <row r="24242" spans="1:33" ht="12.75">
      <c r="A24242" s="21"/>
      <c r="AE24242" s="21"/>
      <c r="AF24242" s="21"/>
      <c r="AG24242" s="21"/>
    </row>
    <row r="24243" spans="1:33" ht="12.75">
      <c r="A24243" s="21"/>
      <c r="AE24243" s="21"/>
      <c r="AF24243" s="21"/>
      <c r="AG24243" s="21"/>
    </row>
    <row r="24244" spans="1:33" ht="12.75">
      <c r="A24244" s="21"/>
      <c r="AE24244" s="21"/>
      <c r="AF24244" s="21"/>
      <c r="AG24244" s="21"/>
    </row>
    <row r="24245" spans="1:33" ht="12.75">
      <c r="A24245" s="21"/>
      <c r="AE24245" s="21"/>
      <c r="AF24245" s="21"/>
      <c r="AG24245" s="21"/>
    </row>
    <row r="24246" spans="1:33" ht="12.75">
      <c r="A24246" s="21"/>
      <c r="AE24246" s="21"/>
      <c r="AF24246" s="21"/>
      <c r="AG24246" s="21"/>
    </row>
    <row r="24247" spans="1:33" ht="12.75">
      <c r="A24247" s="21"/>
      <c r="AE24247" s="21"/>
      <c r="AF24247" s="21"/>
      <c r="AG24247" s="21"/>
    </row>
    <row r="24248" spans="1:33" ht="12.75">
      <c r="A24248" s="21"/>
      <c r="AE24248" s="21"/>
      <c r="AF24248" s="21"/>
      <c r="AG24248" s="21"/>
    </row>
    <row r="24249" spans="1:33" ht="12.75">
      <c r="A24249" s="21"/>
      <c r="AE24249" s="21"/>
      <c r="AF24249" s="21"/>
      <c r="AG24249" s="21"/>
    </row>
    <row r="24250" spans="1:33" ht="12.75">
      <c r="A24250" s="21"/>
      <c r="AE24250" s="21"/>
      <c r="AF24250" s="21"/>
      <c r="AG24250" s="21"/>
    </row>
    <row r="24251" spans="1:33" ht="12.75">
      <c r="A24251" s="21"/>
      <c r="AE24251" s="21"/>
      <c r="AF24251" s="21"/>
      <c r="AG24251" s="21"/>
    </row>
    <row r="24252" spans="1:33" ht="12.75">
      <c r="A24252" s="21"/>
      <c r="AE24252" s="21"/>
      <c r="AF24252" s="21"/>
      <c r="AG24252" s="21"/>
    </row>
    <row r="24253" spans="1:33" ht="12.75">
      <c r="A24253" s="21"/>
      <c r="AE24253" s="21"/>
      <c r="AF24253" s="21"/>
      <c r="AG24253" s="21"/>
    </row>
    <row r="24254" spans="1:33" ht="12.75">
      <c r="A24254" s="21"/>
      <c r="AE24254" s="21"/>
      <c r="AF24254" s="21"/>
      <c r="AG24254" s="21"/>
    </row>
    <row r="24255" spans="1:33" ht="12.75">
      <c r="A24255" s="21"/>
      <c r="AE24255" s="21"/>
      <c r="AF24255" s="21"/>
      <c r="AG24255" s="21"/>
    </row>
    <row r="24256" spans="1:33" ht="12.75">
      <c r="A24256" s="21"/>
      <c r="AE24256" s="21"/>
      <c r="AF24256" s="21"/>
      <c r="AG24256" s="21"/>
    </row>
    <row r="24257" spans="1:33" ht="12.75">
      <c r="A24257" s="21"/>
      <c r="AE24257" s="21"/>
      <c r="AF24257" s="21"/>
      <c r="AG24257" s="21"/>
    </row>
    <row r="24258" spans="1:33" ht="12.75">
      <c r="A24258" s="21"/>
      <c r="AE24258" s="21"/>
      <c r="AF24258" s="21"/>
      <c r="AG24258" s="21"/>
    </row>
    <row r="24259" spans="1:33" ht="12.75">
      <c r="A24259" s="21"/>
      <c r="AE24259" s="21"/>
      <c r="AF24259" s="21"/>
      <c r="AG24259" s="21"/>
    </row>
    <row r="24260" spans="1:33" ht="12.75">
      <c r="A24260" s="21"/>
      <c r="AE24260" s="21"/>
      <c r="AF24260" s="21"/>
      <c r="AG24260" s="21"/>
    </row>
    <row r="24261" spans="1:33" ht="12.75">
      <c r="A24261" s="21"/>
      <c r="AE24261" s="21"/>
      <c r="AF24261" s="21"/>
      <c r="AG24261" s="21"/>
    </row>
    <row r="24262" spans="1:33" ht="12.75">
      <c r="A24262" s="21"/>
      <c r="AE24262" s="21"/>
      <c r="AF24262" s="21"/>
      <c r="AG24262" s="21"/>
    </row>
    <row r="24263" spans="1:33" ht="12.75">
      <c r="A24263" s="21"/>
      <c r="AE24263" s="21"/>
      <c r="AF24263" s="21"/>
      <c r="AG24263" s="21"/>
    </row>
    <row r="24264" spans="1:33" ht="12.75">
      <c r="A24264" s="21"/>
      <c r="AE24264" s="21"/>
      <c r="AF24264" s="21"/>
      <c r="AG24264" s="21"/>
    </row>
    <row r="24265" spans="1:33" ht="12.75">
      <c r="A24265" s="21"/>
      <c r="AE24265" s="21"/>
      <c r="AF24265" s="21"/>
      <c r="AG24265" s="21"/>
    </row>
    <row r="24266" spans="1:33" ht="12.75">
      <c r="A24266" s="21"/>
      <c r="AE24266" s="21"/>
      <c r="AF24266" s="21"/>
      <c r="AG24266" s="21"/>
    </row>
    <row r="24267" spans="1:33" ht="12.75">
      <c r="A24267" s="21"/>
      <c r="AE24267" s="21"/>
      <c r="AF24267" s="21"/>
      <c r="AG24267" s="21"/>
    </row>
    <row r="24268" spans="1:33" ht="12.75">
      <c r="A24268" s="21"/>
      <c r="AE24268" s="21"/>
      <c r="AF24268" s="21"/>
      <c r="AG24268" s="21"/>
    </row>
    <row r="24269" spans="1:33" ht="12.75">
      <c r="A24269" s="21"/>
      <c r="AE24269" s="21"/>
      <c r="AF24269" s="21"/>
      <c r="AG24269" s="21"/>
    </row>
    <row r="24270" spans="1:33" ht="12.75">
      <c r="A24270" s="21"/>
      <c r="AE24270" s="21"/>
      <c r="AF24270" s="21"/>
      <c r="AG24270" s="21"/>
    </row>
    <row r="24271" spans="1:33" ht="12.75">
      <c r="A24271" s="21"/>
      <c r="AE24271" s="21"/>
      <c r="AF24271" s="21"/>
      <c r="AG24271" s="21"/>
    </row>
    <row r="24272" spans="1:33" ht="12.75">
      <c r="A24272" s="21"/>
      <c r="AE24272" s="21"/>
      <c r="AF24272" s="21"/>
      <c r="AG24272" s="21"/>
    </row>
    <row r="24273" spans="1:33" ht="12.75">
      <c r="A24273" s="21"/>
      <c r="AE24273" s="21"/>
      <c r="AF24273" s="21"/>
      <c r="AG24273" s="21"/>
    </row>
    <row r="24274" spans="1:33" ht="12.75">
      <c r="A24274" s="21"/>
      <c r="AE24274" s="21"/>
      <c r="AF24274" s="21"/>
      <c r="AG24274" s="21"/>
    </row>
    <row r="24275" spans="1:33" ht="12.75">
      <c r="A24275" s="21"/>
      <c r="AE24275" s="21"/>
      <c r="AF24275" s="21"/>
      <c r="AG24275" s="21"/>
    </row>
    <row r="24276" spans="1:33" ht="12.75">
      <c r="A24276" s="21"/>
      <c r="AE24276" s="21"/>
      <c r="AF24276" s="21"/>
      <c r="AG24276" s="21"/>
    </row>
    <row r="24277" spans="1:33" ht="12.75">
      <c r="A24277" s="21"/>
      <c r="AE24277" s="21"/>
      <c r="AF24277" s="21"/>
      <c r="AG24277" s="21"/>
    </row>
    <row r="24278" spans="1:33" ht="12.75">
      <c r="A24278" s="21"/>
      <c r="AE24278" s="21"/>
      <c r="AF24278" s="21"/>
      <c r="AG24278" s="21"/>
    </row>
    <row r="24279" spans="1:33" ht="12.75">
      <c r="A24279" s="21"/>
      <c r="AE24279" s="21"/>
      <c r="AF24279" s="21"/>
      <c r="AG24279" s="21"/>
    </row>
    <row r="24280" spans="1:33" ht="12.75">
      <c r="A24280" s="21"/>
      <c r="AE24280" s="21"/>
      <c r="AF24280" s="21"/>
      <c r="AG24280" s="21"/>
    </row>
    <row r="24281" spans="1:33" ht="12.75">
      <c r="A24281" s="21"/>
      <c r="AE24281" s="21"/>
      <c r="AF24281" s="21"/>
      <c r="AG24281" s="21"/>
    </row>
    <row r="24282" spans="1:33" ht="12.75">
      <c r="A24282" s="21"/>
      <c r="AE24282" s="21"/>
      <c r="AF24282" s="21"/>
      <c r="AG24282" s="21"/>
    </row>
    <row r="24283" spans="1:33" ht="12.75">
      <c r="A24283" s="21"/>
      <c r="AE24283" s="21"/>
      <c r="AF24283" s="21"/>
      <c r="AG24283" s="21"/>
    </row>
    <row r="24284" spans="1:33" ht="12.75">
      <c r="A24284" s="21"/>
      <c r="AE24284" s="21"/>
      <c r="AF24284" s="21"/>
      <c r="AG24284" s="21"/>
    </row>
    <row r="24285" spans="1:33" ht="12.75">
      <c r="A24285" s="21"/>
      <c r="AE24285" s="21"/>
      <c r="AF24285" s="21"/>
      <c r="AG24285" s="21"/>
    </row>
    <row r="24286" spans="1:33" ht="12.75">
      <c r="A24286" s="21"/>
      <c r="AE24286" s="21"/>
      <c r="AF24286" s="21"/>
      <c r="AG24286" s="21"/>
    </row>
    <row r="24287" spans="1:33" ht="12.75">
      <c r="A24287" s="21"/>
      <c r="AE24287" s="21"/>
      <c r="AF24287" s="21"/>
      <c r="AG24287" s="21"/>
    </row>
    <row r="24288" spans="1:33" ht="12.75">
      <c r="A24288" s="21"/>
      <c r="AE24288" s="21"/>
      <c r="AF24288" s="21"/>
      <c r="AG24288" s="21"/>
    </row>
    <row r="24289" spans="1:33" ht="12.75">
      <c r="A24289" s="21"/>
      <c r="AE24289" s="21"/>
      <c r="AF24289" s="21"/>
      <c r="AG24289" s="21"/>
    </row>
    <row r="24290" spans="1:33" ht="12.75">
      <c r="A24290" s="21"/>
      <c r="AE24290" s="21"/>
      <c r="AF24290" s="21"/>
      <c r="AG24290" s="21"/>
    </row>
    <row r="24291" spans="1:33" ht="12.75">
      <c r="A24291" s="21"/>
      <c r="AE24291" s="21"/>
      <c r="AF24291" s="21"/>
      <c r="AG24291" s="21"/>
    </row>
    <row r="24292" spans="1:33" ht="12.75">
      <c r="A24292" s="21"/>
      <c r="AE24292" s="21"/>
      <c r="AF24292" s="21"/>
      <c r="AG24292" s="21"/>
    </row>
    <row r="24293" spans="1:33" ht="12.75">
      <c r="A24293" s="21"/>
      <c r="AE24293" s="21"/>
      <c r="AF24293" s="21"/>
      <c r="AG24293" s="21"/>
    </row>
    <row r="24294" spans="1:33" ht="12.75">
      <c r="A24294" s="21"/>
      <c r="AE24294" s="21"/>
      <c r="AF24294" s="21"/>
      <c r="AG24294" s="21"/>
    </row>
    <row r="24295" spans="1:33" ht="12.75">
      <c r="A24295" s="21"/>
      <c r="AE24295" s="21"/>
      <c r="AF24295" s="21"/>
      <c r="AG24295" s="21"/>
    </row>
    <row r="24296" spans="1:33" ht="12.75">
      <c r="A24296" s="21"/>
      <c r="AE24296" s="21"/>
      <c r="AF24296" s="21"/>
      <c r="AG24296" s="21"/>
    </row>
    <row r="24297" spans="1:33" ht="12.75">
      <c r="A24297" s="21"/>
      <c r="AE24297" s="21"/>
      <c r="AF24297" s="21"/>
      <c r="AG24297" s="21"/>
    </row>
    <row r="24298" spans="1:33" ht="12.75">
      <c r="A24298" s="21"/>
      <c r="AE24298" s="21"/>
      <c r="AF24298" s="21"/>
      <c r="AG24298" s="21"/>
    </row>
    <row r="24299" spans="1:33" ht="12.75">
      <c r="A24299" s="21"/>
      <c r="AE24299" s="21"/>
      <c r="AF24299" s="21"/>
      <c r="AG24299" s="21"/>
    </row>
    <row r="24300" spans="1:33" ht="12.75">
      <c r="A24300" s="21"/>
      <c r="AE24300" s="21"/>
      <c r="AF24300" s="21"/>
      <c r="AG24300" s="21"/>
    </row>
    <row r="24301" spans="1:33" ht="12.75">
      <c r="A24301" s="21"/>
      <c r="AE24301" s="21"/>
      <c r="AF24301" s="21"/>
      <c r="AG24301" s="21"/>
    </row>
    <row r="24302" spans="1:33" ht="12.75">
      <c r="A24302" s="21"/>
      <c r="AE24302" s="21"/>
      <c r="AF24302" s="21"/>
      <c r="AG24302" s="21"/>
    </row>
    <row r="24303" spans="1:33" ht="12.75">
      <c r="A24303" s="21"/>
      <c r="AE24303" s="21"/>
      <c r="AF24303" s="21"/>
      <c r="AG24303" s="21"/>
    </row>
    <row r="24304" spans="1:33" ht="12.75">
      <c r="A24304" s="21"/>
      <c r="AE24304" s="21"/>
      <c r="AF24304" s="21"/>
      <c r="AG24304" s="21"/>
    </row>
    <row r="24305" spans="1:33" ht="12.75">
      <c r="A24305" s="21"/>
      <c r="AE24305" s="21"/>
      <c r="AF24305" s="21"/>
      <c r="AG24305" s="21"/>
    </row>
    <row r="24306" spans="1:33" ht="12.75">
      <c r="A24306" s="21"/>
      <c r="AE24306" s="21"/>
      <c r="AF24306" s="21"/>
      <c r="AG24306" s="21"/>
    </row>
    <row r="24307" spans="1:33" ht="12.75">
      <c r="A24307" s="21"/>
      <c r="AE24307" s="21"/>
      <c r="AF24307" s="21"/>
      <c r="AG24307" s="21"/>
    </row>
    <row r="24308" spans="1:33" ht="12.75">
      <c r="A24308" s="21"/>
      <c r="AE24308" s="21"/>
      <c r="AF24308" s="21"/>
      <c r="AG24308" s="21"/>
    </row>
    <row r="24309" spans="1:33" ht="12.75">
      <c r="A24309" s="21"/>
      <c r="AE24309" s="21"/>
      <c r="AF24309" s="21"/>
      <c r="AG24309" s="21"/>
    </row>
    <row r="24310" spans="1:33" ht="12.75">
      <c r="A24310" s="21"/>
      <c r="AE24310" s="21"/>
      <c r="AF24310" s="21"/>
      <c r="AG24310" s="21"/>
    </row>
    <row r="24311" spans="1:33" ht="12.75">
      <c r="A24311" s="21"/>
      <c r="AE24311" s="21"/>
      <c r="AF24311" s="21"/>
      <c r="AG24311" s="21"/>
    </row>
    <row r="24312" spans="1:33" ht="12.75">
      <c r="A24312" s="21"/>
      <c r="AE24312" s="21"/>
      <c r="AF24312" s="21"/>
      <c r="AG24312" s="21"/>
    </row>
    <row r="24313" spans="1:33" ht="12.75">
      <c r="A24313" s="21"/>
      <c r="AE24313" s="21"/>
      <c r="AF24313" s="21"/>
      <c r="AG24313" s="21"/>
    </row>
    <row r="24314" spans="1:33" ht="12.75">
      <c r="A24314" s="21"/>
      <c r="AE24314" s="21"/>
      <c r="AF24314" s="21"/>
      <c r="AG24314" s="21"/>
    </row>
    <row r="24315" spans="1:33" ht="12.75">
      <c r="A24315" s="21"/>
      <c r="AE24315" s="21"/>
      <c r="AF24315" s="21"/>
      <c r="AG24315" s="21"/>
    </row>
    <row r="24316" spans="1:33" ht="12.75">
      <c r="A24316" s="21"/>
      <c r="AE24316" s="21"/>
      <c r="AF24316" s="21"/>
      <c r="AG24316" s="21"/>
    </row>
    <row r="24317" spans="1:33" ht="12.75">
      <c r="A24317" s="21"/>
      <c r="AE24317" s="21"/>
      <c r="AF24317" s="21"/>
      <c r="AG24317" s="21"/>
    </row>
    <row r="24318" spans="1:33" ht="12.75">
      <c r="A24318" s="21"/>
      <c r="AE24318" s="21"/>
      <c r="AF24318" s="21"/>
      <c r="AG24318" s="21"/>
    </row>
    <row r="24319" spans="1:33" ht="12.75">
      <c r="A24319" s="21"/>
      <c r="AE24319" s="21"/>
      <c r="AF24319" s="21"/>
      <c r="AG24319" s="21"/>
    </row>
    <row r="24320" spans="1:33" ht="12.75">
      <c r="A24320" s="21"/>
      <c r="AE24320" s="21"/>
      <c r="AF24320" s="21"/>
      <c r="AG24320" s="21"/>
    </row>
    <row r="24321" spans="1:33" ht="12.75">
      <c r="A24321" s="21"/>
      <c r="AE24321" s="21"/>
      <c r="AF24321" s="21"/>
      <c r="AG24321" s="21"/>
    </row>
    <row r="24322" spans="1:33" ht="12.75">
      <c r="A24322" s="21"/>
      <c r="AE24322" s="21"/>
      <c r="AF24322" s="21"/>
      <c r="AG24322" s="21"/>
    </row>
    <row r="24323" spans="1:33" ht="12.75">
      <c r="A24323" s="21"/>
      <c r="AE24323" s="21"/>
      <c r="AF24323" s="21"/>
      <c r="AG24323" s="21"/>
    </row>
    <row r="24324" spans="1:33" ht="12.75">
      <c r="A24324" s="21"/>
      <c r="AE24324" s="21"/>
      <c r="AF24324" s="21"/>
      <c r="AG24324" s="21"/>
    </row>
    <row r="24325" spans="1:33" ht="12.75">
      <c r="A24325" s="21"/>
      <c r="AE24325" s="21"/>
      <c r="AF24325" s="21"/>
      <c r="AG24325" s="21"/>
    </row>
    <row r="24326" spans="1:33" ht="12.75">
      <c r="A24326" s="21"/>
      <c r="AE24326" s="21"/>
      <c r="AF24326" s="21"/>
      <c r="AG24326" s="21"/>
    </row>
    <row r="24327" spans="1:33" ht="12.75">
      <c r="A24327" s="21"/>
      <c r="AE24327" s="21"/>
      <c r="AF24327" s="21"/>
      <c r="AG24327" s="21"/>
    </row>
    <row r="24328" spans="1:33" ht="12.75">
      <c r="A24328" s="21"/>
      <c r="AE24328" s="21"/>
      <c r="AF24328" s="21"/>
      <c r="AG24328" s="21"/>
    </row>
    <row r="24329" spans="1:33" ht="12.75">
      <c r="A24329" s="21"/>
      <c r="AE24329" s="21"/>
      <c r="AF24329" s="21"/>
      <c r="AG24329" s="21"/>
    </row>
    <row r="24330" spans="1:33" ht="12.75">
      <c r="A24330" s="21"/>
      <c r="AE24330" s="21"/>
      <c r="AF24330" s="21"/>
      <c r="AG24330" s="21"/>
    </row>
    <row r="24331" spans="1:33" ht="12.75">
      <c r="A24331" s="21"/>
      <c r="AE24331" s="21"/>
      <c r="AF24331" s="21"/>
      <c r="AG24331" s="21"/>
    </row>
    <row r="24332" spans="1:33" ht="12.75">
      <c r="A24332" s="21"/>
      <c r="AE24332" s="21"/>
      <c r="AF24332" s="21"/>
      <c r="AG24332" s="21"/>
    </row>
    <row r="24333" spans="1:33" ht="12.75">
      <c r="A24333" s="21"/>
      <c r="AE24333" s="21"/>
      <c r="AF24333" s="21"/>
      <c r="AG24333" s="21"/>
    </row>
    <row r="24334" spans="1:33" ht="12.75">
      <c r="A24334" s="21"/>
      <c r="AE24334" s="21"/>
      <c r="AF24334" s="21"/>
      <c r="AG24334" s="21"/>
    </row>
    <row r="24335" spans="1:33" ht="12.75">
      <c r="A24335" s="21"/>
      <c r="AE24335" s="21"/>
      <c r="AF24335" s="21"/>
      <c r="AG24335" s="21"/>
    </row>
    <row r="24336" spans="1:33" ht="12.75">
      <c r="A24336" s="21"/>
      <c r="AE24336" s="21"/>
      <c r="AF24336" s="21"/>
      <c r="AG24336" s="21"/>
    </row>
    <row r="24337" spans="1:33" ht="12.75">
      <c r="A24337" s="21"/>
      <c r="AE24337" s="21"/>
      <c r="AF24337" s="21"/>
      <c r="AG24337" s="21"/>
    </row>
    <row r="24338" spans="1:33" ht="12.75">
      <c r="A24338" s="21"/>
      <c r="AE24338" s="21"/>
      <c r="AF24338" s="21"/>
      <c r="AG24338" s="21"/>
    </row>
    <row r="24339" spans="1:33" ht="12.75">
      <c r="A24339" s="21"/>
      <c r="AE24339" s="21"/>
      <c r="AF24339" s="21"/>
      <c r="AG24339" s="21"/>
    </row>
    <row r="24340" spans="1:33" ht="12.75">
      <c r="A24340" s="21"/>
      <c r="AE24340" s="21"/>
      <c r="AF24340" s="21"/>
      <c r="AG24340" s="21"/>
    </row>
    <row r="24341" spans="1:33" ht="12.75">
      <c r="A24341" s="21"/>
      <c r="AE24341" s="21"/>
      <c r="AF24341" s="21"/>
      <c r="AG24341" s="21"/>
    </row>
    <row r="24342" spans="1:33" ht="12.75">
      <c r="A24342" s="21"/>
      <c r="AE24342" s="21"/>
      <c r="AF24342" s="21"/>
      <c r="AG24342" s="21"/>
    </row>
    <row r="24343" spans="1:33" ht="12.75">
      <c r="A24343" s="21"/>
      <c r="AE24343" s="21"/>
      <c r="AF24343" s="21"/>
      <c r="AG24343" s="21"/>
    </row>
    <row r="24344" spans="1:33" ht="12.75">
      <c r="A24344" s="21"/>
      <c r="AE24344" s="21"/>
      <c r="AF24344" s="21"/>
      <c r="AG24344" s="21"/>
    </row>
    <row r="24345" spans="1:33" ht="12.75">
      <c r="A24345" s="21"/>
      <c r="AE24345" s="21"/>
      <c r="AF24345" s="21"/>
      <c r="AG24345" s="21"/>
    </row>
    <row r="24346" spans="1:33" ht="12.75">
      <c r="A24346" s="21"/>
      <c r="AE24346" s="21"/>
      <c r="AF24346" s="21"/>
      <c r="AG24346" s="21"/>
    </row>
    <row r="24347" spans="1:33" ht="12.75">
      <c r="A24347" s="21"/>
      <c r="AE24347" s="21"/>
      <c r="AF24347" s="21"/>
      <c r="AG24347" s="21"/>
    </row>
    <row r="24348" spans="1:33" ht="12.75">
      <c r="A24348" s="21"/>
      <c r="AE24348" s="21"/>
      <c r="AF24348" s="21"/>
      <c r="AG24348" s="21"/>
    </row>
    <row r="24349" spans="1:33" ht="12.75">
      <c r="A24349" s="21"/>
      <c r="AE24349" s="21"/>
      <c r="AF24349" s="21"/>
      <c r="AG24349" s="21"/>
    </row>
    <row r="24350" spans="1:33" ht="12.75">
      <c r="A24350" s="21"/>
      <c r="AE24350" s="21"/>
      <c r="AF24350" s="21"/>
      <c r="AG24350" s="21"/>
    </row>
    <row r="24351" spans="1:33" ht="12.75">
      <c r="A24351" s="21"/>
      <c r="AE24351" s="21"/>
      <c r="AF24351" s="21"/>
      <c r="AG24351" s="21"/>
    </row>
    <row r="24352" spans="1:33" ht="12.75">
      <c r="A24352" s="21"/>
      <c r="AE24352" s="21"/>
      <c r="AF24352" s="21"/>
      <c r="AG24352" s="21"/>
    </row>
    <row r="24353" spans="1:33" ht="12.75">
      <c r="A24353" s="21"/>
      <c r="AE24353" s="21"/>
      <c r="AF24353" s="21"/>
      <c r="AG24353" s="21"/>
    </row>
    <row r="24354" spans="1:33" ht="12.75">
      <c r="A24354" s="21"/>
      <c r="AE24354" s="21"/>
      <c r="AF24354" s="21"/>
      <c r="AG24354" s="21"/>
    </row>
    <row r="24355" spans="1:33" ht="12.75">
      <c r="A24355" s="21"/>
      <c r="AE24355" s="21"/>
      <c r="AF24355" s="21"/>
      <c r="AG24355" s="21"/>
    </row>
    <row r="24356" spans="1:33" ht="12.75">
      <c r="A24356" s="21"/>
      <c r="AE24356" s="21"/>
      <c r="AF24356" s="21"/>
      <c r="AG24356" s="21"/>
    </row>
    <row r="24357" spans="1:33" ht="12.75">
      <c r="A24357" s="21"/>
      <c r="AE24357" s="21"/>
      <c r="AF24357" s="21"/>
      <c r="AG24357" s="21"/>
    </row>
    <row r="24358" spans="1:33" ht="12.75">
      <c r="A24358" s="21"/>
      <c r="AE24358" s="21"/>
      <c r="AF24358" s="21"/>
      <c r="AG24358" s="21"/>
    </row>
    <row r="24359" spans="1:33" ht="12.75">
      <c r="A24359" s="21"/>
      <c r="AE24359" s="21"/>
      <c r="AF24359" s="21"/>
      <c r="AG24359" s="21"/>
    </row>
    <row r="24360" spans="1:33" ht="12.75">
      <c r="A24360" s="21"/>
      <c r="AE24360" s="21"/>
      <c r="AF24360" s="21"/>
      <c r="AG24360" s="21"/>
    </row>
    <row r="24361" spans="1:33" ht="12.75">
      <c r="A24361" s="21"/>
      <c r="AE24361" s="21"/>
      <c r="AF24361" s="21"/>
      <c r="AG24361" s="21"/>
    </row>
    <row r="24362" spans="1:33" ht="12.75">
      <c r="A24362" s="21"/>
      <c r="AE24362" s="21"/>
      <c r="AF24362" s="21"/>
      <c r="AG24362" s="21"/>
    </row>
    <row r="24363" spans="1:33" ht="12.75">
      <c r="A24363" s="21"/>
      <c r="AE24363" s="21"/>
      <c r="AF24363" s="21"/>
      <c r="AG24363" s="21"/>
    </row>
    <row r="24364" spans="1:33" ht="12.75">
      <c r="A24364" s="21"/>
      <c r="AE24364" s="21"/>
      <c r="AF24364" s="21"/>
      <c r="AG24364" s="21"/>
    </row>
    <row r="24365" spans="1:33" ht="12.75">
      <c r="A24365" s="21"/>
      <c r="AE24365" s="21"/>
      <c r="AF24365" s="21"/>
      <c r="AG24365" s="21"/>
    </row>
    <row r="24366" spans="1:33" ht="12.75">
      <c r="A24366" s="21"/>
      <c r="AE24366" s="21"/>
      <c r="AF24366" s="21"/>
      <c r="AG24366" s="21"/>
    </row>
    <row r="24367" spans="1:33" ht="12.75">
      <c r="A24367" s="21"/>
      <c r="AE24367" s="21"/>
      <c r="AF24367" s="21"/>
      <c r="AG24367" s="21"/>
    </row>
    <row r="24368" spans="1:33" ht="12.75">
      <c r="A24368" s="21"/>
      <c r="AE24368" s="21"/>
      <c r="AF24368" s="21"/>
      <c r="AG24368" s="21"/>
    </row>
    <row r="24369" spans="1:33" ht="12.75">
      <c r="A24369" s="21"/>
      <c r="AE24369" s="21"/>
      <c r="AF24369" s="21"/>
      <c r="AG24369" s="21"/>
    </row>
    <row r="24370" spans="1:33" ht="12.75">
      <c r="A24370" s="21"/>
      <c r="AE24370" s="21"/>
      <c r="AF24370" s="21"/>
      <c r="AG24370" s="21"/>
    </row>
    <row r="24371" spans="1:33" ht="12.75">
      <c r="A24371" s="21"/>
      <c r="AE24371" s="21"/>
      <c r="AF24371" s="21"/>
      <c r="AG24371" s="21"/>
    </row>
    <row r="24372" spans="1:33" ht="12.75">
      <c r="A24372" s="21"/>
      <c r="AE24372" s="21"/>
      <c r="AF24372" s="21"/>
      <c r="AG24372" s="21"/>
    </row>
    <row r="24373" spans="1:33" ht="12.75">
      <c r="A24373" s="21"/>
      <c r="AE24373" s="21"/>
      <c r="AF24373" s="21"/>
      <c r="AG24373" s="21"/>
    </row>
    <row r="24374" spans="1:33" ht="12.75">
      <c r="A24374" s="21"/>
      <c r="AE24374" s="21"/>
      <c r="AF24374" s="21"/>
      <c r="AG24374" s="21"/>
    </row>
    <row r="24375" spans="1:33" ht="12.75">
      <c r="A24375" s="21"/>
      <c r="AE24375" s="21"/>
      <c r="AF24375" s="21"/>
      <c r="AG24375" s="21"/>
    </row>
    <row r="24376" spans="1:33" ht="12.75">
      <c r="A24376" s="21"/>
      <c r="AE24376" s="21"/>
      <c r="AF24376" s="21"/>
      <c r="AG24376" s="21"/>
    </row>
    <row r="24377" spans="1:33" ht="12.75">
      <c r="A24377" s="21"/>
      <c r="AE24377" s="21"/>
      <c r="AF24377" s="21"/>
      <c r="AG24377" s="21"/>
    </row>
    <row r="24378" spans="1:33" ht="12.75">
      <c r="A24378" s="21"/>
      <c r="AE24378" s="21"/>
      <c r="AF24378" s="21"/>
      <c r="AG24378" s="21"/>
    </row>
    <row r="24379" spans="1:33" ht="12.75">
      <c r="A24379" s="21"/>
      <c r="AE24379" s="21"/>
      <c r="AF24379" s="21"/>
      <c r="AG24379" s="21"/>
    </row>
    <row r="24380" spans="1:33" ht="12.75">
      <c r="A24380" s="21"/>
      <c r="AE24380" s="21"/>
      <c r="AF24380" s="21"/>
      <c r="AG24380" s="21"/>
    </row>
    <row r="24381" spans="1:33" ht="12.75">
      <c r="A24381" s="21"/>
      <c r="AE24381" s="21"/>
      <c r="AF24381" s="21"/>
      <c r="AG24381" s="21"/>
    </row>
    <row r="24382" spans="1:33" ht="12.75">
      <c r="A24382" s="21"/>
      <c r="AE24382" s="21"/>
      <c r="AF24382" s="21"/>
      <c r="AG24382" s="21"/>
    </row>
    <row r="24383" spans="1:33" ht="12.75">
      <c r="A24383" s="21"/>
      <c r="AE24383" s="21"/>
      <c r="AF24383" s="21"/>
      <c r="AG24383" s="21"/>
    </row>
    <row r="24384" spans="1:33" ht="12.75">
      <c r="A24384" s="21"/>
      <c r="AE24384" s="21"/>
      <c r="AF24384" s="21"/>
      <c r="AG24384" s="21"/>
    </row>
    <row r="24385" spans="1:33" ht="12.75">
      <c r="A24385" s="21"/>
      <c r="AE24385" s="21"/>
      <c r="AF24385" s="21"/>
      <c r="AG24385" s="21"/>
    </row>
    <row r="24386" spans="1:33" ht="12.75">
      <c r="A24386" s="21"/>
      <c r="AE24386" s="21"/>
      <c r="AF24386" s="21"/>
      <c r="AG24386" s="21"/>
    </row>
    <row r="24387" spans="1:33" ht="12.75">
      <c r="A24387" s="21"/>
      <c r="AE24387" s="21"/>
      <c r="AF24387" s="21"/>
      <c r="AG24387" s="21"/>
    </row>
    <row r="24388" spans="1:33" ht="12.75">
      <c r="A24388" s="21"/>
      <c r="AE24388" s="21"/>
      <c r="AF24388" s="21"/>
      <c r="AG24388" s="21"/>
    </row>
    <row r="24389" spans="1:33" ht="12.75">
      <c r="A24389" s="21"/>
      <c r="AE24389" s="21"/>
      <c r="AF24389" s="21"/>
      <c r="AG24389" s="21"/>
    </row>
    <row r="24390" spans="1:33" ht="12.75">
      <c r="A24390" s="21"/>
      <c r="AE24390" s="21"/>
      <c r="AF24390" s="21"/>
      <c r="AG24390" s="21"/>
    </row>
    <row r="24391" spans="1:33" ht="12.75">
      <c r="A24391" s="21"/>
      <c r="AE24391" s="21"/>
      <c r="AF24391" s="21"/>
      <c r="AG24391" s="21"/>
    </row>
    <row r="24392" spans="1:33" ht="12.75">
      <c r="A24392" s="21"/>
      <c r="AE24392" s="21"/>
      <c r="AF24392" s="21"/>
      <c r="AG24392" s="21"/>
    </row>
    <row r="24393" spans="1:33" ht="12.75">
      <c r="A24393" s="21"/>
      <c r="AE24393" s="21"/>
      <c r="AF24393" s="21"/>
      <c r="AG24393" s="21"/>
    </row>
    <row r="24394" spans="1:33" ht="12.75">
      <c r="A24394" s="21"/>
      <c r="AE24394" s="21"/>
      <c r="AF24394" s="21"/>
      <c r="AG24394" s="21"/>
    </row>
    <row r="24395" spans="1:33" ht="12.75">
      <c r="A24395" s="21"/>
      <c r="AE24395" s="21"/>
      <c r="AF24395" s="21"/>
      <c r="AG24395" s="21"/>
    </row>
    <row r="24396" spans="1:33" ht="12.75">
      <c r="A24396" s="21"/>
      <c r="AE24396" s="21"/>
      <c r="AF24396" s="21"/>
      <c r="AG24396" s="21"/>
    </row>
    <row r="24397" spans="1:33" ht="12.75">
      <c r="A24397" s="21"/>
      <c r="AE24397" s="21"/>
      <c r="AF24397" s="21"/>
      <c r="AG24397" s="21"/>
    </row>
    <row r="24398" spans="1:33" ht="12.75">
      <c r="A24398" s="21"/>
      <c r="AE24398" s="21"/>
      <c r="AF24398" s="21"/>
      <c r="AG24398" s="21"/>
    </row>
    <row r="24399" spans="1:33" ht="12.75">
      <c r="A24399" s="21"/>
      <c r="AE24399" s="21"/>
      <c r="AF24399" s="21"/>
      <c r="AG24399" s="21"/>
    </row>
    <row r="24400" spans="1:33" ht="12.75">
      <c r="A24400" s="21"/>
      <c r="AE24400" s="21"/>
      <c r="AF24400" s="21"/>
      <c r="AG24400" s="21"/>
    </row>
    <row r="24401" spans="1:33" ht="12.75">
      <c r="A24401" s="21"/>
      <c r="AE24401" s="21"/>
      <c r="AF24401" s="21"/>
      <c r="AG24401" s="21"/>
    </row>
    <row r="24402" spans="1:33" ht="12.75">
      <c r="A24402" s="21"/>
      <c r="AE24402" s="21"/>
      <c r="AF24402" s="21"/>
      <c r="AG24402" s="21"/>
    </row>
    <row r="24403" spans="1:33" ht="12.75">
      <c r="A24403" s="21"/>
      <c r="AE24403" s="21"/>
      <c r="AF24403" s="21"/>
      <c r="AG24403" s="21"/>
    </row>
    <row r="24404" spans="1:33" ht="12.75">
      <c r="A24404" s="21"/>
      <c r="AE24404" s="21"/>
      <c r="AF24404" s="21"/>
      <c r="AG24404" s="21"/>
    </row>
    <row r="24405" spans="1:33" ht="12.75">
      <c r="A24405" s="21"/>
      <c r="AE24405" s="21"/>
      <c r="AF24405" s="21"/>
      <c r="AG24405" s="21"/>
    </row>
    <row r="24406" spans="1:33" ht="12.75">
      <c r="A24406" s="21"/>
      <c r="AE24406" s="21"/>
      <c r="AF24406" s="21"/>
      <c r="AG24406" s="21"/>
    </row>
    <row r="24407" spans="1:33" ht="12.75">
      <c r="A24407" s="21"/>
      <c r="AE24407" s="21"/>
      <c r="AF24407" s="21"/>
      <c r="AG24407" s="21"/>
    </row>
    <row r="24408" spans="1:33" ht="12.75">
      <c r="A24408" s="21"/>
      <c r="AE24408" s="21"/>
      <c r="AF24408" s="21"/>
      <c r="AG24408" s="21"/>
    </row>
    <row r="24409" spans="1:33" ht="12.75">
      <c r="A24409" s="21"/>
      <c r="AE24409" s="21"/>
      <c r="AF24409" s="21"/>
      <c r="AG24409" s="21"/>
    </row>
    <row r="24410" spans="1:33" ht="12.75">
      <c r="A24410" s="21"/>
      <c r="AE24410" s="21"/>
      <c r="AF24410" s="21"/>
      <c r="AG24410" s="21"/>
    </row>
    <row r="24411" spans="1:33" ht="12.75">
      <c r="A24411" s="21"/>
      <c r="AE24411" s="21"/>
      <c r="AF24411" s="21"/>
      <c r="AG24411" s="21"/>
    </row>
    <row r="24412" spans="1:33" ht="12.75">
      <c r="A24412" s="21"/>
      <c r="AE24412" s="21"/>
      <c r="AF24412" s="21"/>
      <c r="AG24412" s="21"/>
    </row>
    <row r="24413" spans="1:33" ht="12.75">
      <c r="A24413" s="21"/>
      <c r="AE24413" s="21"/>
      <c r="AF24413" s="21"/>
      <c r="AG24413" s="21"/>
    </row>
    <row r="24414" spans="1:33" ht="12.75">
      <c r="A24414" s="21"/>
      <c r="AE24414" s="21"/>
      <c r="AF24414" s="21"/>
      <c r="AG24414" s="21"/>
    </row>
    <row r="24415" spans="1:33" ht="12.75">
      <c r="A24415" s="21"/>
      <c r="AE24415" s="21"/>
      <c r="AF24415" s="21"/>
      <c r="AG24415" s="21"/>
    </row>
    <row r="24416" spans="1:33" ht="12.75">
      <c r="A24416" s="21"/>
      <c r="AE24416" s="21"/>
      <c r="AF24416" s="21"/>
      <c r="AG24416" s="21"/>
    </row>
    <row r="24417" spans="1:33" ht="12.75">
      <c r="A24417" s="21"/>
      <c r="AE24417" s="21"/>
      <c r="AF24417" s="21"/>
      <c r="AG24417" s="21"/>
    </row>
    <row r="24418" spans="1:33" ht="12.75">
      <c r="A24418" s="21"/>
      <c r="AE24418" s="21"/>
      <c r="AF24418" s="21"/>
      <c r="AG24418" s="21"/>
    </row>
    <row r="24419" spans="1:33" ht="12.75">
      <c r="A24419" s="21"/>
      <c r="AE24419" s="21"/>
      <c r="AF24419" s="21"/>
      <c r="AG24419" s="21"/>
    </row>
    <row r="24420" spans="1:33" ht="12.75">
      <c r="A24420" s="21"/>
      <c r="AE24420" s="21"/>
      <c r="AF24420" s="21"/>
      <c r="AG24420" s="21"/>
    </row>
    <row r="24421" spans="1:33" ht="12.75">
      <c r="A24421" s="21"/>
      <c r="AE24421" s="21"/>
      <c r="AF24421" s="21"/>
      <c r="AG24421" s="21"/>
    </row>
    <row r="24422" spans="1:33" ht="12.75">
      <c r="A24422" s="21"/>
      <c r="AE24422" s="21"/>
      <c r="AF24422" s="21"/>
      <c r="AG24422" s="21"/>
    </row>
    <row r="24423" spans="1:33" ht="12.75">
      <c r="A24423" s="21"/>
      <c r="AE24423" s="21"/>
      <c r="AF24423" s="21"/>
      <c r="AG24423" s="21"/>
    </row>
    <row r="24424" spans="1:33" ht="12.75">
      <c r="A24424" s="21"/>
      <c r="AE24424" s="21"/>
      <c r="AF24424" s="21"/>
      <c r="AG24424" s="21"/>
    </row>
    <row r="24425" spans="1:33" ht="12.75">
      <c r="A24425" s="21"/>
      <c r="AE24425" s="21"/>
      <c r="AF24425" s="21"/>
      <c r="AG24425" s="21"/>
    </row>
    <row r="24426" spans="1:33" ht="12.75">
      <c r="A24426" s="21"/>
      <c r="AE24426" s="21"/>
      <c r="AF24426" s="21"/>
      <c r="AG24426" s="21"/>
    </row>
    <row r="24427" spans="1:33" ht="12.75">
      <c r="A24427" s="21"/>
      <c r="AE24427" s="21"/>
      <c r="AF24427" s="21"/>
      <c r="AG24427" s="21"/>
    </row>
    <row r="24428" spans="1:33" ht="12.75">
      <c r="A24428" s="21"/>
      <c r="AE24428" s="21"/>
      <c r="AF24428" s="21"/>
      <c r="AG24428" s="21"/>
    </row>
    <row r="24429" spans="1:33" ht="12.75">
      <c r="A24429" s="21"/>
      <c r="AE24429" s="21"/>
      <c r="AF24429" s="21"/>
      <c r="AG24429" s="21"/>
    </row>
    <row r="24430" spans="1:33" ht="12.75">
      <c r="A24430" s="21"/>
      <c r="AE24430" s="21"/>
      <c r="AF24430" s="21"/>
      <c r="AG24430" s="21"/>
    </row>
    <row r="24431" spans="1:33" ht="12.75">
      <c r="A24431" s="21"/>
      <c r="AE24431" s="21"/>
      <c r="AF24431" s="21"/>
      <c r="AG24431" s="21"/>
    </row>
    <row r="24432" spans="1:33" ht="12.75">
      <c r="A24432" s="21"/>
      <c r="AE24432" s="21"/>
      <c r="AF24432" s="21"/>
      <c r="AG24432" s="21"/>
    </row>
    <row r="24433" spans="1:33" ht="12.75">
      <c r="A24433" s="21"/>
      <c r="AE24433" s="21"/>
      <c r="AF24433" s="21"/>
      <c r="AG24433" s="21"/>
    </row>
    <row r="24434" spans="1:33" ht="12.75">
      <c r="A24434" s="21"/>
      <c r="AE24434" s="21"/>
      <c r="AF24434" s="21"/>
      <c r="AG24434" s="21"/>
    </row>
    <row r="24435" spans="1:33" ht="12.75">
      <c r="A24435" s="21"/>
      <c r="AE24435" s="21"/>
      <c r="AF24435" s="21"/>
      <c r="AG24435" s="21"/>
    </row>
    <row r="24436" spans="1:33" ht="12.75">
      <c r="A24436" s="21"/>
      <c r="AE24436" s="21"/>
      <c r="AF24436" s="21"/>
      <c r="AG24436" s="21"/>
    </row>
    <row r="24437" spans="1:33" ht="12.75">
      <c r="A24437" s="21"/>
      <c r="AE24437" s="21"/>
      <c r="AF24437" s="21"/>
      <c r="AG24437" s="21"/>
    </row>
    <row r="24438" spans="1:33" ht="12.75">
      <c r="A24438" s="21"/>
      <c r="AE24438" s="21"/>
      <c r="AF24438" s="21"/>
      <c r="AG24438" s="21"/>
    </row>
    <row r="24439" spans="1:33" ht="12.75">
      <c r="A24439" s="21"/>
      <c r="AE24439" s="21"/>
      <c r="AF24439" s="21"/>
      <c r="AG24439" s="21"/>
    </row>
    <row r="24440" spans="1:33" ht="12.75">
      <c r="A24440" s="21"/>
      <c r="AE24440" s="21"/>
      <c r="AF24440" s="21"/>
      <c r="AG24440" s="21"/>
    </row>
    <row r="24441" spans="1:33" ht="12.75">
      <c r="A24441" s="21"/>
      <c r="AE24441" s="21"/>
      <c r="AF24441" s="21"/>
      <c r="AG24441" s="21"/>
    </row>
    <row r="24442" spans="1:33" ht="12.75">
      <c r="A24442" s="21"/>
      <c r="AE24442" s="21"/>
      <c r="AF24442" s="21"/>
      <c r="AG24442" s="21"/>
    </row>
    <row r="24443" spans="1:33" ht="12.75">
      <c r="A24443" s="21"/>
      <c r="AE24443" s="21"/>
      <c r="AF24443" s="21"/>
      <c r="AG24443" s="21"/>
    </row>
    <row r="24444" spans="1:33" ht="12.75">
      <c r="A24444" s="21"/>
      <c r="AE24444" s="21"/>
      <c r="AF24444" s="21"/>
      <c r="AG24444" s="21"/>
    </row>
    <row r="24445" spans="1:33" ht="12.75">
      <c r="A24445" s="21"/>
      <c r="AE24445" s="21"/>
      <c r="AF24445" s="21"/>
      <c r="AG24445" s="21"/>
    </row>
    <row r="24446" spans="1:33" ht="12.75">
      <c r="A24446" s="21"/>
      <c r="AE24446" s="21"/>
      <c r="AF24446" s="21"/>
      <c r="AG24446" s="21"/>
    </row>
    <row r="24447" spans="1:33" ht="12.75">
      <c r="A24447" s="21"/>
      <c r="AE24447" s="21"/>
      <c r="AF24447" s="21"/>
      <c r="AG24447" s="21"/>
    </row>
    <row r="24448" spans="1:33" ht="12.75">
      <c r="A24448" s="21"/>
      <c r="AE24448" s="21"/>
      <c r="AF24448" s="21"/>
      <c r="AG24448" s="21"/>
    </row>
    <row r="24449" spans="1:33" ht="12.75">
      <c r="A24449" s="21"/>
      <c r="AE24449" s="21"/>
      <c r="AF24449" s="21"/>
      <c r="AG24449" s="21"/>
    </row>
    <row r="24450" spans="1:33" ht="12.75">
      <c r="A24450" s="21"/>
      <c r="AE24450" s="21"/>
      <c r="AF24450" s="21"/>
      <c r="AG24450" s="21"/>
    </row>
    <row r="24451" spans="1:33" ht="12.75">
      <c r="A24451" s="21"/>
      <c r="AE24451" s="21"/>
      <c r="AF24451" s="21"/>
      <c r="AG24451" s="21"/>
    </row>
    <row r="24452" spans="1:33" ht="12.75">
      <c r="A24452" s="21"/>
      <c r="AE24452" s="21"/>
      <c r="AF24452" s="21"/>
      <c r="AG24452" s="21"/>
    </row>
    <row r="24453" spans="1:33" ht="12.75">
      <c r="A24453" s="21"/>
      <c r="AE24453" s="21"/>
      <c r="AF24453" s="21"/>
      <c r="AG24453" s="21"/>
    </row>
    <row r="24454" spans="1:33" ht="12.75">
      <c r="A24454" s="21"/>
      <c r="AE24454" s="21"/>
      <c r="AF24454" s="21"/>
      <c r="AG24454" s="21"/>
    </row>
    <row r="24455" spans="1:33" ht="12.75">
      <c r="A24455" s="21"/>
      <c r="AE24455" s="21"/>
      <c r="AF24455" s="21"/>
      <c r="AG24455" s="21"/>
    </row>
    <row r="24456" spans="1:33" ht="12.75">
      <c r="A24456" s="21"/>
      <c r="AE24456" s="21"/>
      <c r="AF24456" s="21"/>
      <c r="AG24456" s="21"/>
    </row>
    <row r="24457" spans="1:33" ht="12.75">
      <c r="A24457" s="21"/>
      <c r="AE24457" s="21"/>
      <c r="AF24457" s="21"/>
      <c r="AG24457" s="21"/>
    </row>
    <row r="24458" spans="1:33" ht="12.75">
      <c r="A24458" s="21"/>
      <c r="AE24458" s="21"/>
      <c r="AF24458" s="21"/>
      <c r="AG24458" s="21"/>
    </row>
    <row r="24459" spans="1:33" ht="12.75">
      <c r="A24459" s="21"/>
      <c r="AE24459" s="21"/>
      <c r="AF24459" s="21"/>
      <c r="AG24459" s="21"/>
    </row>
    <row r="24460" spans="1:33" ht="12.75">
      <c r="A24460" s="21"/>
      <c r="AE24460" s="21"/>
      <c r="AF24460" s="21"/>
      <c r="AG24460" s="21"/>
    </row>
    <row r="24461" spans="1:33" ht="12.75">
      <c r="A24461" s="21"/>
      <c r="AE24461" s="21"/>
      <c r="AF24461" s="21"/>
      <c r="AG24461" s="21"/>
    </row>
    <row r="24462" spans="1:33" ht="12.75">
      <c r="A24462" s="21"/>
      <c r="AE24462" s="21"/>
      <c r="AF24462" s="21"/>
      <c r="AG24462" s="21"/>
    </row>
    <row r="24463" spans="1:33" ht="12.75">
      <c r="A24463" s="21"/>
      <c r="AE24463" s="21"/>
      <c r="AF24463" s="21"/>
      <c r="AG24463" s="21"/>
    </row>
    <row r="24464" spans="1:33" ht="12.75">
      <c r="A24464" s="21"/>
      <c r="AE24464" s="21"/>
      <c r="AF24464" s="21"/>
      <c r="AG24464" s="21"/>
    </row>
    <row r="24465" spans="1:33" ht="12.75">
      <c r="A24465" s="21"/>
      <c r="AE24465" s="21"/>
      <c r="AF24465" s="21"/>
      <c r="AG24465" s="21"/>
    </row>
    <row r="24466" spans="1:33" ht="12.75">
      <c r="A24466" s="21"/>
      <c r="AE24466" s="21"/>
      <c r="AF24466" s="21"/>
      <c r="AG24466" s="21"/>
    </row>
    <row r="24467" spans="1:33" ht="12.75">
      <c r="A24467" s="21"/>
      <c r="AE24467" s="21"/>
      <c r="AF24467" s="21"/>
      <c r="AG24467" s="21"/>
    </row>
    <row r="24468" spans="1:33" ht="12.75">
      <c r="A24468" s="21"/>
      <c r="AE24468" s="21"/>
      <c r="AF24468" s="21"/>
      <c r="AG24468" s="21"/>
    </row>
    <row r="24469" spans="1:33" ht="12.75">
      <c r="A24469" s="21"/>
      <c r="AE24469" s="21"/>
      <c r="AF24469" s="21"/>
      <c r="AG24469" s="21"/>
    </row>
    <row r="24470" spans="1:33" ht="12.75">
      <c r="A24470" s="21"/>
      <c r="AE24470" s="21"/>
      <c r="AF24470" s="21"/>
      <c r="AG24470" s="21"/>
    </row>
    <row r="24471" spans="1:33" ht="12.75">
      <c r="A24471" s="21"/>
      <c r="AE24471" s="21"/>
      <c r="AF24471" s="21"/>
      <c r="AG24471" s="21"/>
    </row>
    <row r="24472" spans="1:33" ht="12.75">
      <c r="A24472" s="21"/>
      <c r="AE24472" s="21"/>
      <c r="AF24472" s="21"/>
      <c r="AG24472" s="21"/>
    </row>
    <row r="24473" spans="1:33" ht="12.75">
      <c r="A24473" s="21"/>
      <c r="AE24473" s="21"/>
      <c r="AF24473" s="21"/>
      <c r="AG24473" s="21"/>
    </row>
    <row r="24474" spans="1:33" ht="12.75">
      <c r="A24474" s="21"/>
      <c r="AE24474" s="21"/>
      <c r="AF24474" s="21"/>
      <c r="AG24474" s="21"/>
    </row>
    <row r="24475" spans="1:33" ht="12.75">
      <c r="A24475" s="21"/>
      <c r="AE24475" s="21"/>
      <c r="AF24475" s="21"/>
      <c r="AG24475" s="21"/>
    </row>
    <row r="24476" spans="1:33" ht="12.75">
      <c r="A24476" s="21"/>
      <c r="AE24476" s="21"/>
      <c r="AF24476" s="21"/>
      <c r="AG24476" s="21"/>
    </row>
    <row r="24477" spans="1:33" ht="12.75">
      <c r="A24477" s="21"/>
      <c r="AE24477" s="21"/>
      <c r="AF24477" s="21"/>
      <c r="AG24477" s="21"/>
    </row>
    <row r="24478" spans="1:33" ht="12.75">
      <c r="A24478" s="21"/>
      <c r="AE24478" s="21"/>
      <c r="AF24478" s="21"/>
      <c r="AG24478" s="21"/>
    </row>
    <row r="24479" spans="1:33" ht="12.75">
      <c r="A24479" s="21"/>
      <c r="AE24479" s="21"/>
      <c r="AF24479" s="21"/>
      <c r="AG24479" s="21"/>
    </row>
    <row r="24480" spans="1:33" ht="12.75">
      <c r="A24480" s="21"/>
      <c r="AE24480" s="21"/>
      <c r="AF24480" s="21"/>
      <c r="AG24480" s="21"/>
    </row>
    <row r="24481" spans="1:33" ht="12.75">
      <c r="A24481" s="21"/>
      <c r="AE24481" s="21"/>
      <c r="AF24481" s="21"/>
      <c r="AG24481" s="21"/>
    </row>
    <row r="24482" spans="1:33" ht="12.75">
      <c r="A24482" s="21"/>
      <c r="AE24482" s="21"/>
      <c r="AF24482" s="21"/>
      <c r="AG24482" s="21"/>
    </row>
    <row r="24483" spans="1:33" ht="12.75">
      <c r="A24483" s="21"/>
      <c r="AE24483" s="21"/>
      <c r="AF24483" s="21"/>
      <c r="AG24483" s="21"/>
    </row>
    <row r="24484" spans="1:33" ht="12.75">
      <c r="A24484" s="21"/>
      <c r="AE24484" s="21"/>
      <c r="AF24484" s="21"/>
      <c r="AG24484" s="21"/>
    </row>
    <row r="24485" spans="1:33" ht="12.75">
      <c r="A24485" s="21"/>
      <c r="AE24485" s="21"/>
      <c r="AF24485" s="21"/>
      <c r="AG24485" s="21"/>
    </row>
    <row r="24486" spans="1:33" ht="12.75">
      <c r="A24486" s="21"/>
      <c r="AE24486" s="21"/>
      <c r="AF24486" s="21"/>
      <c r="AG24486" s="21"/>
    </row>
    <row r="24487" spans="1:33" ht="12.75">
      <c r="A24487" s="21"/>
      <c r="AE24487" s="21"/>
      <c r="AF24487" s="21"/>
      <c r="AG24487" s="21"/>
    </row>
    <row r="24488" spans="1:33" ht="12.75">
      <c r="A24488" s="21"/>
      <c r="AE24488" s="21"/>
      <c r="AF24488" s="21"/>
      <c r="AG24488" s="21"/>
    </row>
    <row r="24489" spans="1:33" ht="12.75">
      <c r="A24489" s="21"/>
      <c r="AE24489" s="21"/>
      <c r="AF24489" s="21"/>
      <c r="AG24489" s="21"/>
    </row>
    <row r="24490" spans="1:33" ht="12.75">
      <c r="A24490" s="21"/>
      <c r="AE24490" s="21"/>
      <c r="AF24490" s="21"/>
      <c r="AG24490" s="21"/>
    </row>
    <row r="24491" spans="1:33" ht="12.75">
      <c r="A24491" s="21"/>
      <c r="AE24491" s="21"/>
      <c r="AF24491" s="21"/>
      <c r="AG24491" s="21"/>
    </row>
    <row r="24492" spans="1:33" ht="12.75">
      <c r="A24492" s="21"/>
      <c r="AE24492" s="21"/>
      <c r="AF24492" s="21"/>
      <c r="AG24492" s="21"/>
    </row>
    <row r="24493" spans="1:33" ht="12.75">
      <c r="A24493" s="21"/>
      <c r="AE24493" s="21"/>
      <c r="AF24493" s="21"/>
      <c r="AG24493" s="21"/>
    </row>
    <row r="24494" spans="1:33" ht="12.75">
      <c r="A24494" s="21"/>
      <c r="AE24494" s="21"/>
      <c r="AF24494" s="21"/>
      <c r="AG24494" s="21"/>
    </row>
    <row r="24495" spans="1:33" ht="12.75">
      <c r="A24495" s="21"/>
      <c r="AE24495" s="21"/>
      <c r="AF24495" s="21"/>
      <c r="AG24495" s="21"/>
    </row>
    <row r="24496" spans="1:33" ht="12.75">
      <c r="A24496" s="21"/>
      <c r="AE24496" s="21"/>
      <c r="AF24496" s="21"/>
      <c r="AG24496" s="21"/>
    </row>
    <row r="24497" spans="1:33" ht="12.75">
      <c r="A24497" s="21"/>
      <c r="AE24497" s="21"/>
      <c r="AF24497" s="21"/>
      <c r="AG24497" s="21"/>
    </row>
    <row r="24498" spans="1:33" ht="12.75">
      <c r="A24498" s="21"/>
      <c r="AE24498" s="21"/>
      <c r="AF24498" s="21"/>
      <c r="AG24498" s="21"/>
    </row>
    <row r="24499" spans="1:33" ht="12.75">
      <c r="A24499" s="21"/>
      <c r="AE24499" s="21"/>
      <c r="AF24499" s="21"/>
      <c r="AG24499" s="21"/>
    </row>
    <row r="24500" spans="1:33" ht="12.75">
      <c r="A24500" s="21"/>
      <c r="AE24500" s="21"/>
      <c r="AF24500" s="21"/>
      <c r="AG24500" s="21"/>
    </row>
    <row r="24501" spans="1:33" ht="12.75">
      <c r="A24501" s="21"/>
      <c r="AE24501" s="21"/>
      <c r="AF24501" s="21"/>
      <c r="AG24501" s="21"/>
    </row>
    <row r="24502" spans="1:33" ht="12.75">
      <c r="A24502" s="21"/>
      <c r="AE24502" s="21"/>
      <c r="AF24502" s="21"/>
      <c r="AG24502" s="21"/>
    </row>
    <row r="24503" spans="1:33" ht="12.75">
      <c r="A24503" s="21"/>
      <c r="AE24503" s="21"/>
      <c r="AF24503" s="21"/>
      <c r="AG24503" s="21"/>
    </row>
    <row r="24504" spans="1:33" ht="12.75">
      <c r="A24504" s="21"/>
      <c r="AE24504" s="21"/>
      <c r="AF24504" s="21"/>
      <c r="AG24504" s="21"/>
    </row>
    <row r="24505" spans="1:33" ht="12.75">
      <c r="A24505" s="21"/>
      <c r="AE24505" s="21"/>
      <c r="AF24505" s="21"/>
      <c r="AG24505" s="21"/>
    </row>
    <row r="24506" spans="1:33" ht="12.75">
      <c r="A24506" s="21"/>
      <c r="AE24506" s="21"/>
      <c r="AF24506" s="21"/>
      <c r="AG24506" s="21"/>
    </row>
    <row r="24507" spans="1:33" ht="12.75">
      <c r="A24507" s="21"/>
      <c r="AE24507" s="21"/>
      <c r="AF24507" s="21"/>
      <c r="AG24507" s="21"/>
    </row>
    <row r="24508" spans="1:33" ht="12.75">
      <c r="A24508" s="21"/>
      <c r="AE24508" s="21"/>
      <c r="AF24508" s="21"/>
      <c r="AG24508" s="21"/>
    </row>
    <row r="24509" spans="1:33" ht="12.75">
      <c r="A24509" s="21"/>
      <c r="AE24509" s="21"/>
      <c r="AF24509" s="21"/>
      <c r="AG24509" s="21"/>
    </row>
    <row r="24510" spans="1:33" ht="12.75">
      <c r="A24510" s="21"/>
      <c r="AE24510" s="21"/>
      <c r="AF24510" s="21"/>
      <c r="AG24510" s="21"/>
    </row>
    <row r="24511" spans="1:33" ht="12.75">
      <c r="A24511" s="21"/>
      <c r="AE24511" s="21"/>
      <c r="AF24511" s="21"/>
      <c r="AG24511" s="21"/>
    </row>
    <row r="24512" spans="1:33" ht="12.75">
      <c r="A24512" s="21"/>
      <c r="AE24512" s="21"/>
      <c r="AF24512" s="21"/>
      <c r="AG24512" s="21"/>
    </row>
    <row r="24513" spans="1:33" ht="12.75">
      <c r="A24513" s="21"/>
      <c r="AE24513" s="21"/>
      <c r="AF24513" s="21"/>
      <c r="AG24513" s="21"/>
    </row>
    <row r="24514" spans="1:33" ht="12.75">
      <c r="A24514" s="21"/>
      <c r="AE24514" s="21"/>
      <c r="AF24514" s="21"/>
      <c r="AG24514" s="21"/>
    </row>
    <row r="24515" spans="1:33" ht="12.75">
      <c r="A24515" s="21"/>
      <c r="AE24515" s="21"/>
      <c r="AF24515" s="21"/>
      <c r="AG24515" s="21"/>
    </row>
    <row r="24516" spans="1:33" ht="12.75">
      <c r="A24516" s="21"/>
      <c r="AE24516" s="21"/>
      <c r="AF24516" s="21"/>
      <c r="AG24516" s="21"/>
    </row>
    <row r="24517" spans="1:33" ht="12.75">
      <c r="A24517" s="21"/>
      <c r="AE24517" s="21"/>
      <c r="AF24517" s="21"/>
      <c r="AG24517" s="21"/>
    </row>
    <row r="24518" spans="1:33" ht="12.75">
      <c r="A24518" s="21"/>
      <c r="AE24518" s="21"/>
      <c r="AF24518" s="21"/>
      <c r="AG24518" s="21"/>
    </row>
    <row r="24519" spans="1:33" ht="12.75">
      <c r="A24519" s="21"/>
      <c r="AE24519" s="21"/>
      <c r="AF24519" s="21"/>
      <c r="AG24519" s="21"/>
    </row>
    <row r="24520" spans="1:33" ht="12.75">
      <c r="A24520" s="21"/>
      <c r="AE24520" s="21"/>
      <c r="AF24520" s="21"/>
      <c r="AG24520" s="21"/>
    </row>
    <row r="24521" spans="1:33" ht="12.75">
      <c r="A24521" s="21"/>
      <c r="AE24521" s="21"/>
      <c r="AF24521" s="21"/>
      <c r="AG24521" s="21"/>
    </row>
    <row r="24522" spans="1:33" ht="12.75">
      <c r="A24522" s="21"/>
      <c r="AE24522" s="21"/>
      <c r="AF24522" s="21"/>
      <c r="AG24522" s="21"/>
    </row>
    <row r="24523" spans="1:33" ht="12.75">
      <c r="A24523" s="21"/>
      <c r="AE24523" s="21"/>
      <c r="AF24523" s="21"/>
      <c r="AG24523" s="21"/>
    </row>
    <row r="24524" spans="1:33" ht="12.75">
      <c r="A24524" s="21"/>
      <c r="AE24524" s="21"/>
      <c r="AF24524" s="21"/>
      <c r="AG24524" s="21"/>
    </row>
    <row r="24525" spans="1:33" ht="12.75">
      <c r="A24525" s="21"/>
      <c r="AE24525" s="21"/>
      <c r="AF24525" s="21"/>
      <c r="AG24525" s="21"/>
    </row>
    <row r="24526" spans="1:33" ht="12.75">
      <c r="A24526" s="21"/>
      <c r="AE24526" s="21"/>
      <c r="AF24526" s="21"/>
      <c r="AG24526" s="21"/>
    </row>
    <row r="24527" spans="1:33" ht="12.75">
      <c r="A24527" s="21"/>
      <c r="AE24527" s="21"/>
      <c r="AF24527" s="21"/>
      <c r="AG24527" s="21"/>
    </row>
    <row r="24528" spans="1:33" ht="12.75">
      <c r="A24528" s="21"/>
      <c r="AE24528" s="21"/>
      <c r="AF24528" s="21"/>
      <c r="AG24528" s="21"/>
    </row>
    <row r="24529" spans="1:33" ht="12.75">
      <c r="A24529" s="21"/>
      <c r="AE24529" s="21"/>
      <c r="AF24529" s="21"/>
      <c r="AG24529" s="21"/>
    </row>
    <row r="24530" spans="1:33" ht="12.75">
      <c r="A24530" s="21"/>
      <c r="AE24530" s="21"/>
      <c r="AF24530" s="21"/>
      <c r="AG24530" s="21"/>
    </row>
    <row r="24531" spans="1:33" ht="12.75">
      <c r="A24531" s="21"/>
      <c r="AE24531" s="21"/>
      <c r="AF24531" s="21"/>
      <c r="AG24531" s="21"/>
    </row>
    <row r="24532" spans="1:33" ht="12.75">
      <c r="A24532" s="21"/>
      <c r="AE24532" s="21"/>
      <c r="AF24532" s="21"/>
      <c r="AG24532" s="21"/>
    </row>
    <row r="24533" spans="1:33" ht="12.75">
      <c r="A24533" s="21"/>
      <c r="AE24533" s="21"/>
      <c r="AF24533" s="21"/>
      <c r="AG24533" s="21"/>
    </row>
    <row r="24534" spans="1:33" ht="12.75">
      <c r="A24534" s="21"/>
      <c r="AE24534" s="21"/>
      <c r="AF24534" s="21"/>
      <c r="AG24534" s="21"/>
    </row>
    <row r="24535" spans="1:33" ht="12.75">
      <c r="A24535" s="21"/>
      <c r="AE24535" s="21"/>
      <c r="AF24535" s="21"/>
      <c r="AG24535" s="21"/>
    </row>
    <row r="24536" spans="1:33" ht="12.75">
      <c r="A24536" s="21"/>
      <c r="AE24536" s="21"/>
      <c r="AF24536" s="21"/>
      <c r="AG24536" s="21"/>
    </row>
    <row r="24537" spans="1:33" ht="12.75">
      <c r="A24537" s="21"/>
      <c r="AE24537" s="21"/>
      <c r="AF24537" s="21"/>
      <c r="AG24537" s="21"/>
    </row>
    <row r="24538" spans="1:33" ht="12.75">
      <c r="A24538" s="21"/>
      <c r="AE24538" s="21"/>
      <c r="AF24538" s="21"/>
      <c r="AG24538" s="21"/>
    </row>
    <row r="24539" spans="1:33" ht="12.75">
      <c r="A24539" s="21"/>
      <c r="AE24539" s="21"/>
      <c r="AF24539" s="21"/>
      <c r="AG24539" s="21"/>
    </row>
    <row r="24540" spans="1:33" ht="12.75">
      <c r="A24540" s="21"/>
      <c r="AE24540" s="21"/>
      <c r="AF24540" s="21"/>
      <c r="AG24540" s="21"/>
    </row>
    <row r="24541" spans="1:33" ht="12.75">
      <c r="A24541" s="21"/>
      <c r="AE24541" s="21"/>
      <c r="AF24541" s="21"/>
      <c r="AG24541" s="21"/>
    </row>
    <row r="24542" spans="1:33" ht="12.75">
      <c r="A24542" s="21"/>
      <c r="AE24542" s="21"/>
      <c r="AF24542" s="21"/>
      <c r="AG24542" s="21"/>
    </row>
    <row r="24543" spans="1:33" ht="12.75">
      <c r="A24543" s="21"/>
      <c r="AE24543" s="21"/>
      <c r="AF24543" s="21"/>
      <c r="AG24543" s="21"/>
    </row>
    <row r="24544" spans="1:33" ht="12.75">
      <c r="A24544" s="21"/>
      <c r="AE24544" s="21"/>
      <c r="AF24544" s="21"/>
      <c r="AG24544" s="21"/>
    </row>
    <row r="24545" spans="1:33" ht="12.75">
      <c r="A24545" s="21"/>
      <c r="AE24545" s="21"/>
      <c r="AF24545" s="21"/>
      <c r="AG24545" s="21"/>
    </row>
    <row r="24546" spans="1:33" ht="12.75">
      <c r="A24546" s="21"/>
      <c r="AE24546" s="21"/>
      <c r="AF24546" s="21"/>
      <c r="AG24546" s="21"/>
    </row>
    <row r="24547" spans="1:33" ht="12.75">
      <c r="A24547" s="21"/>
      <c r="AE24547" s="21"/>
      <c r="AF24547" s="21"/>
      <c r="AG24547" s="21"/>
    </row>
    <row r="24548" spans="1:33" ht="12.75">
      <c r="A24548" s="21"/>
      <c r="AE24548" s="21"/>
      <c r="AF24548" s="21"/>
      <c r="AG24548" s="21"/>
    </row>
    <row r="24549" spans="1:33" ht="12.75">
      <c r="A24549" s="21"/>
      <c r="AE24549" s="21"/>
      <c r="AF24549" s="21"/>
      <c r="AG24549" s="21"/>
    </row>
    <row r="24550" spans="1:33" ht="12.75">
      <c r="A24550" s="21"/>
      <c r="AE24550" s="21"/>
      <c r="AF24550" s="21"/>
      <c r="AG24550" s="21"/>
    </row>
    <row r="24551" spans="1:33" ht="12.75">
      <c r="A24551" s="21"/>
      <c r="AE24551" s="21"/>
      <c r="AF24551" s="21"/>
      <c r="AG24551" s="21"/>
    </row>
    <row r="24552" spans="1:33" ht="12.75">
      <c r="A24552" s="21"/>
      <c r="AE24552" s="21"/>
      <c r="AF24552" s="21"/>
      <c r="AG24552" s="21"/>
    </row>
    <row r="24553" spans="1:33" ht="12.75">
      <c r="A24553" s="21"/>
      <c r="AE24553" s="21"/>
      <c r="AF24553" s="21"/>
      <c r="AG24553" s="21"/>
    </row>
    <row r="24554" spans="1:33" ht="12.75">
      <c r="A24554" s="21"/>
      <c r="AE24554" s="21"/>
      <c r="AF24554" s="21"/>
      <c r="AG24554" s="21"/>
    </row>
    <row r="24555" spans="1:33" ht="12.75">
      <c r="A24555" s="21"/>
      <c r="AE24555" s="21"/>
      <c r="AF24555" s="21"/>
      <c r="AG24555" s="21"/>
    </row>
    <row r="24556" spans="1:33" ht="12.75">
      <c r="A24556" s="21"/>
      <c r="AE24556" s="21"/>
      <c r="AF24556" s="21"/>
      <c r="AG24556" s="21"/>
    </row>
    <row r="24557" spans="1:33" ht="12.75">
      <c r="A24557" s="21"/>
      <c r="AE24557" s="21"/>
      <c r="AF24557" s="21"/>
      <c r="AG24557" s="21"/>
    </row>
    <row r="24558" spans="1:33" ht="12.75">
      <c r="A24558" s="21"/>
      <c r="AE24558" s="21"/>
      <c r="AF24558" s="21"/>
      <c r="AG24558" s="21"/>
    </row>
    <row r="24559" spans="1:33" ht="12.75">
      <c r="A24559" s="21"/>
      <c r="AE24559" s="21"/>
      <c r="AF24559" s="21"/>
      <c r="AG24559" s="21"/>
    </row>
    <row r="24560" spans="1:33" ht="12.75">
      <c r="A24560" s="21"/>
      <c r="AE24560" s="21"/>
      <c r="AF24560" s="21"/>
      <c r="AG24560" s="21"/>
    </row>
    <row r="24561" spans="1:33" ht="12.75">
      <c r="A24561" s="21"/>
      <c r="AE24561" s="21"/>
      <c r="AF24561" s="21"/>
      <c r="AG24561" s="21"/>
    </row>
    <row r="24562" spans="1:33" ht="12.75">
      <c r="A24562" s="21"/>
      <c r="AE24562" s="21"/>
      <c r="AF24562" s="21"/>
      <c r="AG24562" s="21"/>
    </row>
    <row r="24563" spans="1:33" ht="12.75">
      <c r="A24563" s="21"/>
      <c r="AE24563" s="21"/>
      <c r="AF24563" s="21"/>
      <c r="AG24563" s="21"/>
    </row>
    <row r="24564" spans="1:33" ht="12.75">
      <c r="A24564" s="21"/>
      <c r="AE24564" s="21"/>
      <c r="AF24564" s="21"/>
      <c r="AG24564" s="21"/>
    </row>
    <row r="24565" spans="1:33" ht="12.75">
      <c r="A24565" s="21"/>
      <c r="AE24565" s="21"/>
      <c r="AF24565" s="21"/>
      <c r="AG24565" s="21"/>
    </row>
    <row r="24566" spans="1:33" ht="12.75">
      <c r="A24566" s="21"/>
      <c r="AE24566" s="21"/>
      <c r="AF24566" s="21"/>
      <c r="AG24566" s="21"/>
    </row>
    <row r="24567" spans="1:33" ht="12.75">
      <c r="A24567" s="21"/>
      <c r="AE24567" s="21"/>
      <c r="AF24567" s="21"/>
      <c r="AG24567" s="21"/>
    </row>
    <row r="24568" spans="1:33" ht="12.75">
      <c r="A24568" s="21"/>
      <c r="AE24568" s="21"/>
      <c r="AF24568" s="21"/>
      <c r="AG24568" s="21"/>
    </row>
    <row r="24569" spans="1:33" ht="12.75">
      <c r="A24569" s="21"/>
      <c r="AE24569" s="21"/>
      <c r="AF24569" s="21"/>
      <c r="AG24569" s="21"/>
    </row>
    <row r="24570" spans="1:33" ht="12.75">
      <c r="A24570" s="21"/>
      <c r="AE24570" s="21"/>
      <c r="AF24570" s="21"/>
      <c r="AG24570" s="21"/>
    </row>
    <row r="24571" spans="1:33" ht="12.75">
      <c r="A24571" s="21"/>
      <c r="AE24571" s="21"/>
      <c r="AF24571" s="21"/>
      <c r="AG24571" s="21"/>
    </row>
    <row r="24572" spans="1:33" ht="12.75">
      <c r="A24572" s="21"/>
      <c r="AE24572" s="21"/>
      <c r="AF24572" s="21"/>
      <c r="AG24572" s="21"/>
    </row>
    <row r="24573" spans="1:33" ht="12.75">
      <c r="A24573" s="21"/>
      <c r="AE24573" s="21"/>
      <c r="AF24573" s="21"/>
      <c r="AG24573" s="21"/>
    </row>
    <row r="24574" spans="1:33" ht="12.75">
      <c r="A24574" s="21"/>
      <c r="AE24574" s="21"/>
      <c r="AF24574" s="21"/>
      <c r="AG24574" s="21"/>
    </row>
    <row r="24575" spans="1:33" ht="12.75">
      <c r="A24575" s="21"/>
      <c r="AE24575" s="21"/>
      <c r="AF24575" s="21"/>
      <c r="AG24575" s="21"/>
    </row>
    <row r="24576" spans="1:33" ht="12.75">
      <c r="A24576" s="21"/>
      <c r="AE24576" s="21"/>
      <c r="AF24576" s="21"/>
      <c r="AG24576" s="21"/>
    </row>
    <row r="24577" spans="1:33" ht="12.75">
      <c r="A24577" s="21"/>
      <c r="AE24577" s="21"/>
      <c r="AF24577" s="21"/>
      <c r="AG24577" s="21"/>
    </row>
    <row r="24578" spans="1:33" ht="12.75">
      <c r="A24578" s="21"/>
      <c r="AE24578" s="21"/>
      <c r="AF24578" s="21"/>
      <c r="AG24578" s="21"/>
    </row>
    <row r="24579" spans="1:33" ht="12.75">
      <c r="A24579" s="21"/>
      <c r="AE24579" s="21"/>
      <c r="AF24579" s="21"/>
      <c r="AG24579" s="21"/>
    </row>
    <row r="24580" spans="1:33" ht="12.75">
      <c r="A24580" s="21"/>
      <c r="AE24580" s="21"/>
      <c r="AF24580" s="21"/>
      <c r="AG24580" s="21"/>
    </row>
    <row r="24581" spans="1:33" ht="12.75">
      <c r="A24581" s="21"/>
      <c r="AE24581" s="21"/>
      <c r="AF24581" s="21"/>
      <c r="AG24581" s="21"/>
    </row>
    <row r="24582" spans="1:33" ht="12.75">
      <c r="A24582" s="21"/>
      <c r="AE24582" s="21"/>
      <c r="AF24582" s="21"/>
      <c r="AG24582" s="21"/>
    </row>
    <row r="24583" spans="1:33" ht="12.75">
      <c r="A24583" s="21"/>
      <c r="AE24583" s="21"/>
      <c r="AF24583" s="21"/>
      <c r="AG24583" s="21"/>
    </row>
    <row r="24584" spans="1:33" ht="12.75">
      <c r="A24584" s="21"/>
      <c r="AE24584" s="21"/>
      <c r="AF24584" s="21"/>
      <c r="AG24584" s="21"/>
    </row>
    <row r="24585" spans="1:33" ht="12.75">
      <c r="A24585" s="21"/>
      <c r="AE24585" s="21"/>
      <c r="AF24585" s="21"/>
      <c r="AG24585" s="21"/>
    </row>
    <row r="24586" spans="1:33" ht="12.75">
      <c r="A24586" s="21"/>
      <c r="AE24586" s="21"/>
      <c r="AF24586" s="21"/>
      <c r="AG24586" s="21"/>
    </row>
    <row r="24587" spans="1:33" ht="12.75">
      <c r="A24587" s="21"/>
      <c r="AE24587" s="21"/>
      <c r="AF24587" s="21"/>
      <c r="AG24587" s="21"/>
    </row>
    <row r="24588" spans="1:33" ht="12.75">
      <c r="A24588" s="21"/>
      <c r="AE24588" s="21"/>
      <c r="AF24588" s="21"/>
      <c r="AG24588" s="21"/>
    </row>
    <row r="24589" spans="1:33" ht="12.75">
      <c r="A24589" s="21"/>
      <c r="AE24589" s="21"/>
      <c r="AF24589" s="21"/>
      <c r="AG24589" s="21"/>
    </row>
    <row r="24590" spans="1:33" ht="12.75">
      <c r="A24590" s="21"/>
      <c r="AE24590" s="21"/>
      <c r="AF24590" s="21"/>
      <c r="AG24590" s="21"/>
    </row>
    <row r="24591" spans="1:33" ht="12.75">
      <c r="A24591" s="21"/>
      <c r="AE24591" s="21"/>
      <c r="AF24591" s="21"/>
      <c r="AG24591" s="21"/>
    </row>
    <row r="24592" spans="1:33" ht="12.75">
      <c r="A24592" s="21"/>
      <c r="AE24592" s="21"/>
      <c r="AF24592" s="21"/>
      <c r="AG24592" s="21"/>
    </row>
    <row r="24593" spans="1:33" ht="12.75">
      <c r="A24593" s="21"/>
      <c r="AE24593" s="21"/>
      <c r="AF24593" s="21"/>
      <c r="AG24593" s="21"/>
    </row>
    <row r="24594" spans="1:33" ht="12.75">
      <c r="A24594" s="21"/>
      <c r="AE24594" s="21"/>
      <c r="AF24594" s="21"/>
      <c r="AG24594" s="21"/>
    </row>
    <row r="24595" spans="1:33" ht="12.75">
      <c r="A24595" s="21"/>
      <c r="AE24595" s="21"/>
      <c r="AF24595" s="21"/>
      <c r="AG24595" s="21"/>
    </row>
    <row r="24596" spans="1:33" ht="12.75">
      <c r="A24596" s="21"/>
      <c r="AE24596" s="21"/>
      <c r="AF24596" s="21"/>
      <c r="AG24596" s="21"/>
    </row>
    <row r="24597" spans="1:33" ht="12.75">
      <c r="A24597" s="21"/>
      <c r="AE24597" s="21"/>
      <c r="AF24597" s="21"/>
      <c r="AG24597" s="21"/>
    </row>
    <row r="24598" spans="1:33" ht="12.75">
      <c r="A24598" s="21"/>
      <c r="AE24598" s="21"/>
      <c r="AF24598" s="21"/>
      <c r="AG24598" s="21"/>
    </row>
    <row r="24599" spans="1:33" ht="12.75">
      <c r="A24599" s="21"/>
      <c r="AE24599" s="21"/>
      <c r="AF24599" s="21"/>
      <c r="AG24599" s="21"/>
    </row>
    <row r="24600" spans="1:33" ht="12.75">
      <c r="A24600" s="21"/>
      <c r="AE24600" s="21"/>
      <c r="AF24600" s="21"/>
      <c r="AG24600" s="21"/>
    </row>
    <row r="24601" spans="1:33" ht="12.75">
      <c r="A24601" s="21"/>
      <c r="AE24601" s="21"/>
      <c r="AF24601" s="21"/>
      <c r="AG24601" s="21"/>
    </row>
    <row r="24602" spans="1:33" ht="12.75">
      <c r="A24602" s="21"/>
      <c r="AE24602" s="21"/>
      <c r="AF24602" s="21"/>
      <c r="AG24602" s="21"/>
    </row>
    <row r="24603" spans="1:33" ht="12.75">
      <c r="A24603" s="21"/>
      <c r="AE24603" s="21"/>
      <c r="AF24603" s="21"/>
      <c r="AG24603" s="21"/>
    </row>
    <row r="24604" spans="1:33" ht="12.75">
      <c r="A24604" s="21"/>
      <c r="AE24604" s="21"/>
      <c r="AF24604" s="21"/>
      <c r="AG24604" s="21"/>
    </row>
    <row r="24605" spans="1:33" ht="12.75">
      <c r="A24605" s="21"/>
      <c r="AE24605" s="21"/>
      <c r="AF24605" s="21"/>
      <c r="AG24605" s="21"/>
    </row>
    <row r="24606" spans="1:33" ht="12.75">
      <c r="A24606" s="21"/>
      <c r="AE24606" s="21"/>
      <c r="AF24606" s="21"/>
      <c r="AG24606" s="21"/>
    </row>
    <row r="24607" spans="1:33" ht="12.75">
      <c r="A24607" s="21"/>
      <c r="AE24607" s="21"/>
      <c r="AF24607" s="21"/>
      <c r="AG24607" s="21"/>
    </row>
    <row r="24608" spans="1:33" ht="12.75">
      <c r="A24608" s="21"/>
      <c r="AE24608" s="21"/>
      <c r="AF24608" s="21"/>
      <c r="AG24608" s="21"/>
    </row>
    <row r="24609" spans="1:33" ht="12.75">
      <c r="A24609" s="21"/>
      <c r="AE24609" s="21"/>
      <c r="AF24609" s="21"/>
      <c r="AG24609" s="21"/>
    </row>
    <row r="24610" spans="1:33" ht="12.75">
      <c r="A24610" s="21"/>
      <c r="AE24610" s="21"/>
      <c r="AF24610" s="21"/>
      <c r="AG24610" s="21"/>
    </row>
    <row r="24611" spans="1:33" ht="12.75">
      <c r="A24611" s="21"/>
      <c r="AE24611" s="21"/>
      <c r="AF24611" s="21"/>
      <c r="AG24611" s="21"/>
    </row>
    <row r="24612" spans="1:33" ht="12.75">
      <c r="A24612" s="21"/>
      <c r="AE24612" s="21"/>
      <c r="AF24612" s="21"/>
      <c r="AG24612" s="21"/>
    </row>
    <row r="24613" spans="1:33" ht="12.75">
      <c r="A24613" s="21"/>
      <c r="AE24613" s="21"/>
      <c r="AF24613" s="21"/>
      <c r="AG24613" s="21"/>
    </row>
    <row r="24614" spans="1:33" ht="12.75">
      <c r="A24614" s="21"/>
      <c r="AE24614" s="21"/>
      <c r="AF24614" s="21"/>
      <c r="AG24614" s="21"/>
    </row>
    <row r="24615" spans="1:33" ht="12.75">
      <c r="A24615" s="21"/>
      <c r="AE24615" s="21"/>
      <c r="AF24615" s="21"/>
      <c r="AG24615" s="21"/>
    </row>
    <row r="24616" spans="1:33" ht="12.75">
      <c r="A24616" s="21"/>
      <c r="AE24616" s="21"/>
      <c r="AF24616" s="21"/>
      <c r="AG24616" s="21"/>
    </row>
    <row r="24617" spans="1:33" ht="12.75">
      <c r="A24617" s="21"/>
      <c r="AE24617" s="21"/>
      <c r="AF24617" s="21"/>
      <c r="AG24617" s="21"/>
    </row>
    <row r="24618" spans="1:33" ht="12.75">
      <c r="A24618" s="21"/>
      <c r="AE24618" s="21"/>
      <c r="AF24618" s="21"/>
      <c r="AG24618" s="21"/>
    </row>
    <row r="24619" spans="1:33" ht="12.75">
      <c r="A24619" s="21"/>
      <c r="AE24619" s="21"/>
      <c r="AF24619" s="21"/>
      <c r="AG24619" s="21"/>
    </row>
    <row r="24620" spans="1:33" ht="12.75">
      <c r="A24620" s="21"/>
      <c r="AE24620" s="21"/>
      <c r="AF24620" s="21"/>
      <c r="AG24620" s="21"/>
    </row>
    <row r="24621" spans="1:33" ht="12.75">
      <c r="A24621" s="21"/>
      <c r="AE24621" s="21"/>
      <c r="AF24621" s="21"/>
      <c r="AG24621" s="21"/>
    </row>
    <row r="24622" spans="1:33" ht="12.75">
      <c r="A24622" s="21"/>
      <c r="AE24622" s="21"/>
      <c r="AF24622" s="21"/>
      <c r="AG24622" s="21"/>
    </row>
    <row r="24623" spans="1:33" ht="12.75">
      <c r="A24623" s="21"/>
      <c r="AE24623" s="21"/>
      <c r="AF24623" s="21"/>
      <c r="AG24623" s="21"/>
    </row>
    <row r="24624" spans="1:33" ht="12.75">
      <c r="A24624" s="21"/>
      <c r="AE24624" s="21"/>
      <c r="AF24624" s="21"/>
      <c r="AG24624" s="21"/>
    </row>
    <row r="24625" spans="1:33" ht="12.75">
      <c r="A24625" s="21"/>
      <c r="AE24625" s="21"/>
      <c r="AF24625" s="21"/>
      <c r="AG24625" s="21"/>
    </row>
    <row r="24626" spans="1:33" ht="12.75">
      <c r="A24626" s="21"/>
      <c r="AE24626" s="21"/>
      <c r="AF24626" s="21"/>
      <c r="AG24626" s="21"/>
    </row>
    <row r="24627" spans="1:33" ht="12.75">
      <c r="A24627" s="21"/>
      <c r="AE24627" s="21"/>
      <c r="AF24627" s="21"/>
      <c r="AG24627" s="21"/>
    </row>
    <row r="24628" spans="1:33" ht="12.75">
      <c r="A24628" s="21"/>
      <c r="AE24628" s="21"/>
      <c r="AF24628" s="21"/>
      <c r="AG24628" s="21"/>
    </row>
    <row r="24629" spans="1:33" ht="12.75">
      <c r="A24629" s="21"/>
      <c r="AE24629" s="21"/>
      <c r="AF24629" s="21"/>
      <c r="AG24629" s="21"/>
    </row>
    <row r="24630" spans="1:33" ht="12.75">
      <c r="A24630" s="21"/>
      <c r="AE24630" s="21"/>
      <c r="AF24630" s="21"/>
      <c r="AG24630" s="21"/>
    </row>
    <row r="24631" spans="1:33" ht="12.75">
      <c r="A24631" s="21"/>
      <c r="AE24631" s="21"/>
      <c r="AF24631" s="21"/>
      <c r="AG24631" s="21"/>
    </row>
    <row r="24632" spans="1:33" ht="12.75">
      <c r="A24632" s="21"/>
      <c r="AE24632" s="21"/>
      <c r="AF24632" s="21"/>
      <c r="AG24632" s="21"/>
    </row>
    <row r="24633" spans="1:33" ht="12.75">
      <c r="A24633" s="21"/>
      <c r="AE24633" s="21"/>
      <c r="AF24633" s="21"/>
      <c r="AG24633" s="21"/>
    </row>
    <row r="24634" spans="1:33" ht="12.75">
      <c r="A24634" s="21"/>
      <c r="AE24634" s="21"/>
      <c r="AF24634" s="21"/>
      <c r="AG24634" s="21"/>
    </row>
    <row r="24635" spans="1:33" ht="12.75">
      <c r="A24635" s="21"/>
      <c r="AE24635" s="21"/>
      <c r="AF24635" s="21"/>
      <c r="AG24635" s="21"/>
    </row>
    <row r="24636" spans="1:33" ht="12.75">
      <c r="A24636" s="21"/>
      <c r="AE24636" s="21"/>
      <c r="AF24636" s="21"/>
      <c r="AG24636" s="21"/>
    </row>
    <row r="24637" spans="1:33" ht="12.75">
      <c r="A24637" s="21"/>
      <c r="AE24637" s="21"/>
      <c r="AF24637" s="21"/>
      <c r="AG24637" s="21"/>
    </row>
    <row r="24638" spans="1:33" ht="12.75">
      <c r="A24638" s="21"/>
      <c r="AE24638" s="21"/>
      <c r="AF24638" s="21"/>
      <c r="AG24638" s="21"/>
    </row>
    <row r="24639" spans="1:33" ht="12.75">
      <c r="A24639" s="21"/>
      <c r="AE24639" s="21"/>
      <c r="AF24639" s="21"/>
      <c r="AG24639" s="21"/>
    </row>
    <row r="24640" spans="1:33" ht="12.75">
      <c r="A24640" s="21"/>
      <c r="AE24640" s="21"/>
      <c r="AF24640" s="21"/>
      <c r="AG24640" s="21"/>
    </row>
    <row r="24641" spans="1:33" ht="12.75">
      <c r="A24641" s="21"/>
      <c r="AE24641" s="21"/>
      <c r="AF24641" s="21"/>
      <c r="AG24641" s="21"/>
    </row>
    <row r="24642" spans="1:33" ht="12.75">
      <c r="A24642" s="21"/>
      <c r="AE24642" s="21"/>
      <c r="AF24642" s="21"/>
      <c r="AG24642" s="21"/>
    </row>
    <row r="24643" spans="1:33" ht="12.75">
      <c r="A24643" s="21"/>
      <c r="AE24643" s="21"/>
      <c r="AF24643" s="21"/>
      <c r="AG24643" s="21"/>
    </row>
    <row r="24644" spans="1:33" ht="12.75">
      <c r="A24644" s="21"/>
      <c r="AE24644" s="21"/>
      <c r="AF24644" s="21"/>
      <c r="AG24644" s="21"/>
    </row>
    <row r="24645" spans="1:33" ht="12.75">
      <c r="A24645" s="21"/>
      <c r="AE24645" s="21"/>
      <c r="AF24645" s="21"/>
      <c r="AG24645" s="21"/>
    </row>
    <row r="24646" spans="1:33" ht="12.75">
      <c r="A24646" s="21"/>
      <c r="AE24646" s="21"/>
      <c r="AF24646" s="21"/>
      <c r="AG24646" s="21"/>
    </row>
    <row r="24647" spans="1:33" ht="12.75">
      <c r="A24647" s="21"/>
      <c r="AE24647" s="21"/>
      <c r="AF24647" s="21"/>
      <c r="AG24647" s="21"/>
    </row>
    <row r="24648" spans="1:33" ht="12.75">
      <c r="A24648" s="21"/>
      <c r="AE24648" s="21"/>
      <c r="AF24648" s="21"/>
      <c r="AG24648" s="21"/>
    </row>
    <row r="24649" spans="1:33" ht="12.75">
      <c r="A24649" s="21"/>
      <c r="AE24649" s="21"/>
      <c r="AF24649" s="21"/>
      <c r="AG24649" s="21"/>
    </row>
    <row r="24650" spans="1:33" ht="12.75">
      <c r="A24650" s="21"/>
      <c r="AE24650" s="21"/>
      <c r="AF24650" s="21"/>
      <c r="AG24650" s="21"/>
    </row>
    <row r="24651" spans="1:33" ht="12.75">
      <c r="A24651" s="21"/>
      <c r="AE24651" s="21"/>
      <c r="AF24651" s="21"/>
      <c r="AG24651" s="21"/>
    </row>
    <row r="24652" spans="1:33" ht="12.75">
      <c r="A24652" s="21"/>
      <c r="AE24652" s="21"/>
      <c r="AF24652" s="21"/>
      <c r="AG24652" s="21"/>
    </row>
    <row r="24653" spans="1:33" ht="12.75">
      <c r="A24653" s="21"/>
      <c r="AE24653" s="21"/>
      <c r="AF24653" s="21"/>
      <c r="AG24653" s="21"/>
    </row>
    <row r="24654" spans="1:33" ht="12.75">
      <c r="A24654" s="21"/>
      <c r="AE24654" s="21"/>
      <c r="AF24654" s="21"/>
      <c r="AG24654" s="21"/>
    </row>
    <row r="24655" spans="1:33" ht="12.75">
      <c r="A24655" s="21"/>
      <c r="AE24655" s="21"/>
      <c r="AF24655" s="21"/>
      <c r="AG24655" s="21"/>
    </row>
    <row r="24656" spans="1:33" ht="12.75">
      <c r="A24656" s="21"/>
      <c r="AE24656" s="21"/>
      <c r="AF24656" s="21"/>
      <c r="AG24656" s="21"/>
    </row>
    <row r="24657" spans="1:33" ht="12.75">
      <c r="A24657" s="21"/>
      <c r="AE24657" s="21"/>
      <c r="AF24657" s="21"/>
      <c r="AG24657" s="21"/>
    </row>
    <row r="24658" spans="1:33" ht="12.75">
      <c r="A24658" s="21"/>
      <c r="AE24658" s="21"/>
      <c r="AF24658" s="21"/>
      <c r="AG24658" s="21"/>
    </row>
    <row r="24659" spans="1:33" ht="12.75">
      <c r="A24659" s="21"/>
      <c r="AE24659" s="21"/>
      <c r="AF24659" s="21"/>
      <c r="AG24659" s="21"/>
    </row>
    <row r="24660" spans="1:33" ht="12.75">
      <c r="A24660" s="21"/>
      <c r="AE24660" s="21"/>
      <c r="AF24660" s="21"/>
      <c r="AG24660" s="21"/>
    </row>
    <row r="24661" spans="1:33" ht="12.75">
      <c r="A24661" s="21"/>
      <c r="AE24661" s="21"/>
      <c r="AF24661" s="21"/>
      <c r="AG24661" s="21"/>
    </row>
    <row r="24662" spans="1:33" ht="12.75">
      <c r="A24662" s="21"/>
      <c r="AE24662" s="21"/>
      <c r="AF24662" s="21"/>
      <c r="AG24662" s="21"/>
    </row>
    <row r="24663" spans="1:33" ht="12.75">
      <c r="A24663" s="21"/>
      <c r="AE24663" s="21"/>
      <c r="AF24663" s="21"/>
      <c r="AG24663" s="21"/>
    </row>
    <row r="24664" spans="1:33" ht="12.75">
      <c r="A24664" s="21"/>
      <c r="AE24664" s="21"/>
      <c r="AF24664" s="21"/>
      <c r="AG24664" s="21"/>
    </row>
    <row r="24665" spans="1:33" ht="12.75">
      <c r="A24665" s="21"/>
      <c r="AE24665" s="21"/>
      <c r="AF24665" s="21"/>
      <c r="AG24665" s="21"/>
    </row>
    <row r="24666" spans="1:33" ht="12.75">
      <c r="A24666" s="21"/>
      <c r="AE24666" s="21"/>
      <c r="AF24666" s="21"/>
      <c r="AG24666" s="21"/>
    </row>
    <row r="24667" spans="1:33" ht="12.75">
      <c r="A24667" s="21"/>
      <c r="AE24667" s="21"/>
      <c r="AF24667" s="21"/>
      <c r="AG24667" s="21"/>
    </row>
    <row r="24668" spans="1:33" ht="12.75">
      <c r="A24668" s="21"/>
      <c r="AE24668" s="21"/>
      <c r="AF24668" s="21"/>
      <c r="AG24668" s="21"/>
    </row>
    <row r="24669" spans="1:33" ht="12.75">
      <c r="A24669" s="21"/>
      <c r="AE24669" s="21"/>
      <c r="AF24669" s="21"/>
      <c r="AG24669" s="21"/>
    </row>
    <row r="24670" spans="1:33" ht="12.75">
      <c r="A24670" s="21"/>
      <c r="AE24670" s="21"/>
      <c r="AF24670" s="21"/>
      <c r="AG24670" s="21"/>
    </row>
    <row r="24671" spans="1:33" ht="12.75">
      <c r="A24671" s="21"/>
      <c r="AE24671" s="21"/>
      <c r="AF24671" s="21"/>
      <c r="AG24671" s="21"/>
    </row>
    <row r="24672" spans="1:33" ht="12.75">
      <c r="A24672" s="21"/>
      <c r="AE24672" s="21"/>
      <c r="AF24672" s="21"/>
      <c r="AG24672" s="21"/>
    </row>
    <row r="24673" spans="1:33" ht="12.75">
      <c r="A24673" s="21"/>
      <c r="AE24673" s="21"/>
      <c r="AF24673" s="21"/>
      <c r="AG24673" s="21"/>
    </row>
    <row r="24674" spans="1:33" ht="12.75">
      <c r="A24674" s="21"/>
      <c r="AE24674" s="21"/>
      <c r="AF24674" s="21"/>
      <c r="AG24674" s="21"/>
    </row>
    <row r="24675" spans="1:33" ht="12.75">
      <c r="A24675" s="21"/>
      <c r="AE24675" s="21"/>
      <c r="AF24675" s="21"/>
      <c r="AG24675" s="21"/>
    </row>
    <row r="24676" spans="1:33" ht="12.75">
      <c r="A24676" s="21"/>
      <c r="AE24676" s="21"/>
      <c r="AF24676" s="21"/>
      <c r="AG24676" s="21"/>
    </row>
    <row r="24677" spans="1:33" ht="12.75">
      <c r="A24677" s="21"/>
      <c r="AE24677" s="21"/>
      <c r="AF24677" s="21"/>
      <c r="AG24677" s="21"/>
    </row>
    <row r="24678" spans="1:33" ht="12.75">
      <c r="A24678" s="21"/>
      <c r="AE24678" s="21"/>
      <c r="AF24678" s="21"/>
      <c r="AG24678" s="21"/>
    </row>
    <row r="24679" spans="1:33" ht="12.75">
      <c r="A24679" s="21"/>
      <c r="AE24679" s="21"/>
      <c r="AF24679" s="21"/>
      <c r="AG24679" s="21"/>
    </row>
    <row r="24680" spans="1:33" ht="12.75">
      <c r="A24680" s="21"/>
      <c r="AE24680" s="21"/>
      <c r="AF24680" s="21"/>
      <c r="AG24680" s="21"/>
    </row>
    <row r="24681" spans="1:33" ht="12.75">
      <c r="A24681" s="21"/>
      <c r="AE24681" s="21"/>
      <c r="AF24681" s="21"/>
      <c r="AG24681" s="21"/>
    </row>
    <row r="24682" spans="1:33" ht="12.75">
      <c r="A24682" s="21"/>
      <c r="AE24682" s="21"/>
      <c r="AF24682" s="21"/>
      <c r="AG24682" s="21"/>
    </row>
    <row r="24683" spans="1:33" ht="12.75">
      <c r="A24683" s="21"/>
      <c r="AE24683" s="21"/>
      <c r="AF24683" s="21"/>
      <c r="AG24683" s="21"/>
    </row>
    <row r="24684" spans="1:33" ht="12.75">
      <c r="A24684" s="21"/>
      <c r="AE24684" s="21"/>
      <c r="AF24684" s="21"/>
      <c r="AG24684" s="21"/>
    </row>
    <row r="24685" spans="1:33" ht="12.75">
      <c r="A24685" s="21"/>
      <c r="AE24685" s="21"/>
      <c r="AF24685" s="21"/>
      <c r="AG24685" s="21"/>
    </row>
    <row r="24686" spans="1:33" ht="12.75">
      <c r="A24686" s="21"/>
      <c r="AE24686" s="21"/>
      <c r="AF24686" s="21"/>
      <c r="AG24686" s="21"/>
    </row>
    <row r="24687" spans="1:33" ht="12.75">
      <c r="A24687" s="21"/>
      <c r="AE24687" s="21"/>
      <c r="AF24687" s="21"/>
      <c r="AG24687" s="21"/>
    </row>
    <row r="24688" spans="1:33" ht="12.75">
      <c r="A24688" s="21"/>
      <c r="AE24688" s="21"/>
      <c r="AF24688" s="21"/>
      <c r="AG24688" s="21"/>
    </row>
    <row r="24689" spans="1:33" ht="12.75">
      <c r="A24689" s="21"/>
      <c r="AE24689" s="21"/>
      <c r="AF24689" s="21"/>
      <c r="AG24689" s="21"/>
    </row>
    <row r="24690" spans="1:33" ht="12.75">
      <c r="A24690" s="21"/>
      <c r="AE24690" s="21"/>
      <c r="AF24690" s="21"/>
      <c r="AG24690" s="21"/>
    </row>
    <row r="24691" spans="1:33" ht="12.75">
      <c r="A24691" s="21"/>
      <c r="AE24691" s="21"/>
      <c r="AF24691" s="21"/>
      <c r="AG24691" s="21"/>
    </row>
    <row r="24692" spans="1:33" ht="12.75">
      <c r="A24692" s="21"/>
      <c r="AE24692" s="21"/>
      <c r="AF24692" s="21"/>
      <c r="AG24692" s="21"/>
    </row>
    <row r="24693" spans="1:33" ht="12.75">
      <c r="A24693" s="21"/>
      <c r="AE24693" s="21"/>
      <c r="AF24693" s="21"/>
      <c r="AG24693" s="21"/>
    </row>
    <row r="24694" spans="1:33" ht="12.75">
      <c r="A24694" s="21"/>
      <c r="AE24694" s="21"/>
      <c r="AF24694" s="21"/>
      <c r="AG24694" s="21"/>
    </row>
    <row r="24695" spans="1:33" ht="12.75">
      <c r="A24695" s="21"/>
      <c r="AE24695" s="21"/>
      <c r="AF24695" s="21"/>
      <c r="AG24695" s="21"/>
    </row>
    <row r="24696" spans="1:33" ht="12.75">
      <c r="A24696" s="21"/>
      <c r="AE24696" s="21"/>
      <c r="AF24696" s="21"/>
      <c r="AG24696" s="21"/>
    </row>
    <row r="24697" spans="1:33" ht="12.75">
      <c r="A24697" s="21"/>
      <c r="AE24697" s="21"/>
      <c r="AF24697" s="21"/>
      <c r="AG24697" s="21"/>
    </row>
    <row r="24698" spans="1:33" ht="12.75">
      <c r="A24698" s="21"/>
      <c r="AE24698" s="21"/>
      <c r="AF24698" s="21"/>
      <c r="AG24698" s="21"/>
    </row>
    <row r="24699" spans="1:33" ht="12.75">
      <c r="A24699" s="21"/>
      <c r="AE24699" s="21"/>
      <c r="AF24699" s="21"/>
      <c r="AG24699" s="21"/>
    </row>
    <row r="24700" spans="1:33" ht="12.75">
      <c r="A24700" s="21"/>
      <c r="AE24700" s="21"/>
      <c r="AF24700" s="21"/>
      <c r="AG24700" s="21"/>
    </row>
    <row r="24701" spans="1:33" ht="12.75">
      <c r="A24701" s="21"/>
      <c r="AE24701" s="21"/>
      <c r="AF24701" s="21"/>
      <c r="AG24701" s="21"/>
    </row>
    <row r="24702" spans="1:33" ht="12.75">
      <c r="A24702" s="21"/>
      <c r="AE24702" s="21"/>
      <c r="AF24702" s="21"/>
      <c r="AG24702" s="21"/>
    </row>
    <row r="24703" spans="1:33" ht="12.75">
      <c r="A24703" s="21"/>
      <c r="AE24703" s="21"/>
      <c r="AF24703" s="21"/>
      <c r="AG24703" s="21"/>
    </row>
    <row r="24704" spans="1:33" ht="12.75">
      <c r="A24704" s="21"/>
      <c r="AE24704" s="21"/>
      <c r="AF24704" s="21"/>
      <c r="AG24704" s="21"/>
    </row>
    <row r="24705" spans="1:33" ht="12.75">
      <c r="A24705" s="21"/>
      <c r="AE24705" s="21"/>
      <c r="AF24705" s="21"/>
      <c r="AG24705" s="21"/>
    </row>
    <row r="24706" spans="1:33" ht="12.75">
      <c r="A24706" s="21"/>
      <c r="AE24706" s="21"/>
      <c r="AF24706" s="21"/>
      <c r="AG24706" s="21"/>
    </row>
    <row r="24707" spans="1:33" ht="12.75">
      <c r="A24707" s="21"/>
      <c r="AE24707" s="21"/>
      <c r="AF24707" s="21"/>
      <c r="AG24707" s="21"/>
    </row>
    <row r="24708" spans="1:33" ht="12.75">
      <c r="A24708" s="21"/>
      <c r="AE24708" s="21"/>
      <c r="AF24708" s="21"/>
      <c r="AG24708" s="21"/>
    </row>
    <row r="24709" spans="1:33" ht="12.75">
      <c r="A24709" s="21"/>
      <c r="AE24709" s="21"/>
      <c r="AF24709" s="21"/>
      <c r="AG24709" s="21"/>
    </row>
    <row r="24710" spans="1:33" ht="12.75">
      <c r="A24710" s="21"/>
      <c r="AE24710" s="21"/>
      <c r="AF24710" s="21"/>
      <c r="AG24710" s="21"/>
    </row>
    <row r="24711" spans="1:33" ht="12.75">
      <c r="A24711" s="21"/>
      <c r="AE24711" s="21"/>
      <c r="AF24711" s="21"/>
      <c r="AG24711" s="21"/>
    </row>
    <row r="24712" spans="1:33" ht="12.75">
      <c r="A24712" s="21"/>
      <c r="AE24712" s="21"/>
      <c r="AF24712" s="21"/>
      <c r="AG24712" s="21"/>
    </row>
    <row r="24713" spans="1:33" ht="12.75">
      <c r="A24713" s="21"/>
      <c r="AE24713" s="21"/>
      <c r="AF24713" s="21"/>
      <c r="AG24713" s="21"/>
    </row>
    <row r="24714" spans="1:33" ht="12.75">
      <c r="A24714" s="21"/>
      <c r="AE24714" s="21"/>
      <c r="AF24714" s="21"/>
      <c r="AG24714" s="21"/>
    </row>
    <row r="24715" spans="1:33" ht="12.75">
      <c r="A24715" s="21"/>
      <c r="AE24715" s="21"/>
      <c r="AF24715" s="21"/>
      <c r="AG24715" s="21"/>
    </row>
    <row r="24716" spans="1:33" ht="12.75">
      <c r="A24716" s="21"/>
      <c r="AE24716" s="21"/>
      <c r="AF24716" s="21"/>
      <c r="AG24716" s="21"/>
    </row>
    <row r="24717" spans="1:33" ht="12.75">
      <c r="A24717" s="21"/>
      <c r="AE24717" s="21"/>
      <c r="AF24717" s="21"/>
      <c r="AG24717" s="21"/>
    </row>
    <row r="24718" spans="1:33" ht="12.75">
      <c r="A24718" s="21"/>
      <c r="AE24718" s="21"/>
      <c r="AF24718" s="21"/>
      <c r="AG24718" s="21"/>
    </row>
    <row r="24719" spans="1:33" ht="12.75">
      <c r="A24719" s="21"/>
      <c r="AE24719" s="21"/>
      <c r="AF24719" s="21"/>
      <c r="AG24719" s="21"/>
    </row>
    <row r="24720" spans="1:33" ht="12.75">
      <c r="A24720" s="21"/>
      <c r="AE24720" s="21"/>
      <c r="AF24720" s="21"/>
      <c r="AG24720" s="21"/>
    </row>
    <row r="24721" spans="1:33" ht="12.75">
      <c r="A24721" s="21"/>
      <c r="AE24721" s="21"/>
      <c r="AF24721" s="21"/>
      <c r="AG24721" s="21"/>
    </row>
    <row r="24722" spans="1:33" ht="12.75">
      <c r="A24722" s="21"/>
      <c r="AE24722" s="21"/>
      <c r="AF24722" s="21"/>
      <c r="AG24722" s="21"/>
    </row>
    <row r="24723" spans="1:33" ht="12.75">
      <c r="A24723" s="21"/>
      <c r="AE24723" s="21"/>
      <c r="AF24723" s="21"/>
      <c r="AG24723" s="21"/>
    </row>
    <row r="24724" spans="1:33" ht="12.75">
      <c r="A24724" s="21"/>
      <c r="AE24724" s="21"/>
      <c r="AF24724" s="21"/>
      <c r="AG24724" s="21"/>
    </row>
    <row r="24725" spans="1:33" ht="12.75">
      <c r="A24725" s="21"/>
      <c r="AE24725" s="21"/>
      <c r="AF24725" s="21"/>
      <c r="AG24725" s="21"/>
    </row>
    <row r="24726" spans="1:33" ht="12.75">
      <c r="A24726" s="21"/>
      <c r="AE24726" s="21"/>
      <c r="AF24726" s="21"/>
      <c r="AG24726" s="21"/>
    </row>
    <row r="24727" spans="1:33" ht="12.75">
      <c r="A24727" s="21"/>
      <c r="AE24727" s="21"/>
      <c r="AF24727" s="21"/>
      <c r="AG24727" s="21"/>
    </row>
    <row r="24728" spans="1:33" ht="12.75">
      <c r="A24728" s="21"/>
      <c r="AE24728" s="21"/>
      <c r="AF24728" s="21"/>
      <c r="AG24728" s="21"/>
    </row>
    <row r="24729" spans="1:33" ht="12.75">
      <c r="A24729" s="21"/>
      <c r="AE24729" s="21"/>
      <c r="AF24729" s="21"/>
      <c r="AG24729" s="21"/>
    </row>
    <row r="24730" spans="1:33" ht="12.75">
      <c r="A24730" s="21"/>
      <c r="AE24730" s="21"/>
      <c r="AF24730" s="21"/>
      <c r="AG24730" s="21"/>
    </row>
    <row r="24731" spans="1:33" ht="12.75">
      <c r="A24731" s="21"/>
      <c r="AE24731" s="21"/>
      <c r="AF24731" s="21"/>
      <c r="AG24731" s="21"/>
    </row>
    <row r="24732" spans="1:33" ht="12.75">
      <c r="A24732" s="21"/>
      <c r="AE24732" s="21"/>
      <c r="AF24732" s="21"/>
      <c r="AG24732" s="21"/>
    </row>
    <row r="24733" spans="1:33" ht="12.75">
      <c r="A24733" s="21"/>
      <c r="AE24733" s="21"/>
      <c r="AF24733" s="21"/>
      <c r="AG24733" s="21"/>
    </row>
    <row r="24734" spans="1:33" ht="12.75">
      <c r="A24734" s="21"/>
      <c r="AE24734" s="21"/>
      <c r="AF24734" s="21"/>
      <c r="AG24734" s="21"/>
    </row>
    <row r="24735" spans="1:33" ht="12.75">
      <c r="A24735" s="21"/>
      <c r="AE24735" s="21"/>
      <c r="AF24735" s="21"/>
      <c r="AG24735" s="21"/>
    </row>
    <row r="24736" spans="1:33" ht="12.75">
      <c r="A24736" s="21"/>
      <c r="AE24736" s="21"/>
      <c r="AF24736" s="21"/>
      <c r="AG24736" s="21"/>
    </row>
    <row r="24737" spans="1:33" ht="12.75">
      <c r="A24737" s="21"/>
      <c r="AE24737" s="21"/>
      <c r="AF24737" s="21"/>
      <c r="AG24737" s="21"/>
    </row>
    <row r="24738" spans="1:33" ht="12.75">
      <c r="A24738" s="21"/>
      <c r="AE24738" s="21"/>
      <c r="AF24738" s="21"/>
      <c r="AG24738" s="21"/>
    </row>
    <row r="24739" spans="1:33" ht="12.75">
      <c r="A24739" s="21"/>
      <c r="AE24739" s="21"/>
      <c r="AF24739" s="21"/>
      <c r="AG24739" s="21"/>
    </row>
    <row r="24740" spans="1:33" ht="12.75">
      <c r="A24740" s="21"/>
      <c r="AE24740" s="21"/>
      <c r="AF24740" s="21"/>
      <c r="AG24740" s="21"/>
    </row>
    <row r="24741" spans="1:33" ht="12.75">
      <c r="A24741" s="21"/>
      <c r="AE24741" s="21"/>
      <c r="AF24741" s="21"/>
      <c r="AG24741" s="21"/>
    </row>
    <row r="24742" spans="1:33" ht="12.75">
      <c r="A24742" s="21"/>
      <c r="AE24742" s="21"/>
      <c r="AF24742" s="21"/>
      <c r="AG24742" s="21"/>
    </row>
    <row r="24743" spans="1:33" ht="12.75">
      <c r="A24743" s="21"/>
      <c r="AE24743" s="21"/>
      <c r="AF24743" s="21"/>
      <c r="AG24743" s="21"/>
    </row>
    <row r="24744" spans="1:33" ht="12.75">
      <c r="A24744" s="21"/>
      <c r="AE24744" s="21"/>
      <c r="AF24744" s="21"/>
      <c r="AG24744" s="21"/>
    </row>
    <row r="24745" spans="1:33" ht="12.75">
      <c r="A24745" s="21"/>
      <c r="AE24745" s="21"/>
      <c r="AF24745" s="21"/>
      <c r="AG24745" s="21"/>
    </row>
    <row r="24746" spans="1:33" ht="12.75">
      <c r="A24746" s="21"/>
      <c r="AE24746" s="21"/>
      <c r="AF24746" s="21"/>
      <c r="AG24746" s="21"/>
    </row>
    <row r="24747" spans="1:33" ht="12.75">
      <c r="A24747" s="21"/>
      <c r="AE24747" s="21"/>
      <c r="AF24747" s="21"/>
      <c r="AG24747" s="21"/>
    </row>
    <row r="24748" spans="1:33" ht="12.75">
      <c r="A24748" s="21"/>
      <c r="AE24748" s="21"/>
      <c r="AF24748" s="21"/>
      <c r="AG24748" s="21"/>
    </row>
    <row r="24749" spans="1:33" ht="12.75">
      <c r="A24749" s="21"/>
      <c r="AE24749" s="21"/>
      <c r="AF24749" s="21"/>
      <c r="AG24749" s="21"/>
    </row>
    <row r="24750" spans="1:33" ht="12.75">
      <c r="A24750" s="21"/>
      <c r="AE24750" s="21"/>
      <c r="AF24750" s="21"/>
      <c r="AG24750" s="21"/>
    </row>
    <row r="24751" spans="1:33" ht="12.75">
      <c r="A24751" s="21"/>
      <c r="AE24751" s="21"/>
      <c r="AF24751" s="21"/>
      <c r="AG24751" s="21"/>
    </row>
    <row r="24752" spans="1:33" ht="12.75">
      <c r="A24752" s="21"/>
      <c r="AE24752" s="21"/>
      <c r="AF24752" s="21"/>
      <c r="AG24752" s="21"/>
    </row>
    <row r="24753" spans="1:33" ht="12.75">
      <c r="A24753" s="21"/>
      <c r="AE24753" s="21"/>
      <c r="AF24753" s="21"/>
      <c r="AG24753" s="21"/>
    </row>
    <row r="24754" spans="1:33" ht="12.75">
      <c r="A24754" s="21"/>
      <c r="AE24754" s="21"/>
      <c r="AF24754" s="21"/>
      <c r="AG24754" s="21"/>
    </row>
    <row r="24755" spans="1:33" ht="12.75">
      <c r="A24755" s="21"/>
      <c r="AE24755" s="21"/>
      <c r="AF24755" s="21"/>
      <c r="AG24755" s="21"/>
    </row>
    <row r="24756" spans="1:33" ht="12.75">
      <c r="A24756" s="21"/>
      <c r="AE24756" s="21"/>
      <c r="AF24756" s="21"/>
      <c r="AG24756" s="21"/>
    </row>
    <row r="24757" spans="1:33" ht="12.75">
      <c r="A24757" s="21"/>
      <c r="AE24757" s="21"/>
      <c r="AF24757" s="21"/>
      <c r="AG24757" s="21"/>
    </row>
    <row r="24758" spans="1:33" ht="12.75">
      <c r="A24758" s="21"/>
      <c r="AE24758" s="21"/>
      <c r="AF24758" s="21"/>
      <c r="AG24758" s="21"/>
    </row>
    <row r="24759" spans="1:33" ht="12.75">
      <c r="A24759" s="21"/>
      <c r="AE24759" s="21"/>
      <c r="AF24759" s="21"/>
      <c r="AG24759" s="21"/>
    </row>
    <row r="24760" spans="1:33" ht="12.75">
      <c r="A24760" s="21"/>
      <c r="AE24760" s="21"/>
      <c r="AF24760" s="21"/>
      <c r="AG24760" s="21"/>
    </row>
    <row r="24761" spans="1:33" ht="12.75">
      <c r="A24761" s="21"/>
      <c r="AE24761" s="21"/>
      <c r="AF24761" s="21"/>
      <c r="AG24761" s="21"/>
    </row>
    <row r="24762" spans="1:33" ht="12.75">
      <c r="A24762" s="21"/>
      <c r="AE24762" s="21"/>
      <c r="AF24762" s="21"/>
      <c r="AG24762" s="21"/>
    </row>
    <row r="24763" spans="1:33" ht="12.75">
      <c r="A24763" s="21"/>
      <c r="AE24763" s="21"/>
      <c r="AF24763" s="21"/>
      <c r="AG24763" s="21"/>
    </row>
    <row r="24764" spans="1:33" ht="12.75">
      <c r="A24764" s="21"/>
      <c r="AE24764" s="21"/>
      <c r="AF24764" s="21"/>
      <c r="AG24764" s="21"/>
    </row>
    <row r="24765" spans="1:33" ht="12.75">
      <c r="A24765" s="21"/>
      <c r="AE24765" s="21"/>
      <c r="AF24765" s="21"/>
      <c r="AG24765" s="21"/>
    </row>
    <row r="24766" spans="1:33" ht="12.75">
      <c r="A24766" s="21"/>
      <c r="AE24766" s="21"/>
      <c r="AF24766" s="21"/>
      <c r="AG24766" s="21"/>
    </row>
    <row r="24767" spans="1:33" ht="12.75">
      <c r="A24767" s="21"/>
      <c r="AE24767" s="21"/>
      <c r="AF24767" s="21"/>
      <c r="AG24767" s="21"/>
    </row>
    <row r="24768" spans="1:33" ht="12.75">
      <c r="A24768" s="21"/>
      <c r="AE24768" s="21"/>
      <c r="AF24768" s="21"/>
      <c r="AG24768" s="21"/>
    </row>
    <row r="24769" spans="1:33" ht="12.75">
      <c r="A24769" s="21"/>
      <c r="AE24769" s="21"/>
      <c r="AF24769" s="21"/>
      <c r="AG24769" s="21"/>
    </row>
    <row r="24770" spans="1:33" ht="12.75">
      <c r="A24770" s="21"/>
      <c r="AE24770" s="21"/>
      <c r="AF24770" s="21"/>
      <c r="AG24770" s="21"/>
    </row>
    <row r="24771" spans="1:33" ht="12.75">
      <c r="A24771" s="21"/>
      <c r="AE24771" s="21"/>
      <c r="AF24771" s="21"/>
      <c r="AG24771" s="21"/>
    </row>
    <row r="24772" spans="1:33" ht="12.75">
      <c r="A24772" s="21"/>
      <c r="AE24772" s="21"/>
      <c r="AF24772" s="21"/>
      <c r="AG24772" s="21"/>
    </row>
    <row r="24773" spans="1:33" ht="12.75">
      <c r="A24773" s="21"/>
      <c r="AE24773" s="21"/>
      <c r="AF24773" s="21"/>
      <c r="AG24773" s="21"/>
    </row>
    <row r="24774" spans="1:33" ht="12.75">
      <c r="A24774" s="21"/>
      <c r="AE24774" s="21"/>
      <c r="AF24774" s="21"/>
      <c r="AG24774" s="21"/>
    </row>
    <row r="24775" spans="1:33" ht="12.75">
      <c r="A24775" s="21"/>
      <c r="AE24775" s="21"/>
      <c r="AF24775" s="21"/>
      <c r="AG24775" s="21"/>
    </row>
    <row r="24776" spans="1:33" ht="12.75">
      <c r="A24776" s="21"/>
      <c r="AE24776" s="21"/>
      <c r="AF24776" s="21"/>
      <c r="AG24776" s="21"/>
    </row>
    <row r="24777" spans="1:33" ht="12.75">
      <c r="A24777" s="21"/>
      <c r="AE24777" s="21"/>
      <c r="AF24777" s="21"/>
      <c r="AG24777" s="21"/>
    </row>
    <row r="24778" spans="1:33" ht="12.75">
      <c r="A24778" s="21"/>
      <c r="AE24778" s="21"/>
      <c r="AF24778" s="21"/>
      <c r="AG24778" s="21"/>
    </row>
    <row r="24779" spans="1:33" ht="12.75">
      <c r="A24779" s="21"/>
      <c r="AE24779" s="21"/>
      <c r="AF24779" s="21"/>
      <c r="AG24779" s="21"/>
    </row>
    <row r="24780" spans="1:33" ht="12.75">
      <c r="A24780" s="21"/>
      <c r="AE24780" s="21"/>
      <c r="AF24780" s="21"/>
      <c r="AG24780" s="21"/>
    </row>
    <row r="24781" spans="1:33" ht="12.75">
      <c r="A24781" s="21"/>
      <c r="AE24781" s="21"/>
      <c r="AF24781" s="21"/>
      <c r="AG24781" s="21"/>
    </row>
    <row r="24782" spans="1:33" ht="12.75">
      <c r="A24782" s="21"/>
      <c r="AE24782" s="21"/>
      <c r="AF24782" s="21"/>
      <c r="AG24782" s="21"/>
    </row>
    <row r="24783" spans="1:33" ht="12.75">
      <c r="A24783" s="21"/>
      <c r="AE24783" s="21"/>
      <c r="AF24783" s="21"/>
      <c r="AG24783" s="21"/>
    </row>
    <row r="24784" spans="1:33" ht="12.75">
      <c r="A24784" s="21"/>
      <c r="AE24784" s="21"/>
      <c r="AF24784" s="21"/>
      <c r="AG24784" s="21"/>
    </row>
    <row r="24785" spans="1:33" ht="12.75">
      <c r="A24785" s="21"/>
      <c r="AE24785" s="21"/>
      <c r="AF24785" s="21"/>
      <c r="AG24785" s="21"/>
    </row>
    <row r="24786" spans="1:33" ht="12.75">
      <c r="A24786" s="21"/>
      <c r="AE24786" s="21"/>
      <c r="AF24786" s="21"/>
      <c r="AG24786" s="21"/>
    </row>
    <row r="24787" spans="1:33" ht="12.75">
      <c r="A24787" s="21"/>
      <c r="AE24787" s="21"/>
      <c r="AF24787" s="21"/>
      <c r="AG24787" s="21"/>
    </row>
    <row r="24788" spans="1:33" ht="12.75">
      <c r="A24788" s="21"/>
      <c r="AE24788" s="21"/>
      <c r="AF24788" s="21"/>
      <c r="AG24788" s="21"/>
    </row>
    <row r="24789" spans="1:33" ht="12.75">
      <c r="A24789" s="21"/>
      <c r="AE24789" s="21"/>
      <c r="AF24789" s="21"/>
      <c r="AG24789" s="21"/>
    </row>
    <row r="24790" spans="1:33" ht="12.75">
      <c r="A24790" s="21"/>
      <c r="AE24790" s="21"/>
      <c r="AF24790" s="21"/>
      <c r="AG24790" s="21"/>
    </row>
    <row r="24791" spans="1:33" ht="12.75">
      <c r="A24791" s="21"/>
      <c r="AE24791" s="21"/>
      <c r="AF24791" s="21"/>
      <c r="AG24791" s="21"/>
    </row>
    <row r="24792" spans="1:33" ht="12.75">
      <c r="A24792" s="21"/>
      <c r="AE24792" s="21"/>
      <c r="AF24792" s="21"/>
      <c r="AG24792" s="21"/>
    </row>
    <row r="24793" spans="1:33" ht="12.75">
      <c r="A24793" s="21"/>
      <c r="AE24793" s="21"/>
      <c r="AF24793" s="21"/>
      <c r="AG24793" s="21"/>
    </row>
    <row r="24794" spans="1:33" ht="12.75">
      <c r="A24794" s="21"/>
      <c r="AE24794" s="21"/>
      <c r="AF24794" s="21"/>
      <c r="AG24794" s="21"/>
    </row>
    <row r="24795" spans="1:33" ht="12.75">
      <c r="A24795" s="21"/>
      <c r="AE24795" s="21"/>
      <c r="AF24795" s="21"/>
      <c r="AG24795" s="21"/>
    </row>
    <row r="24796" spans="1:33" ht="12.75">
      <c r="A24796" s="21"/>
      <c r="AE24796" s="21"/>
      <c r="AF24796" s="21"/>
      <c r="AG24796" s="21"/>
    </row>
    <row r="24797" spans="1:33" ht="12.75">
      <c r="A24797" s="21"/>
      <c r="AE24797" s="21"/>
      <c r="AF24797" s="21"/>
      <c r="AG24797" s="21"/>
    </row>
    <row r="24798" spans="1:33" ht="12.75">
      <c r="A24798" s="21"/>
      <c r="AE24798" s="21"/>
      <c r="AF24798" s="21"/>
      <c r="AG24798" s="21"/>
    </row>
    <row r="24799" spans="1:33" ht="12.75">
      <c r="A24799" s="21"/>
      <c r="AE24799" s="21"/>
      <c r="AF24799" s="21"/>
      <c r="AG24799" s="21"/>
    </row>
    <row r="24800" spans="1:33" ht="12.75">
      <c r="A24800" s="21"/>
      <c r="AE24800" s="21"/>
      <c r="AF24800" s="21"/>
      <c r="AG24800" s="21"/>
    </row>
    <row r="24801" spans="1:33" ht="12.75">
      <c r="A24801" s="21"/>
      <c r="AE24801" s="21"/>
      <c r="AF24801" s="21"/>
      <c r="AG24801" s="21"/>
    </row>
    <row r="24802" spans="1:33" ht="12.75">
      <c r="A24802" s="21"/>
      <c r="AE24802" s="21"/>
      <c r="AF24802" s="21"/>
      <c r="AG24802" s="21"/>
    </row>
    <row r="24803" spans="1:33" ht="12.75">
      <c r="A24803" s="21"/>
      <c r="AE24803" s="21"/>
      <c r="AF24803" s="21"/>
      <c r="AG24803" s="21"/>
    </row>
    <row r="24804" spans="1:33" ht="12.75">
      <c r="A24804" s="21"/>
      <c r="AE24804" s="21"/>
      <c r="AF24804" s="21"/>
      <c r="AG24804" s="21"/>
    </row>
    <row r="24805" spans="1:33" ht="12.75">
      <c r="A24805" s="21"/>
      <c r="AE24805" s="21"/>
      <c r="AF24805" s="21"/>
      <c r="AG24805" s="21"/>
    </row>
    <row r="24806" spans="1:33" ht="12.75">
      <c r="A24806" s="21"/>
      <c r="AE24806" s="21"/>
      <c r="AF24806" s="21"/>
      <c r="AG24806" s="21"/>
    </row>
    <row r="24807" spans="1:33" ht="12.75">
      <c r="A24807" s="21"/>
      <c r="AE24807" s="21"/>
      <c r="AF24807" s="21"/>
      <c r="AG24807" s="21"/>
    </row>
    <row r="24808" spans="1:33" ht="12.75">
      <c r="A24808" s="21"/>
      <c r="AE24808" s="21"/>
      <c r="AF24808" s="21"/>
      <c r="AG24808" s="21"/>
    </row>
    <row r="24809" spans="1:33" ht="12.75">
      <c r="A24809" s="21"/>
      <c r="AE24809" s="21"/>
      <c r="AF24809" s="21"/>
      <c r="AG24809" s="21"/>
    </row>
    <row r="24810" spans="1:33" ht="12.75">
      <c r="A24810" s="21"/>
      <c r="AE24810" s="21"/>
      <c r="AF24810" s="21"/>
      <c r="AG24810" s="21"/>
    </row>
    <row r="24811" spans="1:33" ht="12.75">
      <c r="A24811" s="21"/>
      <c r="AE24811" s="21"/>
      <c r="AF24811" s="21"/>
      <c r="AG24811" s="21"/>
    </row>
    <row r="24812" spans="1:33" ht="12.75">
      <c r="A24812" s="21"/>
      <c r="AE24812" s="21"/>
      <c r="AF24812" s="21"/>
      <c r="AG24812" s="21"/>
    </row>
    <row r="24813" spans="1:33" ht="12.75">
      <c r="A24813" s="21"/>
      <c r="AE24813" s="21"/>
      <c r="AF24813" s="21"/>
      <c r="AG24813" s="21"/>
    </row>
    <row r="24814" spans="1:33" ht="12.75">
      <c r="A24814" s="21"/>
      <c r="AE24814" s="21"/>
      <c r="AF24814" s="21"/>
      <c r="AG24814" s="21"/>
    </row>
    <row r="24815" spans="1:33" ht="12.75">
      <c r="A24815" s="21"/>
      <c r="AE24815" s="21"/>
      <c r="AF24815" s="21"/>
      <c r="AG24815" s="21"/>
    </row>
    <row r="24816" spans="1:33" ht="12.75">
      <c r="A24816" s="21"/>
      <c r="AE24816" s="21"/>
      <c r="AF24816" s="21"/>
      <c r="AG24816" s="21"/>
    </row>
    <row r="24817" spans="1:33" ht="12.75">
      <c r="A24817" s="21"/>
      <c r="AE24817" s="21"/>
      <c r="AF24817" s="21"/>
      <c r="AG24817" s="21"/>
    </row>
    <row r="24818" spans="1:33" ht="12.75">
      <c r="A24818" s="21"/>
      <c r="AE24818" s="21"/>
      <c r="AF24818" s="21"/>
      <c r="AG24818" s="21"/>
    </row>
    <row r="24819" spans="1:33" ht="12.75">
      <c r="A24819" s="21"/>
      <c r="AE24819" s="21"/>
      <c r="AF24819" s="21"/>
      <c r="AG24819" s="21"/>
    </row>
    <row r="24820" spans="1:33" ht="12.75">
      <c r="A24820" s="21"/>
      <c r="AE24820" s="21"/>
      <c r="AF24820" s="21"/>
      <c r="AG24820" s="21"/>
    </row>
    <row r="24821" spans="1:33" ht="12.75">
      <c r="A24821" s="21"/>
      <c r="AE24821" s="21"/>
      <c r="AF24821" s="21"/>
      <c r="AG24821" s="21"/>
    </row>
    <row r="24822" spans="1:33" ht="12.75">
      <c r="A24822" s="21"/>
      <c r="AE24822" s="21"/>
      <c r="AF24822" s="21"/>
      <c r="AG24822" s="21"/>
    </row>
    <row r="24823" spans="1:33" ht="12.75">
      <c r="A24823" s="21"/>
      <c r="AE24823" s="21"/>
      <c r="AF24823" s="21"/>
      <c r="AG24823" s="21"/>
    </row>
    <row r="24824" spans="1:33" ht="12.75">
      <c r="A24824" s="21"/>
      <c r="AE24824" s="21"/>
      <c r="AF24824" s="21"/>
      <c r="AG24824" s="21"/>
    </row>
    <row r="24825" spans="1:33" ht="12.75">
      <c r="A24825" s="21"/>
      <c r="AE24825" s="21"/>
      <c r="AF24825" s="21"/>
      <c r="AG24825" s="21"/>
    </row>
    <row r="24826" spans="1:33" ht="12.75">
      <c r="A24826" s="21"/>
      <c r="AE24826" s="21"/>
      <c r="AF24826" s="21"/>
      <c r="AG24826" s="21"/>
    </row>
    <row r="24827" spans="1:33" ht="12.75">
      <c r="A24827" s="21"/>
      <c r="AE24827" s="21"/>
      <c r="AF24827" s="21"/>
      <c r="AG24827" s="21"/>
    </row>
    <row r="24828" spans="1:33" ht="12.75">
      <c r="A24828" s="21"/>
      <c r="AE24828" s="21"/>
      <c r="AF24828" s="21"/>
      <c r="AG24828" s="21"/>
    </row>
    <row r="24829" spans="1:33" ht="12.75">
      <c r="A24829" s="21"/>
      <c r="AE24829" s="21"/>
      <c r="AF24829" s="21"/>
      <c r="AG24829" s="21"/>
    </row>
    <row r="24830" spans="1:33" ht="12.75">
      <c r="A24830" s="21"/>
      <c r="AE24830" s="21"/>
      <c r="AF24830" s="21"/>
      <c r="AG24830" s="21"/>
    </row>
    <row r="24831" spans="1:33" ht="12.75">
      <c r="A24831" s="21"/>
      <c r="AE24831" s="21"/>
      <c r="AF24831" s="21"/>
      <c r="AG24831" s="21"/>
    </row>
    <row r="24832" spans="1:33" ht="12.75">
      <c r="A24832" s="21"/>
      <c r="AE24832" s="21"/>
      <c r="AF24832" s="21"/>
      <c r="AG24832" s="21"/>
    </row>
    <row r="24833" spans="1:33" ht="12.75">
      <c r="A24833" s="21"/>
      <c r="AE24833" s="21"/>
      <c r="AF24833" s="21"/>
      <c r="AG24833" s="21"/>
    </row>
    <row r="24834" spans="1:33" ht="12.75">
      <c r="A24834" s="21"/>
      <c r="AE24834" s="21"/>
      <c r="AF24834" s="21"/>
      <c r="AG24834" s="21"/>
    </row>
    <row r="24835" spans="1:33" ht="12.75">
      <c r="A24835" s="21"/>
      <c r="AE24835" s="21"/>
      <c r="AF24835" s="21"/>
      <c r="AG24835" s="21"/>
    </row>
    <row r="24836" spans="1:33" ht="12.75">
      <c r="A24836" s="21"/>
      <c r="AE24836" s="21"/>
      <c r="AF24836" s="21"/>
      <c r="AG24836" s="21"/>
    </row>
    <row r="24837" spans="1:33" ht="12.75">
      <c r="A24837" s="21"/>
      <c r="AE24837" s="21"/>
      <c r="AF24837" s="21"/>
      <c r="AG24837" s="21"/>
    </row>
    <row r="24838" spans="1:33" ht="12.75">
      <c r="A24838" s="21"/>
      <c r="AE24838" s="21"/>
      <c r="AF24838" s="21"/>
      <c r="AG24838" s="21"/>
    </row>
    <row r="24839" spans="1:33" ht="12.75">
      <c r="A24839" s="21"/>
      <c r="AE24839" s="21"/>
      <c r="AF24839" s="21"/>
      <c r="AG24839" s="21"/>
    </row>
    <row r="24840" spans="1:33" ht="12.75">
      <c r="A24840" s="21"/>
      <c r="AE24840" s="21"/>
      <c r="AF24840" s="21"/>
      <c r="AG24840" s="21"/>
    </row>
    <row r="24841" spans="1:33" ht="12.75">
      <c r="A24841" s="21"/>
      <c r="AE24841" s="21"/>
      <c r="AF24841" s="21"/>
      <c r="AG24841" s="21"/>
    </row>
    <row r="24842" spans="1:33" ht="12.75">
      <c r="A24842" s="21"/>
      <c r="AE24842" s="21"/>
      <c r="AF24842" s="21"/>
      <c r="AG24842" s="21"/>
    </row>
    <row r="24843" spans="1:33" ht="12.75">
      <c r="A24843" s="21"/>
      <c r="AE24843" s="21"/>
      <c r="AF24843" s="21"/>
      <c r="AG24843" s="21"/>
    </row>
    <row r="24844" spans="1:33" ht="12.75">
      <c r="A24844" s="21"/>
      <c r="AE24844" s="21"/>
      <c r="AF24844" s="21"/>
      <c r="AG24844" s="21"/>
    </row>
    <row r="24845" spans="1:33" ht="12.75">
      <c r="A24845" s="21"/>
      <c r="AE24845" s="21"/>
      <c r="AF24845" s="21"/>
      <c r="AG24845" s="21"/>
    </row>
    <row r="24846" spans="1:33" ht="12.75">
      <c r="A24846" s="21"/>
      <c r="AE24846" s="21"/>
      <c r="AF24846" s="21"/>
      <c r="AG24846" s="21"/>
    </row>
    <row r="24847" spans="1:33" ht="12.75">
      <c r="A24847" s="21"/>
      <c r="AE24847" s="21"/>
      <c r="AF24847" s="21"/>
      <c r="AG24847" s="21"/>
    </row>
    <row r="24848" spans="1:33" ht="12.75">
      <c r="A24848" s="21"/>
      <c r="AE24848" s="21"/>
      <c r="AF24848" s="21"/>
      <c r="AG24848" s="21"/>
    </row>
    <row r="24849" spans="1:33" ht="12.75">
      <c r="A24849" s="21"/>
      <c r="AE24849" s="21"/>
      <c r="AF24849" s="21"/>
      <c r="AG24849" s="21"/>
    </row>
    <row r="24850" spans="1:33" ht="12.75">
      <c r="A24850" s="21"/>
      <c r="AE24850" s="21"/>
      <c r="AF24850" s="21"/>
      <c r="AG24850" s="21"/>
    </row>
    <row r="24851" spans="1:33" ht="12.75">
      <c r="A24851" s="21"/>
      <c r="AE24851" s="21"/>
      <c r="AF24851" s="21"/>
      <c r="AG24851" s="21"/>
    </row>
    <row r="24852" spans="1:33" ht="12.75">
      <c r="A24852" s="21"/>
      <c r="AE24852" s="21"/>
      <c r="AF24852" s="21"/>
      <c r="AG24852" s="21"/>
    </row>
    <row r="24853" spans="1:33" ht="12.75">
      <c r="A24853" s="21"/>
      <c r="AE24853" s="21"/>
      <c r="AF24853" s="21"/>
      <c r="AG24853" s="21"/>
    </row>
    <row r="24854" spans="1:33" ht="12.75">
      <c r="A24854" s="21"/>
      <c r="AE24854" s="21"/>
      <c r="AF24854" s="21"/>
      <c r="AG24854" s="21"/>
    </row>
    <row r="24855" spans="1:33" ht="12.75">
      <c r="A24855" s="21"/>
      <c r="AE24855" s="21"/>
      <c r="AF24855" s="21"/>
      <c r="AG24855" s="21"/>
    </row>
    <row r="24856" spans="1:33" ht="12.75">
      <c r="A24856" s="21"/>
      <c r="AE24856" s="21"/>
      <c r="AF24856" s="21"/>
      <c r="AG24856" s="21"/>
    </row>
    <row r="24857" spans="1:33" ht="12.75">
      <c r="A24857" s="21"/>
      <c r="AE24857" s="21"/>
      <c r="AF24857" s="21"/>
      <c r="AG24857" s="21"/>
    </row>
    <row r="24858" spans="1:33" ht="12.75">
      <c r="A24858" s="21"/>
      <c r="AE24858" s="21"/>
      <c r="AF24858" s="21"/>
      <c r="AG24858" s="21"/>
    </row>
    <row r="24859" spans="1:33" ht="12.75">
      <c r="A24859" s="21"/>
      <c r="AE24859" s="21"/>
      <c r="AF24859" s="21"/>
      <c r="AG24859" s="21"/>
    </row>
    <row r="24860" spans="1:33" ht="12.75">
      <c r="A24860" s="21"/>
      <c r="AE24860" s="21"/>
      <c r="AF24860" s="21"/>
      <c r="AG24860" s="21"/>
    </row>
    <row r="24861" spans="1:33" ht="12.75">
      <c r="A24861" s="21"/>
      <c r="AE24861" s="21"/>
      <c r="AF24861" s="21"/>
      <c r="AG24861" s="21"/>
    </row>
    <row r="24862" spans="1:33" ht="12.75">
      <c r="A24862" s="21"/>
      <c r="AE24862" s="21"/>
      <c r="AF24862" s="21"/>
      <c r="AG24862" s="21"/>
    </row>
    <row r="24863" spans="1:33" ht="12.75">
      <c r="A24863" s="21"/>
      <c r="AE24863" s="21"/>
      <c r="AF24863" s="21"/>
      <c r="AG24863" s="21"/>
    </row>
    <row r="24864" spans="1:33" ht="12.75">
      <c r="A24864" s="21"/>
      <c r="AE24864" s="21"/>
      <c r="AF24864" s="21"/>
      <c r="AG24864" s="21"/>
    </row>
    <row r="24865" spans="1:33" ht="12.75">
      <c r="A24865" s="21"/>
      <c r="AE24865" s="21"/>
      <c r="AF24865" s="21"/>
      <c r="AG24865" s="21"/>
    </row>
    <row r="24866" spans="1:33" ht="12.75">
      <c r="A24866" s="21"/>
      <c r="AE24866" s="21"/>
      <c r="AF24866" s="21"/>
      <c r="AG24866" s="21"/>
    </row>
    <row r="24867" spans="1:33" ht="12.75">
      <c r="A24867" s="21"/>
      <c r="AE24867" s="21"/>
      <c r="AF24867" s="21"/>
      <c r="AG24867" s="21"/>
    </row>
    <row r="24868" spans="1:33" ht="12.75">
      <c r="A24868" s="21"/>
      <c r="AE24868" s="21"/>
      <c r="AF24868" s="21"/>
      <c r="AG24868" s="21"/>
    </row>
    <row r="24869" spans="1:33" ht="12.75">
      <c r="A24869" s="21"/>
      <c r="AE24869" s="21"/>
      <c r="AF24869" s="21"/>
      <c r="AG24869" s="21"/>
    </row>
    <row r="24870" spans="1:33" ht="12.75">
      <c r="A24870" s="21"/>
      <c r="AE24870" s="21"/>
      <c r="AF24870" s="21"/>
      <c r="AG24870" s="21"/>
    </row>
    <row r="24871" spans="1:33" ht="12.75">
      <c r="A24871" s="21"/>
      <c r="AE24871" s="21"/>
      <c r="AF24871" s="21"/>
      <c r="AG24871" s="21"/>
    </row>
    <row r="24872" spans="1:33" ht="12.75">
      <c r="A24872" s="21"/>
      <c r="AE24872" s="21"/>
      <c r="AF24872" s="21"/>
      <c r="AG24872" s="21"/>
    </row>
    <row r="24873" spans="1:33" ht="12.75">
      <c r="A24873" s="21"/>
      <c r="AE24873" s="21"/>
      <c r="AF24873" s="21"/>
      <c r="AG24873" s="21"/>
    </row>
    <row r="24874" spans="1:33" ht="12.75">
      <c r="A24874" s="21"/>
      <c r="AE24874" s="21"/>
      <c r="AF24874" s="21"/>
      <c r="AG24874" s="21"/>
    </row>
    <row r="24875" spans="1:33" ht="12.75">
      <c r="A24875" s="21"/>
      <c r="AE24875" s="21"/>
      <c r="AF24875" s="21"/>
      <c r="AG24875" s="21"/>
    </row>
    <row r="24876" spans="1:33" ht="12.75">
      <c r="A24876" s="21"/>
      <c r="AE24876" s="21"/>
      <c r="AF24876" s="21"/>
      <c r="AG24876" s="21"/>
    </row>
    <row r="24877" spans="1:33" ht="12.75">
      <c r="A24877" s="21"/>
      <c r="AE24877" s="21"/>
      <c r="AF24877" s="21"/>
      <c r="AG24877" s="21"/>
    </row>
    <row r="24878" spans="1:33" ht="12.75">
      <c r="A24878" s="21"/>
      <c r="AE24878" s="21"/>
      <c r="AF24878" s="21"/>
      <c r="AG24878" s="21"/>
    </row>
    <row r="24879" spans="1:33" ht="12.75">
      <c r="A24879" s="21"/>
      <c r="AE24879" s="21"/>
      <c r="AF24879" s="21"/>
      <c r="AG24879" s="21"/>
    </row>
    <row r="24880" spans="1:33" ht="12.75">
      <c r="A24880" s="21"/>
      <c r="AE24880" s="21"/>
      <c r="AF24880" s="21"/>
      <c r="AG24880" s="21"/>
    </row>
    <row r="24881" spans="1:33" ht="12.75">
      <c r="A24881" s="21"/>
      <c r="AE24881" s="21"/>
      <c r="AF24881" s="21"/>
      <c r="AG24881" s="21"/>
    </row>
    <row r="24882" spans="1:33" ht="12.75">
      <c r="A24882" s="21"/>
      <c r="AE24882" s="21"/>
      <c r="AF24882" s="21"/>
      <c r="AG24882" s="21"/>
    </row>
    <row r="24883" spans="1:33" ht="12.75">
      <c r="A24883" s="21"/>
      <c r="AE24883" s="21"/>
      <c r="AF24883" s="21"/>
      <c r="AG24883" s="21"/>
    </row>
    <row r="24884" spans="1:33" ht="12.75">
      <c r="A24884" s="21"/>
      <c r="AE24884" s="21"/>
      <c r="AF24884" s="21"/>
      <c r="AG24884" s="21"/>
    </row>
    <row r="24885" spans="1:33" ht="12.75">
      <c r="A24885" s="21"/>
      <c r="AE24885" s="21"/>
      <c r="AF24885" s="21"/>
      <c r="AG24885" s="21"/>
    </row>
    <row r="24886" spans="1:33" ht="12.75">
      <c r="A24886" s="21"/>
      <c r="AE24886" s="21"/>
      <c r="AF24886" s="21"/>
      <c r="AG24886" s="21"/>
    </row>
    <row r="24887" spans="1:33" ht="12.75">
      <c r="A24887" s="21"/>
      <c r="AE24887" s="21"/>
      <c r="AF24887" s="21"/>
      <c r="AG24887" s="21"/>
    </row>
    <row r="24888" spans="1:33" ht="12.75">
      <c r="A24888" s="21"/>
      <c r="AE24888" s="21"/>
      <c r="AF24888" s="21"/>
      <c r="AG24888" s="21"/>
    </row>
    <row r="24889" spans="1:33" ht="12.75">
      <c r="A24889" s="21"/>
      <c r="AE24889" s="21"/>
      <c r="AF24889" s="21"/>
      <c r="AG24889" s="21"/>
    </row>
    <row r="24890" spans="1:33" ht="12.75">
      <c r="A24890" s="21"/>
      <c r="AE24890" s="21"/>
      <c r="AF24890" s="21"/>
      <c r="AG24890" s="21"/>
    </row>
    <row r="24891" spans="1:33" ht="12.75">
      <c r="A24891" s="21"/>
      <c r="AE24891" s="21"/>
      <c r="AF24891" s="21"/>
      <c r="AG24891" s="21"/>
    </row>
    <row r="24892" spans="1:33" ht="12.75">
      <c r="A24892" s="21"/>
      <c r="AE24892" s="21"/>
      <c r="AF24892" s="21"/>
      <c r="AG24892" s="21"/>
    </row>
    <row r="24893" spans="1:33" ht="12.75">
      <c r="A24893" s="21"/>
      <c r="AE24893" s="21"/>
      <c r="AF24893" s="21"/>
      <c r="AG24893" s="21"/>
    </row>
    <row r="24894" spans="1:33" ht="12.75">
      <c r="A24894" s="21"/>
      <c r="AE24894" s="21"/>
      <c r="AF24894" s="21"/>
      <c r="AG24894" s="21"/>
    </row>
    <row r="24895" spans="1:33" ht="12.75">
      <c r="A24895" s="21"/>
      <c r="AE24895" s="21"/>
      <c r="AF24895" s="21"/>
      <c r="AG24895" s="21"/>
    </row>
    <row r="24896" spans="1:33" ht="12.75">
      <c r="A24896" s="21"/>
      <c r="AE24896" s="21"/>
      <c r="AF24896" s="21"/>
      <c r="AG24896" s="21"/>
    </row>
    <row r="24897" spans="1:33" ht="12.75">
      <c r="A24897" s="21"/>
      <c r="AE24897" s="21"/>
      <c r="AF24897" s="21"/>
      <c r="AG24897" s="21"/>
    </row>
    <row r="24898" spans="1:33" ht="12.75">
      <c r="A24898" s="21"/>
      <c r="AE24898" s="21"/>
      <c r="AF24898" s="21"/>
      <c r="AG24898" s="21"/>
    </row>
    <row r="24899" spans="1:33" ht="12.75">
      <c r="A24899" s="21"/>
      <c r="AE24899" s="21"/>
      <c r="AF24899" s="21"/>
      <c r="AG24899" s="21"/>
    </row>
    <row r="24900" spans="1:33" ht="12.75">
      <c r="A24900" s="21"/>
      <c r="AE24900" s="21"/>
      <c r="AF24900" s="21"/>
      <c r="AG24900" s="21"/>
    </row>
    <row r="24901" spans="1:33" ht="12.75">
      <c r="A24901" s="21"/>
      <c r="AE24901" s="21"/>
      <c r="AF24901" s="21"/>
      <c r="AG24901" s="21"/>
    </row>
    <row r="24902" spans="1:33" ht="12.75">
      <c r="A24902" s="21"/>
      <c r="AE24902" s="21"/>
      <c r="AF24902" s="21"/>
      <c r="AG24902" s="21"/>
    </row>
    <row r="24903" spans="1:33" ht="12.75">
      <c r="A24903" s="21"/>
      <c r="AE24903" s="21"/>
      <c r="AF24903" s="21"/>
      <c r="AG24903" s="21"/>
    </row>
    <row r="24904" spans="1:33" ht="12.75">
      <c r="A24904" s="21"/>
      <c r="AE24904" s="21"/>
      <c r="AF24904" s="21"/>
      <c r="AG24904" s="21"/>
    </row>
    <row r="24905" spans="1:33" ht="12.75">
      <c r="A24905" s="21"/>
      <c r="AE24905" s="21"/>
      <c r="AF24905" s="21"/>
      <c r="AG24905" s="21"/>
    </row>
    <row r="24906" spans="1:33" ht="12.75">
      <c r="A24906" s="21"/>
      <c r="AE24906" s="21"/>
      <c r="AF24906" s="21"/>
      <c r="AG24906" s="21"/>
    </row>
    <row r="24907" spans="1:33" ht="12.75">
      <c r="A24907" s="21"/>
      <c r="AE24907" s="21"/>
      <c r="AF24907" s="21"/>
      <c r="AG24907" s="21"/>
    </row>
    <row r="24908" spans="1:33" ht="12.75">
      <c r="A24908" s="21"/>
      <c r="AE24908" s="21"/>
      <c r="AF24908" s="21"/>
      <c r="AG24908" s="21"/>
    </row>
    <row r="24909" spans="1:33" ht="12.75">
      <c r="A24909" s="21"/>
      <c r="AE24909" s="21"/>
      <c r="AF24909" s="21"/>
      <c r="AG24909" s="21"/>
    </row>
    <row r="24910" spans="1:33" ht="12.75">
      <c r="A24910" s="21"/>
      <c r="AE24910" s="21"/>
      <c r="AF24910" s="21"/>
      <c r="AG24910" s="21"/>
    </row>
    <row r="24911" spans="1:33" ht="12.75">
      <c r="A24911" s="21"/>
      <c r="AE24911" s="21"/>
      <c r="AF24911" s="21"/>
      <c r="AG24911" s="21"/>
    </row>
    <row r="24912" spans="1:33" ht="12.75">
      <c r="A24912" s="21"/>
      <c r="AE24912" s="21"/>
      <c r="AF24912" s="21"/>
      <c r="AG24912" s="21"/>
    </row>
    <row r="24913" spans="1:33" ht="12.75">
      <c r="A24913" s="21"/>
      <c r="AE24913" s="21"/>
      <c r="AF24913" s="21"/>
      <c r="AG24913" s="21"/>
    </row>
    <row r="24914" spans="1:33" ht="12.75">
      <c r="A24914" s="21"/>
      <c r="AE24914" s="21"/>
      <c r="AF24914" s="21"/>
      <c r="AG24914" s="21"/>
    </row>
    <row r="24915" spans="1:33" ht="12.75">
      <c r="A24915" s="21"/>
      <c r="AE24915" s="21"/>
      <c r="AF24915" s="21"/>
      <c r="AG24915" s="21"/>
    </row>
    <row r="24916" spans="1:33" ht="12.75">
      <c r="A24916" s="21"/>
      <c r="AE24916" s="21"/>
      <c r="AF24916" s="21"/>
      <c r="AG24916" s="21"/>
    </row>
    <row r="24917" spans="1:33" ht="12.75">
      <c r="A24917" s="21"/>
      <c r="AE24917" s="21"/>
      <c r="AF24917" s="21"/>
      <c r="AG24917" s="21"/>
    </row>
    <row r="24918" spans="1:33" ht="12.75">
      <c r="A24918" s="21"/>
      <c r="AE24918" s="21"/>
      <c r="AF24918" s="21"/>
      <c r="AG24918" s="21"/>
    </row>
    <row r="24919" spans="1:33" ht="12.75">
      <c r="A24919" s="21"/>
      <c r="AE24919" s="21"/>
      <c r="AF24919" s="21"/>
      <c r="AG24919" s="21"/>
    </row>
    <row r="24920" spans="1:33" ht="12.75">
      <c r="A24920" s="21"/>
      <c r="AE24920" s="21"/>
      <c r="AF24920" s="21"/>
      <c r="AG24920" s="21"/>
    </row>
    <row r="24921" spans="1:33" ht="12.75">
      <c r="A24921" s="21"/>
      <c r="AE24921" s="21"/>
      <c r="AF24921" s="21"/>
      <c r="AG24921" s="21"/>
    </row>
    <row r="24922" spans="1:33" ht="12.75">
      <c r="A24922" s="21"/>
      <c r="AE24922" s="21"/>
      <c r="AF24922" s="21"/>
      <c r="AG24922" s="21"/>
    </row>
    <row r="24923" spans="1:33" ht="12.75">
      <c r="A24923" s="21"/>
      <c r="AE24923" s="21"/>
      <c r="AF24923" s="21"/>
      <c r="AG24923" s="21"/>
    </row>
    <row r="24924" spans="1:33" ht="12.75">
      <c r="A24924" s="21"/>
      <c r="AE24924" s="21"/>
      <c r="AF24924" s="21"/>
      <c r="AG24924" s="21"/>
    </row>
    <row r="24925" spans="1:33" ht="12.75">
      <c r="A24925" s="21"/>
      <c r="AE24925" s="21"/>
      <c r="AF24925" s="21"/>
      <c r="AG24925" s="21"/>
    </row>
    <row r="24926" spans="1:33" ht="12.75">
      <c r="A24926" s="21"/>
      <c r="AE24926" s="21"/>
      <c r="AF24926" s="21"/>
      <c r="AG24926" s="21"/>
    </row>
    <row r="24927" spans="1:33" ht="12.75">
      <c r="A24927" s="21"/>
      <c r="AE24927" s="21"/>
      <c r="AF24927" s="21"/>
      <c r="AG24927" s="21"/>
    </row>
    <row r="24928" spans="1:33" ht="12.75">
      <c r="A24928" s="21"/>
      <c r="AE24928" s="21"/>
      <c r="AF24928" s="21"/>
      <c r="AG24928" s="21"/>
    </row>
    <row r="24929" spans="1:33" ht="12.75">
      <c r="A24929" s="21"/>
      <c r="AE24929" s="21"/>
      <c r="AF24929" s="21"/>
      <c r="AG24929" s="21"/>
    </row>
    <row r="24930" spans="1:33" ht="12.75">
      <c r="A24930" s="21"/>
      <c r="AE24930" s="21"/>
      <c r="AF24930" s="21"/>
      <c r="AG24930" s="21"/>
    </row>
    <row r="24931" spans="1:33" ht="12.75">
      <c r="A24931" s="21"/>
      <c r="AE24931" s="21"/>
      <c r="AF24931" s="21"/>
      <c r="AG24931" s="21"/>
    </row>
    <row r="24932" spans="1:33" ht="12.75">
      <c r="A24932" s="21"/>
      <c r="AE24932" s="21"/>
      <c r="AF24932" s="21"/>
      <c r="AG24932" s="21"/>
    </row>
    <row r="24933" spans="1:33" ht="12.75">
      <c r="A24933" s="21"/>
      <c r="AE24933" s="21"/>
      <c r="AF24933" s="21"/>
      <c r="AG24933" s="21"/>
    </row>
    <row r="24934" spans="1:33" ht="12.75">
      <c r="A24934" s="21"/>
      <c r="AE24934" s="21"/>
      <c r="AF24934" s="21"/>
      <c r="AG24934" s="21"/>
    </row>
    <row r="24935" spans="1:33" ht="12.75">
      <c r="A24935" s="21"/>
      <c r="AE24935" s="21"/>
      <c r="AF24935" s="21"/>
      <c r="AG24935" s="21"/>
    </row>
    <row r="24936" spans="1:33" ht="12.75">
      <c r="A24936" s="21"/>
      <c r="AE24936" s="21"/>
      <c r="AF24936" s="21"/>
      <c r="AG24936" s="21"/>
    </row>
    <row r="24937" spans="1:33" ht="12.75">
      <c r="A24937" s="21"/>
      <c r="AE24937" s="21"/>
      <c r="AF24937" s="21"/>
      <c r="AG24937" s="21"/>
    </row>
    <row r="24938" spans="1:33" ht="12.75">
      <c r="A24938" s="21"/>
      <c r="AE24938" s="21"/>
      <c r="AF24938" s="21"/>
      <c r="AG24938" s="21"/>
    </row>
    <row r="24939" spans="1:33" ht="12.75">
      <c r="A24939" s="21"/>
      <c r="AE24939" s="21"/>
      <c r="AF24939" s="21"/>
      <c r="AG24939" s="21"/>
    </row>
    <row r="24940" spans="1:33" ht="12.75">
      <c r="A24940" s="21"/>
      <c r="AE24940" s="21"/>
      <c r="AF24940" s="21"/>
      <c r="AG24940" s="21"/>
    </row>
    <row r="24941" spans="1:33" ht="12.75">
      <c r="A24941" s="21"/>
      <c r="AE24941" s="21"/>
      <c r="AF24941" s="21"/>
      <c r="AG24941" s="21"/>
    </row>
    <row r="24942" spans="1:33" ht="12.75">
      <c r="A24942" s="21"/>
      <c r="AE24942" s="21"/>
      <c r="AF24942" s="21"/>
      <c r="AG24942" s="21"/>
    </row>
    <row r="24943" spans="1:33" ht="12.75">
      <c r="A24943" s="21"/>
      <c r="AE24943" s="21"/>
      <c r="AF24943" s="21"/>
      <c r="AG24943" s="21"/>
    </row>
    <row r="24944" spans="1:33" ht="12.75">
      <c r="A24944" s="21"/>
      <c r="AE24944" s="21"/>
      <c r="AF24944" s="21"/>
      <c r="AG24944" s="21"/>
    </row>
    <row r="24945" spans="1:33" ht="12.75">
      <c r="A24945" s="21"/>
      <c r="AE24945" s="21"/>
      <c r="AF24945" s="21"/>
      <c r="AG24945" s="21"/>
    </row>
    <row r="24946" spans="1:33" ht="12.75">
      <c r="A24946" s="21"/>
      <c r="AE24946" s="21"/>
      <c r="AF24946" s="21"/>
      <c r="AG24946" s="21"/>
    </row>
    <row r="24947" spans="1:33" ht="12.75">
      <c r="A24947" s="21"/>
      <c r="AE24947" s="21"/>
      <c r="AF24947" s="21"/>
      <c r="AG24947" s="21"/>
    </row>
    <row r="24948" spans="1:33" ht="12.75">
      <c r="A24948" s="21"/>
      <c r="AE24948" s="21"/>
      <c r="AF24948" s="21"/>
      <c r="AG24948" s="21"/>
    </row>
    <row r="24949" spans="1:33" ht="12.75">
      <c r="A24949" s="21"/>
      <c r="AE24949" s="21"/>
      <c r="AF24949" s="21"/>
      <c r="AG24949" s="21"/>
    </row>
    <row r="24950" spans="1:33" ht="12.75">
      <c r="A24950" s="21"/>
      <c r="AE24950" s="21"/>
      <c r="AF24950" s="21"/>
      <c r="AG24950" s="21"/>
    </row>
    <row r="24951" spans="1:33" ht="12.75">
      <c r="A24951" s="21"/>
      <c r="AE24951" s="21"/>
      <c r="AF24951" s="21"/>
      <c r="AG24951" s="21"/>
    </row>
    <row r="24952" spans="1:33" ht="12.75">
      <c r="A24952" s="21"/>
      <c r="AE24952" s="21"/>
      <c r="AF24952" s="21"/>
      <c r="AG24952" s="21"/>
    </row>
    <row r="24953" spans="1:33" ht="12.75">
      <c r="A24953" s="21"/>
      <c r="AE24953" s="21"/>
      <c r="AF24953" s="21"/>
      <c r="AG24953" s="21"/>
    </row>
    <row r="24954" spans="1:33" ht="12.75">
      <c r="A24954" s="21"/>
      <c r="AE24954" s="21"/>
      <c r="AF24954" s="21"/>
      <c r="AG24954" s="21"/>
    </row>
    <row r="24955" spans="1:33" ht="12.75">
      <c r="A24955" s="21"/>
      <c r="AE24955" s="21"/>
      <c r="AF24955" s="21"/>
      <c r="AG24955" s="21"/>
    </row>
    <row r="24956" spans="1:33" ht="12.75">
      <c r="A24956" s="21"/>
      <c r="AE24956" s="21"/>
      <c r="AF24956" s="21"/>
      <c r="AG24956" s="21"/>
    </row>
    <row r="24957" spans="1:33" ht="12.75">
      <c r="A24957" s="21"/>
      <c r="AE24957" s="21"/>
      <c r="AF24957" s="21"/>
      <c r="AG24957" s="21"/>
    </row>
    <row r="24958" spans="1:33" ht="12.75">
      <c r="A24958" s="21"/>
      <c r="AE24958" s="21"/>
      <c r="AF24958" s="21"/>
      <c r="AG24958" s="21"/>
    </row>
    <row r="24959" spans="1:33" ht="12.75">
      <c r="A24959" s="21"/>
      <c r="AE24959" s="21"/>
      <c r="AF24959" s="21"/>
      <c r="AG24959" s="21"/>
    </row>
    <row r="24960" spans="1:33" ht="12.75">
      <c r="A24960" s="21"/>
      <c r="AE24960" s="21"/>
      <c r="AF24960" s="21"/>
      <c r="AG24960" s="21"/>
    </row>
    <row r="24961" spans="1:33" ht="12.75">
      <c r="A24961" s="21"/>
      <c r="AE24961" s="21"/>
      <c r="AF24961" s="21"/>
      <c r="AG24961" s="21"/>
    </row>
    <row r="24962" spans="1:33" ht="12.75">
      <c r="A24962" s="21"/>
      <c r="AE24962" s="21"/>
      <c r="AF24962" s="21"/>
      <c r="AG24962" s="21"/>
    </row>
    <row r="24963" spans="1:33" ht="12.75">
      <c r="A24963" s="21"/>
      <c r="AE24963" s="21"/>
      <c r="AF24963" s="21"/>
      <c r="AG24963" s="21"/>
    </row>
    <row r="24964" spans="1:33" ht="12.75">
      <c r="A24964" s="21"/>
      <c r="AE24964" s="21"/>
      <c r="AF24964" s="21"/>
      <c r="AG24964" s="21"/>
    </row>
    <row r="24965" spans="1:33" ht="12.75">
      <c r="A24965" s="21"/>
      <c r="AE24965" s="21"/>
      <c r="AF24965" s="21"/>
      <c r="AG24965" s="21"/>
    </row>
    <row r="24966" spans="1:33" ht="12.75">
      <c r="A24966" s="21"/>
      <c r="AE24966" s="21"/>
      <c r="AF24966" s="21"/>
      <c r="AG24966" s="21"/>
    </row>
    <row r="24967" spans="1:33" ht="12.75">
      <c r="A24967" s="21"/>
      <c r="AE24967" s="21"/>
      <c r="AF24967" s="21"/>
      <c r="AG24967" s="21"/>
    </row>
    <row r="24968" spans="1:33" ht="12.75">
      <c r="A24968" s="21"/>
      <c r="AE24968" s="21"/>
      <c r="AF24968" s="21"/>
      <c r="AG24968" s="21"/>
    </row>
    <row r="24969" spans="1:33" ht="12.75">
      <c r="A24969" s="21"/>
      <c r="AE24969" s="21"/>
      <c r="AF24969" s="21"/>
      <c r="AG24969" s="21"/>
    </row>
    <row r="24970" spans="1:33" ht="12.75">
      <c r="A24970" s="21"/>
      <c r="AE24970" s="21"/>
      <c r="AF24970" s="21"/>
      <c r="AG24970" s="21"/>
    </row>
    <row r="24971" spans="1:33" ht="12.75">
      <c r="A24971" s="21"/>
      <c r="AE24971" s="21"/>
      <c r="AF24971" s="21"/>
      <c r="AG24971" s="21"/>
    </row>
    <row r="24972" spans="1:33" ht="12.75">
      <c r="A24972" s="21"/>
      <c r="AE24972" s="21"/>
      <c r="AF24972" s="21"/>
      <c r="AG24972" s="21"/>
    </row>
    <row r="24973" spans="1:33" ht="12.75">
      <c r="A24973" s="21"/>
      <c r="AE24973" s="21"/>
      <c r="AF24973" s="21"/>
      <c r="AG24973" s="21"/>
    </row>
    <row r="24974" spans="1:33" ht="12.75">
      <c r="A24974" s="21"/>
      <c r="AE24974" s="21"/>
      <c r="AF24974" s="21"/>
      <c r="AG24974" s="21"/>
    </row>
    <row r="24975" spans="1:33" ht="12.75">
      <c r="A24975" s="21"/>
      <c r="AE24975" s="21"/>
      <c r="AF24975" s="21"/>
      <c r="AG24975" s="21"/>
    </row>
    <row r="24976" spans="1:33" ht="12.75">
      <c r="A24976" s="21"/>
      <c r="AE24976" s="21"/>
      <c r="AF24976" s="21"/>
      <c r="AG24976" s="21"/>
    </row>
    <row r="24977" spans="1:33" ht="12.75">
      <c r="A24977" s="21"/>
      <c r="AE24977" s="21"/>
      <c r="AF24977" s="21"/>
      <c r="AG24977" s="21"/>
    </row>
    <row r="24978" spans="1:33" ht="12.75">
      <c r="A24978" s="21"/>
      <c r="AE24978" s="21"/>
      <c r="AF24978" s="21"/>
      <c r="AG24978" s="21"/>
    </row>
    <row r="24979" spans="1:33" ht="12.75">
      <c r="A24979" s="21"/>
      <c r="AE24979" s="21"/>
      <c r="AF24979" s="21"/>
      <c r="AG24979" s="21"/>
    </row>
    <row r="24980" spans="1:33" ht="12.75">
      <c r="A24980" s="21"/>
      <c r="AE24980" s="21"/>
      <c r="AF24980" s="21"/>
      <c r="AG24980" s="21"/>
    </row>
    <row r="24981" spans="1:33" ht="12.75">
      <c r="A24981" s="21"/>
      <c r="AE24981" s="21"/>
      <c r="AF24981" s="21"/>
      <c r="AG24981" s="21"/>
    </row>
    <row r="24982" spans="1:33" ht="12.75">
      <c r="A24982" s="21"/>
      <c r="AE24982" s="21"/>
      <c r="AF24982" s="21"/>
      <c r="AG24982" s="21"/>
    </row>
    <row r="24983" spans="1:33" ht="12.75">
      <c r="A24983" s="21"/>
      <c r="AE24983" s="21"/>
      <c r="AF24983" s="21"/>
      <c r="AG24983" s="21"/>
    </row>
    <row r="24984" spans="1:33" ht="12.75">
      <c r="A24984" s="21"/>
      <c r="AE24984" s="21"/>
      <c r="AF24984" s="21"/>
      <c r="AG24984" s="21"/>
    </row>
    <row r="24985" spans="1:33" ht="12.75">
      <c r="A24985" s="21"/>
      <c r="AE24985" s="21"/>
      <c r="AF24985" s="21"/>
      <c r="AG24985" s="21"/>
    </row>
    <row r="24986" spans="1:33" ht="12.75">
      <c r="A24986" s="21"/>
      <c r="AE24986" s="21"/>
      <c r="AF24986" s="21"/>
      <c r="AG24986" s="21"/>
    </row>
    <row r="24987" spans="1:33" ht="12.75">
      <c r="A24987" s="21"/>
      <c r="AE24987" s="21"/>
      <c r="AF24987" s="21"/>
      <c r="AG24987" s="21"/>
    </row>
    <row r="24988" spans="1:33" ht="12.75">
      <c r="A24988" s="21"/>
      <c r="AE24988" s="21"/>
      <c r="AF24988" s="21"/>
      <c r="AG24988" s="21"/>
    </row>
    <row r="24989" spans="1:33" ht="12.75">
      <c r="A24989" s="21"/>
      <c r="AE24989" s="21"/>
      <c r="AF24989" s="21"/>
      <c r="AG24989" s="21"/>
    </row>
    <row r="24990" spans="1:33" ht="12.75">
      <c r="A24990" s="21"/>
      <c r="AE24990" s="21"/>
      <c r="AF24990" s="21"/>
      <c r="AG24990" s="21"/>
    </row>
    <row r="24991" spans="1:33" ht="12.75">
      <c r="A24991" s="21"/>
      <c r="AE24991" s="21"/>
      <c r="AF24991" s="21"/>
      <c r="AG24991" s="21"/>
    </row>
    <row r="24992" spans="1:33" ht="12.75">
      <c r="A24992" s="21"/>
      <c r="AE24992" s="21"/>
      <c r="AF24992" s="21"/>
      <c r="AG24992" s="21"/>
    </row>
    <row r="24993" spans="1:33" ht="12.75">
      <c r="A24993" s="21"/>
      <c r="AE24993" s="21"/>
      <c r="AF24993" s="21"/>
      <c r="AG24993" s="21"/>
    </row>
    <row r="24994" spans="1:33" ht="12.75">
      <c r="A24994" s="21"/>
      <c r="AE24994" s="21"/>
      <c r="AF24994" s="21"/>
      <c r="AG24994" s="21"/>
    </row>
    <row r="24995" spans="1:33" ht="12.75">
      <c r="A24995" s="21"/>
      <c r="AE24995" s="21"/>
      <c r="AF24995" s="21"/>
      <c r="AG24995" s="21"/>
    </row>
    <row r="24996" spans="1:33" ht="12.75">
      <c r="A24996" s="21"/>
      <c r="AE24996" s="21"/>
      <c r="AF24996" s="21"/>
      <c r="AG24996" s="21"/>
    </row>
    <row r="24997" spans="1:33" ht="12.75">
      <c r="A24997" s="21"/>
      <c r="AE24997" s="21"/>
      <c r="AF24997" s="21"/>
      <c r="AG24997" s="21"/>
    </row>
    <row r="24998" spans="1:33" ht="12.75">
      <c r="A24998" s="21"/>
      <c r="AE24998" s="21"/>
      <c r="AF24998" s="21"/>
      <c r="AG24998" s="21"/>
    </row>
    <row r="24999" spans="1:33" ht="12.75">
      <c r="A24999" s="21"/>
      <c r="AE24999" s="21"/>
      <c r="AF24999" s="21"/>
      <c r="AG24999" s="21"/>
    </row>
    <row r="25000" spans="1:33" ht="12.75">
      <c r="A25000" s="21"/>
      <c r="AE25000" s="21"/>
      <c r="AF25000" s="21"/>
      <c r="AG25000" s="21"/>
    </row>
    <row r="25001" spans="1:33" ht="12.75">
      <c r="A25001" s="21"/>
      <c r="AE25001" s="21"/>
      <c r="AF25001" s="21"/>
      <c r="AG25001" s="21"/>
    </row>
    <row r="25002" spans="1:33" ht="12.75">
      <c r="A25002" s="21"/>
      <c r="AE25002" s="21"/>
      <c r="AF25002" s="21"/>
      <c r="AG25002" s="21"/>
    </row>
    <row r="25003" spans="1:33" ht="12.75">
      <c r="A25003" s="21"/>
      <c r="AE25003" s="21"/>
      <c r="AF25003" s="21"/>
      <c r="AG25003" s="21"/>
    </row>
    <row r="25004" spans="1:33" ht="12.75">
      <c r="A25004" s="21"/>
      <c r="AE25004" s="21"/>
      <c r="AF25004" s="21"/>
      <c r="AG25004" s="21"/>
    </row>
    <row r="25005" spans="1:33" ht="12.75">
      <c r="A25005" s="21"/>
      <c r="AE25005" s="21"/>
      <c r="AF25005" s="21"/>
      <c r="AG25005" s="21"/>
    </row>
    <row r="25006" spans="1:33" ht="12.75">
      <c r="A25006" s="21"/>
      <c r="AE25006" s="21"/>
      <c r="AF25006" s="21"/>
      <c r="AG25006" s="21"/>
    </row>
    <row r="25007" spans="1:33" ht="12.75">
      <c r="A25007" s="21"/>
      <c r="AE25007" s="21"/>
      <c r="AF25007" s="21"/>
      <c r="AG25007" s="21"/>
    </row>
    <row r="25008" spans="1:33" ht="12.75">
      <c r="A25008" s="21"/>
      <c r="AE25008" s="21"/>
      <c r="AF25008" s="21"/>
      <c r="AG25008" s="21"/>
    </row>
    <row r="25009" spans="1:33" ht="12.75">
      <c r="A25009" s="21"/>
      <c r="AE25009" s="21"/>
      <c r="AF25009" s="21"/>
      <c r="AG25009" s="21"/>
    </row>
    <row r="25010" spans="1:33" ht="12.75">
      <c r="A25010" s="21"/>
      <c r="AE25010" s="21"/>
      <c r="AF25010" s="21"/>
      <c r="AG25010" s="21"/>
    </row>
    <row r="25011" spans="1:33" ht="12.75">
      <c r="A25011" s="21"/>
      <c r="AE25011" s="21"/>
      <c r="AF25011" s="21"/>
      <c r="AG25011" s="21"/>
    </row>
    <row r="25012" spans="1:33" ht="12.75">
      <c r="A25012" s="21"/>
      <c r="AE25012" s="21"/>
      <c r="AF25012" s="21"/>
      <c r="AG25012" s="21"/>
    </row>
    <row r="25013" spans="1:33" ht="12.75">
      <c r="A25013" s="21"/>
      <c r="AE25013" s="21"/>
      <c r="AF25013" s="21"/>
      <c r="AG25013" s="21"/>
    </row>
    <row r="25014" spans="1:33" ht="12.75">
      <c r="A25014" s="21"/>
      <c r="AE25014" s="21"/>
      <c r="AF25014" s="21"/>
      <c r="AG25014" s="21"/>
    </row>
    <row r="25015" spans="1:33" ht="12.75">
      <c r="A25015" s="21"/>
      <c r="AE25015" s="21"/>
      <c r="AF25015" s="21"/>
      <c r="AG25015" s="21"/>
    </row>
    <row r="25016" spans="1:33" ht="12.75">
      <c r="A25016" s="21"/>
      <c r="AE25016" s="21"/>
      <c r="AF25016" s="21"/>
      <c r="AG25016" s="21"/>
    </row>
    <row r="25017" spans="1:33" ht="12.75">
      <c r="A25017" s="21"/>
      <c r="AE25017" s="21"/>
      <c r="AF25017" s="21"/>
      <c r="AG25017" s="21"/>
    </row>
    <row r="25018" spans="1:33" ht="12.75">
      <c r="A25018" s="21"/>
      <c r="AE25018" s="21"/>
      <c r="AF25018" s="21"/>
      <c r="AG25018" s="21"/>
    </row>
    <row r="25019" spans="1:33" ht="12.75">
      <c r="A25019" s="21"/>
      <c r="AE25019" s="21"/>
      <c r="AF25019" s="21"/>
      <c r="AG25019" s="21"/>
    </row>
    <row r="25020" spans="1:33" ht="12.75">
      <c r="A25020" s="21"/>
      <c r="AE25020" s="21"/>
      <c r="AF25020" s="21"/>
      <c r="AG25020" s="21"/>
    </row>
    <row r="25021" spans="1:33" ht="12.75">
      <c r="A25021" s="21"/>
      <c r="AE25021" s="21"/>
      <c r="AF25021" s="21"/>
      <c r="AG25021" s="21"/>
    </row>
    <row r="25022" spans="1:33" ht="12.75">
      <c r="A25022" s="21"/>
      <c r="AE25022" s="21"/>
      <c r="AF25022" s="21"/>
      <c r="AG25022" s="21"/>
    </row>
    <row r="25023" spans="1:33" ht="12.75">
      <c r="A25023" s="21"/>
      <c r="AE25023" s="21"/>
      <c r="AF25023" s="21"/>
      <c r="AG25023" s="21"/>
    </row>
    <row r="25024" spans="1:33" ht="12.75">
      <c r="A25024" s="21"/>
      <c r="AE25024" s="21"/>
      <c r="AF25024" s="21"/>
      <c r="AG25024" s="21"/>
    </row>
    <row r="25025" spans="1:33" ht="12.75">
      <c r="A25025" s="21"/>
      <c r="AE25025" s="21"/>
      <c r="AF25025" s="21"/>
      <c r="AG25025" s="21"/>
    </row>
    <row r="25026" spans="1:33" ht="12.75">
      <c r="A25026" s="21"/>
      <c r="AE25026" s="21"/>
      <c r="AF25026" s="21"/>
      <c r="AG25026" s="21"/>
    </row>
    <row r="25027" spans="1:33" ht="12.75">
      <c r="A25027" s="21"/>
      <c r="AE25027" s="21"/>
      <c r="AF25027" s="21"/>
      <c r="AG25027" s="21"/>
    </row>
    <row r="25028" spans="1:33" ht="12.75">
      <c r="A25028" s="21"/>
      <c r="AE25028" s="21"/>
      <c r="AF25028" s="21"/>
      <c r="AG25028" s="21"/>
    </row>
    <row r="25029" spans="1:33" ht="12.75">
      <c r="A25029" s="21"/>
      <c r="AE25029" s="21"/>
      <c r="AF25029" s="21"/>
      <c r="AG25029" s="21"/>
    </row>
    <row r="25030" spans="1:33" ht="12.75">
      <c r="A25030" s="21"/>
      <c r="AE25030" s="21"/>
      <c r="AF25030" s="21"/>
      <c r="AG25030" s="21"/>
    </row>
    <row r="25031" spans="1:33" ht="12.75">
      <c r="A25031" s="21"/>
      <c r="AE25031" s="21"/>
      <c r="AF25031" s="21"/>
      <c r="AG25031" s="21"/>
    </row>
    <row r="25032" spans="1:33" ht="12.75">
      <c r="A25032" s="21"/>
      <c r="AE25032" s="21"/>
      <c r="AF25032" s="21"/>
      <c r="AG25032" s="21"/>
    </row>
    <row r="25033" spans="1:33" ht="12.75">
      <c r="A25033" s="21"/>
      <c r="AE25033" s="21"/>
      <c r="AF25033" s="21"/>
      <c r="AG25033" s="21"/>
    </row>
    <row r="25034" spans="1:33" ht="12.75">
      <c r="A25034" s="21"/>
      <c r="AE25034" s="21"/>
      <c r="AF25034" s="21"/>
      <c r="AG25034" s="21"/>
    </row>
    <row r="25035" spans="1:33" ht="12.75">
      <c r="A25035" s="21"/>
      <c r="AE25035" s="21"/>
      <c r="AF25035" s="21"/>
      <c r="AG25035" s="21"/>
    </row>
    <row r="25036" spans="1:33" ht="12.75">
      <c r="A25036" s="21"/>
      <c r="AE25036" s="21"/>
      <c r="AF25036" s="21"/>
      <c r="AG25036" s="21"/>
    </row>
    <row r="25037" spans="1:33" ht="12.75">
      <c r="A25037" s="21"/>
      <c r="AE25037" s="21"/>
      <c r="AF25037" s="21"/>
      <c r="AG25037" s="21"/>
    </row>
    <row r="25038" spans="1:33" ht="12.75">
      <c r="A25038" s="21"/>
      <c r="AE25038" s="21"/>
      <c r="AF25038" s="21"/>
      <c r="AG25038" s="21"/>
    </row>
    <row r="25039" spans="1:33" ht="12.75">
      <c r="A25039" s="21"/>
      <c r="AE25039" s="21"/>
      <c r="AF25039" s="21"/>
      <c r="AG25039" s="21"/>
    </row>
    <row r="25040" spans="1:33" ht="12.75">
      <c r="A25040" s="21"/>
      <c r="AE25040" s="21"/>
      <c r="AF25040" s="21"/>
      <c r="AG25040" s="21"/>
    </row>
    <row r="25041" spans="1:33" ht="12.75">
      <c r="A25041" s="21"/>
      <c r="AE25041" s="21"/>
      <c r="AF25041" s="21"/>
      <c r="AG25041" s="21"/>
    </row>
    <row r="25042" spans="1:33" ht="12.75">
      <c r="A25042" s="21"/>
      <c r="AE25042" s="21"/>
      <c r="AF25042" s="21"/>
      <c r="AG25042" s="21"/>
    </row>
    <row r="25043" spans="1:33" ht="12.75">
      <c r="A25043" s="21"/>
      <c r="AE25043" s="21"/>
      <c r="AF25043" s="21"/>
      <c r="AG25043" s="21"/>
    </row>
    <row r="25044" spans="1:33" ht="12.75">
      <c r="A25044" s="21"/>
      <c r="AE25044" s="21"/>
      <c r="AF25044" s="21"/>
      <c r="AG25044" s="21"/>
    </row>
    <row r="25045" spans="1:33" ht="12.75">
      <c r="A25045" s="21"/>
      <c r="AE25045" s="21"/>
      <c r="AF25045" s="21"/>
      <c r="AG25045" s="21"/>
    </row>
    <row r="25046" spans="1:33" ht="12.75">
      <c r="A25046" s="21"/>
      <c r="AE25046" s="21"/>
      <c r="AF25046" s="21"/>
      <c r="AG25046" s="21"/>
    </row>
    <row r="25047" spans="1:33" ht="12.75">
      <c r="A25047" s="21"/>
      <c r="AE25047" s="21"/>
      <c r="AF25047" s="21"/>
      <c r="AG25047" s="21"/>
    </row>
    <row r="25048" spans="1:33" ht="12.75">
      <c r="A25048" s="21"/>
      <c r="AE25048" s="21"/>
      <c r="AF25048" s="21"/>
      <c r="AG25048" s="21"/>
    </row>
    <row r="25049" spans="1:33" ht="12.75">
      <c r="A25049" s="21"/>
      <c r="AE25049" s="21"/>
      <c r="AF25049" s="21"/>
      <c r="AG25049" s="21"/>
    </row>
    <row r="25050" spans="1:33" ht="12.75">
      <c r="A25050" s="21"/>
      <c r="AE25050" s="21"/>
      <c r="AF25050" s="21"/>
      <c r="AG25050" s="21"/>
    </row>
    <row r="25051" spans="1:33" ht="12.75">
      <c r="A25051" s="21"/>
      <c r="AE25051" s="21"/>
      <c r="AF25051" s="21"/>
      <c r="AG25051" s="21"/>
    </row>
    <row r="25052" spans="1:33" ht="12.75">
      <c r="A25052" s="21"/>
      <c r="AE25052" s="21"/>
      <c r="AF25052" s="21"/>
      <c r="AG25052" s="21"/>
    </row>
    <row r="25053" spans="1:33" ht="12.75">
      <c r="A25053" s="21"/>
      <c r="AE25053" s="21"/>
      <c r="AF25053" s="21"/>
      <c r="AG25053" s="21"/>
    </row>
    <row r="25054" spans="1:33" ht="12.75">
      <c r="A25054" s="21"/>
      <c r="AE25054" s="21"/>
      <c r="AF25054" s="21"/>
      <c r="AG25054" s="21"/>
    </row>
    <row r="25055" spans="1:33" ht="12.75">
      <c r="A25055" s="21"/>
      <c r="AE25055" s="21"/>
      <c r="AF25055" s="21"/>
      <c r="AG25055" s="21"/>
    </row>
    <row r="25056" spans="1:33" ht="12.75">
      <c r="A25056" s="21"/>
      <c r="AE25056" s="21"/>
      <c r="AF25056" s="21"/>
      <c r="AG25056" s="21"/>
    </row>
    <row r="25057" spans="1:33" ht="12.75">
      <c r="A25057" s="21"/>
      <c r="AE25057" s="21"/>
      <c r="AF25057" s="21"/>
      <c r="AG25057" s="21"/>
    </row>
    <row r="25058" spans="1:33" ht="12.75">
      <c r="A25058" s="21"/>
      <c r="AE25058" s="21"/>
      <c r="AF25058" s="21"/>
      <c r="AG25058" s="21"/>
    </row>
    <row r="25059" spans="1:33" ht="12.75">
      <c r="A25059" s="21"/>
      <c r="AE25059" s="21"/>
      <c r="AF25059" s="21"/>
      <c r="AG25059" s="21"/>
    </row>
    <row r="25060" spans="1:33" ht="12.75">
      <c r="A25060" s="21"/>
      <c r="AE25060" s="21"/>
      <c r="AF25060" s="21"/>
      <c r="AG25060" s="21"/>
    </row>
    <row r="25061" spans="1:33" ht="12.75">
      <c r="A25061" s="21"/>
      <c r="AE25061" s="21"/>
      <c r="AF25061" s="21"/>
      <c r="AG25061" s="21"/>
    </row>
    <row r="25062" spans="1:33" ht="12.75">
      <c r="A25062" s="21"/>
      <c r="AE25062" s="21"/>
      <c r="AF25062" s="21"/>
      <c r="AG25062" s="21"/>
    </row>
    <row r="25063" spans="1:33" ht="12.75">
      <c r="A25063" s="21"/>
      <c r="AE25063" s="21"/>
      <c r="AF25063" s="21"/>
      <c r="AG25063" s="21"/>
    </row>
    <row r="25064" spans="1:33" ht="12.75">
      <c r="A25064" s="21"/>
      <c r="AE25064" s="21"/>
      <c r="AF25064" s="21"/>
      <c r="AG25064" s="21"/>
    </row>
    <row r="25065" spans="1:33" ht="12.75">
      <c r="A25065" s="21"/>
      <c r="AE25065" s="21"/>
      <c r="AF25065" s="21"/>
      <c r="AG25065" s="21"/>
    </row>
    <row r="25066" spans="1:33" ht="12.75">
      <c r="A25066" s="21"/>
      <c r="AE25066" s="21"/>
      <c r="AF25066" s="21"/>
      <c r="AG25066" s="21"/>
    </row>
    <row r="25067" spans="1:33" ht="12.75">
      <c r="A25067" s="21"/>
      <c r="AE25067" s="21"/>
      <c r="AF25067" s="21"/>
      <c r="AG25067" s="21"/>
    </row>
    <row r="25068" spans="1:33" ht="12.75">
      <c r="A25068" s="21"/>
      <c r="AE25068" s="21"/>
      <c r="AF25068" s="21"/>
      <c r="AG25068" s="21"/>
    </row>
    <row r="25069" spans="1:33" ht="12.75">
      <c r="A25069" s="21"/>
      <c r="AE25069" s="21"/>
      <c r="AF25069" s="21"/>
      <c r="AG25069" s="21"/>
    </row>
    <row r="25070" spans="1:33" ht="12.75">
      <c r="A25070" s="21"/>
      <c r="AE25070" s="21"/>
      <c r="AF25070" s="21"/>
      <c r="AG25070" s="21"/>
    </row>
    <row r="25071" spans="1:33" ht="12.75">
      <c r="A25071" s="21"/>
      <c r="AE25071" s="21"/>
      <c r="AF25071" s="21"/>
      <c r="AG25071" s="21"/>
    </row>
    <row r="25072" spans="1:33" ht="12.75">
      <c r="A25072" s="21"/>
      <c r="AE25072" s="21"/>
      <c r="AF25072" s="21"/>
      <c r="AG25072" s="21"/>
    </row>
    <row r="25073" spans="1:33" ht="12.75">
      <c r="A25073" s="21"/>
      <c r="AE25073" s="21"/>
      <c r="AF25073" s="21"/>
      <c r="AG25073" s="21"/>
    </row>
    <row r="25074" spans="1:33" ht="12.75">
      <c r="A25074" s="21"/>
      <c r="AE25074" s="21"/>
      <c r="AF25074" s="21"/>
      <c r="AG25074" s="21"/>
    </row>
    <row r="25075" spans="1:33" ht="12.75">
      <c r="A25075" s="21"/>
      <c r="AE25075" s="21"/>
      <c r="AF25075" s="21"/>
      <c r="AG25075" s="21"/>
    </row>
    <row r="25076" spans="1:33" ht="12.75">
      <c r="A25076" s="21"/>
      <c r="AE25076" s="21"/>
      <c r="AF25076" s="21"/>
      <c r="AG25076" s="21"/>
    </row>
    <row r="25077" spans="1:33" ht="12.75">
      <c r="A25077" s="21"/>
      <c r="AE25077" s="21"/>
      <c r="AF25077" s="21"/>
      <c r="AG25077" s="21"/>
    </row>
    <row r="25078" spans="1:33" ht="12.75">
      <c r="A25078" s="21"/>
      <c r="AE25078" s="21"/>
      <c r="AF25078" s="21"/>
      <c r="AG25078" s="21"/>
    </row>
    <row r="25079" spans="1:33" ht="12.75">
      <c r="A25079" s="21"/>
      <c r="AE25079" s="21"/>
      <c r="AF25079" s="21"/>
      <c r="AG25079" s="21"/>
    </row>
    <row r="25080" spans="1:33" ht="12.75">
      <c r="A25080" s="21"/>
      <c r="AE25080" s="21"/>
      <c r="AF25080" s="21"/>
      <c r="AG25080" s="21"/>
    </row>
    <row r="25081" spans="1:33" ht="12.75">
      <c r="A25081" s="21"/>
      <c r="AE25081" s="21"/>
      <c r="AF25081" s="21"/>
      <c r="AG25081" s="21"/>
    </row>
    <row r="25082" spans="1:33" ht="12.75">
      <c r="A25082" s="21"/>
      <c r="AE25082" s="21"/>
      <c r="AF25082" s="21"/>
      <c r="AG25082" s="21"/>
    </row>
    <row r="25083" spans="1:33" ht="12.75">
      <c r="A25083" s="21"/>
      <c r="AE25083" s="21"/>
      <c r="AF25083" s="21"/>
      <c r="AG25083" s="21"/>
    </row>
    <row r="25084" spans="1:33" ht="12.75">
      <c r="A25084" s="21"/>
      <c r="AE25084" s="21"/>
      <c r="AF25084" s="21"/>
      <c r="AG25084" s="21"/>
    </row>
    <row r="25085" spans="1:33" ht="12.75">
      <c r="A25085" s="21"/>
      <c r="AE25085" s="21"/>
      <c r="AF25085" s="21"/>
      <c r="AG25085" s="21"/>
    </row>
    <row r="25086" spans="1:33" ht="12.75">
      <c r="A25086" s="21"/>
      <c r="AE25086" s="21"/>
      <c r="AF25086" s="21"/>
      <c r="AG25086" s="21"/>
    </row>
    <row r="25087" spans="1:33" ht="12.75">
      <c r="A25087" s="21"/>
      <c r="AE25087" s="21"/>
      <c r="AF25087" s="21"/>
      <c r="AG25087" s="21"/>
    </row>
    <row r="25088" spans="1:33" ht="12.75">
      <c r="A25088" s="21"/>
      <c r="AE25088" s="21"/>
      <c r="AF25088" s="21"/>
      <c r="AG25088" s="21"/>
    </row>
    <row r="25089" spans="1:33" ht="12.75">
      <c r="A25089" s="21"/>
      <c r="AE25089" s="21"/>
      <c r="AF25089" s="21"/>
      <c r="AG25089" s="21"/>
    </row>
    <row r="25090" spans="1:33" ht="12.75">
      <c r="A25090" s="21"/>
      <c r="AE25090" s="21"/>
      <c r="AF25090" s="21"/>
      <c r="AG25090" s="21"/>
    </row>
    <row r="25091" spans="1:33" ht="12.75">
      <c r="A25091" s="21"/>
      <c r="AE25091" s="21"/>
      <c r="AF25091" s="21"/>
      <c r="AG25091" s="21"/>
    </row>
    <row r="25092" spans="1:33" ht="12.75">
      <c r="A25092" s="21"/>
      <c r="AE25092" s="21"/>
      <c r="AF25092" s="21"/>
      <c r="AG25092" s="21"/>
    </row>
    <row r="25093" spans="1:33" ht="12.75">
      <c r="A25093" s="21"/>
      <c r="AE25093" s="21"/>
      <c r="AF25093" s="21"/>
      <c r="AG25093" s="21"/>
    </row>
    <row r="25094" spans="1:33" ht="12.75">
      <c r="A25094" s="21"/>
      <c r="AE25094" s="21"/>
      <c r="AF25094" s="21"/>
      <c r="AG25094" s="21"/>
    </row>
    <row r="25095" spans="1:33" ht="12.75">
      <c r="A25095" s="21"/>
      <c r="AE25095" s="21"/>
      <c r="AF25095" s="21"/>
      <c r="AG25095" s="21"/>
    </row>
    <row r="25096" spans="1:33" ht="12.75">
      <c r="A25096" s="21"/>
      <c r="AE25096" s="21"/>
      <c r="AF25096" s="21"/>
      <c r="AG25096" s="21"/>
    </row>
    <row r="25097" spans="1:33" ht="12.75">
      <c r="A25097" s="21"/>
      <c r="AE25097" s="21"/>
      <c r="AF25097" s="21"/>
      <c r="AG25097" s="21"/>
    </row>
    <row r="25098" spans="1:33" ht="12.75">
      <c r="A25098" s="21"/>
      <c r="AE25098" s="21"/>
      <c r="AF25098" s="21"/>
      <c r="AG25098" s="21"/>
    </row>
    <row r="25099" spans="1:33" ht="12.75">
      <c r="A25099" s="21"/>
      <c r="AE25099" s="21"/>
      <c r="AF25099" s="21"/>
      <c r="AG25099" s="21"/>
    </row>
    <row r="25100" spans="1:33" ht="12.75">
      <c r="A25100" s="21"/>
      <c r="AE25100" s="21"/>
      <c r="AF25100" s="21"/>
      <c r="AG25100" s="21"/>
    </row>
    <row r="25101" spans="1:33" ht="12.75">
      <c r="A25101" s="21"/>
      <c r="AE25101" s="21"/>
      <c r="AF25101" s="21"/>
      <c r="AG25101" s="21"/>
    </row>
    <row r="25102" spans="1:33" ht="12.75">
      <c r="A25102" s="21"/>
      <c r="AE25102" s="21"/>
      <c r="AF25102" s="21"/>
      <c r="AG25102" s="21"/>
    </row>
    <row r="25103" spans="1:33" ht="12.75">
      <c r="A25103" s="21"/>
      <c r="AE25103" s="21"/>
      <c r="AF25103" s="21"/>
      <c r="AG25103" s="21"/>
    </row>
    <row r="25104" spans="1:33" ht="12.75">
      <c r="A25104" s="21"/>
      <c r="AE25104" s="21"/>
      <c r="AF25104" s="21"/>
      <c r="AG25104" s="21"/>
    </row>
    <row r="25105" spans="1:33" ht="12.75">
      <c r="A25105" s="21"/>
      <c r="AE25105" s="21"/>
      <c r="AF25105" s="21"/>
      <c r="AG25105" s="21"/>
    </row>
    <row r="25106" spans="1:33" ht="12.75">
      <c r="A25106" s="21"/>
      <c r="AE25106" s="21"/>
      <c r="AF25106" s="21"/>
      <c r="AG25106" s="21"/>
    </row>
    <row r="25107" spans="1:33" ht="12.75">
      <c r="A25107" s="21"/>
      <c r="AE25107" s="21"/>
      <c r="AF25107" s="21"/>
      <c r="AG25107" s="21"/>
    </row>
    <row r="25108" spans="1:33" ht="12.75">
      <c r="A25108" s="21"/>
      <c r="AE25108" s="21"/>
      <c r="AF25108" s="21"/>
      <c r="AG25108" s="21"/>
    </row>
    <row r="25109" spans="1:33" ht="12.75">
      <c r="A25109" s="21"/>
      <c r="AE25109" s="21"/>
      <c r="AF25109" s="21"/>
      <c r="AG25109" s="21"/>
    </row>
    <row r="25110" spans="1:33" ht="12.75">
      <c r="A25110" s="21"/>
      <c r="AE25110" s="21"/>
      <c r="AF25110" s="21"/>
      <c r="AG25110" s="21"/>
    </row>
    <row r="25111" spans="1:33" ht="12.75">
      <c r="A25111" s="21"/>
      <c r="AE25111" s="21"/>
      <c r="AF25111" s="21"/>
      <c r="AG25111" s="21"/>
    </row>
    <row r="25112" spans="1:33" ht="12.75">
      <c r="A25112" s="21"/>
      <c r="AE25112" s="21"/>
      <c r="AF25112" s="21"/>
      <c r="AG25112" s="21"/>
    </row>
    <row r="25113" spans="1:33" ht="12.75">
      <c r="A25113" s="21"/>
      <c r="AE25113" s="21"/>
      <c r="AF25113" s="21"/>
      <c r="AG25113" s="21"/>
    </row>
    <row r="25114" spans="1:33" ht="12.75">
      <c r="A25114" s="21"/>
      <c r="AE25114" s="21"/>
      <c r="AF25114" s="21"/>
      <c r="AG25114" s="21"/>
    </row>
    <row r="25115" spans="1:33" ht="12.75">
      <c r="A25115" s="21"/>
      <c r="AE25115" s="21"/>
      <c r="AF25115" s="21"/>
      <c r="AG25115" s="21"/>
    </row>
    <row r="25116" spans="1:33" ht="12.75">
      <c r="A25116" s="21"/>
      <c r="AE25116" s="21"/>
      <c r="AF25116" s="21"/>
      <c r="AG25116" s="21"/>
    </row>
    <row r="25117" spans="1:33" ht="12.75">
      <c r="A25117" s="21"/>
      <c r="AE25117" s="21"/>
      <c r="AF25117" s="21"/>
      <c r="AG25117" s="21"/>
    </row>
    <row r="25118" spans="1:33" ht="12.75">
      <c r="A25118" s="21"/>
      <c r="AE25118" s="21"/>
      <c r="AF25118" s="21"/>
      <c r="AG25118" s="21"/>
    </row>
    <row r="25119" spans="1:33" ht="12.75">
      <c r="A25119" s="21"/>
      <c r="AE25119" s="21"/>
      <c r="AF25119" s="21"/>
      <c r="AG25119" s="21"/>
    </row>
    <row r="25120" spans="1:33" ht="12.75">
      <c r="A25120" s="21"/>
      <c r="AE25120" s="21"/>
      <c r="AF25120" s="21"/>
      <c r="AG25120" s="21"/>
    </row>
    <row r="25121" spans="1:33" ht="12.75">
      <c r="A25121" s="21"/>
      <c r="AE25121" s="21"/>
      <c r="AF25121" s="21"/>
      <c r="AG25121" s="21"/>
    </row>
    <row r="25122" spans="1:33" ht="12.75">
      <c r="A25122" s="21"/>
      <c r="AE25122" s="21"/>
      <c r="AF25122" s="21"/>
      <c r="AG25122" s="21"/>
    </row>
    <row r="25123" spans="1:33" ht="12.75">
      <c r="A25123" s="21"/>
      <c r="AE25123" s="21"/>
      <c r="AF25123" s="21"/>
      <c r="AG25123" s="21"/>
    </row>
    <row r="25124" spans="1:33" ht="12.75">
      <c r="A25124" s="21"/>
      <c r="AE25124" s="21"/>
      <c r="AF25124" s="21"/>
      <c r="AG25124" s="21"/>
    </row>
    <row r="25125" spans="1:33" ht="12.75">
      <c r="A25125" s="21"/>
      <c r="AE25125" s="21"/>
      <c r="AF25125" s="21"/>
      <c r="AG25125" s="21"/>
    </row>
    <row r="25126" spans="1:33" ht="12.75">
      <c r="A25126" s="21"/>
      <c r="AE25126" s="21"/>
      <c r="AF25126" s="21"/>
      <c r="AG25126" s="21"/>
    </row>
    <row r="25127" spans="1:33" ht="12.75">
      <c r="A25127" s="21"/>
      <c r="AE25127" s="21"/>
      <c r="AF25127" s="21"/>
      <c r="AG25127" s="21"/>
    </row>
    <row r="25128" spans="1:33" ht="12.75">
      <c r="A25128" s="21"/>
      <c r="AE25128" s="21"/>
      <c r="AF25128" s="21"/>
      <c r="AG25128" s="21"/>
    </row>
    <row r="25129" spans="1:33" ht="12.75">
      <c r="A25129" s="21"/>
      <c r="AE25129" s="21"/>
      <c r="AF25129" s="21"/>
      <c r="AG25129" s="21"/>
    </row>
    <row r="25130" spans="1:33" ht="12.75">
      <c r="A25130" s="21"/>
      <c r="AE25130" s="21"/>
      <c r="AF25130" s="21"/>
      <c r="AG25130" s="21"/>
    </row>
    <row r="25131" spans="1:33" ht="12.75">
      <c r="A25131" s="21"/>
      <c r="AE25131" s="21"/>
      <c r="AF25131" s="21"/>
      <c r="AG25131" s="21"/>
    </row>
    <row r="25132" spans="1:33" ht="12.75">
      <c r="A25132" s="21"/>
      <c r="AE25132" s="21"/>
      <c r="AF25132" s="21"/>
      <c r="AG25132" s="21"/>
    </row>
    <row r="25133" spans="1:33" ht="12.75">
      <c r="A25133" s="21"/>
      <c r="AE25133" s="21"/>
      <c r="AF25133" s="21"/>
      <c r="AG25133" s="21"/>
    </row>
    <row r="25134" spans="1:33" ht="12.75">
      <c r="A25134" s="21"/>
      <c r="AE25134" s="21"/>
      <c r="AF25134" s="21"/>
      <c r="AG25134" s="21"/>
    </row>
    <row r="25135" spans="1:33" ht="12.75">
      <c r="A25135" s="21"/>
      <c r="AE25135" s="21"/>
      <c r="AF25135" s="21"/>
      <c r="AG25135" s="21"/>
    </row>
    <row r="25136" spans="1:33" ht="12.75">
      <c r="A25136" s="21"/>
      <c r="AE25136" s="21"/>
      <c r="AF25136" s="21"/>
      <c r="AG25136" s="21"/>
    </row>
    <row r="25137" spans="1:33" ht="12.75">
      <c r="A25137" s="21"/>
      <c r="AE25137" s="21"/>
      <c r="AF25137" s="21"/>
      <c r="AG25137" s="21"/>
    </row>
    <row r="25138" spans="1:33" ht="12.75">
      <c r="A25138" s="21"/>
      <c r="AE25138" s="21"/>
      <c r="AF25138" s="21"/>
      <c r="AG25138" s="21"/>
    </row>
    <row r="25139" spans="1:33" ht="12.75">
      <c r="A25139" s="21"/>
      <c r="AE25139" s="21"/>
      <c r="AF25139" s="21"/>
      <c r="AG25139" s="21"/>
    </row>
    <row r="25140" spans="1:33" ht="12.75">
      <c r="A25140" s="21"/>
      <c r="AE25140" s="21"/>
      <c r="AF25140" s="21"/>
      <c r="AG25140" s="21"/>
    </row>
    <row r="25141" spans="1:33" ht="12.75">
      <c r="A25141" s="21"/>
      <c r="AE25141" s="21"/>
      <c r="AF25141" s="21"/>
      <c r="AG25141" s="21"/>
    </row>
    <row r="25142" spans="1:33" ht="12.75">
      <c r="A25142" s="21"/>
      <c r="AE25142" s="21"/>
      <c r="AF25142" s="21"/>
      <c r="AG25142" s="21"/>
    </row>
    <row r="25143" spans="1:33" ht="12.75">
      <c r="A25143" s="21"/>
      <c r="AE25143" s="21"/>
      <c r="AF25143" s="21"/>
      <c r="AG25143" s="21"/>
    </row>
    <row r="25144" spans="1:33" ht="12.75">
      <c r="A25144" s="21"/>
      <c r="AE25144" s="21"/>
      <c r="AF25144" s="21"/>
      <c r="AG25144" s="21"/>
    </row>
    <row r="25145" spans="1:33" ht="12.75">
      <c r="A25145" s="21"/>
      <c r="AE25145" s="21"/>
      <c r="AF25145" s="21"/>
      <c r="AG25145" s="21"/>
    </row>
    <row r="25146" spans="1:33" ht="12.75">
      <c r="A25146" s="21"/>
      <c r="AE25146" s="21"/>
      <c r="AF25146" s="21"/>
      <c r="AG25146" s="21"/>
    </row>
    <row r="25147" spans="1:33" ht="12.75">
      <c r="A25147" s="21"/>
      <c r="AE25147" s="21"/>
      <c r="AF25147" s="21"/>
      <c r="AG25147" s="21"/>
    </row>
    <row r="25148" spans="1:33" ht="12.75">
      <c r="A25148" s="21"/>
      <c r="AE25148" s="21"/>
      <c r="AF25148" s="21"/>
      <c r="AG25148" s="21"/>
    </row>
    <row r="25149" spans="1:33" ht="12.75">
      <c r="A25149" s="21"/>
      <c r="AE25149" s="21"/>
      <c r="AF25149" s="21"/>
      <c r="AG25149" s="21"/>
    </row>
    <row r="25150" spans="1:33" ht="12.75">
      <c r="A25150" s="21"/>
      <c r="AE25150" s="21"/>
      <c r="AF25150" s="21"/>
      <c r="AG25150" s="21"/>
    </row>
    <row r="25151" spans="1:33" ht="12.75">
      <c r="A25151" s="21"/>
      <c r="AE25151" s="21"/>
      <c r="AF25151" s="21"/>
      <c r="AG25151" s="21"/>
    </row>
    <row r="25152" spans="1:33" ht="12.75">
      <c r="A25152" s="21"/>
      <c r="AE25152" s="21"/>
      <c r="AF25152" s="21"/>
      <c r="AG25152" s="21"/>
    </row>
    <row r="25153" spans="1:33" ht="12.75">
      <c r="A25153" s="21"/>
      <c r="AE25153" s="21"/>
      <c r="AF25153" s="21"/>
      <c r="AG25153" s="21"/>
    </row>
    <row r="25154" spans="1:33" ht="12.75">
      <c r="A25154" s="21"/>
      <c r="AE25154" s="21"/>
      <c r="AF25154" s="21"/>
      <c r="AG25154" s="21"/>
    </row>
    <row r="25155" spans="1:33" ht="12.75">
      <c r="A25155" s="21"/>
      <c r="AE25155" s="21"/>
      <c r="AF25155" s="21"/>
      <c r="AG25155" s="21"/>
    </row>
    <row r="25156" spans="1:33" ht="12.75">
      <c r="A25156" s="21"/>
      <c r="AE25156" s="21"/>
      <c r="AF25156" s="21"/>
      <c r="AG25156" s="21"/>
    </row>
    <row r="25157" spans="1:33" ht="12.75">
      <c r="A25157" s="21"/>
      <c r="AE25157" s="21"/>
      <c r="AF25157" s="21"/>
      <c r="AG25157" s="21"/>
    </row>
    <row r="25158" spans="1:33" ht="12.75">
      <c r="A25158" s="21"/>
      <c r="AE25158" s="21"/>
      <c r="AF25158" s="21"/>
      <c r="AG25158" s="21"/>
    </row>
    <row r="25159" spans="1:33" ht="12.75">
      <c r="A25159" s="21"/>
      <c r="AE25159" s="21"/>
      <c r="AF25159" s="21"/>
      <c r="AG25159" s="21"/>
    </row>
    <row r="25160" spans="1:33" ht="12.75">
      <c r="A25160" s="21"/>
      <c r="AE25160" s="21"/>
      <c r="AF25160" s="21"/>
      <c r="AG25160" s="21"/>
    </row>
    <row r="25161" spans="1:33" ht="12.75">
      <c r="A25161" s="21"/>
      <c r="AE25161" s="21"/>
      <c r="AF25161" s="21"/>
      <c r="AG25161" s="21"/>
    </row>
    <row r="25162" spans="1:33" ht="12.75">
      <c r="A25162" s="21"/>
      <c r="AE25162" s="21"/>
      <c r="AF25162" s="21"/>
      <c r="AG25162" s="21"/>
    </row>
    <row r="25163" spans="1:33" ht="12.75">
      <c r="A25163" s="21"/>
      <c r="AE25163" s="21"/>
      <c r="AF25163" s="21"/>
      <c r="AG25163" s="21"/>
    </row>
    <row r="25164" spans="1:33" ht="12.75">
      <c r="A25164" s="21"/>
      <c r="AE25164" s="21"/>
      <c r="AF25164" s="21"/>
      <c r="AG25164" s="21"/>
    </row>
    <row r="25165" spans="1:33" ht="12.75">
      <c r="A25165" s="21"/>
      <c r="AE25165" s="21"/>
      <c r="AF25165" s="21"/>
      <c r="AG25165" s="21"/>
    </row>
    <row r="25166" spans="1:33" ht="12.75">
      <c r="A25166" s="21"/>
      <c r="AE25166" s="21"/>
      <c r="AF25166" s="21"/>
      <c r="AG25166" s="21"/>
    </row>
    <row r="25167" spans="1:33" ht="12.75">
      <c r="A25167" s="21"/>
      <c r="AE25167" s="21"/>
      <c r="AF25167" s="21"/>
      <c r="AG25167" s="21"/>
    </row>
    <row r="25168" spans="1:33" ht="12.75">
      <c r="A25168" s="21"/>
      <c r="AE25168" s="21"/>
      <c r="AF25168" s="21"/>
      <c r="AG25168" s="21"/>
    </row>
    <row r="25169" spans="1:33" ht="12.75">
      <c r="A25169" s="21"/>
      <c r="AE25169" s="21"/>
      <c r="AF25169" s="21"/>
      <c r="AG25169" s="21"/>
    </row>
    <row r="25170" spans="1:33" ht="12.75">
      <c r="A25170" s="21"/>
      <c r="AE25170" s="21"/>
      <c r="AF25170" s="21"/>
      <c r="AG25170" s="21"/>
    </row>
    <row r="25171" spans="1:33" ht="12.75">
      <c r="A25171" s="21"/>
      <c r="AE25171" s="21"/>
      <c r="AF25171" s="21"/>
      <c r="AG25171" s="21"/>
    </row>
    <row r="25172" spans="1:33" ht="12.75">
      <c r="A25172" s="21"/>
      <c r="AE25172" s="21"/>
      <c r="AF25172" s="21"/>
      <c r="AG25172" s="21"/>
    </row>
    <row r="25173" spans="1:33" ht="12.75">
      <c r="A25173" s="21"/>
      <c r="AE25173" s="21"/>
      <c r="AF25173" s="21"/>
      <c r="AG25173" s="21"/>
    </row>
    <row r="25174" spans="1:33" ht="12.75">
      <c r="A25174" s="21"/>
      <c r="AE25174" s="21"/>
      <c r="AF25174" s="21"/>
      <c r="AG25174" s="21"/>
    </row>
    <row r="25175" spans="1:33" ht="12.75">
      <c r="A25175" s="21"/>
      <c r="AE25175" s="21"/>
      <c r="AF25175" s="21"/>
      <c r="AG25175" s="21"/>
    </row>
    <row r="25176" spans="1:33" ht="12.75">
      <c r="A25176" s="21"/>
      <c r="AE25176" s="21"/>
      <c r="AF25176" s="21"/>
      <c r="AG25176" s="21"/>
    </row>
    <row r="25177" spans="1:33" ht="12.75">
      <c r="A25177" s="21"/>
      <c r="AE25177" s="21"/>
      <c r="AF25177" s="21"/>
      <c r="AG25177" s="21"/>
    </row>
    <row r="25178" spans="1:33" ht="12.75">
      <c r="A25178" s="21"/>
      <c r="AE25178" s="21"/>
      <c r="AF25178" s="21"/>
      <c r="AG25178" s="21"/>
    </row>
    <row r="25179" spans="1:33" ht="12.75">
      <c r="A25179" s="21"/>
      <c r="AE25179" s="21"/>
      <c r="AF25179" s="21"/>
      <c r="AG25179" s="21"/>
    </row>
    <row r="25180" spans="1:33" ht="12.75">
      <c r="A25180" s="21"/>
      <c r="AE25180" s="21"/>
      <c r="AF25180" s="21"/>
      <c r="AG25180" s="21"/>
    </row>
    <row r="25181" spans="1:33" ht="12.75">
      <c r="A25181" s="21"/>
      <c r="AE25181" s="21"/>
      <c r="AF25181" s="21"/>
      <c r="AG25181" s="21"/>
    </row>
    <row r="25182" spans="1:33" ht="12.75">
      <c r="A25182" s="21"/>
      <c r="AE25182" s="21"/>
      <c r="AF25182" s="21"/>
      <c r="AG25182" s="21"/>
    </row>
    <row r="25183" spans="1:33" ht="12.75">
      <c r="A25183" s="21"/>
      <c r="AE25183" s="21"/>
      <c r="AF25183" s="21"/>
      <c r="AG25183" s="21"/>
    </row>
    <row r="25184" spans="1:33" ht="12.75">
      <c r="A25184" s="21"/>
      <c r="AE25184" s="21"/>
      <c r="AF25184" s="21"/>
      <c r="AG25184" s="21"/>
    </row>
    <row r="25185" spans="1:33" ht="12.75">
      <c r="A25185" s="21"/>
      <c r="AE25185" s="21"/>
      <c r="AF25185" s="21"/>
      <c r="AG25185" s="21"/>
    </row>
    <row r="25186" spans="1:33" ht="12.75">
      <c r="A25186" s="21"/>
      <c r="AE25186" s="21"/>
      <c r="AF25186" s="21"/>
      <c r="AG25186" s="21"/>
    </row>
    <row r="25187" spans="1:33" ht="12.75">
      <c r="A25187" s="21"/>
      <c r="AE25187" s="21"/>
      <c r="AF25187" s="21"/>
      <c r="AG25187" s="21"/>
    </row>
    <row r="25188" spans="1:33" ht="12.75">
      <c r="A25188" s="21"/>
      <c r="AE25188" s="21"/>
      <c r="AF25188" s="21"/>
      <c r="AG25188" s="21"/>
    </row>
    <row r="25189" spans="1:33" ht="12.75">
      <c r="A25189" s="21"/>
      <c r="AE25189" s="21"/>
      <c r="AF25189" s="21"/>
      <c r="AG25189" s="21"/>
    </row>
    <row r="25190" spans="1:33" ht="12.75">
      <c r="A25190" s="21"/>
      <c r="AE25190" s="21"/>
      <c r="AF25190" s="21"/>
      <c r="AG25190" s="21"/>
    </row>
    <row r="25191" spans="1:33" ht="12.75">
      <c r="A25191" s="21"/>
      <c r="AE25191" s="21"/>
      <c r="AF25191" s="21"/>
      <c r="AG25191" s="21"/>
    </row>
    <row r="25192" spans="1:33" ht="12.75">
      <c r="A25192" s="21"/>
      <c r="AE25192" s="21"/>
      <c r="AF25192" s="21"/>
      <c r="AG25192" s="21"/>
    </row>
    <row r="25193" spans="1:33" ht="12.75">
      <c r="A25193" s="21"/>
      <c r="AE25193" s="21"/>
      <c r="AF25193" s="21"/>
      <c r="AG25193" s="21"/>
    </row>
    <row r="25194" spans="1:33" ht="12.75">
      <c r="A25194" s="21"/>
      <c r="AE25194" s="21"/>
      <c r="AF25194" s="21"/>
      <c r="AG25194" s="21"/>
    </row>
    <row r="25195" spans="1:33" ht="12.75">
      <c r="A25195" s="21"/>
      <c r="AE25195" s="21"/>
      <c r="AF25195" s="21"/>
      <c r="AG25195" s="21"/>
    </row>
    <row r="25196" spans="1:33" ht="12.75">
      <c r="A25196" s="21"/>
      <c r="AE25196" s="21"/>
      <c r="AF25196" s="21"/>
      <c r="AG25196" s="21"/>
    </row>
    <row r="25197" spans="1:33" ht="12.75">
      <c r="A25197" s="21"/>
      <c r="AE25197" s="21"/>
      <c r="AF25197" s="21"/>
      <c r="AG25197" s="21"/>
    </row>
    <row r="25198" spans="1:33" ht="12.75">
      <c r="A25198" s="21"/>
      <c r="AE25198" s="21"/>
      <c r="AF25198" s="21"/>
      <c r="AG25198" s="21"/>
    </row>
    <row r="25199" spans="1:33" ht="12.75">
      <c r="A25199" s="21"/>
      <c r="AE25199" s="21"/>
      <c r="AF25199" s="21"/>
      <c r="AG25199" s="21"/>
    </row>
    <row r="25200" spans="1:33" ht="12.75">
      <c r="A25200" s="21"/>
      <c r="AE25200" s="21"/>
      <c r="AF25200" s="21"/>
      <c r="AG25200" s="21"/>
    </row>
    <row r="25201" spans="1:33" ht="12.75">
      <c r="A25201" s="21"/>
      <c r="AE25201" s="21"/>
      <c r="AF25201" s="21"/>
      <c r="AG25201" s="21"/>
    </row>
    <row r="25202" spans="1:33" ht="12.75">
      <c r="A25202" s="21"/>
      <c r="AE25202" s="21"/>
      <c r="AF25202" s="21"/>
      <c r="AG25202" s="21"/>
    </row>
    <row r="25203" spans="1:33" ht="12.75">
      <c r="A25203" s="21"/>
      <c r="AE25203" s="21"/>
      <c r="AF25203" s="21"/>
      <c r="AG25203" s="21"/>
    </row>
    <row r="25204" spans="1:33" ht="12.75">
      <c r="A25204" s="21"/>
      <c r="AE25204" s="21"/>
      <c r="AF25204" s="21"/>
      <c r="AG25204" s="21"/>
    </row>
    <row r="25205" spans="1:33" ht="12.75">
      <c r="A25205" s="21"/>
      <c r="AE25205" s="21"/>
      <c r="AF25205" s="21"/>
      <c r="AG25205" s="21"/>
    </row>
    <row r="25206" spans="1:33" ht="12.75">
      <c r="A25206" s="21"/>
      <c r="AE25206" s="21"/>
      <c r="AF25206" s="21"/>
      <c r="AG25206" s="21"/>
    </row>
    <row r="25207" spans="1:33" ht="12.75">
      <c r="A25207" s="21"/>
      <c r="AE25207" s="21"/>
      <c r="AF25207" s="21"/>
      <c r="AG25207" s="21"/>
    </row>
    <row r="25208" spans="1:33" ht="12.75">
      <c r="A25208" s="21"/>
      <c r="AE25208" s="21"/>
      <c r="AF25208" s="21"/>
      <c r="AG25208" s="21"/>
    </row>
    <row r="25209" spans="1:33" ht="12.75">
      <c r="A25209" s="21"/>
      <c r="AE25209" s="21"/>
      <c r="AF25209" s="21"/>
      <c r="AG25209" s="21"/>
    </row>
    <row r="25210" spans="1:33" ht="12.75">
      <c r="A25210" s="21"/>
      <c r="AE25210" s="21"/>
      <c r="AF25210" s="21"/>
      <c r="AG25210" s="21"/>
    </row>
    <row r="25211" spans="1:33" ht="12.75">
      <c r="A25211" s="21"/>
      <c r="AE25211" s="21"/>
      <c r="AF25211" s="21"/>
      <c r="AG25211" s="21"/>
    </row>
    <row r="25212" spans="1:33" ht="12.75">
      <c r="A25212" s="21"/>
      <c r="AE25212" s="21"/>
      <c r="AF25212" s="21"/>
      <c r="AG25212" s="21"/>
    </row>
    <row r="25213" spans="1:33" ht="12.75">
      <c r="A25213" s="21"/>
      <c r="AE25213" s="21"/>
      <c r="AF25213" s="21"/>
      <c r="AG25213" s="21"/>
    </row>
    <row r="25214" spans="1:33" ht="12.75">
      <c r="A25214" s="21"/>
      <c r="AE25214" s="21"/>
      <c r="AF25214" s="21"/>
      <c r="AG25214" s="21"/>
    </row>
    <row r="25215" spans="1:33" ht="12.75">
      <c r="A25215" s="21"/>
      <c r="AE25215" s="21"/>
      <c r="AF25215" s="21"/>
      <c r="AG25215" s="21"/>
    </row>
    <row r="25216" spans="1:33" ht="12.75">
      <c r="A25216" s="21"/>
      <c r="AE25216" s="21"/>
      <c r="AF25216" s="21"/>
      <c r="AG25216" s="21"/>
    </row>
    <row r="25217" spans="1:33" ht="12.75">
      <c r="A25217" s="21"/>
      <c r="AE25217" s="21"/>
      <c r="AF25217" s="21"/>
      <c r="AG25217" s="21"/>
    </row>
    <row r="25218" spans="1:33" ht="12.75">
      <c r="A25218" s="21"/>
      <c r="AE25218" s="21"/>
      <c r="AF25218" s="21"/>
      <c r="AG25218" s="21"/>
    </row>
    <row r="25219" spans="1:33" ht="12.75">
      <c r="A25219" s="21"/>
      <c r="AE25219" s="21"/>
      <c r="AF25219" s="21"/>
      <c r="AG25219" s="21"/>
    </row>
    <row r="25220" spans="1:33" ht="12.75">
      <c r="A25220" s="21"/>
      <c r="AE25220" s="21"/>
      <c r="AF25220" s="21"/>
      <c r="AG25220" s="21"/>
    </row>
    <row r="25221" spans="1:33" ht="12.75">
      <c r="A25221" s="21"/>
      <c r="AE25221" s="21"/>
      <c r="AF25221" s="21"/>
      <c r="AG25221" s="21"/>
    </row>
    <row r="25222" spans="1:33" ht="12.75">
      <c r="A25222" s="21"/>
      <c r="AE25222" s="21"/>
      <c r="AF25222" s="21"/>
      <c r="AG25222" s="21"/>
    </row>
    <row r="25223" spans="1:33" ht="12.75">
      <c r="A25223" s="21"/>
      <c r="AE25223" s="21"/>
      <c r="AF25223" s="21"/>
      <c r="AG25223" s="21"/>
    </row>
    <row r="25224" spans="1:33" ht="12.75">
      <c r="A25224" s="21"/>
      <c r="AE25224" s="21"/>
      <c r="AF25224" s="21"/>
      <c r="AG25224" s="21"/>
    </row>
    <row r="25225" spans="1:33" ht="12.75">
      <c r="A25225" s="21"/>
      <c r="AE25225" s="21"/>
      <c r="AF25225" s="21"/>
      <c r="AG25225" s="21"/>
    </row>
    <row r="25226" spans="1:33" ht="12.75">
      <c r="A25226" s="21"/>
      <c r="AE25226" s="21"/>
      <c r="AF25226" s="21"/>
      <c r="AG25226" s="21"/>
    </row>
    <row r="25227" spans="1:33" ht="12.75">
      <c r="A25227" s="21"/>
      <c r="AE25227" s="21"/>
      <c r="AF25227" s="21"/>
      <c r="AG25227" s="21"/>
    </row>
    <row r="25228" spans="1:33" ht="12.75">
      <c r="A25228" s="21"/>
      <c r="AE25228" s="21"/>
      <c r="AF25228" s="21"/>
      <c r="AG25228" s="21"/>
    </row>
    <row r="25229" spans="1:33" ht="12.75">
      <c r="A25229" s="21"/>
      <c r="AE25229" s="21"/>
      <c r="AF25229" s="21"/>
      <c r="AG25229" s="21"/>
    </row>
    <row r="25230" spans="1:33" ht="12.75">
      <c r="A25230" s="21"/>
      <c r="AE25230" s="21"/>
      <c r="AF25230" s="21"/>
      <c r="AG25230" s="21"/>
    </row>
    <row r="25231" spans="1:33" ht="12.75">
      <c r="A25231" s="21"/>
      <c r="AE25231" s="21"/>
      <c r="AF25231" s="21"/>
      <c r="AG25231" s="21"/>
    </row>
    <row r="25232" spans="1:33" ht="12.75">
      <c r="A25232" s="21"/>
      <c r="AE25232" s="21"/>
      <c r="AF25232" s="21"/>
      <c r="AG25232" s="21"/>
    </row>
    <row r="25233" spans="1:33" ht="12.75">
      <c r="A25233" s="21"/>
      <c r="AE25233" s="21"/>
      <c r="AF25233" s="21"/>
      <c r="AG25233" s="21"/>
    </row>
    <row r="25234" spans="1:33" ht="12.75">
      <c r="A25234" s="21"/>
      <c r="AE25234" s="21"/>
      <c r="AF25234" s="21"/>
      <c r="AG25234" s="21"/>
    </row>
    <row r="25235" spans="1:33" ht="12.75">
      <c r="A25235" s="21"/>
      <c r="AE25235" s="21"/>
      <c r="AF25235" s="21"/>
      <c r="AG25235" s="21"/>
    </row>
    <row r="25236" spans="1:33" ht="12.75">
      <c r="A25236" s="21"/>
      <c r="AE25236" s="21"/>
      <c r="AF25236" s="21"/>
      <c r="AG25236" s="21"/>
    </row>
    <row r="25237" spans="1:33" ht="12.75">
      <c r="A25237" s="21"/>
      <c r="AE25237" s="21"/>
      <c r="AF25237" s="21"/>
      <c r="AG25237" s="21"/>
    </row>
    <row r="25238" spans="1:33" ht="12.75">
      <c r="A25238" s="21"/>
      <c r="AE25238" s="21"/>
      <c r="AF25238" s="21"/>
      <c r="AG25238" s="21"/>
    </row>
    <row r="25239" spans="1:33" ht="12.75">
      <c r="A25239" s="21"/>
      <c r="AE25239" s="21"/>
      <c r="AF25239" s="21"/>
      <c r="AG25239" s="21"/>
    </row>
    <row r="25240" spans="1:33" ht="12.75">
      <c r="A25240" s="21"/>
      <c r="AE25240" s="21"/>
      <c r="AF25240" s="21"/>
      <c r="AG25240" s="21"/>
    </row>
    <row r="25241" spans="1:33" ht="12.75">
      <c r="A25241" s="21"/>
      <c r="AE25241" s="21"/>
      <c r="AF25241" s="21"/>
      <c r="AG25241" s="21"/>
    </row>
    <row r="25242" spans="1:33" ht="12.75">
      <c r="A25242" s="21"/>
      <c r="AE25242" s="21"/>
      <c r="AF25242" s="21"/>
      <c r="AG25242" s="21"/>
    </row>
    <row r="25243" spans="1:33" ht="12.75">
      <c r="A25243" s="21"/>
      <c r="AE25243" s="21"/>
      <c r="AF25243" s="21"/>
      <c r="AG25243" s="21"/>
    </row>
    <row r="25244" spans="1:33" ht="12.75">
      <c r="A25244" s="21"/>
      <c r="AE25244" s="21"/>
      <c r="AF25244" s="21"/>
      <c r="AG25244" s="21"/>
    </row>
    <row r="25245" spans="1:33" ht="12.75">
      <c r="A25245" s="21"/>
      <c r="AE25245" s="21"/>
      <c r="AF25245" s="21"/>
      <c r="AG25245" s="21"/>
    </row>
    <row r="25246" spans="1:33" ht="12.75">
      <c r="A25246" s="21"/>
      <c r="AE25246" s="21"/>
      <c r="AF25246" s="21"/>
      <c r="AG25246" s="21"/>
    </row>
    <row r="25247" spans="1:33" ht="12.75">
      <c r="A25247" s="21"/>
      <c r="AE25247" s="21"/>
      <c r="AF25247" s="21"/>
      <c r="AG25247" s="21"/>
    </row>
    <row r="25248" spans="1:33" ht="12.75">
      <c r="A25248" s="21"/>
      <c r="AE25248" s="21"/>
      <c r="AF25248" s="21"/>
      <c r="AG25248" s="21"/>
    </row>
    <row r="25249" spans="1:33" ht="12.75">
      <c r="A25249" s="21"/>
      <c r="AE25249" s="21"/>
      <c r="AF25249" s="21"/>
      <c r="AG25249" s="21"/>
    </row>
    <row r="25250" spans="1:33" ht="12.75">
      <c r="A25250" s="21"/>
      <c r="AE25250" s="21"/>
      <c r="AF25250" s="21"/>
      <c r="AG25250" s="21"/>
    </row>
    <row r="25251" spans="1:33" ht="12.75">
      <c r="A25251" s="21"/>
      <c r="AE25251" s="21"/>
      <c r="AF25251" s="21"/>
      <c r="AG25251" s="21"/>
    </row>
    <row r="25252" spans="1:33" ht="12.75">
      <c r="A25252" s="21"/>
      <c r="AE25252" s="21"/>
      <c r="AF25252" s="21"/>
      <c r="AG25252" s="21"/>
    </row>
    <row r="25253" spans="1:33" ht="12.75">
      <c r="A25253" s="21"/>
      <c r="AE25253" s="21"/>
      <c r="AF25253" s="21"/>
      <c r="AG25253" s="21"/>
    </row>
    <row r="25254" spans="1:33" ht="12.75">
      <c r="A25254" s="21"/>
      <c r="AE25254" s="21"/>
      <c r="AF25254" s="21"/>
      <c r="AG25254" s="21"/>
    </row>
    <row r="25255" spans="1:33" ht="12.75">
      <c r="A25255" s="21"/>
      <c r="AE25255" s="21"/>
      <c r="AF25255" s="21"/>
      <c r="AG25255" s="21"/>
    </row>
    <row r="25256" spans="1:33" ht="12.75">
      <c r="A25256" s="21"/>
      <c r="AE25256" s="21"/>
      <c r="AF25256" s="21"/>
      <c r="AG25256" s="21"/>
    </row>
    <row r="25257" spans="1:33" ht="12.75">
      <c r="A25257" s="21"/>
      <c r="AE25257" s="21"/>
      <c r="AF25257" s="21"/>
      <c r="AG25257" s="21"/>
    </row>
    <row r="25258" spans="1:33" ht="12.75">
      <c r="A25258" s="21"/>
      <c r="AE25258" s="21"/>
      <c r="AF25258" s="21"/>
      <c r="AG25258" s="21"/>
    </row>
    <row r="25259" spans="1:33" ht="12.75">
      <c r="A25259" s="21"/>
      <c r="AE25259" s="21"/>
      <c r="AF25259" s="21"/>
      <c r="AG25259" s="21"/>
    </row>
    <row r="25260" spans="1:33" ht="12.75">
      <c r="A25260" s="21"/>
      <c r="AE25260" s="21"/>
      <c r="AF25260" s="21"/>
      <c r="AG25260" s="21"/>
    </row>
    <row r="25261" spans="1:33" ht="12.75">
      <c r="A25261" s="21"/>
      <c r="AE25261" s="21"/>
      <c r="AF25261" s="21"/>
      <c r="AG25261" s="21"/>
    </row>
    <row r="25262" spans="1:33" ht="12.75">
      <c r="A25262" s="21"/>
      <c r="AE25262" s="21"/>
      <c r="AF25262" s="21"/>
      <c r="AG25262" s="21"/>
    </row>
    <row r="25263" spans="1:33" ht="12.75">
      <c r="A25263" s="21"/>
      <c r="AE25263" s="21"/>
      <c r="AF25263" s="21"/>
      <c r="AG25263" s="21"/>
    </row>
    <row r="25264" spans="1:33" ht="12.75">
      <c r="A25264" s="21"/>
      <c r="AE25264" s="21"/>
      <c r="AF25264" s="21"/>
      <c r="AG25264" s="21"/>
    </row>
    <row r="25265" spans="1:33" ht="12.75">
      <c r="A25265" s="21"/>
      <c r="AE25265" s="21"/>
      <c r="AF25265" s="21"/>
      <c r="AG25265" s="21"/>
    </row>
    <row r="25266" spans="1:33" ht="12.75">
      <c r="A25266" s="21"/>
      <c r="AE25266" s="21"/>
      <c r="AF25266" s="21"/>
      <c r="AG25266" s="21"/>
    </row>
    <row r="25267" spans="1:33" ht="12.75">
      <c r="A25267" s="21"/>
      <c r="AE25267" s="21"/>
      <c r="AF25267" s="21"/>
      <c r="AG25267" s="21"/>
    </row>
    <row r="25268" spans="1:33" ht="12.75">
      <c r="A25268" s="21"/>
      <c r="AE25268" s="21"/>
      <c r="AF25268" s="21"/>
      <c r="AG25268" s="21"/>
    </row>
    <row r="25269" spans="1:33" ht="12.75">
      <c r="A25269" s="21"/>
      <c r="AE25269" s="21"/>
      <c r="AF25269" s="21"/>
      <c r="AG25269" s="21"/>
    </row>
    <row r="25270" spans="1:33" ht="12.75">
      <c r="A25270" s="21"/>
      <c r="AE25270" s="21"/>
      <c r="AF25270" s="21"/>
      <c r="AG25270" s="21"/>
    </row>
    <row r="25271" spans="1:33" ht="12.75">
      <c r="A25271" s="21"/>
      <c r="AE25271" s="21"/>
      <c r="AF25271" s="21"/>
      <c r="AG25271" s="21"/>
    </row>
    <row r="25272" spans="1:33" ht="12.75">
      <c r="A25272" s="21"/>
      <c r="AE25272" s="21"/>
      <c r="AF25272" s="21"/>
      <c r="AG25272" s="21"/>
    </row>
    <row r="25273" spans="1:33" ht="12.75">
      <c r="A25273" s="21"/>
      <c r="AE25273" s="21"/>
      <c r="AF25273" s="21"/>
      <c r="AG25273" s="21"/>
    </row>
    <row r="25274" spans="1:33" ht="12.75">
      <c r="A25274" s="21"/>
      <c r="AE25274" s="21"/>
      <c r="AF25274" s="21"/>
      <c r="AG25274" s="21"/>
    </row>
    <row r="25275" spans="1:33" ht="12.75">
      <c r="A25275" s="21"/>
      <c r="AE25275" s="21"/>
      <c r="AF25275" s="21"/>
      <c r="AG25275" s="21"/>
    </row>
    <row r="25276" spans="1:33" ht="12.75">
      <c r="A25276" s="21"/>
      <c r="AE25276" s="21"/>
      <c r="AF25276" s="21"/>
      <c r="AG25276" s="21"/>
    </row>
    <row r="25277" spans="1:33" ht="12.75">
      <c r="A25277" s="21"/>
      <c r="AE25277" s="21"/>
      <c r="AF25277" s="21"/>
      <c r="AG25277" s="21"/>
    </row>
    <row r="25278" spans="1:33" ht="12.75">
      <c r="A25278" s="21"/>
      <c r="AE25278" s="21"/>
      <c r="AF25278" s="21"/>
      <c r="AG25278" s="21"/>
    </row>
    <row r="25279" spans="1:33" ht="12.75">
      <c r="A25279" s="21"/>
      <c r="AE25279" s="21"/>
      <c r="AF25279" s="21"/>
      <c r="AG25279" s="21"/>
    </row>
    <row r="25280" spans="1:33" ht="12.75">
      <c r="A25280" s="21"/>
      <c r="AE25280" s="21"/>
      <c r="AF25280" s="21"/>
      <c r="AG25280" s="21"/>
    </row>
    <row r="25281" spans="1:33" ht="12.75">
      <c r="A25281" s="21"/>
      <c r="AE25281" s="21"/>
      <c r="AF25281" s="21"/>
      <c r="AG25281" s="21"/>
    </row>
    <row r="25282" spans="1:33" ht="12.75">
      <c r="A25282" s="21"/>
      <c r="AE25282" s="21"/>
      <c r="AF25282" s="21"/>
      <c r="AG25282" s="21"/>
    </row>
    <row r="25283" spans="1:33" ht="12.75">
      <c r="A25283" s="21"/>
      <c r="AE25283" s="21"/>
      <c r="AF25283" s="21"/>
      <c r="AG25283" s="21"/>
    </row>
    <row r="25284" spans="1:33" ht="12.75">
      <c r="A25284" s="21"/>
      <c r="AE25284" s="21"/>
      <c r="AF25284" s="21"/>
      <c r="AG25284" s="21"/>
    </row>
    <row r="25285" spans="1:33" ht="12.75">
      <c r="A25285" s="21"/>
      <c r="AE25285" s="21"/>
      <c r="AF25285" s="21"/>
      <c r="AG25285" s="21"/>
    </row>
    <row r="25286" spans="1:33" ht="12.75">
      <c r="A25286" s="21"/>
      <c r="AE25286" s="21"/>
      <c r="AF25286" s="21"/>
      <c r="AG25286" s="21"/>
    </row>
    <row r="25287" spans="1:33" ht="12.75">
      <c r="A25287" s="21"/>
      <c r="AE25287" s="21"/>
      <c r="AF25287" s="21"/>
      <c r="AG25287" s="21"/>
    </row>
    <row r="25288" spans="1:33" ht="12.75">
      <c r="A25288" s="21"/>
      <c r="AE25288" s="21"/>
      <c r="AF25288" s="21"/>
      <c r="AG25288" s="21"/>
    </row>
    <row r="25289" spans="1:33" ht="12.75">
      <c r="A25289" s="21"/>
      <c r="AE25289" s="21"/>
      <c r="AF25289" s="21"/>
      <c r="AG25289" s="21"/>
    </row>
    <row r="25290" spans="1:33" ht="12.75">
      <c r="A25290" s="21"/>
      <c r="AE25290" s="21"/>
      <c r="AF25290" s="21"/>
      <c r="AG25290" s="21"/>
    </row>
    <row r="25291" spans="1:33" ht="12.75">
      <c r="A25291" s="21"/>
      <c r="AE25291" s="21"/>
      <c r="AF25291" s="21"/>
      <c r="AG25291" s="21"/>
    </row>
    <row r="25292" spans="1:33" ht="12.75">
      <c r="A25292" s="21"/>
      <c r="AE25292" s="21"/>
      <c r="AF25292" s="21"/>
      <c r="AG25292" s="21"/>
    </row>
    <row r="25293" spans="1:33" ht="12.75">
      <c r="A25293" s="21"/>
      <c r="AE25293" s="21"/>
      <c r="AF25293" s="21"/>
      <c r="AG25293" s="21"/>
    </row>
    <row r="25294" spans="1:33" ht="12.75">
      <c r="A25294" s="21"/>
      <c r="AE25294" s="21"/>
      <c r="AF25294" s="21"/>
      <c r="AG25294" s="21"/>
    </row>
    <row r="25295" spans="1:33" ht="12.75">
      <c r="A25295" s="21"/>
      <c r="AE25295" s="21"/>
      <c r="AF25295" s="21"/>
      <c r="AG25295" s="21"/>
    </row>
    <row r="25296" spans="1:33" ht="12.75">
      <c r="A25296" s="21"/>
      <c r="AE25296" s="21"/>
      <c r="AF25296" s="21"/>
      <c r="AG25296" s="21"/>
    </row>
    <row r="25297" spans="1:33" ht="12.75">
      <c r="A25297" s="21"/>
      <c r="AE25297" s="21"/>
      <c r="AF25297" s="21"/>
      <c r="AG25297" s="21"/>
    </row>
    <row r="25298" spans="1:33" ht="12.75">
      <c r="A25298" s="21"/>
      <c r="AE25298" s="21"/>
      <c r="AF25298" s="21"/>
      <c r="AG25298" s="21"/>
    </row>
    <row r="25299" spans="1:33" ht="12.75">
      <c r="A25299" s="21"/>
      <c r="AE25299" s="21"/>
      <c r="AF25299" s="21"/>
      <c r="AG25299" s="21"/>
    </row>
    <row r="25300" spans="1:33" ht="12.75">
      <c r="A25300" s="21"/>
      <c r="AE25300" s="21"/>
      <c r="AF25300" s="21"/>
      <c r="AG25300" s="21"/>
    </row>
    <row r="25301" spans="1:33" ht="12.75">
      <c r="A25301" s="21"/>
      <c r="AE25301" s="21"/>
      <c r="AF25301" s="21"/>
      <c r="AG25301" s="21"/>
    </row>
    <row r="25302" spans="1:33" ht="12.75">
      <c r="A25302" s="21"/>
      <c r="AE25302" s="21"/>
      <c r="AF25302" s="21"/>
      <c r="AG25302" s="21"/>
    </row>
    <row r="25303" spans="1:33" ht="12.75">
      <c r="A25303" s="21"/>
      <c r="AE25303" s="21"/>
      <c r="AF25303" s="21"/>
      <c r="AG25303" s="21"/>
    </row>
    <row r="25304" spans="1:33" ht="12.75">
      <c r="A25304" s="21"/>
      <c r="AE25304" s="21"/>
      <c r="AF25304" s="21"/>
      <c r="AG25304" s="21"/>
    </row>
    <row r="25305" spans="1:33" ht="12.75">
      <c r="A25305" s="21"/>
      <c r="AE25305" s="21"/>
      <c r="AF25305" s="21"/>
      <c r="AG25305" s="21"/>
    </row>
    <row r="25306" spans="1:33" ht="12.75">
      <c r="A25306" s="21"/>
      <c r="AE25306" s="21"/>
      <c r="AF25306" s="21"/>
      <c r="AG25306" s="21"/>
    </row>
    <row r="25307" spans="1:33" ht="12.75">
      <c r="A25307" s="21"/>
      <c r="AE25307" s="21"/>
      <c r="AF25307" s="21"/>
      <c r="AG25307" s="21"/>
    </row>
    <row r="25308" spans="1:33" ht="12.75">
      <c r="A25308" s="21"/>
      <c r="AE25308" s="21"/>
      <c r="AF25308" s="21"/>
      <c r="AG25308" s="21"/>
    </row>
    <row r="25309" spans="1:33" ht="12.75">
      <c r="A25309" s="21"/>
      <c r="AE25309" s="21"/>
      <c r="AF25309" s="21"/>
      <c r="AG25309" s="21"/>
    </row>
    <row r="25310" spans="1:33" ht="12.75">
      <c r="A25310" s="21"/>
      <c r="AE25310" s="21"/>
      <c r="AF25310" s="21"/>
      <c r="AG25310" s="21"/>
    </row>
    <row r="25311" spans="1:33" ht="12.75">
      <c r="A25311" s="21"/>
      <c r="AE25311" s="21"/>
      <c r="AF25311" s="21"/>
      <c r="AG25311" s="21"/>
    </row>
    <row r="25312" spans="1:33" ht="12.75">
      <c r="A25312" s="21"/>
      <c r="AE25312" s="21"/>
      <c r="AF25312" s="21"/>
      <c r="AG25312" s="21"/>
    </row>
    <row r="25313" spans="1:33" ht="12.75">
      <c r="A25313" s="21"/>
      <c r="AE25313" s="21"/>
      <c r="AF25313" s="21"/>
      <c r="AG25313" s="21"/>
    </row>
    <row r="25314" spans="1:33" ht="12.75">
      <c r="A25314" s="21"/>
      <c r="AE25314" s="21"/>
      <c r="AF25314" s="21"/>
      <c r="AG25314" s="21"/>
    </row>
    <row r="25315" spans="1:33" ht="12.75">
      <c r="A25315" s="21"/>
      <c r="AE25315" s="21"/>
      <c r="AF25315" s="21"/>
      <c r="AG25315" s="21"/>
    </row>
    <row r="25316" spans="1:33" ht="12.75">
      <c r="A25316" s="21"/>
      <c r="AE25316" s="21"/>
      <c r="AF25316" s="21"/>
      <c r="AG25316" s="21"/>
    </row>
    <row r="25317" spans="1:33" ht="12.75">
      <c r="A25317" s="21"/>
      <c r="AE25317" s="21"/>
      <c r="AF25317" s="21"/>
      <c r="AG25317" s="21"/>
    </row>
    <row r="25318" spans="1:33" ht="12.75">
      <c r="A25318" s="21"/>
      <c r="AE25318" s="21"/>
      <c r="AF25318" s="21"/>
      <c r="AG25318" s="21"/>
    </row>
    <row r="25319" spans="1:33" ht="12.75">
      <c r="A25319" s="21"/>
      <c r="AE25319" s="21"/>
      <c r="AF25319" s="21"/>
      <c r="AG25319" s="21"/>
    </row>
    <row r="25320" spans="1:33" ht="12.75">
      <c r="A25320" s="21"/>
      <c r="AE25320" s="21"/>
      <c r="AF25320" s="21"/>
      <c r="AG25320" s="21"/>
    </row>
    <row r="25321" spans="1:33" ht="12.75">
      <c r="A25321" s="21"/>
      <c r="AE25321" s="21"/>
      <c r="AF25321" s="21"/>
      <c r="AG25321" s="21"/>
    </row>
    <row r="25322" spans="1:33" ht="12.75">
      <c r="A25322" s="21"/>
      <c r="AE25322" s="21"/>
      <c r="AF25322" s="21"/>
      <c r="AG25322" s="21"/>
    </row>
    <row r="25323" spans="1:33" ht="12.75">
      <c r="A25323" s="21"/>
      <c r="AE25323" s="21"/>
      <c r="AF25323" s="21"/>
      <c r="AG25323" s="21"/>
    </row>
    <row r="25324" spans="1:33" ht="12.75">
      <c r="A25324" s="21"/>
      <c r="AE25324" s="21"/>
      <c r="AF25324" s="21"/>
      <c r="AG25324" s="21"/>
    </row>
    <row r="25325" spans="1:33" ht="12.75">
      <c r="A25325" s="21"/>
      <c r="AE25325" s="21"/>
      <c r="AF25325" s="21"/>
      <c r="AG25325" s="21"/>
    </row>
    <row r="25326" spans="1:33" ht="12.75">
      <c r="A25326" s="21"/>
      <c r="AE25326" s="21"/>
      <c r="AF25326" s="21"/>
      <c r="AG25326" s="21"/>
    </row>
    <row r="25327" spans="1:33" ht="12.75">
      <c r="A25327" s="21"/>
      <c r="AE25327" s="21"/>
      <c r="AF25327" s="21"/>
      <c r="AG25327" s="21"/>
    </row>
    <row r="25328" spans="1:33" ht="12.75">
      <c r="A25328" s="21"/>
      <c r="AE25328" s="21"/>
      <c r="AF25328" s="21"/>
      <c r="AG25328" s="21"/>
    </row>
    <row r="25329" spans="1:33" ht="12.75">
      <c r="A25329" s="21"/>
      <c r="AE25329" s="21"/>
      <c r="AF25329" s="21"/>
      <c r="AG25329" s="21"/>
    </row>
    <row r="25330" spans="1:33" ht="12.75">
      <c r="A25330" s="21"/>
      <c r="AE25330" s="21"/>
      <c r="AF25330" s="21"/>
      <c r="AG25330" s="21"/>
    </row>
    <row r="25331" spans="1:33" ht="12.75">
      <c r="A25331" s="21"/>
      <c r="AE25331" s="21"/>
      <c r="AF25331" s="21"/>
      <c r="AG25331" s="21"/>
    </row>
    <row r="25332" spans="1:33" ht="12.75">
      <c r="A25332" s="21"/>
      <c r="AE25332" s="21"/>
      <c r="AF25332" s="21"/>
      <c r="AG25332" s="21"/>
    </row>
    <row r="25333" spans="1:33" ht="12.75">
      <c r="A25333" s="21"/>
      <c r="AE25333" s="21"/>
      <c r="AF25333" s="21"/>
      <c r="AG25333" s="21"/>
    </row>
    <row r="25334" spans="1:33" ht="12.75">
      <c r="A25334" s="21"/>
      <c r="AE25334" s="21"/>
      <c r="AF25334" s="21"/>
      <c r="AG25334" s="21"/>
    </row>
    <row r="25335" spans="1:33" ht="12.75">
      <c r="A25335" s="21"/>
      <c r="AE25335" s="21"/>
      <c r="AF25335" s="21"/>
      <c r="AG25335" s="21"/>
    </row>
    <row r="25336" spans="1:33" ht="12.75">
      <c r="A25336" s="21"/>
      <c r="AE25336" s="21"/>
      <c r="AF25336" s="21"/>
      <c r="AG25336" s="21"/>
    </row>
    <row r="25337" spans="1:33" ht="12.75">
      <c r="A25337" s="21"/>
      <c r="AE25337" s="21"/>
      <c r="AF25337" s="21"/>
      <c r="AG25337" s="21"/>
    </row>
    <row r="25338" spans="1:33" ht="12.75">
      <c r="A25338" s="21"/>
      <c r="AE25338" s="21"/>
      <c r="AF25338" s="21"/>
      <c r="AG25338" s="21"/>
    </row>
    <row r="25339" spans="1:33" ht="12.75">
      <c r="A25339" s="21"/>
      <c r="AE25339" s="21"/>
      <c r="AF25339" s="21"/>
      <c r="AG25339" s="21"/>
    </row>
    <row r="25340" spans="1:33" ht="12.75">
      <c r="A25340" s="21"/>
      <c r="AE25340" s="21"/>
      <c r="AF25340" s="21"/>
      <c r="AG25340" s="21"/>
    </row>
    <row r="25341" spans="1:33" ht="12.75">
      <c r="A25341" s="21"/>
      <c r="AE25341" s="21"/>
      <c r="AF25341" s="21"/>
      <c r="AG25341" s="21"/>
    </row>
    <row r="25342" spans="1:33" ht="12.75">
      <c r="A25342" s="21"/>
      <c r="AE25342" s="21"/>
      <c r="AF25342" s="21"/>
      <c r="AG25342" s="21"/>
    </row>
    <row r="25343" spans="1:33" ht="12.75">
      <c r="A25343" s="21"/>
      <c r="AE25343" s="21"/>
      <c r="AF25343" s="21"/>
      <c r="AG25343" s="21"/>
    </row>
    <row r="25344" spans="1:33" ht="12.75">
      <c r="A25344" s="21"/>
      <c r="AE25344" s="21"/>
      <c r="AF25344" s="21"/>
      <c r="AG25344" s="21"/>
    </row>
    <row r="25345" spans="1:33" ht="12.75">
      <c r="A25345" s="21"/>
      <c r="AE25345" s="21"/>
      <c r="AF25345" s="21"/>
      <c r="AG25345" s="21"/>
    </row>
    <row r="25346" spans="1:33" ht="12.75">
      <c r="A25346" s="21"/>
      <c r="AE25346" s="21"/>
      <c r="AF25346" s="21"/>
      <c r="AG25346" s="21"/>
    </row>
    <row r="25347" spans="1:33" ht="12.75">
      <c r="A25347" s="21"/>
      <c r="AE25347" s="21"/>
      <c r="AF25347" s="21"/>
      <c r="AG25347" s="21"/>
    </row>
    <row r="25348" spans="1:33" ht="12.75">
      <c r="A25348" s="21"/>
      <c r="AE25348" s="21"/>
      <c r="AF25348" s="21"/>
      <c r="AG25348" s="21"/>
    </row>
    <row r="25349" spans="1:33" ht="12.75">
      <c r="A25349" s="21"/>
      <c r="AE25349" s="21"/>
      <c r="AF25349" s="21"/>
      <c r="AG25349" s="21"/>
    </row>
    <row r="25350" spans="1:33" ht="12.75">
      <c r="A25350" s="21"/>
      <c r="AE25350" s="21"/>
      <c r="AF25350" s="21"/>
      <c r="AG25350" s="21"/>
    </row>
    <row r="25351" spans="1:33" ht="12.75">
      <c r="A25351" s="21"/>
      <c r="AE25351" s="21"/>
      <c r="AF25351" s="21"/>
      <c r="AG25351" s="21"/>
    </row>
    <row r="25352" spans="1:33" ht="12.75">
      <c r="A25352" s="21"/>
      <c r="AE25352" s="21"/>
      <c r="AF25352" s="21"/>
      <c r="AG25352" s="21"/>
    </row>
    <row r="25353" spans="1:33" ht="12.75">
      <c r="A25353" s="21"/>
      <c r="AE25353" s="21"/>
      <c r="AF25353" s="21"/>
      <c r="AG25353" s="21"/>
    </row>
    <row r="25354" spans="1:33" ht="12.75">
      <c r="A25354" s="21"/>
      <c r="AE25354" s="21"/>
      <c r="AF25354" s="21"/>
      <c r="AG25354" s="21"/>
    </row>
    <row r="25355" spans="1:33" ht="12.75">
      <c r="A25355" s="21"/>
      <c r="AE25355" s="21"/>
      <c r="AF25355" s="21"/>
      <c r="AG25355" s="21"/>
    </row>
    <row r="25356" spans="1:33" ht="12.75">
      <c r="A25356" s="21"/>
      <c r="AE25356" s="21"/>
      <c r="AF25356" s="21"/>
      <c r="AG25356" s="21"/>
    </row>
    <row r="25357" spans="1:33" ht="12.75">
      <c r="A25357" s="21"/>
      <c r="AE25357" s="21"/>
      <c r="AF25357" s="21"/>
      <c r="AG25357" s="21"/>
    </row>
    <row r="25358" spans="1:33" ht="12.75">
      <c r="A25358" s="21"/>
      <c r="AE25358" s="21"/>
      <c r="AF25358" s="21"/>
      <c r="AG25358" s="21"/>
    </row>
    <row r="25359" spans="1:33" ht="12.75">
      <c r="A25359" s="21"/>
      <c r="AE25359" s="21"/>
      <c r="AF25359" s="21"/>
      <c r="AG25359" s="21"/>
    </row>
    <row r="25360" spans="1:33" ht="12.75">
      <c r="A25360" s="21"/>
      <c r="AE25360" s="21"/>
      <c r="AF25360" s="21"/>
      <c r="AG25360" s="21"/>
    </row>
    <row r="25361" spans="1:33" ht="12.75">
      <c r="A25361" s="21"/>
      <c r="AE25361" s="21"/>
      <c r="AF25361" s="21"/>
      <c r="AG25361" s="21"/>
    </row>
    <row r="25362" spans="1:33" ht="12.75">
      <c r="A25362" s="21"/>
      <c r="AE25362" s="21"/>
      <c r="AF25362" s="21"/>
      <c r="AG25362" s="21"/>
    </row>
    <row r="25363" spans="1:33" ht="12.75">
      <c r="A25363" s="21"/>
      <c r="AE25363" s="21"/>
      <c r="AF25363" s="21"/>
      <c r="AG25363" s="21"/>
    </row>
    <row r="25364" spans="1:33" ht="12.75">
      <c r="A25364" s="21"/>
      <c r="AE25364" s="21"/>
      <c r="AF25364" s="21"/>
      <c r="AG25364" s="21"/>
    </row>
    <row r="25365" spans="1:33" ht="12.75">
      <c r="A25365" s="21"/>
      <c r="AE25365" s="21"/>
      <c r="AF25365" s="21"/>
      <c r="AG25365" s="21"/>
    </row>
    <row r="25366" spans="1:33" ht="12.75">
      <c r="A25366" s="21"/>
      <c r="AE25366" s="21"/>
      <c r="AF25366" s="21"/>
      <c r="AG25366" s="21"/>
    </row>
    <row r="25367" spans="1:33" ht="12.75">
      <c r="A25367" s="21"/>
      <c r="AE25367" s="21"/>
      <c r="AF25367" s="21"/>
      <c r="AG25367" s="21"/>
    </row>
    <row r="25368" spans="1:33" ht="12.75">
      <c r="A25368" s="21"/>
      <c r="AE25368" s="21"/>
      <c r="AF25368" s="21"/>
      <c r="AG25368" s="21"/>
    </row>
    <row r="25369" spans="1:33" ht="12.75">
      <c r="A25369" s="21"/>
      <c r="AE25369" s="21"/>
      <c r="AF25369" s="21"/>
      <c r="AG25369" s="21"/>
    </row>
    <row r="25370" spans="1:33" ht="12.75">
      <c r="A25370" s="21"/>
      <c r="AE25370" s="21"/>
      <c r="AF25370" s="21"/>
      <c r="AG25370" s="21"/>
    </row>
    <row r="25371" spans="1:33" ht="12.75">
      <c r="A25371" s="21"/>
      <c r="AE25371" s="21"/>
      <c r="AF25371" s="21"/>
      <c r="AG25371" s="21"/>
    </row>
    <row r="25372" spans="1:33" ht="12.75">
      <c r="A25372" s="21"/>
      <c r="AE25372" s="21"/>
      <c r="AF25372" s="21"/>
      <c r="AG25372" s="21"/>
    </row>
    <row r="25373" spans="1:33" ht="12.75">
      <c r="A25373" s="21"/>
      <c r="AE25373" s="21"/>
      <c r="AF25373" s="21"/>
      <c r="AG25373" s="21"/>
    </row>
    <row r="25374" spans="1:33" ht="12.75">
      <c r="A25374" s="21"/>
      <c r="AE25374" s="21"/>
      <c r="AF25374" s="21"/>
      <c r="AG25374" s="21"/>
    </row>
    <row r="25375" spans="1:33" ht="12.75">
      <c r="A25375" s="21"/>
      <c r="AE25375" s="21"/>
      <c r="AF25375" s="21"/>
      <c r="AG25375" s="21"/>
    </row>
    <row r="25376" spans="1:33" ht="12.75">
      <c r="A25376" s="21"/>
      <c r="AE25376" s="21"/>
      <c r="AF25376" s="21"/>
      <c r="AG25376" s="21"/>
    </row>
    <row r="25377" spans="1:33" ht="12.75">
      <c r="A25377" s="21"/>
      <c r="AE25377" s="21"/>
      <c r="AF25377" s="21"/>
      <c r="AG25377" s="21"/>
    </row>
    <row r="25378" spans="1:33" ht="12.75">
      <c r="A25378" s="21"/>
      <c r="AE25378" s="21"/>
      <c r="AF25378" s="21"/>
      <c r="AG25378" s="21"/>
    </row>
    <row r="25379" spans="1:33" ht="12.75">
      <c r="A25379" s="21"/>
      <c r="AE25379" s="21"/>
      <c r="AF25379" s="21"/>
      <c r="AG25379" s="21"/>
    </row>
    <row r="25380" spans="1:33" ht="12.75">
      <c r="A25380" s="21"/>
      <c r="AE25380" s="21"/>
      <c r="AF25380" s="21"/>
      <c r="AG25380" s="21"/>
    </row>
    <row r="25381" spans="1:33" ht="12.75">
      <c r="A25381" s="21"/>
      <c r="AE25381" s="21"/>
      <c r="AF25381" s="21"/>
      <c r="AG25381" s="21"/>
    </row>
    <row r="25382" spans="1:33" ht="12.75">
      <c r="A25382" s="21"/>
      <c r="AE25382" s="21"/>
      <c r="AF25382" s="21"/>
      <c r="AG25382" s="21"/>
    </row>
    <row r="25383" spans="1:33" ht="12.75">
      <c r="A25383" s="21"/>
      <c r="AE25383" s="21"/>
      <c r="AF25383" s="21"/>
      <c r="AG25383" s="21"/>
    </row>
    <row r="25384" spans="1:33" ht="12.75">
      <c r="A25384" s="21"/>
      <c r="AE25384" s="21"/>
      <c r="AF25384" s="21"/>
      <c r="AG25384" s="21"/>
    </row>
    <row r="25385" spans="1:33" ht="12.75">
      <c r="A25385" s="21"/>
      <c r="AE25385" s="21"/>
      <c r="AF25385" s="21"/>
      <c r="AG25385" s="21"/>
    </row>
    <row r="25386" spans="1:33" ht="12.75">
      <c r="A25386" s="21"/>
      <c r="AE25386" s="21"/>
      <c r="AF25386" s="21"/>
      <c r="AG25386" s="21"/>
    </row>
    <row r="25387" spans="1:33" ht="12.75">
      <c r="A25387" s="21"/>
      <c r="AE25387" s="21"/>
      <c r="AF25387" s="21"/>
      <c r="AG25387" s="21"/>
    </row>
    <row r="25388" spans="1:33" ht="12.75">
      <c r="A25388" s="21"/>
      <c r="AE25388" s="21"/>
      <c r="AF25388" s="21"/>
      <c r="AG25388" s="21"/>
    </row>
    <row r="25389" spans="1:33" ht="12.75">
      <c r="A25389" s="21"/>
      <c r="AE25389" s="21"/>
      <c r="AF25389" s="21"/>
      <c r="AG25389" s="21"/>
    </row>
    <row r="25390" spans="1:33" ht="12.75">
      <c r="A25390" s="21"/>
      <c r="AE25390" s="21"/>
      <c r="AF25390" s="21"/>
      <c r="AG25390" s="21"/>
    </row>
    <row r="25391" spans="1:33" ht="12.75">
      <c r="A25391" s="21"/>
      <c r="AE25391" s="21"/>
      <c r="AF25391" s="21"/>
      <c r="AG25391" s="21"/>
    </row>
    <row r="25392" spans="1:33" ht="12.75">
      <c r="A25392" s="21"/>
      <c r="AE25392" s="21"/>
      <c r="AF25392" s="21"/>
      <c r="AG25392" s="21"/>
    </row>
    <row r="25393" spans="1:33" ht="12.75">
      <c r="A25393" s="21"/>
      <c r="AE25393" s="21"/>
      <c r="AF25393" s="21"/>
      <c r="AG25393" s="21"/>
    </row>
    <row r="25394" spans="1:33" ht="12.75">
      <c r="A25394" s="21"/>
      <c r="AE25394" s="21"/>
      <c r="AF25394" s="21"/>
      <c r="AG25394" s="21"/>
    </row>
    <row r="25395" spans="1:33" ht="12.75">
      <c r="A25395" s="21"/>
      <c r="AE25395" s="21"/>
      <c r="AF25395" s="21"/>
      <c r="AG25395" s="21"/>
    </row>
    <row r="25396" spans="1:33" ht="12.75">
      <c r="A25396" s="21"/>
      <c r="AE25396" s="21"/>
      <c r="AF25396" s="21"/>
      <c r="AG25396" s="21"/>
    </row>
    <row r="25397" spans="1:33" ht="12.75">
      <c r="A25397" s="21"/>
      <c r="AE25397" s="21"/>
      <c r="AF25397" s="21"/>
      <c r="AG25397" s="21"/>
    </row>
    <row r="25398" spans="1:33" ht="12.75">
      <c r="A25398" s="21"/>
      <c r="AE25398" s="21"/>
      <c r="AF25398" s="21"/>
      <c r="AG25398" s="21"/>
    </row>
    <row r="25399" spans="1:33" ht="12.75">
      <c r="A25399" s="21"/>
      <c r="AE25399" s="21"/>
      <c r="AF25399" s="21"/>
      <c r="AG25399" s="21"/>
    </row>
    <row r="25400" spans="1:33" ht="12.75">
      <c r="A25400" s="21"/>
      <c r="AE25400" s="21"/>
      <c r="AF25400" s="21"/>
      <c r="AG25400" s="21"/>
    </row>
    <row r="25401" spans="1:33" ht="12.75">
      <c r="A25401" s="21"/>
      <c r="AE25401" s="21"/>
      <c r="AF25401" s="21"/>
      <c r="AG25401" s="21"/>
    </row>
    <row r="25402" spans="1:33" ht="12.75">
      <c r="A25402" s="21"/>
      <c r="AE25402" s="21"/>
      <c r="AF25402" s="21"/>
      <c r="AG25402" s="21"/>
    </row>
    <row r="25403" spans="1:33" ht="12.75">
      <c r="A25403" s="21"/>
      <c r="AE25403" s="21"/>
      <c r="AF25403" s="21"/>
      <c r="AG25403" s="21"/>
    </row>
    <row r="25404" spans="1:33" ht="12.75">
      <c r="A25404" s="21"/>
      <c r="AE25404" s="21"/>
      <c r="AF25404" s="21"/>
      <c r="AG25404" s="21"/>
    </row>
    <row r="25405" spans="1:33" ht="12.75">
      <c r="A25405" s="21"/>
      <c r="AE25405" s="21"/>
      <c r="AF25405" s="21"/>
      <c r="AG25405" s="21"/>
    </row>
    <row r="25406" spans="1:33" ht="12.75">
      <c r="A25406" s="21"/>
      <c r="AE25406" s="21"/>
      <c r="AF25406" s="21"/>
      <c r="AG25406" s="21"/>
    </row>
    <row r="25407" spans="1:33" ht="12.75">
      <c r="A25407" s="21"/>
      <c r="AE25407" s="21"/>
      <c r="AF25407" s="21"/>
      <c r="AG25407" s="21"/>
    </row>
    <row r="25408" spans="1:33" ht="12.75">
      <c r="A25408" s="21"/>
      <c r="AE25408" s="21"/>
      <c r="AF25408" s="21"/>
      <c r="AG25408" s="21"/>
    </row>
    <row r="25409" spans="1:33" ht="12.75">
      <c r="A25409" s="21"/>
      <c r="AE25409" s="21"/>
      <c r="AF25409" s="21"/>
      <c r="AG25409" s="21"/>
    </row>
    <row r="25410" spans="1:33" ht="12.75">
      <c r="A25410" s="21"/>
      <c r="AE25410" s="21"/>
      <c r="AF25410" s="21"/>
      <c r="AG25410" s="21"/>
    </row>
    <row r="25411" spans="1:33" ht="12.75">
      <c r="A25411" s="21"/>
      <c r="AE25411" s="21"/>
      <c r="AF25411" s="21"/>
      <c r="AG25411" s="21"/>
    </row>
    <row r="25412" spans="1:33" ht="12.75">
      <c r="A25412" s="21"/>
      <c r="AE25412" s="21"/>
      <c r="AF25412" s="21"/>
      <c r="AG25412" s="21"/>
    </row>
    <row r="25413" spans="1:33" ht="12.75">
      <c r="A25413" s="21"/>
      <c r="AE25413" s="21"/>
      <c r="AF25413" s="21"/>
      <c r="AG25413" s="21"/>
    </row>
    <row r="25414" spans="1:33" ht="12.75">
      <c r="A25414" s="21"/>
      <c r="AE25414" s="21"/>
      <c r="AF25414" s="21"/>
      <c r="AG25414" s="21"/>
    </row>
    <row r="25415" spans="1:33" ht="12.75">
      <c r="A25415" s="21"/>
      <c r="AE25415" s="21"/>
      <c r="AF25415" s="21"/>
      <c r="AG25415" s="21"/>
    </row>
    <row r="25416" spans="1:33" ht="12.75">
      <c r="A25416" s="21"/>
      <c r="AE25416" s="21"/>
      <c r="AF25416" s="21"/>
      <c r="AG25416" s="21"/>
    </row>
    <row r="25417" spans="1:33" ht="12.75">
      <c r="A25417" s="21"/>
      <c r="AE25417" s="21"/>
      <c r="AF25417" s="21"/>
      <c r="AG25417" s="21"/>
    </row>
    <row r="25418" spans="1:33" ht="12.75">
      <c r="A25418" s="21"/>
      <c r="AE25418" s="21"/>
      <c r="AF25418" s="21"/>
      <c r="AG25418" s="21"/>
    </row>
    <row r="25419" spans="1:33" ht="12.75">
      <c r="A25419" s="21"/>
      <c r="AE25419" s="21"/>
      <c r="AF25419" s="21"/>
      <c r="AG25419" s="21"/>
    </row>
    <row r="25420" spans="1:33" ht="12.75">
      <c r="A25420" s="21"/>
      <c r="AE25420" s="21"/>
      <c r="AF25420" s="21"/>
      <c r="AG25420" s="21"/>
    </row>
    <row r="25421" spans="1:33" ht="12.75">
      <c r="A25421" s="21"/>
      <c r="AE25421" s="21"/>
      <c r="AF25421" s="21"/>
      <c r="AG25421" s="21"/>
    </row>
    <row r="25422" spans="1:33" ht="12.75">
      <c r="A25422" s="21"/>
      <c r="AE25422" s="21"/>
      <c r="AF25422" s="21"/>
      <c r="AG25422" s="21"/>
    </row>
    <row r="25423" spans="1:33" ht="12.75">
      <c r="A25423" s="21"/>
      <c r="AE25423" s="21"/>
      <c r="AF25423" s="21"/>
      <c r="AG25423" s="21"/>
    </row>
    <row r="25424" spans="1:33" ht="12.75">
      <c r="A25424" s="21"/>
      <c r="AE25424" s="21"/>
      <c r="AF25424" s="21"/>
      <c r="AG25424" s="21"/>
    </row>
    <row r="25425" spans="1:33" ht="12.75">
      <c r="A25425" s="21"/>
      <c r="AE25425" s="21"/>
      <c r="AF25425" s="21"/>
      <c r="AG25425" s="21"/>
    </row>
    <row r="25426" spans="1:33" ht="12.75">
      <c r="A25426" s="21"/>
      <c r="AE25426" s="21"/>
      <c r="AF25426" s="21"/>
      <c r="AG25426" s="21"/>
    </row>
    <row r="25427" spans="1:33" ht="12.75">
      <c r="A25427" s="21"/>
      <c r="AE25427" s="21"/>
      <c r="AF25427" s="21"/>
      <c r="AG25427" s="21"/>
    </row>
    <row r="25428" spans="1:33" ht="12.75">
      <c r="A25428" s="21"/>
      <c r="AE25428" s="21"/>
      <c r="AF25428" s="21"/>
      <c r="AG25428" s="21"/>
    </row>
    <row r="25429" spans="1:33" ht="12.75">
      <c r="A25429" s="21"/>
      <c r="AE25429" s="21"/>
      <c r="AF25429" s="21"/>
      <c r="AG25429" s="21"/>
    </row>
    <row r="25430" spans="1:33" ht="12.75">
      <c r="A25430" s="21"/>
      <c r="AE25430" s="21"/>
      <c r="AF25430" s="21"/>
      <c r="AG25430" s="21"/>
    </row>
    <row r="25431" spans="1:33" ht="12.75">
      <c r="A25431" s="21"/>
      <c r="AE25431" s="21"/>
      <c r="AF25431" s="21"/>
      <c r="AG25431" s="21"/>
    </row>
    <row r="25432" spans="1:33" ht="12.75">
      <c r="A25432" s="21"/>
      <c r="AE25432" s="21"/>
      <c r="AF25432" s="21"/>
      <c r="AG25432" s="21"/>
    </row>
    <row r="25433" spans="1:33" ht="12.75">
      <c r="A25433" s="21"/>
      <c r="AE25433" s="21"/>
      <c r="AF25433" s="21"/>
      <c r="AG25433" s="21"/>
    </row>
    <row r="25434" spans="1:33" ht="12.75">
      <c r="A25434" s="21"/>
      <c r="AE25434" s="21"/>
      <c r="AF25434" s="21"/>
      <c r="AG25434" s="21"/>
    </row>
    <row r="25435" spans="1:33" ht="12.75">
      <c r="A25435" s="21"/>
      <c r="AE25435" s="21"/>
      <c r="AF25435" s="21"/>
      <c r="AG25435" s="21"/>
    </row>
    <row r="25436" spans="1:33" ht="12.75">
      <c r="A25436" s="21"/>
      <c r="AE25436" s="21"/>
      <c r="AF25436" s="21"/>
      <c r="AG25436" s="21"/>
    </row>
    <row r="25437" spans="1:33" ht="12.75">
      <c r="A25437" s="21"/>
      <c r="AE25437" s="21"/>
      <c r="AF25437" s="21"/>
      <c r="AG25437" s="21"/>
    </row>
    <row r="25438" spans="1:33" ht="12.75">
      <c r="A25438" s="21"/>
      <c r="AE25438" s="21"/>
      <c r="AF25438" s="21"/>
      <c r="AG25438" s="21"/>
    </row>
    <row r="25439" spans="1:33" ht="12.75">
      <c r="A25439" s="21"/>
      <c r="AE25439" s="21"/>
      <c r="AF25439" s="21"/>
      <c r="AG25439" s="21"/>
    </row>
    <row r="25440" spans="1:33" ht="12.75">
      <c r="A25440" s="21"/>
      <c r="AE25440" s="21"/>
      <c r="AF25440" s="21"/>
      <c r="AG25440" s="21"/>
    </row>
    <row r="25441" spans="1:33" ht="12.75">
      <c r="A25441" s="21"/>
      <c r="AE25441" s="21"/>
      <c r="AF25441" s="21"/>
      <c r="AG25441" s="21"/>
    </row>
    <row r="25442" spans="1:33" ht="12.75">
      <c r="A25442" s="21"/>
      <c r="AE25442" s="21"/>
      <c r="AF25442" s="21"/>
      <c r="AG25442" s="21"/>
    </row>
    <row r="25443" spans="1:33" ht="12.75">
      <c r="A25443" s="21"/>
      <c r="AE25443" s="21"/>
      <c r="AF25443" s="21"/>
      <c r="AG25443" s="21"/>
    </row>
    <row r="25444" spans="1:33" ht="12.75">
      <c r="A25444" s="21"/>
      <c r="AE25444" s="21"/>
      <c r="AF25444" s="21"/>
      <c r="AG25444" s="21"/>
    </row>
    <row r="25445" spans="1:33" ht="12.75">
      <c r="A25445" s="21"/>
      <c r="AE25445" s="21"/>
      <c r="AF25445" s="21"/>
      <c r="AG25445" s="21"/>
    </row>
    <row r="25446" spans="1:33" ht="12.75">
      <c r="A25446" s="21"/>
      <c r="AE25446" s="21"/>
      <c r="AF25446" s="21"/>
      <c r="AG25446" s="21"/>
    </row>
    <row r="25447" spans="1:33" ht="12.75">
      <c r="A25447" s="21"/>
      <c r="AE25447" s="21"/>
      <c r="AF25447" s="21"/>
      <c r="AG25447" s="21"/>
    </row>
    <row r="25448" spans="1:33" ht="12.75">
      <c r="A25448" s="21"/>
      <c r="AE25448" s="21"/>
      <c r="AF25448" s="21"/>
      <c r="AG25448" s="21"/>
    </row>
    <row r="25449" spans="1:33" ht="12.75">
      <c r="A25449" s="21"/>
      <c r="AE25449" s="21"/>
      <c r="AF25449" s="21"/>
      <c r="AG25449" s="21"/>
    </row>
    <row r="25450" spans="1:33" ht="12.75">
      <c r="A25450" s="21"/>
      <c r="AE25450" s="21"/>
      <c r="AF25450" s="21"/>
      <c r="AG25450" s="21"/>
    </row>
    <row r="25451" spans="1:33" ht="12.75">
      <c r="A25451" s="21"/>
      <c r="AE25451" s="21"/>
      <c r="AF25451" s="21"/>
      <c r="AG25451" s="21"/>
    </row>
    <row r="25452" spans="1:33" ht="12.75">
      <c r="A25452" s="21"/>
      <c r="AE25452" s="21"/>
      <c r="AF25452" s="21"/>
      <c r="AG25452" s="21"/>
    </row>
    <row r="25453" spans="1:33" ht="12.75">
      <c r="A25453" s="21"/>
      <c r="AE25453" s="21"/>
      <c r="AF25453" s="21"/>
      <c r="AG25453" s="21"/>
    </row>
    <row r="25454" spans="1:33" ht="12.75">
      <c r="A25454" s="21"/>
      <c r="AE25454" s="21"/>
      <c r="AF25454" s="21"/>
      <c r="AG25454" s="21"/>
    </row>
    <row r="25455" spans="1:33" ht="12.75">
      <c r="A25455" s="21"/>
      <c r="AE25455" s="21"/>
      <c r="AF25455" s="21"/>
      <c r="AG25455" s="21"/>
    </row>
    <row r="25456" spans="1:33" ht="12.75">
      <c r="A25456" s="21"/>
      <c r="AE25456" s="21"/>
      <c r="AF25456" s="21"/>
      <c r="AG25456" s="21"/>
    </row>
    <row r="25457" spans="1:33" ht="12.75">
      <c r="A25457" s="21"/>
      <c r="AE25457" s="21"/>
      <c r="AF25457" s="21"/>
      <c r="AG25457" s="21"/>
    </row>
    <row r="25458" spans="1:33" ht="12.75">
      <c r="A25458" s="21"/>
      <c r="AE25458" s="21"/>
      <c r="AF25458" s="21"/>
      <c r="AG25458" s="21"/>
    </row>
    <row r="25459" spans="1:33" ht="12.75">
      <c r="A25459" s="21"/>
      <c r="AE25459" s="21"/>
      <c r="AF25459" s="21"/>
      <c r="AG25459" s="21"/>
    </row>
    <row r="25460" spans="1:33" ht="12.75">
      <c r="A25460" s="21"/>
      <c r="AE25460" s="21"/>
      <c r="AF25460" s="21"/>
      <c r="AG25460" s="21"/>
    </row>
    <row r="25461" spans="1:33" ht="12.75">
      <c r="A25461" s="21"/>
      <c r="AE25461" s="21"/>
      <c r="AF25461" s="21"/>
      <c r="AG25461" s="21"/>
    </row>
    <row r="25462" spans="1:33" ht="12.75">
      <c r="A25462" s="21"/>
      <c r="AE25462" s="21"/>
      <c r="AF25462" s="21"/>
      <c r="AG25462" s="21"/>
    </row>
    <row r="25463" spans="1:33" ht="12.75">
      <c r="A25463" s="21"/>
      <c r="AE25463" s="21"/>
      <c r="AF25463" s="21"/>
      <c r="AG25463" s="21"/>
    </row>
    <row r="25464" spans="1:33" ht="12.75">
      <c r="A25464" s="21"/>
      <c r="AE25464" s="21"/>
      <c r="AF25464" s="21"/>
      <c r="AG25464" s="21"/>
    </row>
    <row r="25465" spans="1:33" ht="12.75">
      <c r="A25465" s="21"/>
      <c r="AE25465" s="21"/>
      <c r="AF25465" s="21"/>
      <c r="AG25465" s="21"/>
    </row>
    <row r="25466" spans="1:33" ht="12.75">
      <c r="A25466" s="21"/>
      <c r="AE25466" s="21"/>
      <c r="AF25466" s="21"/>
      <c r="AG25466" s="21"/>
    </row>
    <row r="25467" spans="1:33" ht="12.75">
      <c r="A25467" s="21"/>
      <c r="AE25467" s="21"/>
      <c r="AF25467" s="21"/>
      <c r="AG25467" s="21"/>
    </row>
    <row r="25468" spans="1:33" ht="12.75">
      <c r="A25468" s="21"/>
      <c r="AE25468" s="21"/>
      <c r="AF25468" s="21"/>
      <c r="AG25468" s="21"/>
    </row>
    <row r="25469" spans="1:33" ht="12.75">
      <c r="A25469" s="21"/>
      <c r="AE25469" s="21"/>
      <c r="AF25469" s="21"/>
      <c r="AG25469" s="21"/>
    </row>
    <row r="25470" spans="1:33" ht="12.75">
      <c r="A25470" s="21"/>
      <c r="AE25470" s="21"/>
      <c r="AF25470" s="21"/>
      <c r="AG25470" s="21"/>
    </row>
    <row r="25471" spans="1:33" ht="12.75">
      <c r="A25471" s="21"/>
      <c r="AE25471" s="21"/>
      <c r="AF25471" s="21"/>
      <c r="AG25471" s="21"/>
    </row>
    <row r="25472" spans="1:33" ht="12.75">
      <c r="A25472" s="21"/>
      <c r="AE25472" s="21"/>
      <c r="AF25472" s="21"/>
      <c r="AG25472" s="21"/>
    </row>
    <row r="25473" spans="1:33" ht="12.75">
      <c r="A25473" s="21"/>
      <c r="AE25473" s="21"/>
      <c r="AF25473" s="21"/>
      <c r="AG25473" s="21"/>
    </row>
    <row r="25474" spans="1:33" ht="12.75">
      <c r="A25474" s="21"/>
      <c r="AE25474" s="21"/>
      <c r="AF25474" s="21"/>
      <c r="AG25474" s="21"/>
    </row>
    <row r="25475" spans="1:33" ht="12.75">
      <c r="A25475" s="21"/>
      <c r="AE25475" s="21"/>
      <c r="AF25475" s="21"/>
      <c r="AG25475" s="21"/>
    </row>
    <row r="25476" spans="1:33" ht="12.75">
      <c r="A25476" s="21"/>
      <c r="AE25476" s="21"/>
      <c r="AF25476" s="21"/>
      <c r="AG25476" s="21"/>
    </row>
    <row r="25477" spans="1:33" ht="12.75">
      <c r="A25477" s="21"/>
      <c r="AE25477" s="21"/>
      <c r="AF25477" s="21"/>
      <c r="AG25477" s="21"/>
    </row>
    <row r="25478" spans="1:33" ht="12.75">
      <c r="A25478" s="21"/>
      <c r="AE25478" s="21"/>
      <c r="AF25478" s="21"/>
      <c r="AG25478" s="21"/>
    </row>
    <row r="25479" spans="1:33" ht="12.75">
      <c r="A25479" s="21"/>
      <c r="AE25479" s="21"/>
      <c r="AF25479" s="21"/>
      <c r="AG25479" s="21"/>
    </row>
    <row r="25480" spans="1:33" ht="12.75">
      <c r="A25480" s="21"/>
      <c r="AE25480" s="21"/>
      <c r="AF25480" s="21"/>
      <c r="AG25480" s="21"/>
    </row>
    <row r="25481" spans="1:33" ht="12.75">
      <c r="A25481" s="21"/>
      <c r="AE25481" s="21"/>
      <c r="AF25481" s="21"/>
      <c r="AG25481" s="21"/>
    </row>
    <row r="25482" spans="1:33" ht="12.75">
      <c r="A25482" s="21"/>
      <c r="AE25482" s="21"/>
      <c r="AF25482" s="21"/>
      <c r="AG25482" s="21"/>
    </row>
    <row r="25483" spans="1:33" ht="12.75">
      <c r="A25483" s="21"/>
      <c r="AE25483" s="21"/>
      <c r="AF25483" s="21"/>
      <c r="AG25483" s="21"/>
    </row>
    <row r="25484" spans="1:33" ht="12.75">
      <c r="A25484" s="21"/>
      <c r="AE25484" s="21"/>
      <c r="AF25484" s="21"/>
      <c r="AG25484" s="21"/>
    </row>
    <row r="25485" spans="1:33" ht="12.75">
      <c r="A25485" s="21"/>
      <c r="AE25485" s="21"/>
      <c r="AF25485" s="21"/>
      <c r="AG25485" s="21"/>
    </row>
    <row r="25486" spans="1:33" ht="12.75">
      <c r="A25486" s="21"/>
      <c r="AE25486" s="21"/>
      <c r="AF25486" s="21"/>
      <c r="AG25486" s="21"/>
    </row>
    <row r="25487" spans="1:33" ht="12.75">
      <c r="A25487" s="21"/>
      <c r="AE25487" s="21"/>
      <c r="AF25487" s="21"/>
      <c r="AG25487" s="21"/>
    </row>
    <row r="25488" spans="1:33" ht="12.75">
      <c r="A25488" s="21"/>
      <c r="AE25488" s="21"/>
      <c r="AF25488" s="21"/>
      <c r="AG25488" s="21"/>
    </row>
    <row r="25489" spans="1:33" ht="12.75">
      <c r="A25489" s="21"/>
      <c r="AE25489" s="21"/>
      <c r="AF25489" s="21"/>
      <c r="AG25489" s="21"/>
    </row>
    <row r="25490" spans="1:33" ht="12.75">
      <c r="A25490" s="21"/>
      <c r="AE25490" s="21"/>
      <c r="AF25490" s="21"/>
      <c r="AG25490" s="21"/>
    </row>
    <row r="25491" spans="1:33" ht="12.75">
      <c r="A25491" s="21"/>
      <c r="AE25491" s="21"/>
      <c r="AF25491" s="21"/>
      <c r="AG25491" s="21"/>
    </row>
    <row r="25492" spans="1:33" ht="12.75">
      <c r="A25492" s="21"/>
      <c r="AE25492" s="21"/>
      <c r="AF25492" s="21"/>
      <c r="AG25492" s="21"/>
    </row>
    <row r="25493" spans="1:33" ht="12.75">
      <c r="A25493" s="21"/>
      <c r="AE25493" s="21"/>
      <c r="AF25493" s="21"/>
      <c r="AG25493" s="21"/>
    </row>
    <row r="25494" spans="1:33" ht="12.75">
      <c r="A25494" s="21"/>
      <c r="AE25494" s="21"/>
      <c r="AF25494" s="21"/>
      <c r="AG25494" s="21"/>
    </row>
    <row r="25495" spans="1:33" ht="12.75">
      <c r="A25495" s="21"/>
      <c r="AE25495" s="21"/>
      <c r="AF25495" s="21"/>
      <c r="AG25495" s="21"/>
    </row>
    <row r="25496" spans="1:33" ht="12.75">
      <c r="A25496" s="21"/>
      <c r="AE25496" s="21"/>
      <c r="AF25496" s="21"/>
      <c r="AG25496" s="21"/>
    </row>
    <row r="25497" spans="1:33" ht="12.75">
      <c r="A25497" s="21"/>
      <c r="AE25497" s="21"/>
      <c r="AF25497" s="21"/>
      <c r="AG25497" s="21"/>
    </row>
    <row r="25498" spans="1:33" ht="12.75">
      <c r="A25498" s="21"/>
      <c r="AE25498" s="21"/>
      <c r="AF25498" s="21"/>
      <c r="AG25498" s="21"/>
    </row>
    <row r="25499" spans="1:33" ht="12.75">
      <c r="A25499" s="21"/>
      <c r="AE25499" s="21"/>
      <c r="AF25499" s="21"/>
      <c r="AG25499" s="21"/>
    </row>
    <row r="25500" spans="1:33" ht="12.75">
      <c r="A25500" s="21"/>
      <c r="AE25500" s="21"/>
      <c r="AF25500" s="21"/>
      <c r="AG25500" s="21"/>
    </row>
    <row r="25501" spans="1:33" ht="12.75">
      <c r="A25501" s="21"/>
      <c r="AE25501" s="21"/>
      <c r="AF25501" s="21"/>
      <c r="AG25501" s="21"/>
    </row>
    <row r="25502" spans="1:33" ht="12.75">
      <c r="A25502" s="21"/>
      <c r="AE25502" s="21"/>
      <c r="AF25502" s="21"/>
      <c r="AG25502" s="21"/>
    </row>
    <row r="25503" spans="1:33" ht="12.75">
      <c r="A25503" s="21"/>
      <c r="AE25503" s="21"/>
      <c r="AF25503" s="21"/>
      <c r="AG25503" s="21"/>
    </row>
    <row r="25504" spans="1:33" ht="12.75">
      <c r="A25504" s="21"/>
      <c r="AE25504" s="21"/>
      <c r="AF25504" s="21"/>
      <c r="AG25504" s="21"/>
    </row>
    <row r="25505" spans="1:33" ht="12.75">
      <c r="A25505" s="21"/>
      <c r="AE25505" s="21"/>
      <c r="AF25505" s="21"/>
      <c r="AG25505" s="21"/>
    </row>
    <row r="25506" spans="1:33" ht="12.75">
      <c r="A25506" s="21"/>
      <c r="AE25506" s="21"/>
      <c r="AF25506" s="21"/>
      <c r="AG25506" s="21"/>
    </row>
    <row r="25507" spans="1:33" ht="12.75">
      <c r="A25507" s="21"/>
      <c r="AE25507" s="21"/>
      <c r="AF25507" s="21"/>
      <c r="AG25507" s="21"/>
    </row>
    <row r="25508" spans="1:33" ht="12.75">
      <c r="A25508" s="21"/>
      <c r="AE25508" s="21"/>
      <c r="AF25508" s="21"/>
      <c r="AG25508" s="21"/>
    </row>
    <row r="25509" spans="1:33" ht="12.75">
      <c r="A25509" s="21"/>
      <c r="AE25509" s="21"/>
      <c r="AF25509" s="21"/>
      <c r="AG25509" s="21"/>
    </row>
    <row r="25510" spans="1:33" ht="12.75">
      <c r="A25510" s="21"/>
      <c r="AE25510" s="21"/>
      <c r="AF25510" s="21"/>
      <c r="AG25510" s="21"/>
    </row>
    <row r="25511" spans="1:33" ht="12.75">
      <c r="A25511" s="21"/>
      <c r="AE25511" s="21"/>
      <c r="AF25511" s="21"/>
      <c r="AG25511" s="21"/>
    </row>
    <row r="25512" spans="1:33" ht="12.75">
      <c r="A25512" s="21"/>
      <c r="AE25512" s="21"/>
      <c r="AF25512" s="21"/>
      <c r="AG25512" s="21"/>
    </row>
    <row r="25513" spans="1:33" ht="12.75">
      <c r="A25513" s="21"/>
      <c r="AE25513" s="21"/>
      <c r="AF25513" s="21"/>
      <c r="AG25513" s="21"/>
    </row>
    <row r="25514" spans="1:33" ht="12.75">
      <c r="A25514" s="21"/>
      <c r="AE25514" s="21"/>
      <c r="AF25514" s="21"/>
      <c r="AG25514" s="21"/>
    </row>
    <row r="25515" spans="1:33" ht="12.75">
      <c r="A25515" s="21"/>
      <c r="AE25515" s="21"/>
      <c r="AF25515" s="21"/>
      <c r="AG25515" s="21"/>
    </row>
    <row r="25516" spans="1:33" ht="12.75">
      <c r="A25516" s="21"/>
      <c r="AE25516" s="21"/>
      <c r="AF25516" s="21"/>
      <c r="AG25516" s="21"/>
    </row>
    <row r="25517" spans="1:33" ht="12.75">
      <c r="A25517" s="21"/>
      <c r="AE25517" s="21"/>
      <c r="AF25517" s="21"/>
      <c r="AG25517" s="21"/>
    </row>
    <row r="25518" spans="1:33" ht="12.75">
      <c r="A25518" s="21"/>
      <c r="AE25518" s="21"/>
      <c r="AF25518" s="21"/>
      <c r="AG25518" s="21"/>
    </row>
    <row r="25519" spans="1:33" ht="12.75">
      <c r="A25519" s="21"/>
      <c r="AE25519" s="21"/>
      <c r="AF25519" s="21"/>
      <c r="AG25519" s="21"/>
    </row>
    <row r="25520" spans="1:33" ht="12.75">
      <c r="A25520" s="21"/>
      <c r="AE25520" s="21"/>
      <c r="AF25520" s="21"/>
      <c r="AG25520" s="21"/>
    </row>
    <row r="25521" spans="1:33" ht="12.75">
      <c r="A25521" s="21"/>
      <c r="AE25521" s="21"/>
      <c r="AF25521" s="21"/>
      <c r="AG25521" s="21"/>
    </row>
    <row r="25522" spans="1:33" ht="12.75">
      <c r="A25522" s="21"/>
      <c r="AE25522" s="21"/>
      <c r="AF25522" s="21"/>
      <c r="AG25522" s="21"/>
    </row>
    <row r="25523" spans="1:33" ht="12.75">
      <c r="A25523" s="21"/>
      <c r="AE25523" s="21"/>
      <c r="AF25523" s="21"/>
      <c r="AG25523" s="21"/>
    </row>
    <row r="25524" spans="1:33" ht="12.75">
      <c r="A25524" s="21"/>
      <c r="AE25524" s="21"/>
      <c r="AF25524" s="21"/>
      <c r="AG25524" s="21"/>
    </row>
    <row r="25525" spans="1:33" ht="12.75">
      <c r="A25525" s="21"/>
      <c r="AE25525" s="21"/>
      <c r="AF25525" s="21"/>
      <c r="AG25525" s="21"/>
    </row>
    <row r="25526" spans="1:33" ht="12.75">
      <c r="A25526" s="21"/>
      <c r="AE25526" s="21"/>
      <c r="AF25526" s="21"/>
      <c r="AG25526" s="21"/>
    </row>
    <row r="25527" spans="1:33" ht="12.75">
      <c r="A25527" s="21"/>
      <c r="AE25527" s="21"/>
      <c r="AF25527" s="21"/>
      <c r="AG25527" s="21"/>
    </row>
    <row r="25528" spans="1:33" ht="12.75">
      <c r="A25528" s="21"/>
      <c r="AE25528" s="21"/>
      <c r="AF25528" s="21"/>
      <c r="AG25528" s="21"/>
    </row>
    <row r="25529" spans="1:33" ht="12.75">
      <c r="A25529" s="21"/>
      <c r="AE25529" s="21"/>
      <c r="AF25529" s="21"/>
      <c r="AG25529" s="21"/>
    </row>
    <row r="25530" spans="1:33" ht="12.75">
      <c r="A25530" s="21"/>
      <c r="AE25530" s="21"/>
      <c r="AF25530" s="21"/>
      <c r="AG25530" s="21"/>
    </row>
    <row r="25531" spans="1:33" ht="12.75">
      <c r="A25531" s="21"/>
      <c r="AE25531" s="21"/>
      <c r="AF25531" s="21"/>
      <c r="AG25531" s="21"/>
    </row>
    <row r="25532" spans="1:33" ht="12.75">
      <c r="A25532" s="21"/>
      <c r="AE25532" s="21"/>
      <c r="AF25532" s="21"/>
      <c r="AG25532" s="21"/>
    </row>
    <row r="25533" spans="1:33" ht="12.75">
      <c r="A25533" s="21"/>
      <c r="AE25533" s="21"/>
      <c r="AF25533" s="21"/>
      <c r="AG25533" s="21"/>
    </row>
    <row r="25534" spans="1:33" ht="12.75">
      <c r="A25534" s="21"/>
      <c r="AE25534" s="21"/>
      <c r="AF25534" s="21"/>
      <c r="AG25534" s="21"/>
    </row>
    <row r="25535" spans="1:33" ht="12.75">
      <c r="A25535" s="21"/>
      <c r="AE25535" s="21"/>
      <c r="AF25535" s="21"/>
      <c r="AG25535" s="21"/>
    </row>
    <row r="25536" spans="1:33" ht="12.75">
      <c r="A25536" s="21"/>
      <c r="AE25536" s="21"/>
      <c r="AF25536" s="21"/>
      <c r="AG25536" s="21"/>
    </row>
    <row r="25537" spans="1:33" ht="12.75">
      <c r="A25537" s="21"/>
      <c r="AE25537" s="21"/>
      <c r="AF25537" s="21"/>
      <c r="AG25537" s="21"/>
    </row>
    <row r="25538" spans="1:33" ht="12.75">
      <c r="A25538" s="21"/>
      <c r="AE25538" s="21"/>
      <c r="AF25538" s="21"/>
      <c r="AG25538" s="21"/>
    </row>
    <row r="25539" spans="1:33" ht="12.75">
      <c r="A25539" s="21"/>
      <c r="AE25539" s="21"/>
      <c r="AF25539" s="21"/>
      <c r="AG25539" s="21"/>
    </row>
    <row r="25540" spans="1:33" ht="12.75">
      <c r="A25540" s="21"/>
      <c r="AE25540" s="21"/>
      <c r="AF25540" s="21"/>
      <c r="AG25540" s="21"/>
    </row>
    <row r="25541" spans="1:33" ht="12.75">
      <c r="A25541" s="21"/>
      <c r="AE25541" s="21"/>
      <c r="AF25541" s="21"/>
      <c r="AG25541" s="21"/>
    </row>
    <row r="25542" spans="1:33" ht="12.75">
      <c r="A25542" s="21"/>
      <c r="AE25542" s="21"/>
      <c r="AF25542" s="21"/>
      <c r="AG25542" s="21"/>
    </row>
    <row r="25543" spans="1:33" ht="12.75">
      <c r="A25543" s="21"/>
      <c r="AE25543" s="21"/>
      <c r="AF25543" s="21"/>
      <c r="AG25543" s="21"/>
    </row>
    <row r="25544" spans="1:33" ht="12.75">
      <c r="A25544" s="21"/>
      <c r="AE25544" s="21"/>
      <c r="AF25544" s="21"/>
      <c r="AG25544" s="21"/>
    </row>
    <row r="25545" spans="1:33" ht="12.75">
      <c r="A25545" s="21"/>
      <c r="AE25545" s="21"/>
      <c r="AF25545" s="21"/>
      <c r="AG25545" s="21"/>
    </row>
    <row r="25546" spans="1:33" ht="12.75">
      <c r="A25546" s="21"/>
      <c r="AE25546" s="21"/>
      <c r="AF25546" s="21"/>
      <c r="AG25546" s="21"/>
    </row>
    <row r="25547" spans="1:33" ht="12.75">
      <c r="A25547" s="21"/>
      <c r="AE25547" s="21"/>
      <c r="AF25547" s="21"/>
      <c r="AG25547" s="21"/>
    </row>
    <row r="25548" spans="1:33" ht="12.75">
      <c r="A25548" s="21"/>
      <c r="AE25548" s="21"/>
      <c r="AF25548" s="21"/>
      <c r="AG25548" s="21"/>
    </row>
    <row r="25549" spans="1:33" ht="12.75">
      <c r="A25549" s="21"/>
      <c r="AE25549" s="21"/>
      <c r="AF25549" s="21"/>
      <c r="AG25549" s="21"/>
    </row>
    <row r="25550" spans="1:33" ht="12.75">
      <c r="A25550" s="21"/>
      <c r="AE25550" s="21"/>
      <c r="AF25550" s="21"/>
      <c r="AG25550" s="21"/>
    </row>
    <row r="25551" spans="1:33" ht="12.75">
      <c r="A25551" s="21"/>
      <c r="AE25551" s="21"/>
      <c r="AF25551" s="21"/>
      <c r="AG25551" s="21"/>
    </row>
    <row r="25552" spans="1:33" ht="12.75">
      <c r="A25552" s="21"/>
      <c r="AE25552" s="21"/>
      <c r="AF25552" s="21"/>
      <c r="AG25552" s="21"/>
    </row>
    <row r="25553" spans="1:33" ht="12.75">
      <c r="A25553" s="21"/>
      <c r="AE25553" s="21"/>
      <c r="AF25553" s="21"/>
      <c r="AG25553" s="21"/>
    </row>
    <row r="25554" spans="1:33" ht="12.75">
      <c r="A25554" s="21"/>
      <c r="AE25554" s="21"/>
      <c r="AF25554" s="21"/>
      <c r="AG25554" s="21"/>
    </row>
    <row r="25555" spans="1:33" ht="12.75">
      <c r="A25555" s="21"/>
      <c r="AE25555" s="21"/>
      <c r="AF25555" s="21"/>
      <c r="AG25555" s="21"/>
    </row>
    <row r="25556" spans="1:33" ht="12.75">
      <c r="A25556" s="21"/>
      <c r="AE25556" s="21"/>
      <c r="AF25556" s="21"/>
      <c r="AG25556" s="21"/>
    </row>
    <row r="25557" spans="1:33" ht="12.75">
      <c r="A25557" s="21"/>
      <c r="AE25557" s="21"/>
      <c r="AF25557" s="21"/>
      <c r="AG25557" s="21"/>
    </row>
    <row r="25558" spans="1:33" ht="12.75">
      <c r="A25558" s="21"/>
      <c r="AE25558" s="21"/>
      <c r="AF25558" s="21"/>
      <c r="AG25558" s="21"/>
    </row>
    <row r="25559" spans="1:33" ht="12.75">
      <c r="A25559" s="21"/>
      <c r="AE25559" s="21"/>
      <c r="AF25559" s="21"/>
      <c r="AG25559" s="21"/>
    </row>
    <row r="25560" spans="1:33" ht="12.75">
      <c r="A25560" s="21"/>
      <c r="AE25560" s="21"/>
      <c r="AF25560" s="21"/>
      <c r="AG25560" s="21"/>
    </row>
    <row r="25561" spans="1:33" ht="12.75">
      <c r="A25561" s="21"/>
      <c r="AE25561" s="21"/>
      <c r="AF25561" s="21"/>
      <c r="AG25561" s="21"/>
    </row>
    <row r="25562" spans="1:33" ht="12.75">
      <c r="A25562" s="21"/>
      <c r="AE25562" s="21"/>
      <c r="AF25562" s="21"/>
      <c r="AG25562" s="21"/>
    </row>
    <row r="25563" spans="1:33" ht="12.75">
      <c r="A25563" s="21"/>
      <c r="AE25563" s="21"/>
      <c r="AF25563" s="21"/>
      <c r="AG25563" s="21"/>
    </row>
    <row r="25564" spans="1:33" ht="12.75">
      <c r="A25564" s="21"/>
      <c r="AE25564" s="21"/>
      <c r="AF25564" s="21"/>
      <c r="AG25564" s="21"/>
    </row>
    <row r="25565" spans="1:33" ht="12.75">
      <c r="A25565" s="21"/>
      <c r="AE25565" s="21"/>
      <c r="AF25565" s="21"/>
      <c r="AG25565" s="21"/>
    </row>
    <row r="25566" spans="1:33" ht="12.75">
      <c r="A25566" s="21"/>
      <c r="AE25566" s="21"/>
      <c r="AF25566" s="21"/>
      <c r="AG25566" s="21"/>
    </row>
    <row r="25567" spans="1:33" ht="12.75">
      <c r="A25567" s="21"/>
      <c r="AE25567" s="21"/>
      <c r="AF25567" s="21"/>
      <c r="AG25567" s="21"/>
    </row>
    <row r="25568" spans="1:33" ht="12.75">
      <c r="A25568" s="21"/>
      <c r="AE25568" s="21"/>
      <c r="AF25568" s="21"/>
      <c r="AG25568" s="21"/>
    </row>
    <row r="25569" spans="1:33" ht="12.75">
      <c r="A25569" s="21"/>
      <c r="AE25569" s="21"/>
      <c r="AF25569" s="21"/>
      <c r="AG25569" s="21"/>
    </row>
    <row r="25570" spans="1:33" ht="12.75">
      <c r="A25570" s="21"/>
      <c r="AE25570" s="21"/>
      <c r="AF25570" s="21"/>
      <c r="AG25570" s="21"/>
    </row>
    <row r="25571" spans="1:33" ht="12.75">
      <c r="A25571" s="21"/>
      <c r="AE25571" s="21"/>
      <c r="AF25571" s="21"/>
      <c r="AG25571" s="21"/>
    </row>
    <row r="25572" spans="1:33" ht="12.75">
      <c r="A25572" s="21"/>
      <c r="AE25572" s="21"/>
      <c r="AF25572" s="21"/>
      <c r="AG25572" s="21"/>
    </row>
    <row r="25573" spans="1:33" ht="12.75">
      <c r="A25573" s="21"/>
      <c r="AE25573" s="21"/>
      <c r="AF25573" s="21"/>
      <c r="AG25573" s="21"/>
    </row>
    <row r="25574" spans="1:33" ht="12.75">
      <c r="A25574" s="21"/>
      <c r="AE25574" s="21"/>
      <c r="AF25574" s="21"/>
      <c r="AG25574" s="21"/>
    </row>
    <row r="25575" spans="1:33" ht="12.75">
      <c r="A25575" s="21"/>
      <c r="AE25575" s="21"/>
      <c r="AF25575" s="21"/>
      <c r="AG25575" s="21"/>
    </row>
    <row r="25576" spans="1:33" ht="12.75">
      <c r="A25576" s="21"/>
      <c r="AE25576" s="21"/>
      <c r="AF25576" s="21"/>
      <c r="AG25576" s="21"/>
    </row>
    <row r="25577" spans="1:33" ht="12.75">
      <c r="A25577" s="21"/>
      <c r="AE25577" s="21"/>
      <c r="AF25577" s="21"/>
      <c r="AG25577" s="21"/>
    </row>
    <row r="25578" spans="1:33" ht="12.75">
      <c r="A25578" s="21"/>
      <c r="AE25578" s="21"/>
      <c r="AF25578" s="21"/>
      <c r="AG25578" s="21"/>
    </row>
    <row r="25579" spans="1:33" ht="12.75">
      <c r="A25579" s="21"/>
      <c r="AE25579" s="21"/>
      <c r="AF25579" s="21"/>
      <c r="AG25579" s="21"/>
    </row>
    <row r="25580" spans="1:33" ht="12.75">
      <c r="A25580" s="21"/>
      <c r="AE25580" s="21"/>
      <c r="AF25580" s="21"/>
      <c r="AG25580" s="21"/>
    </row>
    <row r="25581" spans="1:33" ht="12.75">
      <c r="A25581" s="21"/>
      <c r="AE25581" s="21"/>
      <c r="AF25581" s="21"/>
      <c r="AG25581" s="21"/>
    </row>
    <row r="25582" spans="1:33" ht="12.75">
      <c r="A25582" s="21"/>
      <c r="AE25582" s="21"/>
      <c r="AF25582" s="21"/>
      <c r="AG25582" s="21"/>
    </row>
    <row r="25583" spans="1:33" ht="12.75">
      <c r="A25583" s="21"/>
      <c r="AE25583" s="21"/>
      <c r="AF25583" s="21"/>
      <c r="AG25583" s="21"/>
    </row>
    <row r="25584" spans="1:33" ht="12.75">
      <c r="A25584" s="21"/>
      <c r="AE25584" s="21"/>
      <c r="AF25584" s="21"/>
      <c r="AG25584" s="21"/>
    </row>
    <row r="25585" spans="1:33" ht="12.75">
      <c r="A25585" s="21"/>
      <c r="AE25585" s="21"/>
      <c r="AF25585" s="21"/>
      <c r="AG25585" s="21"/>
    </row>
    <row r="25586" spans="1:33" ht="12.75">
      <c r="A25586" s="21"/>
      <c r="AE25586" s="21"/>
      <c r="AF25586" s="21"/>
      <c r="AG25586" s="21"/>
    </row>
    <row r="25587" spans="1:33" ht="12.75">
      <c r="A25587" s="21"/>
      <c r="AE25587" s="21"/>
      <c r="AF25587" s="21"/>
      <c r="AG25587" s="21"/>
    </row>
    <row r="25588" spans="1:33" ht="12.75">
      <c r="A25588" s="21"/>
      <c r="AE25588" s="21"/>
      <c r="AF25588" s="21"/>
      <c r="AG25588" s="21"/>
    </row>
    <row r="25589" spans="1:33" ht="12.75">
      <c r="A25589" s="21"/>
      <c r="AE25589" s="21"/>
      <c r="AF25589" s="21"/>
      <c r="AG25589" s="21"/>
    </row>
    <row r="25590" spans="1:33" ht="12.75">
      <c r="A25590" s="21"/>
      <c r="AE25590" s="21"/>
      <c r="AF25590" s="21"/>
      <c r="AG25590" s="21"/>
    </row>
    <row r="25591" spans="1:33" ht="12.75">
      <c r="A25591" s="21"/>
      <c r="AE25591" s="21"/>
      <c r="AF25591" s="21"/>
      <c r="AG25591" s="21"/>
    </row>
    <row r="25592" spans="1:33" ht="12.75">
      <c r="A25592" s="21"/>
      <c r="AE25592" s="21"/>
      <c r="AF25592" s="21"/>
      <c r="AG25592" s="21"/>
    </row>
    <row r="25593" spans="1:33" ht="12.75">
      <c r="A25593" s="21"/>
      <c r="AE25593" s="21"/>
      <c r="AF25593" s="21"/>
      <c r="AG25593" s="21"/>
    </row>
    <row r="25594" spans="1:33" ht="12.75">
      <c r="A25594" s="21"/>
      <c r="AE25594" s="21"/>
      <c r="AF25594" s="21"/>
      <c r="AG25594" s="21"/>
    </row>
    <row r="25595" spans="1:33" ht="12.75">
      <c r="A25595" s="21"/>
      <c r="AE25595" s="21"/>
      <c r="AF25595" s="21"/>
      <c r="AG25595" s="21"/>
    </row>
    <row r="25596" spans="1:33" ht="12.75">
      <c r="A25596" s="21"/>
      <c r="AE25596" s="21"/>
      <c r="AF25596" s="21"/>
      <c r="AG25596" s="21"/>
    </row>
    <row r="25597" spans="1:33" ht="12.75">
      <c r="A25597" s="21"/>
      <c r="AE25597" s="21"/>
      <c r="AF25597" s="21"/>
      <c r="AG25597" s="21"/>
    </row>
    <row r="25598" spans="1:33" ht="12.75">
      <c r="A25598" s="21"/>
      <c r="AE25598" s="21"/>
      <c r="AF25598" s="21"/>
      <c r="AG25598" s="21"/>
    </row>
    <row r="25599" spans="1:33" ht="12.75">
      <c r="A25599" s="21"/>
      <c r="AE25599" s="21"/>
      <c r="AF25599" s="21"/>
      <c r="AG25599" s="21"/>
    </row>
    <row r="25600" spans="1:33" ht="12.75">
      <c r="A25600" s="21"/>
      <c r="AE25600" s="21"/>
      <c r="AF25600" s="21"/>
      <c r="AG25600" s="21"/>
    </row>
    <row r="25601" spans="1:33" ht="12.75">
      <c r="A25601" s="21"/>
      <c r="AE25601" s="21"/>
      <c r="AF25601" s="21"/>
      <c r="AG25601" s="21"/>
    </row>
    <row r="25602" spans="1:33" ht="12.75">
      <c r="A25602" s="21"/>
      <c r="AE25602" s="21"/>
      <c r="AF25602" s="21"/>
      <c r="AG25602" s="21"/>
    </row>
    <row r="25603" spans="1:33" ht="12.75">
      <c r="A25603" s="21"/>
      <c r="AE25603" s="21"/>
      <c r="AF25603" s="21"/>
      <c r="AG25603" s="21"/>
    </row>
    <row r="25604" spans="1:33" ht="12.75">
      <c r="A25604" s="21"/>
      <c r="AE25604" s="21"/>
      <c r="AF25604" s="21"/>
      <c r="AG25604" s="21"/>
    </row>
    <row r="25605" spans="1:33" ht="12.75">
      <c r="A25605" s="21"/>
      <c r="AE25605" s="21"/>
      <c r="AF25605" s="21"/>
      <c r="AG25605" s="21"/>
    </row>
    <row r="25606" spans="1:33" ht="12.75">
      <c r="A25606" s="21"/>
      <c r="AE25606" s="21"/>
      <c r="AF25606" s="21"/>
      <c r="AG25606" s="21"/>
    </row>
    <row r="25607" spans="1:33" ht="12.75">
      <c r="A25607" s="21"/>
      <c r="AE25607" s="21"/>
      <c r="AF25607" s="21"/>
      <c r="AG25607" s="21"/>
    </row>
    <row r="25608" spans="1:33" ht="12.75">
      <c r="A25608" s="21"/>
      <c r="AE25608" s="21"/>
      <c r="AF25608" s="21"/>
      <c r="AG25608" s="21"/>
    </row>
    <row r="25609" spans="1:33" ht="12.75">
      <c r="A25609" s="21"/>
      <c r="AE25609" s="21"/>
      <c r="AF25609" s="21"/>
      <c r="AG25609" s="21"/>
    </row>
    <row r="25610" spans="1:33" ht="12.75">
      <c r="A25610" s="21"/>
      <c r="AE25610" s="21"/>
      <c r="AF25610" s="21"/>
      <c r="AG25610" s="21"/>
    </row>
    <row r="25611" spans="1:33" ht="12.75">
      <c r="A25611" s="21"/>
      <c r="AE25611" s="21"/>
      <c r="AF25611" s="21"/>
      <c r="AG25611" s="21"/>
    </row>
    <row r="25612" spans="1:33" ht="12.75">
      <c r="A25612" s="21"/>
      <c r="AE25612" s="21"/>
      <c r="AF25612" s="21"/>
      <c r="AG25612" s="21"/>
    </row>
    <row r="25613" spans="1:33" ht="12.75">
      <c r="A25613" s="21"/>
      <c r="AE25613" s="21"/>
      <c r="AF25613" s="21"/>
      <c r="AG25613" s="21"/>
    </row>
    <row r="25614" spans="1:33" ht="12.75">
      <c r="A25614" s="21"/>
      <c r="AE25614" s="21"/>
      <c r="AF25614" s="21"/>
      <c r="AG25614" s="21"/>
    </row>
    <row r="25615" spans="1:33" ht="12.75">
      <c r="A25615" s="21"/>
      <c r="AE25615" s="21"/>
      <c r="AF25615" s="21"/>
      <c r="AG25615" s="21"/>
    </row>
    <row r="25616" spans="1:33" ht="12.75">
      <c r="A25616" s="21"/>
      <c r="AE25616" s="21"/>
      <c r="AF25616" s="21"/>
      <c r="AG25616" s="21"/>
    </row>
    <row r="25617" spans="1:33" ht="12.75">
      <c r="A25617" s="21"/>
      <c r="AE25617" s="21"/>
      <c r="AF25617" s="21"/>
      <c r="AG25617" s="21"/>
    </row>
    <row r="25618" spans="1:33" ht="12.75">
      <c r="A25618" s="21"/>
      <c r="AE25618" s="21"/>
      <c r="AF25618" s="21"/>
      <c r="AG25618" s="21"/>
    </row>
    <row r="25619" spans="1:33" ht="12.75">
      <c r="A25619" s="21"/>
      <c r="AE25619" s="21"/>
      <c r="AF25619" s="21"/>
      <c r="AG25619" s="21"/>
    </row>
    <row r="25620" spans="1:33" ht="12.75">
      <c r="A25620" s="21"/>
      <c r="AE25620" s="21"/>
      <c r="AF25620" s="21"/>
      <c r="AG25620" s="21"/>
    </row>
    <row r="25621" spans="1:33" ht="12.75">
      <c r="A25621" s="21"/>
      <c r="AE25621" s="21"/>
      <c r="AF25621" s="21"/>
      <c r="AG25621" s="21"/>
    </row>
    <row r="25622" spans="1:33" ht="12.75">
      <c r="A25622" s="21"/>
      <c r="AE25622" s="21"/>
      <c r="AF25622" s="21"/>
      <c r="AG25622" s="21"/>
    </row>
    <row r="25623" spans="1:33" ht="12.75">
      <c r="A25623" s="21"/>
      <c r="AE25623" s="21"/>
      <c r="AF25623" s="21"/>
      <c r="AG25623" s="21"/>
    </row>
    <row r="25624" spans="1:33" ht="12.75">
      <c r="A25624" s="21"/>
      <c r="AE25624" s="21"/>
      <c r="AF25624" s="21"/>
      <c r="AG25624" s="21"/>
    </row>
    <row r="25625" spans="1:33" ht="12.75">
      <c r="A25625" s="21"/>
      <c r="AE25625" s="21"/>
      <c r="AF25625" s="21"/>
      <c r="AG25625" s="21"/>
    </row>
    <row r="25626" spans="1:33" ht="12.75">
      <c r="A25626" s="21"/>
      <c r="AE25626" s="21"/>
      <c r="AF25626" s="21"/>
      <c r="AG25626" s="21"/>
    </row>
    <row r="25627" spans="1:33" ht="12.75">
      <c r="A25627" s="21"/>
      <c r="AE25627" s="21"/>
      <c r="AF25627" s="21"/>
      <c r="AG25627" s="21"/>
    </row>
    <row r="25628" spans="1:33" ht="12.75">
      <c r="A25628" s="21"/>
      <c r="AE25628" s="21"/>
      <c r="AF25628" s="21"/>
      <c r="AG25628" s="21"/>
    </row>
    <row r="25629" spans="1:33" ht="12.75">
      <c r="A25629" s="21"/>
      <c r="AE25629" s="21"/>
      <c r="AF25629" s="21"/>
      <c r="AG25629" s="21"/>
    </row>
    <row r="25630" spans="1:33" ht="12.75">
      <c r="A25630" s="21"/>
      <c r="AE25630" s="21"/>
      <c r="AF25630" s="21"/>
      <c r="AG25630" s="21"/>
    </row>
    <row r="25631" spans="1:33" ht="12.75">
      <c r="A25631" s="21"/>
      <c r="AE25631" s="21"/>
      <c r="AF25631" s="21"/>
      <c r="AG25631" s="21"/>
    </row>
    <row r="25632" spans="1:33" ht="12.75">
      <c r="A25632" s="21"/>
      <c r="AE25632" s="21"/>
      <c r="AF25632" s="21"/>
      <c r="AG25632" s="21"/>
    </row>
    <row r="25633" spans="1:33" ht="12.75">
      <c r="A25633" s="21"/>
      <c r="AE25633" s="21"/>
      <c r="AF25633" s="21"/>
      <c r="AG25633" s="21"/>
    </row>
    <row r="25634" spans="1:33" ht="12.75">
      <c r="A25634" s="21"/>
      <c r="AE25634" s="21"/>
      <c r="AF25634" s="21"/>
      <c r="AG25634" s="21"/>
    </row>
    <row r="25635" spans="1:33" ht="12.75">
      <c r="A25635" s="21"/>
      <c r="AE25635" s="21"/>
      <c r="AF25635" s="21"/>
      <c r="AG25635" s="21"/>
    </row>
    <row r="25636" spans="1:33" ht="12.75">
      <c r="A25636" s="21"/>
      <c r="AE25636" s="21"/>
      <c r="AF25636" s="21"/>
      <c r="AG25636" s="21"/>
    </row>
    <row r="25637" spans="1:33" ht="12.75">
      <c r="A25637" s="21"/>
      <c r="AE25637" s="21"/>
      <c r="AF25637" s="21"/>
      <c r="AG25637" s="21"/>
    </row>
    <row r="25638" spans="1:33" ht="12.75">
      <c r="A25638" s="21"/>
      <c r="AE25638" s="21"/>
      <c r="AF25638" s="21"/>
      <c r="AG25638" s="21"/>
    </row>
    <row r="25639" spans="1:33" ht="12.75">
      <c r="A25639" s="21"/>
      <c r="AE25639" s="21"/>
      <c r="AF25639" s="21"/>
      <c r="AG25639" s="21"/>
    </row>
    <row r="25640" spans="1:33" ht="12.75">
      <c r="A25640" s="21"/>
      <c r="AE25640" s="21"/>
      <c r="AF25640" s="21"/>
      <c r="AG25640" s="21"/>
    </row>
    <row r="25641" spans="1:33" ht="12.75">
      <c r="A25641" s="21"/>
      <c r="AE25641" s="21"/>
      <c r="AF25641" s="21"/>
      <c r="AG25641" s="21"/>
    </row>
    <row r="25642" spans="1:33" ht="12.75">
      <c r="A25642" s="21"/>
      <c r="AE25642" s="21"/>
      <c r="AF25642" s="21"/>
      <c r="AG25642" s="21"/>
    </row>
    <row r="25643" spans="1:33" ht="12.75">
      <c r="A25643" s="21"/>
      <c r="AE25643" s="21"/>
      <c r="AF25643" s="21"/>
      <c r="AG25643" s="21"/>
    </row>
    <row r="25644" spans="1:33" ht="12.75">
      <c r="A25644" s="21"/>
      <c r="AE25644" s="21"/>
      <c r="AF25644" s="21"/>
      <c r="AG25644" s="21"/>
    </row>
    <row r="25645" spans="1:33" ht="12.75">
      <c r="A25645" s="21"/>
      <c r="AE25645" s="21"/>
      <c r="AF25645" s="21"/>
      <c r="AG25645" s="21"/>
    </row>
    <row r="25646" spans="1:33" ht="12.75">
      <c r="A25646" s="21"/>
      <c r="AE25646" s="21"/>
      <c r="AF25646" s="21"/>
      <c r="AG25646" s="21"/>
    </row>
    <row r="25647" spans="1:33" ht="12.75">
      <c r="A25647" s="21"/>
      <c r="AE25647" s="21"/>
      <c r="AF25647" s="21"/>
      <c r="AG25647" s="21"/>
    </row>
    <row r="25648" spans="1:33" ht="12.75">
      <c r="A25648" s="21"/>
      <c r="AE25648" s="21"/>
      <c r="AF25648" s="21"/>
      <c r="AG25648" s="21"/>
    </row>
    <row r="25649" spans="1:33" ht="12.75">
      <c r="A25649" s="21"/>
      <c r="AE25649" s="21"/>
      <c r="AF25649" s="21"/>
      <c r="AG25649" s="21"/>
    </row>
    <row r="25650" spans="1:33" ht="12.75">
      <c r="A25650" s="21"/>
      <c r="AE25650" s="21"/>
      <c r="AF25650" s="21"/>
      <c r="AG25650" s="21"/>
    </row>
    <row r="25651" spans="1:33" ht="12.75">
      <c r="A25651" s="21"/>
      <c r="AE25651" s="21"/>
      <c r="AF25651" s="21"/>
      <c r="AG25651" s="21"/>
    </row>
    <row r="25652" spans="1:33" ht="12.75">
      <c r="A25652" s="21"/>
      <c r="AE25652" s="21"/>
      <c r="AF25652" s="21"/>
      <c r="AG25652" s="21"/>
    </row>
    <row r="25653" spans="1:33" ht="12.75">
      <c r="A25653" s="21"/>
      <c r="AE25653" s="21"/>
      <c r="AF25653" s="21"/>
      <c r="AG25653" s="21"/>
    </row>
    <row r="25654" spans="1:33" ht="12.75">
      <c r="A25654" s="21"/>
      <c r="AE25654" s="21"/>
      <c r="AF25654" s="21"/>
      <c r="AG25654" s="21"/>
    </row>
    <row r="25655" spans="1:33" ht="12.75">
      <c r="A25655" s="21"/>
      <c r="AE25655" s="21"/>
      <c r="AF25655" s="21"/>
      <c r="AG25655" s="21"/>
    </row>
    <row r="25656" spans="1:33" ht="12.75">
      <c r="A25656" s="21"/>
      <c r="AE25656" s="21"/>
      <c r="AF25656" s="21"/>
      <c r="AG25656" s="21"/>
    </row>
    <row r="25657" spans="1:33" ht="12.75">
      <c r="A25657" s="21"/>
      <c r="AE25657" s="21"/>
      <c r="AF25657" s="21"/>
      <c r="AG25657" s="21"/>
    </row>
    <row r="25658" spans="1:33" ht="12.75">
      <c r="A25658" s="21"/>
      <c r="AE25658" s="21"/>
      <c r="AF25658" s="21"/>
      <c r="AG25658" s="21"/>
    </row>
    <row r="25659" spans="1:33" ht="12.75">
      <c r="A25659" s="21"/>
      <c r="AE25659" s="21"/>
      <c r="AF25659" s="21"/>
      <c r="AG25659" s="21"/>
    </row>
    <row r="25660" spans="1:33" ht="12.75">
      <c r="A25660" s="21"/>
      <c r="AE25660" s="21"/>
      <c r="AF25660" s="21"/>
      <c r="AG25660" s="21"/>
    </row>
    <row r="25661" spans="1:33" ht="12.75">
      <c r="A25661" s="21"/>
      <c r="AE25661" s="21"/>
      <c r="AF25661" s="21"/>
      <c r="AG25661" s="21"/>
    </row>
    <row r="25662" spans="1:33" ht="12.75">
      <c r="A25662" s="21"/>
      <c r="AE25662" s="21"/>
      <c r="AF25662" s="21"/>
      <c r="AG25662" s="21"/>
    </row>
    <row r="25663" spans="1:33" ht="12.75">
      <c r="A25663" s="21"/>
      <c r="AE25663" s="21"/>
      <c r="AF25663" s="21"/>
      <c r="AG25663" s="21"/>
    </row>
    <row r="25664" spans="1:33" ht="12.75">
      <c r="A25664" s="21"/>
      <c r="AE25664" s="21"/>
      <c r="AF25664" s="21"/>
      <c r="AG25664" s="21"/>
    </row>
    <row r="25665" spans="1:33" ht="12.75">
      <c r="A25665" s="21"/>
      <c r="AE25665" s="21"/>
      <c r="AF25665" s="21"/>
      <c r="AG25665" s="21"/>
    </row>
    <row r="25666" spans="1:33" ht="12.75">
      <c r="A25666" s="21"/>
      <c r="AE25666" s="21"/>
      <c r="AF25666" s="21"/>
      <c r="AG25666" s="21"/>
    </row>
    <row r="25667" spans="1:33" ht="12.75">
      <c r="A25667" s="21"/>
      <c r="AE25667" s="21"/>
      <c r="AF25667" s="21"/>
      <c r="AG25667" s="21"/>
    </row>
    <row r="25668" spans="1:33" ht="12.75">
      <c r="A25668" s="21"/>
      <c r="AE25668" s="21"/>
      <c r="AF25668" s="21"/>
      <c r="AG25668" s="21"/>
    </row>
    <row r="25669" spans="1:33" ht="12.75">
      <c r="A25669" s="21"/>
      <c r="AE25669" s="21"/>
      <c r="AF25669" s="21"/>
      <c r="AG25669" s="21"/>
    </row>
    <row r="25670" spans="1:33" ht="12.75">
      <c r="A25670" s="21"/>
      <c r="AE25670" s="21"/>
      <c r="AF25670" s="21"/>
      <c r="AG25670" s="21"/>
    </row>
    <row r="25671" spans="1:33" ht="12.75">
      <c r="A25671" s="21"/>
      <c r="AE25671" s="21"/>
      <c r="AF25671" s="21"/>
      <c r="AG25671" s="21"/>
    </row>
    <row r="25672" spans="1:33" ht="12.75">
      <c r="A25672" s="21"/>
      <c r="AE25672" s="21"/>
      <c r="AF25672" s="21"/>
      <c r="AG25672" s="21"/>
    </row>
    <row r="25673" spans="1:33" ht="12.75">
      <c r="A25673" s="21"/>
      <c r="AE25673" s="21"/>
      <c r="AF25673" s="21"/>
      <c r="AG25673" s="21"/>
    </row>
    <row r="25674" spans="1:33" ht="12.75">
      <c r="A25674" s="21"/>
      <c r="AE25674" s="21"/>
      <c r="AF25674" s="21"/>
      <c r="AG25674" s="21"/>
    </row>
    <row r="25675" spans="1:33" ht="12.75">
      <c r="A25675" s="21"/>
      <c r="AE25675" s="21"/>
      <c r="AF25675" s="21"/>
      <c r="AG25675" s="21"/>
    </row>
    <row r="25676" spans="1:33" ht="12.75">
      <c r="A25676" s="21"/>
      <c r="AE25676" s="21"/>
      <c r="AF25676" s="21"/>
      <c r="AG25676" s="21"/>
    </row>
    <row r="25677" spans="1:33" ht="12.75">
      <c r="A25677" s="21"/>
      <c r="AE25677" s="21"/>
      <c r="AF25677" s="21"/>
      <c r="AG25677" s="21"/>
    </row>
    <row r="25678" spans="1:33" ht="12.75">
      <c r="A25678" s="21"/>
      <c r="AE25678" s="21"/>
      <c r="AF25678" s="21"/>
      <c r="AG25678" s="21"/>
    </row>
    <row r="25679" spans="1:33" ht="12.75">
      <c r="A25679" s="21"/>
      <c r="AE25679" s="21"/>
      <c r="AF25679" s="21"/>
      <c r="AG25679" s="21"/>
    </row>
    <row r="25680" spans="1:33" ht="12.75">
      <c r="A25680" s="21"/>
      <c r="AE25680" s="21"/>
      <c r="AF25680" s="21"/>
      <c r="AG25680" s="21"/>
    </row>
    <row r="25681" spans="1:33" ht="12.75">
      <c r="A25681" s="21"/>
      <c r="AE25681" s="21"/>
      <c r="AF25681" s="21"/>
      <c r="AG25681" s="21"/>
    </row>
    <row r="25682" spans="1:33" ht="12.75">
      <c r="A25682" s="21"/>
      <c r="AE25682" s="21"/>
      <c r="AF25682" s="21"/>
      <c r="AG25682" s="21"/>
    </row>
    <row r="25683" spans="1:33" ht="12.75">
      <c r="A25683" s="21"/>
      <c r="AE25683" s="21"/>
      <c r="AF25683" s="21"/>
      <c r="AG25683" s="21"/>
    </row>
    <row r="25684" spans="1:33" ht="12.75">
      <c r="A25684" s="21"/>
      <c r="AE25684" s="21"/>
      <c r="AF25684" s="21"/>
      <c r="AG25684" s="21"/>
    </row>
    <row r="25685" spans="1:33" ht="12.75">
      <c r="A25685" s="21"/>
      <c r="AE25685" s="21"/>
      <c r="AF25685" s="21"/>
      <c r="AG25685" s="21"/>
    </row>
    <row r="25686" spans="1:33" ht="12.75">
      <c r="A25686" s="21"/>
      <c r="AE25686" s="21"/>
      <c r="AF25686" s="21"/>
      <c r="AG25686" s="21"/>
    </row>
    <row r="25687" spans="1:33" ht="12.75">
      <c r="A25687" s="21"/>
      <c r="AE25687" s="21"/>
      <c r="AF25687" s="21"/>
      <c r="AG25687" s="21"/>
    </row>
    <row r="25688" spans="1:33" ht="12.75">
      <c r="A25688" s="21"/>
      <c r="AE25688" s="21"/>
      <c r="AF25688" s="21"/>
      <c r="AG25688" s="21"/>
    </row>
    <row r="25689" spans="1:33" ht="12.75">
      <c r="A25689" s="21"/>
      <c r="AE25689" s="21"/>
      <c r="AF25689" s="21"/>
      <c r="AG25689" s="21"/>
    </row>
    <row r="25690" spans="1:33" ht="12.75">
      <c r="A25690" s="21"/>
      <c r="AE25690" s="21"/>
      <c r="AF25690" s="21"/>
      <c r="AG25690" s="21"/>
    </row>
    <row r="25691" spans="1:33" ht="12.75">
      <c r="A25691" s="21"/>
      <c r="AE25691" s="21"/>
      <c r="AF25691" s="21"/>
      <c r="AG25691" s="21"/>
    </row>
    <row r="25692" spans="1:33" ht="12.75">
      <c r="A25692" s="21"/>
      <c r="AE25692" s="21"/>
      <c r="AF25692" s="21"/>
      <c r="AG25692" s="21"/>
    </row>
    <row r="25693" spans="1:33" ht="12.75">
      <c r="A25693" s="21"/>
      <c r="AE25693" s="21"/>
      <c r="AF25693" s="21"/>
      <c r="AG25693" s="21"/>
    </row>
    <row r="25694" spans="1:33" ht="12.75">
      <c r="A25694" s="21"/>
      <c r="AE25694" s="21"/>
      <c r="AF25694" s="21"/>
      <c r="AG25694" s="21"/>
    </row>
    <row r="25695" spans="1:33" ht="12.75">
      <c r="A25695" s="21"/>
      <c r="AE25695" s="21"/>
      <c r="AF25695" s="21"/>
      <c r="AG25695" s="21"/>
    </row>
    <row r="25696" spans="1:33" ht="12.75">
      <c r="A25696" s="21"/>
      <c r="AE25696" s="21"/>
      <c r="AF25696" s="21"/>
      <c r="AG25696" s="21"/>
    </row>
    <row r="25697" spans="1:33" ht="12.75">
      <c r="A25697" s="21"/>
      <c r="AE25697" s="21"/>
      <c r="AF25697" s="21"/>
      <c r="AG25697" s="21"/>
    </row>
    <row r="25698" spans="1:33" ht="12.75">
      <c r="A25698" s="21"/>
      <c r="AE25698" s="21"/>
      <c r="AF25698" s="21"/>
      <c r="AG25698" s="21"/>
    </row>
    <row r="25699" spans="1:33" ht="12.75">
      <c r="A25699" s="21"/>
      <c r="AE25699" s="21"/>
      <c r="AF25699" s="21"/>
      <c r="AG25699" s="21"/>
    </row>
    <row r="25700" spans="1:33" ht="12.75">
      <c r="A25700" s="21"/>
      <c r="AE25700" s="21"/>
      <c r="AF25700" s="21"/>
      <c r="AG25700" s="21"/>
    </row>
    <row r="25701" spans="1:33" ht="12.75">
      <c r="A25701" s="21"/>
      <c r="AE25701" s="21"/>
      <c r="AF25701" s="21"/>
      <c r="AG25701" s="21"/>
    </row>
    <row r="25702" spans="1:33" ht="12.75">
      <c r="A25702" s="21"/>
      <c r="AE25702" s="21"/>
      <c r="AF25702" s="21"/>
      <c r="AG25702" s="21"/>
    </row>
    <row r="25703" spans="1:33" ht="12.75">
      <c r="A25703" s="21"/>
      <c r="AE25703" s="21"/>
      <c r="AF25703" s="21"/>
      <c r="AG25703" s="21"/>
    </row>
    <row r="25704" spans="1:33" ht="12.75">
      <c r="A25704" s="21"/>
      <c r="AE25704" s="21"/>
      <c r="AF25704" s="21"/>
      <c r="AG25704" s="21"/>
    </row>
    <row r="25705" spans="1:33" ht="12.75">
      <c r="A25705" s="21"/>
      <c r="AE25705" s="21"/>
      <c r="AF25705" s="21"/>
      <c r="AG25705" s="21"/>
    </row>
    <row r="25706" spans="1:33" ht="12.75">
      <c r="A25706" s="21"/>
      <c r="AE25706" s="21"/>
      <c r="AF25706" s="21"/>
      <c r="AG25706" s="21"/>
    </row>
    <row r="25707" spans="1:33" ht="12.75">
      <c r="A25707" s="21"/>
      <c r="AE25707" s="21"/>
      <c r="AF25707" s="21"/>
      <c r="AG25707" s="21"/>
    </row>
    <row r="25708" spans="1:33" ht="12.75">
      <c r="A25708" s="21"/>
      <c r="AE25708" s="21"/>
      <c r="AF25708" s="21"/>
      <c r="AG25708" s="21"/>
    </row>
    <row r="25709" spans="1:33" ht="12.75">
      <c r="A25709" s="21"/>
      <c r="AE25709" s="21"/>
      <c r="AF25709" s="21"/>
      <c r="AG25709" s="21"/>
    </row>
    <row r="25710" spans="1:33" ht="12.75">
      <c r="A25710" s="21"/>
      <c r="AE25710" s="21"/>
      <c r="AF25710" s="21"/>
      <c r="AG25710" s="21"/>
    </row>
    <row r="25711" spans="1:33" ht="12.75">
      <c r="A25711" s="21"/>
      <c r="AE25711" s="21"/>
      <c r="AF25711" s="21"/>
      <c r="AG25711" s="21"/>
    </row>
    <row r="25712" spans="1:33" ht="12.75">
      <c r="A25712" s="21"/>
      <c r="AE25712" s="21"/>
      <c r="AF25712" s="21"/>
      <c r="AG25712" s="21"/>
    </row>
    <row r="25713" spans="1:33" ht="12.75">
      <c r="A25713" s="21"/>
      <c r="AE25713" s="21"/>
      <c r="AF25713" s="21"/>
      <c r="AG25713" s="21"/>
    </row>
    <row r="25714" spans="1:33" ht="12.75">
      <c r="A25714" s="21"/>
      <c r="AE25714" s="21"/>
      <c r="AF25714" s="21"/>
      <c r="AG25714" s="21"/>
    </row>
    <row r="25715" spans="1:33" ht="12.75">
      <c r="A25715" s="21"/>
      <c r="AE25715" s="21"/>
      <c r="AF25715" s="21"/>
      <c r="AG25715" s="21"/>
    </row>
    <row r="25716" spans="1:33" ht="12.75">
      <c r="A25716" s="21"/>
      <c r="AE25716" s="21"/>
      <c r="AF25716" s="21"/>
      <c r="AG25716" s="21"/>
    </row>
    <row r="25717" spans="1:33" ht="12.75">
      <c r="A25717" s="21"/>
      <c r="AE25717" s="21"/>
      <c r="AF25717" s="21"/>
      <c r="AG25717" s="21"/>
    </row>
    <row r="25718" spans="1:33" ht="12.75">
      <c r="A25718" s="21"/>
      <c r="AE25718" s="21"/>
      <c r="AF25718" s="21"/>
      <c r="AG25718" s="21"/>
    </row>
    <row r="25719" spans="1:33" ht="12.75">
      <c r="A25719" s="21"/>
      <c r="AE25719" s="21"/>
      <c r="AF25719" s="21"/>
      <c r="AG25719" s="21"/>
    </row>
    <row r="25720" spans="1:33" ht="12.75">
      <c r="A25720" s="21"/>
      <c r="AE25720" s="21"/>
      <c r="AF25720" s="21"/>
      <c r="AG25720" s="21"/>
    </row>
    <row r="25721" spans="1:33" ht="12.75">
      <c r="A25721" s="21"/>
      <c r="AE25721" s="21"/>
      <c r="AF25721" s="21"/>
      <c r="AG25721" s="21"/>
    </row>
    <row r="25722" spans="1:33" ht="12.75">
      <c r="A25722" s="21"/>
      <c r="AE25722" s="21"/>
      <c r="AF25722" s="21"/>
      <c r="AG25722" s="21"/>
    </row>
    <row r="25723" spans="1:33" ht="12.75">
      <c r="A25723" s="21"/>
      <c r="AE25723" s="21"/>
      <c r="AF25723" s="21"/>
      <c r="AG25723" s="21"/>
    </row>
    <row r="25724" spans="1:33" ht="12.75">
      <c r="A25724" s="21"/>
      <c r="AE25724" s="21"/>
      <c r="AF25724" s="21"/>
      <c r="AG25724" s="21"/>
    </row>
    <row r="25725" spans="1:33" ht="12.75">
      <c r="A25725" s="21"/>
      <c r="AE25725" s="21"/>
      <c r="AF25725" s="21"/>
      <c r="AG25725" s="21"/>
    </row>
    <row r="25726" spans="1:33" ht="12.75">
      <c r="A25726" s="21"/>
      <c r="AE25726" s="21"/>
      <c r="AF25726" s="21"/>
      <c r="AG25726" s="21"/>
    </row>
    <row r="25727" spans="1:33" ht="12.75">
      <c r="A25727" s="21"/>
      <c r="AE25727" s="21"/>
      <c r="AF25727" s="21"/>
      <c r="AG25727" s="21"/>
    </row>
    <row r="25728" spans="1:33" ht="12.75">
      <c r="A25728" s="21"/>
      <c r="AE25728" s="21"/>
      <c r="AF25728" s="21"/>
      <c r="AG25728" s="21"/>
    </row>
    <row r="25729" spans="1:33" ht="12.75">
      <c r="A25729" s="21"/>
      <c r="AE25729" s="21"/>
      <c r="AF25729" s="21"/>
      <c r="AG25729" s="21"/>
    </row>
    <row r="25730" spans="1:33" ht="12.75">
      <c r="A25730" s="21"/>
      <c r="AE25730" s="21"/>
      <c r="AF25730" s="21"/>
      <c r="AG25730" s="21"/>
    </row>
    <row r="25731" spans="1:33" ht="12.75">
      <c r="A25731" s="21"/>
      <c r="AE25731" s="21"/>
      <c r="AF25731" s="21"/>
      <c r="AG25731" s="21"/>
    </row>
    <row r="25732" spans="1:33" ht="12.75">
      <c r="A25732" s="21"/>
      <c r="AE25732" s="21"/>
      <c r="AF25732" s="21"/>
      <c r="AG25732" s="21"/>
    </row>
    <row r="25733" spans="1:33" ht="12.75">
      <c r="A25733" s="21"/>
      <c r="AE25733" s="21"/>
      <c r="AF25733" s="21"/>
      <c r="AG25733" s="21"/>
    </row>
    <row r="25734" spans="1:33" ht="12.75">
      <c r="A25734" s="21"/>
      <c r="AE25734" s="21"/>
      <c r="AF25734" s="21"/>
      <c r="AG25734" s="21"/>
    </row>
    <row r="25735" spans="1:33" ht="12.75">
      <c r="A25735" s="21"/>
      <c r="AE25735" s="21"/>
      <c r="AF25735" s="21"/>
      <c r="AG25735" s="21"/>
    </row>
    <row r="25736" spans="1:33" ht="12.75">
      <c r="A25736" s="21"/>
      <c r="AE25736" s="21"/>
      <c r="AF25736" s="21"/>
      <c r="AG25736" s="21"/>
    </row>
    <row r="25737" spans="1:33" ht="12.75">
      <c r="A25737" s="21"/>
      <c r="AE25737" s="21"/>
      <c r="AF25737" s="21"/>
      <c r="AG25737" s="21"/>
    </row>
    <row r="25738" spans="1:33" ht="12.75">
      <c r="A25738" s="21"/>
      <c r="AE25738" s="21"/>
      <c r="AF25738" s="21"/>
      <c r="AG25738" s="21"/>
    </row>
    <row r="25739" spans="1:33" ht="12.75">
      <c r="A25739" s="21"/>
      <c r="AE25739" s="21"/>
      <c r="AF25739" s="21"/>
      <c r="AG25739" s="21"/>
    </row>
    <row r="25740" spans="1:33" ht="12.75">
      <c r="A25740" s="21"/>
      <c r="AE25740" s="21"/>
      <c r="AF25740" s="21"/>
      <c r="AG25740" s="21"/>
    </row>
    <row r="25741" spans="1:33" ht="12.75">
      <c r="A25741" s="21"/>
      <c r="AE25741" s="21"/>
      <c r="AF25741" s="21"/>
      <c r="AG25741" s="21"/>
    </row>
    <row r="25742" spans="1:33" ht="12.75">
      <c r="A25742" s="21"/>
      <c r="AE25742" s="21"/>
      <c r="AF25742" s="21"/>
      <c r="AG25742" s="21"/>
    </row>
    <row r="25743" spans="1:33" ht="12.75">
      <c r="A25743" s="21"/>
      <c r="AE25743" s="21"/>
      <c r="AF25743" s="21"/>
      <c r="AG25743" s="21"/>
    </row>
    <row r="25744" spans="1:33" ht="12.75">
      <c r="A25744" s="21"/>
      <c r="AE25744" s="21"/>
      <c r="AF25744" s="21"/>
      <c r="AG25744" s="21"/>
    </row>
    <row r="25745" spans="1:33" ht="12.75">
      <c r="A25745" s="21"/>
      <c r="AE25745" s="21"/>
      <c r="AF25745" s="21"/>
      <c r="AG25745" s="21"/>
    </row>
    <row r="25746" spans="1:33" ht="12.75">
      <c r="A25746" s="21"/>
      <c r="AE25746" s="21"/>
      <c r="AF25746" s="21"/>
      <c r="AG25746" s="21"/>
    </row>
    <row r="25747" spans="1:33" ht="12.75">
      <c r="A25747" s="21"/>
      <c r="AE25747" s="21"/>
      <c r="AF25747" s="21"/>
      <c r="AG25747" s="21"/>
    </row>
    <row r="25748" spans="1:33" ht="12.75">
      <c r="A25748" s="21"/>
      <c r="AE25748" s="21"/>
      <c r="AF25748" s="21"/>
      <c r="AG25748" s="21"/>
    </row>
    <row r="25749" spans="1:33" ht="12.75">
      <c r="A25749" s="21"/>
      <c r="AE25749" s="21"/>
      <c r="AF25749" s="21"/>
      <c r="AG25749" s="21"/>
    </row>
    <row r="25750" spans="1:33" ht="12.75">
      <c r="A25750" s="21"/>
      <c r="AE25750" s="21"/>
      <c r="AF25750" s="21"/>
      <c r="AG25750" s="21"/>
    </row>
    <row r="25751" spans="1:33" ht="12.75">
      <c r="A25751" s="21"/>
      <c r="AE25751" s="21"/>
      <c r="AF25751" s="21"/>
      <c r="AG25751" s="21"/>
    </row>
    <row r="25752" spans="1:33" ht="12.75">
      <c r="A25752" s="21"/>
      <c r="AE25752" s="21"/>
      <c r="AF25752" s="21"/>
      <c r="AG25752" s="21"/>
    </row>
    <row r="25753" spans="1:33" ht="12.75">
      <c r="A25753" s="21"/>
      <c r="AE25753" s="21"/>
      <c r="AF25753" s="21"/>
      <c r="AG25753" s="21"/>
    </row>
    <row r="25754" spans="1:33" ht="12.75">
      <c r="A25754" s="21"/>
      <c r="AE25754" s="21"/>
      <c r="AF25754" s="21"/>
      <c r="AG25754" s="21"/>
    </row>
    <row r="25755" spans="1:33" ht="12.75">
      <c r="A25755" s="21"/>
      <c r="AE25755" s="21"/>
      <c r="AF25755" s="21"/>
      <c r="AG25755" s="21"/>
    </row>
    <row r="25756" spans="1:33" ht="12.75">
      <c r="A25756" s="21"/>
      <c r="AE25756" s="21"/>
      <c r="AF25756" s="21"/>
      <c r="AG25756" s="21"/>
    </row>
    <row r="25757" spans="1:33" ht="12.75">
      <c r="A25757" s="21"/>
      <c r="AE25757" s="21"/>
      <c r="AF25757" s="21"/>
      <c r="AG25757" s="21"/>
    </row>
    <row r="25758" spans="1:33" ht="12.75">
      <c r="A25758" s="21"/>
      <c r="AE25758" s="21"/>
      <c r="AF25758" s="21"/>
      <c r="AG25758" s="21"/>
    </row>
    <row r="25759" spans="1:33" ht="12.75">
      <c r="A25759" s="21"/>
      <c r="AE25759" s="21"/>
      <c r="AF25759" s="21"/>
      <c r="AG25759" s="21"/>
    </row>
    <row r="25760" spans="1:33" ht="12.75">
      <c r="A25760" s="21"/>
      <c r="AE25760" s="21"/>
      <c r="AF25760" s="21"/>
      <c r="AG25760" s="21"/>
    </row>
    <row r="25761" spans="1:33" ht="12.75">
      <c r="A25761" s="21"/>
      <c r="AE25761" s="21"/>
      <c r="AF25761" s="21"/>
      <c r="AG25761" s="21"/>
    </row>
    <row r="25762" spans="1:33" ht="12.75">
      <c r="A25762" s="21"/>
      <c r="AE25762" s="21"/>
      <c r="AF25762" s="21"/>
      <c r="AG25762" s="21"/>
    </row>
    <row r="25763" spans="1:33" ht="12.75">
      <c r="A25763" s="21"/>
      <c r="AE25763" s="21"/>
      <c r="AF25763" s="21"/>
      <c r="AG25763" s="21"/>
    </row>
    <row r="25764" spans="1:33" ht="12.75">
      <c r="A25764" s="21"/>
      <c r="AE25764" s="21"/>
      <c r="AF25764" s="21"/>
      <c r="AG25764" s="21"/>
    </row>
    <row r="25765" spans="1:33" ht="12.75">
      <c r="A25765" s="21"/>
      <c r="AE25765" s="21"/>
      <c r="AF25765" s="21"/>
      <c r="AG25765" s="21"/>
    </row>
    <row r="25766" spans="1:33" ht="12.75">
      <c r="A25766" s="21"/>
      <c r="AE25766" s="21"/>
      <c r="AF25766" s="21"/>
      <c r="AG25766" s="21"/>
    </row>
    <row r="25767" spans="1:33" ht="12.75">
      <c r="A25767" s="21"/>
      <c r="AE25767" s="21"/>
      <c r="AF25767" s="21"/>
      <c r="AG25767" s="21"/>
    </row>
    <row r="25768" spans="1:33" ht="12.75">
      <c r="A25768" s="21"/>
      <c r="AE25768" s="21"/>
      <c r="AF25768" s="21"/>
      <c r="AG25768" s="21"/>
    </row>
    <row r="25769" spans="1:33" ht="12.75">
      <c r="A25769" s="21"/>
      <c r="AE25769" s="21"/>
      <c r="AF25769" s="21"/>
      <c r="AG25769" s="21"/>
    </row>
    <row r="25770" spans="1:33" ht="12.75">
      <c r="A25770" s="21"/>
      <c r="AE25770" s="21"/>
      <c r="AF25770" s="21"/>
      <c r="AG25770" s="21"/>
    </row>
    <row r="25771" spans="1:33" ht="12.75">
      <c r="A25771" s="21"/>
      <c r="AE25771" s="21"/>
      <c r="AF25771" s="21"/>
      <c r="AG25771" s="21"/>
    </row>
    <row r="25772" spans="1:33" ht="12.75">
      <c r="A25772" s="21"/>
      <c r="AE25772" s="21"/>
      <c r="AF25772" s="21"/>
      <c r="AG25772" s="21"/>
    </row>
    <row r="25773" spans="1:33" ht="12.75">
      <c r="A25773" s="21"/>
      <c r="AE25773" s="21"/>
      <c r="AF25773" s="21"/>
      <c r="AG25773" s="21"/>
    </row>
    <row r="25774" spans="1:33" ht="12.75">
      <c r="A25774" s="21"/>
      <c r="AE25774" s="21"/>
      <c r="AF25774" s="21"/>
      <c r="AG25774" s="21"/>
    </row>
    <row r="25775" spans="1:33" ht="12.75">
      <c r="A25775" s="21"/>
      <c r="AE25775" s="21"/>
      <c r="AF25775" s="21"/>
      <c r="AG25775" s="21"/>
    </row>
    <row r="25776" spans="1:33" ht="12.75">
      <c r="A25776" s="21"/>
      <c r="AE25776" s="21"/>
      <c r="AF25776" s="21"/>
      <c r="AG25776" s="21"/>
    </row>
    <row r="25777" spans="1:33" ht="12.75">
      <c r="A25777" s="21"/>
      <c r="AE25777" s="21"/>
      <c r="AF25777" s="21"/>
      <c r="AG25777" s="21"/>
    </row>
    <row r="25778" spans="1:33" ht="12.75">
      <c r="A25778" s="21"/>
      <c r="AE25778" s="21"/>
      <c r="AF25778" s="21"/>
      <c r="AG25778" s="21"/>
    </row>
    <row r="25779" spans="1:33" ht="12.75">
      <c r="A25779" s="21"/>
      <c r="AE25779" s="21"/>
      <c r="AF25779" s="21"/>
      <c r="AG25779" s="21"/>
    </row>
    <row r="25780" spans="1:33" ht="12.75">
      <c r="A25780" s="21"/>
      <c r="AE25780" s="21"/>
      <c r="AF25780" s="21"/>
      <c r="AG25780" s="21"/>
    </row>
    <row r="25781" spans="1:33" ht="12.75">
      <c r="A25781" s="21"/>
      <c r="AE25781" s="21"/>
      <c r="AF25781" s="21"/>
      <c r="AG25781" s="21"/>
    </row>
    <row r="25782" spans="1:33" ht="12.75">
      <c r="A25782" s="21"/>
      <c r="AE25782" s="21"/>
      <c r="AF25782" s="21"/>
      <c r="AG25782" s="21"/>
    </row>
    <row r="25783" spans="1:33" ht="12.75">
      <c r="A25783" s="21"/>
      <c r="AE25783" s="21"/>
      <c r="AF25783" s="21"/>
      <c r="AG25783" s="21"/>
    </row>
    <row r="25784" spans="1:33" ht="12.75">
      <c r="A25784" s="21"/>
      <c r="AE25784" s="21"/>
      <c r="AF25784" s="21"/>
      <c r="AG25784" s="21"/>
    </row>
    <row r="25785" spans="1:33" ht="12.75">
      <c r="A25785" s="21"/>
      <c r="AE25785" s="21"/>
      <c r="AF25785" s="21"/>
      <c r="AG25785" s="21"/>
    </row>
    <row r="25786" spans="1:33" ht="12.75">
      <c r="A25786" s="21"/>
      <c r="AE25786" s="21"/>
      <c r="AF25786" s="21"/>
      <c r="AG25786" s="21"/>
    </row>
    <row r="25787" spans="1:33" ht="12.75">
      <c r="A25787" s="21"/>
      <c r="AE25787" s="21"/>
      <c r="AF25787" s="21"/>
      <c r="AG25787" s="21"/>
    </row>
    <row r="25788" spans="1:33" ht="12.75">
      <c r="A25788" s="21"/>
      <c r="AE25788" s="21"/>
      <c r="AF25788" s="21"/>
      <c r="AG25788" s="21"/>
    </row>
    <row r="25789" spans="1:33" ht="12.75">
      <c r="A25789" s="21"/>
      <c r="AE25789" s="21"/>
      <c r="AF25789" s="21"/>
      <c r="AG25789" s="21"/>
    </row>
    <row r="25790" spans="1:33" ht="12.75">
      <c r="A25790" s="21"/>
      <c r="AE25790" s="21"/>
      <c r="AF25790" s="21"/>
      <c r="AG25790" s="21"/>
    </row>
    <row r="25791" spans="1:33" ht="12.75">
      <c r="A25791" s="21"/>
      <c r="AE25791" s="21"/>
      <c r="AF25791" s="21"/>
      <c r="AG25791" s="21"/>
    </row>
    <row r="25792" spans="1:33" ht="12.75">
      <c r="A25792" s="21"/>
      <c r="AE25792" s="21"/>
      <c r="AF25792" s="21"/>
      <c r="AG25792" s="21"/>
    </row>
    <row r="25793" spans="1:33" ht="12.75">
      <c r="A25793" s="21"/>
      <c r="AE25793" s="21"/>
      <c r="AF25793" s="21"/>
      <c r="AG25793" s="21"/>
    </row>
    <row r="25794" spans="1:33" ht="12.75">
      <c r="A25794" s="21"/>
      <c r="AE25794" s="21"/>
      <c r="AF25794" s="21"/>
      <c r="AG25794" s="21"/>
    </row>
    <row r="25795" spans="1:33" ht="12.75">
      <c r="A25795" s="21"/>
      <c r="AE25795" s="21"/>
      <c r="AF25795" s="21"/>
      <c r="AG25795" s="21"/>
    </row>
    <row r="25796" spans="1:33" ht="12.75">
      <c r="A25796" s="21"/>
      <c r="AE25796" s="21"/>
      <c r="AF25796" s="21"/>
      <c r="AG25796" s="21"/>
    </row>
    <row r="25797" spans="1:33" ht="12.75">
      <c r="A25797" s="21"/>
      <c r="AE25797" s="21"/>
      <c r="AF25797" s="21"/>
      <c r="AG25797" s="21"/>
    </row>
    <row r="25798" spans="1:33" ht="12.75">
      <c r="A25798" s="21"/>
      <c r="AE25798" s="21"/>
      <c r="AF25798" s="21"/>
      <c r="AG25798" s="21"/>
    </row>
    <row r="25799" spans="1:33" ht="12.75">
      <c r="A25799" s="21"/>
      <c r="AE25799" s="21"/>
      <c r="AF25799" s="21"/>
      <c r="AG25799" s="21"/>
    </row>
    <row r="25800" spans="1:33" ht="12.75">
      <c r="A25800" s="21"/>
      <c r="AE25800" s="21"/>
      <c r="AF25800" s="21"/>
      <c r="AG25800" s="21"/>
    </row>
    <row r="25801" spans="1:33" ht="12.75">
      <c r="A25801" s="21"/>
      <c r="AE25801" s="21"/>
      <c r="AF25801" s="21"/>
      <c r="AG25801" s="21"/>
    </row>
    <row r="25802" spans="1:33" ht="12.75">
      <c r="A25802" s="21"/>
      <c r="AE25802" s="21"/>
      <c r="AF25802" s="21"/>
      <c r="AG25802" s="21"/>
    </row>
    <row r="25803" spans="1:33" ht="12.75">
      <c r="A25803" s="21"/>
      <c r="AE25803" s="21"/>
      <c r="AF25803" s="21"/>
      <c r="AG25803" s="21"/>
    </row>
    <row r="25804" spans="1:33" ht="12.75">
      <c r="A25804" s="21"/>
      <c r="AE25804" s="21"/>
      <c r="AF25804" s="21"/>
      <c r="AG25804" s="21"/>
    </row>
    <row r="25805" spans="1:33" ht="12.75">
      <c r="A25805" s="21"/>
      <c r="AE25805" s="21"/>
      <c r="AF25805" s="21"/>
      <c r="AG25805" s="21"/>
    </row>
    <row r="25806" spans="1:33" ht="12.75">
      <c r="A25806" s="21"/>
      <c r="AE25806" s="21"/>
      <c r="AF25806" s="21"/>
      <c r="AG25806" s="21"/>
    </row>
    <row r="25807" spans="1:33" ht="12.75">
      <c r="A25807" s="21"/>
      <c r="AE25807" s="21"/>
      <c r="AF25807" s="21"/>
      <c r="AG25807" s="21"/>
    </row>
    <row r="25808" spans="1:33" ht="12.75">
      <c r="A25808" s="21"/>
      <c r="AE25808" s="21"/>
      <c r="AF25808" s="21"/>
      <c r="AG25808" s="21"/>
    </row>
    <row r="25809" spans="1:33" ht="12.75">
      <c r="A25809" s="21"/>
      <c r="AE25809" s="21"/>
      <c r="AF25809" s="21"/>
      <c r="AG25809" s="21"/>
    </row>
    <row r="25810" spans="1:33" ht="12.75">
      <c r="A25810" s="21"/>
      <c r="AE25810" s="21"/>
      <c r="AF25810" s="21"/>
      <c r="AG25810" s="21"/>
    </row>
    <row r="25811" spans="1:33" ht="12.75">
      <c r="A25811" s="21"/>
      <c r="AE25811" s="21"/>
      <c r="AF25811" s="21"/>
      <c r="AG25811" s="21"/>
    </row>
    <row r="25812" spans="1:33" ht="12.75">
      <c r="A25812" s="21"/>
      <c r="AE25812" s="21"/>
      <c r="AF25812" s="21"/>
      <c r="AG25812" s="21"/>
    </row>
    <row r="25813" spans="1:33" ht="12.75">
      <c r="A25813" s="21"/>
      <c r="AE25813" s="21"/>
      <c r="AF25813" s="21"/>
      <c r="AG25813" s="21"/>
    </row>
    <row r="25814" spans="1:33" ht="12.75">
      <c r="A25814" s="21"/>
      <c r="AE25814" s="21"/>
      <c r="AF25814" s="21"/>
      <c r="AG25814" s="21"/>
    </row>
    <row r="25815" spans="1:33" ht="12.75">
      <c r="A25815" s="21"/>
      <c r="AE25815" s="21"/>
      <c r="AF25815" s="21"/>
      <c r="AG25815" s="21"/>
    </row>
    <row r="25816" spans="1:33" ht="12.75">
      <c r="A25816" s="21"/>
      <c r="AE25816" s="21"/>
      <c r="AF25816" s="21"/>
      <c r="AG25816" s="21"/>
    </row>
    <row r="25817" spans="1:33" ht="12.75">
      <c r="A25817" s="21"/>
      <c r="AE25817" s="21"/>
      <c r="AF25817" s="21"/>
      <c r="AG25817" s="21"/>
    </row>
    <row r="25818" spans="1:33" ht="12.75">
      <c r="A25818" s="21"/>
      <c r="AE25818" s="21"/>
      <c r="AF25818" s="21"/>
      <c r="AG25818" s="21"/>
    </row>
    <row r="25819" spans="1:33" ht="12.75">
      <c r="A25819" s="21"/>
      <c r="AE25819" s="21"/>
      <c r="AF25819" s="21"/>
      <c r="AG25819" s="21"/>
    </row>
    <row r="25820" spans="1:33" ht="12.75">
      <c r="A25820" s="21"/>
      <c r="AE25820" s="21"/>
      <c r="AF25820" s="21"/>
      <c r="AG25820" s="21"/>
    </row>
    <row r="25821" spans="1:33" ht="12.75">
      <c r="A25821" s="21"/>
      <c r="AE25821" s="21"/>
      <c r="AF25821" s="21"/>
      <c r="AG25821" s="21"/>
    </row>
    <row r="25822" spans="1:33" ht="12.75">
      <c r="A25822" s="21"/>
      <c r="AE25822" s="21"/>
      <c r="AF25822" s="21"/>
      <c r="AG25822" s="21"/>
    </row>
    <row r="25823" spans="1:33" ht="12.75">
      <c r="A25823" s="21"/>
      <c r="AE25823" s="21"/>
      <c r="AF25823" s="21"/>
      <c r="AG25823" s="21"/>
    </row>
    <row r="25824" spans="1:33" ht="12.75">
      <c r="A25824" s="21"/>
      <c r="AE25824" s="21"/>
      <c r="AF25824" s="21"/>
      <c r="AG25824" s="21"/>
    </row>
    <row r="25825" spans="1:33" ht="12.75">
      <c r="A25825" s="21"/>
      <c r="AE25825" s="21"/>
      <c r="AF25825" s="21"/>
      <c r="AG25825" s="21"/>
    </row>
    <row r="25826" spans="1:33" ht="12.75">
      <c r="A25826" s="21"/>
      <c r="AE25826" s="21"/>
      <c r="AF25826" s="21"/>
      <c r="AG25826" s="21"/>
    </row>
    <row r="25827" spans="1:33" ht="12.75">
      <c r="A25827" s="21"/>
      <c r="AE25827" s="21"/>
      <c r="AF25827" s="21"/>
      <c r="AG25827" s="21"/>
    </row>
    <row r="25828" spans="1:33" ht="12.75">
      <c r="A25828" s="21"/>
      <c r="AE25828" s="21"/>
      <c r="AF25828" s="21"/>
      <c r="AG25828" s="21"/>
    </row>
    <row r="25829" spans="1:33" ht="12.75">
      <c r="A25829" s="21"/>
      <c r="AE25829" s="21"/>
      <c r="AF25829" s="21"/>
      <c r="AG25829" s="21"/>
    </row>
    <row r="25830" spans="1:33" ht="12.75">
      <c r="A25830" s="21"/>
      <c r="AE25830" s="21"/>
      <c r="AF25830" s="21"/>
      <c r="AG25830" s="21"/>
    </row>
    <row r="25831" spans="1:33" ht="12.75">
      <c r="A25831" s="21"/>
      <c r="AE25831" s="21"/>
      <c r="AF25831" s="21"/>
      <c r="AG25831" s="21"/>
    </row>
    <row r="25832" spans="1:33" ht="12.75">
      <c r="A25832" s="21"/>
      <c r="AE25832" s="21"/>
      <c r="AF25832" s="21"/>
      <c r="AG25832" s="21"/>
    </row>
    <row r="25833" spans="1:33" ht="12.75">
      <c r="A25833" s="21"/>
      <c r="AE25833" s="21"/>
      <c r="AF25833" s="21"/>
      <c r="AG25833" s="21"/>
    </row>
    <row r="25834" spans="1:33" ht="12.75">
      <c r="A25834" s="21"/>
      <c r="AE25834" s="21"/>
      <c r="AF25834" s="21"/>
      <c r="AG25834" s="21"/>
    </row>
    <row r="25835" spans="1:33" ht="12.75">
      <c r="A25835" s="21"/>
      <c r="AE25835" s="21"/>
      <c r="AF25835" s="21"/>
      <c r="AG25835" s="21"/>
    </row>
    <row r="25836" spans="1:33" ht="12.75">
      <c r="A25836" s="21"/>
      <c r="AE25836" s="21"/>
      <c r="AF25836" s="21"/>
      <c r="AG25836" s="21"/>
    </row>
    <row r="25837" spans="1:33" ht="12.75">
      <c r="A25837" s="21"/>
      <c r="AE25837" s="21"/>
      <c r="AF25837" s="21"/>
      <c r="AG25837" s="21"/>
    </row>
    <row r="25838" spans="1:33" ht="12.75">
      <c r="A25838" s="21"/>
      <c r="AE25838" s="21"/>
      <c r="AF25838" s="21"/>
      <c r="AG25838" s="21"/>
    </row>
    <row r="25839" spans="1:33" ht="12.75">
      <c r="A25839" s="21"/>
      <c r="AE25839" s="21"/>
      <c r="AF25839" s="21"/>
      <c r="AG25839" s="21"/>
    </row>
    <row r="25840" spans="1:33" ht="12.75">
      <c r="A25840" s="21"/>
      <c r="AE25840" s="21"/>
      <c r="AF25840" s="21"/>
      <c r="AG25840" s="21"/>
    </row>
    <row r="25841" spans="1:33" ht="12.75">
      <c r="A25841" s="21"/>
      <c r="AE25841" s="21"/>
      <c r="AF25841" s="21"/>
      <c r="AG25841" s="21"/>
    </row>
    <row r="25842" spans="1:33" ht="12.75">
      <c r="A25842" s="21"/>
      <c r="AE25842" s="21"/>
      <c r="AF25842" s="21"/>
      <c r="AG25842" s="21"/>
    </row>
    <row r="25843" spans="1:33" ht="12.75">
      <c r="A25843" s="21"/>
      <c r="AE25843" s="21"/>
      <c r="AF25843" s="21"/>
      <c r="AG25843" s="21"/>
    </row>
    <row r="25844" spans="1:33" ht="12.75">
      <c r="A25844" s="21"/>
      <c r="AE25844" s="21"/>
      <c r="AF25844" s="21"/>
      <c r="AG25844" s="21"/>
    </row>
    <row r="25845" spans="1:33" ht="12.75">
      <c r="A25845" s="21"/>
      <c r="AE25845" s="21"/>
      <c r="AF25845" s="21"/>
      <c r="AG25845" s="21"/>
    </row>
    <row r="25846" spans="1:33" ht="12.75">
      <c r="A25846" s="21"/>
      <c r="AE25846" s="21"/>
      <c r="AF25846" s="21"/>
      <c r="AG25846" s="21"/>
    </row>
    <row r="25847" spans="1:33" ht="12.75">
      <c r="A25847" s="21"/>
      <c r="AE25847" s="21"/>
      <c r="AF25847" s="21"/>
      <c r="AG25847" s="21"/>
    </row>
    <row r="25848" spans="1:33" ht="12.75">
      <c r="A25848" s="21"/>
      <c r="AE25848" s="21"/>
      <c r="AF25848" s="21"/>
      <c r="AG25848" s="21"/>
    </row>
    <row r="25849" spans="1:33" ht="12.75">
      <c r="A25849" s="21"/>
      <c r="AE25849" s="21"/>
      <c r="AF25849" s="21"/>
      <c r="AG25849" s="21"/>
    </row>
    <row r="25850" spans="1:33" ht="12.75">
      <c r="A25850" s="21"/>
      <c r="AE25850" s="21"/>
      <c r="AF25850" s="21"/>
      <c r="AG25850" s="21"/>
    </row>
    <row r="25851" spans="1:33" ht="12.75">
      <c r="A25851" s="21"/>
      <c r="AE25851" s="21"/>
      <c r="AF25851" s="21"/>
      <c r="AG25851" s="21"/>
    </row>
    <row r="25852" spans="1:33" ht="12.75">
      <c r="A25852" s="21"/>
      <c r="AE25852" s="21"/>
      <c r="AF25852" s="21"/>
      <c r="AG25852" s="21"/>
    </row>
    <row r="25853" spans="1:33" ht="12.75">
      <c r="A25853" s="21"/>
      <c r="AE25853" s="21"/>
      <c r="AF25853" s="21"/>
      <c r="AG25853" s="21"/>
    </row>
    <row r="25854" spans="1:33" ht="12.75">
      <c r="A25854" s="21"/>
      <c r="AE25854" s="21"/>
      <c r="AF25854" s="21"/>
      <c r="AG25854" s="21"/>
    </row>
    <row r="25855" spans="1:33" ht="12.75">
      <c r="A25855" s="21"/>
      <c r="AE25855" s="21"/>
      <c r="AF25855" s="21"/>
      <c r="AG25855" s="21"/>
    </row>
    <row r="25856" spans="1:33" ht="12.75">
      <c r="A25856" s="21"/>
      <c r="AE25856" s="21"/>
      <c r="AF25856" s="21"/>
      <c r="AG25856" s="21"/>
    </row>
    <row r="25857" spans="1:33" ht="12.75">
      <c r="A25857" s="21"/>
      <c r="AE25857" s="21"/>
      <c r="AF25857" s="21"/>
      <c r="AG25857" s="21"/>
    </row>
    <row r="25858" spans="1:33" ht="12.75">
      <c r="A25858" s="21"/>
      <c r="AE25858" s="21"/>
      <c r="AF25858" s="21"/>
      <c r="AG25858" s="21"/>
    </row>
    <row r="25859" spans="1:33" ht="12.75">
      <c r="A25859" s="21"/>
      <c r="AE25859" s="21"/>
      <c r="AF25859" s="21"/>
      <c r="AG25859" s="21"/>
    </row>
    <row r="25860" spans="1:33" ht="12.75">
      <c r="A25860" s="21"/>
      <c r="AE25860" s="21"/>
      <c r="AF25860" s="21"/>
      <c r="AG25860" s="21"/>
    </row>
    <row r="25861" spans="1:33" ht="12.75">
      <c r="A25861" s="21"/>
      <c r="AE25861" s="21"/>
      <c r="AF25861" s="21"/>
      <c r="AG25861" s="21"/>
    </row>
    <row r="25862" spans="1:33" ht="12.75">
      <c r="A25862" s="21"/>
      <c r="AE25862" s="21"/>
      <c r="AF25862" s="21"/>
      <c r="AG25862" s="21"/>
    </row>
    <row r="25863" spans="1:33" ht="12.75">
      <c r="A25863" s="21"/>
      <c r="AE25863" s="21"/>
      <c r="AF25863" s="21"/>
      <c r="AG25863" s="21"/>
    </row>
    <row r="25864" spans="1:33" ht="12.75">
      <c r="A25864" s="21"/>
      <c r="AE25864" s="21"/>
      <c r="AF25864" s="21"/>
      <c r="AG25864" s="21"/>
    </row>
    <row r="25865" spans="1:33" ht="12.75">
      <c r="A25865" s="21"/>
      <c r="AE25865" s="21"/>
      <c r="AF25865" s="21"/>
      <c r="AG25865" s="21"/>
    </row>
    <row r="25866" spans="1:33" ht="12.75">
      <c r="A25866" s="21"/>
      <c r="AE25866" s="21"/>
      <c r="AF25866" s="21"/>
      <c r="AG25866" s="21"/>
    </row>
    <row r="25867" spans="1:33" ht="12.75">
      <c r="A25867" s="21"/>
      <c r="AE25867" s="21"/>
      <c r="AF25867" s="21"/>
      <c r="AG25867" s="21"/>
    </row>
    <row r="25868" spans="1:33" ht="12.75">
      <c r="A25868" s="21"/>
      <c r="AE25868" s="21"/>
      <c r="AF25868" s="21"/>
      <c r="AG25868" s="21"/>
    </row>
    <row r="25869" spans="1:33" ht="12.75">
      <c r="A25869" s="21"/>
      <c r="AE25869" s="21"/>
      <c r="AF25869" s="21"/>
      <c r="AG25869" s="21"/>
    </row>
    <row r="25870" spans="1:33" ht="12.75">
      <c r="A25870" s="21"/>
      <c r="AE25870" s="21"/>
      <c r="AF25870" s="21"/>
      <c r="AG25870" s="21"/>
    </row>
    <row r="25871" spans="1:33" ht="12.75">
      <c r="A25871" s="21"/>
      <c r="AE25871" s="21"/>
      <c r="AF25871" s="21"/>
      <c r="AG25871" s="21"/>
    </row>
    <row r="25872" spans="1:33" ht="12.75">
      <c r="A25872" s="21"/>
      <c r="AE25872" s="21"/>
      <c r="AF25872" s="21"/>
      <c r="AG25872" s="21"/>
    </row>
    <row r="25873" spans="1:33" ht="12.75">
      <c r="A25873" s="21"/>
      <c r="AE25873" s="21"/>
      <c r="AF25873" s="21"/>
      <c r="AG25873" s="21"/>
    </row>
    <row r="25874" spans="1:33" ht="12.75">
      <c r="A25874" s="21"/>
      <c r="AE25874" s="21"/>
      <c r="AF25874" s="21"/>
      <c r="AG25874" s="21"/>
    </row>
    <row r="25875" spans="1:33" ht="12.75">
      <c r="A25875" s="21"/>
      <c r="AE25875" s="21"/>
      <c r="AF25875" s="21"/>
      <c r="AG25875" s="21"/>
    </row>
    <row r="25876" spans="1:33" ht="12.75">
      <c r="A25876" s="21"/>
      <c r="AE25876" s="21"/>
      <c r="AF25876" s="21"/>
      <c r="AG25876" s="21"/>
    </row>
    <row r="25877" spans="1:33" ht="12.75">
      <c r="A25877" s="21"/>
      <c r="AE25877" s="21"/>
      <c r="AF25877" s="21"/>
      <c r="AG25877" s="21"/>
    </row>
    <row r="25878" spans="1:33" ht="12.75">
      <c r="A25878" s="21"/>
      <c r="AE25878" s="21"/>
      <c r="AF25878" s="21"/>
      <c r="AG25878" s="21"/>
    </row>
    <row r="25879" spans="1:33" ht="12.75">
      <c r="A25879" s="21"/>
      <c r="AE25879" s="21"/>
      <c r="AF25879" s="21"/>
      <c r="AG25879" s="21"/>
    </row>
    <row r="25880" spans="1:33" ht="12.75">
      <c r="A25880" s="21"/>
      <c r="AE25880" s="21"/>
      <c r="AF25880" s="21"/>
      <c r="AG25880" s="21"/>
    </row>
    <row r="25881" spans="1:33" ht="12.75">
      <c r="A25881" s="21"/>
      <c r="AE25881" s="21"/>
      <c r="AF25881" s="21"/>
      <c r="AG25881" s="21"/>
    </row>
    <row r="25882" spans="1:33" ht="12.75">
      <c r="A25882" s="21"/>
      <c r="AE25882" s="21"/>
      <c r="AF25882" s="21"/>
      <c r="AG25882" s="21"/>
    </row>
    <row r="25883" spans="1:33" ht="12.75">
      <c r="A25883" s="21"/>
      <c r="AE25883" s="21"/>
      <c r="AF25883" s="21"/>
      <c r="AG25883" s="21"/>
    </row>
    <row r="25884" spans="1:33" ht="12.75">
      <c r="A25884" s="21"/>
      <c r="AE25884" s="21"/>
      <c r="AF25884" s="21"/>
      <c r="AG25884" s="21"/>
    </row>
    <row r="25885" spans="1:33" ht="12.75">
      <c r="A25885" s="21"/>
      <c r="AE25885" s="21"/>
      <c r="AF25885" s="21"/>
      <c r="AG25885" s="21"/>
    </row>
    <row r="25886" spans="1:33" ht="12.75">
      <c r="A25886" s="21"/>
      <c r="AE25886" s="21"/>
      <c r="AF25886" s="21"/>
      <c r="AG25886" s="21"/>
    </row>
    <row r="25887" spans="1:33" ht="12.75">
      <c r="A25887" s="21"/>
      <c r="AE25887" s="21"/>
      <c r="AF25887" s="21"/>
      <c r="AG25887" s="21"/>
    </row>
    <row r="25888" spans="1:33" ht="12.75">
      <c r="A25888" s="21"/>
      <c r="AE25888" s="21"/>
      <c r="AF25888" s="21"/>
      <c r="AG25888" s="21"/>
    </row>
    <row r="25889" spans="1:33" ht="12.75">
      <c r="A25889" s="21"/>
      <c r="AE25889" s="21"/>
      <c r="AF25889" s="21"/>
      <c r="AG25889" s="21"/>
    </row>
    <row r="25890" spans="1:33" ht="12.75">
      <c r="A25890" s="21"/>
      <c r="AE25890" s="21"/>
      <c r="AF25890" s="21"/>
      <c r="AG25890" s="21"/>
    </row>
    <row r="25891" spans="1:33" ht="12.75">
      <c r="A25891" s="21"/>
      <c r="AE25891" s="21"/>
      <c r="AF25891" s="21"/>
      <c r="AG25891" s="21"/>
    </row>
    <row r="25892" spans="1:33" ht="12.75">
      <c r="A25892" s="21"/>
      <c r="AE25892" s="21"/>
      <c r="AF25892" s="21"/>
      <c r="AG25892" s="21"/>
    </row>
    <row r="25893" spans="1:33" ht="12.75">
      <c r="A25893" s="21"/>
      <c r="AE25893" s="21"/>
      <c r="AF25893" s="21"/>
      <c r="AG25893" s="21"/>
    </row>
    <row r="25894" spans="1:33" ht="12.75">
      <c r="A25894" s="21"/>
      <c r="AE25894" s="21"/>
      <c r="AF25894" s="21"/>
      <c r="AG25894" s="21"/>
    </row>
    <row r="25895" spans="1:33" ht="12.75">
      <c r="A25895" s="21"/>
      <c r="AE25895" s="21"/>
      <c r="AF25895" s="21"/>
      <c r="AG25895" s="21"/>
    </row>
    <row r="25896" spans="1:33" ht="12.75">
      <c r="A25896" s="21"/>
      <c r="AE25896" s="21"/>
      <c r="AF25896" s="21"/>
      <c r="AG25896" s="21"/>
    </row>
    <row r="25897" spans="1:33" ht="12.75">
      <c r="A25897" s="21"/>
      <c r="AE25897" s="21"/>
      <c r="AF25897" s="21"/>
      <c r="AG25897" s="21"/>
    </row>
    <row r="25898" spans="1:33" ht="12.75">
      <c r="A25898" s="21"/>
      <c r="AE25898" s="21"/>
      <c r="AF25898" s="21"/>
      <c r="AG25898" s="21"/>
    </row>
    <row r="25899" spans="1:33" ht="12.75">
      <c r="A25899" s="21"/>
      <c r="AE25899" s="21"/>
      <c r="AF25899" s="21"/>
      <c r="AG25899" s="21"/>
    </row>
    <row r="25900" spans="1:33" ht="12.75">
      <c r="A25900" s="21"/>
      <c r="AE25900" s="21"/>
      <c r="AF25900" s="21"/>
      <c r="AG25900" s="21"/>
    </row>
    <row r="25901" spans="1:33" ht="12.75">
      <c r="A25901" s="21"/>
      <c r="AE25901" s="21"/>
      <c r="AF25901" s="21"/>
      <c r="AG25901" s="21"/>
    </row>
    <row r="25902" spans="1:33" ht="12.75">
      <c r="A25902" s="21"/>
      <c r="AE25902" s="21"/>
      <c r="AF25902" s="21"/>
      <c r="AG25902" s="21"/>
    </row>
    <row r="25903" spans="1:33" ht="12.75">
      <c r="A25903" s="21"/>
      <c r="AE25903" s="21"/>
      <c r="AF25903" s="21"/>
      <c r="AG25903" s="21"/>
    </row>
    <row r="25904" spans="1:33" ht="12.75">
      <c r="A25904" s="21"/>
      <c r="AE25904" s="21"/>
      <c r="AF25904" s="21"/>
      <c r="AG25904" s="21"/>
    </row>
    <row r="25905" spans="1:33" ht="12.75">
      <c r="A25905" s="21"/>
      <c r="AE25905" s="21"/>
      <c r="AF25905" s="21"/>
      <c r="AG25905" s="21"/>
    </row>
    <row r="25906" spans="1:33" ht="12.75">
      <c r="A25906" s="21"/>
      <c r="AE25906" s="21"/>
      <c r="AF25906" s="21"/>
      <c r="AG25906" s="21"/>
    </row>
    <row r="25907" spans="1:33" ht="12.75">
      <c r="A25907" s="21"/>
      <c r="AE25907" s="21"/>
      <c r="AF25907" s="21"/>
      <c r="AG25907" s="21"/>
    </row>
    <row r="25908" spans="1:33" ht="12.75">
      <c r="A25908" s="21"/>
      <c r="AE25908" s="21"/>
      <c r="AF25908" s="21"/>
      <c r="AG25908" s="21"/>
    </row>
    <row r="25909" spans="1:33" ht="12.75">
      <c r="A25909" s="21"/>
      <c r="AE25909" s="21"/>
      <c r="AF25909" s="21"/>
      <c r="AG25909" s="21"/>
    </row>
    <row r="25910" spans="1:33" ht="12.75">
      <c r="A25910" s="21"/>
      <c r="AE25910" s="21"/>
      <c r="AF25910" s="21"/>
      <c r="AG25910" s="21"/>
    </row>
    <row r="25911" spans="1:33" ht="12.75">
      <c r="A25911" s="21"/>
      <c r="AE25911" s="21"/>
      <c r="AF25911" s="21"/>
      <c r="AG25911" s="21"/>
    </row>
    <row r="25912" spans="1:33" ht="12.75">
      <c r="A25912" s="21"/>
      <c r="AE25912" s="21"/>
      <c r="AF25912" s="21"/>
      <c r="AG25912" s="21"/>
    </row>
    <row r="25913" spans="1:33" ht="12.75">
      <c r="A25913" s="21"/>
      <c r="AE25913" s="21"/>
      <c r="AF25913" s="21"/>
      <c r="AG25913" s="21"/>
    </row>
    <row r="25914" spans="1:33" ht="12.75">
      <c r="A25914" s="21"/>
      <c r="AE25914" s="21"/>
      <c r="AF25914" s="21"/>
      <c r="AG25914" s="21"/>
    </row>
    <row r="25915" spans="1:33" ht="12.75">
      <c r="A25915" s="21"/>
      <c r="AE25915" s="21"/>
      <c r="AF25915" s="21"/>
      <c r="AG25915" s="21"/>
    </row>
    <row r="25916" spans="1:33" ht="12.75">
      <c r="A25916" s="21"/>
      <c r="AE25916" s="21"/>
      <c r="AF25916" s="21"/>
      <c r="AG25916" s="21"/>
    </row>
    <row r="25917" spans="1:33" ht="12.75">
      <c r="A25917" s="21"/>
      <c r="AE25917" s="21"/>
      <c r="AF25917" s="21"/>
      <c r="AG25917" s="21"/>
    </row>
    <row r="25918" spans="1:33" ht="12.75">
      <c r="A25918" s="21"/>
      <c r="AE25918" s="21"/>
      <c r="AF25918" s="21"/>
      <c r="AG25918" s="21"/>
    </row>
    <row r="25919" spans="1:33" ht="12.75">
      <c r="A25919" s="21"/>
      <c r="AE25919" s="21"/>
      <c r="AF25919" s="21"/>
      <c r="AG25919" s="21"/>
    </row>
    <row r="25920" spans="1:33" ht="12.75">
      <c r="A25920" s="21"/>
      <c r="AE25920" s="21"/>
      <c r="AF25920" s="21"/>
      <c r="AG25920" s="21"/>
    </row>
    <row r="25921" spans="1:33" ht="12.75">
      <c r="A25921" s="21"/>
      <c r="AE25921" s="21"/>
      <c r="AF25921" s="21"/>
      <c r="AG25921" s="21"/>
    </row>
    <row r="25922" spans="1:33" ht="12.75">
      <c r="A25922" s="21"/>
      <c r="AE25922" s="21"/>
      <c r="AF25922" s="21"/>
      <c r="AG25922" s="21"/>
    </row>
    <row r="25923" spans="1:33" ht="12.75">
      <c r="A25923" s="21"/>
      <c r="AE25923" s="21"/>
      <c r="AF25923" s="21"/>
      <c r="AG25923" s="21"/>
    </row>
    <row r="25924" spans="1:33" ht="12.75">
      <c r="A25924" s="21"/>
      <c r="AE25924" s="21"/>
      <c r="AF25924" s="21"/>
      <c r="AG25924" s="21"/>
    </row>
    <row r="25925" spans="1:33" ht="12.75">
      <c r="A25925" s="21"/>
      <c r="AE25925" s="21"/>
      <c r="AF25925" s="21"/>
      <c r="AG25925" s="21"/>
    </row>
    <row r="25926" spans="1:33" ht="12.75">
      <c r="A25926" s="21"/>
      <c r="AE25926" s="21"/>
      <c r="AF25926" s="21"/>
      <c r="AG25926" s="21"/>
    </row>
    <row r="25927" spans="1:33" ht="12.75">
      <c r="A25927" s="21"/>
      <c r="AE25927" s="21"/>
      <c r="AF25927" s="21"/>
      <c r="AG25927" s="21"/>
    </row>
    <row r="25928" spans="1:33" ht="12.75">
      <c r="A25928" s="21"/>
      <c r="AE25928" s="21"/>
      <c r="AF25928" s="21"/>
      <c r="AG25928" s="21"/>
    </row>
    <row r="25929" spans="1:33" ht="12.75">
      <c r="A25929" s="21"/>
      <c r="AE25929" s="21"/>
      <c r="AF25929" s="21"/>
      <c r="AG25929" s="21"/>
    </row>
    <row r="25930" spans="1:33" ht="12.75">
      <c r="A25930" s="21"/>
      <c r="AE25930" s="21"/>
      <c r="AF25930" s="21"/>
      <c r="AG25930" s="21"/>
    </row>
    <row r="25931" spans="1:33" ht="12.75">
      <c r="A25931" s="21"/>
      <c r="AE25931" s="21"/>
      <c r="AF25931" s="21"/>
      <c r="AG25931" s="21"/>
    </row>
    <row r="25932" spans="1:33" ht="12.75">
      <c r="A25932" s="21"/>
      <c r="AE25932" s="21"/>
      <c r="AF25932" s="21"/>
      <c r="AG25932" s="21"/>
    </row>
    <row r="25933" spans="1:33" ht="12.75">
      <c r="A25933" s="21"/>
      <c r="AE25933" s="21"/>
      <c r="AF25933" s="21"/>
      <c r="AG25933" s="21"/>
    </row>
    <row r="25934" spans="1:33" ht="12.75">
      <c r="A25934" s="21"/>
      <c r="AE25934" s="21"/>
      <c r="AF25934" s="21"/>
      <c r="AG25934" s="21"/>
    </row>
    <row r="25935" spans="1:33" ht="12.75">
      <c r="A25935" s="21"/>
      <c r="AE25935" s="21"/>
      <c r="AF25935" s="21"/>
      <c r="AG25935" s="21"/>
    </row>
    <row r="25936" spans="1:33" ht="12.75">
      <c r="A25936" s="21"/>
      <c r="AE25936" s="21"/>
      <c r="AF25936" s="21"/>
      <c r="AG25936" s="21"/>
    </row>
    <row r="25937" spans="1:33" ht="12.75">
      <c r="A25937" s="21"/>
      <c r="AE25937" s="21"/>
      <c r="AF25937" s="21"/>
      <c r="AG25937" s="21"/>
    </row>
    <row r="25938" spans="1:33" ht="12.75">
      <c r="A25938" s="21"/>
      <c r="AE25938" s="21"/>
      <c r="AF25938" s="21"/>
      <c r="AG25938" s="21"/>
    </row>
    <row r="25939" spans="1:33" ht="12.75">
      <c r="A25939" s="21"/>
      <c r="AE25939" s="21"/>
      <c r="AF25939" s="21"/>
      <c r="AG25939" s="21"/>
    </row>
    <row r="25940" spans="1:33" ht="12.75">
      <c r="A25940" s="21"/>
      <c r="AE25940" s="21"/>
      <c r="AF25940" s="21"/>
      <c r="AG25940" s="21"/>
    </row>
    <row r="25941" spans="1:33" ht="12.75">
      <c r="A25941" s="21"/>
      <c r="AE25941" s="21"/>
      <c r="AF25941" s="21"/>
      <c r="AG25941" s="21"/>
    </row>
    <row r="25942" spans="1:33" ht="12.75">
      <c r="A25942" s="21"/>
      <c r="AE25942" s="21"/>
      <c r="AF25942" s="21"/>
      <c r="AG25942" s="21"/>
    </row>
    <row r="25943" spans="1:33" ht="12.75">
      <c r="A25943" s="21"/>
      <c r="AE25943" s="21"/>
      <c r="AF25943" s="21"/>
      <c r="AG25943" s="21"/>
    </row>
    <row r="25944" spans="1:33" ht="12.75">
      <c r="A25944" s="21"/>
      <c r="AE25944" s="21"/>
      <c r="AF25944" s="21"/>
      <c r="AG25944" s="21"/>
    </row>
    <row r="25945" spans="1:33" ht="12.75">
      <c r="A25945" s="21"/>
      <c r="AE25945" s="21"/>
      <c r="AF25945" s="21"/>
      <c r="AG25945" s="21"/>
    </row>
    <row r="25946" spans="1:33" ht="12.75">
      <c r="A25946" s="21"/>
      <c r="AE25946" s="21"/>
      <c r="AF25946" s="21"/>
      <c r="AG25946" s="21"/>
    </row>
    <row r="25947" spans="1:33" ht="12.75">
      <c r="A25947" s="21"/>
      <c r="AE25947" s="21"/>
      <c r="AF25947" s="21"/>
      <c r="AG25947" s="21"/>
    </row>
    <row r="25948" spans="1:33" ht="12.75">
      <c r="A25948" s="21"/>
      <c r="AE25948" s="21"/>
      <c r="AF25948" s="21"/>
      <c r="AG25948" s="21"/>
    </row>
    <row r="25949" spans="1:33" ht="12.75">
      <c r="A25949" s="21"/>
      <c r="AE25949" s="21"/>
      <c r="AF25949" s="21"/>
      <c r="AG25949" s="21"/>
    </row>
    <row r="25950" spans="1:33" ht="12.75">
      <c r="A25950" s="21"/>
      <c r="AE25950" s="21"/>
      <c r="AF25950" s="21"/>
      <c r="AG25950" s="21"/>
    </row>
    <row r="25951" spans="1:33" ht="12.75">
      <c r="A25951" s="21"/>
      <c r="AE25951" s="21"/>
      <c r="AF25951" s="21"/>
      <c r="AG25951" s="21"/>
    </row>
    <row r="25952" spans="1:33" ht="12.75">
      <c r="A25952" s="21"/>
      <c r="AE25952" s="21"/>
      <c r="AF25952" s="21"/>
      <c r="AG25952" s="21"/>
    </row>
    <row r="25953" spans="1:33" ht="12.75">
      <c r="A25953" s="21"/>
      <c r="AE25953" s="21"/>
      <c r="AF25953" s="21"/>
      <c r="AG25953" s="21"/>
    </row>
    <row r="25954" spans="1:33" ht="12.75">
      <c r="A25954" s="21"/>
      <c r="AE25954" s="21"/>
      <c r="AF25954" s="21"/>
      <c r="AG25954" s="21"/>
    </row>
    <row r="25955" spans="1:33" ht="12.75">
      <c r="A25955" s="21"/>
      <c r="AE25955" s="21"/>
      <c r="AF25955" s="21"/>
      <c r="AG25955" s="21"/>
    </row>
    <row r="25956" spans="1:33" ht="12.75">
      <c r="A25956" s="21"/>
      <c r="AE25956" s="21"/>
      <c r="AF25956" s="21"/>
      <c r="AG25956" s="21"/>
    </row>
    <row r="25957" spans="1:33" ht="12.75">
      <c r="A25957" s="21"/>
      <c r="AE25957" s="21"/>
      <c r="AF25957" s="21"/>
      <c r="AG25957" s="21"/>
    </row>
    <row r="25958" spans="1:33" ht="12.75">
      <c r="A25958" s="21"/>
      <c r="AE25958" s="21"/>
      <c r="AF25958" s="21"/>
      <c r="AG25958" s="21"/>
    </row>
    <row r="25959" spans="1:33" ht="12.75">
      <c r="A25959" s="21"/>
      <c r="AE25959" s="21"/>
      <c r="AF25959" s="21"/>
      <c r="AG25959" s="21"/>
    </row>
    <row r="25960" spans="1:33" ht="12.75">
      <c r="A25960" s="21"/>
      <c r="AE25960" s="21"/>
      <c r="AF25960" s="21"/>
      <c r="AG25960" s="21"/>
    </row>
    <row r="25961" spans="1:33" ht="12.75">
      <c r="A25961" s="21"/>
      <c r="AE25961" s="21"/>
      <c r="AF25961" s="21"/>
      <c r="AG25961" s="21"/>
    </row>
    <row r="25962" spans="1:33" ht="12.75">
      <c r="A25962" s="21"/>
      <c r="AE25962" s="21"/>
      <c r="AF25962" s="21"/>
      <c r="AG25962" s="21"/>
    </row>
    <row r="25963" spans="1:33" ht="12.75">
      <c r="A25963" s="21"/>
      <c r="AE25963" s="21"/>
      <c r="AF25963" s="21"/>
      <c r="AG25963" s="21"/>
    </row>
    <row r="25964" spans="1:33" ht="12.75">
      <c r="A25964" s="21"/>
      <c r="AE25964" s="21"/>
      <c r="AF25964" s="21"/>
      <c r="AG25964" s="21"/>
    </row>
    <row r="25965" spans="1:33" ht="12.75">
      <c r="A25965" s="21"/>
      <c r="AE25965" s="21"/>
      <c r="AF25965" s="21"/>
      <c r="AG25965" s="21"/>
    </row>
    <row r="25966" spans="1:33" ht="12.75">
      <c r="A25966" s="21"/>
      <c r="AE25966" s="21"/>
      <c r="AF25966" s="21"/>
      <c r="AG25966" s="21"/>
    </row>
    <row r="25967" spans="1:33" ht="12.75">
      <c r="A25967" s="21"/>
      <c r="AE25967" s="21"/>
      <c r="AF25967" s="21"/>
      <c r="AG25967" s="21"/>
    </row>
    <row r="25968" spans="1:33" ht="12.75">
      <c r="A25968" s="21"/>
      <c r="AE25968" s="21"/>
      <c r="AF25968" s="21"/>
      <c r="AG25968" s="21"/>
    </row>
    <row r="25969" spans="1:33" ht="12.75">
      <c r="A25969" s="21"/>
      <c r="AE25969" s="21"/>
      <c r="AF25969" s="21"/>
      <c r="AG25969" s="21"/>
    </row>
    <row r="25970" spans="1:33" ht="12.75">
      <c r="A25970" s="21"/>
      <c r="AE25970" s="21"/>
      <c r="AF25970" s="21"/>
      <c r="AG25970" s="21"/>
    </row>
    <row r="25971" spans="1:33" ht="12.75">
      <c r="A25971" s="21"/>
      <c r="AE25971" s="21"/>
      <c r="AF25971" s="21"/>
      <c r="AG25971" s="21"/>
    </row>
    <row r="25972" spans="1:33" ht="12.75">
      <c r="A25972" s="21"/>
      <c r="AE25972" s="21"/>
      <c r="AF25972" s="21"/>
      <c r="AG25972" s="21"/>
    </row>
    <row r="25973" spans="1:33" ht="12.75">
      <c r="A25973" s="21"/>
      <c r="AE25973" s="21"/>
      <c r="AF25973" s="21"/>
      <c r="AG25973" s="21"/>
    </row>
    <row r="25974" spans="1:33" ht="12.75">
      <c r="A25974" s="21"/>
      <c r="AE25974" s="21"/>
      <c r="AF25974" s="21"/>
      <c r="AG25974" s="21"/>
    </row>
    <row r="25975" spans="1:33" ht="12.75">
      <c r="A25975" s="21"/>
      <c r="AE25975" s="21"/>
      <c r="AF25975" s="21"/>
      <c r="AG25975" s="21"/>
    </row>
    <row r="25976" spans="1:33" ht="12.75">
      <c r="A25976" s="21"/>
      <c r="AE25976" s="21"/>
      <c r="AF25976" s="21"/>
      <c r="AG25976" s="21"/>
    </row>
    <row r="25977" spans="1:33" ht="12.75">
      <c r="A25977" s="21"/>
      <c r="AE25977" s="21"/>
      <c r="AF25977" s="21"/>
      <c r="AG25977" s="21"/>
    </row>
    <row r="25978" spans="1:33" ht="12.75">
      <c r="A25978" s="21"/>
      <c r="AE25978" s="21"/>
      <c r="AF25978" s="21"/>
      <c r="AG25978" s="21"/>
    </row>
    <row r="25979" spans="1:33" ht="12.75">
      <c r="A25979" s="21"/>
      <c r="AE25979" s="21"/>
      <c r="AF25979" s="21"/>
      <c r="AG25979" s="21"/>
    </row>
    <row r="25980" spans="1:33" ht="12.75">
      <c r="A25980" s="21"/>
      <c r="AE25980" s="21"/>
      <c r="AF25980" s="21"/>
      <c r="AG25980" s="21"/>
    </row>
    <row r="25981" spans="1:33" ht="12.75">
      <c r="A25981" s="21"/>
      <c r="AE25981" s="21"/>
      <c r="AF25981" s="21"/>
      <c r="AG25981" s="21"/>
    </row>
    <row r="25982" spans="1:33" ht="12.75">
      <c r="A25982" s="21"/>
      <c r="AE25982" s="21"/>
      <c r="AF25982" s="21"/>
      <c r="AG25982" s="21"/>
    </row>
    <row r="25983" spans="1:33" ht="12.75">
      <c r="A25983" s="21"/>
      <c r="AE25983" s="21"/>
      <c r="AF25983" s="21"/>
      <c r="AG25983" s="21"/>
    </row>
    <row r="25984" spans="1:33" ht="12.75">
      <c r="A25984" s="21"/>
      <c r="AE25984" s="21"/>
      <c r="AF25984" s="21"/>
      <c r="AG25984" s="21"/>
    </row>
    <row r="25985" spans="1:33" ht="12.75">
      <c r="A25985" s="21"/>
      <c r="AE25985" s="21"/>
      <c r="AF25985" s="21"/>
      <c r="AG25985" s="21"/>
    </row>
    <row r="25986" spans="1:33" ht="12.75">
      <c r="A25986" s="21"/>
      <c r="AE25986" s="21"/>
      <c r="AF25986" s="21"/>
      <c r="AG25986" s="21"/>
    </row>
    <row r="25987" spans="1:33" ht="12.75">
      <c r="A25987" s="21"/>
      <c r="AE25987" s="21"/>
      <c r="AF25987" s="21"/>
      <c r="AG25987" s="21"/>
    </row>
    <row r="25988" spans="1:33" ht="12.75">
      <c r="A25988" s="21"/>
      <c r="AE25988" s="21"/>
      <c r="AF25988" s="21"/>
      <c r="AG25988" s="21"/>
    </row>
    <row r="25989" spans="1:33" ht="12.75">
      <c r="A25989" s="21"/>
      <c r="AE25989" s="21"/>
      <c r="AF25989" s="21"/>
      <c r="AG25989" s="21"/>
    </row>
    <row r="25990" spans="1:33" ht="12.75">
      <c r="A25990" s="21"/>
      <c r="AE25990" s="21"/>
      <c r="AF25990" s="21"/>
      <c r="AG25990" s="21"/>
    </row>
    <row r="25991" spans="1:33" ht="12.75">
      <c r="A25991" s="21"/>
      <c r="AE25991" s="21"/>
      <c r="AF25991" s="21"/>
      <c r="AG25991" s="21"/>
    </row>
    <row r="25992" spans="1:33" ht="12.75">
      <c r="A25992" s="21"/>
      <c r="AE25992" s="21"/>
      <c r="AF25992" s="21"/>
      <c r="AG25992" s="21"/>
    </row>
    <row r="25993" spans="1:33" ht="12.75">
      <c r="A25993" s="21"/>
      <c r="AE25993" s="21"/>
      <c r="AF25993" s="21"/>
      <c r="AG25993" s="21"/>
    </row>
    <row r="25994" spans="1:33" ht="12.75">
      <c r="A25994" s="21"/>
      <c r="AE25994" s="21"/>
      <c r="AF25994" s="21"/>
      <c r="AG25994" s="21"/>
    </row>
    <row r="25995" spans="1:33" ht="12.75">
      <c r="A25995" s="21"/>
      <c r="AE25995" s="21"/>
      <c r="AF25995" s="21"/>
      <c r="AG25995" s="21"/>
    </row>
    <row r="25996" spans="1:33" ht="12.75">
      <c r="A25996" s="21"/>
      <c r="AE25996" s="21"/>
      <c r="AF25996" s="21"/>
      <c r="AG25996" s="21"/>
    </row>
    <row r="25997" spans="1:33" ht="12.75">
      <c r="A25997" s="21"/>
      <c r="AE25997" s="21"/>
      <c r="AF25997" s="21"/>
      <c r="AG25997" s="21"/>
    </row>
    <row r="25998" spans="1:33" ht="12.75">
      <c r="A25998" s="21"/>
      <c r="AE25998" s="21"/>
      <c r="AF25998" s="21"/>
      <c r="AG25998" s="21"/>
    </row>
    <row r="25999" spans="1:33" ht="12.75">
      <c r="A25999" s="21"/>
      <c r="AE25999" s="21"/>
      <c r="AF25999" s="21"/>
      <c r="AG25999" s="21"/>
    </row>
    <row r="26000" spans="1:33" ht="12.75">
      <c r="A26000" s="21"/>
      <c r="AE26000" s="21"/>
      <c r="AF26000" s="21"/>
      <c r="AG26000" s="21"/>
    </row>
    <row r="26001" spans="1:33" ht="12.75">
      <c r="A26001" s="21"/>
      <c r="AE26001" s="21"/>
      <c r="AF26001" s="21"/>
      <c r="AG26001" s="21"/>
    </row>
    <row r="26002" spans="1:33" ht="12.75">
      <c r="A26002" s="21"/>
      <c r="AE26002" s="21"/>
      <c r="AF26002" s="21"/>
      <c r="AG26002" s="21"/>
    </row>
    <row r="26003" spans="1:33" ht="12.75">
      <c r="A26003" s="21"/>
      <c r="AE26003" s="21"/>
      <c r="AF26003" s="21"/>
      <c r="AG26003" s="21"/>
    </row>
    <row r="26004" spans="1:33" ht="12.75">
      <c r="A26004" s="21"/>
      <c r="AE26004" s="21"/>
      <c r="AF26004" s="21"/>
      <c r="AG26004" s="21"/>
    </row>
    <row r="26005" spans="1:33" ht="12.75">
      <c r="A26005" s="21"/>
      <c r="AE26005" s="21"/>
      <c r="AF26005" s="21"/>
      <c r="AG26005" s="21"/>
    </row>
    <row r="26006" spans="1:33" ht="12.75">
      <c r="A26006" s="21"/>
      <c r="AE26006" s="21"/>
      <c r="AF26006" s="21"/>
      <c r="AG26006" s="21"/>
    </row>
    <row r="26007" spans="1:33" ht="12.75">
      <c r="A26007" s="21"/>
      <c r="AE26007" s="21"/>
      <c r="AF26007" s="21"/>
      <c r="AG26007" s="21"/>
    </row>
    <row r="26008" spans="1:33" ht="12.75">
      <c r="A26008" s="21"/>
      <c r="AE26008" s="21"/>
      <c r="AF26008" s="21"/>
      <c r="AG26008" s="21"/>
    </row>
    <row r="26009" spans="1:33" ht="12.75">
      <c r="A26009" s="21"/>
      <c r="AE26009" s="21"/>
      <c r="AF26009" s="21"/>
      <c r="AG26009" s="21"/>
    </row>
    <row r="26010" spans="1:33" ht="12.75">
      <c r="A26010" s="21"/>
      <c r="AE26010" s="21"/>
      <c r="AF26010" s="21"/>
      <c r="AG26010" s="21"/>
    </row>
    <row r="26011" spans="1:33" ht="12.75">
      <c r="A26011" s="21"/>
      <c r="AE26011" s="21"/>
      <c r="AF26011" s="21"/>
      <c r="AG26011" s="21"/>
    </row>
    <row r="26012" spans="1:33" ht="12.75">
      <c r="A26012" s="21"/>
      <c r="AE26012" s="21"/>
      <c r="AF26012" s="21"/>
      <c r="AG26012" s="21"/>
    </row>
    <row r="26013" spans="1:33" ht="12.75">
      <c r="A26013" s="21"/>
      <c r="AE26013" s="21"/>
      <c r="AF26013" s="21"/>
      <c r="AG26013" s="21"/>
    </row>
    <row r="26014" spans="1:33" ht="12.75">
      <c r="A26014" s="21"/>
      <c r="AE26014" s="21"/>
      <c r="AF26014" s="21"/>
      <c r="AG26014" s="21"/>
    </row>
    <row r="26015" spans="1:33" ht="12.75">
      <c r="A26015" s="21"/>
      <c r="AE26015" s="21"/>
      <c r="AF26015" s="21"/>
      <c r="AG26015" s="21"/>
    </row>
    <row r="26016" spans="1:33" ht="12.75">
      <c r="A26016" s="21"/>
      <c r="AE26016" s="21"/>
      <c r="AF26016" s="21"/>
      <c r="AG26016" s="21"/>
    </row>
    <row r="26017" spans="1:33" ht="12.75">
      <c r="A26017" s="21"/>
      <c r="AE26017" s="21"/>
      <c r="AF26017" s="21"/>
      <c r="AG26017" s="21"/>
    </row>
    <row r="26018" spans="1:33" ht="12.75">
      <c r="A26018" s="21"/>
      <c r="AE26018" s="21"/>
      <c r="AF26018" s="21"/>
      <c r="AG26018" s="21"/>
    </row>
    <row r="26019" spans="1:33" ht="12.75">
      <c r="A26019" s="21"/>
      <c r="AE26019" s="21"/>
      <c r="AF26019" s="21"/>
      <c r="AG26019" s="21"/>
    </row>
    <row r="26020" spans="1:33" ht="12.75">
      <c r="A26020" s="21"/>
      <c r="AE26020" s="21"/>
      <c r="AF26020" s="21"/>
      <c r="AG26020" s="21"/>
    </row>
    <row r="26021" spans="1:33" ht="12.75">
      <c r="A26021" s="21"/>
      <c r="AE26021" s="21"/>
      <c r="AF26021" s="21"/>
      <c r="AG26021" s="21"/>
    </row>
    <row r="26022" spans="1:33" ht="12.75">
      <c r="A26022" s="21"/>
      <c r="AE26022" s="21"/>
      <c r="AF26022" s="21"/>
      <c r="AG26022" s="21"/>
    </row>
    <row r="26023" spans="1:33" ht="12.75">
      <c r="A26023" s="21"/>
      <c r="AE26023" s="21"/>
      <c r="AF26023" s="21"/>
      <c r="AG26023" s="21"/>
    </row>
    <row r="26024" spans="1:33" ht="12.75">
      <c r="A26024" s="21"/>
      <c r="AE26024" s="21"/>
      <c r="AF26024" s="21"/>
      <c r="AG26024" s="21"/>
    </row>
    <row r="26025" spans="1:33" ht="12.75">
      <c r="A26025" s="21"/>
      <c r="AE26025" s="21"/>
      <c r="AF26025" s="21"/>
      <c r="AG26025" s="21"/>
    </row>
    <row r="26026" spans="1:33" ht="12.75">
      <c r="A26026" s="21"/>
      <c r="AE26026" s="21"/>
      <c r="AF26026" s="21"/>
      <c r="AG26026" s="21"/>
    </row>
    <row r="26027" spans="1:33" ht="12.75">
      <c r="A26027" s="21"/>
      <c r="AE26027" s="21"/>
      <c r="AF26027" s="21"/>
      <c r="AG26027" s="21"/>
    </row>
    <row r="26028" spans="1:33" ht="12.75">
      <c r="A26028" s="21"/>
      <c r="AE26028" s="21"/>
      <c r="AF26028" s="21"/>
      <c r="AG26028" s="21"/>
    </row>
    <row r="26029" spans="1:33" ht="12.75">
      <c r="A26029" s="21"/>
      <c r="AE26029" s="21"/>
      <c r="AF26029" s="21"/>
      <c r="AG26029" s="21"/>
    </row>
    <row r="26030" spans="1:33" ht="12.75">
      <c r="A26030" s="21"/>
      <c r="AE26030" s="21"/>
      <c r="AF26030" s="21"/>
      <c r="AG26030" s="21"/>
    </row>
    <row r="26031" spans="1:33" ht="12.75">
      <c r="A26031" s="21"/>
      <c r="AE26031" s="21"/>
      <c r="AF26031" s="21"/>
      <c r="AG26031" s="21"/>
    </row>
    <row r="26032" spans="1:33" ht="12.75">
      <c r="A26032" s="21"/>
      <c r="AE26032" s="21"/>
      <c r="AF26032" s="21"/>
      <c r="AG26032" s="21"/>
    </row>
    <row r="26033" spans="1:33" ht="12.75">
      <c r="A26033" s="21"/>
      <c r="AE26033" s="21"/>
      <c r="AF26033" s="21"/>
      <c r="AG26033" s="21"/>
    </row>
    <row r="26034" spans="1:33" ht="12.75">
      <c r="A26034" s="21"/>
      <c r="AE26034" s="21"/>
      <c r="AF26034" s="21"/>
      <c r="AG26034" s="21"/>
    </row>
    <row r="26035" spans="1:33" ht="12.75">
      <c r="A26035" s="21"/>
      <c r="AE26035" s="21"/>
      <c r="AF26035" s="21"/>
      <c r="AG26035" s="21"/>
    </row>
    <row r="26036" spans="1:33" ht="12.75">
      <c r="A26036" s="21"/>
      <c r="AE26036" s="21"/>
      <c r="AF26036" s="21"/>
      <c r="AG26036" s="21"/>
    </row>
    <row r="26037" spans="1:33" ht="12.75">
      <c r="A26037" s="21"/>
      <c r="AE26037" s="21"/>
      <c r="AF26037" s="21"/>
      <c r="AG26037" s="21"/>
    </row>
    <row r="26038" spans="1:33" ht="12.75">
      <c r="A26038" s="21"/>
      <c r="AE26038" s="21"/>
      <c r="AF26038" s="21"/>
      <c r="AG26038" s="21"/>
    </row>
    <row r="26039" spans="1:33" ht="12.75">
      <c r="A26039" s="21"/>
      <c r="AE26039" s="21"/>
      <c r="AF26039" s="21"/>
      <c r="AG26039" s="21"/>
    </row>
    <row r="26040" spans="1:33" ht="12.75">
      <c r="A26040" s="21"/>
      <c r="AE26040" s="21"/>
      <c r="AF26040" s="21"/>
      <c r="AG26040" s="21"/>
    </row>
    <row r="26041" spans="1:33" ht="12.75">
      <c r="A26041" s="21"/>
      <c r="AE26041" s="21"/>
      <c r="AF26041" s="21"/>
      <c r="AG26041" s="21"/>
    </row>
    <row r="26042" spans="1:33" ht="12.75">
      <c r="A26042" s="21"/>
      <c r="AE26042" s="21"/>
      <c r="AF26042" s="21"/>
      <c r="AG26042" s="21"/>
    </row>
    <row r="26043" spans="1:33" ht="12.75">
      <c r="A26043" s="21"/>
      <c r="AE26043" s="21"/>
      <c r="AF26043" s="21"/>
      <c r="AG26043" s="21"/>
    </row>
    <row r="26044" spans="1:33" ht="12.75">
      <c r="A26044" s="21"/>
      <c r="AE26044" s="21"/>
      <c r="AF26044" s="21"/>
      <c r="AG26044" s="21"/>
    </row>
    <row r="26045" spans="1:33" ht="12.75">
      <c r="A26045" s="21"/>
      <c r="AE26045" s="21"/>
      <c r="AF26045" s="21"/>
      <c r="AG26045" s="21"/>
    </row>
    <row r="26046" spans="1:33" ht="12.75">
      <c r="A26046" s="21"/>
      <c r="AE26046" s="21"/>
      <c r="AF26046" s="21"/>
      <c r="AG26046" s="21"/>
    </row>
    <row r="26047" spans="1:33" ht="12.75">
      <c r="A26047" s="21"/>
      <c r="AE26047" s="21"/>
      <c r="AF26047" s="21"/>
      <c r="AG26047" s="21"/>
    </row>
    <row r="26048" spans="1:33" ht="12.75">
      <c r="A26048" s="21"/>
      <c r="AE26048" s="21"/>
      <c r="AF26048" s="21"/>
      <c r="AG26048" s="21"/>
    </row>
    <row r="26049" spans="1:33" ht="12.75">
      <c r="A26049" s="21"/>
      <c r="AE26049" s="21"/>
      <c r="AF26049" s="21"/>
      <c r="AG26049" s="21"/>
    </row>
    <row r="26050" spans="1:33" ht="12.75">
      <c r="A26050" s="21"/>
      <c r="AE26050" s="21"/>
      <c r="AF26050" s="21"/>
      <c r="AG26050" s="21"/>
    </row>
    <row r="26051" spans="1:33" ht="12.75">
      <c r="A26051" s="21"/>
      <c r="AE26051" s="21"/>
      <c r="AF26051" s="21"/>
      <c r="AG26051" s="21"/>
    </row>
    <row r="26052" spans="1:33" ht="12.75">
      <c r="A26052" s="21"/>
      <c r="AE26052" s="21"/>
      <c r="AF26052" s="21"/>
      <c r="AG26052" s="21"/>
    </row>
    <row r="26053" spans="1:33" ht="12.75">
      <c r="A26053" s="21"/>
      <c r="AE26053" s="21"/>
      <c r="AF26053" s="21"/>
      <c r="AG26053" s="21"/>
    </row>
    <row r="26054" spans="1:33" ht="12.75">
      <c r="A26054" s="21"/>
      <c r="AE26054" s="21"/>
      <c r="AF26054" s="21"/>
      <c r="AG26054" s="21"/>
    </row>
    <row r="26055" spans="1:33" ht="12.75">
      <c r="A26055" s="21"/>
      <c r="AE26055" s="21"/>
      <c r="AF26055" s="21"/>
      <c r="AG26055" s="21"/>
    </row>
    <row r="26056" spans="1:33" ht="12.75">
      <c r="A26056" s="21"/>
      <c r="AE26056" s="21"/>
      <c r="AF26056" s="21"/>
      <c r="AG26056" s="21"/>
    </row>
    <row r="26057" spans="1:33" ht="12.75">
      <c r="A26057" s="21"/>
      <c r="AE26057" s="21"/>
      <c r="AF26057" s="21"/>
      <c r="AG26057" s="21"/>
    </row>
    <row r="26058" spans="1:33" ht="12.75">
      <c r="A26058" s="21"/>
      <c r="AE26058" s="21"/>
      <c r="AF26058" s="21"/>
      <c r="AG26058" s="21"/>
    </row>
    <row r="26059" spans="1:33" ht="12.75">
      <c r="A26059" s="21"/>
      <c r="AE26059" s="21"/>
      <c r="AF26059" s="21"/>
      <c r="AG26059" s="21"/>
    </row>
    <row r="26060" spans="1:33" ht="12.75">
      <c r="A26060" s="21"/>
      <c r="AE26060" s="21"/>
      <c r="AF26060" s="21"/>
      <c r="AG26060" s="21"/>
    </row>
    <row r="26061" spans="1:33" ht="12.75">
      <c r="A26061" s="21"/>
      <c r="AE26061" s="21"/>
      <c r="AF26061" s="21"/>
      <c r="AG26061" s="21"/>
    </row>
    <row r="26062" spans="1:33" ht="12.75">
      <c r="A26062" s="21"/>
      <c r="AE26062" s="21"/>
      <c r="AF26062" s="21"/>
      <c r="AG26062" s="21"/>
    </row>
    <row r="26063" spans="1:33" ht="12.75">
      <c r="A26063" s="21"/>
      <c r="AE26063" s="21"/>
      <c r="AF26063" s="21"/>
      <c r="AG26063" s="21"/>
    </row>
    <row r="26064" spans="1:33" ht="12.75">
      <c r="A26064" s="21"/>
      <c r="AE26064" s="21"/>
      <c r="AF26064" s="21"/>
      <c r="AG26064" s="21"/>
    </row>
    <row r="26065" spans="1:33" ht="12.75">
      <c r="A26065" s="21"/>
      <c r="AE26065" s="21"/>
      <c r="AF26065" s="21"/>
      <c r="AG26065" s="21"/>
    </row>
    <row r="26066" spans="1:33" ht="12.75">
      <c r="A26066" s="21"/>
      <c r="AE26066" s="21"/>
      <c r="AF26066" s="21"/>
      <c r="AG26066" s="21"/>
    </row>
    <row r="26067" spans="1:33" ht="12.75">
      <c r="A26067" s="21"/>
      <c r="AE26067" s="21"/>
      <c r="AF26067" s="21"/>
      <c r="AG26067" s="21"/>
    </row>
    <row r="26068" spans="1:33" ht="12.75">
      <c r="A26068" s="21"/>
      <c r="AE26068" s="21"/>
      <c r="AF26068" s="21"/>
      <c r="AG26068" s="21"/>
    </row>
    <row r="26069" spans="1:33" ht="12.75">
      <c r="A26069" s="21"/>
      <c r="AE26069" s="21"/>
      <c r="AF26069" s="21"/>
      <c r="AG26069" s="21"/>
    </row>
    <row r="26070" spans="1:33" ht="12.75">
      <c r="A26070" s="21"/>
      <c r="AE26070" s="21"/>
      <c r="AF26070" s="21"/>
      <c r="AG26070" s="21"/>
    </row>
    <row r="26071" spans="1:33" ht="12.75">
      <c r="A26071" s="21"/>
      <c r="AE26071" s="21"/>
      <c r="AF26071" s="21"/>
      <c r="AG26071" s="21"/>
    </row>
    <row r="26072" spans="1:33" ht="12.75">
      <c r="A26072" s="21"/>
      <c r="AE26072" s="21"/>
      <c r="AF26072" s="21"/>
      <c r="AG26072" s="21"/>
    </row>
    <row r="26073" spans="1:33" ht="12.75">
      <c r="A26073" s="21"/>
      <c r="AE26073" s="21"/>
      <c r="AF26073" s="21"/>
      <c r="AG26073" s="21"/>
    </row>
    <row r="26074" spans="1:33" ht="12.75">
      <c r="A26074" s="21"/>
      <c r="AE26074" s="21"/>
      <c r="AF26074" s="21"/>
      <c r="AG26074" s="21"/>
    </row>
    <row r="26075" spans="1:33" ht="12.75">
      <c r="A26075" s="21"/>
      <c r="AE26075" s="21"/>
      <c r="AF26075" s="21"/>
      <c r="AG26075" s="21"/>
    </row>
    <row r="26076" spans="1:33" ht="12.75">
      <c r="A26076" s="21"/>
      <c r="AE26076" s="21"/>
      <c r="AF26076" s="21"/>
      <c r="AG26076" s="21"/>
    </row>
    <row r="26077" spans="1:33" ht="12.75">
      <c r="A26077" s="21"/>
      <c r="AE26077" s="21"/>
      <c r="AF26077" s="21"/>
      <c r="AG26077" s="21"/>
    </row>
    <row r="26078" spans="1:33" ht="12.75">
      <c r="A26078" s="21"/>
      <c r="AE26078" s="21"/>
      <c r="AF26078" s="21"/>
      <c r="AG26078" s="21"/>
    </row>
    <row r="26079" spans="1:33" ht="12.75">
      <c r="A26079" s="21"/>
      <c r="AE26079" s="21"/>
      <c r="AF26079" s="21"/>
      <c r="AG26079" s="21"/>
    </row>
    <row r="26080" spans="1:33" ht="12.75">
      <c r="A26080" s="21"/>
      <c r="AE26080" s="21"/>
      <c r="AF26080" s="21"/>
      <c r="AG26080" s="21"/>
    </row>
    <row r="26081" spans="1:33" ht="12.75">
      <c r="A26081" s="21"/>
      <c r="AE26081" s="21"/>
      <c r="AF26081" s="21"/>
      <c r="AG26081" s="21"/>
    </row>
    <row r="26082" spans="1:33" ht="12.75">
      <c r="A26082" s="21"/>
      <c r="AE26082" s="21"/>
      <c r="AF26082" s="21"/>
      <c r="AG26082" s="21"/>
    </row>
    <row r="26083" spans="1:33" ht="12.75">
      <c r="A26083" s="21"/>
      <c r="AE26083" s="21"/>
      <c r="AF26083" s="21"/>
      <c r="AG26083" s="21"/>
    </row>
    <row r="26084" spans="1:33" ht="12.75">
      <c r="A26084" s="21"/>
      <c r="AE26084" s="21"/>
      <c r="AF26084" s="21"/>
      <c r="AG26084" s="21"/>
    </row>
    <row r="26085" spans="1:33" ht="12.75">
      <c r="A26085" s="21"/>
      <c r="AE26085" s="21"/>
      <c r="AF26085" s="21"/>
      <c r="AG26085" s="21"/>
    </row>
    <row r="26086" spans="1:33" ht="12.75">
      <c r="A26086" s="21"/>
      <c r="AE26086" s="21"/>
      <c r="AF26086" s="21"/>
      <c r="AG26086" s="21"/>
    </row>
    <row r="26087" spans="1:33" ht="12.75">
      <c r="A26087" s="21"/>
      <c r="AE26087" s="21"/>
      <c r="AF26087" s="21"/>
      <c r="AG26087" s="21"/>
    </row>
    <row r="26088" spans="1:33" ht="12.75">
      <c r="A26088" s="21"/>
      <c r="AE26088" s="21"/>
      <c r="AF26088" s="21"/>
      <c r="AG26088" s="21"/>
    </row>
    <row r="26089" spans="1:33" ht="12.75">
      <c r="A26089" s="21"/>
      <c r="AE26089" s="21"/>
      <c r="AF26089" s="21"/>
      <c r="AG26089" s="21"/>
    </row>
    <row r="26090" spans="1:33" ht="12.75">
      <c r="A26090" s="21"/>
      <c r="AE26090" s="21"/>
      <c r="AF26090" s="21"/>
      <c r="AG26090" s="21"/>
    </row>
    <row r="26091" spans="1:33" ht="12.75">
      <c r="A26091" s="21"/>
      <c r="AE26091" s="21"/>
      <c r="AF26091" s="21"/>
      <c r="AG26091" s="21"/>
    </row>
    <row r="26092" spans="1:33" ht="12.75">
      <c r="A26092" s="21"/>
      <c r="AE26092" s="21"/>
      <c r="AF26092" s="21"/>
      <c r="AG26092" s="21"/>
    </row>
    <row r="26093" spans="1:33" ht="12.75">
      <c r="A26093" s="21"/>
      <c r="AE26093" s="21"/>
      <c r="AF26093" s="21"/>
      <c r="AG26093" s="21"/>
    </row>
    <row r="26094" spans="1:33" ht="12.75">
      <c r="A26094" s="21"/>
      <c r="AE26094" s="21"/>
      <c r="AF26094" s="21"/>
      <c r="AG26094" s="21"/>
    </row>
    <row r="26095" spans="1:33" ht="12.75">
      <c r="A26095" s="21"/>
      <c r="AE26095" s="21"/>
      <c r="AF26095" s="21"/>
      <c r="AG26095" s="21"/>
    </row>
    <row r="26096" spans="1:33" ht="12.75">
      <c r="A26096" s="21"/>
      <c r="AE26096" s="21"/>
      <c r="AF26096" s="21"/>
      <c r="AG26096" s="21"/>
    </row>
    <row r="26097" spans="1:33" ht="12.75">
      <c r="A26097" s="21"/>
      <c r="AE26097" s="21"/>
      <c r="AF26097" s="21"/>
      <c r="AG26097" s="21"/>
    </row>
    <row r="26098" spans="1:33" ht="12.75">
      <c r="A26098" s="21"/>
      <c r="AE26098" s="21"/>
      <c r="AF26098" s="21"/>
      <c r="AG26098" s="21"/>
    </row>
    <row r="26099" spans="1:33" ht="12.75">
      <c r="A26099" s="21"/>
      <c r="AE26099" s="21"/>
      <c r="AF26099" s="21"/>
      <c r="AG26099" s="21"/>
    </row>
    <row r="26100" spans="1:33" ht="12.75">
      <c r="A26100" s="21"/>
      <c r="AE26100" s="21"/>
      <c r="AF26100" s="21"/>
      <c r="AG26100" s="21"/>
    </row>
    <row r="26101" spans="1:33" ht="12.75">
      <c r="A26101" s="21"/>
      <c r="AE26101" s="21"/>
      <c r="AF26101" s="21"/>
      <c r="AG26101" s="21"/>
    </row>
    <row r="26102" spans="1:33" ht="12.75">
      <c r="A26102" s="21"/>
      <c r="AE26102" s="21"/>
      <c r="AF26102" s="21"/>
      <c r="AG26102" s="21"/>
    </row>
    <row r="26103" spans="1:33" ht="12.75">
      <c r="A26103" s="21"/>
      <c r="AE26103" s="21"/>
      <c r="AF26103" s="21"/>
      <c r="AG26103" s="21"/>
    </row>
    <row r="26104" spans="1:33" ht="12.75">
      <c r="A26104" s="21"/>
      <c r="AE26104" s="21"/>
      <c r="AF26104" s="21"/>
      <c r="AG26104" s="21"/>
    </row>
    <row r="26105" spans="1:33" ht="12.75">
      <c r="A26105" s="21"/>
      <c r="AE26105" s="21"/>
      <c r="AF26105" s="21"/>
      <c r="AG26105" s="21"/>
    </row>
    <row r="26106" spans="1:33" ht="12.75">
      <c r="A26106" s="21"/>
      <c r="AE26106" s="21"/>
      <c r="AF26106" s="21"/>
      <c r="AG26106" s="21"/>
    </row>
    <row r="26107" spans="1:33" ht="12.75">
      <c r="A26107" s="21"/>
      <c r="AE26107" s="21"/>
      <c r="AF26107" s="21"/>
      <c r="AG26107" s="21"/>
    </row>
    <row r="26108" spans="1:33" ht="12.75">
      <c r="A26108" s="21"/>
      <c r="AE26108" s="21"/>
      <c r="AF26108" s="21"/>
      <c r="AG26108" s="21"/>
    </row>
    <row r="26109" spans="1:33" ht="12.75">
      <c r="A26109" s="21"/>
      <c r="AE26109" s="21"/>
      <c r="AF26109" s="21"/>
      <c r="AG26109" s="21"/>
    </row>
    <row r="26110" spans="1:33" ht="12.75">
      <c r="A26110" s="21"/>
      <c r="AE26110" s="21"/>
      <c r="AF26110" s="21"/>
      <c r="AG26110" s="21"/>
    </row>
    <row r="26111" spans="1:33" ht="12.75">
      <c r="A26111" s="21"/>
      <c r="AE26111" s="21"/>
      <c r="AF26111" s="21"/>
      <c r="AG26111" s="21"/>
    </row>
    <row r="26112" spans="1:33" ht="12.75">
      <c r="A26112" s="21"/>
      <c r="AE26112" s="21"/>
      <c r="AF26112" s="21"/>
      <c r="AG26112" s="21"/>
    </row>
    <row r="26113" spans="1:33" ht="12.75">
      <c r="A26113" s="21"/>
      <c r="AE26113" s="21"/>
      <c r="AF26113" s="21"/>
      <c r="AG26113" s="21"/>
    </row>
    <row r="26114" spans="1:33" ht="12.75">
      <c r="A26114" s="21"/>
      <c r="AE26114" s="21"/>
      <c r="AF26114" s="21"/>
      <c r="AG26114" s="21"/>
    </row>
    <row r="26115" spans="1:33" ht="12.75">
      <c r="A26115" s="21"/>
      <c r="AE26115" s="21"/>
      <c r="AF26115" s="21"/>
      <c r="AG26115" s="21"/>
    </row>
    <row r="26116" spans="1:33" ht="12.75">
      <c r="A26116" s="21"/>
      <c r="AE26116" s="21"/>
      <c r="AF26116" s="21"/>
      <c r="AG26116" s="21"/>
    </row>
    <row r="26117" spans="1:33" ht="12.75">
      <c r="A26117" s="21"/>
      <c r="AE26117" s="21"/>
      <c r="AF26117" s="21"/>
      <c r="AG26117" s="21"/>
    </row>
    <row r="26118" spans="1:33" ht="12.75">
      <c r="A26118" s="21"/>
      <c r="AE26118" s="21"/>
      <c r="AF26118" s="21"/>
      <c r="AG26118" s="21"/>
    </row>
    <row r="26119" spans="1:33" ht="12.75">
      <c r="A26119" s="21"/>
      <c r="AE26119" s="21"/>
      <c r="AF26119" s="21"/>
      <c r="AG26119" s="21"/>
    </row>
    <row r="26120" spans="1:33" ht="12.75">
      <c r="A26120" s="21"/>
      <c r="AE26120" s="21"/>
      <c r="AF26120" s="21"/>
      <c r="AG26120" s="21"/>
    </row>
    <row r="26121" spans="1:33" ht="12.75">
      <c r="A26121" s="21"/>
      <c r="AE26121" s="21"/>
      <c r="AF26121" s="21"/>
      <c r="AG26121" s="21"/>
    </row>
    <row r="26122" spans="1:33" ht="12.75">
      <c r="A26122" s="21"/>
      <c r="AE26122" s="21"/>
      <c r="AF26122" s="21"/>
      <c r="AG26122" s="21"/>
    </row>
    <row r="26123" spans="1:33" ht="12.75">
      <c r="A26123" s="21"/>
      <c r="AE26123" s="21"/>
      <c r="AF26123" s="21"/>
      <c r="AG26123" s="21"/>
    </row>
    <row r="26124" spans="1:33" ht="12.75">
      <c r="A26124" s="21"/>
      <c r="AE26124" s="21"/>
      <c r="AF26124" s="21"/>
      <c r="AG26124" s="21"/>
    </row>
    <row r="26125" spans="1:33" ht="12.75">
      <c r="A26125" s="21"/>
      <c r="AE26125" s="21"/>
      <c r="AF26125" s="21"/>
      <c r="AG26125" s="21"/>
    </row>
    <row r="26126" spans="1:33" ht="12.75">
      <c r="A26126" s="21"/>
      <c r="AE26126" s="21"/>
      <c r="AF26126" s="21"/>
      <c r="AG26126" s="21"/>
    </row>
    <row r="26127" spans="1:33" ht="12.75">
      <c r="A26127" s="21"/>
      <c r="AE26127" s="21"/>
      <c r="AF26127" s="21"/>
      <c r="AG26127" s="21"/>
    </row>
    <row r="26128" spans="1:33" ht="12.75">
      <c r="A26128" s="21"/>
      <c r="AE26128" s="21"/>
      <c r="AF26128" s="21"/>
      <c r="AG26128" s="21"/>
    </row>
    <row r="26129" spans="1:33" ht="12.75">
      <c r="A26129" s="21"/>
      <c r="AE26129" s="21"/>
      <c r="AF26129" s="21"/>
      <c r="AG26129" s="21"/>
    </row>
    <row r="26130" spans="1:33" ht="12.75">
      <c r="A26130" s="21"/>
      <c r="AE26130" s="21"/>
      <c r="AF26130" s="21"/>
      <c r="AG26130" s="21"/>
    </row>
    <row r="26131" spans="1:33" ht="12.75">
      <c r="A26131" s="21"/>
      <c r="AE26131" s="21"/>
      <c r="AF26131" s="21"/>
      <c r="AG26131" s="21"/>
    </row>
    <row r="26132" spans="1:33" ht="12.75">
      <c r="A26132" s="21"/>
      <c r="AE26132" s="21"/>
      <c r="AF26132" s="21"/>
      <c r="AG26132" s="21"/>
    </row>
    <row r="26133" spans="1:33" ht="12.75">
      <c r="A26133" s="21"/>
      <c r="AE26133" s="21"/>
      <c r="AF26133" s="21"/>
      <c r="AG26133" s="21"/>
    </row>
    <row r="26134" spans="1:33" ht="12.75">
      <c r="A26134" s="21"/>
      <c r="AE26134" s="21"/>
      <c r="AF26134" s="21"/>
      <c r="AG26134" s="21"/>
    </row>
    <row r="26135" spans="1:33" ht="12.75">
      <c r="A26135" s="21"/>
      <c r="AE26135" s="21"/>
      <c r="AF26135" s="21"/>
      <c r="AG26135" s="21"/>
    </row>
    <row r="26136" spans="1:33" ht="12.75">
      <c r="A26136" s="21"/>
      <c r="AE26136" s="21"/>
      <c r="AF26136" s="21"/>
      <c r="AG26136" s="21"/>
    </row>
    <row r="26137" spans="1:33" ht="12.75">
      <c r="A26137" s="21"/>
      <c r="AE26137" s="21"/>
      <c r="AF26137" s="21"/>
      <c r="AG26137" s="21"/>
    </row>
    <row r="26138" spans="1:33" ht="12.75">
      <c r="A26138" s="21"/>
      <c r="AE26138" s="21"/>
      <c r="AF26138" s="21"/>
      <c r="AG26138" s="21"/>
    </row>
    <row r="26139" spans="1:33" ht="12.75">
      <c r="A26139" s="21"/>
      <c r="AE26139" s="21"/>
      <c r="AF26139" s="21"/>
      <c r="AG26139" s="21"/>
    </row>
    <row r="26140" spans="1:33" ht="12.75">
      <c r="A26140" s="21"/>
      <c r="AE26140" s="21"/>
      <c r="AF26140" s="21"/>
      <c r="AG26140" s="21"/>
    </row>
    <row r="26141" spans="1:33" ht="12.75">
      <c r="A26141" s="21"/>
      <c r="AE26141" s="21"/>
      <c r="AF26141" s="21"/>
      <c r="AG26141" s="21"/>
    </row>
    <row r="26142" spans="1:33" ht="12.75">
      <c r="A26142" s="21"/>
      <c r="AE26142" s="21"/>
      <c r="AF26142" s="21"/>
      <c r="AG26142" s="21"/>
    </row>
    <row r="26143" spans="1:33" ht="12.75">
      <c r="A26143" s="21"/>
      <c r="AE26143" s="21"/>
      <c r="AF26143" s="21"/>
      <c r="AG26143" s="21"/>
    </row>
    <row r="26144" spans="1:33" ht="12.75">
      <c r="A26144" s="21"/>
      <c r="AE26144" s="21"/>
      <c r="AF26144" s="21"/>
      <c r="AG26144" s="21"/>
    </row>
    <row r="26145" spans="1:33" ht="12.75">
      <c r="A26145" s="21"/>
      <c r="AE26145" s="21"/>
      <c r="AF26145" s="21"/>
      <c r="AG26145" s="21"/>
    </row>
    <row r="26146" spans="1:33" ht="12.75">
      <c r="A26146" s="21"/>
      <c r="AE26146" s="21"/>
      <c r="AF26146" s="21"/>
      <c r="AG26146" s="21"/>
    </row>
    <row r="26147" spans="1:33" ht="12.75">
      <c r="A26147" s="21"/>
      <c r="AE26147" s="21"/>
      <c r="AF26147" s="21"/>
      <c r="AG26147" s="21"/>
    </row>
    <row r="26148" spans="1:33" ht="12.75">
      <c r="A26148" s="21"/>
      <c r="AE26148" s="21"/>
      <c r="AF26148" s="21"/>
      <c r="AG26148" s="21"/>
    </row>
    <row r="26149" spans="1:33" ht="12.75">
      <c r="A26149" s="21"/>
      <c r="AE26149" s="21"/>
      <c r="AF26149" s="21"/>
      <c r="AG26149" s="21"/>
    </row>
    <row r="26150" spans="1:33" ht="12.75">
      <c r="A26150" s="21"/>
      <c r="AE26150" s="21"/>
      <c r="AF26150" s="21"/>
      <c r="AG26150" s="21"/>
    </row>
    <row r="26151" spans="1:33" ht="12.75">
      <c r="A26151" s="21"/>
      <c r="AE26151" s="21"/>
      <c r="AF26151" s="21"/>
      <c r="AG26151" s="21"/>
    </row>
    <row r="26152" spans="1:33" ht="12.75">
      <c r="A26152" s="21"/>
      <c r="AE26152" s="21"/>
      <c r="AF26152" s="21"/>
      <c r="AG26152" s="21"/>
    </row>
    <row r="26153" spans="1:33" ht="12.75">
      <c r="A26153" s="21"/>
      <c r="AE26153" s="21"/>
      <c r="AF26153" s="21"/>
      <c r="AG26153" s="21"/>
    </row>
    <row r="26154" spans="1:33" ht="12.75">
      <c r="A26154" s="21"/>
      <c r="AE26154" s="21"/>
      <c r="AF26154" s="21"/>
      <c r="AG26154" s="21"/>
    </row>
    <row r="26155" spans="1:33" ht="12.75">
      <c r="A26155" s="21"/>
      <c r="AE26155" s="21"/>
      <c r="AF26155" s="21"/>
      <c r="AG26155" s="21"/>
    </row>
    <row r="26156" spans="1:33" ht="12.75">
      <c r="A26156" s="21"/>
      <c r="AE26156" s="21"/>
      <c r="AF26156" s="21"/>
      <c r="AG26156" s="21"/>
    </row>
    <row r="26157" spans="1:33" ht="12.75">
      <c r="A26157" s="21"/>
      <c r="AE26157" s="21"/>
      <c r="AF26157" s="21"/>
      <c r="AG26157" s="21"/>
    </row>
    <row r="26158" spans="1:33" ht="12.75">
      <c r="A26158" s="21"/>
      <c r="AE26158" s="21"/>
      <c r="AF26158" s="21"/>
      <c r="AG26158" s="21"/>
    </row>
    <row r="26159" spans="1:33" ht="12.75">
      <c r="A26159" s="21"/>
      <c r="AE26159" s="21"/>
      <c r="AF26159" s="21"/>
      <c r="AG26159" s="21"/>
    </row>
    <row r="26160" spans="1:33" ht="12.75">
      <c r="A26160" s="21"/>
      <c r="AE26160" s="21"/>
      <c r="AF26160" s="21"/>
      <c r="AG26160" s="21"/>
    </row>
    <row r="26161" spans="1:33" ht="12.75">
      <c r="A26161" s="21"/>
      <c r="AE26161" s="21"/>
      <c r="AF26161" s="21"/>
      <c r="AG26161" s="21"/>
    </row>
    <row r="26162" spans="1:33" ht="12.75">
      <c r="A26162" s="21"/>
      <c r="AE26162" s="21"/>
      <c r="AF26162" s="21"/>
      <c r="AG26162" s="21"/>
    </row>
    <row r="26163" spans="1:33" ht="12.75">
      <c r="A26163" s="21"/>
      <c r="AE26163" s="21"/>
      <c r="AF26163" s="21"/>
      <c r="AG26163" s="21"/>
    </row>
    <row r="26164" spans="1:33" ht="12.75">
      <c r="A26164" s="21"/>
      <c r="AE26164" s="21"/>
      <c r="AF26164" s="21"/>
      <c r="AG26164" s="21"/>
    </row>
    <row r="26165" spans="1:33" ht="12.75">
      <c r="A26165" s="21"/>
      <c r="AE26165" s="21"/>
      <c r="AF26165" s="21"/>
      <c r="AG26165" s="21"/>
    </row>
    <row r="26166" spans="1:33" ht="12.75">
      <c r="A26166" s="21"/>
      <c r="AE26166" s="21"/>
      <c r="AF26166" s="21"/>
      <c r="AG26166" s="21"/>
    </row>
    <row r="26167" spans="1:33" ht="12.75">
      <c r="A26167" s="21"/>
      <c r="AE26167" s="21"/>
      <c r="AF26167" s="21"/>
      <c r="AG26167" s="21"/>
    </row>
    <row r="26168" spans="1:33" ht="12.75">
      <c r="A26168" s="21"/>
      <c r="AE26168" s="21"/>
      <c r="AF26168" s="21"/>
      <c r="AG26168" s="21"/>
    </row>
    <row r="26169" spans="1:33" ht="12.75">
      <c r="A26169" s="21"/>
      <c r="AE26169" s="21"/>
      <c r="AF26169" s="21"/>
      <c r="AG26169" s="21"/>
    </row>
    <row r="26170" spans="1:33" ht="12.75">
      <c r="A26170" s="21"/>
      <c r="AE26170" s="21"/>
      <c r="AF26170" s="21"/>
      <c r="AG26170" s="21"/>
    </row>
    <row r="26171" spans="1:33" ht="12.75">
      <c r="A26171" s="21"/>
      <c r="AE26171" s="21"/>
      <c r="AF26171" s="21"/>
      <c r="AG26171" s="21"/>
    </row>
    <row r="26172" spans="1:33" ht="12.75">
      <c r="A26172" s="21"/>
      <c r="AE26172" s="21"/>
      <c r="AF26172" s="21"/>
      <c r="AG26172" s="21"/>
    </row>
    <row r="26173" spans="1:33" ht="12.75">
      <c r="A26173" s="21"/>
      <c r="AE26173" s="21"/>
      <c r="AF26173" s="21"/>
      <c r="AG26173" s="21"/>
    </row>
    <row r="26174" spans="1:33" ht="12.75">
      <c r="A26174" s="21"/>
      <c r="AE26174" s="21"/>
      <c r="AF26174" s="21"/>
      <c r="AG26174" s="21"/>
    </row>
    <row r="26175" spans="1:33" ht="12.75">
      <c r="A26175" s="21"/>
      <c r="AE26175" s="21"/>
      <c r="AF26175" s="21"/>
      <c r="AG26175" s="21"/>
    </row>
    <row r="26176" spans="1:33" ht="12.75">
      <c r="A26176" s="21"/>
      <c r="AE26176" s="21"/>
      <c r="AF26176" s="21"/>
      <c r="AG26176" s="21"/>
    </row>
    <row r="26177" spans="1:33" ht="12.75">
      <c r="A26177" s="21"/>
      <c r="AE26177" s="21"/>
      <c r="AF26177" s="21"/>
      <c r="AG26177" s="21"/>
    </row>
    <row r="26178" spans="1:33" ht="12.75">
      <c r="A26178" s="21"/>
      <c r="AE26178" s="21"/>
      <c r="AF26178" s="21"/>
      <c r="AG26178" s="21"/>
    </row>
    <row r="26179" spans="1:33" ht="12.75">
      <c r="A26179" s="21"/>
      <c r="AE26179" s="21"/>
      <c r="AF26179" s="21"/>
      <c r="AG26179" s="21"/>
    </row>
    <row r="26180" spans="1:33" ht="12.75">
      <c r="A26180" s="21"/>
      <c r="AE26180" s="21"/>
      <c r="AF26180" s="21"/>
      <c r="AG26180" s="21"/>
    </row>
    <row r="26181" spans="1:33" ht="12.75">
      <c r="A26181" s="21"/>
      <c r="AE26181" s="21"/>
      <c r="AF26181" s="21"/>
      <c r="AG26181" s="21"/>
    </row>
    <row r="26182" spans="1:33" ht="12.75">
      <c r="A26182" s="21"/>
      <c r="AE26182" s="21"/>
      <c r="AF26182" s="21"/>
      <c r="AG26182" s="21"/>
    </row>
    <row r="26183" spans="1:33" ht="12.75">
      <c r="A26183" s="21"/>
      <c r="AE26183" s="21"/>
      <c r="AF26183" s="21"/>
      <c r="AG26183" s="21"/>
    </row>
    <row r="26184" spans="1:33" ht="12.75">
      <c r="A26184" s="21"/>
      <c r="AE26184" s="21"/>
      <c r="AF26184" s="21"/>
      <c r="AG26184" s="21"/>
    </row>
    <row r="26185" spans="1:33" ht="12.75">
      <c r="A26185" s="21"/>
      <c r="AE26185" s="21"/>
      <c r="AF26185" s="21"/>
      <c r="AG26185" s="21"/>
    </row>
    <row r="26186" spans="1:33" ht="12.75">
      <c r="A26186" s="21"/>
      <c r="AE26186" s="21"/>
      <c r="AF26186" s="21"/>
      <c r="AG26186" s="21"/>
    </row>
    <row r="26187" spans="1:33" ht="12.75">
      <c r="A26187" s="21"/>
      <c r="AE26187" s="21"/>
      <c r="AF26187" s="21"/>
      <c r="AG26187" s="21"/>
    </row>
    <row r="26188" spans="1:33" ht="12.75">
      <c r="A26188" s="21"/>
      <c r="AE26188" s="21"/>
      <c r="AF26188" s="21"/>
      <c r="AG26188" s="21"/>
    </row>
    <row r="26189" spans="1:33" ht="12.75">
      <c r="A26189" s="21"/>
      <c r="AE26189" s="21"/>
      <c r="AF26189" s="21"/>
      <c r="AG26189" s="21"/>
    </row>
    <row r="26190" spans="1:33" ht="12.75">
      <c r="A26190" s="21"/>
      <c r="AE26190" s="21"/>
      <c r="AF26190" s="21"/>
      <c r="AG26190" s="21"/>
    </row>
    <row r="26191" spans="1:33" ht="12.75">
      <c r="A26191" s="21"/>
      <c r="AE26191" s="21"/>
      <c r="AF26191" s="21"/>
      <c r="AG26191" s="21"/>
    </row>
    <row r="26192" spans="1:33" ht="12.75">
      <c r="A26192" s="21"/>
      <c r="AE26192" s="21"/>
      <c r="AF26192" s="21"/>
      <c r="AG26192" s="21"/>
    </row>
    <row r="26193" spans="1:33" ht="12.75">
      <c r="A26193" s="21"/>
      <c r="AE26193" s="21"/>
      <c r="AF26193" s="21"/>
      <c r="AG26193" s="21"/>
    </row>
    <row r="26194" spans="1:33" ht="12.75">
      <c r="A26194" s="21"/>
      <c r="AE26194" s="21"/>
      <c r="AF26194" s="21"/>
      <c r="AG26194" s="21"/>
    </row>
    <row r="26195" spans="1:33" ht="12.75">
      <c r="A26195" s="21"/>
      <c r="AE26195" s="21"/>
      <c r="AF26195" s="21"/>
      <c r="AG26195" s="21"/>
    </row>
    <row r="26196" spans="1:33" ht="12.75">
      <c r="A26196" s="21"/>
      <c r="AE26196" s="21"/>
      <c r="AF26196" s="21"/>
      <c r="AG26196" s="21"/>
    </row>
    <row r="26197" spans="1:33" ht="12.75">
      <c r="A26197" s="21"/>
      <c r="AE26197" s="21"/>
      <c r="AF26197" s="21"/>
      <c r="AG26197" s="21"/>
    </row>
    <row r="26198" spans="1:33" ht="12.75">
      <c r="A26198" s="21"/>
      <c r="AE26198" s="21"/>
      <c r="AF26198" s="21"/>
      <c r="AG26198" s="21"/>
    </row>
    <row r="26199" spans="1:33" ht="12.75">
      <c r="A26199" s="21"/>
      <c r="AE26199" s="21"/>
      <c r="AF26199" s="21"/>
      <c r="AG26199" s="21"/>
    </row>
    <row r="26200" spans="1:33" ht="12.75">
      <c r="A26200" s="21"/>
      <c r="AE26200" s="21"/>
      <c r="AF26200" s="21"/>
      <c r="AG26200" s="21"/>
    </row>
    <row r="26201" spans="1:33" ht="12.75">
      <c r="A26201" s="21"/>
      <c r="AE26201" s="21"/>
      <c r="AF26201" s="21"/>
      <c r="AG26201" s="21"/>
    </row>
    <row r="26202" spans="1:33" ht="12.75">
      <c r="A26202" s="21"/>
      <c r="AE26202" s="21"/>
      <c r="AF26202" s="21"/>
      <c r="AG26202" s="21"/>
    </row>
    <row r="26203" spans="1:33" ht="12.75">
      <c r="A26203" s="21"/>
      <c r="AE26203" s="21"/>
      <c r="AF26203" s="21"/>
      <c r="AG26203" s="21"/>
    </row>
    <row r="26204" spans="1:33" ht="12.75">
      <c r="A26204" s="21"/>
      <c r="AE26204" s="21"/>
      <c r="AF26204" s="21"/>
      <c r="AG26204" s="21"/>
    </row>
    <row r="26205" spans="1:33" ht="12.75">
      <c r="A26205" s="21"/>
      <c r="AE26205" s="21"/>
      <c r="AF26205" s="21"/>
      <c r="AG26205" s="21"/>
    </row>
    <row r="26206" spans="1:33" ht="12.75">
      <c r="A26206" s="21"/>
      <c r="AE26206" s="21"/>
      <c r="AF26206" s="21"/>
      <c r="AG26206" s="21"/>
    </row>
    <row r="26207" spans="1:33" ht="12.75">
      <c r="A26207" s="21"/>
      <c r="AE26207" s="21"/>
      <c r="AF26207" s="21"/>
      <c r="AG26207" s="21"/>
    </row>
    <row r="26208" spans="1:33" ht="12.75">
      <c r="A26208" s="21"/>
      <c r="AE26208" s="21"/>
      <c r="AF26208" s="21"/>
      <c r="AG26208" s="21"/>
    </row>
    <row r="26209" spans="1:33" ht="12.75">
      <c r="A26209" s="21"/>
      <c r="AE26209" s="21"/>
      <c r="AF26209" s="21"/>
      <c r="AG26209" s="21"/>
    </row>
    <row r="26210" spans="1:33" ht="12.75">
      <c r="A26210" s="21"/>
      <c r="AE26210" s="21"/>
      <c r="AF26210" s="21"/>
      <c r="AG26210" s="21"/>
    </row>
    <row r="26211" spans="1:33" ht="12.75">
      <c r="A26211" s="21"/>
      <c r="AE26211" s="21"/>
      <c r="AF26211" s="21"/>
      <c r="AG26211" s="21"/>
    </row>
    <row r="26212" spans="1:33" ht="12.75">
      <c r="A26212" s="21"/>
      <c r="AE26212" s="21"/>
      <c r="AF26212" s="21"/>
      <c r="AG26212" s="21"/>
    </row>
    <row r="26213" spans="1:33" ht="12.75">
      <c r="A26213" s="21"/>
      <c r="AE26213" s="21"/>
      <c r="AF26213" s="21"/>
      <c r="AG26213" s="21"/>
    </row>
    <row r="26214" spans="1:33" ht="12.75">
      <c r="A26214" s="21"/>
      <c r="AE26214" s="21"/>
      <c r="AF26214" s="21"/>
      <c r="AG26214" s="21"/>
    </row>
    <row r="26215" spans="1:33" ht="12.75">
      <c r="A26215" s="21"/>
      <c r="AE26215" s="21"/>
      <c r="AF26215" s="21"/>
      <c r="AG26215" s="21"/>
    </row>
    <row r="26216" spans="1:33" ht="12.75">
      <c r="A26216" s="21"/>
      <c r="AE26216" s="21"/>
      <c r="AF26216" s="21"/>
      <c r="AG26216" s="21"/>
    </row>
    <row r="26217" spans="1:33" ht="12.75">
      <c r="A26217" s="21"/>
      <c r="AE26217" s="21"/>
      <c r="AF26217" s="21"/>
      <c r="AG26217" s="21"/>
    </row>
    <row r="26218" spans="1:33" ht="12.75">
      <c r="A26218" s="21"/>
      <c r="AE26218" s="21"/>
      <c r="AF26218" s="21"/>
      <c r="AG26218" s="21"/>
    </row>
    <row r="26219" spans="1:33" ht="12.75">
      <c r="A26219" s="21"/>
      <c r="AE26219" s="21"/>
      <c r="AF26219" s="21"/>
      <c r="AG26219" s="21"/>
    </row>
    <row r="26220" spans="1:33" ht="12.75">
      <c r="A26220" s="21"/>
      <c r="AE26220" s="21"/>
      <c r="AF26220" s="21"/>
      <c r="AG26220" s="21"/>
    </row>
    <row r="26221" spans="1:33" ht="12.75">
      <c r="A26221" s="21"/>
      <c r="AE26221" s="21"/>
      <c r="AF26221" s="21"/>
      <c r="AG26221" s="21"/>
    </row>
    <row r="26222" spans="1:33" ht="12.75">
      <c r="A26222" s="21"/>
      <c r="AE26222" s="21"/>
      <c r="AF26222" s="21"/>
      <c r="AG26222" s="21"/>
    </row>
    <row r="26223" spans="1:33" ht="12.75">
      <c r="A26223" s="21"/>
      <c r="AE26223" s="21"/>
      <c r="AF26223" s="21"/>
      <c r="AG26223" s="21"/>
    </row>
    <row r="26224" spans="1:33" ht="12.75">
      <c r="A26224" s="21"/>
      <c r="AE26224" s="21"/>
      <c r="AF26224" s="21"/>
      <c r="AG26224" s="21"/>
    </row>
    <row r="26225" spans="1:33" ht="12.75">
      <c r="A26225" s="21"/>
      <c r="AE26225" s="21"/>
      <c r="AF26225" s="21"/>
      <c r="AG26225" s="21"/>
    </row>
    <row r="26226" spans="1:33" ht="12.75">
      <c r="A26226" s="21"/>
      <c r="AE26226" s="21"/>
      <c r="AF26226" s="21"/>
      <c r="AG26226" s="21"/>
    </row>
    <row r="26227" spans="1:33" ht="12.75">
      <c r="A26227" s="21"/>
      <c r="AE26227" s="21"/>
      <c r="AF26227" s="21"/>
      <c r="AG26227" s="21"/>
    </row>
    <row r="26228" spans="1:33" ht="12.75">
      <c r="A26228" s="21"/>
      <c r="AE26228" s="21"/>
      <c r="AF26228" s="21"/>
      <c r="AG26228" s="21"/>
    </row>
    <row r="26229" spans="1:33" ht="12.75">
      <c r="A26229" s="21"/>
      <c r="AE26229" s="21"/>
      <c r="AF26229" s="21"/>
      <c r="AG26229" s="21"/>
    </row>
    <row r="26230" spans="1:33" ht="12.75">
      <c r="A26230" s="21"/>
      <c r="AE26230" s="21"/>
      <c r="AF26230" s="21"/>
      <c r="AG26230" s="21"/>
    </row>
    <row r="26231" spans="1:33" ht="12.75">
      <c r="A26231" s="21"/>
      <c r="AE26231" s="21"/>
      <c r="AF26231" s="21"/>
      <c r="AG26231" s="21"/>
    </row>
    <row r="26232" spans="1:33" ht="12.75">
      <c r="A26232" s="21"/>
      <c r="AE26232" s="21"/>
      <c r="AF26232" s="21"/>
      <c r="AG26232" s="21"/>
    </row>
    <row r="26233" spans="1:33" ht="12.75">
      <c r="A26233" s="21"/>
      <c r="AE26233" s="21"/>
      <c r="AF26233" s="21"/>
      <c r="AG26233" s="21"/>
    </row>
    <row r="26234" spans="1:33" ht="12.75">
      <c r="A26234" s="21"/>
      <c r="AE26234" s="21"/>
      <c r="AF26234" s="21"/>
      <c r="AG26234" s="21"/>
    </row>
    <row r="26235" spans="1:33" ht="12.75">
      <c r="A26235" s="21"/>
      <c r="AE26235" s="21"/>
      <c r="AF26235" s="21"/>
      <c r="AG26235" s="21"/>
    </row>
    <row r="26236" spans="1:33" ht="12.75">
      <c r="A26236" s="21"/>
      <c r="AE26236" s="21"/>
      <c r="AF26236" s="21"/>
      <c r="AG26236" s="21"/>
    </row>
    <row r="26237" spans="1:33" ht="12.75">
      <c r="A26237" s="21"/>
      <c r="AE26237" s="21"/>
      <c r="AF26237" s="21"/>
      <c r="AG26237" s="21"/>
    </row>
    <row r="26238" spans="1:33" ht="12.75">
      <c r="A26238" s="21"/>
      <c r="AE26238" s="21"/>
      <c r="AF26238" s="21"/>
      <c r="AG26238" s="21"/>
    </row>
    <row r="26239" spans="1:33" ht="12.75">
      <c r="A26239" s="21"/>
      <c r="AE26239" s="21"/>
      <c r="AF26239" s="21"/>
      <c r="AG26239" s="21"/>
    </row>
    <row r="26240" spans="1:33" ht="12.75">
      <c r="A26240" s="21"/>
      <c r="AE26240" s="21"/>
      <c r="AF26240" s="21"/>
      <c r="AG26240" s="21"/>
    </row>
    <row r="26241" spans="1:33" ht="12.75">
      <c r="A26241" s="21"/>
      <c r="AE26241" s="21"/>
      <c r="AF26241" s="21"/>
      <c r="AG26241" s="21"/>
    </row>
    <row r="26242" spans="1:33" ht="12.75">
      <c r="A26242" s="21"/>
      <c r="AE26242" s="21"/>
      <c r="AF26242" s="21"/>
      <c r="AG26242" s="21"/>
    </row>
    <row r="26243" spans="1:33" ht="12.75">
      <c r="A26243" s="21"/>
      <c r="AE26243" s="21"/>
      <c r="AF26243" s="21"/>
      <c r="AG26243" s="21"/>
    </row>
    <row r="26244" spans="1:33" ht="12.75">
      <c r="A26244" s="21"/>
      <c r="AE26244" s="21"/>
      <c r="AF26244" s="21"/>
      <c r="AG26244" s="21"/>
    </row>
    <row r="26245" spans="1:33" ht="12.75">
      <c r="A26245" s="21"/>
      <c r="AE26245" s="21"/>
      <c r="AF26245" s="21"/>
      <c r="AG26245" s="21"/>
    </row>
    <row r="26246" spans="1:33" ht="12.75">
      <c r="A26246" s="21"/>
      <c r="AE26246" s="21"/>
      <c r="AF26246" s="21"/>
      <c r="AG26246" s="21"/>
    </row>
    <row r="26247" spans="1:33" ht="12.75">
      <c r="A26247" s="21"/>
      <c r="AE26247" s="21"/>
      <c r="AF26247" s="21"/>
      <c r="AG26247" s="21"/>
    </row>
    <row r="26248" spans="1:33" ht="12.75">
      <c r="A26248" s="21"/>
      <c r="AE26248" s="21"/>
      <c r="AF26248" s="21"/>
      <c r="AG26248" s="21"/>
    </row>
    <row r="26249" spans="1:33" ht="12.75">
      <c r="A26249" s="21"/>
      <c r="AE26249" s="21"/>
      <c r="AF26249" s="21"/>
      <c r="AG26249" s="21"/>
    </row>
    <row r="26250" spans="1:33" ht="12.75">
      <c r="A26250" s="21"/>
      <c r="AE26250" s="21"/>
      <c r="AF26250" s="21"/>
      <c r="AG26250" s="21"/>
    </row>
    <row r="26251" spans="1:33" ht="12.75">
      <c r="A26251" s="21"/>
      <c r="AE26251" s="21"/>
      <c r="AF26251" s="21"/>
      <c r="AG26251" s="21"/>
    </row>
    <row r="26252" spans="1:33" ht="12.75">
      <c r="A26252" s="21"/>
      <c r="AE26252" s="21"/>
      <c r="AF26252" s="21"/>
      <c r="AG26252" s="21"/>
    </row>
    <row r="26253" spans="1:33" ht="12.75">
      <c r="A26253" s="21"/>
      <c r="AE26253" s="21"/>
      <c r="AF26253" s="21"/>
      <c r="AG26253" s="21"/>
    </row>
    <row r="26254" spans="1:33" ht="12.75">
      <c r="A26254" s="21"/>
      <c r="AE26254" s="21"/>
      <c r="AF26254" s="21"/>
      <c r="AG26254" s="21"/>
    </row>
    <row r="26255" spans="1:33" ht="12.75">
      <c r="A26255" s="21"/>
      <c r="AE26255" s="21"/>
      <c r="AF26255" s="21"/>
      <c r="AG26255" s="21"/>
    </row>
    <row r="26256" spans="1:33" ht="12.75">
      <c r="A26256" s="21"/>
      <c r="AE26256" s="21"/>
      <c r="AF26256" s="21"/>
      <c r="AG26256" s="21"/>
    </row>
    <row r="26257" spans="1:33" ht="12.75">
      <c r="A26257" s="21"/>
      <c r="AE26257" s="21"/>
      <c r="AF26257" s="21"/>
      <c r="AG26257" s="21"/>
    </row>
    <row r="26258" spans="1:33" ht="12.75">
      <c r="A26258" s="21"/>
      <c r="AE26258" s="21"/>
      <c r="AF26258" s="21"/>
      <c r="AG26258" s="21"/>
    </row>
    <row r="26259" spans="1:33" ht="12.75">
      <c r="A26259" s="21"/>
      <c r="AE26259" s="21"/>
      <c r="AF26259" s="21"/>
      <c r="AG26259" s="21"/>
    </row>
    <row r="26260" spans="1:33" ht="12.75">
      <c r="A26260" s="21"/>
      <c r="AE26260" s="21"/>
      <c r="AF26260" s="21"/>
      <c r="AG26260" s="21"/>
    </row>
    <row r="26261" spans="1:33" ht="12.75">
      <c r="A26261" s="21"/>
      <c r="AE26261" s="21"/>
      <c r="AF26261" s="21"/>
      <c r="AG26261" s="21"/>
    </row>
    <row r="26262" spans="1:33" ht="12.75">
      <c r="A26262" s="21"/>
      <c r="AE26262" s="21"/>
      <c r="AF26262" s="21"/>
      <c r="AG26262" s="21"/>
    </row>
    <row r="26263" spans="1:33" ht="12.75">
      <c r="A26263" s="21"/>
      <c r="AE26263" s="21"/>
      <c r="AF26263" s="21"/>
      <c r="AG26263" s="21"/>
    </row>
    <row r="26264" spans="1:33" ht="12.75">
      <c r="A26264" s="21"/>
      <c r="AE26264" s="21"/>
      <c r="AF26264" s="21"/>
      <c r="AG26264" s="21"/>
    </row>
    <row r="26265" spans="1:33" ht="12.75">
      <c r="A26265" s="21"/>
      <c r="AE26265" s="21"/>
      <c r="AF26265" s="21"/>
      <c r="AG26265" s="21"/>
    </row>
    <row r="26266" spans="1:33" ht="12.75">
      <c r="A26266" s="21"/>
      <c r="AE26266" s="21"/>
      <c r="AF26266" s="21"/>
      <c r="AG26266" s="21"/>
    </row>
    <row r="26267" spans="1:33" ht="12.75">
      <c r="A26267" s="21"/>
      <c r="AE26267" s="21"/>
      <c r="AF26267" s="21"/>
      <c r="AG26267" s="21"/>
    </row>
    <row r="26268" spans="1:33" ht="12.75">
      <c r="A26268" s="21"/>
      <c r="AE26268" s="21"/>
      <c r="AF26268" s="21"/>
      <c r="AG26268" s="21"/>
    </row>
    <row r="26269" spans="1:33" ht="12.75">
      <c r="A26269" s="21"/>
      <c r="AE26269" s="21"/>
      <c r="AF26269" s="21"/>
      <c r="AG26269" s="21"/>
    </row>
    <row r="26270" spans="1:33" ht="12.75">
      <c r="A26270" s="21"/>
      <c r="AE26270" s="21"/>
      <c r="AF26270" s="21"/>
      <c r="AG26270" s="21"/>
    </row>
    <row r="26271" spans="1:33" ht="12.75">
      <c r="A26271" s="21"/>
      <c r="AE26271" s="21"/>
      <c r="AF26271" s="21"/>
      <c r="AG26271" s="21"/>
    </row>
    <row r="26272" spans="1:33" ht="12.75">
      <c r="A26272" s="21"/>
      <c r="AE26272" s="21"/>
      <c r="AF26272" s="21"/>
      <c r="AG26272" s="21"/>
    </row>
    <row r="26273" spans="1:33" ht="12.75">
      <c r="A26273" s="21"/>
      <c r="AE26273" s="21"/>
      <c r="AF26273" s="21"/>
      <c r="AG26273" s="21"/>
    </row>
    <row r="26274" spans="1:33" ht="12.75">
      <c r="A26274" s="21"/>
      <c r="AE26274" s="21"/>
      <c r="AF26274" s="21"/>
      <c r="AG26274" s="21"/>
    </row>
    <row r="26275" spans="1:33" ht="12.75">
      <c r="A26275" s="21"/>
      <c r="AE26275" s="21"/>
      <c r="AF26275" s="21"/>
      <c r="AG26275" s="21"/>
    </row>
    <row r="26276" spans="1:33" ht="12.75">
      <c r="A26276" s="21"/>
      <c r="AE26276" s="21"/>
      <c r="AF26276" s="21"/>
      <c r="AG26276" s="21"/>
    </row>
    <row r="26277" spans="1:33" ht="12.75">
      <c r="A26277" s="21"/>
      <c r="AE26277" s="21"/>
      <c r="AF26277" s="21"/>
      <c r="AG26277" s="21"/>
    </row>
    <row r="26278" spans="1:33" ht="12.75">
      <c r="A26278" s="21"/>
      <c r="AE26278" s="21"/>
      <c r="AF26278" s="21"/>
      <c r="AG26278" s="21"/>
    </row>
    <row r="26279" spans="1:33" ht="12.75">
      <c r="A26279" s="21"/>
      <c r="AE26279" s="21"/>
      <c r="AF26279" s="21"/>
      <c r="AG26279" s="21"/>
    </row>
    <row r="26280" spans="1:33" ht="12.75">
      <c r="A26280" s="21"/>
      <c r="AE26280" s="21"/>
      <c r="AF26280" s="21"/>
      <c r="AG26280" s="21"/>
    </row>
    <row r="26281" spans="1:33" ht="12.75">
      <c r="A26281" s="21"/>
      <c r="AE26281" s="21"/>
      <c r="AF26281" s="21"/>
      <c r="AG26281" s="21"/>
    </row>
    <row r="26282" spans="1:33" ht="12.75">
      <c r="A26282" s="21"/>
      <c r="AE26282" s="21"/>
      <c r="AF26282" s="21"/>
      <c r="AG26282" s="21"/>
    </row>
    <row r="26283" spans="1:33" ht="12.75">
      <c r="A26283" s="21"/>
      <c r="AE26283" s="21"/>
      <c r="AF26283" s="21"/>
      <c r="AG26283" s="21"/>
    </row>
    <row r="26284" spans="1:33" ht="12.75">
      <c r="A26284" s="21"/>
      <c r="AE26284" s="21"/>
      <c r="AF26284" s="21"/>
      <c r="AG26284" s="21"/>
    </row>
    <row r="26285" spans="1:33" ht="12.75">
      <c r="A26285" s="21"/>
      <c r="AE26285" s="21"/>
      <c r="AF26285" s="21"/>
      <c r="AG26285" s="21"/>
    </row>
    <row r="26286" spans="1:33" ht="12.75">
      <c r="A26286" s="21"/>
      <c r="AE26286" s="21"/>
      <c r="AF26286" s="21"/>
      <c r="AG26286" s="21"/>
    </row>
    <row r="26287" spans="1:33" ht="12.75">
      <c r="A26287" s="21"/>
      <c r="AE26287" s="21"/>
      <c r="AF26287" s="21"/>
      <c r="AG26287" s="21"/>
    </row>
    <row r="26288" spans="1:33" ht="12.75">
      <c r="A26288" s="21"/>
      <c r="AE26288" s="21"/>
      <c r="AF26288" s="21"/>
      <c r="AG26288" s="21"/>
    </row>
    <row r="26289" spans="1:33" ht="12.75">
      <c r="A26289" s="21"/>
      <c r="AE26289" s="21"/>
      <c r="AF26289" s="21"/>
      <c r="AG26289" s="21"/>
    </row>
    <row r="26290" spans="1:33" ht="12.75">
      <c r="A26290" s="21"/>
      <c r="AE26290" s="21"/>
      <c r="AF26290" s="21"/>
      <c r="AG26290" s="21"/>
    </row>
    <row r="26291" spans="1:33" ht="12.75">
      <c r="A26291" s="21"/>
      <c r="AE26291" s="21"/>
      <c r="AF26291" s="21"/>
      <c r="AG26291" s="21"/>
    </row>
    <row r="26292" spans="1:33" ht="12.75">
      <c r="A26292" s="21"/>
      <c r="AE26292" s="21"/>
      <c r="AF26292" s="21"/>
      <c r="AG26292" s="21"/>
    </row>
    <row r="26293" spans="1:33" ht="12.75">
      <c r="A26293" s="21"/>
      <c r="AE26293" s="21"/>
      <c r="AF26293" s="21"/>
      <c r="AG26293" s="21"/>
    </row>
    <row r="26294" spans="1:33" ht="12.75">
      <c r="A26294" s="21"/>
      <c r="AE26294" s="21"/>
      <c r="AF26294" s="21"/>
      <c r="AG26294" s="21"/>
    </row>
    <row r="26295" spans="1:33" ht="12.75">
      <c r="A26295" s="21"/>
      <c r="AE26295" s="21"/>
      <c r="AF26295" s="21"/>
      <c r="AG26295" s="21"/>
    </row>
    <row r="26296" spans="1:33" ht="12.75">
      <c r="A26296" s="21"/>
      <c r="AE26296" s="21"/>
      <c r="AF26296" s="21"/>
      <c r="AG26296" s="21"/>
    </row>
    <row r="26297" spans="1:33" ht="12.75">
      <c r="A26297" s="21"/>
      <c r="AE26297" s="21"/>
      <c r="AF26297" s="21"/>
      <c r="AG26297" s="21"/>
    </row>
    <row r="26298" spans="1:33" ht="12.75">
      <c r="A26298" s="21"/>
      <c r="AE26298" s="21"/>
      <c r="AF26298" s="21"/>
      <c r="AG26298" s="21"/>
    </row>
    <row r="26299" spans="1:33" ht="12.75">
      <c r="A26299" s="21"/>
      <c r="AE26299" s="21"/>
      <c r="AF26299" s="21"/>
      <c r="AG26299" s="21"/>
    </row>
    <row r="26300" spans="1:33" ht="12.75">
      <c r="A26300" s="21"/>
      <c r="AE26300" s="21"/>
      <c r="AF26300" s="21"/>
      <c r="AG26300" s="21"/>
    </row>
    <row r="26301" spans="1:33" ht="12.75">
      <c r="A26301" s="21"/>
      <c r="AE26301" s="21"/>
      <c r="AF26301" s="21"/>
      <c r="AG26301" s="21"/>
    </row>
    <row r="26302" spans="1:33" ht="12.75">
      <c r="A26302" s="21"/>
      <c r="AE26302" s="21"/>
      <c r="AF26302" s="21"/>
      <c r="AG26302" s="21"/>
    </row>
    <row r="26303" spans="1:33" ht="12.75">
      <c r="A26303" s="21"/>
      <c r="AE26303" s="21"/>
      <c r="AF26303" s="21"/>
      <c r="AG26303" s="21"/>
    </row>
    <row r="26304" spans="1:33" ht="12.75">
      <c r="A26304" s="21"/>
      <c r="AE26304" s="21"/>
      <c r="AF26304" s="21"/>
      <c r="AG26304" s="21"/>
    </row>
    <row r="26305" spans="1:33" ht="12.75">
      <c r="A26305" s="21"/>
      <c r="AE26305" s="21"/>
      <c r="AF26305" s="21"/>
      <c r="AG26305" s="21"/>
    </row>
    <row r="26306" spans="1:33" ht="12.75">
      <c r="A26306" s="21"/>
      <c r="AE26306" s="21"/>
      <c r="AF26306" s="21"/>
      <c r="AG26306" s="21"/>
    </row>
    <row r="26307" spans="1:33" ht="12.75">
      <c r="A26307" s="21"/>
      <c r="AE26307" s="21"/>
      <c r="AF26307" s="21"/>
      <c r="AG26307" s="21"/>
    </row>
    <row r="26308" spans="1:33" ht="12.75">
      <c r="A26308" s="21"/>
      <c r="AE26308" s="21"/>
      <c r="AF26308" s="21"/>
      <c r="AG26308" s="21"/>
    </row>
    <row r="26309" spans="1:33" ht="12.75">
      <c r="A26309" s="21"/>
      <c r="AE26309" s="21"/>
      <c r="AF26309" s="21"/>
      <c r="AG26309" s="21"/>
    </row>
    <row r="26310" spans="1:33" ht="12.75">
      <c r="A26310" s="21"/>
      <c r="AE26310" s="21"/>
      <c r="AF26310" s="21"/>
      <c r="AG26310" s="21"/>
    </row>
    <row r="26311" spans="1:33" ht="12.75">
      <c r="A26311" s="21"/>
      <c r="AE26311" s="21"/>
      <c r="AF26311" s="21"/>
      <c r="AG26311" s="21"/>
    </row>
    <row r="26312" spans="1:33" ht="12.75">
      <c r="A26312" s="21"/>
      <c r="AE26312" s="21"/>
      <c r="AF26312" s="21"/>
      <c r="AG26312" s="21"/>
    </row>
    <row r="26313" spans="1:33" ht="12.75">
      <c r="A26313" s="21"/>
      <c r="AE26313" s="21"/>
      <c r="AF26313" s="21"/>
      <c r="AG26313" s="21"/>
    </row>
    <row r="26314" spans="1:33" ht="12.75">
      <c r="A26314" s="21"/>
      <c r="AE26314" s="21"/>
      <c r="AF26314" s="21"/>
      <c r="AG26314" s="21"/>
    </row>
    <row r="26315" spans="1:33" ht="12.75">
      <c r="A26315" s="21"/>
      <c r="AE26315" s="21"/>
      <c r="AF26315" s="21"/>
      <c r="AG26315" s="21"/>
    </row>
    <row r="26316" spans="1:33" ht="12.75">
      <c r="A26316" s="21"/>
      <c r="AE26316" s="21"/>
      <c r="AF26316" s="21"/>
      <c r="AG26316" s="21"/>
    </row>
    <row r="26317" spans="1:33" ht="12.75">
      <c r="A26317" s="21"/>
      <c r="AE26317" s="21"/>
      <c r="AF26317" s="21"/>
      <c r="AG26317" s="21"/>
    </row>
    <row r="26318" spans="1:33" ht="12.75">
      <c r="A26318" s="21"/>
      <c r="AE26318" s="21"/>
      <c r="AF26318" s="21"/>
      <c r="AG26318" s="21"/>
    </row>
    <row r="26319" spans="1:33" ht="12.75">
      <c r="A26319" s="21"/>
      <c r="AE26319" s="21"/>
      <c r="AF26319" s="21"/>
      <c r="AG26319" s="21"/>
    </row>
    <row r="26320" spans="1:33" ht="12.75">
      <c r="A26320" s="21"/>
      <c r="AE26320" s="21"/>
      <c r="AF26320" s="21"/>
      <c r="AG26320" s="21"/>
    </row>
    <row r="26321" spans="1:33" ht="12.75">
      <c r="A26321" s="21"/>
      <c r="AE26321" s="21"/>
      <c r="AF26321" s="21"/>
      <c r="AG26321" s="21"/>
    </row>
    <row r="26322" spans="1:33" ht="12.75">
      <c r="A26322" s="21"/>
      <c r="AE26322" s="21"/>
      <c r="AF26322" s="21"/>
      <c r="AG26322" s="21"/>
    </row>
    <row r="26323" spans="1:33" ht="12.75">
      <c r="A26323" s="21"/>
      <c r="AE26323" s="21"/>
      <c r="AF26323" s="21"/>
      <c r="AG26323" s="21"/>
    </row>
    <row r="26324" spans="1:33" ht="12.75">
      <c r="A26324" s="21"/>
      <c r="AE26324" s="21"/>
      <c r="AF26324" s="21"/>
      <c r="AG26324" s="21"/>
    </row>
    <row r="26325" spans="1:33" ht="12.75">
      <c r="A26325" s="21"/>
      <c r="AE26325" s="21"/>
      <c r="AF26325" s="21"/>
      <c r="AG26325" s="21"/>
    </row>
    <row r="26326" spans="1:33" ht="12.75">
      <c r="A26326" s="21"/>
      <c r="AE26326" s="21"/>
      <c r="AF26326" s="21"/>
      <c r="AG26326" s="21"/>
    </row>
    <row r="26327" spans="1:33" ht="12.75">
      <c r="A26327" s="21"/>
      <c r="AE26327" s="21"/>
      <c r="AF26327" s="21"/>
      <c r="AG26327" s="21"/>
    </row>
    <row r="26328" spans="1:33" ht="12.75">
      <c r="A26328" s="21"/>
      <c r="AE26328" s="21"/>
      <c r="AF26328" s="21"/>
      <c r="AG26328" s="21"/>
    </row>
    <row r="26329" spans="1:33" ht="12.75">
      <c r="A26329" s="21"/>
      <c r="AE26329" s="21"/>
      <c r="AF26329" s="21"/>
      <c r="AG26329" s="21"/>
    </row>
    <row r="26330" spans="1:33" ht="12.75">
      <c r="A26330" s="21"/>
      <c r="AE26330" s="21"/>
      <c r="AF26330" s="21"/>
      <c r="AG26330" s="21"/>
    </row>
    <row r="26331" spans="1:33" ht="12.75">
      <c r="A26331" s="21"/>
      <c r="AE26331" s="21"/>
      <c r="AF26331" s="21"/>
      <c r="AG26331" s="21"/>
    </row>
    <row r="26332" spans="1:33" ht="12.75">
      <c r="A26332" s="21"/>
      <c r="AE26332" s="21"/>
      <c r="AF26332" s="21"/>
      <c r="AG26332" s="21"/>
    </row>
    <row r="26333" spans="1:33" ht="12.75">
      <c r="A26333" s="21"/>
      <c r="AE26333" s="21"/>
      <c r="AF26333" s="21"/>
      <c r="AG26333" s="21"/>
    </row>
    <row r="26334" spans="1:33" ht="12.75">
      <c r="A26334" s="21"/>
      <c r="AE26334" s="21"/>
      <c r="AF26334" s="21"/>
      <c r="AG26334" s="21"/>
    </row>
    <row r="26335" spans="1:33" ht="12.75">
      <c r="A26335" s="21"/>
      <c r="AE26335" s="21"/>
      <c r="AF26335" s="21"/>
      <c r="AG26335" s="21"/>
    </row>
    <row r="26336" spans="1:33" ht="12.75">
      <c r="A26336" s="21"/>
      <c r="AE26336" s="21"/>
      <c r="AF26336" s="21"/>
      <c r="AG26336" s="21"/>
    </row>
    <row r="26337" spans="1:33" ht="12.75">
      <c r="A26337" s="21"/>
      <c r="AE26337" s="21"/>
      <c r="AF26337" s="21"/>
      <c r="AG26337" s="21"/>
    </row>
    <row r="26338" spans="1:33" ht="12.75">
      <c r="A26338" s="21"/>
      <c r="AE26338" s="21"/>
      <c r="AF26338" s="21"/>
      <c r="AG26338" s="21"/>
    </row>
    <row r="26339" spans="1:33" ht="12.75">
      <c r="A26339" s="21"/>
      <c r="AE26339" s="21"/>
      <c r="AF26339" s="21"/>
      <c r="AG26339" s="21"/>
    </row>
    <row r="26340" spans="1:33" ht="12.75">
      <c r="A26340" s="21"/>
      <c r="AE26340" s="21"/>
      <c r="AF26340" s="21"/>
      <c r="AG26340" s="21"/>
    </row>
    <row r="26341" spans="1:33" ht="12.75">
      <c r="A26341" s="21"/>
      <c r="AE26341" s="21"/>
      <c r="AF26341" s="21"/>
      <c r="AG26341" s="21"/>
    </row>
    <row r="26342" spans="1:33" ht="12.75">
      <c r="A26342" s="21"/>
      <c r="AE26342" s="21"/>
      <c r="AF26342" s="21"/>
      <c r="AG26342" s="21"/>
    </row>
    <row r="26343" spans="1:33" ht="12.75">
      <c r="A26343" s="21"/>
      <c r="AE26343" s="21"/>
      <c r="AF26343" s="21"/>
      <c r="AG26343" s="21"/>
    </row>
    <row r="26344" spans="1:33" ht="12.75">
      <c r="A26344" s="21"/>
      <c r="AE26344" s="21"/>
      <c r="AF26344" s="21"/>
      <c r="AG26344" s="21"/>
    </row>
    <row r="26345" spans="1:33" ht="12.75">
      <c r="A26345" s="21"/>
      <c r="AE26345" s="21"/>
      <c r="AF26345" s="21"/>
      <c r="AG26345" s="21"/>
    </row>
    <row r="26346" spans="1:33" ht="12.75">
      <c r="A26346" s="21"/>
      <c r="AE26346" s="21"/>
      <c r="AF26346" s="21"/>
      <c r="AG26346" s="21"/>
    </row>
    <row r="26347" spans="1:33" ht="12.75">
      <c r="A26347" s="21"/>
      <c r="AE26347" s="21"/>
      <c r="AF26347" s="21"/>
      <c r="AG26347" s="21"/>
    </row>
    <row r="26348" spans="1:33" ht="12.75">
      <c r="A26348" s="21"/>
      <c r="AE26348" s="21"/>
      <c r="AF26348" s="21"/>
      <c r="AG26348" s="21"/>
    </row>
    <row r="26349" spans="1:33" ht="12.75">
      <c r="A26349" s="21"/>
      <c r="AE26349" s="21"/>
      <c r="AF26349" s="21"/>
      <c r="AG26349" s="21"/>
    </row>
    <row r="26350" spans="1:33" ht="12.75">
      <c r="A26350" s="21"/>
      <c r="AE26350" s="21"/>
      <c r="AF26350" s="21"/>
      <c r="AG26350" s="21"/>
    </row>
    <row r="26351" spans="1:33" ht="12.75">
      <c r="A26351" s="21"/>
      <c r="AE26351" s="21"/>
      <c r="AF26351" s="21"/>
      <c r="AG26351" s="21"/>
    </row>
    <row r="26352" spans="1:33" ht="12.75">
      <c r="A26352" s="21"/>
      <c r="AE26352" s="21"/>
      <c r="AF26352" s="21"/>
      <c r="AG26352" s="21"/>
    </row>
    <row r="26353" spans="1:33" ht="12.75">
      <c r="A26353" s="21"/>
      <c r="AE26353" s="21"/>
      <c r="AF26353" s="21"/>
      <c r="AG26353" s="21"/>
    </row>
    <row r="26354" spans="1:33" ht="12.75">
      <c r="A26354" s="21"/>
      <c r="AE26354" s="21"/>
      <c r="AF26354" s="21"/>
      <c r="AG26354" s="21"/>
    </row>
    <row r="26355" spans="1:33" ht="12.75">
      <c r="A26355" s="21"/>
      <c r="AE26355" s="21"/>
      <c r="AF26355" s="21"/>
      <c r="AG26355" s="21"/>
    </row>
    <row r="26356" spans="1:33" ht="12.75">
      <c r="A26356" s="21"/>
      <c r="AE26356" s="21"/>
      <c r="AF26356" s="21"/>
      <c r="AG26356" s="21"/>
    </row>
    <row r="26357" spans="1:33" ht="12.75">
      <c r="A26357" s="21"/>
      <c r="AE26357" s="21"/>
      <c r="AF26357" s="21"/>
      <c r="AG26357" s="21"/>
    </row>
    <row r="26358" spans="1:33" ht="12.75">
      <c r="A26358" s="21"/>
      <c r="AE26358" s="21"/>
      <c r="AF26358" s="21"/>
      <c r="AG26358" s="21"/>
    </row>
    <row r="26359" spans="1:33" ht="12.75">
      <c r="A26359" s="21"/>
      <c r="AE26359" s="21"/>
      <c r="AF26359" s="21"/>
      <c r="AG26359" s="21"/>
    </row>
    <row r="26360" spans="1:33" ht="12.75">
      <c r="A26360" s="21"/>
      <c r="AE26360" s="21"/>
      <c r="AF26360" s="21"/>
      <c r="AG26360" s="21"/>
    </row>
    <row r="26361" spans="1:33" ht="12.75">
      <c r="A26361" s="21"/>
      <c r="AE26361" s="21"/>
      <c r="AF26361" s="21"/>
      <c r="AG26361" s="21"/>
    </row>
    <row r="26362" spans="1:33" ht="12.75">
      <c r="A26362" s="21"/>
      <c r="AE26362" s="21"/>
      <c r="AF26362" s="21"/>
      <c r="AG26362" s="21"/>
    </row>
    <row r="26363" spans="1:33" ht="12.75">
      <c r="A26363" s="21"/>
      <c r="AE26363" s="21"/>
      <c r="AF26363" s="21"/>
      <c r="AG26363" s="21"/>
    </row>
    <row r="26364" spans="1:33" ht="12.75">
      <c r="A26364" s="21"/>
      <c r="AE26364" s="21"/>
      <c r="AF26364" s="21"/>
      <c r="AG26364" s="21"/>
    </row>
    <row r="26365" spans="1:33" ht="12.75">
      <c r="A26365" s="21"/>
      <c r="AE26365" s="21"/>
      <c r="AF26365" s="21"/>
      <c r="AG26365" s="21"/>
    </row>
    <row r="26366" spans="1:33" ht="12.75">
      <c r="A26366" s="21"/>
      <c r="AE26366" s="21"/>
      <c r="AF26366" s="21"/>
      <c r="AG26366" s="21"/>
    </row>
    <row r="26367" spans="1:33" ht="12.75">
      <c r="A26367" s="21"/>
      <c r="AE26367" s="21"/>
      <c r="AF26367" s="21"/>
      <c r="AG26367" s="21"/>
    </row>
    <row r="26368" spans="1:33" ht="12.75">
      <c r="A26368" s="21"/>
      <c r="AE26368" s="21"/>
      <c r="AF26368" s="21"/>
      <c r="AG26368" s="21"/>
    </row>
    <row r="26369" spans="1:33" ht="12.75">
      <c r="A26369" s="21"/>
      <c r="AE26369" s="21"/>
      <c r="AF26369" s="21"/>
      <c r="AG26369" s="21"/>
    </row>
    <row r="26370" spans="1:33" ht="12.75">
      <c r="A26370" s="21"/>
      <c r="AE26370" s="21"/>
      <c r="AF26370" s="21"/>
      <c r="AG26370" s="21"/>
    </row>
    <row r="26371" spans="1:33" ht="12.75">
      <c r="A26371" s="21"/>
      <c r="AE26371" s="21"/>
      <c r="AF26371" s="21"/>
      <c r="AG26371" s="21"/>
    </row>
    <row r="26372" spans="1:33" ht="12.75">
      <c r="A26372" s="21"/>
      <c r="AE26372" s="21"/>
      <c r="AF26372" s="21"/>
      <c r="AG26372" s="21"/>
    </row>
    <row r="26373" spans="1:33" ht="12.75">
      <c r="A26373" s="21"/>
      <c r="AE26373" s="21"/>
      <c r="AF26373" s="21"/>
      <c r="AG26373" s="21"/>
    </row>
    <row r="26374" spans="1:33" ht="12.75">
      <c r="A26374" s="21"/>
      <c r="AE26374" s="21"/>
      <c r="AF26374" s="21"/>
      <c r="AG26374" s="21"/>
    </row>
    <row r="26375" spans="1:33" ht="12.75">
      <c r="A26375" s="21"/>
      <c r="AE26375" s="21"/>
      <c r="AF26375" s="21"/>
      <c r="AG26375" s="21"/>
    </row>
    <row r="26376" spans="1:33" ht="12.75">
      <c r="A26376" s="21"/>
      <c r="AE26376" s="21"/>
      <c r="AF26376" s="21"/>
      <c r="AG26376" s="21"/>
    </row>
    <row r="26377" spans="1:33" ht="12.75">
      <c r="A26377" s="21"/>
      <c r="AE26377" s="21"/>
      <c r="AF26377" s="21"/>
      <c r="AG26377" s="21"/>
    </row>
    <row r="26378" spans="1:33" ht="12.75">
      <c r="A26378" s="21"/>
      <c r="AE26378" s="21"/>
      <c r="AF26378" s="21"/>
      <c r="AG26378" s="21"/>
    </row>
    <row r="26379" spans="1:33" ht="12.75">
      <c r="A26379" s="21"/>
      <c r="AE26379" s="21"/>
      <c r="AF26379" s="21"/>
      <c r="AG26379" s="21"/>
    </row>
    <row r="26380" spans="1:33" ht="12.75">
      <c r="A26380" s="21"/>
      <c r="AE26380" s="21"/>
      <c r="AF26380" s="21"/>
      <c r="AG26380" s="21"/>
    </row>
    <row r="26381" spans="1:33" ht="12.75">
      <c r="A26381" s="21"/>
      <c r="AE26381" s="21"/>
      <c r="AF26381" s="21"/>
      <c r="AG26381" s="21"/>
    </row>
    <row r="26382" spans="1:33" ht="12.75">
      <c r="A26382" s="21"/>
      <c r="AE26382" s="21"/>
      <c r="AF26382" s="21"/>
      <c r="AG26382" s="21"/>
    </row>
    <row r="26383" spans="1:33" ht="12.75">
      <c r="A26383" s="21"/>
      <c r="AE26383" s="21"/>
      <c r="AF26383" s="21"/>
      <c r="AG26383" s="21"/>
    </row>
    <row r="26384" spans="1:33" ht="12.75">
      <c r="A26384" s="21"/>
      <c r="AE26384" s="21"/>
      <c r="AF26384" s="21"/>
      <c r="AG26384" s="21"/>
    </row>
    <row r="26385" spans="1:33" ht="12.75">
      <c r="A26385" s="21"/>
      <c r="AE26385" s="21"/>
      <c r="AF26385" s="21"/>
      <c r="AG26385" s="21"/>
    </row>
    <row r="26386" spans="1:33" ht="12.75">
      <c r="A26386" s="21"/>
      <c r="AE26386" s="21"/>
      <c r="AF26386" s="21"/>
      <c r="AG26386" s="21"/>
    </row>
    <row r="26387" spans="1:33" ht="12.75">
      <c r="A26387" s="21"/>
      <c r="AE26387" s="21"/>
      <c r="AF26387" s="21"/>
      <c r="AG26387" s="21"/>
    </row>
    <row r="26388" spans="1:33" ht="12.75">
      <c r="A26388" s="21"/>
      <c r="AE26388" s="21"/>
      <c r="AF26388" s="21"/>
      <c r="AG26388" s="21"/>
    </row>
    <row r="26389" spans="1:33" ht="12.75">
      <c r="A26389" s="21"/>
      <c r="AE26389" s="21"/>
      <c r="AF26389" s="21"/>
      <c r="AG26389" s="21"/>
    </row>
    <row r="26390" spans="1:33" ht="12.75">
      <c r="A26390" s="21"/>
      <c r="AE26390" s="21"/>
      <c r="AF26390" s="21"/>
      <c r="AG26390" s="21"/>
    </row>
    <row r="26391" spans="1:33" ht="12.75">
      <c r="A26391" s="21"/>
      <c r="AE26391" s="21"/>
      <c r="AF26391" s="21"/>
      <c r="AG26391" s="21"/>
    </row>
    <row r="26392" spans="1:33" ht="12.75">
      <c r="A26392" s="21"/>
      <c r="AE26392" s="21"/>
      <c r="AF26392" s="21"/>
      <c r="AG26392" s="21"/>
    </row>
    <row r="26393" spans="1:33" ht="12.75">
      <c r="A26393" s="21"/>
      <c r="AE26393" s="21"/>
      <c r="AF26393" s="21"/>
      <c r="AG26393" s="21"/>
    </row>
    <row r="26394" spans="1:33" ht="12.75">
      <c r="A26394" s="21"/>
      <c r="AE26394" s="21"/>
      <c r="AF26394" s="21"/>
      <c r="AG26394" s="21"/>
    </row>
    <row r="26395" spans="1:33" ht="12.75">
      <c r="A26395" s="21"/>
      <c r="AE26395" s="21"/>
      <c r="AF26395" s="21"/>
      <c r="AG26395" s="21"/>
    </row>
    <row r="26396" spans="1:33" ht="12.75">
      <c r="A26396" s="21"/>
      <c r="AE26396" s="21"/>
      <c r="AF26396" s="21"/>
      <c r="AG26396" s="21"/>
    </row>
    <row r="26397" spans="1:33" ht="12.75">
      <c r="A26397" s="21"/>
      <c r="AE26397" s="21"/>
      <c r="AF26397" s="21"/>
      <c r="AG26397" s="21"/>
    </row>
    <row r="26398" spans="1:33" ht="12.75">
      <c r="A26398" s="21"/>
      <c r="AE26398" s="21"/>
      <c r="AF26398" s="21"/>
      <c r="AG26398" s="21"/>
    </row>
    <row r="26399" spans="1:33" ht="12.75">
      <c r="A26399" s="21"/>
      <c r="AE26399" s="21"/>
      <c r="AF26399" s="21"/>
      <c r="AG26399" s="21"/>
    </row>
    <row r="26400" spans="1:33" ht="12.75">
      <c r="A26400" s="21"/>
      <c r="AE26400" s="21"/>
      <c r="AF26400" s="21"/>
      <c r="AG26400" s="21"/>
    </row>
    <row r="26401" spans="1:33" ht="12.75">
      <c r="A26401" s="21"/>
      <c r="AE26401" s="21"/>
      <c r="AF26401" s="21"/>
      <c r="AG26401" s="21"/>
    </row>
    <row r="26402" spans="1:33" ht="12.75">
      <c r="A26402" s="21"/>
      <c r="AE26402" s="21"/>
      <c r="AF26402" s="21"/>
      <c r="AG26402" s="21"/>
    </row>
    <row r="26403" spans="1:33" ht="12.75">
      <c r="A26403" s="21"/>
      <c r="AE26403" s="21"/>
      <c r="AF26403" s="21"/>
      <c r="AG26403" s="21"/>
    </row>
    <row r="26404" spans="1:33" ht="12.75">
      <c r="A26404" s="21"/>
      <c r="AE26404" s="21"/>
      <c r="AF26404" s="21"/>
      <c r="AG26404" s="21"/>
    </row>
    <row r="26405" spans="1:33" ht="12.75">
      <c r="A26405" s="21"/>
      <c r="AE26405" s="21"/>
      <c r="AF26405" s="21"/>
      <c r="AG26405" s="21"/>
    </row>
    <row r="26406" spans="1:33" ht="12.75">
      <c r="A26406" s="21"/>
      <c r="AE26406" s="21"/>
      <c r="AF26406" s="21"/>
      <c r="AG26406" s="21"/>
    </row>
    <row r="26407" spans="1:33" ht="12.75">
      <c r="A26407" s="21"/>
      <c r="AE26407" s="21"/>
      <c r="AF26407" s="21"/>
      <c r="AG26407" s="21"/>
    </row>
    <row r="26408" spans="1:33" ht="12.75">
      <c r="A26408" s="21"/>
      <c r="AE26408" s="21"/>
      <c r="AF26408" s="21"/>
      <c r="AG26408" s="21"/>
    </row>
    <row r="26409" spans="1:33" ht="12.75">
      <c r="A26409" s="21"/>
      <c r="AE26409" s="21"/>
      <c r="AF26409" s="21"/>
      <c r="AG26409" s="21"/>
    </row>
    <row r="26410" spans="1:33" ht="12.75">
      <c r="A26410" s="21"/>
      <c r="AE26410" s="21"/>
      <c r="AF26410" s="21"/>
      <c r="AG26410" s="21"/>
    </row>
    <row r="26411" spans="1:33" ht="12.75">
      <c r="A26411" s="21"/>
      <c r="AE26411" s="21"/>
      <c r="AF26411" s="21"/>
      <c r="AG26411" s="21"/>
    </row>
    <row r="26412" spans="1:33" ht="12.75">
      <c r="A26412" s="21"/>
      <c r="AE26412" s="21"/>
      <c r="AF26412" s="21"/>
      <c r="AG26412" s="21"/>
    </row>
    <row r="26413" spans="1:33" ht="12.75">
      <c r="A26413" s="21"/>
      <c r="AE26413" s="21"/>
      <c r="AF26413" s="21"/>
      <c r="AG26413" s="21"/>
    </row>
    <row r="26414" spans="1:33" ht="12.75">
      <c r="A26414" s="21"/>
      <c r="AE26414" s="21"/>
      <c r="AF26414" s="21"/>
      <c r="AG26414" s="21"/>
    </row>
    <row r="26415" spans="1:33" ht="12.75">
      <c r="A26415" s="21"/>
      <c r="AE26415" s="21"/>
      <c r="AF26415" s="21"/>
      <c r="AG26415" s="21"/>
    </row>
    <row r="26416" spans="1:33" ht="12.75">
      <c r="A26416" s="21"/>
      <c r="AE26416" s="21"/>
      <c r="AF26416" s="21"/>
      <c r="AG26416" s="21"/>
    </row>
    <row r="26417" spans="1:33" ht="12.75">
      <c r="A26417" s="21"/>
      <c r="AE26417" s="21"/>
      <c r="AF26417" s="21"/>
      <c r="AG26417" s="21"/>
    </row>
    <row r="26418" spans="1:33" ht="12.75">
      <c r="A26418" s="21"/>
      <c r="AE26418" s="21"/>
      <c r="AF26418" s="21"/>
      <c r="AG26418" s="21"/>
    </row>
    <row r="26419" spans="1:33" ht="12.75">
      <c r="A26419" s="21"/>
      <c r="AE26419" s="21"/>
      <c r="AF26419" s="21"/>
      <c r="AG26419" s="21"/>
    </row>
    <row r="26420" spans="1:33" ht="12.75">
      <c r="A26420" s="21"/>
      <c r="AE26420" s="21"/>
      <c r="AF26420" s="21"/>
      <c r="AG26420" s="21"/>
    </row>
    <row r="26421" spans="1:33" ht="12.75">
      <c r="A26421" s="21"/>
      <c r="AE26421" s="21"/>
      <c r="AF26421" s="21"/>
      <c r="AG26421" s="21"/>
    </row>
    <row r="26422" spans="1:33" ht="12.75">
      <c r="A26422" s="21"/>
      <c r="AE26422" s="21"/>
      <c r="AF26422" s="21"/>
      <c r="AG26422" s="21"/>
    </row>
    <row r="26423" spans="1:33" ht="12.75">
      <c r="A26423" s="21"/>
      <c r="AE26423" s="21"/>
      <c r="AF26423" s="21"/>
      <c r="AG26423" s="21"/>
    </row>
    <row r="26424" spans="1:33" ht="12.75">
      <c r="A26424" s="21"/>
      <c r="AE26424" s="21"/>
      <c r="AF26424" s="21"/>
      <c r="AG26424" s="21"/>
    </row>
    <row r="26425" spans="1:33" ht="12.75">
      <c r="A26425" s="21"/>
      <c r="AE26425" s="21"/>
      <c r="AF26425" s="21"/>
      <c r="AG26425" s="21"/>
    </row>
    <row r="26426" spans="1:33" ht="12.75">
      <c r="A26426" s="21"/>
      <c r="AE26426" s="21"/>
      <c r="AF26426" s="21"/>
      <c r="AG26426" s="21"/>
    </row>
    <row r="26427" spans="1:33" ht="12.75">
      <c r="A26427" s="21"/>
      <c r="AE26427" s="21"/>
      <c r="AF26427" s="21"/>
      <c r="AG26427" s="21"/>
    </row>
    <row r="26428" spans="1:33" ht="12.75">
      <c r="A26428" s="21"/>
      <c r="AE26428" s="21"/>
      <c r="AF26428" s="21"/>
      <c r="AG26428" s="21"/>
    </row>
    <row r="26429" spans="1:33" ht="12.75">
      <c r="A26429" s="21"/>
      <c r="AE26429" s="21"/>
      <c r="AF26429" s="21"/>
      <c r="AG26429" s="21"/>
    </row>
    <row r="26430" spans="1:33" ht="12.75">
      <c r="A26430" s="21"/>
      <c r="AE26430" s="21"/>
      <c r="AF26430" s="21"/>
      <c r="AG26430" s="21"/>
    </row>
    <row r="26431" spans="1:33" ht="12.75">
      <c r="A26431" s="21"/>
      <c r="AE26431" s="21"/>
      <c r="AF26431" s="21"/>
      <c r="AG26431" s="21"/>
    </row>
    <row r="26432" spans="1:33" ht="12.75">
      <c r="A26432" s="21"/>
      <c r="AE26432" s="21"/>
      <c r="AF26432" s="21"/>
      <c r="AG26432" s="21"/>
    </row>
    <row r="26433" spans="1:33" ht="12.75">
      <c r="A26433" s="21"/>
      <c r="AE26433" s="21"/>
      <c r="AF26433" s="21"/>
      <c r="AG26433" s="21"/>
    </row>
    <row r="26434" spans="1:33" ht="12.75">
      <c r="A26434" s="21"/>
      <c r="AE26434" s="21"/>
      <c r="AF26434" s="21"/>
      <c r="AG26434" s="21"/>
    </row>
    <row r="26435" spans="1:33" ht="12.75">
      <c r="A26435" s="21"/>
      <c r="AE26435" s="21"/>
      <c r="AF26435" s="21"/>
      <c r="AG26435" s="21"/>
    </row>
    <row r="26436" spans="1:33" ht="12.75">
      <c r="A26436" s="21"/>
      <c r="AE26436" s="21"/>
      <c r="AF26436" s="21"/>
      <c r="AG26436" s="21"/>
    </row>
    <row r="26437" spans="1:33" ht="12.75">
      <c r="A26437" s="21"/>
      <c r="AE26437" s="21"/>
      <c r="AF26437" s="21"/>
      <c r="AG26437" s="21"/>
    </row>
    <row r="26438" spans="1:33" ht="12.75">
      <c r="A26438" s="21"/>
      <c r="AE26438" s="21"/>
      <c r="AF26438" s="21"/>
      <c r="AG26438" s="21"/>
    </row>
    <row r="26439" spans="1:33" ht="12.75">
      <c r="A26439" s="21"/>
      <c r="AE26439" s="21"/>
      <c r="AF26439" s="21"/>
      <c r="AG26439" s="21"/>
    </row>
    <row r="26440" spans="1:33" ht="12.75">
      <c r="A26440" s="21"/>
      <c r="AE26440" s="21"/>
      <c r="AF26440" s="21"/>
      <c r="AG26440" s="21"/>
    </row>
    <row r="26441" spans="1:33" ht="12.75">
      <c r="A26441" s="21"/>
      <c r="AE26441" s="21"/>
      <c r="AF26441" s="21"/>
      <c r="AG26441" s="21"/>
    </row>
    <row r="26442" spans="1:33" ht="12.75">
      <c r="A26442" s="21"/>
      <c r="AE26442" s="21"/>
      <c r="AF26442" s="21"/>
      <c r="AG26442" s="21"/>
    </row>
    <row r="26443" spans="1:33" ht="12.75">
      <c r="A26443" s="21"/>
      <c r="AE26443" s="21"/>
      <c r="AF26443" s="21"/>
      <c r="AG26443" s="21"/>
    </row>
    <row r="26444" spans="1:33" ht="12.75">
      <c r="A26444" s="21"/>
      <c r="AE26444" s="21"/>
      <c r="AF26444" s="21"/>
      <c r="AG26444" s="21"/>
    </row>
    <row r="26445" spans="1:33" ht="12.75">
      <c r="A26445" s="21"/>
      <c r="AE26445" s="21"/>
      <c r="AF26445" s="21"/>
      <c r="AG26445" s="21"/>
    </row>
    <row r="26446" spans="1:33" ht="12.75">
      <c r="A26446" s="21"/>
      <c r="AE26446" s="21"/>
      <c r="AF26446" s="21"/>
      <c r="AG26446" s="21"/>
    </row>
    <row r="26447" spans="1:33" ht="12.75">
      <c r="A26447" s="21"/>
      <c r="AE26447" s="21"/>
      <c r="AF26447" s="21"/>
      <c r="AG26447" s="21"/>
    </row>
    <row r="26448" spans="1:33" ht="12.75">
      <c r="A26448" s="21"/>
      <c r="AE26448" s="21"/>
      <c r="AF26448" s="21"/>
      <c r="AG26448" s="21"/>
    </row>
    <row r="26449" spans="1:33" ht="12.75">
      <c r="A26449" s="21"/>
      <c r="AE26449" s="21"/>
      <c r="AF26449" s="21"/>
      <c r="AG26449" s="21"/>
    </row>
    <row r="26450" spans="1:33" ht="12.75">
      <c r="A26450" s="21"/>
      <c r="AE26450" s="21"/>
      <c r="AF26450" s="21"/>
      <c r="AG26450" s="21"/>
    </row>
    <row r="26451" spans="1:33" ht="12.75">
      <c r="A26451" s="21"/>
      <c r="AE26451" s="21"/>
      <c r="AF26451" s="21"/>
      <c r="AG26451" s="21"/>
    </row>
    <row r="26452" spans="1:33" ht="12.75">
      <c r="A26452" s="21"/>
      <c r="AE26452" s="21"/>
      <c r="AF26452" s="21"/>
      <c r="AG26452" s="21"/>
    </row>
    <row r="26453" spans="1:33" ht="12.75">
      <c r="A26453" s="21"/>
      <c r="AE26453" s="21"/>
      <c r="AF26453" s="21"/>
      <c r="AG26453" s="21"/>
    </row>
    <row r="26454" spans="1:33" ht="12.75">
      <c r="A26454" s="21"/>
      <c r="AE26454" s="21"/>
      <c r="AF26454" s="21"/>
      <c r="AG26454" s="21"/>
    </row>
    <row r="26455" spans="1:33" ht="12.75">
      <c r="A26455" s="21"/>
      <c r="AE26455" s="21"/>
      <c r="AF26455" s="21"/>
      <c r="AG26455" s="21"/>
    </row>
    <row r="26456" spans="1:33" ht="12.75">
      <c r="A26456" s="21"/>
      <c r="AE26456" s="21"/>
      <c r="AF26456" s="21"/>
      <c r="AG26456" s="21"/>
    </row>
    <row r="26457" spans="1:33" ht="12.75">
      <c r="A26457" s="21"/>
      <c r="AE26457" s="21"/>
      <c r="AF26457" s="21"/>
      <c r="AG26457" s="21"/>
    </row>
    <row r="26458" spans="1:33" ht="12.75">
      <c r="A26458" s="21"/>
      <c r="AE26458" s="21"/>
      <c r="AF26458" s="21"/>
      <c r="AG26458" s="21"/>
    </row>
    <row r="26459" spans="1:33" ht="12.75">
      <c r="A26459" s="21"/>
      <c r="AE26459" s="21"/>
      <c r="AF26459" s="21"/>
      <c r="AG26459" s="21"/>
    </row>
    <row r="26460" spans="1:33" ht="12.75">
      <c r="A26460" s="21"/>
      <c r="AE26460" s="21"/>
      <c r="AF26460" s="21"/>
      <c r="AG26460" s="21"/>
    </row>
    <row r="26461" spans="1:33" ht="12.75">
      <c r="A26461" s="21"/>
      <c r="AE26461" s="21"/>
      <c r="AF26461" s="21"/>
      <c r="AG26461" s="21"/>
    </row>
    <row r="26462" spans="1:33" ht="12.75">
      <c r="A26462" s="21"/>
      <c r="AE26462" s="21"/>
      <c r="AF26462" s="21"/>
      <c r="AG26462" s="21"/>
    </row>
    <row r="26463" spans="1:33" ht="12.75">
      <c r="A26463" s="21"/>
      <c r="AE26463" s="21"/>
      <c r="AF26463" s="21"/>
      <c r="AG26463" s="21"/>
    </row>
    <row r="26464" spans="1:33" ht="12.75">
      <c r="A26464" s="21"/>
      <c r="AE26464" s="21"/>
      <c r="AF26464" s="21"/>
      <c r="AG26464" s="21"/>
    </row>
    <row r="26465" spans="1:33" ht="12.75">
      <c r="A26465" s="21"/>
      <c r="AE26465" s="21"/>
      <c r="AF26465" s="21"/>
      <c r="AG26465" s="21"/>
    </row>
    <row r="26466" spans="1:33" ht="12.75">
      <c r="A26466" s="21"/>
      <c r="AE26466" s="21"/>
      <c r="AF26466" s="21"/>
      <c r="AG26466" s="21"/>
    </row>
    <row r="26467" spans="1:33" ht="12.75">
      <c r="A26467" s="21"/>
      <c r="AE26467" s="21"/>
      <c r="AF26467" s="21"/>
      <c r="AG26467" s="21"/>
    </row>
    <row r="26468" spans="1:33" ht="12.75">
      <c r="A26468" s="21"/>
      <c r="AE26468" s="21"/>
      <c r="AF26468" s="21"/>
      <c r="AG26468" s="21"/>
    </row>
    <row r="26469" spans="1:33" ht="12.75">
      <c r="A26469" s="21"/>
      <c r="AE26469" s="21"/>
      <c r="AF26469" s="21"/>
      <c r="AG26469" s="21"/>
    </row>
    <row r="26470" spans="1:33" ht="12.75">
      <c r="A26470" s="21"/>
      <c r="AE26470" s="21"/>
      <c r="AF26470" s="21"/>
      <c r="AG26470" s="21"/>
    </row>
    <row r="26471" spans="1:33" ht="12.75">
      <c r="A26471" s="21"/>
      <c r="AE26471" s="21"/>
      <c r="AF26471" s="21"/>
      <c r="AG26471" s="21"/>
    </row>
    <row r="26472" spans="1:33" ht="12.75">
      <c r="A26472" s="21"/>
      <c r="AE26472" s="21"/>
      <c r="AF26472" s="21"/>
      <c r="AG26472" s="21"/>
    </row>
    <row r="26473" spans="1:33" ht="12.75">
      <c r="A26473" s="21"/>
      <c r="AE26473" s="21"/>
      <c r="AF26473" s="21"/>
      <c r="AG26473" s="21"/>
    </row>
    <row r="26474" spans="1:33" ht="12.75">
      <c r="A26474" s="21"/>
      <c r="AE26474" s="21"/>
      <c r="AF26474" s="21"/>
      <c r="AG26474" s="21"/>
    </row>
    <row r="26475" spans="1:33" ht="12.75">
      <c r="A26475" s="21"/>
      <c r="AE26475" s="21"/>
      <c r="AF26475" s="21"/>
      <c r="AG26475" s="21"/>
    </row>
    <row r="26476" spans="1:33" ht="12.75">
      <c r="A26476" s="21"/>
      <c r="AE26476" s="21"/>
      <c r="AF26476" s="21"/>
      <c r="AG26476" s="21"/>
    </row>
    <row r="26477" spans="1:33" ht="12.75">
      <c r="A26477" s="21"/>
      <c r="AE26477" s="21"/>
      <c r="AF26477" s="21"/>
      <c r="AG26477" s="21"/>
    </row>
    <row r="26478" spans="1:33" ht="12.75">
      <c r="A26478" s="21"/>
      <c r="AE26478" s="21"/>
      <c r="AF26478" s="21"/>
      <c r="AG26478" s="21"/>
    </row>
    <row r="26479" spans="1:33" ht="12.75">
      <c r="A26479" s="21"/>
      <c r="AE26479" s="21"/>
      <c r="AF26479" s="21"/>
      <c r="AG26479" s="21"/>
    </row>
    <row r="26480" spans="1:33" ht="12.75">
      <c r="A26480" s="21"/>
      <c r="AE26480" s="21"/>
      <c r="AF26480" s="21"/>
      <c r="AG26480" s="21"/>
    </row>
    <row r="26481" spans="1:33" ht="12.75">
      <c r="A26481" s="21"/>
      <c r="AE26481" s="21"/>
      <c r="AF26481" s="21"/>
      <c r="AG26481" s="21"/>
    </row>
    <row r="26482" spans="1:33" ht="12.75">
      <c r="A26482" s="21"/>
      <c r="AE26482" s="21"/>
      <c r="AF26482" s="21"/>
      <c r="AG26482" s="21"/>
    </row>
    <row r="26483" spans="1:33" ht="12.75">
      <c r="A26483" s="21"/>
      <c r="AE26483" s="21"/>
      <c r="AF26483" s="21"/>
      <c r="AG26483" s="21"/>
    </row>
    <row r="26484" spans="1:33" ht="12.75">
      <c r="A26484" s="21"/>
      <c r="AE26484" s="21"/>
      <c r="AF26484" s="21"/>
      <c r="AG26484" s="21"/>
    </row>
    <row r="26485" spans="1:33" ht="12.75">
      <c r="A26485" s="21"/>
      <c r="AE26485" s="21"/>
      <c r="AF26485" s="21"/>
      <c r="AG26485" s="21"/>
    </row>
    <row r="26486" spans="1:33" ht="12.75">
      <c r="A26486" s="21"/>
      <c r="AE26486" s="21"/>
      <c r="AF26486" s="21"/>
      <c r="AG26486" s="21"/>
    </row>
    <row r="26487" spans="1:33" ht="12.75">
      <c r="A26487" s="21"/>
      <c r="AE26487" s="21"/>
      <c r="AF26487" s="21"/>
      <c r="AG26487" s="21"/>
    </row>
    <row r="26488" spans="1:33" ht="12.75">
      <c r="A26488" s="21"/>
      <c r="AE26488" s="21"/>
      <c r="AF26488" s="21"/>
      <c r="AG26488" s="21"/>
    </row>
    <row r="26489" spans="1:33" ht="12.75">
      <c r="A26489" s="21"/>
      <c r="AE26489" s="21"/>
      <c r="AF26489" s="21"/>
      <c r="AG26489" s="21"/>
    </row>
    <row r="26490" spans="1:33" ht="12.75">
      <c r="A26490" s="21"/>
      <c r="AE26490" s="21"/>
      <c r="AF26490" s="21"/>
      <c r="AG26490" s="21"/>
    </row>
    <row r="26491" spans="1:33" ht="12.75">
      <c r="A26491" s="21"/>
      <c r="AE26491" s="21"/>
      <c r="AF26491" s="21"/>
      <c r="AG26491" s="21"/>
    </row>
    <row r="26492" spans="1:33" ht="12.75">
      <c r="A26492" s="21"/>
      <c r="AE26492" s="21"/>
      <c r="AF26492" s="21"/>
      <c r="AG26492" s="21"/>
    </row>
    <row r="26493" spans="1:33" ht="12.75">
      <c r="A26493" s="21"/>
      <c r="AE26493" s="21"/>
      <c r="AF26493" s="21"/>
      <c r="AG26493" s="21"/>
    </row>
    <row r="26494" spans="1:33" ht="12.75">
      <c r="A26494" s="21"/>
      <c r="AE26494" s="21"/>
      <c r="AF26494" s="21"/>
      <c r="AG26494" s="21"/>
    </row>
    <row r="26495" spans="1:33" ht="12.75">
      <c r="A26495" s="21"/>
      <c r="AE26495" s="21"/>
      <c r="AF26495" s="21"/>
      <c r="AG26495" s="21"/>
    </row>
    <row r="26496" spans="1:33" ht="12.75">
      <c r="A26496" s="21"/>
      <c r="AE26496" s="21"/>
      <c r="AF26496" s="21"/>
      <c r="AG26496" s="21"/>
    </row>
    <row r="26497" spans="1:33" ht="12.75">
      <c r="A26497" s="21"/>
      <c r="AE26497" s="21"/>
      <c r="AF26497" s="21"/>
      <c r="AG26497" s="21"/>
    </row>
    <row r="26498" spans="1:33" ht="12.75">
      <c r="A26498" s="21"/>
      <c r="AE26498" s="21"/>
      <c r="AF26498" s="21"/>
      <c r="AG26498" s="21"/>
    </row>
    <row r="26499" spans="1:33" ht="12.75">
      <c r="A26499" s="21"/>
      <c r="AE26499" s="21"/>
      <c r="AF26499" s="21"/>
      <c r="AG26499" s="21"/>
    </row>
    <row r="26500" spans="1:33" ht="12.75">
      <c r="A26500" s="21"/>
      <c r="AE26500" s="21"/>
      <c r="AF26500" s="21"/>
      <c r="AG26500" s="21"/>
    </row>
    <row r="26501" spans="1:33" ht="12.75">
      <c r="A26501" s="21"/>
      <c r="AE26501" s="21"/>
      <c r="AF26501" s="21"/>
      <c r="AG26501" s="21"/>
    </row>
    <row r="26502" spans="1:33" ht="12.75">
      <c r="A26502" s="21"/>
      <c r="AE26502" s="21"/>
      <c r="AF26502" s="21"/>
      <c r="AG26502" s="21"/>
    </row>
    <row r="26503" spans="1:33" ht="12.75">
      <c r="A26503" s="21"/>
      <c r="AE26503" s="21"/>
      <c r="AF26503" s="21"/>
      <c r="AG26503" s="21"/>
    </row>
    <row r="26504" spans="1:33" ht="12.75">
      <c r="A26504" s="21"/>
      <c r="AE26504" s="21"/>
      <c r="AF26504" s="21"/>
      <c r="AG26504" s="21"/>
    </row>
    <row r="26505" spans="1:33" ht="12.75">
      <c r="A26505" s="21"/>
      <c r="AE26505" s="21"/>
      <c r="AF26505" s="21"/>
      <c r="AG26505" s="21"/>
    </row>
    <row r="26506" spans="1:33" ht="12.75">
      <c r="A26506" s="21"/>
      <c r="AE26506" s="21"/>
      <c r="AF26506" s="21"/>
      <c r="AG26506" s="21"/>
    </row>
    <row r="26507" spans="1:33" ht="12.75">
      <c r="A26507" s="21"/>
      <c r="AE26507" s="21"/>
      <c r="AF26507" s="21"/>
      <c r="AG26507" s="21"/>
    </row>
    <row r="26508" spans="1:33" ht="12.75">
      <c r="A26508" s="21"/>
      <c r="AE26508" s="21"/>
      <c r="AF26508" s="21"/>
      <c r="AG26508" s="21"/>
    </row>
    <row r="26509" spans="1:33" ht="12.75">
      <c r="A26509" s="21"/>
      <c r="AE26509" s="21"/>
      <c r="AF26509" s="21"/>
      <c r="AG26509" s="21"/>
    </row>
    <row r="26510" spans="1:33" ht="12.75">
      <c r="A26510" s="21"/>
      <c r="AE26510" s="21"/>
      <c r="AF26510" s="21"/>
      <c r="AG26510" s="21"/>
    </row>
    <row r="26511" spans="1:33" ht="12.75">
      <c r="A26511" s="21"/>
      <c r="AE26511" s="21"/>
      <c r="AF26511" s="21"/>
      <c r="AG26511" s="21"/>
    </row>
    <row r="26512" spans="1:33" ht="12.75">
      <c r="A26512" s="21"/>
      <c r="AE26512" s="21"/>
      <c r="AF26512" s="21"/>
      <c r="AG26512" s="21"/>
    </row>
    <row r="26513" spans="1:33" ht="12.75">
      <c r="A26513" s="21"/>
      <c r="AE26513" s="21"/>
      <c r="AF26513" s="21"/>
      <c r="AG26513" s="21"/>
    </row>
    <row r="26514" spans="1:33" ht="12.75">
      <c r="A26514" s="21"/>
      <c r="AE26514" s="21"/>
      <c r="AF26514" s="21"/>
      <c r="AG26514" s="21"/>
    </row>
    <row r="26515" spans="1:33" ht="12.75">
      <c r="A26515" s="21"/>
      <c r="AE26515" s="21"/>
      <c r="AF26515" s="21"/>
      <c r="AG26515" s="21"/>
    </row>
    <row r="26516" spans="1:33" ht="12.75">
      <c r="A26516" s="21"/>
      <c r="AE26516" s="21"/>
      <c r="AF26516" s="21"/>
      <c r="AG26516" s="21"/>
    </row>
    <row r="26517" spans="1:33" ht="12.75">
      <c r="A26517" s="21"/>
      <c r="AE26517" s="21"/>
      <c r="AF26517" s="21"/>
      <c r="AG26517" s="21"/>
    </row>
    <row r="26518" spans="1:33" ht="12.75">
      <c r="A26518" s="21"/>
      <c r="AE26518" s="21"/>
      <c r="AF26518" s="21"/>
      <c r="AG26518" s="21"/>
    </row>
    <row r="26519" spans="1:33" ht="12.75">
      <c r="A26519" s="21"/>
      <c r="AE26519" s="21"/>
      <c r="AF26519" s="21"/>
      <c r="AG26519" s="21"/>
    </row>
    <row r="26520" spans="1:33" ht="12.75">
      <c r="A26520" s="21"/>
      <c r="AE26520" s="21"/>
      <c r="AF26520" s="21"/>
      <c r="AG26520" s="21"/>
    </row>
    <row r="26521" spans="1:33" ht="12.75">
      <c r="A26521" s="21"/>
      <c r="AE26521" s="21"/>
      <c r="AF26521" s="21"/>
      <c r="AG26521" s="21"/>
    </row>
    <row r="26522" spans="1:33" ht="12.75">
      <c r="A26522" s="21"/>
      <c r="AE26522" s="21"/>
      <c r="AF26522" s="21"/>
      <c r="AG26522" s="21"/>
    </row>
    <row r="26523" spans="1:33" ht="12.75">
      <c r="A26523" s="21"/>
      <c r="AE26523" s="21"/>
      <c r="AF26523" s="21"/>
      <c r="AG26523" s="21"/>
    </row>
    <row r="26524" spans="1:33" ht="12.75">
      <c r="A26524" s="21"/>
      <c r="AE26524" s="21"/>
      <c r="AF26524" s="21"/>
      <c r="AG26524" s="21"/>
    </row>
    <row r="26525" spans="1:33" ht="12.75">
      <c r="A26525" s="21"/>
      <c r="AE26525" s="21"/>
      <c r="AF26525" s="21"/>
      <c r="AG26525" s="21"/>
    </row>
    <row r="26526" spans="1:33" ht="12.75">
      <c r="A26526" s="21"/>
      <c r="AE26526" s="21"/>
      <c r="AF26526" s="21"/>
      <c r="AG26526" s="21"/>
    </row>
    <row r="26527" spans="1:33" ht="12.75">
      <c r="A26527" s="21"/>
      <c r="AE26527" s="21"/>
      <c r="AF26527" s="21"/>
      <c r="AG26527" s="21"/>
    </row>
    <row r="26528" spans="1:33" ht="12.75">
      <c r="A26528" s="21"/>
      <c r="AE26528" s="21"/>
      <c r="AF26528" s="21"/>
      <c r="AG26528" s="21"/>
    </row>
    <row r="26529" spans="1:33" ht="12.75">
      <c r="A26529" s="21"/>
      <c r="AE26529" s="21"/>
      <c r="AF26529" s="21"/>
      <c r="AG26529" s="21"/>
    </row>
    <row r="26530" spans="1:33" ht="12.75">
      <c r="A26530" s="21"/>
      <c r="AE26530" s="21"/>
      <c r="AF26530" s="21"/>
      <c r="AG26530" s="21"/>
    </row>
    <row r="26531" spans="1:33" ht="12.75">
      <c r="A26531" s="21"/>
      <c r="AE26531" s="21"/>
      <c r="AF26531" s="21"/>
      <c r="AG26531" s="21"/>
    </row>
    <row r="26532" spans="1:33" ht="12.75">
      <c r="A26532" s="21"/>
      <c r="AE26532" s="21"/>
      <c r="AF26532" s="21"/>
      <c r="AG26532" s="21"/>
    </row>
    <row r="26533" spans="1:33" ht="12.75">
      <c r="A26533" s="21"/>
      <c r="AE26533" s="21"/>
      <c r="AF26533" s="21"/>
      <c r="AG26533" s="21"/>
    </row>
    <row r="26534" spans="1:33" ht="12.75">
      <c r="A26534" s="21"/>
      <c r="AE26534" s="21"/>
      <c r="AF26534" s="21"/>
      <c r="AG26534" s="21"/>
    </row>
    <row r="26535" spans="1:33" ht="12.75">
      <c r="A26535" s="21"/>
      <c r="AE26535" s="21"/>
      <c r="AF26535" s="21"/>
      <c r="AG26535" s="21"/>
    </row>
    <row r="26536" spans="1:33" ht="12.75">
      <c r="A26536" s="21"/>
      <c r="AE26536" s="21"/>
      <c r="AF26536" s="21"/>
      <c r="AG26536" s="21"/>
    </row>
    <row r="26537" spans="1:33" ht="12.75">
      <c r="A26537" s="21"/>
      <c r="AE26537" s="21"/>
      <c r="AF26537" s="21"/>
      <c r="AG26537" s="21"/>
    </row>
    <row r="26538" spans="1:33" ht="12.75">
      <c r="A26538" s="21"/>
      <c r="AE26538" s="21"/>
      <c r="AF26538" s="21"/>
      <c r="AG26538" s="21"/>
    </row>
    <row r="26539" spans="1:33" ht="12.75">
      <c r="A26539" s="21"/>
      <c r="AE26539" s="21"/>
      <c r="AF26539" s="21"/>
      <c r="AG26539" s="21"/>
    </row>
    <row r="26540" spans="1:33" ht="12.75">
      <c r="A26540" s="21"/>
      <c r="AE26540" s="21"/>
      <c r="AF26540" s="21"/>
      <c r="AG26540" s="21"/>
    </row>
    <row r="26541" spans="1:33" ht="12.75">
      <c r="A26541" s="21"/>
      <c r="AE26541" s="21"/>
      <c r="AF26541" s="21"/>
      <c r="AG26541" s="21"/>
    </row>
    <row r="26542" spans="1:33" ht="12.75">
      <c r="A26542" s="21"/>
      <c r="AE26542" s="21"/>
      <c r="AF26542" s="21"/>
      <c r="AG26542" s="21"/>
    </row>
    <row r="26543" spans="1:33" ht="12.75">
      <c r="A26543" s="21"/>
      <c r="AE26543" s="21"/>
      <c r="AF26543" s="21"/>
      <c r="AG26543" s="21"/>
    </row>
    <row r="26544" spans="1:33" ht="12.75">
      <c r="A26544" s="21"/>
      <c r="AE26544" s="21"/>
      <c r="AF26544" s="21"/>
      <c r="AG26544" s="21"/>
    </row>
    <row r="26545" spans="1:33" ht="12.75">
      <c r="A26545" s="21"/>
      <c r="AE26545" s="21"/>
      <c r="AF26545" s="21"/>
      <c r="AG26545" s="21"/>
    </row>
    <row r="26546" spans="1:33" ht="12.75">
      <c r="A26546" s="21"/>
      <c r="AE26546" s="21"/>
      <c r="AF26546" s="21"/>
      <c r="AG26546" s="21"/>
    </row>
    <row r="26547" spans="1:33" ht="12.75">
      <c r="A26547" s="21"/>
      <c r="AE26547" s="21"/>
      <c r="AF26547" s="21"/>
      <c r="AG26547" s="21"/>
    </row>
    <row r="26548" spans="1:33" ht="12.75">
      <c r="A26548" s="21"/>
      <c r="AE26548" s="21"/>
      <c r="AF26548" s="21"/>
      <c r="AG26548" s="21"/>
    </row>
    <row r="26549" spans="1:33" ht="12.75">
      <c r="A26549" s="21"/>
      <c r="AE26549" s="21"/>
      <c r="AF26549" s="21"/>
      <c r="AG26549" s="21"/>
    </row>
    <row r="26550" spans="1:33" ht="12.75">
      <c r="A26550" s="21"/>
      <c r="AE26550" s="21"/>
      <c r="AF26550" s="21"/>
      <c r="AG26550" s="21"/>
    </row>
    <row r="26551" spans="1:33" ht="12.75">
      <c r="A26551" s="21"/>
      <c r="AE26551" s="21"/>
      <c r="AF26551" s="21"/>
      <c r="AG26551" s="21"/>
    </row>
    <row r="26552" spans="1:33" ht="12.75">
      <c r="A26552" s="21"/>
      <c r="AE26552" s="21"/>
      <c r="AF26552" s="21"/>
      <c r="AG26552" s="21"/>
    </row>
    <row r="26553" spans="1:33" ht="12.75">
      <c r="A26553" s="21"/>
      <c r="AE26553" s="21"/>
      <c r="AF26553" s="21"/>
      <c r="AG26553" s="21"/>
    </row>
    <row r="26554" spans="1:33" ht="12.75">
      <c r="A26554" s="21"/>
      <c r="AE26554" s="21"/>
      <c r="AF26554" s="21"/>
      <c r="AG26554" s="21"/>
    </row>
    <row r="26555" spans="1:33" ht="12.75">
      <c r="A26555" s="21"/>
      <c r="AE26555" s="21"/>
      <c r="AF26555" s="21"/>
      <c r="AG26555" s="21"/>
    </row>
    <row r="26556" spans="1:33" ht="12.75">
      <c r="A26556" s="21"/>
      <c r="AE26556" s="21"/>
      <c r="AF26556" s="21"/>
      <c r="AG26556" s="21"/>
    </row>
    <row r="26557" spans="1:33" ht="12.75">
      <c r="A26557" s="21"/>
      <c r="AE26557" s="21"/>
      <c r="AF26557" s="21"/>
      <c r="AG26557" s="21"/>
    </row>
    <row r="26558" spans="1:33" ht="12.75">
      <c r="A26558" s="21"/>
      <c r="AE26558" s="21"/>
      <c r="AF26558" s="21"/>
      <c r="AG26558" s="21"/>
    </row>
    <row r="26559" spans="1:33" ht="12.75">
      <c r="A26559" s="21"/>
      <c r="AE26559" s="21"/>
      <c r="AF26559" s="21"/>
      <c r="AG26559" s="21"/>
    </row>
    <row r="26560" spans="1:33" ht="12.75">
      <c r="A26560" s="21"/>
      <c r="AE26560" s="21"/>
      <c r="AF26560" s="21"/>
      <c r="AG26560" s="21"/>
    </row>
    <row r="26561" spans="1:33" ht="12.75">
      <c r="A26561" s="21"/>
      <c r="AE26561" s="21"/>
      <c r="AF26561" s="21"/>
      <c r="AG26561" s="21"/>
    </row>
    <row r="26562" spans="1:33" ht="12.75">
      <c r="A26562" s="21"/>
      <c r="AE26562" s="21"/>
      <c r="AF26562" s="21"/>
      <c r="AG26562" s="21"/>
    </row>
    <row r="26563" spans="1:33" ht="12.75">
      <c r="A26563" s="21"/>
      <c r="AE26563" s="21"/>
      <c r="AF26563" s="21"/>
      <c r="AG26563" s="21"/>
    </row>
    <row r="26564" spans="1:33" ht="12.75">
      <c r="A26564" s="21"/>
      <c r="AE26564" s="21"/>
      <c r="AF26564" s="21"/>
      <c r="AG26564" s="21"/>
    </row>
    <row r="26565" spans="1:33" ht="12.75">
      <c r="A26565" s="21"/>
      <c r="AE26565" s="21"/>
      <c r="AF26565" s="21"/>
      <c r="AG26565" s="21"/>
    </row>
    <row r="26566" spans="1:33" ht="12.75">
      <c r="A26566" s="21"/>
      <c r="AE26566" s="21"/>
      <c r="AF26566" s="21"/>
      <c r="AG26566" s="21"/>
    </row>
    <row r="26567" spans="1:33" ht="12.75">
      <c r="A26567" s="21"/>
      <c r="AE26567" s="21"/>
      <c r="AF26567" s="21"/>
      <c r="AG26567" s="21"/>
    </row>
    <row r="26568" spans="1:33" ht="12.75">
      <c r="A26568" s="21"/>
      <c r="AE26568" s="21"/>
      <c r="AF26568" s="21"/>
      <c r="AG26568" s="21"/>
    </row>
    <row r="26569" spans="1:33" ht="12.75">
      <c r="A26569" s="21"/>
      <c r="AE26569" s="21"/>
      <c r="AF26569" s="21"/>
      <c r="AG26569" s="21"/>
    </row>
    <row r="26570" spans="1:33" ht="12.75">
      <c r="A26570" s="21"/>
      <c r="AE26570" s="21"/>
      <c r="AF26570" s="21"/>
      <c r="AG26570" s="21"/>
    </row>
    <row r="26571" spans="1:33" ht="12.75">
      <c r="A26571" s="21"/>
      <c r="AE26571" s="21"/>
      <c r="AF26571" s="21"/>
      <c r="AG26571" s="21"/>
    </row>
    <row r="26572" spans="1:33" ht="12.75">
      <c r="A26572" s="21"/>
      <c r="AE26572" s="21"/>
      <c r="AF26572" s="21"/>
      <c r="AG26572" s="21"/>
    </row>
    <row r="26573" spans="1:33" ht="12.75">
      <c r="A26573" s="21"/>
      <c r="AE26573" s="21"/>
      <c r="AF26573" s="21"/>
      <c r="AG26573" s="21"/>
    </row>
    <row r="26574" spans="1:33" ht="12.75">
      <c r="A26574" s="21"/>
      <c r="AE26574" s="21"/>
      <c r="AF26574" s="21"/>
      <c r="AG26574" s="21"/>
    </row>
    <row r="26575" spans="1:33" ht="12.75">
      <c r="A26575" s="21"/>
      <c r="AE26575" s="21"/>
      <c r="AF26575" s="21"/>
      <c r="AG26575" s="21"/>
    </row>
    <row r="26576" spans="1:33" ht="12.75">
      <c r="A26576" s="21"/>
      <c r="AE26576" s="21"/>
      <c r="AF26576" s="21"/>
      <c r="AG26576" s="21"/>
    </row>
    <row r="26577" spans="1:33" ht="12.75">
      <c r="A26577" s="21"/>
      <c r="AE26577" s="21"/>
      <c r="AF26577" s="21"/>
      <c r="AG26577" s="21"/>
    </row>
    <row r="26578" spans="1:33" ht="12.75">
      <c r="A26578" s="21"/>
      <c r="AE26578" s="21"/>
      <c r="AF26578" s="21"/>
      <c r="AG26578" s="21"/>
    </row>
    <row r="26579" spans="1:33" ht="12.75">
      <c r="A26579" s="21"/>
      <c r="AE26579" s="21"/>
      <c r="AF26579" s="21"/>
      <c r="AG26579" s="21"/>
    </row>
    <row r="26580" spans="1:33" ht="12.75">
      <c r="A26580" s="21"/>
      <c r="AE26580" s="21"/>
      <c r="AF26580" s="21"/>
      <c r="AG26580" s="21"/>
    </row>
    <row r="26581" spans="1:33" ht="12.75">
      <c r="A26581" s="21"/>
      <c r="AE26581" s="21"/>
      <c r="AF26581" s="21"/>
      <c r="AG26581" s="21"/>
    </row>
    <row r="26582" spans="1:33" ht="12.75">
      <c r="A26582" s="21"/>
      <c r="AE26582" s="21"/>
      <c r="AF26582" s="21"/>
      <c r="AG26582" s="21"/>
    </row>
    <row r="26583" spans="1:33" ht="12.75">
      <c r="A26583" s="21"/>
      <c r="AE26583" s="21"/>
      <c r="AF26583" s="21"/>
      <c r="AG26583" s="21"/>
    </row>
    <row r="26584" spans="1:33" ht="12.75">
      <c r="A26584" s="21"/>
      <c r="AE26584" s="21"/>
      <c r="AF26584" s="21"/>
      <c r="AG26584" s="21"/>
    </row>
    <row r="26585" spans="1:33" ht="12.75">
      <c r="A26585" s="21"/>
      <c r="AE26585" s="21"/>
      <c r="AF26585" s="21"/>
      <c r="AG26585" s="21"/>
    </row>
    <row r="26586" spans="1:33" ht="12.75">
      <c r="A26586" s="21"/>
      <c r="AE26586" s="21"/>
      <c r="AF26586" s="21"/>
      <c r="AG26586" s="21"/>
    </row>
    <row r="26587" spans="1:33" ht="12.75">
      <c r="A26587" s="21"/>
      <c r="AE26587" s="21"/>
      <c r="AF26587" s="21"/>
      <c r="AG26587" s="21"/>
    </row>
    <row r="26588" spans="1:33" ht="12.75">
      <c r="A26588" s="21"/>
      <c r="AE26588" s="21"/>
      <c r="AF26588" s="21"/>
      <c r="AG26588" s="21"/>
    </row>
    <row r="26589" spans="1:33" ht="12.75">
      <c r="A26589" s="21"/>
      <c r="AE26589" s="21"/>
      <c r="AF26589" s="21"/>
      <c r="AG26589" s="21"/>
    </row>
    <row r="26590" spans="1:33" ht="12.75">
      <c r="A26590" s="21"/>
      <c r="AE26590" s="21"/>
      <c r="AF26590" s="21"/>
      <c r="AG26590" s="21"/>
    </row>
    <row r="26591" spans="1:33" ht="12.75">
      <c r="A26591" s="21"/>
      <c r="AE26591" s="21"/>
      <c r="AF26591" s="21"/>
      <c r="AG26591" s="21"/>
    </row>
    <row r="26592" spans="1:33" ht="12.75">
      <c r="A26592" s="21"/>
      <c r="AE26592" s="21"/>
      <c r="AF26592" s="21"/>
      <c r="AG26592" s="21"/>
    </row>
    <row r="26593" spans="1:33" ht="12.75">
      <c r="A26593" s="21"/>
      <c r="AE26593" s="21"/>
      <c r="AF26593" s="21"/>
      <c r="AG26593" s="21"/>
    </row>
    <row r="26594" spans="1:33" ht="12.75">
      <c r="A26594" s="21"/>
      <c r="AE26594" s="21"/>
      <c r="AF26594" s="21"/>
      <c r="AG26594" s="21"/>
    </row>
    <row r="26595" spans="1:33" ht="12.75">
      <c r="A26595" s="21"/>
      <c r="AE26595" s="21"/>
      <c r="AF26595" s="21"/>
      <c r="AG26595" s="21"/>
    </row>
    <row r="26596" spans="1:33" ht="12.75">
      <c r="A26596" s="21"/>
      <c r="AE26596" s="21"/>
      <c r="AF26596" s="21"/>
      <c r="AG26596" s="21"/>
    </row>
    <row r="26597" spans="1:33" ht="12.75">
      <c r="A26597" s="21"/>
      <c r="AE26597" s="21"/>
      <c r="AF26597" s="21"/>
      <c r="AG26597" s="21"/>
    </row>
    <row r="26598" spans="1:33" ht="12.75">
      <c r="A26598" s="21"/>
      <c r="AE26598" s="21"/>
      <c r="AF26598" s="21"/>
      <c r="AG26598" s="21"/>
    </row>
    <row r="26599" spans="1:33" ht="12.75">
      <c r="A26599" s="21"/>
      <c r="AE26599" s="21"/>
      <c r="AF26599" s="21"/>
      <c r="AG26599" s="21"/>
    </row>
    <row r="26600" spans="1:33" ht="12.75">
      <c r="A26600" s="21"/>
      <c r="AE26600" s="21"/>
      <c r="AF26600" s="21"/>
      <c r="AG26600" s="21"/>
    </row>
    <row r="26601" spans="1:33" ht="12.75">
      <c r="A26601" s="21"/>
      <c r="AE26601" s="21"/>
      <c r="AF26601" s="21"/>
      <c r="AG26601" s="21"/>
    </row>
    <row r="26602" spans="1:33" ht="12.75">
      <c r="A26602" s="21"/>
      <c r="AE26602" s="21"/>
      <c r="AF26602" s="21"/>
      <c r="AG26602" s="21"/>
    </row>
    <row r="26603" spans="1:33" ht="12.75">
      <c r="A26603" s="21"/>
      <c r="AE26603" s="21"/>
      <c r="AF26603" s="21"/>
      <c r="AG26603" s="21"/>
    </row>
    <row r="26604" spans="1:33" ht="12.75">
      <c r="A26604" s="21"/>
      <c r="AE26604" s="21"/>
      <c r="AF26604" s="21"/>
      <c r="AG26604" s="21"/>
    </row>
    <row r="26605" spans="1:33" ht="12.75">
      <c r="A26605" s="21"/>
      <c r="AE26605" s="21"/>
      <c r="AF26605" s="21"/>
      <c r="AG26605" s="21"/>
    </row>
    <row r="26606" spans="1:33" ht="12.75">
      <c r="A26606" s="21"/>
      <c r="AE26606" s="21"/>
      <c r="AF26606" s="21"/>
      <c r="AG26606" s="21"/>
    </row>
    <row r="26607" spans="1:33" ht="12.75">
      <c r="A26607" s="21"/>
      <c r="AE26607" s="21"/>
      <c r="AF26607" s="21"/>
      <c r="AG26607" s="21"/>
    </row>
    <row r="26608" spans="1:33" ht="12.75">
      <c r="A26608" s="21"/>
      <c r="AE26608" s="21"/>
      <c r="AF26608" s="21"/>
      <c r="AG26608" s="21"/>
    </row>
    <row r="26609" spans="1:33" ht="12.75">
      <c r="A26609" s="21"/>
      <c r="AE26609" s="21"/>
      <c r="AF26609" s="21"/>
      <c r="AG26609" s="21"/>
    </row>
    <row r="26610" spans="1:33" ht="12.75">
      <c r="A26610" s="21"/>
      <c r="AE26610" s="21"/>
      <c r="AF26610" s="21"/>
      <c r="AG26610" s="21"/>
    </row>
    <row r="26611" spans="1:33" ht="12.75">
      <c r="A26611" s="21"/>
      <c r="AE26611" s="21"/>
      <c r="AF26611" s="21"/>
      <c r="AG26611" s="21"/>
    </row>
    <row r="26612" spans="1:33" ht="12.75">
      <c r="A26612" s="21"/>
      <c r="AE26612" s="21"/>
      <c r="AF26612" s="21"/>
      <c r="AG26612" s="21"/>
    </row>
    <row r="26613" spans="1:33" ht="12.75">
      <c r="A26613" s="21"/>
      <c r="AE26613" s="21"/>
      <c r="AF26613" s="21"/>
      <c r="AG26613" s="21"/>
    </row>
    <row r="26614" spans="1:33" ht="12.75">
      <c r="A26614" s="21"/>
      <c r="AE26614" s="21"/>
      <c r="AF26614" s="21"/>
      <c r="AG26614" s="21"/>
    </row>
    <row r="26615" spans="1:33" ht="12.75">
      <c r="A26615" s="21"/>
      <c r="AE26615" s="21"/>
      <c r="AF26615" s="21"/>
      <c r="AG26615" s="21"/>
    </row>
    <row r="26616" spans="1:33" ht="12.75">
      <c r="A26616" s="21"/>
      <c r="AE26616" s="21"/>
      <c r="AF26616" s="21"/>
      <c r="AG26616" s="21"/>
    </row>
    <row r="26617" spans="1:33" ht="12.75">
      <c r="A26617" s="21"/>
      <c r="AE26617" s="21"/>
      <c r="AF26617" s="21"/>
      <c r="AG26617" s="21"/>
    </row>
    <row r="26618" spans="1:33" ht="12.75">
      <c r="A26618" s="21"/>
      <c r="AE26618" s="21"/>
      <c r="AF26618" s="21"/>
      <c r="AG26618" s="21"/>
    </row>
    <row r="26619" spans="1:33" ht="12.75">
      <c r="A26619" s="21"/>
      <c r="AE26619" s="21"/>
      <c r="AF26619" s="21"/>
      <c r="AG26619" s="21"/>
    </row>
    <row r="26620" spans="1:33" ht="12.75">
      <c r="A26620" s="21"/>
      <c r="AE26620" s="21"/>
      <c r="AF26620" s="21"/>
      <c r="AG26620" s="21"/>
    </row>
    <row r="26621" spans="1:33" ht="12.75">
      <c r="A26621" s="21"/>
      <c r="AE26621" s="21"/>
      <c r="AF26621" s="21"/>
      <c r="AG26621" s="21"/>
    </row>
    <row r="26622" spans="1:33" ht="12.75">
      <c r="A26622" s="21"/>
      <c r="AE26622" s="21"/>
      <c r="AF26622" s="21"/>
      <c r="AG26622" s="21"/>
    </row>
    <row r="26623" spans="1:33" ht="12.75">
      <c r="A26623" s="21"/>
      <c r="AE26623" s="21"/>
      <c r="AF26623" s="21"/>
      <c r="AG26623" s="21"/>
    </row>
    <row r="26624" spans="1:33" ht="12.75">
      <c r="A26624" s="21"/>
      <c r="AE26624" s="21"/>
      <c r="AF26624" s="21"/>
      <c r="AG26624" s="21"/>
    </row>
    <row r="26625" spans="1:33" ht="12.75">
      <c r="A26625" s="21"/>
      <c r="AE26625" s="21"/>
      <c r="AF26625" s="21"/>
      <c r="AG26625" s="21"/>
    </row>
    <row r="26626" spans="1:33" ht="12.75">
      <c r="A26626" s="21"/>
      <c r="AE26626" s="21"/>
      <c r="AF26626" s="21"/>
      <c r="AG26626" s="21"/>
    </row>
    <row r="26627" spans="1:33" ht="12.75">
      <c r="A26627" s="21"/>
      <c r="AE26627" s="21"/>
      <c r="AF26627" s="21"/>
      <c r="AG26627" s="21"/>
    </row>
    <row r="26628" spans="1:33" ht="12.75">
      <c r="A26628" s="21"/>
      <c r="AE26628" s="21"/>
      <c r="AF26628" s="21"/>
      <c r="AG26628" s="21"/>
    </row>
    <row r="26629" spans="1:33" ht="12.75">
      <c r="A26629" s="21"/>
      <c r="AE26629" s="21"/>
      <c r="AF26629" s="21"/>
      <c r="AG26629" s="21"/>
    </row>
    <row r="26630" spans="1:33" ht="12.75">
      <c r="A26630" s="21"/>
      <c r="AE26630" s="21"/>
      <c r="AF26630" s="21"/>
      <c r="AG26630" s="21"/>
    </row>
    <row r="26631" spans="1:33" ht="12.75">
      <c r="A26631" s="21"/>
      <c r="AE26631" s="21"/>
      <c r="AF26631" s="21"/>
      <c r="AG26631" s="21"/>
    </row>
    <row r="26632" spans="1:33" ht="12.75">
      <c r="A26632" s="21"/>
      <c r="AE26632" s="21"/>
      <c r="AF26632" s="21"/>
      <c r="AG26632" s="21"/>
    </row>
    <row r="26633" spans="1:33" ht="12.75">
      <c r="A26633" s="21"/>
      <c r="AE26633" s="21"/>
      <c r="AF26633" s="21"/>
      <c r="AG26633" s="21"/>
    </row>
    <row r="26634" spans="1:33" ht="12.75">
      <c r="A26634" s="21"/>
      <c r="AE26634" s="21"/>
      <c r="AF26634" s="21"/>
      <c r="AG26634" s="21"/>
    </row>
    <row r="26635" spans="1:33" ht="12.75">
      <c r="A26635" s="21"/>
      <c r="AE26635" s="21"/>
      <c r="AF26635" s="21"/>
      <c r="AG26635" s="21"/>
    </row>
    <row r="26636" spans="1:33" ht="12.75">
      <c r="A26636" s="21"/>
      <c r="AE26636" s="21"/>
      <c r="AF26636" s="21"/>
      <c r="AG26636" s="21"/>
    </row>
    <row r="26637" spans="1:33" ht="12.75">
      <c r="A26637" s="21"/>
      <c r="AE26637" s="21"/>
      <c r="AF26637" s="21"/>
      <c r="AG26637" s="21"/>
    </row>
    <row r="26638" spans="1:33" ht="12.75">
      <c r="A26638" s="21"/>
      <c r="AE26638" s="21"/>
      <c r="AF26638" s="21"/>
      <c r="AG26638" s="21"/>
    </row>
    <row r="26639" spans="1:33" ht="12.75">
      <c r="A26639" s="21"/>
      <c r="AE26639" s="21"/>
      <c r="AF26639" s="21"/>
      <c r="AG26639" s="21"/>
    </row>
    <row r="26640" spans="1:33" ht="12.75">
      <c r="A26640" s="21"/>
      <c r="AE26640" s="21"/>
      <c r="AF26640" s="21"/>
      <c r="AG26640" s="21"/>
    </row>
    <row r="26641" spans="1:33" ht="12.75">
      <c r="A26641" s="21"/>
      <c r="AE26641" s="21"/>
      <c r="AF26641" s="21"/>
      <c r="AG26641" s="21"/>
    </row>
    <row r="26642" spans="1:33" ht="12.75">
      <c r="A26642" s="21"/>
      <c r="AE26642" s="21"/>
      <c r="AF26642" s="21"/>
      <c r="AG26642" s="21"/>
    </row>
    <row r="26643" spans="1:33" ht="12.75">
      <c r="A26643" s="21"/>
      <c r="AE26643" s="21"/>
      <c r="AF26643" s="21"/>
      <c r="AG26643" s="21"/>
    </row>
    <row r="26644" spans="1:33" ht="12.75">
      <c r="A26644" s="21"/>
      <c r="AE26644" s="21"/>
      <c r="AF26644" s="21"/>
      <c r="AG26644" s="21"/>
    </row>
    <row r="26645" spans="1:33" ht="12.75">
      <c r="A26645" s="21"/>
      <c r="AE26645" s="21"/>
      <c r="AF26645" s="21"/>
      <c r="AG26645" s="21"/>
    </row>
    <row r="26646" spans="1:33" ht="12.75">
      <c r="A26646" s="21"/>
      <c r="AE26646" s="21"/>
      <c r="AF26646" s="21"/>
      <c r="AG26646" s="21"/>
    </row>
    <row r="26647" spans="1:33" ht="12.75">
      <c r="A26647" s="21"/>
      <c r="AE26647" s="21"/>
      <c r="AF26647" s="21"/>
      <c r="AG26647" s="21"/>
    </row>
    <row r="26648" spans="1:33" ht="12.75">
      <c r="A26648" s="21"/>
      <c r="AE26648" s="21"/>
      <c r="AF26648" s="21"/>
      <c r="AG26648" s="21"/>
    </row>
    <row r="26649" spans="1:33" ht="12.75">
      <c r="A26649" s="21"/>
      <c r="AE26649" s="21"/>
      <c r="AF26649" s="21"/>
      <c r="AG26649" s="21"/>
    </row>
    <row r="26650" spans="1:33" ht="12.75">
      <c r="A26650" s="21"/>
      <c r="AE26650" s="21"/>
      <c r="AF26650" s="21"/>
      <c r="AG26650" s="21"/>
    </row>
    <row r="26651" spans="1:33" ht="12.75">
      <c r="A26651" s="21"/>
      <c r="AE26651" s="21"/>
      <c r="AF26651" s="21"/>
      <c r="AG26651" s="21"/>
    </row>
    <row r="26652" spans="1:33" ht="12.75">
      <c r="A26652" s="21"/>
      <c r="AE26652" s="21"/>
      <c r="AF26652" s="21"/>
      <c r="AG26652" s="21"/>
    </row>
    <row r="26653" spans="1:33" ht="12.75">
      <c r="A26653" s="21"/>
      <c r="AE26653" s="21"/>
      <c r="AF26653" s="21"/>
      <c r="AG26653" s="21"/>
    </row>
    <row r="26654" spans="1:33" ht="12.75">
      <c r="A26654" s="21"/>
      <c r="AE26654" s="21"/>
      <c r="AF26654" s="21"/>
      <c r="AG26654" s="21"/>
    </row>
    <row r="26655" spans="1:33" ht="12.75">
      <c r="A26655" s="21"/>
      <c r="AE26655" s="21"/>
      <c r="AF26655" s="21"/>
      <c r="AG26655" s="21"/>
    </row>
    <row r="26656" spans="1:33" ht="12.75">
      <c r="A26656" s="21"/>
      <c r="AE26656" s="21"/>
      <c r="AF26656" s="21"/>
      <c r="AG26656" s="21"/>
    </row>
    <row r="26657" spans="1:33" ht="12.75">
      <c r="A26657" s="21"/>
      <c r="AE26657" s="21"/>
      <c r="AF26657" s="21"/>
      <c r="AG26657" s="21"/>
    </row>
    <row r="26658" spans="1:33" ht="12.75">
      <c r="A26658" s="21"/>
      <c r="AE26658" s="21"/>
      <c r="AF26658" s="21"/>
      <c r="AG26658" s="21"/>
    </row>
    <row r="26659" spans="1:33" ht="12.75">
      <c r="A26659" s="21"/>
      <c r="AE26659" s="21"/>
      <c r="AF26659" s="21"/>
      <c r="AG26659" s="21"/>
    </row>
    <row r="26660" spans="1:33" ht="12.75">
      <c r="A26660" s="21"/>
      <c r="AE26660" s="21"/>
      <c r="AF26660" s="21"/>
      <c r="AG26660" s="21"/>
    </row>
    <row r="26661" spans="1:33" ht="12.75">
      <c r="A26661" s="21"/>
      <c r="AE26661" s="21"/>
      <c r="AF26661" s="21"/>
      <c r="AG26661" s="21"/>
    </row>
    <row r="26662" spans="1:33" ht="12.75">
      <c r="A26662" s="21"/>
      <c r="AE26662" s="21"/>
      <c r="AF26662" s="21"/>
      <c r="AG26662" s="21"/>
    </row>
    <row r="26663" spans="1:33" ht="12.75">
      <c r="A26663" s="21"/>
      <c r="AE26663" s="21"/>
      <c r="AF26663" s="21"/>
      <c r="AG26663" s="21"/>
    </row>
    <row r="26664" spans="1:33" ht="12.75">
      <c r="A26664" s="21"/>
      <c r="AE26664" s="21"/>
      <c r="AF26664" s="21"/>
      <c r="AG26664" s="21"/>
    </row>
    <row r="26665" spans="1:33" ht="12.75">
      <c r="A26665" s="21"/>
      <c r="AE26665" s="21"/>
      <c r="AF26665" s="21"/>
      <c r="AG26665" s="21"/>
    </row>
    <row r="26666" spans="1:33" ht="12.75">
      <c r="A26666" s="21"/>
      <c r="AE26666" s="21"/>
      <c r="AF26666" s="21"/>
      <c r="AG26666" s="21"/>
    </row>
    <row r="26667" spans="1:33" ht="12.75">
      <c r="A26667" s="21"/>
      <c r="AE26667" s="21"/>
      <c r="AF26667" s="21"/>
      <c r="AG26667" s="21"/>
    </row>
    <row r="26668" spans="1:33" ht="12.75">
      <c r="A26668" s="21"/>
      <c r="AE26668" s="21"/>
      <c r="AF26668" s="21"/>
      <c r="AG26668" s="21"/>
    </row>
    <row r="26669" spans="1:33" ht="12.75">
      <c r="A26669" s="21"/>
      <c r="AE26669" s="21"/>
      <c r="AF26669" s="21"/>
      <c r="AG26669" s="21"/>
    </row>
    <row r="26670" spans="1:33" ht="12.75">
      <c r="A26670" s="21"/>
      <c r="AE26670" s="21"/>
      <c r="AF26670" s="21"/>
      <c r="AG26670" s="21"/>
    </row>
    <row r="26671" spans="1:33" ht="12.75">
      <c r="A26671" s="21"/>
      <c r="AE26671" s="21"/>
      <c r="AF26671" s="21"/>
      <c r="AG26671" s="21"/>
    </row>
    <row r="26672" spans="1:33" ht="12.75">
      <c r="A26672" s="21"/>
      <c r="AE26672" s="21"/>
      <c r="AF26672" s="21"/>
      <c r="AG26672" s="21"/>
    </row>
    <row r="26673" spans="1:33" ht="12.75">
      <c r="A26673" s="21"/>
      <c r="AE26673" s="21"/>
      <c r="AF26673" s="21"/>
      <c r="AG26673" s="21"/>
    </row>
    <row r="26674" spans="1:33" ht="12.75">
      <c r="A26674" s="21"/>
      <c r="AE26674" s="21"/>
      <c r="AF26674" s="21"/>
      <c r="AG26674" s="21"/>
    </row>
    <row r="26675" spans="1:33" ht="12.75">
      <c r="A26675" s="21"/>
      <c r="AE26675" s="21"/>
      <c r="AF26675" s="21"/>
      <c r="AG26675" s="21"/>
    </row>
    <row r="26676" spans="1:33" ht="12.75">
      <c r="A26676" s="21"/>
      <c r="AE26676" s="21"/>
      <c r="AF26676" s="21"/>
      <c r="AG26676" s="21"/>
    </row>
    <row r="26677" spans="1:33" ht="12.75">
      <c r="A26677" s="21"/>
      <c r="AE26677" s="21"/>
      <c r="AF26677" s="21"/>
      <c r="AG26677" s="21"/>
    </row>
    <row r="26678" spans="1:33" ht="12.75">
      <c r="A26678" s="21"/>
      <c r="AE26678" s="21"/>
      <c r="AF26678" s="21"/>
      <c r="AG26678" s="21"/>
    </row>
    <row r="26679" spans="1:33" ht="12.75">
      <c r="A26679" s="21"/>
      <c r="AE26679" s="21"/>
      <c r="AF26679" s="21"/>
      <c r="AG26679" s="21"/>
    </row>
    <row r="26680" spans="1:33" ht="12.75">
      <c r="A26680" s="21"/>
      <c r="AE26680" s="21"/>
      <c r="AF26680" s="21"/>
      <c r="AG26680" s="21"/>
    </row>
    <row r="26681" spans="1:33" ht="12.75">
      <c r="A26681" s="21"/>
      <c r="AE26681" s="21"/>
      <c r="AF26681" s="21"/>
      <c r="AG26681" s="21"/>
    </row>
    <row r="26682" spans="1:33" ht="12.75">
      <c r="A26682" s="21"/>
      <c r="AE26682" s="21"/>
      <c r="AF26682" s="21"/>
      <c r="AG26682" s="21"/>
    </row>
    <row r="26683" spans="1:33" ht="12.75">
      <c r="A26683" s="21"/>
      <c r="AE26683" s="21"/>
      <c r="AF26683" s="21"/>
      <c r="AG26683" s="21"/>
    </row>
    <row r="26684" spans="1:33" ht="12.75">
      <c r="A26684" s="21"/>
      <c r="AE26684" s="21"/>
      <c r="AF26684" s="21"/>
      <c r="AG26684" s="21"/>
    </row>
    <row r="26685" spans="1:33" ht="12.75">
      <c r="A26685" s="21"/>
      <c r="AE26685" s="21"/>
      <c r="AF26685" s="21"/>
      <c r="AG26685" s="21"/>
    </row>
    <row r="26686" spans="1:33" ht="12.75">
      <c r="A26686" s="21"/>
      <c r="AE26686" s="21"/>
      <c r="AF26686" s="21"/>
      <c r="AG26686" s="21"/>
    </row>
    <row r="26687" spans="1:33" ht="12.75">
      <c r="A26687" s="21"/>
      <c r="AE26687" s="21"/>
      <c r="AF26687" s="21"/>
      <c r="AG26687" s="21"/>
    </row>
    <row r="26688" spans="1:33" ht="12.75">
      <c r="A26688" s="21"/>
      <c r="AE26688" s="21"/>
      <c r="AF26688" s="21"/>
      <c r="AG26688" s="21"/>
    </row>
    <row r="26689" spans="1:33" ht="12.75">
      <c r="A26689" s="21"/>
      <c r="AE26689" s="21"/>
      <c r="AF26689" s="21"/>
      <c r="AG26689" s="21"/>
    </row>
    <row r="26690" spans="1:33" ht="12.75">
      <c r="A26690" s="21"/>
      <c r="AE26690" s="21"/>
      <c r="AF26690" s="21"/>
      <c r="AG26690" s="21"/>
    </row>
    <row r="26691" spans="1:33" ht="12.75">
      <c r="A26691" s="21"/>
      <c r="AE26691" s="21"/>
      <c r="AF26691" s="21"/>
      <c r="AG26691" s="21"/>
    </row>
    <row r="26692" spans="1:33" ht="12.75">
      <c r="A26692" s="21"/>
      <c r="AE26692" s="21"/>
      <c r="AF26692" s="21"/>
      <c r="AG26692" s="21"/>
    </row>
    <row r="26693" spans="1:33" ht="12.75">
      <c r="A26693" s="21"/>
      <c r="AE26693" s="21"/>
      <c r="AF26693" s="21"/>
      <c r="AG26693" s="21"/>
    </row>
    <row r="26694" spans="1:33" ht="12.75">
      <c r="A26694" s="21"/>
      <c r="AE26694" s="21"/>
      <c r="AF26694" s="21"/>
      <c r="AG26694" s="21"/>
    </row>
    <row r="26695" spans="1:33" ht="12.75">
      <c r="A26695" s="21"/>
      <c r="AE26695" s="21"/>
      <c r="AF26695" s="21"/>
      <c r="AG26695" s="21"/>
    </row>
    <row r="26696" spans="1:33" ht="12.75">
      <c r="A26696" s="21"/>
      <c r="AE26696" s="21"/>
      <c r="AF26696" s="21"/>
      <c r="AG26696" s="21"/>
    </row>
    <row r="26697" spans="1:33" ht="12.75">
      <c r="A26697" s="21"/>
      <c r="AE26697" s="21"/>
      <c r="AF26697" s="21"/>
      <c r="AG26697" s="21"/>
    </row>
    <row r="26698" spans="1:33" ht="12.75">
      <c r="A26698" s="21"/>
      <c r="AE26698" s="21"/>
      <c r="AF26698" s="21"/>
      <c r="AG26698" s="21"/>
    </row>
    <row r="26699" spans="1:33" ht="12.75">
      <c r="A26699" s="21"/>
      <c r="AE26699" s="21"/>
      <c r="AF26699" s="21"/>
      <c r="AG26699" s="21"/>
    </row>
    <row r="26700" spans="1:33" ht="12.75">
      <c r="A26700" s="21"/>
      <c r="AE26700" s="21"/>
      <c r="AF26700" s="21"/>
      <c r="AG26700" s="21"/>
    </row>
    <row r="26701" spans="1:33" ht="12.75">
      <c r="A26701" s="21"/>
      <c r="AE26701" s="21"/>
      <c r="AF26701" s="21"/>
      <c r="AG26701" s="21"/>
    </row>
    <row r="26702" spans="1:33" ht="12.75">
      <c r="A26702" s="21"/>
      <c r="AE26702" s="21"/>
      <c r="AF26702" s="21"/>
      <c r="AG26702" s="21"/>
    </row>
    <row r="26703" spans="1:33" ht="12.75">
      <c r="A26703" s="21"/>
      <c r="AE26703" s="21"/>
      <c r="AF26703" s="21"/>
      <c r="AG26703" s="21"/>
    </row>
    <row r="26704" spans="1:33" ht="12.75">
      <c r="A26704" s="21"/>
      <c r="AE26704" s="21"/>
      <c r="AF26704" s="21"/>
      <c r="AG26704" s="21"/>
    </row>
    <row r="26705" spans="1:33" ht="12.75">
      <c r="A26705" s="21"/>
      <c r="AE26705" s="21"/>
      <c r="AF26705" s="21"/>
      <c r="AG26705" s="21"/>
    </row>
    <row r="26706" spans="1:33" ht="12.75">
      <c r="A26706" s="21"/>
      <c r="AE26706" s="21"/>
      <c r="AF26706" s="21"/>
      <c r="AG26706" s="21"/>
    </row>
    <row r="26707" spans="1:33" ht="12.75">
      <c r="A26707" s="21"/>
      <c r="AE26707" s="21"/>
      <c r="AF26707" s="21"/>
      <c r="AG26707" s="21"/>
    </row>
    <row r="26708" spans="1:33" ht="12.75">
      <c r="A26708" s="21"/>
      <c r="AE26708" s="21"/>
      <c r="AF26708" s="21"/>
      <c r="AG26708" s="21"/>
    </row>
    <row r="26709" spans="1:33" ht="12.75">
      <c r="A26709" s="21"/>
      <c r="AE26709" s="21"/>
      <c r="AF26709" s="21"/>
      <c r="AG26709" s="21"/>
    </row>
    <row r="26710" spans="1:33" ht="12.75">
      <c r="A26710" s="21"/>
      <c r="AE26710" s="21"/>
      <c r="AF26710" s="21"/>
      <c r="AG26710" s="21"/>
    </row>
    <row r="26711" spans="1:33" ht="12.75">
      <c r="A26711" s="21"/>
      <c r="AE26711" s="21"/>
      <c r="AF26711" s="21"/>
      <c r="AG26711" s="21"/>
    </row>
    <row r="26712" spans="1:33" ht="12.75">
      <c r="A26712" s="21"/>
      <c r="AE26712" s="21"/>
      <c r="AF26712" s="21"/>
      <c r="AG26712" s="21"/>
    </row>
    <row r="26713" spans="1:33" ht="12.75">
      <c r="A26713" s="21"/>
      <c r="AE26713" s="21"/>
      <c r="AF26713" s="21"/>
      <c r="AG26713" s="21"/>
    </row>
    <row r="26714" spans="1:33" ht="12.75">
      <c r="A26714" s="21"/>
      <c r="AE26714" s="21"/>
      <c r="AF26714" s="21"/>
      <c r="AG26714" s="21"/>
    </row>
    <row r="26715" spans="1:33" ht="12.75">
      <c r="A26715" s="21"/>
      <c r="AE26715" s="21"/>
      <c r="AF26715" s="21"/>
      <c r="AG26715" s="21"/>
    </row>
    <row r="26716" spans="1:33" ht="12.75">
      <c r="A26716" s="21"/>
      <c r="AE26716" s="21"/>
      <c r="AF26716" s="21"/>
      <c r="AG26716" s="21"/>
    </row>
    <row r="26717" spans="1:33" ht="12.75">
      <c r="A26717" s="21"/>
      <c r="AE26717" s="21"/>
      <c r="AF26717" s="21"/>
      <c r="AG26717" s="21"/>
    </row>
    <row r="26718" spans="1:33" ht="12.75">
      <c r="A26718" s="21"/>
      <c r="AE26718" s="21"/>
      <c r="AF26718" s="21"/>
      <c r="AG26718" s="21"/>
    </row>
    <row r="26719" spans="1:33" ht="12.75">
      <c r="A26719" s="21"/>
      <c r="AE26719" s="21"/>
      <c r="AF26719" s="21"/>
      <c r="AG26719" s="21"/>
    </row>
    <row r="26720" spans="1:33" ht="12.75">
      <c r="A26720" s="21"/>
      <c r="AE26720" s="21"/>
      <c r="AF26720" s="21"/>
      <c r="AG26720" s="21"/>
    </row>
    <row r="26721" spans="1:33" ht="12.75">
      <c r="A26721" s="21"/>
      <c r="AE26721" s="21"/>
      <c r="AF26721" s="21"/>
      <c r="AG26721" s="21"/>
    </row>
    <row r="26722" spans="1:33" ht="12.75">
      <c r="A26722" s="21"/>
      <c r="AE26722" s="21"/>
      <c r="AF26722" s="21"/>
      <c r="AG26722" s="21"/>
    </row>
    <row r="26723" spans="1:33" ht="12.75">
      <c r="A26723" s="21"/>
      <c r="AE26723" s="21"/>
      <c r="AF26723" s="21"/>
      <c r="AG26723" s="21"/>
    </row>
    <row r="26724" spans="1:33" ht="12.75">
      <c r="A26724" s="21"/>
      <c r="AE26724" s="21"/>
      <c r="AF26724" s="21"/>
      <c r="AG26724" s="21"/>
    </row>
    <row r="26725" spans="1:33" ht="12.75">
      <c r="A26725" s="21"/>
      <c r="AE26725" s="21"/>
      <c r="AF26725" s="21"/>
      <c r="AG26725" s="21"/>
    </row>
    <row r="26726" spans="1:33" ht="12.75">
      <c r="A26726" s="21"/>
      <c r="AE26726" s="21"/>
      <c r="AF26726" s="21"/>
      <c r="AG26726" s="21"/>
    </row>
    <row r="26727" spans="1:33" ht="12.75">
      <c r="A26727" s="21"/>
      <c r="AE26727" s="21"/>
      <c r="AF26727" s="21"/>
      <c r="AG26727" s="21"/>
    </row>
    <row r="26728" spans="1:33" ht="12.75">
      <c r="A26728" s="21"/>
      <c r="AE26728" s="21"/>
      <c r="AF26728" s="21"/>
      <c r="AG26728" s="21"/>
    </row>
    <row r="26729" spans="1:33" ht="12.75">
      <c r="A26729" s="21"/>
      <c r="AE26729" s="21"/>
      <c r="AF26729" s="21"/>
      <c r="AG26729" s="21"/>
    </row>
    <row r="26730" spans="1:33" ht="12.75">
      <c r="A26730" s="21"/>
      <c r="AE26730" s="21"/>
      <c r="AF26730" s="21"/>
      <c r="AG26730" s="21"/>
    </row>
    <row r="26731" spans="1:33" ht="12.75">
      <c r="A26731" s="21"/>
      <c r="AE26731" s="21"/>
      <c r="AF26731" s="21"/>
      <c r="AG26731" s="21"/>
    </row>
    <row r="26732" spans="1:33" ht="12.75">
      <c r="A26732" s="21"/>
      <c r="AE26732" s="21"/>
      <c r="AF26732" s="21"/>
      <c r="AG26732" s="21"/>
    </row>
    <row r="26733" spans="1:33" ht="12.75">
      <c r="A26733" s="21"/>
      <c r="AE26733" s="21"/>
      <c r="AF26733" s="21"/>
      <c r="AG26733" s="21"/>
    </row>
    <row r="26734" spans="1:33" ht="12.75">
      <c r="A26734" s="21"/>
      <c r="AE26734" s="21"/>
      <c r="AF26734" s="21"/>
      <c r="AG26734" s="21"/>
    </row>
    <row r="26735" spans="1:33" ht="12.75">
      <c r="A26735" s="21"/>
      <c r="AE26735" s="21"/>
      <c r="AF26735" s="21"/>
      <c r="AG26735" s="21"/>
    </row>
    <row r="26736" spans="1:33" ht="12.75">
      <c r="A26736" s="21"/>
      <c r="AE26736" s="21"/>
      <c r="AF26736" s="21"/>
      <c r="AG26736" s="21"/>
    </row>
    <row r="26737" spans="1:33" ht="12.75">
      <c r="A26737" s="21"/>
      <c r="AE26737" s="21"/>
      <c r="AF26737" s="21"/>
      <c r="AG26737" s="21"/>
    </row>
    <row r="26738" spans="1:33" ht="12.75">
      <c r="A26738" s="21"/>
      <c r="AE26738" s="21"/>
      <c r="AF26738" s="21"/>
      <c r="AG26738" s="21"/>
    </row>
    <row r="26739" spans="1:33" ht="12.75">
      <c r="A26739" s="21"/>
      <c r="AE26739" s="21"/>
      <c r="AF26739" s="21"/>
      <c r="AG26739" s="21"/>
    </row>
    <row r="26740" spans="1:33" ht="12.75">
      <c r="A26740" s="21"/>
      <c r="AE26740" s="21"/>
      <c r="AF26740" s="21"/>
      <c r="AG26740" s="21"/>
    </row>
    <row r="26741" spans="1:33" ht="12.75">
      <c r="A26741" s="21"/>
      <c r="AE26741" s="21"/>
      <c r="AF26741" s="21"/>
      <c r="AG26741" s="21"/>
    </row>
    <row r="26742" spans="1:33" ht="12.75">
      <c r="A26742" s="21"/>
      <c r="AE26742" s="21"/>
      <c r="AF26742" s="21"/>
      <c r="AG26742" s="21"/>
    </row>
    <row r="26743" spans="1:33" ht="12.75">
      <c r="A26743" s="21"/>
      <c r="AE26743" s="21"/>
      <c r="AF26743" s="21"/>
      <c r="AG26743" s="21"/>
    </row>
    <row r="26744" spans="1:33" ht="12.75">
      <c r="A26744" s="21"/>
      <c r="AE26744" s="21"/>
      <c r="AF26744" s="21"/>
      <c r="AG26744" s="21"/>
    </row>
    <row r="26745" spans="1:33" ht="12.75">
      <c r="A26745" s="21"/>
      <c r="AE26745" s="21"/>
      <c r="AF26745" s="21"/>
      <c r="AG26745" s="21"/>
    </row>
    <row r="26746" spans="1:33" ht="12.75">
      <c r="A26746" s="21"/>
      <c r="AE26746" s="21"/>
      <c r="AF26746" s="21"/>
      <c r="AG26746" s="21"/>
    </row>
    <row r="26747" spans="1:33" ht="12.75">
      <c r="A26747" s="21"/>
      <c r="AE26747" s="21"/>
      <c r="AF26747" s="21"/>
      <c r="AG26747" s="21"/>
    </row>
    <row r="26748" spans="1:33" ht="12.75">
      <c r="A26748" s="21"/>
      <c r="AE26748" s="21"/>
      <c r="AF26748" s="21"/>
      <c r="AG26748" s="21"/>
    </row>
    <row r="26749" spans="1:33" ht="12.75">
      <c r="A26749" s="21"/>
      <c r="AE26749" s="21"/>
      <c r="AF26749" s="21"/>
      <c r="AG26749" s="21"/>
    </row>
    <row r="26750" spans="1:33" ht="12.75">
      <c r="A26750" s="21"/>
      <c r="AE26750" s="21"/>
      <c r="AF26750" s="21"/>
      <c r="AG26750" s="21"/>
    </row>
    <row r="26751" spans="1:33" ht="12.75">
      <c r="A26751" s="21"/>
      <c r="AE26751" s="21"/>
      <c r="AF26751" s="21"/>
      <c r="AG26751" s="21"/>
    </row>
    <row r="26752" spans="1:33" ht="12.75">
      <c r="A26752" s="21"/>
      <c r="AE26752" s="21"/>
      <c r="AF26752" s="21"/>
      <c r="AG26752" s="21"/>
    </row>
    <row r="26753" spans="1:33" ht="12.75">
      <c r="A26753" s="21"/>
      <c r="AE26753" s="21"/>
      <c r="AF26753" s="21"/>
      <c r="AG26753" s="21"/>
    </row>
    <row r="26754" spans="1:33" ht="12.75">
      <c r="A26754" s="21"/>
      <c r="AE26754" s="21"/>
      <c r="AF26754" s="21"/>
      <c r="AG26754" s="21"/>
    </row>
    <row r="26755" spans="1:33" ht="12.75">
      <c r="A26755" s="21"/>
      <c r="AE26755" s="21"/>
      <c r="AF26755" s="21"/>
      <c r="AG26755" s="21"/>
    </row>
    <row r="26756" spans="1:33" ht="12.75">
      <c r="A26756" s="21"/>
      <c r="AE26756" s="21"/>
      <c r="AF26756" s="21"/>
      <c r="AG26756" s="21"/>
    </row>
    <row r="26757" spans="1:33" ht="12.75">
      <c r="A26757" s="21"/>
      <c r="AE26757" s="21"/>
      <c r="AF26757" s="21"/>
      <c r="AG26757" s="21"/>
    </row>
    <row r="26758" spans="1:33" ht="12.75">
      <c r="A26758" s="21"/>
      <c r="AE26758" s="21"/>
      <c r="AF26758" s="21"/>
      <c r="AG26758" s="21"/>
    </row>
    <row r="26759" spans="1:33" ht="12.75">
      <c r="A26759" s="21"/>
      <c r="AE26759" s="21"/>
      <c r="AF26759" s="21"/>
      <c r="AG26759" s="21"/>
    </row>
    <row r="26760" spans="1:33" ht="12.75">
      <c r="A26760" s="21"/>
      <c r="AE26760" s="21"/>
      <c r="AF26760" s="21"/>
      <c r="AG26760" s="21"/>
    </row>
    <row r="26761" spans="1:33" ht="12.75">
      <c r="A26761" s="21"/>
      <c r="AE26761" s="21"/>
      <c r="AF26761" s="21"/>
      <c r="AG26761" s="21"/>
    </row>
    <row r="26762" spans="1:33" ht="12.75">
      <c r="A26762" s="21"/>
      <c r="AE26762" s="21"/>
      <c r="AF26762" s="21"/>
      <c r="AG26762" s="21"/>
    </row>
    <row r="26763" spans="1:33" ht="12.75">
      <c r="A26763" s="21"/>
      <c r="AE26763" s="21"/>
      <c r="AF26763" s="21"/>
      <c r="AG26763" s="21"/>
    </row>
    <row r="26764" spans="1:33" ht="12.75">
      <c r="A26764" s="21"/>
      <c r="AE26764" s="21"/>
      <c r="AF26764" s="21"/>
      <c r="AG26764" s="21"/>
    </row>
    <row r="26765" spans="1:33" ht="12.75">
      <c r="A26765" s="21"/>
      <c r="AE26765" s="21"/>
      <c r="AF26765" s="21"/>
      <c r="AG26765" s="21"/>
    </row>
    <row r="26766" spans="1:33" ht="12.75">
      <c r="A26766" s="21"/>
      <c r="AE26766" s="21"/>
      <c r="AF26766" s="21"/>
      <c r="AG26766" s="21"/>
    </row>
    <row r="26767" spans="1:33" ht="12.75">
      <c r="A26767" s="21"/>
      <c r="AE26767" s="21"/>
      <c r="AF26767" s="21"/>
      <c r="AG26767" s="21"/>
    </row>
    <row r="26768" spans="1:33" ht="12.75">
      <c r="A26768" s="21"/>
      <c r="AE26768" s="21"/>
      <c r="AF26768" s="21"/>
      <c r="AG26768" s="21"/>
    </row>
    <row r="26769" spans="1:33" ht="12.75">
      <c r="A26769" s="21"/>
      <c r="AE26769" s="21"/>
      <c r="AF26769" s="21"/>
      <c r="AG26769" s="21"/>
    </row>
    <row r="26770" spans="1:33" ht="12.75">
      <c r="A26770" s="21"/>
      <c r="AE26770" s="21"/>
      <c r="AF26770" s="21"/>
      <c r="AG26770" s="21"/>
    </row>
    <row r="26771" spans="1:33" ht="12.75">
      <c r="A26771" s="21"/>
      <c r="AE26771" s="21"/>
      <c r="AF26771" s="21"/>
      <c r="AG26771" s="21"/>
    </row>
    <row r="26772" spans="1:33" ht="12.75">
      <c r="A26772" s="21"/>
      <c r="AE26772" s="21"/>
      <c r="AF26772" s="21"/>
      <c r="AG26772" s="21"/>
    </row>
    <row r="26773" spans="1:33" ht="12.75">
      <c r="A26773" s="21"/>
      <c r="AE26773" s="21"/>
      <c r="AF26773" s="21"/>
      <c r="AG26773" s="21"/>
    </row>
    <row r="26774" spans="1:33" ht="12.75">
      <c r="A26774" s="21"/>
      <c r="AE26774" s="21"/>
      <c r="AF26774" s="21"/>
      <c r="AG26774" s="21"/>
    </row>
    <row r="26775" spans="1:33" ht="12.75">
      <c r="A26775" s="21"/>
      <c r="AE26775" s="21"/>
      <c r="AF26775" s="21"/>
      <c r="AG26775" s="21"/>
    </row>
    <row r="26776" spans="1:33" ht="12.75">
      <c r="A26776" s="21"/>
      <c r="AE26776" s="21"/>
      <c r="AF26776" s="21"/>
      <c r="AG26776" s="21"/>
    </row>
    <row r="26777" spans="1:33" ht="12.75">
      <c r="A26777" s="21"/>
      <c r="AE26777" s="21"/>
      <c r="AF26777" s="21"/>
      <c r="AG26777" s="21"/>
    </row>
    <row r="26778" spans="1:33" ht="12.75">
      <c r="A26778" s="21"/>
      <c r="AE26778" s="21"/>
      <c r="AF26778" s="21"/>
      <c r="AG26778" s="21"/>
    </row>
    <row r="26779" spans="1:33" ht="12.75">
      <c r="A26779" s="21"/>
      <c r="AE26779" s="21"/>
      <c r="AF26779" s="21"/>
      <c r="AG26779" s="21"/>
    </row>
    <row r="26780" spans="1:33" ht="12.75">
      <c r="A26780" s="21"/>
      <c r="AE26780" s="21"/>
      <c r="AF26780" s="21"/>
      <c r="AG26780" s="21"/>
    </row>
    <row r="26781" spans="1:33" ht="12.75">
      <c r="A26781" s="21"/>
      <c r="AE26781" s="21"/>
      <c r="AF26781" s="21"/>
      <c r="AG26781" s="21"/>
    </row>
    <row r="26782" spans="1:33" ht="12.75">
      <c r="A26782" s="21"/>
      <c r="AE26782" s="21"/>
      <c r="AF26782" s="21"/>
      <c r="AG26782" s="21"/>
    </row>
    <row r="26783" spans="1:33" ht="12.75">
      <c r="A26783" s="21"/>
      <c r="AE26783" s="21"/>
      <c r="AF26783" s="21"/>
      <c r="AG26783" s="21"/>
    </row>
    <row r="26784" spans="1:33" ht="12.75">
      <c r="A26784" s="21"/>
      <c r="AE26784" s="21"/>
      <c r="AF26784" s="21"/>
      <c r="AG26784" s="21"/>
    </row>
    <row r="26785" spans="1:33" ht="12.75">
      <c r="A26785" s="21"/>
      <c r="AE26785" s="21"/>
      <c r="AF26785" s="21"/>
      <c r="AG26785" s="21"/>
    </row>
    <row r="26786" spans="1:33" ht="12.75">
      <c r="A26786" s="21"/>
      <c r="AE26786" s="21"/>
      <c r="AF26786" s="21"/>
      <c r="AG26786" s="21"/>
    </row>
    <row r="26787" spans="1:33" ht="12.75">
      <c r="A26787" s="21"/>
      <c r="AE26787" s="21"/>
      <c r="AF26787" s="21"/>
      <c r="AG26787" s="21"/>
    </row>
    <row r="26788" spans="1:33" ht="12.75">
      <c r="A26788" s="21"/>
      <c r="AE26788" s="21"/>
      <c r="AF26788" s="21"/>
      <c r="AG26788" s="21"/>
    </row>
    <row r="26789" spans="1:33" ht="12.75">
      <c r="A26789" s="21"/>
      <c r="AE26789" s="21"/>
      <c r="AF26789" s="21"/>
      <c r="AG26789" s="21"/>
    </row>
    <row r="26790" spans="1:33" ht="12.75">
      <c r="A26790" s="21"/>
      <c r="AE26790" s="21"/>
      <c r="AF26790" s="21"/>
      <c r="AG26790" s="21"/>
    </row>
    <row r="26791" spans="1:33" ht="12.75">
      <c r="A26791" s="21"/>
      <c r="AE26791" s="21"/>
      <c r="AF26791" s="21"/>
      <c r="AG26791" s="21"/>
    </row>
    <row r="26792" spans="1:33" ht="12.75">
      <c r="A26792" s="21"/>
      <c r="AE26792" s="21"/>
      <c r="AF26792" s="21"/>
      <c r="AG26792" s="21"/>
    </row>
    <row r="26793" spans="1:33" ht="12.75">
      <c r="A26793" s="21"/>
      <c r="AE26793" s="21"/>
      <c r="AF26793" s="21"/>
      <c r="AG26793" s="21"/>
    </row>
    <row r="26794" spans="1:33" ht="12.75">
      <c r="A26794" s="21"/>
      <c r="AE26794" s="21"/>
      <c r="AF26794" s="21"/>
      <c r="AG26794" s="21"/>
    </row>
    <row r="26795" spans="1:33" ht="12.75">
      <c r="A26795" s="21"/>
      <c r="AE26795" s="21"/>
      <c r="AF26795" s="21"/>
      <c r="AG26795" s="21"/>
    </row>
    <row r="26796" spans="1:33" ht="12.75">
      <c r="A26796" s="21"/>
      <c r="AE26796" s="21"/>
      <c r="AF26796" s="21"/>
      <c r="AG26796" s="21"/>
    </row>
    <row r="26797" spans="1:33" ht="12.75">
      <c r="A26797" s="21"/>
      <c r="AE26797" s="21"/>
      <c r="AF26797" s="21"/>
      <c r="AG26797" s="21"/>
    </row>
    <row r="26798" spans="1:33" ht="12.75">
      <c r="A26798" s="21"/>
      <c r="AE26798" s="21"/>
      <c r="AF26798" s="21"/>
      <c r="AG26798" s="21"/>
    </row>
    <row r="26799" spans="1:33" ht="12.75">
      <c r="A26799" s="21"/>
      <c r="AE26799" s="21"/>
      <c r="AF26799" s="21"/>
      <c r="AG26799" s="21"/>
    </row>
    <row r="26800" spans="1:33" ht="12.75">
      <c r="A26800" s="21"/>
      <c r="AE26800" s="21"/>
      <c r="AF26800" s="21"/>
      <c r="AG26800" s="21"/>
    </row>
    <row r="26801" spans="1:33" ht="12.75">
      <c r="A26801" s="21"/>
      <c r="AE26801" s="21"/>
      <c r="AF26801" s="21"/>
      <c r="AG26801" s="21"/>
    </row>
    <row r="26802" spans="1:33" ht="12.75">
      <c r="A26802" s="21"/>
      <c r="AE26802" s="21"/>
      <c r="AF26802" s="21"/>
      <c r="AG26802" s="21"/>
    </row>
    <row r="26803" spans="1:33" ht="12.75">
      <c r="A26803" s="21"/>
      <c r="AE26803" s="21"/>
      <c r="AF26803" s="21"/>
      <c r="AG26803" s="21"/>
    </row>
    <row r="26804" spans="1:33" ht="12.75">
      <c r="A26804" s="21"/>
      <c r="AE26804" s="21"/>
      <c r="AF26804" s="21"/>
      <c r="AG26804" s="21"/>
    </row>
    <row r="26805" spans="1:33" ht="12.75">
      <c r="A26805" s="21"/>
      <c r="AE26805" s="21"/>
      <c r="AF26805" s="21"/>
      <c r="AG26805" s="21"/>
    </row>
    <row r="26806" spans="1:33" ht="12.75">
      <c r="A26806" s="21"/>
      <c r="AE26806" s="21"/>
      <c r="AF26806" s="21"/>
      <c r="AG26806" s="21"/>
    </row>
    <row r="26807" spans="1:33" ht="12.75">
      <c r="A26807" s="21"/>
      <c r="AE26807" s="21"/>
      <c r="AF26807" s="21"/>
      <c r="AG26807" s="21"/>
    </row>
    <row r="26808" spans="1:33" ht="12.75">
      <c r="A26808" s="21"/>
      <c r="AE26808" s="21"/>
      <c r="AF26808" s="21"/>
      <c r="AG26808" s="21"/>
    </row>
    <row r="26809" spans="1:33" ht="12.75">
      <c r="A26809" s="21"/>
      <c r="AE26809" s="21"/>
      <c r="AF26809" s="21"/>
      <c r="AG26809" s="21"/>
    </row>
    <row r="26810" spans="1:33" ht="12.75">
      <c r="A26810" s="21"/>
      <c r="AE26810" s="21"/>
      <c r="AF26810" s="21"/>
      <c r="AG26810" s="21"/>
    </row>
    <row r="26811" spans="1:33" ht="12.75">
      <c r="A26811" s="21"/>
      <c r="AE26811" s="21"/>
      <c r="AF26811" s="21"/>
      <c r="AG26811" s="21"/>
    </row>
    <row r="26812" spans="1:33" ht="12.75">
      <c r="A26812" s="21"/>
      <c r="AE26812" s="21"/>
      <c r="AF26812" s="21"/>
      <c r="AG26812" s="21"/>
    </row>
    <row r="26813" spans="1:33" ht="12.75">
      <c r="A26813" s="21"/>
      <c r="AE26813" s="21"/>
      <c r="AF26813" s="21"/>
      <c r="AG26813" s="21"/>
    </row>
    <row r="26814" spans="1:33" ht="12.75">
      <c r="A26814" s="21"/>
      <c r="AE26814" s="21"/>
      <c r="AF26814" s="21"/>
      <c r="AG26814" s="21"/>
    </row>
    <row r="26815" spans="1:33" ht="12.75">
      <c r="A26815" s="21"/>
      <c r="AE26815" s="21"/>
      <c r="AF26815" s="21"/>
      <c r="AG26815" s="21"/>
    </row>
    <row r="26816" spans="1:33" ht="12.75">
      <c r="A26816" s="21"/>
      <c r="AE26816" s="21"/>
      <c r="AF26816" s="21"/>
      <c r="AG26816" s="21"/>
    </row>
    <row r="26817" spans="1:33" ht="12.75">
      <c r="A26817" s="21"/>
      <c r="AE26817" s="21"/>
      <c r="AF26817" s="21"/>
      <c r="AG26817" s="21"/>
    </row>
    <row r="26818" spans="1:33" ht="12.75">
      <c r="A26818" s="21"/>
      <c r="AE26818" s="21"/>
      <c r="AF26818" s="21"/>
      <c r="AG26818" s="21"/>
    </row>
    <row r="26819" spans="1:33" ht="12.75">
      <c r="A26819" s="21"/>
      <c r="AE26819" s="21"/>
      <c r="AF26819" s="21"/>
      <c r="AG26819" s="21"/>
    </row>
    <row r="26820" spans="1:33" ht="12.75">
      <c r="A26820" s="21"/>
      <c r="AE26820" s="21"/>
      <c r="AF26820" s="21"/>
      <c r="AG26820" s="21"/>
    </row>
    <row r="26821" spans="1:33" ht="12.75">
      <c r="A26821" s="21"/>
      <c r="AE26821" s="21"/>
      <c r="AF26821" s="21"/>
      <c r="AG26821" s="21"/>
    </row>
    <row r="26822" spans="1:33" ht="12.75">
      <c r="A26822" s="21"/>
      <c r="AE26822" s="21"/>
      <c r="AF26822" s="21"/>
      <c r="AG26822" s="21"/>
    </row>
    <row r="26823" spans="1:33" ht="12.75">
      <c r="A26823" s="21"/>
      <c r="AE26823" s="21"/>
      <c r="AF26823" s="21"/>
      <c r="AG26823" s="21"/>
    </row>
    <row r="26824" spans="1:33" ht="12.75">
      <c r="A26824" s="21"/>
      <c r="AE26824" s="21"/>
      <c r="AF26824" s="21"/>
      <c r="AG26824" s="21"/>
    </row>
    <row r="26825" spans="1:33" ht="12.75">
      <c r="A26825" s="21"/>
      <c r="AE26825" s="21"/>
      <c r="AF26825" s="21"/>
      <c r="AG26825" s="21"/>
    </row>
    <row r="26826" spans="1:33" ht="12.75">
      <c r="A26826" s="21"/>
      <c r="AE26826" s="21"/>
      <c r="AF26826" s="21"/>
      <c r="AG26826" s="21"/>
    </row>
    <row r="26827" spans="1:33" ht="12.75">
      <c r="A26827" s="21"/>
      <c r="AE26827" s="21"/>
      <c r="AF26827" s="21"/>
      <c r="AG26827" s="21"/>
    </row>
    <row r="26828" spans="1:33" ht="12.75">
      <c r="A26828" s="21"/>
      <c r="AE26828" s="21"/>
      <c r="AF26828" s="21"/>
      <c r="AG26828" s="21"/>
    </row>
    <row r="26829" spans="1:33" ht="12.75">
      <c r="A26829" s="21"/>
      <c r="AE26829" s="21"/>
      <c r="AF26829" s="21"/>
      <c r="AG26829" s="21"/>
    </row>
    <row r="26830" spans="1:33" ht="12.75">
      <c r="A26830" s="21"/>
      <c r="AE26830" s="21"/>
      <c r="AF26830" s="21"/>
      <c r="AG26830" s="21"/>
    </row>
    <row r="26831" spans="1:33" ht="12.75">
      <c r="A26831" s="21"/>
      <c r="AE26831" s="21"/>
      <c r="AF26831" s="21"/>
      <c r="AG26831" s="21"/>
    </row>
    <row r="26832" spans="1:33" ht="12.75">
      <c r="A26832" s="21"/>
      <c r="AE26832" s="21"/>
      <c r="AF26832" s="21"/>
      <c r="AG26832" s="21"/>
    </row>
    <row r="26833" spans="1:33" ht="12.75">
      <c r="A26833" s="21"/>
      <c r="AE26833" s="21"/>
      <c r="AF26833" s="21"/>
      <c r="AG26833" s="21"/>
    </row>
    <row r="26834" spans="1:33" ht="12.75">
      <c r="A26834" s="21"/>
      <c r="AE26834" s="21"/>
      <c r="AF26834" s="21"/>
      <c r="AG26834" s="21"/>
    </row>
    <row r="26835" spans="1:33" ht="12.75">
      <c r="A26835" s="21"/>
      <c r="AE26835" s="21"/>
      <c r="AF26835" s="21"/>
      <c r="AG26835" s="21"/>
    </row>
    <row r="26836" spans="1:33" ht="12.75">
      <c r="A26836" s="21"/>
      <c r="AE26836" s="21"/>
      <c r="AF26836" s="21"/>
      <c r="AG26836" s="21"/>
    </row>
    <row r="26837" spans="1:33" ht="12.75">
      <c r="A26837" s="21"/>
      <c r="AE26837" s="21"/>
      <c r="AF26837" s="21"/>
      <c r="AG26837" s="21"/>
    </row>
    <row r="26838" spans="1:33" ht="12.75">
      <c r="A26838" s="21"/>
      <c r="AE26838" s="21"/>
      <c r="AF26838" s="21"/>
      <c r="AG26838" s="21"/>
    </row>
    <row r="26839" spans="1:33" ht="12.75">
      <c r="A26839" s="21"/>
      <c r="AE26839" s="21"/>
      <c r="AF26839" s="21"/>
      <c r="AG26839" s="21"/>
    </row>
    <row r="26840" spans="1:33" ht="12.75">
      <c r="A26840" s="21"/>
      <c r="AE26840" s="21"/>
      <c r="AF26840" s="21"/>
      <c r="AG26840" s="21"/>
    </row>
    <row r="26841" spans="1:33" ht="12.75">
      <c r="A26841" s="21"/>
      <c r="AE26841" s="21"/>
      <c r="AF26841" s="21"/>
      <c r="AG26841" s="21"/>
    </row>
    <row r="26842" spans="1:33" ht="12.75">
      <c r="A26842" s="21"/>
      <c r="AE26842" s="21"/>
      <c r="AF26842" s="21"/>
      <c r="AG26842" s="21"/>
    </row>
    <row r="26843" spans="1:33" ht="12.75">
      <c r="A26843" s="21"/>
      <c r="AE26843" s="21"/>
      <c r="AF26843" s="21"/>
      <c r="AG26843" s="21"/>
    </row>
    <row r="26844" spans="1:33" ht="12.75">
      <c r="A26844" s="21"/>
      <c r="AE26844" s="21"/>
      <c r="AF26844" s="21"/>
      <c r="AG26844" s="21"/>
    </row>
    <row r="26845" spans="1:33" ht="12.75">
      <c r="A26845" s="21"/>
      <c r="AE26845" s="21"/>
      <c r="AF26845" s="21"/>
      <c r="AG26845" s="21"/>
    </row>
    <row r="26846" spans="1:33" ht="12.75">
      <c r="A26846" s="21"/>
      <c r="AE26846" s="21"/>
      <c r="AF26846" s="21"/>
      <c r="AG26846" s="21"/>
    </row>
    <row r="26847" spans="1:33" ht="12.75">
      <c r="A26847" s="21"/>
      <c r="AE26847" s="21"/>
      <c r="AF26847" s="21"/>
      <c r="AG26847" s="21"/>
    </row>
    <row r="26848" spans="1:33" ht="12.75">
      <c r="A26848" s="21"/>
      <c r="AE26848" s="21"/>
      <c r="AF26848" s="21"/>
      <c r="AG26848" s="21"/>
    </row>
    <row r="26849" spans="1:33" ht="12.75">
      <c r="A26849" s="21"/>
      <c r="AE26849" s="21"/>
      <c r="AF26849" s="21"/>
      <c r="AG26849" s="21"/>
    </row>
    <row r="26850" spans="1:33" ht="12.75">
      <c r="A26850" s="21"/>
      <c r="AE26850" s="21"/>
      <c r="AF26850" s="21"/>
      <c r="AG26850" s="21"/>
    </row>
    <row r="26851" spans="1:33" ht="12.75">
      <c r="A26851" s="21"/>
      <c r="AE26851" s="21"/>
      <c r="AF26851" s="21"/>
      <c r="AG26851" s="21"/>
    </row>
    <row r="26852" spans="1:33" ht="12.75">
      <c r="A26852" s="21"/>
      <c r="AE26852" s="21"/>
      <c r="AF26852" s="21"/>
      <c r="AG26852" s="21"/>
    </row>
    <row r="26853" spans="1:33" ht="12.75">
      <c r="A26853" s="21"/>
      <c r="AE26853" s="21"/>
      <c r="AF26853" s="21"/>
      <c r="AG26853" s="21"/>
    </row>
    <row r="26854" spans="1:33" ht="12.75">
      <c r="A26854" s="21"/>
      <c r="AE26854" s="21"/>
      <c r="AF26854" s="21"/>
      <c r="AG26854" s="21"/>
    </row>
    <row r="26855" spans="1:33" ht="12.75">
      <c r="A26855" s="21"/>
      <c r="AE26855" s="21"/>
      <c r="AF26855" s="21"/>
      <c r="AG26855" s="21"/>
    </row>
    <row r="26856" spans="1:33" ht="12.75">
      <c r="A26856" s="21"/>
      <c r="AE26856" s="21"/>
      <c r="AF26856" s="21"/>
      <c r="AG26856" s="21"/>
    </row>
    <row r="26857" spans="1:33" ht="12.75">
      <c r="A26857" s="21"/>
      <c r="AE26857" s="21"/>
      <c r="AF26857" s="21"/>
      <c r="AG26857" s="21"/>
    </row>
    <row r="26858" spans="1:33" ht="12.75">
      <c r="A26858" s="21"/>
      <c r="AE26858" s="21"/>
      <c r="AF26858" s="21"/>
      <c r="AG26858" s="21"/>
    </row>
    <row r="26859" spans="1:33" ht="12.75">
      <c r="A26859" s="21"/>
      <c r="AE26859" s="21"/>
      <c r="AF26859" s="21"/>
      <c r="AG26859" s="21"/>
    </row>
    <row r="26860" spans="1:33" ht="12.75">
      <c r="A26860" s="21"/>
      <c r="AE26860" s="21"/>
      <c r="AF26860" s="21"/>
      <c r="AG26860" s="21"/>
    </row>
    <row r="26861" spans="1:33" ht="12.75">
      <c r="A26861" s="21"/>
      <c r="AE26861" s="21"/>
      <c r="AF26861" s="21"/>
      <c r="AG26861" s="21"/>
    </row>
    <row r="26862" spans="1:33" ht="12.75">
      <c r="A26862" s="21"/>
      <c r="AE26862" s="21"/>
      <c r="AF26862" s="21"/>
      <c r="AG26862" s="21"/>
    </row>
    <row r="26863" spans="1:33" ht="12.75">
      <c r="A26863" s="21"/>
      <c r="AE26863" s="21"/>
      <c r="AF26863" s="21"/>
      <c r="AG26863" s="21"/>
    </row>
    <row r="26864" spans="1:33" ht="12.75">
      <c r="A26864" s="21"/>
      <c r="AE26864" s="21"/>
      <c r="AF26864" s="21"/>
      <c r="AG26864" s="21"/>
    </row>
    <row r="26865" spans="1:33" ht="12.75">
      <c r="A26865" s="21"/>
      <c r="AE26865" s="21"/>
      <c r="AF26865" s="21"/>
      <c r="AG26865" s="21"/>
    </row>
    <row r="26866" spans="1:33" ht="12.75">
      <c r="A26866" s="21"/>
      <c r="AE26866" s="21"/>
      <c r="AF26866" s="21"/>
      <c r="AG26866" s="21"/>
    </row>
    <row r="26867" spans="1:33" ht="12.75">
      <c r="A26867" s="21"/>
      <c r="AE26867" s="21"/>
      <c r="AF26867" s="21"/>
      <c r="AG26867" s="21"/>
    </row>
    <row r="26868" spans="1:33" ht="12.75">
      <c r="A26868" s="21"/>
      <c r="AE26868" s="21"/>
      <c r="AF26868" s="21"/>
      <c r="AG26868" s="21"/>
    </row>
    <row r="26869" spans="1:33" ht="12.75">
      <c r="A26869" s="21"/>
      <c r="AE26869" s="21"/>
      <c r="AF26869" s="21"/>
      <c r="AG26869" s="21"/>
    </row>
    <row r="26870" spans="1:33" ht="12.75">
      <c r="A26870" s="21"/>
      <c r="AE26870" s="21"/>
      <c r="AF26870" s="21"/>
      <c r="AG26870" s="21"/>
    </row>
    <row r="26871" spans="1:33" ht="12.75">
      <c r="A26871" s="21"/>
      <c r="AE26871" s="21"/>
      <c r="AF26871" s="21"/>
      <c r="AG26871" s="21"/>
    </row>
    <row r="26872" spans="1:33" ht="12.75">
      <c r="A26872" s="21"/>
      <c r="AE26872" s="21"/>
      <c r="AF26872" s="21"/>
      <c r="AG26872" s="21"/>
    </row>
    <row r="26873" spans="1:33" ht="12.75">
      <c r="A26873" s="21"/>
      <c r="AE26873" s="21"/>
      <c r="AF26873" s="21"/>
      <c r="AG26873" s="21"/>
    </row>
    <row r="26874" spans="1:33" ht="12.75">
      <c r="A26874" s="21"/>
      <c r="AE26874" s="21"/>
      <c r="AF26874" s="21"/>
      <c r="AG26874" s="21"/>
    </row>
    <row r="26875" spans="1:33" ht="12.75">
      <c r="A26875" s="21"/>
      <c r="AE26875" s="21"/>
      <c r="AF26875" s="21"/>
      <c r="AG26875" s="21"/>
    </row>
    <row r="26876" spans="1:33" ht="12.75">
      <c r="A26876" s="21"/>
      <c r="AE26876" s="21"/>
      <c r="AF26876" s="21"/>
      <c r="AG26876" s="21"/>
    </row>
    <row r="26877" spans="1:33" ht="12.75">
      <c r="A26877" s="21"/>
      <c r="AE26877" s="21"/>
      <c r="AF26877" s="21"/>
      <c r="AG26877" s="21"/>
    </row>
    <row r="26878" spans="1:33" ht="12.75">
      <c r="A26878" s="21"/>
      <c r="AE26878" s="21"/>
      <c r="AF26878" s="21"/>
      <c r="AG26878" s="21"/>
    </row>
    <row r="26879" spans="1:33" ht="12.75">
      <c r="A26879" s="21"/>
      <c r="AE26879" s="21"/>
      <c r="AF26879" s="21"/>
      <c r="AG26879" s="21"/>
    </row>
    <row r="26880" spans="1:33" ht="12.75">
      <c r="A26880" s="21"/>
      <c r="AE26880" s="21"/>
      <c r="AF26880" s="21"/>
      <c r="AG26880" s="21"/>
    </row>
    <row r="26881" spans="1:33" ht="12.75">
      <c r="A26881" s="21"/>
      <c r="AE26881" s="21"/>
      <c r="AF26881" s="21"/>
      <c r="AG26881" s="21"/>
    </row>
    <row r="26882" spans="1:33" ht="12.75">
      <c r="A26882" s="21"/>
      <c r="AE26882" s="21"/>
      <c r="AF26882" s="21"/>
      <c r="AG26882" s="21"/>
    </row>
    <row r="26883" spans="1:33" ht="12.75">
      <c r="A26883" s="21"/>
      <c r="AE26883" s="21"/>
      <c r="AF26883" s="21"/>
      <c r="AG26883" s="21"/>
    </row>
    <row r="26884" spans="1:33" ht="12.75">
      <c r="A26884" s="21"/>
      <c r="AE26884" s="21"/>
      <c r="AF26884" s="21"/>
      <c r="AG26884" s="21"/>
    </row>
    <row r="26885" spans="1:33" ht="12.75">
      <c r="A26885" s="21"/>
      <c r="AE26885" s="21"/>
      <c r="AF26885" s="21"/>
      <c r="AG26885" s="21"/>
    </row>
    <row r="26886" spans="1:33" ht="12.75">
      <c r="A26886" s="21"/>
      <c r="AE26886" s="21"/>
      <c r="AF26886" s="21"/>
      <c r="AG26886" s="21"/>
    </row>
    <row r="26887" spans="1:33" ht="12.75">
      <c r="A26887" s="21"/>
      <c r="AE26887" s="21"/>
      <c r="AF26887" s="21"/>
      <c r="AG26887" s="21"/>
    </row>
    <row r="26888" spans="1:33" ht="12.75">
      <c r="A26888" s="21"/>
      <c r="AE26888" s="21"/>
      <c r="AF26888" s="21"/>
      <c r="AG26888" s="21"/>
    </row>
    <row r="26889" spans="1:33" ht="12.75">
      <c r="A26889" s="21"/>
      <c r="AE26889" s="21"/>
      <c r="AF26889" s="21"/>
      <c r="AG26889" s="21"/>
    </row>
    <row r="26890" spans="1:33" ht="12.75">
      <c r="A26890" s="21"/>
      <c r="AE26890" s="21"/>
      <c r="AF26890" s="21"/>
      <c r="AG26890" s="21"/>
    </row>
    <row r="26891" spans="1:33" ht="12.75">
      <c r="A26891" s="21"/>
      <c r="AE26891" s="21"/>
      <c r="AF26891" s="21"/>
      <c r="AG26891" s="21"/>
    </row>
    <row r="26892" spans="1:33" ht="12.75">
      <c r="A26892" s="21"/>
      <c r="AE26892" s="21"/>
      <c r="AF26892" s="21"/>
      <c r="AG26892" s="21"/>
    </row>
    <row r="26893" spans="1:33" ht="12.75">
      <c r="A26893" s="21"/>
      <c r="AE26893" s="21"/>
      <c r="AF26893" s="21"/>
      <c r="AG26893" s="21"/>
    </row>
    <row r="26894" spans="1:33" ht="12.75">
      <c r="A26894" s="21"/>
      <c r="AE26894" s="21"/>
      <c r="AF26894" s="21"/>
      <c r="AG26894" s="21"/>
    </row>
    <row r="26895" spans="1:33" ht="12.75">
      <c r="A26895" s="21"/>
      <c r="AE26895" s="21"/>
      <c r="AF26895" s="21"/>
      <c r="AG26895" s="21"/>
    </row>
    <row r="26896" spans="1:33" ht="12.75">
      <c r="A26896" s="21"/>
      <c r="AE26896" s="21"/>
      <c r="AF26896" s="21"/>
      <c r="AG26896" s="21"/>
    </row>
    <row r="26897" spans="1:33" ht="12.75">
      <c r="A26897" s="21"/>
      <c r="AE26897" s="21"/>
      <c r="AF26897" s="21"/>
      <c r="AG26897" s="21"/>
    </row>
    <row r="26898" spans="1:33" ht="12.75">
      <c r="A26898" s="21"/>
      <c r="AE26898" s="21"/>
      <c r="AF26898" s="21"/>
      <c r="AG26898" s="21"/>
    </row>
    <row r="26899" spans="1:33" ht="12.75">
      <c r="A26899" s="21"/>
      <c r="AE26899" s="21"/>
      <c r="AF26899" s="21"/>
      <c r="AG26899" s="21"/>
    </row>
    <row r="26900" spans="1:33" ht="12.75">
      <c r="A26900" s="21"/>
      <c r="AE26900" s="21"/>
      <c r="AF26900" s="21"/>
      <c r="AG26900" s="21"/>
    </row>
    <row r="26901" spans="1:33" ht="12.75">
      <c r="A26901" s="21"/>
      <c r="AE26901" s="21"/>
      <c r="AF26901" s="21"/>
      <c r="AG26901" s="21"/>
    </row>
    <row r="26902" spans="1:33" ht="12.75">
      <c r="A26902" s="21"/>
      <c r="AE26902" s="21"/>
      <c r="AF26902" s="21"/>
      <c r="AG26902" s="21"/>
    </row>
    <row r="26903" spans="1:33" ht="12.75">
      <c r="A26903" s="21"/>
      <c r="AE26903" s="21"/>
      <c r="AF26903" s="21"/>
      <c r="AG26903" s="21"/>
    </row>
    <row r="26904" spans="1:33" ht="12.75">
      <c r="A26904" s="21"/>
      <c r="AE26904" s="21"/>
      <c r="AF26904" s="21"/>
      <c r="AG26904" s="21"/>
    </row>
    <row r="26905" spans="1:33" ht="12.75">
      <c r="A26905" s="21"/>
      <c r="AE26905" s="21"/>
      <c r="AF26905" s="21"/>
      <c r="AG26905" s="21"/>
    </row>
    <row r="26906" spans="1:33" ht="12.75">
      <c r="A26906" s="21"/>
      <c r="AE26906" s="21"/>
      <c r="AF26906" s="21"/>
      <c r="AG26906" s="21"/>
    </row>
    <row r="26907" spans="1:33" ht="12.75">
      <c r="A26907" s="21"/>
      <c r="AE26907" s="21"/>
      <c r="AF26907" s="21"/>
      <c r="AG26907" s="21"/>
    </row>
    <row r="26908" spans="1:33" ht="12.75">
      <c r="A26908" s="21"/>
      <c r="AE26908" s="21"/>
      <c r="AF26908" s="21"/>
      <c r="AG26908" s="21"/>
    </row>
    <row r="26909" spans="1:33" ht="12.75">
      <c r="A26909" s="21"/>
      <c r="AE26909" s="21"/>
      <c r="AF26909" s="21"/>
      <c r="AG26909" s="21"/>
    </row>
    <row r="26910" spans="1:33" ht="12.75">
      <c r="A26910" s="21"/>
      <c r="AE26910" s="21"/>
      <c r="AF26910" s="21"/>
      <c r="AG26910" s="21"/>
    </row>
    <row r="26911" spans="1:33" ht="12.75">
      <c r="A26911" s="21"/>
      <c r="AE26911" s="21"/>
      <c r="AF26911" s="21"/>
      <c r="AG26911" s="21"/>
    </row>
    <row r="26912" spans="1:33" ht="12.75">
      <c r="A26912" s="21"/>
      <c r="AE26912" s="21"/>
      <c r="AF26912" s="21"/>
      <c r="AG26912" s="21"/>
    </row>
    <row r="26913" spans="1:33" ht="12.75">
      <c r="A26913" s="21"/>
      <c r="AE26913" s="21"/>
      <c r="AF26913" s="21"/>
      <c r="AG26913" s="21"/>
    </row>
    <row r="26914" spans="1:33" ht="12.75">
      <c r="A26914" s="21"/>
      <c r="AE26914" s="21"/>
      <c r="AF26914" s="21"/>
      <c r="AG26914" s="21"/>
    </row>
    <row r="26915" spans="1:33" ht="12.75">
      <c r="A26915" s="21"/>
      <c r="AE26915" s="21"/>
      <c r="AF26915" s="21"/>
      <c r="AG26915" s="21"/>
    </row>
    <row r="26916" spans="1:33" ht="12.75">
      <c r="A26916" s="21"/>
      <c r="AE26916" s="21"/>
      <c r="AF26916" s="21"/>
      <c r="AG26916" s="21"/>
    </row>
    <row r="26917" spans="1:33" ht="12.75">
      <c r="A26917" s="21"/>
      <c r="AE26917" s="21"/>
      <c r="AF26917" s="21"/>
      <c r="AG26917" s="21"/>
    </row>
    <row r="26918" spans="1:33" ht="12.75">
      <c r="A26918" s="21"/>
      <c r="AE26918" s="21"/>
      <c r="AF26918" s="21"/>
      <c r="AG26918" s="21"/>
    </row>
    <row r="26919" spans="1:33" ht="12.75">
      <c r="A26919" s="21"/>
      <c r="AE26919" s="21"/>
      <c r="AF26919" s="21"/>
      <c r="AG26919" s="21"/>
    </row>
    <row r="26920" spans="1:33" ht="12.75">
      <c r="A26920" s="21"/>
      <c r="AE26920" s="21"/>
      <c r="AF26920" s="21"/>
      <c r="AG26920" s="21"/>
    </row>
    <row r="26921" spans="1:33" ht="12.75">
      <c r="A26921" s="21"/>
      <c r="AE26921" s="21"/>
      <c r="AF26921" s="21"/>
      <c r="AG26921" s="21"/>
    </row>
    <row r="26922" spans="1:33" ht="12.75">
      <c r="A26922" s="21"/>
      <c r="AE26922" s="21"/>
      <c r="AF26922" s="21"/>
      <c r="AG26922" s="21"/>
    </row>
    <row r="26923" spans="1:33" ht="12.75">
      <c r="A26923" s="21"/>
      <c r="AE26923" s="21"/>
      <c r="AF26923" s="21"/>
      <c r="AG26923" s="21"/>
    </row>
    <row r="26924" spans="1:33" ht="12.75">
      <c r="A26924" s="21"/>
      <c r="AE26924" s="21"/>
      <c r="AF26924" s="21"/>
      <c r="AG26924" s="21"/>
    </row>
    <row r="26925" spans="1:33" ht="12.75">
      <c r="A26925" s="21"/>
      <c r="AE26925" s="21"/>
      <c r="AF26925" s="21"/>
      <c r="AG26925" s="21"/>
    </row>
    <row r="26926" spans="1:33" ht="12.75">
      <c r="A26926" s="21"/>
      <c r="AE26926" s="21"/>
      <c r="AF26926" s="21"/>
      <c r="AG26926" s="21"/>
    </row>
    <row r="26927" spans="1:33" ht="12.75">
      <c r="A26927" s="21"/>
      <c r="AE26927" s="21"/>
      <c r="AF26927" s="21"/>
      <c r="AG26927" s="21"/>
    </row>
    <row r="26928" spans="1:33" ht="12.75">
      <c r="A26928" s="21"/>
      <c r="AE26928" s="21"/>
      <c r="AF26928" s="21"/>
      <c r="AG26928" s="21"/>
    </row>
    <row r="26929" spans="1:33" ht="12.75">
      <c r="A26929" s="21"/>
      <c r="AE26929" s="21"/>
      <c r="AF26929" s="21"/>
      <c r="AG26929" s="21"/>
    </row>
    <row r="26930" spans="1:33" ht="12.75">
      <c r="A26930" s="21"/>
      <c r="AE26930" s="21"/>
      <c r="AF26930" s="21"/>
      <c r="AG26930" s="21"/>
    </row>
    <row r="26931" spans="1:33" ht="12.75">
      <c r="A26931" s="21"/>
      <c r="AE26931" s="21"/>
      <c r="AF26931" s="21"/>
      <c r="AG26931" s="21"/>
    </row>
    <row r="26932" spans="1:33" ht="12.75">
      <c r="A26932" s="21"/>
      <c r="AE26932" s="21"/>
      <c r="AF26932" s="21"/>
      <c r="AG26932" s="21"/>
    </row>
    <row r="26933" spans="1:33" ht="12.75">
      <c r="A26933" s="21"/>
      <c r="AE26933" s="21"/>
      <c r="AF26933" s="21"/>
      <c r="AG26933" s="21"/>
    </row>
    <row r="26934" spans="1:33" ht="12.75">
      <c r="A26934" s="21"/>
      <c r="AE26934" s="21"/>
      <c r="AF26934" s="21"/>
      <c r="AG26934" s="21"/>
    </row>
    <row r="26935" spans="1:33" ht="12.75">
      <c r="A26935" s="21"/>
      <c r="AE26935" s="21"/>
      <c r="AF26935" s="21"/>
      <c r="AG26935" s="21"/>
    </row>
    <row r="26936" spans="1:33" ht="12.75">
      <c r="A26936" s="21"/>
      <c r="AE26936" s="21"/>
      <c r="AF26936" s="21"/>
      <c r="AG26936" s="21"/>
    </row>
    <row r="26937" spans="1:33" ht="12.75">
      <c r="A26937" s="21"/>
      <c r="AE26937" s="21"/>
      <c r="AF26937" s="21"/>
      <c r="AG26937" s="21"/>
    </row>
    <row r="26938" spans="1:33" ht="12.75">
      <c r="A26938" s="21"/>
      <c r="AE26938" s="21"/>
      <c r="AF26938" s="21"/>
      <c r="AG26938" s="21"/>
    </row>
    <row r="26939" spans="1:33" ht="12.75">
      <c r="A26939" s="21"/>
      <c r="AE26939" s="21"/>
      <c r="AF26939" s="21"/>
      <c r="AG26939" s="21"/>
    </row>
    <row r="26940" spans="1:33" ht="12.75">
      <c r="A26940" s="21"/>
      <c r="AE26940" s="21"/>
      <c r="AF26940" s="21"/>
      <c r="AG26940" s="21"/>
    </row>
    <row r="26941" spans="1:33" ht="12.75">
      <c r="A26941" s="21"/>
      <c r="AE26941" s="21"/>
      <c r="AF26941" s="21"/>
      <c r="AG26941" s="21"/>
    </row>
    <row r="26942" spans="1:33" ht="12.75">
      <c r="A26942" s="21"/>
      <c r="AE26942" s="21"/>
      <c r="AF26942" s="21"/>
      <c r="AG26942" s="21"/>
    </row>
    <row r="26943" spans="1:33" ht="12.75">
      <c r="A26943" s="21"/>
      <c r="AE26943" s="21"/>
      <c r="AF26943" s="21"/>
      <c r="AG26943" s="21"/>
    </row>
    <row r="26944" spans="1:33" ht="12.75">
      <c r="A26944" s="21"/>
      <c r="AE26944" s="21"/>
      <c r="AF26944" s="21"/>
      <c r="AG26944" s="21"/>
    </row>
    <row r="26945" spans="1:33" ht="12.75">
      <c r="A26945" s="21"/>
      <c r="AE26945" s="21"/>
      <c r="AF26945" s="21"/>
      <c r="AG26945" s="21"/>
    </row>
    <row r="26946" spans="1:33" ht="12.75">
      <c r="A26946" s="21"/>
      <c r="AE26946" s="21"/>
      <c r="AF26946" s="21"/>
      <c r="AG26946" s="21"/>
    </row>
    <row r="26947" spans="1:33" ht="12.75">
      <c r="A26947" s="21"/>
      <c r="AE26947" s="21"/>
      <c r="AF26947" s="21"/>
      <c r="AG26947" s="21"/>
    </row>
    <row r="26948" spans="1:33" ht="12.75">
      <c r="A26948" s="21"/>
      <c r="AE26948" s="21"/>
      <c r="AF26948" s="21"/>
      <c r="AG26948" s="21"/>
    </row>
    <row r="26949" spans="1:33" ht="12.75">
      <c r="A26949" s="21"/>
      <c r="AE26949" s="21"/>
      <c r="AF26949" s="21"/>
      <c r="AG26949" s="21"/>
    </row>
    <row r="26950" spans="1:33" ht="12.75">
      <c r="A26950" s="21"/>
      <c r="AE26950" s="21"/>
      <c r="AF26950" s="21"/>
      <c r="AG26950" s="21"/>
    </row>
    <row r="26951" spans="1:33" ht="12.75">
      <c r="A26951" s="21"/>
      <c r="AE26951" s="21"/>
      <c r="AF26951" s="21"/>
      <c r="AG26951" s="21"/>
    </row>
    <row r="26952" spans="1:33" ht="12.75">
      <c r="A26952" s="21"/>
      <c r="AE26952" s="21"/>
      <c r="AF26952" s="21"/>
      <c r="AG26952" s="21"/>
    </row>
    <row r="26953" spans="1:33" ht="12.75">
      <c r="A26953" s="21"/>
      <c r="AE26953" s="21"/>
      <c r="AF26953" s="21"/>
      <c r="AG26953" s="21"/>
    </row>
    <row r="26954" spans="1:33" ht="12.75">
      <c r="A26954" s="21"/>
      <c r="AE26954" s="21"/>
      <c r="AF26954" s="21"/>
      <c r="AG26954" s="21"/>
    </row>
    <row r="26955" spans="1:33" ht="12.75">
      <c r="A26955" s="21"/>
      <c r="AE26955" s="21"/>
      <c r="AF26955" s="21"/>
      <c r="AG26955" s="21"/>
    </row>
    <row r="26956" spans="1:33" ht="12.75">
      <c r="A26956" s="21"/>
      <c r="AE26956" s="21"/>
      <c r="AF26956" s="21"/>
      <c r="AG26956" s="21"/>
    </row>
    <row r="26957" spans="1:33" ht="12.75">
      <c r="A26957" s="21"/>
      <c r="AE26957" s="21"/>
      <c r="AF26957" s="21"/>
      <c r="AG26957" s="21"/>
    </row>
    <row r="26958" spans="1:33" ht="12.75">
      <c r="A26958" s="21"/>
      <c r="AE26958" s="21"/>
      <c r="AF26958" s="21"/>
      <c r="AG26958" s="21"/>
    </row>
    <row r="26959" spans="1:33" ht="12.75">
      <c r="A26959" s="21"/>
      <c r="AE26959" s="21"/>
      <c r="AF26959" s="21"/>
      <c r="AG26959" s="21"/>
    </row>
    <row r="26960" spans="1:33" ht="12.75">
      <c r="A26960" s="21"/>
      <c r="AE26960" s="21"/>
      <c r="AF26960" s="21"/>
      <c r="AG26960" s="21"/>
    </row>
    <row r="26961" spans="1:33" ht="12.75">
      <c r="A26961" s="21"/>
      <c r="AE26961" s="21"/>
      <c r="AF26961" s="21"/>
      <c r="AG26961" s="21"/>
    </row>
    <row r="26962" spans="1:33" ht="12.75">
      <c r="A26962" s="21"/>
      <c r="AE26962" s="21"/>
      <c r="AF26962" s="21"/>
      <c r="AG26962" s="21"/>
    </row>
    <row r="26963" spans="1:33" ht="12.75">
      <c r="A26963" s="21"/>
      <c r="AE26963" s="21"/>
      <c r="AF26963" s="21"/>
      <c r="AG26963" s="21"/>
    </row>
    <row r="26964" spans="1:33" ht="12.75">
      <c r="A26964" s="21"/>
      <c r="AE26964" s="21"/>
      <c r="AF26964" s="21"/>
      <c r="AG26964" s="21"/>
    </row>
    <row r="26965" spans="1:33" ht="12.75">
      <c r="A26965" s="21"/>
      <c r="AE26965" s="21"/>
      <c r="AF26965" s="21"/>
      <c r="AG26965" s="21"/>
    </row>
    <row r="26966" spans="1:33" ht="12.75">
      <c r="A26966" s="21"/>
      <c r="AE26966" s="21"/>
      <c r="AF26966" s="21"/>
      <c r="AG26966" s="21"/>
    </row>
    <row r="26967" spans="1:33" ht="12.75">
      <c r="A26967" s="21"/>
      <c r="AE26967" s="21"/>
      <c r="AF26967" s="21"/>
      <c r="AG26967" s="21"/>
    </row>
    <row r="26968" spans="1:33" ht="12.75">
      <c r="A26968" s="21"/>
      <c r="AE26968" s="21"/>
      <c r="AF26968" s="21"/>
      <c r="AG26968" s="21"/>
    </row>
    <row r="26969" spans="1:33" ht="12.75">
      <c r="A26969" s="21"/>
      <c r="AE26969" s="21"/>
      <c r="AF26969" s="21"/>
      <c r="AG26969" s="21"/>
    </row>
    <row r="26970" spans="1:33" ht="12.75">
      <c r="A26970" s="21"/>
      <c r="AE26970" s="21"/>
      <c r="AF26970" s="21"/>
      <c r="AG26970" s="21"/>
    </row>
    <row r="26971" spans="1:33" ht="12.75">
      <c r="A26971" s="21"/>
      <c r="AE26971" s="21"/>
      <c r="AF26971" s="21"/>
      <c r="AG26971" s="21"/>
    </row>
    <row r="26972" spans="1:33" ht="12.75">
      <c r="A26972" s="21"/>
      <c r="AE26972" s="21"/>
      <c r="AF26972" s="21"/>
      <c r="AG26972" s="21"/>
    </row>
    <row r="26973" spans="1:33" ht="12.75">
      <c r="A26973" s="21"/>
      <c r="AE26973" s="21"/>
      <c r="AF26973" s="21"/>
      <c r="AG26973" s="21"/>
    </row>
    <row r="26974" spans="1:33" ht="12.75">
      <c r="A26974" s="21"/>
      <c r="AE26974" s="21"/>
      <c r="AF26974" s="21"/>
      <c r="AG26974" s="21"/>
    </row>
    <row r="26975" spans="1:33" ht="12.75">
      <c r="A26975" s="21"/>
      <c r="AE26975" s="21"/>
      <c r="AF26975" s="21"/>
      <c r="AG26975" s="21"/>
    </row>
    <row r="26976" spans="1:33" ht="12.75">
      <c r="A26976" s="21"/>
      <c r="AE26976" s="21"/>
      <c r="AF26976" s="21"/>
      <c r="AG26976" s="21"/>
    </row>
    <row r="26977" spans="1:33" ht="12.75">
      <c r="A26977" s="21"/>
      <c r="AE26977" s="21"/>
      <c r="AF26977" s="21"/>
      <c r="AG26977" s="21"/>
    </row>
    <row r="26978" spans="1:33" ht="12.75">
      <c r="A26978" s="21"/>
      <c r="AE26978" s="21"/>
      <c r="AF26978" s="21"/>
      <c r="AG26978" s="21"/>
    </row>
    <row r="26979" spans="1:33" ht="12.75">
      <c r="A26979" s="21"/>
      <c r="AE26979" s="21"/>
      <c r="AF26979" s="21"/>
      <c r="AG26979" s="21"/>
    </row>
    <row r="26980" spans="1:33" ht="12.75">
      <c r="A26980" s="21"/>
      <c r="AE26980" s="21"/>
      <c r="AF26980" s="21"/>
      <c r="AG26980" s="21"/>
    </row>
    <row r="26981" spans="1:33" ht="12.75">
      <c r="A26981" s="21"/>
      <c r="AE26981" s="21"/>
      <c r="AF26981" s="21"/>
      <c r="AG26981" s="21"/>
    </row>
    <row r="26982" spans="1:33" ht="12.75">
      <c r="A26982" s="21"/>
      <c r="AE26982" s="21"/>
      <c r="AF26982" s="21"/>
      <c r="AG26982" s="21"/>
    </row>
    <row r="26983" spans="1:33" ht="12.75">
      <c r="A26983" s="21"/>
      <c r="AE26983" s="21"/>
      <c r="AF26983" s="21"/>
      <c r="AG26983" s="21"/>
    </row>
    <row r="26984" spans="1:33" ht="12.75">
      <c r="A26984" s="21"/>
      <c r="AE26984" s="21"/>
      <c r="AF26984" s="21"/>
      <c r="AG26984" s="21"/>
    </row>
    <row r="26985" spans="1:33" ht="12.75">
      <c r="A26985" s="21"/>
      <c r="AE26985" s="21"/>
      <c r="AF26985" s="21"/>
      <c r="AG26985" s="21"/>
    </row>
    <row r="26986" spans="1:33" ht="12.75">
      <c r="A26986" s="21"/>
      <c r="AE26986" s="21"/>
      <c r="AF26986" s="21"/>
      <c r="AG26986" s="21"/>
    </row>
    <row r="26987" spans="1:33" ht="12.75">
      <c r="A26987" s="21"/>
      <c r="AE26987" s="21"/>
      <c r="AF26987" s="21"/>
      <c r="AG26987" s="21"/>
    </row>
    <row r="26988" spans="1:33" ht="12.75">
      <c r="A26988" s="21"/>
      <c r="AE26988" s="21"/>
      <c r="AF26988" s="21"/>
      <c r="AG26988" s="21"/>
    </row>
    <row r="26989" spans="1:33" ht="12.75">
      <c r="A26989" s="21"/>
      <c r="AE26989" s="21"/>
      <c r="AF26989" s="21"/>
      <c r="AG26989" s="21"/>
    </row>
    <row r="26990" spans="1:33" ht="12.75">
      <c r="A26990" s="21"/>
      <c r="AE26990" s="21"/>
      <c r="AF26990" s="21"/>
      <c r="AG26990" s="21"/>
    </row>
    <row r="26991" spans="1:33" ht="12.75">
      <c r="A26991" s="21"/>
      <c r="AE26991" s="21"/>
      <c r="AF26991" s="21"/>
      <c r="AG26991" s="21"/>
    </row>
    <row r="26992" spans="1:33" ht="12.75">
      <c r="A26992" s="21"/>
      <c r="AE26992" s="21"/>
      <c r="AF26992" s="21"/>
      <c r="AG26992" s="21"/>
    </row>
    <row r="26993" spans="1:33" ht="12.75">
      <c r="A26993" s="21"/>
      <c r="AE26993" s="21"/>
      <c r="AF26993" s="21"/>
      <c r="AG26993" s="21"/>
    </row>
    <row r="26994" spans="1:33" ht="12.75">
      <c r="A26994" s="21"/>
      <c r="AE26994" s="21"/>
      <c r="AF26994" s="21"/>
      <c r="AG26994" s="21"/>
    </row>
    <row r="26995" spans="1:33" ht="12.75">
      <c r="A26995" s="21"/>
      <c r="AE26995" s="21"/>
      <c r="AF26995" s="21"/>
      <c r="AG26995" s="21"/>
    </row>
    <row r="26996" spans="1:33" ht="12.75">
      <c r="A26996" s="21"/>
      <c r="AE26996" s="21"/>
      <c r="AF26996" s="21"/>
      <c r="AG26996" s="21"/>
    </row>
    <row r="26997" spans="1:33" ht="12.75">
      <c r="A26997" s="21"/>
      <c r="AE26997" s="21"/>
      <c r="AF26997" s="21"/>
      <c r="AG26997" s="21"/>
    </row>
    <row r="26998" spans="1:33" ht="12.75">
      <c r="A26998" s="21"/>
      <c r="AE26998" s="21"/>
      <c r="AF26998" s="21"/>
      <c r="AG26998" s="21"/>
    </row>
    <row r="26999" spans="1:33" ht="12.75">
      <c r="A26999" s="21"/>
      <c r="AE26999" s="21"/>
      <c r="AF26999" s="21"/>
      <c r="AG26999" s="21"/>
    </row>
    <row r="27000" spans="1:33" ht="12.75">
      <c r="A27000" s="21"/>
      <c r="AE27000" s="21"/>
      <c r="AF27000" s="21"/>
      <c r="AG27000" s="21"/>
    </row>
    <row r="27001" spans="1:33" ht="12.75">
      <c r="A27001" s="21"/>
      <c r="AE27001" s="21"/>
      <c r="AF27001" s="21"/>
      <c r="AG27001" s="21"/>
    </row>
    <row r="27002" spans="1:33" ht="12.75">
      <c r="A27002" s="21"/>
      <c r="AE27002" s="21"/>
      <c r="AF27002" s="21"/>
      <c r="AG27002" s="21"/>
    </row>
    <row r="27003" spans="1:33" ht="12.75">
      <c r="A27003" s="21"/>
      <c r="AE27003" s="21"/>
      <c r="AF27003" s="21"/>
      <c r="AG27003" s="21"/>
    </row>
    <row r="27004" spans="1:33" ht="12.75">
      <c r="A27004" s="21"/>
      <c r="AE27004" s="21"/>
      <c r="AF27004" s="21"/>
      <c r="AG27004" s="21"/>
    </row>
    <row r="27005" spans="1:33" ht="12.75">
      <c r="A27005" s="21"/>
      <c r="AE27005" s="21"/>
      <c r="AF27005" s="21"/>
      <c r="AG27005" s="21"/>
    </row>
    <row r="27006" spans="1:33" ht="12.75">
      <c r="A27006" s="21"/>
      <c r="AE27006" s="21"/>
      <c r="AF27006" s="21"/>
      <c r="AG27006" s="21"/>
    </row>
    <row r="27007" spans="1:33" ht="12.75">
      <c r="A27007" s="21"/>
      <c r="AE27007" s="21"/>
      <c r="AF27007" s="21"/>
      <c r="AG27007" s="21"/>
    </row>
    <row r="27008" spans="1:33" ht="12.75">
      <c r="A27008" s="21"/>
      <c r="AE27008" s="21"/>
      <c r="AF27008" s="21"/>
      <c r="AG27008" s="21"/>
    </row>
    <row r="27009" spans="1:33" ht="12.75">
      <c r="A27009" s="21"/>
      <c r="AE27009" s="21"/>
      <c r="AF27009" s="21"/>
      <c r="AG27009" s="21"/>
    </row>
    <row r="27010" spans="1:33" ht="12.75">
      <c r="A27010" s="21"/>
      <c r="AE27010" s="21"/>
      <c r="AF27010" s="21"/>
      <c r="AG27010" s="21"/>
    </row>
    <row r="27011" spans="1:33" ht="12.75">
      <c r="A27011" s="21"/>
      <c r="AE27011" s="21"/>
      <c r="AF27011" s="21"/>
      <c r="AG27011" s="21"/>
    </row>
    <row r="27012" spans="1:33" ht="12.75">
      <c r="A27012" s="21"/>
      <c r="AE27012" s="21"/>
      <c r="AF27012" s="21"/>
      <c r="AG27012" s="21"/>
    </row>
    <row r="27013" spans="1:33" ht="12.75">
      <c r="A27013" s="21"/>
      <c r="AE27013" s="21"/>
      <c r="AF27013" s="21"/>
      <c r="AG27013" s="21"/>
    </row>
    <row r="27014" spans="1:33" ht="12.75">
      <c r="A27014" s="21"/>
      <c r="AE27014" s="21"/>
      <c r="AF27014" s="21"/>
      <c r="AG27014" s="21"/>
    </row>
    <row r="27015" spans="1:33" ht="12.75">
      <c r="A27015" s="21"/>
      <c r="AE27015" s="21"/>
      <c r="AF27015" s="21"/>
      <c r="AG27015" s="21"/>
    </row>
    <row r="27016" spans="1:33" ht="12.75">
      <c r="A27016" s="21"/>
      <c r="AE27016" s="21"/>
      <c r="AF27016" s="21"/>
      <c r="AG27016" s="21"/>
    </row>
    <row r="27017" spans="1:33" ht="12.75">
      <c r="A27017" s="21"/>
      <c r="AE27017" s="21"/>
      <c r="AF27017" s="21"/>
      <c r="AG27017" s="21"/>
    </row>
    <row r="27018" spans="1:33" ht="12.75">
      <c r="A27018" s="21"/>
      <c r="AE27018" s="21"/>
      <c r="AF27018" s="21"/>
      <c r="AG27018" s="21"/>
    </row>
    <row r="27019" spans="1:33" ht="12.75">
      <c r="A27019" s="21"/>
      <c r="AE27019" s="21"/>
      <c r="AF27019" s="21"/>
      <c r="AG27019" s="21"/>
    </row>
    <row r="27020" spans="1:33" ht="12.75">
      <c r="A27020" s="21"/>
      <c r="AE27020" s="21"/>
      <c r="AF27020" s="21"/>
      <c r="AG27020" s="21"/>
    </row>
    <row r="27021" spans="1:33" ht="12.75">
      <c r="A27021" s="21"/>
      <c r="AE27021" s="21"/>
      <c r="AF27021" s="21"/>
      <c r="AG27021" s="21"/>
    </row>
    <row r="27022" spans="1:33" ht="12.75">
      <c r="A27022" s="21"/>
      <c r="AE27022" s="21"/>
      <c r="AF27022" s="21"/>
      <c r="AG27022" s="21"/>
    </row>
    <row r="27023" spans="1:33" ht="12.75">
      <c r="A27023" s="21"/>
      <c r="AE27023" s="21"/>
      <c r="AF27023" s="21"/>
      <c r="AG27023" s="21"/>
    </row>
    <row r="27024" spans="1:33" ht="12.75">
      <c r="A27024" s="21"/>
      <c r="AE27024" s="21"/>
      <c r="AF27024" s="21"/>
      <c r="AG27024" s="21"/>
    </row>
    <row r="27025" spans="1:33" ht="12.75">
      <c r="A27025" s="21"/>
      <c r="AE27025" s="21"/>
      <c r="AF27025" s="21"/>
      <c r="AG27025" s="21"/>
    </row>
    <row r="27026" spans="1:33" ht="12.75">
      <c r="A27026" s="21"/>
      <c r="AE27026" s="21"/>
      <c r="AF27026" s="21"/>
      <c r="AG27026" s="21"/>
    </row>
    <row r="27027" spans="1:33" ht="12.75">
      <c r="A27027" s="21"/>
      <c r="AE27027" s="21"/>
      <c r="AF27027" s="21"/>
      <c r="AG27027" s="21"/>
    </row>
    <row r="27028" spans="1:33" ht="12.75">
      <c r="A27028" s="21"/>
      <c r="AE27028" s="21"/>
      <c r="AF27028" s="21"/>
      <c r="AG27028" s="21"/>
    </row>
    <row r="27029" spans="1:33" ht="12.75">
      <c r="A27029" s="21"/>
      <c r="AE27029" s="21"/>
      <c r="AF27029" s="21"/>
      <c r="AG27029" s="21"/>
    </row>
    <row r="27030" spans="1:33" ht="12.75">
      <c r="A27030" s="21"/>
      <c r="AE27030" s="21"/>
      <c r="AF27030" s="21"/>
      <c r="AG27030" s="21"/>
    </row>
    <row r="27031" spans="1:33" ht="12.75">
      <c r="A27031" s="21"/>
      <c r="AE27031" s="21"/>
      <c r="AF27031" s="21"/>
      <c r="AG27031" s="21"/>
    </row>
    <row r="27032" spans="1:33" ht="12.75">
      <c r="A27032" s="21"/>
      <c r="AE27032" s="21"/>
      <c r="AF27032" s="21"/>
      <c r="AG27032" s="21"/>
    </row>
    <row r="27033" spans="1:33" ht="12.75">
      <c r="A27033" s="21"/>
      <c r="AE27033" s="21"/>
      <c r="AF27033" s="21"/>
      <c r="AG27033" s="21"/>
    </row>
    <row r="27034" spans="1:33" ht="12.75">
      <c r="A27034" s="21"/>
      <c r="AE27034" s="21"/>
      <c r="AF27034" s="21"/>
      <c r="AG27034" s="21"/>
    </row>
    <row r="27035" spans="1:33" ht="12.75">
      <c r="A27035" s="21"/>
      <c r="AE27035" s="21"/>
      <c r="AF27035" s="21"/>
      <c r="AG27035" s="21"/>
    </row>
    <row r="27036" spans="1:33" ht="12.75">
      <c r="A27036" s="21"/>
      <c r="AE27036" s="21"/>
      <c r="AF27036" s="21"/>
      <c r="AG27036" s="21"/>
    </row>
    <row r="27037" spans="1:33" ht="12.75">
      <c r="A27037" s="21"/>
      <c r="AE27037" s="21"/>
      <c r="AF27037" s="21"/>
      <c r="AG27037" s="21"/>
    </row>
    <row r="27038" spans="1:33" ht="12.75">
      <c r="A27038" s="21"/>
      <c r="AE27038" s="21"/>
      <c r="AF27038" s="21"/>
      <c r="AG27038" s="21"/>
    </row>
    <row r="27039" spans="1:33" ht="12.75">
      <c r="A27039" s="21"/>
      <c r="AE27039" s="21"/>
      <c r="AF27039" s="21"/>
      <c r="AG27039" s="21"/>
    </row>
    <row r="27040" spans="1:33" ht="12.75">
      <c r="A27040" s="21"/>
      <c r="AE27040" s="21"/>
      <c r="AF27040" s="21"/>
      <c r="AG27040" s="21"/>
    </row>
    <row r="27041" spans="1:33" ht="12.75">
      <c r="A27041" s="21"/>
      <c r="AE27041" s="21"/>
      <c r="AF27041" s="21"/>
      <c r="AG27041" s="21"/>
    </row>
    <row r="27042" spans="1:33" ht="12.75">
      <c r="A27042" s="21"/>
      <c r="AE27042" s="21"/>
      <c r="AF27042" s="21"/>
      <c r="AG27042" s="21"/>
    </row>
    <row r="27043" spans="1:33" ht="12.75">
      <c r="A27043" s="21"/>
      <c r="AE27043" s="21"/>
      <c r="AF27043" s="21"/>
      <c r="AG27043" s="21"/>
    </row>
    <row r="27044" spans="1:33" ht="12.75">
      <c r="A27044" s="21"/>
      <c r="AE27044" s="21"/>
      <c r="AF27044" s="21"/>
      <c r="AG27044" s="21"/>
    </row>
    <row r="27045" spans="1:33" ht="12.75">
      <c r="A27045" s="21"/>
      <c r="AE27045" s="21"/>
      <c r="AF27045" s="21"/>
      <c r="AG27045" s="21"/>
    </row>
    <row r="27046" spans="1:33" ht="12.75">
      <c r="A27046" s="21"/>
      <c r="AE27046" s="21"/>
      <c r="AF27046" s="21"/>
      <c r="AG27046" s="21"/>
    </row>
    <row r="27047" spans="1:33" ht="12.75">
      <c r="A27047" s="21"/>
      <c r="AE27047" s="21"/>
      <c r="AF27047" s="21"/>
      <c r="AG27047" s="21"/>
    </row>
    <row r="27048" spans="1:33" ht="12.75">
      <c r="A27048" s="21"/>
      <c r="AE27048" s="21"/>
      <c r="AF27048" s="21"/>
      <c r="AG27048" s="21"/>
    </row>
    <row r="27049" spans="1:33" ht="12.75">
      <c r="A27049" s="21"/>
      <c r="AE27049" s="21"/>
      <c r="AF27049" s="21"/>
      <c r="AG27049" s="21"/>
    </row>
    <row r="27050" spans="1:33" ht="12.75">
      <c r="A27050" s="21"/>
      <c r="AE27050" s="21"/>
      <c r="AF27050" s="21"/>
      <c r="AG27050" s="21"/>
    </row>
    <row r="27051" spans="1:33" ht="12.75">
      <c r="A27051" s="21"/>
      <c r="AE27051" s="21"/>
      <c r="AF27051" s="21"/>
      <c r="AG27051" s="21"/>
    </row>
    <row r="27052" spans="1:33" ht="12.75">
      <c r="A27052" s="21"/>
      <c r="AE27052" s="21"/>
      <c r="AF27052" s="21"/>
      <c r="AG27052" s="21"/>
    </row>
    <row r="27053" spans="1:33" ht="12.75">
      <c r="A27053" s="21"/>
      <c r="AE27053" s="21"/>
      <c r="AF27053" s="21"/>
      <c r="AG27053" s="21"/>
    </row>
    <row r="27054" spans="1:33" ht="12.75">
      <c r="A27054" s="21"/>
      <c r="AE27054" s="21"/>
      <c r="AF27054" s="21"/>
      <c r="AG27054" s="21"/>
    </row>
    <row r="27055" spans="1:33" ht="12.75">
      <c r="A27055" s="21"/>
      <c r="AE27055" s="21"/>
      <c r="AF27055" s="21"/>
      <c r="AG27055" s="21"/>
    </row>
    <row r="27056" spans="1:33" ht="12.75">
      <c r="A27056" s="21"/>
      <c r="AE27056" s="21"/>
      <c r="AF27056" s="21"/>
      <c r="AG27056" s="21"/>
    </row>
    <row r="27057" spans="1:33" ht="12.75">
      <c r="A27057" s="21"/>
      <c r="AE27057" s="21"/>
      <c r="AF27057" s="21"/>
      <c r="AG27057" s="21"/>
    </row>
    <row r="27058" spans="1:33" ht="12.75">
      <c r="A27058" s="21"/>
      <c r="AE27058" s="21"/>
      <c r="AF27058" s="21"/>
      <c r="AG27058" s="21"/>
    </row>
    <row r="27059" spans="1:33" ht="12.75">
      <c r="A27059" s="21"/>
      <c r="AE27059" s="21"/>
      <c r="AF27059" s="21"/>
      <c r="AG27059" s="21"/>
    </row>
    <row r="27060" spans="1:33" ht="12.75">
      <c r="A27060" s="21"/>
      <c r="AE27060" s="21"/>
      <c r="AF27060" s="21"/>
      <c r="AG27060" s="21"/>
    </row>
    <row r="27061" spans="1:33" ht="12.75">
      <c r="A27061" s="21"/>
      <c r="AE27061" s="21"/>
      <c r="AF27061" s="21"/>
      <c r="AG27061" s="21"/>
    </row>
    <row r="27062" spans="1:33" ht="12.75">
      <c r="A27062" s="21"/>
      <c r="AE27062" s="21"/>
      <c r="AF27062" s="21"/>
      <c r="AG27062" s="21"/>
    </row>
    <row r="27063" spans="1:33" ht="12.75">
      <c r="A27063" s="21"/>
      <c r="AE27063" s="21"/>
      <c r="AF27063" s="21"/>
      <c r="AG27063" s="21"/>
    </row>
    <row r="27064" spans="1:33" ht="12.75">
      <c r="A27064" s="21"/>
      <c r="AE27064" s="21"/>
      <c r="AF27064" s="21"/>
      <c r="AG27064" s="21"/>
    </row>
    <row r="27065" spans="1:33" ht="12.75">
      <c r="A27065" s="21"/>
      <c r="AE27065" s="21"/>
      <c r="AF27065" s="21"/>
      <c r="AG27065" s="21"/>
    </row>
    <row r="27066" spans="1:33" ht="12.75">
      <c r="A27066" s="21"/>
      <c r="AE27066" s="21"/>
      <c r="AF27066" s="21"/>
      <c r="AG27066" s="21"/>
    </row>
    <row r="27067" spans="1:33" ht="12.75">
      <c r="A27067" s="21"/>
      <c r="AE27067" s="21"/>
      <c r="AF27067" s="21"/>
      <c r="AG27067" s="21"/>
    </row>
    <row r="27068" spans="1:33" ht="12.75">
      <c r="A27068" s="21"/>
      <c r="AE27068" s="21"/>
      <c r="AF27068" s="21"/>
      <c r="AG27068" s="21"/>
    </row>
    <row r="27069" spans="1:33" ht="12.75">
      <c r="A27069" s="21"/>
      <c r="AE27069" s="21"/>
      <c r="AF27069" s="21"/>
      <c r="AG27069" s="21"/>
    </row>
    <row r="27070" spans="1:33" ht="12.75">
      <c r="A27070" s="21"/>
      <c r="AE27070" s="21"/>
      <c r="AF27070" s="21"/>
      <c r="AG27070" s="21"/>
    </row>
    <row r="27071" spans="1:33" ht="12.75">
      <c r="A27071" s="21"/>
      <c r="AE27071" s="21"/>
      <c r="AF27071" s="21"/>
      <c r="AG27071" s="21"/>
    </row>
    <row r="27072" spans="1:33" ht="12.75">
      <c r="A27072" s="21"/>
      <c r="AE27072" s="21"/>
      <c r="AF27072" s="21"/>
      <c r="AG27072" s="21"/>
    </row>
    <row r="27073" spans="1:33" ht="12.75">
      <c r="A27073" s="21"/>
      <c r="AE27073" s="21"/>
      <c r="AF27073" s="21"/>
      <c r="AG27073" s="21"/>
    </row>
    <row r="27074" spans="1:33" ht="12.75">
      <c r="A27074" s="21"/>
      <c r="AE27074" s="21"/>
      <c r="AF27074" s="21"/>
      <c r="AG27074" s="21"/>
    </row>
    <row r="27075" spans="1:33" ht="12.75">
      <c r="A27075" s="21"/>
      <c r="AE27075" s="21"/>
      <c r="AF27075" s="21"/>
      <c r="AG27075" s="21"/>
    </row>
    <row r="27076" spans="1:33" ht="12.75">
      <c r="A27076" s="21"/>
      <c r="AE27076" s="21"/>
      <c r="AF27076" s="21"/>
      <c r="AG27076" s="21"/>
    </row>
    <row r="27077" spans="1:33" ht="12.75">
      <c r="A27077" s="21"/>
      <c r="AE27077" s="21"/>
      <c r="AF27077" s="21"/>
      <c r="AG27077" s="21"/>
    </row>
    <row r="27078" spans="1:33" ht="12.75">
      <c r="A27078" s="21"/>
      <c r="AE27078" s="21"/>
      <c r="AF27078" s="21"/>
      <c r="AG27078" s="21"/>
    </row>
    <row r="27079" spans="1:33" ht="12.75">
      <c r="A27079" s="21"/>
      <c r="AE27079" s="21"/>
      <c r="AF27079" s="21"/>
      <c r="AG27079" s="21"/>
    </row>
    <row r="27080" spans="1:33" ht="12.75">
      <c r="A27080" s="21"/>
      <c r="AE27080" s="21"/>
      <c r="AF27080" s="21"/>
      <c r="AG27080" s="21"/>
    </row>
    <row r="27081" spans="1:33" ht="12.75">
      <c r="A27081" s="21"/>
      <c r="AE27081" s="21"/>
      <c r="AF27081" s="21"/>
      <c r="AG27081" s="21"/>
    </row>
    <row r="27082" spans="1:33" ht="12.75">
      <c r="A27082" s="21"/>
      <c r="AE27082" s="21"/>
      <c r="AF27082" s="21"/>
      <c r="AG27082" s="21"/>
    </row>
    <row r="27083" spans="1:33" ht="12.75">
      <c r="A27083" s="21"/>
      <c r="AE27083" s="21"/>
      <c r="AF27083" s="21"/>
      <c r="AG27083" s="21"/>
    </row>
    <row r="27084" spans="1:33" ht="12.75">
      <c r="A27084" s="21"/>
      <c r="AE27084" s="21"/>
      <c r="AF27084" s="21"/>
      <c r="AG27084" s="21"/>
    </row>
    <row r="27085" spans="1:33" ht="12.75">
      <c r="A27085" s="21"/>
      <c r="AE27085" s="21"/>
      <c r="AF27085" s="21"/>
      <c r="AG27085" s="21"/>
    </row>
    <row r="27086" spans="1:33" ht="12.75">
      <c r="A27086" s="21"/>
      <c r="AE27086" s="21"/>
      <c r="AF27086" s="21"/>
      <c r="AG27086" s="21"/>
    </row>
    <row r="27087" spans="1:33" ht="12.75">
      <c r="A27087" s="21"/>
      <c r="AE27087" s="21"/>
      <c r="AF27087" s="21"/>
      <c r="AG27087" s="21"/>
    </row>
    <row r="27088" spans="1:33" ht="12.75">
      <c r="A27088" s="21"/>
      <c r="AE27088" s="21"/>
      <c r="AF27088" s="21"/>
      <c r="AG27088" s="21"/>
    </row>
    <row r="27089" spans="1:33" ht="12.75">
      <c r="A27089" s="21"/>
      <c r="AE27089" s="21"/>
      <c r="AF27089" s="21"/>
      <c r="AG27089" s="21"/>
    </row>
    <row r="27090" spans="1:33" ht="12.75">
      <c r="A27090" s="21"/>
      <c r="AE27090" s="21"/>
      <c r="AF27090" s="21"/>
      <c r="AG27090" s="21"/>
    </row>
    <row r="27091" spans="1:33" ht="12.75">
      <c r="A27091" s="21"/>
      <c r="AE27091" s="21"/>
      <c r="AF27091" s="21"/>
      <c r="AG27091" s="21"/>
    </row>
    <row r="27092" spans="1:33" ht="12.75">
      <c r="A27092" s="21"/>
      <c r="AE27092" s="21"/>
      <c r="AF27092" s="21"/>
      <c r="AG27092" s="21"/>
    </row>
    <row r="27093" spans="1:33" ht="12.75">
      <c r="A27093" s="21"/>
      <c r="AE27093" s="21"/>
      <c r="AF27093" s="21"/>
      <c r="AG27093" s="21"/>
    </row>
    <row r="27094" spans="1:33" ht="12.75">
      <c r="A27094" s="21"/>
      <c r="AE27094" s="21"/>
      <c r="AF27094" s="21"/>
      <c r="AG27094" s="21"/>
    </row>
    <row r="27095" spans="1:33" ht="12.75">
      <c r="A27095" s="21"/>
      <c r="AE27095" s="21"/>
      <c r="AF27095" s="21"/>
      <c r="AG27095" s="21"/>
    </row>
    <row r="27096" spans="1:33" ht="12.75">
      <c r="A27096" s="21"/>
      <c r="AE27096" s="21"/>
      <c r="AF27096" s="21"/>
      <c r="AG27096" s="21"/>
    </row>
    <row r="27097" spans="1:33" ht="12.75">
      <c r="A27097" s="21"/>
      <c r="AE27097" s="21"/>
      <c r="AF27097" s="21"/>
      <c r="AG27097" s="21"/>
    </row>
    <row r="27098" spans="1:33" ht="12.75">
      <c r="A27098" s="21"/>
      <c r="AE27098" s="21"/>
      <c r="AF27098" s="21"/>
      <c r="AG27098" s="21"/>
    </row>
    <row r="27099" spans="1:33" ht="12.75">
      <c r="A27099" s="21"/>
      <c r="AE27099" s="21"/>
      <c r="AF27099" s="21"/>
      <c r="AG27099" s="21"/>
    </row>
    <row r="27100" spans="1:33" ht="12.75">
      <c r="A27100" s="21"/>
      <c r="AE27100" s="21"/>
      <c r="AF27100" s="21"/>
      <c r="AG27100" s="21"/>
    </row>
    <row r="27101" spans="1:33" ht="12.75">
      <c r="A27101" s="21"/>
      <c r="AE27101" s="21"/>
      <c r="AF27101" s="21"/>
      <c r="AG27101" s="21"/>
    </row>
    <row r="27102" spans="1:33" ht="12.75">
      <c r="A27102" s="21"/>
      <c r="AE27102" s="21"/>
      <c r="AF27102" s="21"/>
      <c r="AG27102" s="21"/>
    </row>
    <row r="27103" spans="1:33" ht="12.75">
      <c r="A27103" s="21"/>
      <c r="AE27103" s="21"/>
      <c r="AF27103" s="21"/>
      <c r="AG27103" s="21"/>
    </row>
    <row r="27104" spans="1:33" ht="12.75">
      <c r="A27104" s="21"/>
      <c r="AE27104" s="21"/>
      <c r="AF27104" s="21"/>
      <c r="AG27104" s="21"/>
    </row>
    <row r="27105" spans="1:33" ht="12.75">
      <c r="A27105" s="21"/>
      <c r="AE27105" s="21"/>
      <c r="AF27105" s="21"/>
      <c r="AG27105" s="21"/>
    </row>
    <row r="27106" spans="1:33" ht="12.75">
      <c r="A27106" s="21"/>
      <c r="AE27106" s="21"/>
      <c r="AF27106" s="21"/>
      <c r="AG27106" s="21"/>
    </row>
    <row r="27107" spans="1:33" ht="12.75">
      <c r="A27107" s="21"/>
      <c r="AE27107" s="21"/>
      <c r="AF27107" s="21"/>
      <c r="AG27107" s="21"/>
    </row>
    <row r="27108" spans="1:33" ht="12.75">
      <c r="A27108" s="21"/>
      <c r="AE27108" s="21"/>
      <c r="AF27108" s="21"/>
      <c r="AG27108" s="21"/>
    </row>
    <row r="27109" spans="1:33" ht="12.75">
      <c r="A27109" s="21"/>
      <c r="AE27109" s="21"/>
      <c r="AF27109" s="21"/>
      <c r="AG27109" s="21"/>
    </row>
    <row r="27110" spans="1:33" ht="12.75">
      <c r="A27110" s="21"/>
      <c r="AE27110" s="21"/>
      <c r="AF27110" s="21"/>
      <c r="AG27110" s="21"/>
    </row>
    <row r="27111" spans="1:33" ht="12.75">
      <c r="A27111" s="21"/>
      <c r="AE27111" s="21"/>
      <c r="AF27111" s="21"/>
      <c r="AG27111" s="21"/>
    </row>
    <row r="27112" spans="1:33" ht="12.75">
      <c r="A27112" s="21"/>
      <c r="AE27112" s="21"/>
      <c r="AF27112" s="21"/>
      <c r="AG27112" s="21"/>
    </row>
    <row r="27113" spans="1:33" ht="12.75">
      <c r="A27113" s="21"/>
      <c r="AE27113" s="21"/>
      <c r="AF27113" s="21"/>
      <c r="AG27113" s="21"/>
    </row>
    <row r="27114" spans="1:33" ht="12.75">
      <c r="A27114" s="21"/>
      <c r="AE27114" s="21"/>
      <c r="AF27114" s="21"/>
      <c r="AG27114" s="21"/>
    </row>
    <row r="27115" spans="1:33" ht="12.75">
      <c r="A27115" s="21"/>
      <c r="AE27115" s="21"/>
      <c r="AF27115" s="21"/>
      <c r="AG27115" s="21"/>
    </row>
    <row r="27116" spans="1:33" ht="12.75">
      <c r="A27116" s="21"/>
      <c r="AE27116" s="21"/>
      <c r="AF27116" s="21"/>
      <c r="AG27116" s="21"/>
    </row>
    <row r="27117" spans="1:33" ht="12.75">
      <c r="A27117" s="21"/>
      <c r="AE27117" s="21"/>
      <c r="AF27117" s="21"/>
      <c r="AG27117" s="21"/>
    </row>
    <row r="27118" spans="1:33" ht="12.75">
      <c r="A27118" s="21"/>
      <c r="AE27118" s="21"/>
      <c r="AF27118" s="21"/>
      <c r="AG27118" s="21"/>
    </row>
    <row r="27119" spans="1:33" ht="12.75">
      <c r="A27119" s="21"/>
      <c r="AE27119" s="21"/>
      <c r="AF27119" s="21"/>
      <c r="AG27119" s="21"/>
    </row>
    <row r="27120" spans="1:33" ht="12.75">
      <c r="A27120" s="21"/>
      <c r="AE27120" s="21"/>
      <c r="AF27120" s="21"/>
      <c r="AG27120" s="21"/>
    </row>
    <row r="27121" spans="1:33" ht="12.75">
      <c r="A27121" s="21"/>
      <c r="AE27121" s="21"/>
      <c r="AF27121" s="21"/>
      <c r="AG27121" s="21"/>
    </row>
    <row r="27122" spans="1:33" ht="12.75">
      <c r="A27122" s="21"/>
      <c r="AE27122" s="21"/>
      <c r="AF27122" s="21"/>
      <c r="AG27122" s="21"/>
    </row>
    <row r="27123" spans="1:33" ht="12.75">
      <c r="A27123" s="21"/>
      <c r="AE27123" s="21"/>
      <c r="AF27123" s="21"/>
      <c r="AG27123" s="21"/>
    </row>
    <row r="27124" spans="1:33" ht="12.75">
      <c r="A27124" s="21"/>
      <c r="AE27124" s="21"/>
      <c r="AF27124" s="21"/>
      <c r="AG27124" s="21"/>
    </row>
    <row r="27125" spans="1:33" ht="12.75">
      <c r="A27125" s="21"/>
      <c r="AE27125" s="21"/>
      <c r="AF27125" s="21"/>
      <c r="AG27125" s="21"/>
    </row>
    <row r="27126" spans="1:33" ht="12.75">
      <c r="A27126" s="21"/>
      <c r="AE27126" s="21"/>
      <c r="AF27126" s="21"/>
      <c r="AG27126" s="21"/>
    </row>
    <row r="27127" spans="1:33" ht="12.75">
      <c r="A27127" s="21"/>
      <c r="AE27127" s="21"/>
      <c r="AF27127" s="21"/>
      <c r="AG27127" s="21"/>
    </row>
    <row r="27128" spans="1:33" ht="12.75">
      <c r="A27128" s="21"/>
      <c r="AE27128" s="21"/>
      <c r="AF27128" s="21"/>
      <c r="AG27128" s="21"/>
    </row>
    <row r="27129" spans="1:33" ht="12.75">
      <c r="A27129" s="21"/>
      <c r="AE27129" s="21"/>
      <c r="AF27129" s="21"/>
      <c r="AG27129" s="21"/>
    </row>
    <row r="27130" spans="1:33" ht="12.75">
      <c r="A27130" s="21"/>
      <c r="AE27130" s="21"/>
      <c r="AF27130" s="21"/>
      <c r="AG27130" s="21"/>
    </row>
    <row r="27131" spans="1:33" ht="12.75">
      <c r="A27131" s="21"/>
      <c r="AE27131" s="21"/>
      <c r="AF27131" s="21"/>
      <c r="AG27131" s="21"/>
    </row>
    <row r="27132" spans="1:33" ht="12.75">
      <c r="A27132" s="21"/>
      <c r="AE27132" s="21"/>
      <c r="AF27132" s="21"/>
      <c r="AG27132" s="21"/>
    </row>
    <row r="27133" spans="1:33" ht="12.75">
      <c r="A27133" s="21"/>
      <c r="AE27133" s="21"/>
      <c r="AF27133" s="21"/>
      <c r="AG27133" s="21"/>
    </row>
    <row r="27134" spans="1:33" ht="12.75">
      <c r="A27134" s="21"/>
      <c r="AE27134" s="21"/>
      <c r="AF27134" s="21"/>
      <c r="AG27134" s="21"/>
    </row>
    <row r="27135" spans="1:33" ht="12.75">
      <c r="A27135" s="21"/>
      <c r="AE27135" s="21"/>
      <c r="AF27135" s="21"/>
      <c r="AG27135" s="21"/>
    </row>
    <row r="27136" spans="1:33" ht="12.75">
      <c r="A27136" s="21"/>
      <c r="AE27136" s="21"/>
      <c r="AF27136" s="21"/>
      <c r="AG27136" s="21"/>
    </row>
    <row r="27137" spans="1:33" ht="12.75">
      <c r="A27137" s="21"/>
      <c r="AE27137" s="21"/>
      <c r="AF27137" s="21"/>
      <c r="AG27137" s="21"/>
    </row>
    <row r="27138" spans="1:33" ht="12.75">
      <c r="A27138" s="21"/>
      <c r="AE27138" s="21"/>
      <c r="AF27138" s="21"/>
      <c r="AG27138" s="21"/>
    </row>
    <row r="27139" spans="1:33" ht="12.75">
      <c r="A27139" s="21"/>
      <c r="AE27139" s="21"/>
      <c r="AF27139" s="21"/>
      <c r="AG27139" s="21"/>
    </row>
    <row r="27140" spans="1:33" ht="12.75">
      <c r="A27140" s="21"/>
      <c r="AE27140" s="21"/>
      <c r="AF27140" s="21"/>
      <c r="AG27140" s="21"/>
    </row>
    <row r="27141" spans="1:33" ht="12.75">
      <c r="A27141" s="21"/>
      <c r="AE27141" s="21"/>
      <c r="AF27141" s="21"/>
      <c r="AG27141" s="21"/>
    </row>
    <row r="27142" spans="1:33" ht="12.75">
      <c r="A27142" s="21"/>
      <c r="AE27142" s="21"/>
      <c r="AF27142" s="21"/>
      <c r="AG27142" s="21"/>
    </row>
    <row r="27143" spans="1:33" ht="12.75">
      <c r="A27143" s="21"/>
      <c r="AE27143" s="21"/>
      <c r="AF27143" s="21"/>
      <c r="AG27143" s="21"/>
    </row>
    <row r="27144" spans="1:33" ht="12.75">
      <c r="A27144" s="21"/>
      <c r="AE27144" s="21"/>
      <c r="AF27144" s="21"/>
      <c r="AG27144" s="21"/>
    </row>
    <row r="27145" spans="1:33" ht="12.75">
      <c r="A27145" s="21"/>
      <c r="AE27145" s="21"/>
      <c r="AF27145" s="21"/>
      <c r="AG27145" s="21"/>
    </row>
    <row r="27146" spans="1:33" ht="12.75">
      <c r="A27146" s="21"/>
      <c r="AE27146" s="21"/>
      <c r="AF27146" s="21"/>
      <c r="AG27146" s="21"/>
    </row>
    <row r="27147" spans="1:33" ht="12.75">
      <c r="A27147" s="21"/>
      <c r="AE27147" s="21"/>
      <c r="AF27147" s="21"/>
      <c r="AG27147" s="21"/>
    </row>
    <row r="27148" spans="1:33" ht="12.75">
      <c r="A27148" s="21"/>
      <c r="AE27148" s="21"/>
      <c r="AF27148" s="21"/>
      <c r="AG27148" s="21"/>
    </row>
    <row r="27149" spans="1:33" ht="12.75">
      <c r="A27149" s="21"/>
      <c r="AE27149" s="21"/>
      <c r="AF27149" s="21"/>
      <c r="AG27149" s="21"/>
    </row>
    <row r="27150" spans="1:33" ht="12.75">
      <c r="A27150" s="21"/>
      <c r="AE27150" s="21"/>
      <c r="AF27150" s="21"/>
      <c r="AG27150" s="21"/>
    </row>
    <row r="27151" spans="1:33" ht="12.75">
      <c r="A27151" s="21"/>
      <c r="AE27151" s="21"/>
      <c r="AF27151" s="21"/>
      <c r="AG27151" s="21"/>
    </row>
    <row r="27152" spans="1:33" ht="12.75">
      <c r="A27152" s="21"/>
      <c r="AE27152" s="21"/>
      <c r="AF27152" s="21"/>
      <c r="AG27152" s="21"/>
    </row>
    <row r="27153" spans="1:33" ht="12.75">
      <c r="A27153" s="21"/>
      <c r="AE27153" s="21"/>
      <c r="AF27153" s="21"/>
      <c r="AG27153" s="21"/>
    </row>
    <row r="27154" spans="1:33" ht="12.75">
      <c r="A27154" s="21"/>
      <c r="AE27154" s="21"/>
      <c r="AF27154" s="21"/>
      <c r="AG27154" s="21"/>
    </row>
    <row r="27155" spans="1:33" ht="12.75">
      <c r="A27155" s="21"/>
      <c r="AE27155" s="21"/>
      <c r="AF27155" s="21"/>
      <c r="AG27155" s="21"/>
    </row>
    <row r="27156" spans="1:33" ht="12.75">
      <c r="A27156" s="21"/>
      <c r="AE27156" s="21"/>
      <c r="AF27156" s="21"/>
      <c r="AG27156" s="21"/>
    </row>
    <row r="27157" spans="1:33" ht="12.75">
      <c r="A27157" s="21"/>
      <c r="AE27157" s="21"/>
      <c r="AF27157" s="21"/>
      <c r="AG27157" s="21"/>
    </row>
    <row r="27158" spans="1:33" ht="12.75">
      <c r="A27158" s="21"/>
      <c r="AE27158" s="21"/>
      <c r="AF27158" s="21"/>
      <c r="AG27158" s="21"/>
    </row>
    <row r="27159" spans="1:33" ht="12.75">
      <c r="A27159" s="21"/>
      <c r="AE27159" s="21"/>
      <c r="AF27159" s="21"/>
      <c r="AG27159" s="21"/>
    </row>
    <row r="27160" spans="1:33" ht="12.75">
      <c r="A27160" s="21"/>
      <c r="AE27160" s="21"/>
      <c r="AF27160" s="21"/>
      <c r="AG27160" s="21"/>
    </row>
    <row r="27161" spans="1:33" ht="12.75">
      <c r="A27161" s="21"/>
      <c r="AE27161" s="21"/>
      <c r="AF27161" s="21"/>
      <c r="AG27161" s="21"/>
    </row>
    <row r="27162" spans="1:33" ht="12.75">
      <c r="A27162" s="21"/>
      <c r="AE27162" s="21"/>
      <c r="AF27162" s="21"/>
      <c r="AG27162" s="21"/>
    </row>
    <row r="27163" spans="1:33" ht="12.75">
      <c r="A27163" s="21"/>
      <c r="AE27163" s="21"/>
      <c r="AF27163" s="21"/>
      <c r="AG27163" s="21"/>
    </row>
    <row r="27164" spans="1:33" ht="12.75">
      <c r="A27164" s="21"/>
      <c r="AE27164" s="21"/>
      <c r="AF27164" s="21"/>
      <c r="AG27164" s="21"/>
    </row>
    <row r="27165" spans="1:33" ht="12.75">
      <c r="A27165" s="21"/>
      <c r="AE27165" s="21"/>
      <c r="AF27165" s="21"/>
      <c r="AG27165" s="21"/>
    </row>
    <row r="27166" spans="1:33" ht="12.75">
      <c r="A27166" s="21"/>
      <c r="AE27166" s="21"/>
      <c r="AF27166" s="21"/>
      <c r="AG27166" s="21"/>
    </row>
    <row r="27167" spans="1:33" ht="12.75">
      <c r="A27167" s="21"/>
      <c r="AE27167" s="21"/>
      <c r="AF27167" s="21"/>
      <c r="AG27167" s="21"/>
    </row>
    <row r="27168" spans="1:33" ht="12.75">
      <c r="A27168" s="21"/>
      <c r="AE27168" s="21"/>
      <c r="AF27168" s="21"/>
      <c r="AG27168" s="21"/>
    </row>
    <row r="27169" spans="1:33" ht="12.75">
      <c r="A27169" s="21"/>
      <c r="AE27169" s="21"/>
      <c r="AF27169" s="21"/>
      <c r="AG27169" s="21"/>
    </row>
    <row r="27170" spans="1:33" ht="12.75">
      <c r="A27170" s="21"/>
      <c r="AE27170" s="21"/>
      <c r="AF27170" s="21"/>
      <c r="AG27170" s="21"/>
    </row>
    <row r="27171" spans="1:33" ht="12.75">
      <c r="A27171" s="21"/>
      <c r="AE27171" s="21"/>
      <c r="AF27171" s="21"/>
      <c r="AG27171" s="21"/>
    </row>
    <row r="27172" spans="1:33" ht="12.75">
      <c r="A27172" s="21"/>
      <c r="AE27172" s="21"/>
      <c r="AF27172" s="21"/>
      <c r="AG27172" s="21"/>
    </row>
    <row r="27173" spans="1:33" ht="12.75">
      <c r="A27173" s="21"/>
      <c r="AE27173" s="21"/>
      <c r="AF27173" s="21"/>
      <c r="AG27173" s="21"/>
    </row>
    <row r="27174" spans="1:33" ht="12.75">
      <c r="A27174" s="21"/>
      <c r="AE27174" s="21"/>
      <c r="AF27174" s="21"/>
      <c r="AG27174" s="21"/>
    </row>
    <row r="27175" spans="1:33" ht="12.75">
      <c r="A27175" s="21"/>
      <c r="AE27175" s="21"/>
      <c r="AF27175" s="21"/>
      <c r="AG27175" s="21"/>
    </row>
    <row r="27176" spans="1:33" ht="12.75">
      <c r="A27176" s="21"/>
      <c r="AE27176" s="21"/>
      <c r="AF27176" s="21"/>
      <c r="AG27176" s="21"/>
    </row>
    <row r="27177" spans="1:33" ht="12.75">
      <c r="A27177" s="21"/>
      <c r="AE27177" s="21"/>
      <c r="AF27177" s="21"/>
      <c r="AG27177" s="21"/>
    </row>
    <row r="27178" spans="1:33" ht="12.75">
      <c r="A27178" s="21"/>
      <c r="AE27178" s="21"/>
      <c r="AF27178" s="21"/>
      <c r="AG27178" s="21"/>
    </row>
    <row r="27179" spans="1:33" ht="12.75">
      <c r="A27179" s="21"/>
      <c r="AE27179" s="21"/>
      <c r="AF27179" s="21"/>
      <c r="AG27179" s="21"/>
    </row>
    <row r="27180" spans="1:33" ht="12.75">
      <c r="A27180" s="21"/>
      <c r="AE27180" s="21"/>
      <c r="AF27180" s="21"/>
      <c r="AG27180" s="21"/>
    </row>
    <row r="27181" spans="1:33" ht="12.75">
      <c r="A27181" s="21"/>
      <c r="AE27181" s="21"/>
      <c r="AF27181" s="21"/>
      <c r="AG27181" s="21"/>
    </row>
    <row r="27182" spans="1:33" ht="12.75">
      <c r="A27182" s="21"/>
      <c r="AE27182" s="21"/>
      <c r="AF27182" s="21"/>
      <c r="AG27182" s="21"/>
    </row>
    <row r="27183" spans="1:33" ht="12.75">
      <c r="A27183" s="21"/>
      <c r="AE27183" s="21"/>
      <c r="AF27183" s="21"/>
      <c r="AG27183" s="21"/>
    </row>
    <row r="27184" spans="1:33" ht="12.75">
      <c r="A27184" s="21"/>
      <c r="AE27184" s="21"/>
      <c r="AF27184" s="21"/>
      <c r="AG27184" s="21"/>
    </row>
    <row r="27185" spans="1:33" ht="12.75">
      <c r="A27185" s="21"/>
      <c r="AE27185" s="21"/>
      <c r="AF27185" s="21"/>
      <c r="AG27185" s="21"/>
    </row>
    <row r="27186" spans="1:33" ht="12.75">
      <c r="A27186" s="21"/>
      <c r="AE27186" s="21"/>
      <c r="AF27186" s="21"/>
      <c r="AG27186" s="21"/>
    </row>
    <row r="27187" spans="1:33" ht="12.75">
      <c r="A27187" s="21"/>
      <c r="AE27187" s="21"/>
      <c r="AF27187" s="21"/>
      <c r="AG27187" s="21"/>
    </row>
    <row r="27188" spans="1:33" ht="12.75">
      <c r="A27188" s="21"/>
      <c r="AE27188" s="21"/>
      <c r="AF27188" s="21"/>
      <c r="AG27188" s="21"/>
    </row>
    <row r="27189" spans="1:33" ht="12.75">
      <c r="A27189" s="21"/>
      <c r="AE27189" s="21"/>
      <c r="AF27189" s="21"/>
      <c r="AG27189" s="21"/>
    </row>
    <row r="27190" spans="1:33" ht="12.75">
      <c r="A27190" s="21"/>
      <c r="AE27190" s="21"/>
      <c r="AF27190" s="21"/>
      <c r="AG27190" s="21"/>
    </row>
    <row r="27191" spans="1:33" ht="12.75">
      <c r="A27191" s="21"/>
      <c r="AE27191" s="21"/>
      <c r="AF27191" s="21"/>
      <c r="AG27191" s="21"/>
    </row>
    <row r="27192" spans="1:33" ht="12.75">
      <c r="A27192" s="21"/>
      <c r="AE27192" s="21"/>
      <c r="AF27192" s="21"/>
      <c r="AG27192" s="21"/>
    </row>
    <row r="27193" spans="1:33" ht="12.75">
      <c r="A27193" s="21"/>
      <c r="AE27193" s="21"/>
      <c r="AF27193" s="21"/>
      <c r="AG27193" s="21"/>
    </row>
    <row r="27194" spans="1:33" ht="12.75">
      <c r="A27194" s="21"/>
      <c r="AE27194" s="21"/>
      <c r="AF27194" s="21"/>
      <c r="AG27194" s="21"/>
    </row>
    <row r="27195" spans="1:33" ht="12.75">
      <c r="A27195" s="21"/>
      <c r="AE27195" s="21"/>
      <c r="AF27195" s="21"/>
      <c r="AG27195" s="21"/>
    </row>
    <row r="27196" spans="1:33" ht="12.75">
      <c r="A27196" s="21"/>
      <c r="AE27196" s="21"/>
      <c r="AF27196" s="21"/>
      <c r="AG27196" s="21"/>
    </row>
    <row r="27197" spans="1:33" ht="12.75">
      <c r="A27197" s="21"/>
      <c r="AE27197" s="21"/>
      <c r="AF27197" s="21"/>
      <c r="AG27197" s="21"/>
    </row>
    <row r="27198" spans="1:33" ht="12.75">
      <c r="A27198" s="21"/>
      <c r="AE27198" s="21"/>
      <c r="AF27198" s="21"/>
      <c r="AG27198" s="21"/>
    </row>
    <row r="27199" spans="1:33" ht="12.75">
      <c r="A27199" s="21"/>
      <c r="AE27199" s="21"/>
      <c r="AF27199" s="21"/>
      <c r="AG27199" s="21"/>
    </row>
    <row r="27200" spans="1:33" ht="12.75">
      <c r="A27200" s="21"/>
      <c r="AE27200" s="21"/>
      <c r="AF27200" s="21"/>
      <c r="AG27200" s="21"/>
    </row>
    <row r="27201" spans="1:33" ht="12.75">
      <c r="A27201" s="21"/>
      <c r="AE27201" s="21"/>
      <c r="AF27201" s="21"/>
      <c r="AG27201" s="21"/>
    </row>
    <row r="27202" spans="1:33" ht="12.75">
      <c r="A27202" s="21"/>
      <c r="AE27202" s="21"/>
      <c r="AF27202" s="21"/>
      <c r="AG27202" s="21"/>
    </row>
    <row r="27203" spans="1:33" ht="12.75">
      <c r="A27203" s="21"/>
      <c r="AE27203" s="21"/>
      <c r="AF27203" s="21"/>
      <c r="AG27203" s="21"/>
    </row>
    <row r="27204" spans="1:33" ht="12.75">
      <c r="A27204" s="21"/>
      <c r="AE27204" s="21"/>
      <c r="AF27204" s="21"/>
      <c r="AG27204" s="21"/>
    </row>
    <row r="27205" spans="1:33" ht="12.75">
      <c r="A27205" s="21"/>
      <c r="AE27205" s="21"/>
      <c r="AF27205" s="21"/>
      <c r="AG27205" s="21"/>
    </row>
    <row r="27206" spans="1:33" ht="12.75">
      <c r="A27206" s="21"/>
      <c r="AE27206" s="21"/>
      <c r="AF27206" s="21"/>
      <c r="AG27206" s="21"/>
    </row>
    <row r="27207" spans="1:33" ht="12.75">
      <c r="A27207" s="21"/>
      <c r="AE27207" s="21"/>
      <c r="AF27207" s="21"/>
      <c r="AG27207" s="21"/>
    </row>
    <row r="27208" spans="1:33" ht="12.75">
      <c r="A27208" s="21"/>
      <c r="AE27208" s="21"/>
      <c r="AF27208" s="21"/>
      <c r="AG27208" s="21"/>
    </row>
    <row r="27209" spans="1:33" ht="12.75">
      <c r="A27209" s="21"/>
      <c r="AE27209" s="21"/>
      <c r="AF27209" s="21"/>
      <c r="AG27209" s="21"/>
    </row>
    <row r="27210" spans="1:33" ht="12.75">
      <c r="A27210" s="21"/>
      <c r="AE27210" s="21"/>
      <c r="AF27210" s="21"/>
      <c r="AG27210" s="21"/>
    </row>
    <row r="27211" spans="1:33" ht="12.75">
      <c r="A27211" s="21"/>
      <c r="AE27211" s="21"/>
      <c r="AF27211" s="21"/>
      <c r="AG27211" s="21"/>
    </row>
    <row r="27212" spans="1:33" ht="12.75">
      <c r="A27212" s="21"/>
      <c r="AE27212" s="21"/>
      <c r="AF27212" s="21"/>
      <c r="AG27212" s="21"/>
    </row>
    <row r="27213" spans="1:33" ht="12.75">
      <c r="A27213" s="21"/>
      <c r="AE27213" s="21"/>
      <c r="AF27213" s="21"/>
      <c r="AG27213" s="21"/>
    </row>
    <row r="27214" spans="1:33" ht="12.75">
      <c r="A27214" s="21"/>
      <c r="AE27214" s="21"/>
      <c r="AF27214" s="21"/>
      <c r="AG27214" s="21"/>
    </row>
    <row r="27215" spans="1:33" ht="12.75">
      <c r="A27215" s="21"/>
      <c r="AE27215" s="21"/>
      <c r="AF27215" s="21"/>
      <c r="AG27215" s="21"/>
    </row>
    <row r="27216" spans="1:33" ht="12.75">
      <c r="A27216" s="21"/>
      <c r="AE27216" s="21"/>
      <c r="AF27216" s="21"/>
      <c r="AG27216" s="21"/>
    </row>
    <row r="27217" spans="1:33" ht="12.75">
      <c r="A27217" s="21"/>
      <c r="AE27217" s="21"/>
      <c r="AF27217" s="21"/>
      <c r="AG27217" s="21"/>
    </row>
    <row r="27218" spans="1:33" ht="12.75">
      <c r="A27218" s="21"/>
      <c r="AE27218" s="21"/>
      <c r="AF27218" s="21"/>
      <c r="AG27218" s="21"/>
    </row>
    <row r="27219" spans="1:33" ht="12.75">
      <c r="A27219" s="21"/>
      <c r="AE27219" s="21"/>
      <c r="AF27219" s="21"/>
      <c r="AG27219" s="21"/>
    </row>
    <row r="27220" spans="1:33" ht="12.75">
      <c r="A27220" s="21"/>
      <c r="AE27220" s="21"/>
      <c r="AF27220" s="21"/>
      <c r="AG27220" s="21"/>
    </row>
    <row r="27221" spans="1:33" ht="12.75">
      <c r="A27221" s="21"/>
      <c r="AE27221" s="21"/>
      <c r="AF27221" s="21"/>
      <c r="AG27221" s="21"/>
    </row>
    <row r="27222" spans="1:33" ht="12.75">
      <c r="A27222" s="21"/>
      <c r="AE27222" s="21"/>
      <c r="AF27222" s="21"/>
      <c r="AG27222" s="21"/>
    </row>
    <row r="27223" spans="1:33" ht="12.75">
      <c r="A27223" s="21"/>
      <c r="AE27223" s="21"/>
      <c r="AF27223" s="21"/>
      <c r="AG27223" s="21"/>
    </row>
    <row r="27224" spans="1:33" ht="12.75">
      <c r="A27224" s="21"/>
      <c r="AE27224" s="21"/>
      <c r="AF27224" s="21"/>
      <c r="AG27224" s="21"/>
    </row>
    <row r="27225" spans="1:33" ht="12.75">
      <c r="A27225" s="21"/>
      <c r="AE27225" s="21"/>
      <c r="AF27225" s="21"/>
      <c r="AG27225" s="21"/>
    </row>
    <row r="27226" spans="1:33" ht="12.75">
      <c r="A27226" s="21"/>
      <c r="AE27226" s="21"/>
      <c r="AF27226" s="21"/>
      <c r="AG27226" s="21"/>
    </row>
    <row r="27227" spans="1:33" ht="12.75">
      <c r="A27227" s="21"/>
      <c r="AE27227" s="21"/>
      <c r="AF27227" s="21"/>
      <c r="AG27227" s="21"/>
    </row>
    <row r="27228" spans="1:33" ht="12.75">
      <c r="A27228" s="21"/>
      <c r="AE27228" s="21"/>
      <c r="AF27228" s="21"/>
      <c r="AG27228" s="21"/>
    </row>
    <row r="27229" spans="1:33" ht="12.75">
      <c r="A27229" s="21"/>
      <c r="AE27229" s="21"/>
      <c r="AF27229" s="21"/>
      <c r="AG27229" s="21"/>
    </row>
    <row r="27230" spans="1:33" ht="12.75">
      <c r="A27230" s="21"/>
      <c r="AE27230" s="21"/>
      <c r="AF27230" s="21"/>
      <c r="AG27230" s="21"/>
    </row>
    <row r="27231" spans="1:33" ht="12.75">
      <c r="A27231" s="21"/>
      <c r="AE27231" s="21"/>
      <c r="AF27231" s="21"/>
      <c r="AG27231" s="21"/>
    </row>
    <row r="27232" spans="1:33" ht="12.75">
      <c r="A27232" s="21"/>
      <c r="AE27232" s="21"/>
      <c r="AF27232" s="21"/>
      <c r="AG27232" s="21"/>
    </row>
    <row r="27233" spans="1:33" ht="12.75">
      <c r="A27233" s="21"/>
      <c r="AE27233" s="21"/>
      <c r="AF27233" s="21"/>
      <c r="AG27233" s="21"/>
    </row>
    <row r="27234" spans="1:33" ht="12.75">
      <c r="A27234" s="21"/>
      <c r="AE27234" s="21"/>
      <c r="AF27234" s="21"/>
      <c r="AG27234" s="21"/>
    </row>
    <row r="27235" spans="1:33" ht="12.75">
      <c r="A27235" s="21"/>
      <c r="AE27235" s="21"/>
      <c r="AF27235" s="21"/>
      <c r="AG27235" s="21"/>
    </row>
    <row r="27236" spans="1:33" ht="12.75">
      <c r="A27236" s="21"/>
      <c r="AE27236" s="21"/>
      <c r="AF27236" s="21"/>
      <c r="AG27236" s="21"/>
    </row>
    <row r="27237" spans="1:33" ht="12.75">
      <c r="A27237" s="21"/>
      <c r="AE27237" s="21"/>
      <c r="AF27237" s="21"/>
      <c r="AG27237" s="21"/>
    </row>
    <row r="27238" spans="1:33" ht="12.75">
      <c r="A27238" s="21"/>
      <c r="AE27238" s="21"/>
      <c r="AF27238" s="21"/>
      <c r="AG27238" s="21"/>
    </row>
    <row r="27239" spans="1:33" ht="12.75">
      <c r="A27239" s="21"/>
      <c r="AE27239" s="21"/>
      <c r="AF27239" s="21"/>
      <c r="AG27239" s="21"/>
    </row>
    <row r="27240" spans="1:33" ht="12.75">
      <c r="A27240" s="21"/>
      <c r="AE27240" s="21"/>
      <c r="AF27240" s="21"/>
      <c r="AG27240" s="21"/>
    </row>
    <row r="27241" spans="1:33" ht="12.75">
      <c r="A27241" s="21"/>
      <c r="AE27241" s="21"/>
      <c r="AF27241" s="21"/>
      <c r="AG27241" s="21"/>
    </row>
    <row r="27242" spans="1:33" ht="12.75">
      <c r="A27242" s="21"/>
      <c r="AE27242" s="21"/>
      <c r="AF27242" s="21"/>
      <c r="AG27242" s="21"/>
    </row>
    <row r="27243" spans="1:33" ht="12.75">
      <c r="A27243" s="21"/>
      <c r="AE27243" s="21"/>
      <c r="AF27243" s="21"/>
      <c r="AG27243" s="21"/>
    </row>
    <row r="27244" spans="1:33" ht="12.75">
      <c r="A27244" s="21"/>
      <c r="AE27244" s="21"/>
      <c r="AF27244" s="21"/>
      <c r="AG27244" s="21"/>
    </row>
    <row r="27245" spans="1:33" ht="12.75">
      <c r="A27245" s="21"/>
      <c r="AE27245" s="21"/>
      <c r="AF27245" s="21"/>
      <c r="AG27245" s="21"/>
    </row>
    <row r="27246" spans="1:33" ht="12.75">
      <c r="A27246" s="21"/>
      <c r="AE27246" s="21"/>
      <c r="AF27246" s="21"/>
      <c r="AG27246" s="21"/>
    </row>
    <row r="27247" spans="1:33" ht="12.75">
      <c r="A27247" s="21"/>
      <c r="AE27247" s="21"/>
      <c r="AF27247" s="21"/>
      <c r="AG27247" s="21"/>
    </row>
    <row r="27248" spans="1:33" ht="12.75">
      <c r="A27248" s="21"/>
      <c r="AE27248" s="21"/>
      <c r="AF27248" s="21"/>
      <c r="AG27248" s="21"/>
    </row>
    <row r="27249" spans="1:33" ht="12.75">
      <c r="A27249" s="21"/>
      <c r="AE27249" s="21"/>
      <c r="AF27249" s="21"/>
      <c r="AG27249" s="21"/>
    </row>
    <row r="27250" spans="1:33" ht="12.75">
      <c r="A27250" s="21"/>
      <c r="AE27250" s="21"/>
      <c r="AF27250" s="21"/>
      <c r="AG27250" s="21"/>
    </row>
    <row r="27251" spans="1:33" ht="12.75">
      <c r="A27251" s="21"/>
      <c r="AE27251" s="21"/>
      <c r="AF27251" s="21"/>
      <c r="AG27251" s="21"/>
    </row>
    <row r="27252" spans="1:33" ht="12.75">
      <c r="A27252" s="21"/>
      <c r="AE27252" s="21"/>
      <c r="AF27252" s="21"/>
      <c r="AG27252" s="21"/>
    </row>
    <row r="27253" spans="1:33" ht="12.75">
      <c r="A27253" s="21"/>
      <c r="AE27253" s="21"/>
      <c r="AF27253" s="21"/>
      <c r="AG27253" s="21"/>
    </row>
    <row r="27254" spans="1:33" ht="12.75">
      <c r="A27254" s="21"/>
      <c r="AE27254" s="21"/>
      <c r="AF27254" s="21"/>
      <c r="AG27254" s="21"/>
    </row>
    <row r="27255" spans="1:33" ht="12.75">
      <c r="A27255" s="21"/>
      <c r="AE27255" s="21"/>
      <c r="AF27255" s="21"/>
      <c r="AG27255" s="21"/>
    </row>
    <row r="27256" spans="1:33" ht="12.75">
      <c r="A27256" s="21"/>
      <c r="AE27256" s="21"/>
      <c r="AF27256" s="21"/>
      <c r="AG27256" s="21"/>
    </row>
    <row r="27257" spans="1:33" ht="12.75">
      <c r="A27257" s="21"/>
      <c r="AE27257" s="21"/>
      <c r="AF27257" s="21"/>
      <c r="AG27257" s="21"/>
    </row>
    <row r="27258" spans="1:33" ht="12.75">
      <c r="A27258" s="21"/>
      <c r="AE27258" s="21"/>
      <c r="AF27258" s="21"/>
      <c r="AG27258" s="21"/>
    </row>
    <row r="27259" spans="1:33" ht="12.75">
      <c r="A27259" s="21"/>
      <c r="AE27259" s="21"/>
      <c r="AF27259" s="21"/>
      <c r="AG27259" s="21"/>
    </row>
    <row r="27260" spans="1:33" ht="12.75">
      <c r="A27260" s="21"/>
      <c r="AE27260" s="21"/>
      <c r="AF27260" s="21"/>
      <c r="AG27260" s="21"/>
    </row>
    <row r="27261" spans="1:33" ht="12.75">
      <c r="A27261" s="21"/>
      <c r="AE27261" s="21"/>
      <c r="AF27261" s="21"/>
      <c r="AG27261" s="21"/>
    </row>
    <row r="27262" spans="1:33" ht="12.75">
      <c r="A27262" s="21"/>
      <c r="AE27262" s="21"/>
      <c r="AF27262" s="21"/>
      <c r="AG27262" s="21"/>
    </row>
    <row r="27263" spans="1:33" ht="12.75">
      <c r="A27263" s="21"/>
      <c r="AE27263" s="21"/>
      <c r="AF27263" s="21"/>
      <c r="AG27263" s="21"/>
    </row>
    <row r="27264" spans="1:33" ht="12.75">
      <c r="A27264" s="21"/>
      <c r="AE27264" s="21"/>
      <c r="AF27264" s="21"/>
      <c r="AG27264" s="21"/>
    </row>
    <row r="27265" spans="1:33" ht="12.75">
      <c r="A27265" s="21"/>
      <c r="AE27265" s="21"/>
      <c r="AF27265" s="21"/>
      <c r="AG27265" s="21"/>
    </row>
    <row r="27266" spans="1:33" ht="12.75">
      <c r="A27266" s="21"/>
      <c r="AE27266" s="21"/>
      <c r="AF27266" s="21"/>
      <c r="AG27266" s="21"/>
    </row>
    <row r="27267" spans="1:33" ht="12.75">
      <c r="A27267" s="21"/>
      <c r="AE27267" s="21"/>
      <c r="AF27267" s="21"/>
      <c r="AG27267" s="21"/>
    </row>
    <row r="27268" spans="1:33" ht="12.75">
      <c r="A27268" s="21"/>
      <c r="AE27268" s="21"/>
      <c r="AF27268" s="21"/>
      <c r="AG27268" s="21"/>
    </row>
    <row r="27269" spans="1:33" ht="12.75">
      <c r="A27269" s="21"/>
      <c r="AE27269" s="21"/>
      <c r="AF27269" s="21"/>
      <c r="AG27269" s="21"/>
    </row>
    <row r="27270" spans="1:33" ht="12.75">
      <c r="A27270" s="21"/>
      <c r="AE27270" s="21"/>
      <c r="AF27270" s="21"/>
      <c r="AG27270" s="21"/>
    </row>
    <row r="27271" spans="1:33" ht="12.75">
      <c r="A27271" s="21"/>
      <c r="AE27271" s="21"/>
      <c r="AF27271" s="21"/>
      <c r="AG27271" s="21"/>
    </row>
    <row r="27272" spans="1:33" ht="12.75">
      <c r="A27272" s="21"/>
      <c r="AE27272" s="21"/>
      <c r="AF27272" s="21"/>
      <c r="AG27272" s="21"/>
    </row>
    <row r="27273" spans="1:33" ht="12.75">
      <c r="A27273" s="21"/>
      <c r="AE27273" s="21"/>
      <c r="AF27273" s="21"/>
      <c r="AG27273" s="21"/>
    </row>
    <row r="27274" spans="1:33" ht="12.75">
      <c r="A27274" s="21"/>
      <c r="AE27274" s="21"/>
      <c r="AF27274" s="21"/>
      <c r="AG27274" s="21"/>
    </row>
    <row r="27275" spans="1:33" ht="12.75">
      <c r="A27275" s="21"/>
      <c r="AE27275" s="21"/>
      <c r="AF27275" s="21"/>
      <c r="AG27275" s="21"/>
    </row>
    <row r="27276" spans="1:33" ht="12.75">
      <c r="A27276" s="21"/>
      <c r="AE27276" s="21"/>
      <c r="AF27276" s="21"/>
      <c r="AG27276" s="21"/>
    </row>
    <row r="27277" spans="1:33" ht="12.75">
      <c r="A27277" s="21"/>
      <c r="AE27277" s="21"/>
      <c r="AF27277" s="21"/>
      <c r="AG27277" s="21"/>
    </row>
    <row r="27278" spans="1:33" ht="12.75">
      <c r="A27278" s="21"/>
      <c r="AE27278" s="21"/>
      <c r="AF27278" s="21"/>
      <c r="AG27278" s="21"/>
    </row>
    <row r="27279" spans="1:33" ht="12.75">
      <c r="A27279" s="21"/>
      <c r="AE27279" s="21"/>
      <c r="AF27279" s="21"/>
      <c r="AG27279" s="21"/>
    </row>
    <row r="27280" spans="1:33" ht="12.75">
      <c r="A27280" s="21"/>
      <c r="AE27280" s="21"/>
      <c r="AF27280" s="21"/>
      <c r="AG27280" s="21"/>
    </row>
    <row r="27281" spans="1:33" ht="12.75">
      <c r="A27281" s="21"/>
      <c r="AE27281" s="21"/>
      <c r="AF27281" s="21"/>
      <c r="AG27281" s="21"/>
    </row>
    <row r="27282" spans="1:33" ht="12.75">
      <c r="A27282" s="21"/>
      <c r="AE27282" s="21"/>
      <c r="AF27282" s="21"/>
      <c r="AG27282" s="21"/>
    </row>
    <row r="27283" spans="1:33" ht="12.75">
      <c r="A27283" s="21"/>
      <c r="AE27283" s="21"/>
      <c r="AF27283" s="21"/>
      <c r="AG27283" s="21"/>
    </row>
    <row r="27284" spans="1:33" ht="12.75">
      <c r="A27284" s="21"/>
      <c r="AE27284" s="21"/>
      <c r="AF27284" s="21"/>
      <c r="AG27284" s="21"/>
    </row>
    <row r="27285" spans="1:33" ht="12.75">
      <c r="A27285" s="21"/>
      <c r="AE27285" s="21"/>
      <c r="AF27285" s="21"/>
      <c r="AG27285" s="21"/>
    </row>
    <row r="27286" spans="1:33" ht="12.75">
      <c r="A27286" s="21"/>
      <c r="AE27286" s="21"/>
      <c r="AF27286" s="21"/>
      <c r="AG27286" s="21"/>
    </row>
    <row r="27287" spans="1:33" ht="12.75">
      <c r="A27287" s="21"/>
      <c r="AE27287" s="21"/>
      <c r="AF27287" s="21"/>
      <c r="AG27287" s="21"/>
    </row>
    <row r="27288" spans="1:33" ht="12.75">
      <c r="A27288" s="21"/>
      <c r="AE27288" s="21"/>
      <c r="AF27288" s="21"/>
      <c r="AG27288" s="21"/>
    </row>
    <row r="27289" spans="1:33" ht="12.75">
      <c r="A27289" s="21"/>
      <c r="AE27289" s="21"/>
      <c r="AF27289" s="21"/>
      <c r="AG27289" s="21"/>
    </row>
    <row r="27290" spans="1:33" ht="12.75">
      <c r="A27290" s="21"/>
      <c r="AE27290" s="21"/>
      <c r="AF27290" s="21"/>
      <c r="AG27290" s="21"/>
    </row>
    <row r="27291" spans="1:33" ht="12.75">
      <c r="A27291" s="21"/>
      <c r="AE27291" s="21"/>
      <c r="AF27291" s="21"/>
      <c r="AG27291" s="21"/>
    </row>
    <row r="27292" spans="1:33" ht="12.75">
      <c r="A27292" s="21"/>
      <c r="AE27292" s="21"/>
      <c r="AF27292" s="21"/>
      <c r="AG27292" s="21"/>
    </row>
    <row r="27293" spans="1:33" ht="12.75">
      <c r="A27293" s="21"/>
      <c r="AE27293" s="21"/>
      <c r="AF27293" s="21"/>
      <c r="AG27293" s="21"/>
    </row>
    <row r="27294" spans="1:33" ht="12.75">
      <c r="A27294" s="21"/>
      <c r="AE27294" s="21"/>
      <c r="AF27294" s="21"/>
      <c r="AG27294" s="21"/>
    </row>
    <row r="27295" spans="1:33" ht="12.75">
      <c r="A27295" s="21"/>
      <c r="AE27295" s="21"/>
      <c r="AF27295" s="21"/>
      <c r="AG27295" s="21"/>
    </row>
    <row r="27296" spans="1:33" ht="12.75">
      <c r="A27296" s="21"/>
      <c r="AE27296" s="21"/>
      <c r="AF27296" s="21"/>
      <c r="AG27296" s="21"/>
    </row>
    <row r="27297" spans="1:33" ht="12.75">
      <c r="A27297" s="21"/>
      <c r="AE27297" s="21"/>
      <c r="AF27297" s="21"/>
      <c r="AG27297" s="21"/>
    </row>
    <row r="27298" spans="1:33" ht="12.75">
      <c r="A27298" s="21"/>
      <c r="AE27298" s="21"/>
      <c r="AF27298" s="21"/>
      <c r="AG27298" s="21"/>
    </row>
    <row r="27299" spans="1:33" ht="12.75">
      <c r="A27299" s="21"/>
      <c r="AE27299" s="21"/>
      <c r="AF27299" s="21"/>
      <c r="AG27299" s="21"/>
    </row>
    <row r="27300" spans="1:33" ht="12.75">
      <c r="A27300" s="21"/>
      <c r="AE27300" s="21"/>
      <c r="AF27300" s="21"/>
      <c r="AG27300" s="21"/>
    </row>
    <row r="27301" spans="1:33" ht="12.75">
      <c r="A27301" s="21"/>
      <c r="AE27301" s="21"/>
      <c r="AF27301" s="21"/>
      <c r="AG27301" s="21"/>
    </row>
    <row r="27302" spans="1:33" ht="12.75">
      <c r="A27302" s="21"/>
      <c r="AE27302" s="21"/>
      <c r="AF27302" s="21"/>
      <c r="AG27302" s="21"/>
    </row>
    <row r="27303" spans="1:33" ht="12.75">
      <c r="A27303" s="21"/>
      <c r="AE27303" s="21"/>
      <c r="AF27303" s="21"/>
      <c r="AG27303" s="21"/>
    </row>
    <row r="27304" spans="1:33" ht="12.75">
      <c r="A27304" s="21"/>
      <c r="AE27304" s="21"/>
      <c r="AF27304" s="21"/>
      <c r="AG27304" s="21"/>
    </row>
    <row r="27305" spans="1:33" ht="12.75">
      <c r="A27305" s="21"/>
      <c r="AE27305" s="21"/>
      <c r="AF27305" s="21"/>
      <c r="AG27305" s="21"/>
    </row>
    <row r="27306" spans="1:33" ht="12.75">
      <c r="A27306" s="21"/>
      <c r="AE27306" s="21"/>
      <c r="AF27306" s="21"/>
      <c r="AG27306" s="21"/>
    </row>
    <row r="27307" spans="1:33" ht="12.75">
      <c r="A27307" s="21"/>
      <c r="AE27307" s="21"/>
      <c r="AF27307" s="21"/>
      <c r="AG27307" s="21"/>
    </row>
    <row r="27308" spans="1:33" ht="12.75">
      <c r="A27308" s="21"/>
      <c r="AE27308" s="21"/>
      <c r="AF27308" s="21"/>
      <c r="AG27308" s="21"/>
    </row>
    <row r="27309" spans="1:33" ht="12.75">
      <c r="A27309" s="21"/>
      <c r="AE27309" s="21"/>
      <c r="AF27309" s="21"/>
      <c r="AG27309" s="21"/>
    </row>
    <row r="27310" spans="1:33" ht="12.75">
      <c r="A27310" s="21"/>
      <c r="AE27310" s="21"/>
      <c r="AF27310" s="21"/>
      <c r="AG27310" s="21"/>
    </row>
    <row r="27311" spans="1:33" ht="12.75">
      <c r="A27311" s="21"/>
      <c r="AE27311" s="21"/>
      <c r="AF27311" s="21"/>
      <c r="AG27311" s="21"/>
    </row>
    <row r="27312" spans="1:33" ht="12.75">
      <c r="A27312" s="21"/>
      <c r="AE27312" s="21"/>
      <c r="AF27312" s="21"/>
      <c r="AG27312" s="21"/>
    </row>
    <row r="27313" spans="1:33" ht="12.75">
      <c r="A27313" s="21"/>
      <c r="AE27313" s="21"/>
      <c r="AF27313" s="21"/>
      <c r="AG27313" s="21"/>
    </row>
    <row r="27314" spans="1:33" ht="12.75">
      <c r="A27314" s="21"/>
      <c r="AE27314" s="21"/>
      <c r="AF27314" s="21"/>
      <c r="AG27314" s="21"/>
    </row>
    <row r="27315" spans="1:33" ht="12.75">
      <c r="A27315" s="21"/>
      <c r="AE27315" s="21"/>
      <c r="AF27315" s="21"/>
      <c r="AG27315" s="21"/>
    </row>
    <row r="27316" spans="1:33" ht="12.75">
      <c r="A27316" s="21"/>
      <c r="AE27316" s="21"/>
      <c r="AF27316" s="21"/>
      <c r="AG27316" s="21"/>
    </row>
    <row r="27317" spans="1:33" ht="12.75">
      <c r="A27317" s="21"/>
      <c r="AE27317" s="21"/>
      <c r="AF27317" s="21"/>
      <c r="AG27317" s="21"/>
    </row>
    <row r="27318" spans="1:33" ht="12.75">
      <c r="A27318" s="21"/>
      <c r="AE27318" s="21"/>
      <c r="AF27318" s="21"/>
      <c r="AG27318" s="21"/>
    </row>
    <row r="27319" spans="1:33" ht="12.75">
      <c r="A27319" s="21"/>
      <c r="AE27319" s="21"/>
      <c r="AF27319" s="21"/>
      <c r="AG27319" s="21"/>
    </row>
    <row r="27320" spans="1:33" ht="12.75">
      <c r="A27320" s="21"/>
      <c r="AE27320" s="21"/>
      <c r="AF27320" s="21"/>
      <c r="AG27320" s="21"/>
    </row>
    <row r="27321" spans="1:33" ht="12.75">
      <c r="A27321" s="21"/>
      <c r="AE27321" s="21"/>
      <c r="AF27321" s="21"/>
      <c r="AG27321" s="21"/>
    </row>
    <row r="27322" spans="1:33" ht="12.75">
      <c r="A27322" s="21"/>
      <c r="AE27322" s="21"/>
      <c r="AF27322" s="21"/>
      <c r="AG27322" s="21"/>
    </row>
    <row r="27323" spans="1:33" ht="12.75">
      <c r="A27323" s="21"/>
      <c r="AE27323" s="21"/>
      <c r="AF27323" s="21"/>
      <c r="AG27323" s="21"/>
    </row>
    <row r="27324" spans="1:33" ht="12.75">
      <c r="A27324" s="21"/>
      <c r="AE27324" s="21"/>
      <c r="AF27324" s="21"/>
      <c r="AG27324" s="21"/>
    </row>
    <row r="27325" spans="1:33" ht="12.75">
      <c r="A27325" s="21"/>
      <c r="AE27325" s="21"/>
      <c r="AF27325" s="21"/>
      <c r="AG27325" s="21"/>
    </row>
    <row r="27326" spans="1:33" ht="12.75">
      <c r="A27326" s="21"/>
      <c r="AE27326" s="21"/>
      <c r="AF27326" s="21"/>
      <c r="AG27326" s="21"/>
    </row>
    <row r="27327" spans="1:33" ht="12.75">
      <c r="A27327" s="21"/>
      <c r="AE27327" s="21"/>
      <c r="AF27327" s="21"/>
      <c r="AG27327" s="21"/>
    </row>
    <row r="27328" spans="1:33" ht="12.75">
      <c r="A27328" s="21"/>
      <c r="AE27328" s="21"/>
      <c r="AF27328" s="21"/>
      <c r="AG27328" s="21"/>
    </row>
    <row r="27329" spans="1:33" ht="12.75">
      <c r="A27329" s="21"/>
      <c r="AE27329" s="21"/>
      <c r="AF27329" s="21"/>
      <c r="AG27329" s="21"/>
    </row>
    <row r="27330" spans="1:33" ht="12.75">
      <c r="A27330" s="21"/>
      <c r="AE27330" s="21"/>
      <c r="AF27330" s="21"/>
      <c r="AG27330" s="21"/>
    </row>
    <row r="27331" spans="1:33" ht="12.75">
      <c r="A27331" s="21"/>
      <c r="AE27331" s="21"/>
      <c r="AF27331" s="21"/>
      <c r="AG27331" s="21"/>
    </row>
    <row r="27332" spans="1:33" ht="12.75">
      <c r="A27332" s="21"/>
      <c r="AE27332" s="21"/>
      <c r="AF27332" s="21"/>
      <c r="AG27332" s="21"/>
    </row>
    <row r="27333" spans="1:33" ht="12.75">
      <c r="A27333" s="21"/>
      <c r="AE27333" s="21"/>
      <c r="AF27333" s="21"/>
      <c r="AG27333" s="21"/>
    </row>
    <row r="27334" spans="1:33" ht="12.75">
      <c r="A27334" s="21"/>
      <c r="AE27334" s="21"/>
      <c r="AF27334" s="21"/>
      <c r="AG27334" s="21"/>
    </row>
    <row r="27335" spans="1:33" ht="12.75">
      <c r="A27335" s="21"/>
      <c r="AE27335" s="21"/>
      <c r="AF27335" s="21"/>
      <c r="AG27335" s="21"/>
    </row>
    <row r="27336" spans="1:33" ht="12.75">
      <c r="A27336" s="21"/>
      <c r="AE27336" s="21"/>
      <c r="AF27336" s="21"/>
      <c r="AG27336" s="21"/>
    </row>
    <row r="27337" spans="1:33" ht="12.75">
      <c r="A27337" s="21"/>
      <c r="AE27337" s="21"/>
      <c r="AF27337" s="21"/>
      <c r="AG27337" s="21"/>
    </row>
    <row r="27338" spans="1:33" ht="12.75">
      <c r="A27338" s="21"/>
      <c r="AE27338" s="21"/>
      <c r="AF27338" s="21"/>
      <c r="AG27338" s="21"/>
    </row>
    <row r="27339" spans="1:33" ht="12.75">
      <c r="A27339" s="21"/>
      <c r="AE27339" s="21"/>
      <c r="AF27339" s="21"/>
      <c r="AG27339" s="21"/>
    </row>
    <row r="27340" spans="1:33" ht="12.75">
      <c r="A27340" s="21"/>
      <c r="AE27340" s="21"/>
      <c r="AF27340" s="21"/>
      <c r="AG27340" s="21"/>
    </row>
    <row r="27341" spans="1:33" ht="12.75">
      <c r="A27341" s="21"/>
      <c r="AE27341" s="21"/>
      <c r="AF27341" s="21"/>
      <c r="AG27341" s="21"/>
    </row>
    <row r="27342" spans="1:33" ht="12.75">
      <c r="A27342" s="21"/>
      <c r="AE27342" s="21"/>
      <c r="AF27342" s="21"/>
      <c r="AG27342" s="21"/>
    </row>
    <row r="27343" spans="1:33" ht="12.75">
      <c r="A27343" s="21"/>
      <c r="AE27343" s="21"/>
      <c r="AF27343" s="21"/>
      <c r="AG27343" s="21"/>
    </row>
    <row r="27344" spans="1:33" ht="12.75">
      <c r="A27344" s="21"/>
      <c r="AE27344" s="21"/>
      <c r="AF27344" s="21"/>
      <c r="AG27344" s="21"/>
    </row>
    <row r="27345" spans="1:33" ht="12.75">
      <c r="A27345" s="21"/>
      <c r="AE27345" s="21"/>
      <c r="AF27345" s="21"/>
      <c r="AG27345" s="21"/>
    </row>
    <row r="27346" spans="1:33" ht="12.75">
      <c r="A27346" s="21"/>
      <c r="AE27346" s="21"/>
      <c r="AF27346" s="21"/>
      <c r="AG27346" s="21"/>
    </row>
    <row r="27347" spans="1:33" ht="12.75">
      <c r="A27347" s="21"/>
      <c r="AE27347" s="21"/>
      <c r="AF27347" s="21"/>
      <c r="AG27347" s="21"/>
    </row>
    <row r="27348" spans="1:33" ht="12.75">
      <c r="A27348" s="21"/>
      <c r="AE27348" s="21"/>
      <c r="AF27348" s="21"/>
      <c r="AG27348" s="21"/>
    </row>
    <row r="27349" spans="1:33" ht="12.75">
      <c r="A27349" s="21"/>
      <c r="AE27349" s="21"/>
      <c r="AF27349" s="21"/>
      <c r="AG27349" s="21"/>
    </row>
    <row r="27350" spans="1:33" ht="12.75">
      <c r="A27350" s="21"/>
      <c r="AE27350" s="21"/>
      <c r="AF27350" s="21"/>
      <c r="AG27350" s="21"/>
    </row>
    <row r="27351" spans="1:33" ht="12.75">
      <c r="A27351" s="21"/>
      <c r="AE27351" s="21"/>
      <c r="AF27351" s="21"/>
      <c r="AG27351" s="21"/>
    </row>
    <row r="27352" spans="1:33" ht="12.75">
      <c r="A27352" s="21"/>
      <c r="AE27352" s="21"/>
      <c r="AF27352" s="21"/>
      <c r="AG27352" s="21"/>
    </row>
    <row r="27353" spans="1:33" ht="12.75">
      <c r="A27353" s="21"/>
      <c r="AE27353" s="21"/>
      <c r="AF27353" s="21"/>
      <c r="AG27353" s="21"/>
    </row>
    <row r="27354" spans="1:33" ht="12.75">
      <c r="A27354" s="21"/>
      <c r="AE27354" s="21"/>
      <c r="AF27354" s="21"/>
      <c r="AG27354" s="21"/>
    </row>
    <row r="27355" spans="1:33" ht="12.75">
      <c r="A27355" s="21"/>
      <c r="AE27355" s="21"/>
      <c r="AF27355" s="21"/>
      <c r="AG27355" s="21"/>
    </row>
    <row r="27356" spans="1:33" ht="12.75">
      <c r="A27356" s="21"/>
      <c r="AE27356" s="21"/>
      <c r="AF27356" s="21"/>
      <c r="AG27356" s="21"/>
    </row>
    <row r="27357" spans="1:33" ht="12.75">
      <c r="A27357" s="21"/>
      <c r="AE27357" s="21"/>
      <c r="AF27357" s="21"/>
      <c r="AG27357" s="21"/>
    </row>
    <row r="27358" spans="1:33" ht="12.75">
      <c r="A27358" s="21"/>
      <c r="AE27358" s="21"/>
      <c r="AF27358" s="21"/>
      <c r="AG27358" s="21"/>
    </row>
    <row r="27359" spans="1:33" ht="12.75">
      <c r="A27359" s="21"/>
      <c r="AE27359" s="21"/>
      <c r="AF27359" s="21"/>
      <c r="AG27359" s="21"/>
    </row>
    <row r="27360" spans="1:33" ht="12.75">
      <c r="A27360" s="21"/>
      <c r="AE27360" s="21"/>
      <c r="AF27360" s="21"/>
      <c r="AG27360" s="21"/>
    </row>
    <row r="27361" spans="1:33" ht="12.75">
      <c r="A27361" s="21"/>
      <c r="AE27361" s="21"/>
      <c r="AF27361" s="21"/>
      <c r="AG27361" s="21"/>
    </row>
    <row r="27362" spans="1:33" ht="12.75">
      <c r="A27362" s="21"/>
      <c r="AE27362" s="21"/>
      <c r="AF27362" s="21"/>
      <c r="AG27362" s="21"/>
    </row>
    <row r="27363" spans="1:33" ht="12.75">
      <c r="A27363" s="21"/>
      <c r="AE27363" s="21"/>
      <c r="AF27363" s="21"/>
      <c r="AG27363" s="21"/>
    </row>
    <row r="27364" spans="1:33" ht="12.75">
      <c r="A27364" s="21"/>
      <c r="AE27364" s="21"/>
      <c r="AF27364" s="21"/>
      <c r="AG27364" s="21"/>
    </row>
    <row r="27365" spans="1:33" ht="12.75">
      <c r="A27365" s="21"/>
      <c r="AE27365" s="21"/>
      <c r="AF27365" s="21"/>
      <c r="AG27365" s="21"/>
    </row>
    <row r="27366" spans="1:33" ht="12.75">
      <c r="A27366" s="21"/>
      <c r="AE27366" s="21"/>
      <c r="AF27366" s="21"/>
      <c r="AG27366" s="21"/>
    </row>
    <row r="27367" spans="1:33" ht="12.75">
      <c r="A27367" s="21"/>
      <c r="AE27367" s="21"/>
      <c r="AF27367" s="21"/>
      <c r="AG27367" s="21"/>
    </row>
    <row r="27368" spans="1:33" ht="12.75">
      <c r="A27368" s="21"/>
      <c r="AE27368" s="21"/>
      <c r="AF27368" s="21"/>
      <c r="AG27368" s="21"/>
    </row>
    <row r="27369" spans="1:33" ht="12.75">
      <c r="A27369" s="21"/>
      <c r="AE27369" s="21"/>
      <c r="AF27369" s="21"/>
      <c r="AG27369" s="21"/>
    </row>
    <row r="27370" spans="1:33" ht="12.75">
      <c r="A27370" s="21"/>
      <c r="AE27370" s="21"/>
      <c r="AF27370" s="21"/>
      <c r="AG27370" s="21"/>
    </row>
    <row r="27371" spans="1:33" ht="12.75">
      <c r="A27371" s="21"/>
      <c r="AE27371" s="21"/>
      <c r="AF27371" s="21"/>
      <c r="AG27371" s="21"/>
    </row>
    <row r="27372" spans="1:33" ht="12.75">
      <c r="A27372" s="21"/>
      <c r="AE27372" s="21"/>
      <c r="AF27372" s="21"/>
      <c r="AG27372" s="21"/>
    </row>
    <row r="27373" spans="1:33" ht="12.75">
      <c r="A27373" s="21"/>
      <c r="AE27373" s="21"/>
      <c r="AF27373" s="21"/>
      <c r="AG27373" s="21"/>
    </row>
    <row r="27374" spans="1:33" ht="12.75">
      <c r="A27374" s="21"/>
      <c r="AE27374" s="21"/>
      <c r="AF27374" s="21"/>
      <c r="AG27374" s="21"/>
    </row>
    <row r="27375" spans="1:33" ht="12.75">
      <c r="A27375" s="21"/>
      <c r="AE27375" s="21"/>
      <c r="AF27375" s="21"/>
      <c r="AG27375" s="21"/>
    </row>
    <row r="27376" spans="1:33" ht="12.75">
      <c r="A27376" s="21"/>
      <c r="AE27376" s="21"/>
      <c r="AF27376" s="21"/>
      <c r="AG27376" s="21"/>
    </row>
    <row r="27377" spans="1:33" ht="12.75">
      <c r="A27377" s="21"/>
      <c r="AE27377" s="21"/>
      <c r="AF27377" s="21"/>
      <c r="AG27377" s="21"/>
    </row>
    <row r="27378" spans="1:33" ht="12.75">
      <c r="A27378" s="21"/>
      <c r="AE27378" s="21"/>
      <c r="AF27378" s="21"/>
      <c r="AG27378" s="21"/>
    </row>
    <row r="27379" spans="1:33" ht="12.75">
      <c r="A27379" s="21"/>
      <c r="AE27379" s="21"/>
      <c r="AF27379" s="21"/>
      <c r="AG27379" s="21"/>
    </row>
    <row r="27380" spans="1:33" ht="12.75">
      <c r="A27380" s="21"/>
      <c r="AE27380" s="21"/>
      <c r="AF27380" s="21"/>
      <c r="AG27380" s="21"/>
    </row>
    <row r="27381" spans="1:33" ht="12.75">
      <c r="A27381" s="21"/>
      <c r="AE27381" s="21"/>
      <c r="AF27381" s="21"/>
      <c r="AG27381" s="21"/>
    </row>
    <row r="27382" spans="1:33" ht="12.75">
      <c r="A27382" s="21"/>
      <c r="AE27382" s="21"/>
      <c r="AF27382" s="21"/>
      <c r="AG27382" s="21"/>
    </row>
    <row r="27383" spans="1:33" ht="12.75">
      <c r="A27383" s="21"/>
      <c r="AE27383" s="21"/>
      <c r="AF27383" s="21"/>
      <c r="AG27383" s="21"/>
    </row>
    <row r="27384" spans="1:33" ht="12.75">
      <c r="A27384" s="21"/>
      <c r="AE27384" s="21"/>
      <c r="AF27384" s="21"/>
      <c r="AG27384" s="21"/>
    </row>
    <row r="27385" spans="1:33" ht="12.75">
      <c r="A27385" s="21"/>
      <c r="AE27385" s="21"/>
      <c r="AF27385" s="21"/>
      <c r="AG27385" s="21"/>
    </row>
    <row r="27386" spans="1:33" ht="12.75">
      <c r="A27386" s="21"/>
      <c r="AE27386" s="21"/>
      <c r="AF27386" s="21"/>
      <c r="AG27386" s="21"/>
    </row>
    <row r="27387" spans="1:33" ht="12.75">
      <c r="A27387" s="21"/>
      <c r="AE27387" s="21"/>
      <c r="AF27387" s="21"/>
      <c r="AG27387" s="21"/>
    </row>
    <row r="27388" spans="1:33" ht="12.75">
      <c r="A27388" s="21"/>
      <c r="AE27388" s="21"/>
      <c r="AF27388" s="21"/>
      <c r="AG27388" s="21"/>
    </row>
    <row r="27389" spans="1:33" ht="12.75">
      <c r="A27389" s="21"/>
      <c r="AE27389" s="21"/>
      <c r="AF27389" s="21"/>
      <c r="AG27389" s="21"/>
    </row>
    <row r="27390" spans="1:33" ht="12.75">
      <c r="A27390" s="21"/>
      <c r="AE27390" s="21"/>
      <c r="AF27390" s="21"/>
      <c r="AG27390" s="21"/>
    </row>
    <row r="27391" spans="1:33" ht="12.75">
      <c r="A27391" s="21"/>
      <c r="AE27391" s="21"/>
      <c r="AF27391" s="21"/>
      <c r="AG27391" s="21"/>
    </row>
    <row r="27392" spans="1:33" ht="12.75">
      <c r="A27392" s="21"/>
      <c r="AE27392" s="21"/>
      <c r="AF27392" s="21"/>
      <c r="AG27392" s="21"/>
    </row>
    <row r="27393" spans="1:33" ht="12.75">
      <c r="A27393" s="21"/>
      <c r="AE27393" s="21"/>
      <c r="AF27393" s="21"/>
      <c r="AG27393" s="21"/>
    </row>
    <row r="27394" spans="1:33" ht="12.75">
      <c r="A27394" s="21"/>
      <c r="AE27394" s="21"/>
      <c r="AF27394" s="21"/>
      <c r="AG27394" s="21"/>
    </row>
    <row r="27395" spans="1:33" ht="12.75">
      <c r="A27395" s="21"/>
      <c r="AE27395" s="21"/>
      <c r="AF27395" s="21"/>
      <c r="AG27395" s="21"/>
    </row>
    <row r="27396" spans="1:33" ht="12.75">
      <c r="A27396" s="21"/>
      <c r="AE27396" s="21"/>
      <c r="AF27396" s="21"/>
      <c r="AG27396" s="21"/>
    </row>
    <row r="27397" spans="1:33" ht="12.75">
      <c r="A27397" s="21"/>
      <c r="AE27397" s="21"/>
      <c r="AF27397" s="21"/>
      <c r="AG27397" s="21"/>
    </row>
    <row r="27398" spans="1:33" ht="12.75">
      <c r="A27398" s="21"/>
      <c r="AE27398" s="21"/>
      <c r="AF27398" s="21"/>
      <c r="AG27398" s="21"/>
    </row>
    <row r="27399" spans="1:33" ht="12.75">
      <c r="A27399" s="21"/>
      <c r="AE27399" s="21"/>
      <c r="AF27399" s="21"/>
      <c r="AG27399" s="21"/>
    </row>
    <row r="27400" spans="1:33" ht="12.75">
      <c r="A27400" s="21"/>
      <c r="AE27400" s="21"/>
      <c r="AF27400" s="21"/>
      <c r="AG27400" s="21"/>
    </row>
    <row r="27401" spans="1:33" ht="12.75">
      <c r="A27401" s="21"/>
      <c r="AE27401" s="21"/>
      <c r="AF27401" s="21"/>
      <c r="AG27401" s="21"/>
    </row>
    <row r="27402" spans="1:33" ht="12.75">
      <c r="A27402" s="21"/>
      <c r="AE27402" s="21"/>
      <c r="AF27402" s="21"/>
      <c r="AG27402" s="21"/>
    </row>
    <row r="27403" spans="1:33" ht="12.75">
      <c r="A27403" s="21"/>
      <c r="AE27403" s="21"/>
      <c r="AF27403" s="21"/>
      <c r="AG27403" s="21"/>
    </row>
    <row r="27404" spans="1:33" ht="12.75">
      <c r="A27404" s="21"/>
      <c r="AE27404" s="21"/>
      <c r="AF27404" s="21"/>
      <c r="AG27404" s="21"/>
    </row>
    <row r="27405" spans="1:33" ht="12.75">
      <c r="A27405" s="21"/>
      <c r="AE27405" s="21"/>
      <c r="AF27405" s="21"/>
      <c r="AG27405" s="21"/>
    </row>
    <row r="27406" spans="1:33" ht="12.75">
      <c r="A27406" s="21"/>
      <c r="AE27406" s="21"/>
      <c r="AF27406" s="21"/>
      <c r="AG27406" s="21"/>
    </row>
    <row r="27407" spans="1:33" ht="12.75">
      <c r="A27407" s="21"/>
      <c r="AE27407" s="21"/>
      <c r="AF27407" s="21"/>
      <c r="AG27407" s="21"/>
    </row>
    <row r="27408" spans="1:33" ht="12.75">
      <c r="A27408" s="21"/>
      <c r="AE27408" s="21"/>
      <c r="AF27408" s="21"/>
      <c r="AG27408" s="21"/>
    </row>
    <row r="27409" spans="1:33" ht="12.75">
      <c r="A27409" s="21"/>
      <c r="AE27409" s="21"/>
      <c r="AF27409" s="21"/>
      <c r="AG27409" s="21"/>
    </row>
    <row r="27410" spans="1:33" ht="12.75">
      <c r="A27410" s="21"/>
      <c r="AE27410" s="21"/>
      <c r="AF27410" s="21"/>
      <c r="AG27410" s="21"/>
    </row>
    <row r="27411" spans="1:33" ht="12.75">
      <c r="A27411" s="21"/>
      <c r="AE27411" s="21"/>
      <c r="AF27411" s="21"/>
      <c r="AG27411" s="21"/>
    </row>
    <row r="27412" spans="1:33" ht="12.75">
      <c r="A27412" s="21"/>
      <c r="AE27412" s="21"/>
      <c r="AF27412" s="21"/>
      <c r="AG27412" s="21"/>
    </row>
    <row r="27413" spans="1:33" ht="12.75">
      <c r="A27413" s="21"/>
      <c r="AE27413" s="21"/>
      <c r="AF27413" s="21"/>
      <c r="AG27413" s="21"/>
    </row>
    <row r="27414" spans="1:33" ht="12.75">
      <c r="A27414" s="21"/>
      <c r="AE27414" s="21"/>
      <c r="AF27414" s="21"/>
      <c r="AG27414" s="21"/>
    </row>
    <row r="27415" spans="1:33" ht="12.75">
      <c r="A27415" s="21"/>
      <c r="AE27415" s="21"/>
      <c r="AF27415" s="21"/>
      <c r="AG27415" s="21"/>
    </row>
    <row r="27416" spans="1:33" ht="12.75">
      <c r="A27416" s="21"/>
      <c r="AE27416" s="21"/>
      <c r="AF27416" s="21"/>
      <c r="AG27416" s="21"/>
    </row>
    <row r="27417" spans="1:33" ht="12.75">
      <c r="A27417" s="21"/>
      <c r="AE27417" s="21"/>
      <c r="AF27417" s="21"/>
      <c r="AG27417" s="21"/>
    </row>
    <row r="27418" spans="1:33" ht="12.75">
      <c r="A27418" s="21"/>
      <c r="AE27418" s="21"/>
      <c r="AF27418" s="21"/>
      <c r="AG27418" s="21"/>
    </row>
    <row r="27419" spans="1:33" ht="12.75">
      <c r="A27419" s="21"/>
      <c r="AE27419" s="21"/>
      <c r="AF27419" s="21"/>
      <c r="AG27419" s="21"/>
    </row>
    <row r="27420" spans="1:33" ht="12.75">
      <c r="A27420" s="21"/>
      <c r="AE27420" s="21"/>
      <c r="AF27420" s="21"/>
      <c r="AG27420" s="21"/>
    </row>
    <row r="27421" spans="1:33" ht="12.75">
      <c r="A27421" s="21"/>
      <c r="AE27421" s="21"/>
      <c r="AF27421" s="21"/>
      <c r="AG27421" s="21"/>
    </row>
    <row r="27422" spans="1:33" ht="12.75">
      <c r="A27422" s="21"/>
      <c r="AE27422" s="21"/>
      <c r="AF27422" s="21"/>
      <c r="AG27422" s="21"/>
    </row>
    <row r="27423" spans="1:33" ht="12.75">
      <c r="A27423" s="21"/>
      <c r="AE27423" s="21"/>
      <c r="AF27423" s="21"/>
      <c r="AG27423" s="21"/>
    </row>
    <row r="27424" spans="1:33" ht="12.75">
      <c r="A27424" s="21"/>
      <c r="AE27424" s="21"/>
      <c r="AF27424" s="21"/>
      <c r="AG27424" s="21"/>
    </row>
    <row r="27425" spans="1:33" ht="12.75">
      <c r="A27425" s="21"/>
      <c r="AE27425" s="21"/>
      <c r="AF27425" s="21"/>
      <c r="AG27425" s="21"/>
    </row>
    <row r="27426" spans="1:33" ht="12.75">
      <c r="A27426" s="21"/>
      <c r="AE27426" s="21"/>
      <c r="AF27426" s="21"/>
      <c r="AG27426" s="21"/>
    </row>
    <row r="27427" spans="1:33" ht="12.75">
      <c r="A27427" s="21"/>
      <c r="AE27427" s="21"/>
      <c r="AF27427" s="21"/>
      <c r="AG27427" s="21"/>
    </row>
    <row r="27428" spans="1:33" ht="12.75">
      <c r="A27428" s="21"/>
      <c r="AE27428" s="21"/>
      <c r="AF27428" s="21"/>
      <c r="AG27428" s="21"/>
    </row>
    <row r="27429" spans="1:33" ht="12.75">
      <c r="A27429" s="21"/>
      <c r="AE27429" s="21"/>
      <c r="AF27429" s="21"/>
      <c r="AG27429" s="21"/>
    </row>
    <row r="27430" spans="1:33" ht="12.75">
      <c r="A27430" s="21"/>
      <c r="AE27430" s="21"/>
      <c r="AF27430" s="21"/>
      <c r="AG27430" s="21"/>
    </row>
    <row r="27431" spans="1:33" ht="12.75">
      <c r="A27431" s="21"/>
      <c r="AE27431" s="21"/>
      <c r="AF27431" s="21"/>
      <c r="AG27431" s="21"/>
    </row>
    <row r="27432" spans="1:33" ht="12.75">
      <c r="A27432" s="21"/>
      <c r="AE27432" s="21"/>
      <c r="AF27432" s="21"/>
      <c r="AG27432" s="21"/>
    </row>
    <row r="27433" spans="1:33" ht="12.75">
      <c r="A27433" s="21"/>
      <c r="AE27433" s="21"/>
      <c r="AF27433" s="21"/>
      <c r="AG27433" s="21"/>
    </row>
    <row r="27434" spans="1:33" ht="12.75">
      <c r="A27434" s="21"/>
      <c r="AE27434" s="21"/>
      <c r="AF27434" s="21"/>
      <c r="AG27434" s="21"/>
    </row>
    <row r="27435" spans="1:33" ht="12.75">
      <c r="A27435" s="21"/>
      <c r="AE27435" s="21"/>
      <c r="AF27435" s="21"/>
      <c r="AG27435" s="21"/>
    </row>
    <row r="27436" spans="1:33" ht="12.75">
      <c r="A27436" s="21"/>
      <c r="AE27436" s="21"/>
      <c r="AF27436" s="21"/>
      <c r="AG27436" s="21"/>
    </row>
    <row r="27437" spans="1:33" ht="12.75">
      <c r="A27437" s="21"/>
      <c r="AE27437" s="21"/>
      <c r="AF27437" s="21"/>
      <c r="AG27437" s="21"/>
    </row>
    <row r="27438" spans="1:33" ht="12.75">
      <c r="A27438" s="21"/>
      <c r="AE27438" s="21"/>
      <c r="AF27438" s="21"/>
      <c r="AG27438" s="21"/>
    </row>
    <row r="27439" spans="1:33" ht="12.75">
      <c r="A27439" s="21"/>
      <c r="AE27439" s="21"/>
      <c r="AF27439" s="21"/>
      <c r="AG27439" s="21"/>
    </row>
    <row r="27440" spans="1:33" ht="12.75">
      <c r="A27440" s="21"/>
      <c r="AE27440" s="21"/>
      <c r="AF27440" s="21"/>
      <c r="AG27440" s="21"/>
    </row>
    <row r="27441" spans="1:33" ht="12.75">
      <c r="A27441" s="21"/>
      <c r="AE27441" s="21"/>
      <c r="AF27441" s="21"/>
      <c r="AG27441" s="21"/>
    </row>
    <row r="27442" spans="1:33" ht="12.75">
      <c r="A27442" s="21"/>
      <c r="AE27442" s="21"/>
      <c r="AF27442" s="21"/>
      <c r="AG27442" s="21"/>
    </row>
    <row r="27443" spans="1:33" ht="12.75">
      <c r="A27443" s="21"/>
      <c r="AE27443" s="21"/>
      <c r="AF27443" s="21"/>
      <c r="AG27443" s="21"/>
    </row>
    <row r="27444" spans="1:33" ht="12.75">
      <c r="A27444" s="21"/>
      <c r="AE27444" s="21"/>
      <c r="AF27444" s="21"/>
      <c r="AG27444" s="21"/>
    </row>
    <row r="27445" spans="1:33" ht="12.75">
      <c r="A27445" s="21"/>
      <c r="AE27445" s="21"/>
      <c r="AF27445" s="21"/>
      <c r="AG27445" s="21"/>
    </row>
    <row r="27446" spans="1:33" ht="12.75">
      <c r="A27446" s="21"/>
      <c r="AE27446" s="21"/>
      <c r="AF27446" s="21"/>
      <c r="AG27446" s="21"/>
    </row>
    <row r="27447" spans="1:33" ht="12.75">
      <c r="A27447" s="21"/>
      <c r="AE27447" s="21"/>
      <c r="AF27447" s="21"/>
      <c r="AG27447" s="21"/>
    </row>
    <row r="27448" spans="1:33" ht="12.75">
      <c r="A27448" s="21"/>
      <c r="AE27448" s="21"/>
      <c r="AF27448" s="21"/>
      <c r="AG27448" s="21"/>
    </row>
    <row r="27449" spans="1:33" ht="12.75">
      <c r="A27449" s="21"/>
      <c r="AE27449" s="21"/>
      <c r="AF27449" s="21"/>
      <c r="AG27449" s="21"/>
    </row>
    <row r="27450" spans="1:33" ht="12.75">
      <c r="A27450" s="21"/>
      <c r="AE27450" s="21"/>
      <c r="AF27450" s="21"/>
      <c r="AG27450" s="21"/>
    </row>
    <row r="27451" spans="1:33" ht="12.75">
      <c r="A27451" s="21"/>
      <c r="AE27451" s="21"/>
      <c r="AF27451" s="21"/>
      <c r="AG27451" s="21"/>
    </row>
    <row r="27452" spans="1:33" ht="12.75">
      <c r="A27452" s="21"/>
      <c r="AE27452" s="21"/>
      <c r="AF27452" s="21"/>
      <c r="AG27452" s="21"/>
    </row>
    <row r="27453" spans="1:33" ht="12.75">
      <c r="A27453" s="21"/>
      <c r="AE27453" s="21"/>
      <c r="AF27453" s="21"/>
      <c r="AG27453" s="21"/>
    </row>
    <row r="27454" spans="1:33" ht="12.75">
      <c r="A27454" s="21"/>
      <c r="AE27454" s="21"/>
      <c r="AF27454" s="21"/>
      <c r="AG27454" s="21"/>
    </row>
    <row r="27455" spans="1:33" ht="12.75">
      <c r="A27455" s="21"/>
      <c r="AE27455" s="21"/>
      <c r="AF27455" s="21"/>
      <c r="AG27455" s="21"/>
    </row>
    <row r="27456" spans="1:33" ht="12.75">
      <c r="A27456" s="21"/>
      <c r="AE27456" s="21"/>
      <c r="AF27456" s="21"/>
      <c r="AG27456" s="21"/>
    </row>
    <row r="27457" spans="1:33" ht="12.75">
      <c r="A27457" s="21"/>
      <c r="AE27457" s="21"/>
      <c r="AF27457" s="21"/>
      <c r="AG27457" s="21"/>
    </row>
    <row r="27458" spans="1:33" ht="12.75">
      <c r="A27458" s="21"/>
      <c r="AE27458" s="21"/>
      <c r="AF27458" s="21"/>
      <c r="AG27458" s="21"/>
    </row>
    <row r="27459" spans="1:33" ht="12.75">
      <c r="A27459" s="21"/>
      <c r="AE27459" s="21"/>
      <c r="AF27459" s="21"/>
      <c r="AG27459" s="21"/>
    </row>
    <row r="27460" spans="1:33" ht="12.75">
      <c r="A27460" s="21"/>
      <c r="AE27460" s="21"/>
      <c r="AF27460" s="21"/>
      <c r="AG27460" s="21"/>
    </row>
    <row r="27461" spans="1:33" ht="12.75">
      <c r="A27461" s="21"/>
      <c r="AE27461" s="21"/>
      <c r="AF27461" s="21"/>
      <c r="AG27461" s="21"/>
    </row>
    <row r="27462" spans="1:33" ht="12.75">
      <c r="A27462" s="21"/>
      <c r="AE27462" s="21"/>
      <c r="AF27462" s="21"/>
      <c r="AG27462" s="21"/>
    </row>
    <row r="27463" spans="1:33" ht="12.75">
      <c r="A27463" s="21"/>
      <c r="AE27463" s="21"/>
      <c r="AF27463" s="21"/>
      <c r="AG27463" s="21"/>
    </row>
    <row r="27464" spans="1:33" ht="12.75">
      <c r="A27464" s="21"/>
      <c r="AE27464" s="21"/>
      <c r="AF27464" s="21"/>
      <c r="AG27464" s="21"/>
    </row>
    <row r="27465" spans="1:33" ht="12.75">
      <c r="A27465" s="21"/>
      <c r="AE27465" s="21"/>
      <c r="AF27465" s="21"/>
      <c r="AG27465" s="21"/>
    </row>
    <row r="27466" spans="1:33" ht="12.75">
      <c r="A27466" s="21"/>
      <c r="AE27466" s="21"/>
      <c r="AF27466" s="21"/>
      <c r="AG27466" s="21"/>
    </row>
    <row r="27467" spans="1:33" ht="12.75">
      <c r="A27467" s="21"/>
      <c r="AE27467" s="21"/>
      <c r="AF27467" s="21"/>
      <c r="AG27467" s="21"/>
    </row>
    <row r="27468" spans="1:33" ht="12.75">
      <c r="A27468" s="21"/>
      <c r="AE27468" s="21"/>
      <c r="AF27468" s="21"/>
      <c r="AG27468" s="21"/>
    </row>
    <row r="27469" spans="1:33" ht="12.75">
      <c r="A27469" s="21"/>
      <c r="AE27469" s="21"/>
      <c r="AF27469" s="21"/>
      <c r="AG27469" s="21"/>
    </row>
    <row r="27470" spans="1:33" ht="12.75">
      <c r="A27470" s="21"/>
      <c r="AE27470" s="21"/>
      <c r="AF27470" s="21"/>
      <c r="AG27470" s="21"/>
    </row>
    <row r="27471" spans="1:33" ht="12.75">
      <c r="A27471" s="21"/>
      <c r="AE27471" s="21"/>
      <c r="AF27471" s="21"/>
      <c r="AG27471" s="21"/>
    </row>
    <row r="27472" spans="1:33" ht="12.75">
      <c r="A27472" s="21"/>
      <c r="AE27472" s="21"/>
      <c r="AF27472" s="21"/>
      <c r="AG27472" s="21"/>
    </row>
    <row r="27473" spans="1:33" ht="12.75">
      <c r="A27473" s="21"/>
      <c r="AE27473" s="21"/>
      <c r="AF27473" s="21"/>
      <c r="AG27473" s="21"/>
    </row>
    <row r="27474" spans="1:33" ht="12.75">
      <c r="A27474" s="21"/>
      <c r="AE27474" s="21"/>
      <c r="AF27474" s="21"/>
      <c r="AG27474" s="21"/>
    </row>
    <row r="27475" spans="1:33" ht="12.75">
      <c r="A27475" s="21"/>
      <c r="AE27475" s="21"/>
      <c r="AF27475" s="21"/>
      <c r="AG27475" s="21"/>
    </row>
    <row r="27476" spans="1:33" ht="12.75">
      <c r="A27476" s="21"/>
      <c r="AE27476" s="21"/>
      <c r="AF27476" s="21"/>
      <c r="AG27476" s="21"/>
    </row>
    <row r="27477" spans="1:33" ht="12.75">
      <c r="A27477" s="21"/>
      <c r="AE27477" s="21"/>
      <c r="AF27477" s="21"/>
      <c r="AG27477" s="21"/>
    </row>
    <row r="27478" spans="1:33" ht="12.75">
      <c r="A27478" s="21"/>
      <c r="AE27478" s="21"/>
      <c r="AF27478" s="21"/>
      <c r="AG27478" s="21"/>
    </row>
    <row r="27479" spans="1:33" ht="12.75">
      <c r="A27479" s="21"/>
      <c r="AE27479" s="21"/>
      <c r="AF27479" s="21"/>
      <c r="AG27479" s="21"/>
    </row>
    <row r="27480" spans="1:33" ht="12.75">
      <c r="A27480" s="21"/>
      <c r="AE27480" s="21"/>
      <c r="AF27480" s="21"/>
      <c r="AG27480" s="21"/>
    </row>
    <row r="27481" spans="1:33" ht="12.75">
      <c r="A27481" s="21"/>
      <c r="AE27481" s="21"/>
      <c r="AF27481" s="21"/>
      <c r="AG27481" s="21"/>
    </row>
    <row r="27482" spans="1:33" ht="12.75">
      <c r="A27482" s="21"/>
      <c r="AE27482" s="21"/>
      <c r="AF27482" s="21"/>
      <c r="AG27482" s="21"/>
    </row>
    <row r="27483" spans="1:33" ht="12.75">
      <c r="A27483" s="21"/>
      <c r="AE27483" s="21"/>
      <c r="AF27483" s="21"/>
      <c r="AG27483" s="21"/>
    </row>
    <row r="27484" spans="1:33" ht="12.75">
      <c r="A27484" s="21"/>
      <c r="AE27484" s="21"/>
      <c r="AF27484" s="21"/>
      <c r="AG27484" s="21"/>
    </row>
    <row r="27485" spans="1:33" ht="12.75">
      <c r="A27485" s="21"/>
      <c r="AE27485" s="21"/>
      <c r="AF27485" s="21"/>
      <c r="AG27485" s="21"/>
    </row>
    <row r="27486" spans="1:33" ht="12.75">
      <c r="A27486" s="21"/>
      <c r="AE27486" s="21"/>
      <c r="AF27486" s="21"/>
      <c r="AG27486" s="21"/>
    </row>
    <row r="27487" spans="1:33" ht="12.75">
      <c r="A27487" s="21"/>
      <c r="AE27487" s="21"/>
      <c r="AF27487" s="21"/>
      <c r="AG27487" s="21"/>
    </row>
    <row r="27488" spans="1:33" ht="12.75">
      <c r="A27488" s="21"/>
      <c r="AE27488" s="21"/>
      <c r="AF27488" s="21"/>
      <c r="AG27488" s="21"/>
    </row>
    <row r="27489" spans="1:33" ht="12.75">
      <c r="A27489" s="21"/>
      <c r="AE27489" s="21"/>
      <c r="AF27489" s="21"/>
      <c r="AG27489" s="21"/>
    </row>
    <row r="27490" spans="1:33" ht="12.75">
      <c r="A27490" s="21"/>
      <c r="AE27490" s="21"/>
      <c r="AF27490" s="21"/>
      <c r="AG27490" s="21"/>
    </row>
    <row r="27491" spans="1:33" ht="12.75">
      <c r="A27491" s="21"/>
      <c r="AE27491" s="21"/>
      <c r="AF27491" s="21"/>
      <c r="AG27491" s="21"/>
    </row>
    <row r="27492" spans="1:33" ht="12.75">
      <c r="A27492" s="21"/>
      <c r="AE27492" s="21"/>
      <c r="AF27492" s="21"/>
      <c r="AG27492" s="21"/>
    </row>
    <row r="27493" spans="1:33" ht="12.75">
      <c r="A27493" s="21"/>
      <c r="AE27493" s="21"/>
      <c r="AF27493" s="21"/>
      <c r="AG27493" s="21"/>
    </row>
    <row r="27494" spans="1:33" ht="12.75">
      <c r="A27494" s="21"/>
      <c r="AE27494" s="21"/>
      <c r="AF27494" s="21"/>
      <c r="AG27494" s="21"/>
    </row>
    <row r="27495" spans="1:33" ht="12.75">
      <c r="A27495" s="21"/>
      <c r="AE27495" s="21"/>
      <c r="AF27495" s="21"/>
      <c r="AG27495" s="21"/>
    </row>
    <row r="27496" spans="1:33" ht="12.75">
      <c r="A27496" s="21"/>
      <c r="AE27496" s="21"/>
      <c r="AF27496" s="21"/>
      <c r="AG27496" s="21"/>
    </row>
    <row r="27497" spans="1:33" ht="12.75">
      <c r="A27497" s="21"/>
      <c r="AE27497" s="21"/>
      <c r="AF27497" s="21"/>
      <c r="AG27497" s="21"/>
    </row>
    <row r="27498" spans="1:33" ht="12.75">
      <c r="A27498" s="21"/>
      <c r="AE27498" s="21"/>
      <c r="AF27498" s="21"/>
      <c r="AG27498" s="21"/>
    </row>
    <row r="27499" spans="1:33" ht="12.75">
      <c r="A27499" s="21"/>
      <c r="AE27499" s="21"/>
      <c r="AF27499" s="21"/>
      <c r="AG27499" s="21"/>
    </row>
    <row r="27500" spans="1:33" ht="12.75">
      <c r="A27500" s="21"/>
      <c r="AE27500" s="21"/>
      <c r="AF27500" s="21"/>
      <c r="AG27500" s="21"/>
    </row>
    <row r="27501" spans="1:33" ht="12.75">
      <c r="A27501" s="21"/>
      <c r="AE27501" s="21"/>
      <c r="AF27501" s="21"/>
      <c r="AG27501" s="21"/>
    </row>
    <row r="27502" spans="1:33" ht="12.75">
      <c r="A27502" s="21"/>
      <c r="AE27502" s="21"/>
      <c r="AF27502" s="21"/>
      <c r="AG27502" s="21"/>
    </row>
    <row r="27503" spans="1:33" ht="12.75">
      <c r="A27503" s="21"/>
      <c r="AE27503" s="21"/>
      <c r="AF27503" s="21"/>
      <c r="AG27503" s="21"/>
    </row>
    <row r="27504" spans="1:33" ht="12.75">
      <c r="A27504" s="21"/>
      <c r="AE27504" s="21"/>
      <c r="AF27504" s="21"/>
      <c r="AG27504" s="21"/>
    </row>
    <row r="27505" spans="1:33" ht="12.75">
      <c r="A27505" s="21"/>
      <c r="AE27505" s="21"/>
      <c r="AF27505" s="21"/>
      <c r="AG27505" s="21"/>
    </row>
    <row r="27506" spans="1:33" ht="12.75">
      <c r="A27506" s="21"/>
      <c r="AE27506" s="21"/>
      <c r="AF27506" s="21"/>
      <c r="AG27506" s="21"/>
    </row>
    <row r="27507" spans="1:33" ht="12.75">
      <c r="A27507" s="21"/>
      <c r="AE27507" s="21"/>
      <c r="AF27507" s="21"/>
      <c r="AG27507" s="21"/>
    </row>
    <row r="27508" spans="1:33" ht="12.75">
      <c r="A27508" s="21"/>
      <c r="AE27508" s="21"/>
      <c r="AF27508" s="21"/>
      <c r="AG27508" s="21"/>
    </row>
    <row r="27509" spans="1:33" ht="12.75">
      <c r="A27509" s="21"/>
      <c r="AE27509" s="21"/>
      <c r="AF27509" s="21"/>
      <c r="AG27509" s="21"/>
    </row>
    <row r="27510" spans="1:33" ht="12.75">
      <c r="A27510" s="21"/>
      <c r="AE27510" s="21"/>
      <c r="AF27510" s="21"/>
      <c r="AG27510" s="21"/>
    </row>
    <row r="27511" spans="1:33" ht="12.75">
      <c r="A27511" s="21"/>
      <c r="AE27511" s="21"/>
      <c r="AF27511" s="21"/>
      <c r="AG27511" s="21"/>
    </row>
    <row r="27512" spans="1:33" ht="12.75">
      <c r="A27512" s="21"/>
      <c r="AE27512" s="21"/>
      <c r="AF27512" s="21"/>
      <c r="AG27512" s="21"/>
    </row>
    <row r="27513" spans="1:33" ht="12.75">
      <c r="A27513" s="21"/>
      <c r="AE27513" s="21"/>
      <c r="AF27513" s="21"/>
      <c r="AG27513" s="21"/>
    </row>
    <row r="27514" spans="1:33" ht="12.75">
      <c r="A27514" s="21"/>
      <c r="AE27514" s="21"/>
      <c r="AF27514" s="21"/>
      <c r="AG27514" s="21"/>
    </row>
    <row r="27515" spans="1:33" ht="12.75">
      <c r="A27515" s="21"/>
      <c r="AE27515" s="21"/>
      <c r="AF27515" s="21"/>
      <c r="AG27515" s="21"/>
    </row>
    <row r="27516" spans="1:33" ht="12.75">
      <c r="A27516" s="21"/>
      <c r="AE27516" s="21"/>
      <c r="AF27516" s="21"/>
      <c r="AG27516" s="21"/>
    </row>
    <row r="27517" spans="1:33" ht="12.75">
      <c r="A27517" s="21"/>
      <c r="AE27517" s="21"/>
      <c r="AF27517" s="21"/>
      <c r="AG27517" s="21"/>
    </row>
    <row r="27518" spans="1:33" ht="12.75">
      <c r="A27518" s="21"/>
      <c r="AE27518" s="21"/>
      <c r="AF27518" s="21"/>
      <c r="AG27518" s="21"/>
    </row>
    <row r="27519" spans="1:33" ht="12.75">
      <c r="A27519" s="21"/>
      <c r="AE27519" s="21"/>
      <c r="AF27519" s="21"/>
      <c r="AG27519" s="21"/>
    </row>
    <row r="27520" spans="1:33" ht="12.75">
      <c r="A27520" s="21"/>
      <c r="AE27520" s="21"/>
      <c r="AF27520" s="21"/>
      <c r="AG27520" s="21"/>
    </row>
    <row r="27521" spans="1:33" ht="12.75">
      <c r="A27521" s="21"/>
      <c r="AE27521" s="21"/>
      <c r="AF27521" s="21"/>
      <c r="AG27521" s="21"/>
    </row>
    <row r="27522" spans="1:33" ht="12.75">
      <c r="A27522" s="21"/>
      <c r="AE27522" s="21"/>
      <c r="AF27522" s="21"/>
      <c r="AG27522" s="21"/>
    </row>
    <row r="27523" spans="1:33" ht="12.75">
      <c r="A27523" s="21"/>
      <c r="AE27523" s="21"/>
      <c r="AF27523" s="21"/>
      <c r="AG27523" s="21"/>
    </row>
    <row r="27524" spans="1:33" ht="12.75">
      <c r="A27524" s="21"/>
      <c r="AE27524" s="21"/>
      <c r="AF27524" s="21"/>
      <c r="AG27524" s="21"/>
    </row>
    <row r="27525" spans="1:33" ht="12.75">
      <c r="A27525" s="21"/>
      <c r="AE27525" s="21"/>
      <c r="AF27525" s="21"/>
      <c r="AG27525" s="21"/>
    </row>
    <row r="27526" spans="1:33" ht="12.75">
      <c r="A27526" s="21"/>
      <c r="AE27526" s="21"/>
      <c r="AF27526" s="21"/>
      <c r="AG27526" s="21"/>
    </row>
    <row r="27527" spans="1:33" ht="12.75">
      <c r="A27527" s="21"/>
      <c r="AE27527" s="21"/>
      <c r="AF27527" s="21"/>
      <c r="AG27527" s="21"/>
    </row>
    <row r="27528" spans="1:33" ht="12.75">
      <c r="A27528" s="21"/>
      <c r="AE27528" s="21"/>
      <c r="AF27528" s="21"/>
      <c r="AG27528" s="21"/>
    </row>
    <row r="27529" spans="1:33" ht="12.75">
      <c r="A27529" s="21"/>
      <c r="AE27529" s="21"/>
      <c r="AF27529" s="21"/>
      <c r="AG27529" s="21"/>
    </row>
    <row r="27530" spans="1:33" ht="12.75">
      <c r="A27530" s="21"/>
      <c r="AE27530" s="21"/>
      <c r="AF27530" s="21"/>
      <c r="AG27530" s="21"/>
    </row>
    <row r="27531" spans="1:33" ht="12.75">
      <c r="A27531" s="21"/>
      <c r="AE27531" s="21"/>
      <c r="AF27531" s="21"/>
      <c r="AG27531" s="21"/>
    </row>
    <row r="27532" spans="1:33" ht="12.75">
      <c r="A27532" s="21"/>
      <c r="AE27532" s="21"/>
      <c r="AF27532" s="21"/>
      <c r="AG27532" s="21"/>
    </row>
    <row r="27533" spans="1:33" ht="12.75">
      <c r="A27533" s="21"/>
      <c r="AE27533" s="21"/>
      <c r="AF27533" s="21"/>
      <c r="AG27533" s="21"/>
    </row>
    <row r="27534" spans="1:33" ht="12.75">
      <c r="A27534" s="21"/>
      <c r="AE27534" s="21"/>
      <c r="AF27534" s="21"/>
      <c r="AG27534" s="21"/>
    </row>
    <row r="27535" spans="1:33" ht="12.75">
      <c r="A27535" s="21"/>
      <c r="AE27535" s="21"/>
      <c r="AF27535" s="21"/>
      <c r="AG27535" s="21"/>
    </row>
    <row r="27536" spans="1:33" ht="12.75">
      <c r="A27536" s="21"/>
      <c r="AE27536" s="21"/>
      <c r="AF27536" s="21"/>
      <c r="AG27536" s="21"/>
    </row>
    <row r="27537" spans="1:33" ht="12.75">
      <c r="A27537" s="21"/>
      <c r="AE27537" s="21"/>
      <c r="AF27537" s="21"/>
      <c r="AG27537" s="21"/>
    </row>
    <row r="27538" spans="1:33" ht="12.75">
      <c r="A27538" s="21"/>
      <c r="AE27538" s="21"/>
      <c r="AF27538" s="21"/>
      <c r="AG27538" s="21"/>
    </row>
    <row r="27539" spans="1:33" ht="12.75">
      <c r="A27539" s="21"/>
      <c r="AE27539" s="21"/>
      <c r="AF27539" s="21"/>
      <c r="AG27539" s="21"/>
    </row>
    <row r="27540" spans="1:33" ht="12.75">
      <c r="A27540" s="21"/>
      <c r="AE27540" s="21"/>
      <c r="AF27540" s="21"/>
      <c r="AG27540" s="21"/>
    </row>
    <row r="27541" spans="1:33" ht="12.75">
      <c r="A27541" s="21"/>
      <c r="AE27541" s="21"/>
      <c r="AF27541" s="21"/>
      <c r="AG27541" s="21"/>
    </row>
    <row r="27542" spans="1:33" ht="12.75">
      <c r="A27542" s="21"/>
      <c r="AE27542" s="21"/>
      <c r="AF27542" s="21"/>
      <c r="AG27542" s="21"/>
    </row>
    <row r="27543" spans="1:33" ht="12.75">
      <c r="A27543" s="21"/>
      <c r="AE27543" s="21"/>
      <c r="AF27543" s="21"/>
      <c r="AG27543" s="21"/>
    </row>
    <row r="27544" spans="1:33" ht="12.75">
      <c r="A27544" s="21"/>
      <c r="AE27544" s="21"/>
      <c r="AF27544" s="21"/>
      <c r="AG27544" s="21"/>
    </row>
    <row r="27545" spans="1:33" ht="12.75">
      <c r="A27545" s="21"/>
      <c r="AE27545" s="21"/>
      <c r="AF27545" s="21"/>
      <c r="AG27545" s="21"/>
    </row>
    <row r="27546" spans="1:33" ht="12.75">
      <c r="A27546" s="21"/>
      <c r="AE27546" s="21"/>
      <c r="AF27546" s="21"/>
      <c r="AG27546" s="21"/>
    </row>
    <row r="27547" spans="1:33" ht="12.75">
      <c r="A27547" s="21"/>
      <c r="AE27547" s="21"/>
      <c r="AF27547" s="21"/>
      <c r="AG27547" s="21"/>
    </row>
    <row r="27548" spans="1:33" ht="12.75">
      <c r="A27548" s="21"/>
      <c r="AE27548" s="21"/>
      <c r="AF27548" s="21"/>
      <c r="AG27548" s="21"/>
    </row>
    <row r="27549" spans="1:33" ht="12.75">
      <c r="A27549" s="21"/>
      <c r="AE27549" s="21"/>
      <c r="AF27549" s="21"/>
      <c r="AG27549" s="21"/>
    </row>
    <row r="27550" spans="1:33" ht="12.75">
      <c r="A27550" s="21"/>
      <c r="AE27550" s="21"/>
      <c r="AF27550" s="21"/>
      <c r="AG27550" s="21"/>
    </row>
    <row r="27551" spans="1:33" ht="12.75">
      <c r="A27551" s="21"/>
      <c r="AE27551" s="21"/>
      <c r="AF27551" s="21"/>
      <c r="AG27551" s="21"/>
    </row>
    <row r="27552" spans="1:33" ht="12.75">
      <c r="A27552" s="21"/>
      <c r="AE27552" s="21"/>
      <c r="AF27552" s="21"/>
      <c r="AG27552" s="21"/>
    </row>
    <row r="27553" spans="1:33" ht="12.75">
      <c r="A27553" s="21"/>
      <c r="AE27553" s="21"/>
      <c r="AF27553" s="21"/>
      <c r="AG27553" s="21"/>
    </row>
    <row r="27554" spans="1:33" ht="12.75">
      <c r="A27554" s="21"/>
      <c r="AE27554" s="21"/>
      <c r="AF27554" s="21"/>
      <c r="AG27554" s="21"/>
    </row>
    <row r="27555" spans="1:33" ht="12.75">
      <c r="A27555" s="21"/>
      <c r="AE27555" s="21"/>
      <c r="AF27555" s="21"/>
      <c r="AG27555" s="21"/>
    </row>
    <row r="27556" spans="1:33" ht="12.75">
      <c r="A27556" s="21"/>
      <c r="AE27556" s="21"/>
      <c r="AF27556" s="21"/>
      <c r="AG27556" s="21"/>
    </row>
    <row r="27557" spans="1:33" ht="12.75">
      <c r="A27557" s="21"/>
      <c r="AE27557" s="21"/>
      <c r="AF27557" s="21"/>
      <c r="AG27557" s="21"/>
    </row>
    <row r="27558" spans="1:33" ht="12.75">
      <c r="A27558" s="21"/>
      <c r="AE27558" s="21"/>
      <c r="AF27558" s="21"/>
      <c r="AG27558" s="21"/>
    </row>
    <row r="27559" spans="1:33" ht="12.75">
      <c r="A27559" s="21"/>
      <c r="AE27559" s="21"/>
      <c r="AF27559" s="21"/>
      <c r="AG27559" s="21"/>
    </row>
    <row r="27560" spans="1:33" ht="12.75">
      <c r="A27560" s="21"/>
      <c r="AE27560" s="21"/>
      <c r="AF27560" s="21"/>
      <c r="AG27560" s="21"/>
    </row>
    <row r="27561" spans="1:33" ht="12.75">
      <c r="A27561" s="21"/>
      <c r="AE27561" s="21"/>
      <c r="AF27561" s="21"/>
      <c r="AG27561" s="21"/>
    </row>
    <row r="27562" spans="1:33" ht="12.75">
      <c r="A27562" s="21"/>
      <c r="AE27562" s="21"/>
      <c r="AF27562" s="21"/>
      <c r="AG27562" s="21"/>
    </row>
    <row r="27563" spans="1:33" ht="12.75">
      <c r="A27563" s="21"/>
      <c r="AE27563" s="21"/>
      <c r="AF27563" s="21"/>
      <c r="AG27563" s="21"/>
    </row>
    <row r="27564" spans="1:33" ht="12.75">
      <c r="A27564" s="21"/>
      <c r="AE27564" s="21"/>
      <c r="AF27564" s="21"/>
      <c r="AG27564" s="21"/>
    </row>
    <row r="27565" spans="1:33" ht="12.75">
      <c r="A27565" s="21"/>
      <c r="AE27565" s="21"/>
      <c r="AF27565" s="21"/>
      <c r="AG27565" s="21"/>
    </row>
    <row r="27566" spans="1:33" ht="12.75">
      <c r="A27566" s="21"/>
      <c r="AE27566" s="21"/>
      <c r="AF27566" s="21"/>
      <c r="AG27566" s="21"/>
    </row>
    <row r="27567" spans="1:33" ht="12.75">
      <c r="A27567" s="21"/>
      <c r="AE27567" s="21"/>
      <c r="AF27567" s="21"/>
      <c r="AG27567" s="21"/>
    </row>
    <row r="27568" spans="1:33" ht="12.75">
      <c r="A27568" s="21"/>
      <c r="AE27568" s="21"/>
      <c r="AF27568" s="21"/>
      <c r="AG27568" s="21"/>
    </row>
    <row r="27569" spans="1:33" ht="12.75">
      <c r="A27569" s="21"/>
      <c r="AE27569" s="21"/>
      <c r="AF27569" s="21"/>
      <c r="AG27569" s="21"/>
    </row>
    <row r="27570" spans="1:33" ht="12.75">
      <c r="A27570" s="21"/>
      <c r="AE27570" s="21"/>
      <c r="AF27570" s="21"/>
      <c r="AG27570" s="21"/>
    </row>
    <row r="27571" spans="1:33" ht="12.75">
      <c r="A27571" s="21"/>
      <c r="AE27571" s="21"/>
      <c r="AF27571" s="21"/>
      <c r="AG27571" s="21"/>
    </row>
    <row r="27572" spans="1:33" ht="12.75">
      <c r="A27572" s="21"/>
      <c r="AE27572" s="21"/>
      <c r="AF27572" s="21"/>
      <c r="AG27572" s="21"/>
    </row>
    <row r="27573" spans="1:33" ht="12.75">
      <c r="A27573" s="21"/>
      <c r="AE27573" s="21"/>
      <c r="AF27573" s="21"/>
      <c r="AG27573" s="21"/>
    </row>
    <row r="27574" spans="1:33" ht="12.75">
      <c r="A27574" s="21"/>
      <c r="AE27574" s="21"/>
      <c r="AF27574" s="21"/>
      <c r="AG27574" s="21"/>
    </row>
    <row r="27575" spans="1:33" ht="12.75">
      <c r="A27575" s="21"/>
      <c r="AE27575" s="21"/>
      <c r="AF27575" s="21"/>
      <c r="AG27575" s="21"/>
    </row>
    <row r="27576" spans="1:33" ht="12.75">
      <c r="A27576" s="21"/>
      <c r="AE27576" s="21"/>
      <c r="AF27576" s="21"/>
      <c r="AG27576" s="21"/>
    </row>
    <row r="27577" spans="1:33" ht="12.75">
      <c r="A27577" s="21"/>
      <c r="AE27577" s="21"/>
      <c r="AF27577" s="21"/>
      <c r="AG27577" s="21"/>
    </row>
    <row r="27578" spans="1:33" ht="12.75">
      <c r="A27578" s="21"/>
      <c r="AE27578" s="21"/>
      <c r="AF27578" s="21"/>
      <c r="AG27578" s="21"/>
    </row>
    <row r="27579" spans="1:33" ht="12.75">
      <c r="A27579" s="21"/>
      <c r="AE27579" s="21"/>
      <c r="AF27579" s="21"/>
      <c r="AG27579" s="21"/>
    </row>
    <row r="27580" spans="1:33" ht="12.75">
      <c r="A27580" s="21"/>
      <c r="AE27580" s="21"/>
      <c r="AF27580" s="21"/>
      <c r="AG27580" s="21"/>
    </row>
    <row r="27581" spans="1:33" ht="12.75">
      <c r="A27581" s="21"/>
      <c r="AE27581" s="21"/>
      <c r="AF27581" s="21"/>
      <c r="AG27581" s="21"/>
    </row>
    <row r="27582" spans="1:33" ht="12.75">
      <c r="A27582" s="21"/>
      <c r="AE27582" s="21"/>
      <c r="AF27582" s="21"/>
      <c r="AG27582" s="21"/>
    </row>
    <row r="27583" spans="1:33" ht="12.75">
      <c r="A27583" s="21"/>
      <c r="AE27583" s="21"/>
      <c r="AF27583" s="21"/>
      <c r="AG27583" s="21"/>
    </row>
    <row r="27584" spans="1:33" ht="12.75">
      <c r="A27584" s="21"/>
      <c r="AE27584" s="21"/>
      <c r="AF27584" s="21"/>
      <c r="AG27584" s="21"/>
    </row>
    <row r="27585" spans="1:33" ht="12.75">
      <c r="A27585" s="21"/>
      <c r="AE27585" s="21"/>
      <c r="AF27585" s="21"/>
      <c r="AG27585" s="21"/>
    </row>
    <row r="27586" spans="1:33" ht="12.75">
      <c r="A27586" s="21"/>
      <c r="AE27586" s="21"/>
      <c r="AF27586" s="21"/>
      <c r="AG27586" s="21"/>
    </row>
    <row r="27587" spans="1:33" ht="12.75">
      <c r="A27587" s="21"/>
      <c r="AE27587" s="21"/>
      <c r="AF27587" s="21"/>
      <c r="AG27587" s="21"/>
    </row>
    <row r="27588" spans="1:33" ht="12.75">
      <c r="A27588" s="21"/>
      <c r="AE27588" s="21"/>
      <c r="AF27588" s="21"/>
      <c r="AG27588" s="21"/>
    </row>
    <row r="27589" spans="1:33" ht="12.75">
      <c r="A27589" s="21"/>
      <c r="AE27589" s="21"/>
      <c r="AF27589" s="21"/>
      <c r="AG27589" s="21"/>
    </row>
    <row r="27590" spans="1:33" ht="12.75">
      <c r="A27590" s="21"/>
      <c r="AE27590" s="21"/>
      <c r="AF27590" s="21"/>
      <c r="AG27590" s="21"/>
    </row>
    <row r="27591" spans="1:33" ht="12.75">
      <c r="A27591" s="21"/>
      <c r="AE27591" s="21"/>
      <c r="AF27591" s="21"/>
      <c r="AG27591" s="21"/>
    </row>
    <row r="27592" spans="1:33" ht="12.75">
      <c r="A27592" s="21"/>
      <c r="AE27592" s="21"/>
      <c r="AF27592" s="21"/>
      <c r="AG27592" s="21"/>
    </row>
    <row r="27593" spans="1:33" ht="12.75">
      <c r="A27593" s="21"/>
      <c r="AE27593" s="21"/>
      <c r="AF27593" s="21"/>
      <c r="AG27593" s="21"/>
    </row>
    <row r="27594" spans="1:33" ht="12.75">
      <c r="A27594" s="21"/>
      <c r="AE27594" s="21"/>
      <c r="AF27594" s="21"/>
      <c r="AG27594" s="21"/>
    </row>
    <row r="27595" spans="1:33" ht="12.75">
      <c r="A27595" s="21"/>
      <c r="AE27595" s="21"/>
      <c r="AF27595" s="21"/>
      <c r="AG27595" s="21"/>
    </row>
    <row r="27596" spans="1:33" ht="12.75">
      <c r="A27596" s="21"/>
      <c r="AE27596" s="21"/>
      <c r="AF27596" s="21"/>
      <c r="AG27596" s="21"/>
    </row>
    <row r="27597" spans="1:33" ht="12.75">
      <c r="A27597" s="21"/>
      <c r="AE27597" s="21"/>
      <c r="AF27597" s="21"/>
      <c r="AG27597" s="21"/>
    </row>
    <row r="27598" spans="1:33" ht="12.75">
      <c r="A27598" s="21"/>
      <c r="AE27598" s="21"/>
      <c r="AF27598" s="21"/>
      <c r="AG27598" s="21"/>
    </row>
    <row r="27599" spans="1:33" ht="12.75">
      <c r="A27599" s="21"/>
      <c r="AE27599" s="21"/>
      <c r="AF27599" s="21"/>
      <c r="AG27599" s="21"/>
    </row>
    <row r="27600" spans="1:33" ht="12.75">
      <c r="A27600" s="21"/>
      <c r="AE27600" s="21"/>
      <c r="AF27600" s="21"/>
      <c r="AG27600" s="21"/>
    </row>
    <row r="27601" spans="1:33" ht="12.75">
      <c r="A27601" s="21"/>
      <c r="AE27601" s="21"/>
      <c r="AF27601" s="21"/>
      <c r="AG27601" s="21"/>
    </row>
    <row r="27602" spans="1:33" ht="12.75">
      <c r="A27602" s="21"/>
      <c r="AE27602" s="21"/>
      <c r="AF27602" s="21"/>
      <c r="AG27602" s="21"/>
    </row>
    <row r="27603" spans="1:33" ht="12.75">
      <c r="A27603" s="21"/>
      <c r="AE27603" s="21"/>
      <c r="AF27603" s="21"/>
      <c r="AG27603" s="21"/>
    </row>
    <row r="27604" spans="1:33" ht="12.75">
      <c r="A27604" s="21"/>
      <c r="AE27604" s="21"/>
      <c r="AF27604" s="21"/>
      <c r="AG27604" s="21"/>
    </row>
    <row r="27605" spans="1:33" ht="12.75">
      <c r="A27605" s="21"/>
      <c r="AE27605" s="21"/>
      <c r="AF27605" s="21"/>
      <c r="AG27605" s="21"/>
    </row>
    <row r="27606" spans="1:33" ht="12.75">
      <c r="A27606" s="21"/>
      <c r="AE27606" s="21"/>
      <c r="AF27606" s="21"/>
      <c r="AG27606" s="21"/>
    </row>
    <row r="27607" spans="1:33" ht="12.75">
      <c r="A27607" s="21"/>
      <c r="AE27607" s="21"/>
      <c r="AF27607" s="21"/>
      <c r="AG27607" s="21"/>
    </row>
    <row r="27608" spans="1:33" ht="12.75">
      <c r="A27608" s="21"/>
      <c r="AE27608" s="21"/>
      <c r="AF27608" s="21"/>
      <c r="AG27608" s="21"/>
    </row>
    <row r="27609" spans="1:33" ht="12.75">
      <c r="A27609" s="21"/>
      <c r="AE27609" s="21"/>
      <c r="AF27609" s="21"/>
      <c r="AG27609" s="21"/>
    </row>
    <row r="27610" spans="1:33" ht="12.75">
      <c r="A27610" s="21"/>
      <c r="AE27610" s="21"/>
      <c r="AF27610" s="21"/>
      <c r="AG27610" s="21"/>
    </row>
    <row r="27611" spans="1:33" ht="12.75">
      <c r="A27611" s="21"/>
      <c r="AE27611" s="21"/>
      <c r="AF27611" s="21"/>
      <c r="AG27611" s="21"/>
    </row>
    <row r="27612" spans="1:33" ht="12.75">
      <c r="A27612" s="21"/>
      <c r="AE27612" s="21"/>
      <c r="AF27612" s="21"/>
      <c r="AG27612" s="21"/>
    </row>
    <row r="27613" spans="1:33" ht="12.75">
      <c r="A27613" s="21"/>
      <c r="AE27613" s="21"/>
      <c r="AF27613" s="21"/>
      <c r="AG27613" s="21"/>
    </row>
    <row r="27614" spans="1:33" ht="12.75">
      <c r="A27614" s="21"/>
      <c r="AE27614" s="21"/>
      <c r="AF27614" s="21"/>
      <c r="AG27614" s="21"/>
    </row>
    <row r="27615" spans="1:33" ht="12.75">
      <c r="A27615" s="21"/>
      <c r="AE27615" s="21"/>
      <c r="AF27615" s="21"/>
      <c r="AG27615" s="21"/>
    </row>
    <row r="27616" spans="1:33" ht="12.75">
      <c r="A27616" s="21"/>
      <c r="AE27616" s="21"/>
      <c r="AF27616" s="21"/>
      <c r="AG27616" s="21"/>
    </row>
    <row r="27617" spans="1:33" ht="12.75">
      <c r="A27617" s="21"/>
      <c r="AE27617" s="21"/>
      <c r="AF27617" s="21"/>
      <c r="AG27617" s="21"/>
    </row>
    <row r="27618" spans="1:33" ht="12.75">
      <c r="A27618" s="21"/>
      <c r="AE27618" s="21"/>
      <c r="AF27618" s="21"/>
      <c r="AG27618" s="21"/>
    </row>
    <row r="27619" spans="1:33" ht="12.75">
      <c r="A27619" s="21"/>
      <c r="AE27619" s="21"/>
      <c r="AF27619" s="21"/>
      <c r="AG27619" s="21"/>
    </row>
    <row r="27620" spans="1:33" ht="12.75">
      <c r="A27620" s="21"/>
      <c r="AE27620" s="21"/>
      <c r="AF27620" s="21"/>
      <c r="AG27620" s="21"/>
    </row>
    <row r="27621" spans="1:33" ht="12.75">
      <c r="A27621" s="21"/>
      <c r="AE27621" s="21"/>
      <c r="AF27621" s="21"/>
      <c r="AG27621" s="21"/>
    </row>
    <row r="27622" spans="1:33" ht="12.75">
      <c r="A27622" s="21"/>
      <c r="AE27622" s="21"/>
      <c r="AF27622" s="21"/>
      <c r="AG27622" s="21"/>
    </row>
    <row r="27623" spans="1:33" ht="12.75">
      <c r="A27623" s="21"/>
      <c r="AE27623" s="21"/>
      <c r="AF27623" s="21"/>
      <c r="AG27623" s="21"/>
    </row>
    <row r="27624" spans="1:33" ht="12.75">
      <c r="A27624" s="21"/>
      <c r="AE27624" s="21"/>
      <c r="AF27624" s="21"/>
      <c r="AG27624" s="21"/>
    </row>
    <row r="27625" spans="1:33" ht="12.75">
      <c r="A27625" s="21"/>
      <c r="AE27625" s="21"/>
      <c r="AF27625" s="21"/>
      <c r="AG27625" s="21"/>
    </row>
    <row r="27626" spans="1:33" ht="12.75">
      <c r="A27626" s="21"/>
      <c r="AE27626" s="21"/>
      <c r="AF27626" s="21"/>
      <c r="AG27626" s="21"/>
    </row>
    <row r="27627" spans="1:33" ht="12.75">
      <c r="A27627" s="21"/>
      <c r="AE27627" s="21"/>
      <c r="AF27627" s="21"/>
      <c r="AG27627" s="21"/>
    </row>
    <row r="27628" spans="1:33" ht="12.75">
      <c r="A27628" s="21"/>
      <c r="AE27628" s="21"/>
      <c r="AF27628" s="21"/>
      <c r="AG27628" s="21"/>
    </row>
    <row r="27629" spans="1:33" ht="12.75">
      <c r="A27629" s="21"/>
      <c r="AE27629" s="21"/>
      <c r="AF27629" s="21"/>
      <c r="AG27629" s="21"/>
    </row>
    <row r="27630" spans="1:33" ht="12.75">
      <c r="A27630" s="21"/>
      <c r="AE27630" s="21"/>
      <c r="AF27630" s="21"/>
      <c r="AG27630" s="21"/>
    </row>
    <row r="27631" spans="1:33" ht="12.75">
      <c r="A27631" s="21"/>
      <c r="AE27631" s="21"/>
      <c r="AF27631" s="21"/>
      <c r="AG27631" s="21"/>
    </row>
    <row r="27632" spans="1:33" ht="12.75">
      <c r="A27632" s="21"/>
      <c r="AE27632" s="21"/>
      <c r="AF27632" s="21"/>
      <c r="AG27632" s="21"/>
    </row>
    <row r="27633" spans="1:33" ht="12.75">
      <c r="A27633" s="21"/>
      <c r="AE27633" s="21"/>
      <c r="AF27633" s="21"/>
      <c r="AG27633" s="21"/>
    </row>
    <row r="27634" spans="1:33" ht="12.75">
      <c r="A27634" s="21"/>
      <c r="AE27634" s="21"/>
      <c r="AF27634" s="21"/>
      <c r="AG27634" s="21"/>
    </row>
    <row r="27635" spans="1:33" ht="12.75">
      <c r="A27635" s="21"/>
      <c r="AE27635" s="21"/>
      <c r="AF27635" s="21"/>
      <c r="AG27635" s="21"/>
    </row>
    <row r="27636" spans="1:33" ht="12.75">
      <c r="A27636" s="21"/>
      <c r="AE27636" s="21"/>
      <c r="AF27636" s="21"/>
      <c r="AG27636" s="21"/>
    </row>
    <row r="27637" spans="1:33" ht="12.75">
      <c r="A27637" s="21"/>
      <c r="AE27637" s="21"/>
      <c r="AF27637" s="21"/>
      <c r="AG27637" s="21"/>
    </row>
    <row r="27638" spans="1:33" ht="12.75">
      <c r="A27638" s="21"/>
      <c r="AE27638" s="21"/>
      <c r="AF27638" s="21"/>
      <c r="AG27638" s="21"/>
    </row>
    <row r="27639" spans="1:33" ht="12.75">
      <c r="A27639" s="21"/>
      <c r="AE27639" s="21"/>
      <c r="AF27639" s="21"/>
      <c r="AG27639" s="21"/>
    </row>
    <row r="27640" spans="1:33" ht="12.75">
      <c r="A27640" s="21"/>
      <c r="AE27640" s="21"/>
      <c r="AF27640" s="21"/>
      <c r="AG27640" s="21"/>
    </row>
    <row r="27641" spans="1:33" ht="12.75">
      <c r="A27641" s="21"/>
      <c r="AE27641" s="21"/>
      <c r="AF27641" s="21"/>
      <c r="AG27641" s="21"/>
    </row>
    <row r="27642" spans="1:33" ht="12.75">
      <c r="A27642" s="21"/>
      <c r="AE27642" s="21"/>
      <c r="AF27642" s="21"/>
      <c r="AG27642" s="21"/>
    </row>
    <row r="27643" spans="1:33" ht="12.75">
      <c r="A27643" s="21"/>
      <c r="AE27643" s="21"/>
      <c r="AF27643" s="21"/>
      <c r="AG27643" s="21"/>
    </row>
    <row r="27644" spans="1:33" ht="12.75">
      <c r="A27644" s="21"/>
      <c r="AE27644" s="21"/>
      <c r="AF27644" s="21"/>
      <c r="AG27644" s="21"/>
    </row>
    <row r="27645" spans="1:33" ht="12.75">
      <c r="A27645" s="21"/>
      <c r="AE27645" s="21"/>
      <c r="AF27645" s="21"/>
      <c r="AG27645" s="21"/>
    </row>
    <row r="27646" spans="1:33" ht="12.75">
      <c r="A27646" s="21"/>
      <c r="AE27646" s="21"/>
      <c r="AF27646" s="21"/>
      <c r="AG27646" s="21"/>
    </row>
    <row r="27647" spans="1:33" ht="12.75">
      <c r="A27647" s="21"/>
      <c r="AE27647" s="21"/>
      <c r="AF27647" s="21"/>
      <c r="AG27647" s="21"/>
    </row>
    <row r="27648" spans="1:33" ht="12.75">
      <c r="A27648" s="21"/>
      <c r="AE27648" s="21"/>
      <c r="AF27648" s="21"/>
      <c r="AG27648" s="21"/>
    </row>
    <row r="27649" spans="1:33" ht="12.75">
      <c r="A27649" s="21"/>
      <c r="AE27649" s="21"/>
      <c r="AF27649" s="21"/>
      <c r="AG27649" s="21"/>
    </row>
    <row r="27650" spans="1:33" ht="12.75">
      <c r="A27650" s="21"/>
      <c r="AE27650" s="21"/>
      <c r="AF27650" s="21"/>
      <c r="AG27650" s="21"/>
    </row>
    <row r="27651" spans="1:33" ht="12.75">
      <c r="A27651" s="21"/>
      <c r="AE27651" s="21"/>
      <c r="AF27651" s="21"/>
      <c r="AG27651" s="21"/>
    </row>
    <row r="27652" spans="1:33" ht="12.75">
      <c r="A27652" s="21"/>
      <c r="AE27652" s="21"/>
      <c r="AF27652" s="21"/>
      <c r="AG27652" s="21"/>
    </row>
    <row r="27653" spans="1:33" ht="12.75">
      <c r="A27653" s="21"/>
      <c r="AE27653" s="21"/>
      <c r="AF27653" s="21"/>
      <c r="AG27653" s="21"/>
    </row>
    <row r="27654" spans="1:33" ht="12.75">
      <c r="A27654" s="21"/>
      <c r="AE27654" s="21"/>
      <c r="AF27654" s="21"/>
      <c r="AG27654" s="21"/>
    </row>
    <row r="27655" spans="1:33" ht="12.75">
      <c r="A27655" s="21"/>
      <c r="AE27655" s="21"/>
      <c r="AF27655" s="21"/>
      <c r="AG27655" s="21"/>
    </row>
    <row r="27656" spans="1:33" ht="12.75">
      <c r="A27656" s="21"/>
      <c r="AE27656" s="21"/>
      <c r="AF27656" s="21"/>
      <c r="AG27656" s="21"/>
    </row>
    <row r="27657" spans="1:33" ht="12.75">
      <c r="A27657" s="21"/>
      <c r="AE27657" s="21"/>
      <c r="AF27657" s="21"/>
      <c r="AG27657" s="21"/>
    </row>
    <row r="27658" spans="1:33" ht="12.75">
      <c r="A27658" s="21"/>
      <c r="AE27658" s="21"/>
      <c r="AF27658" s="21"/>
      <c r="AG27658" s="21"/>
    </row>
    <row r="27659" spans="1:33" ht="12.75">
      <c r="A27659" s="21"/>
      <c r="AE27659" s="21"/>
      <c r="AF27659" s="21"/>
      <c r="AG27659" s="21"/>
    </row>
    <row r="27660" spans="1:33" ht="12.75">
      <c r="A27660" s="21"/>
      <c r="AE27660" s="21"/>
      <c r="AF27660" s="21"/>
      <c r="AG27660" s="21"/>
    </row>
    <row r="27661" spans="1:33" ht="12.75">
      <c r="A27661" s="21"/>
      <c r="AE27661" s="21"/>
      <c r="AF27661" s="21"/>
      <c r="AG27661" s="21"/>
    </row>
    <row r="27662" spans="1:33" ht="12.75">
      <c r="A27662" s="21"/>
      <c r="AE27662" s="21"/>
      <c r="AF27662" s="21"/>
      <c r="AG27662" s="21"/>
    </row>
    <row r="27663" spans="1:33" ht="12.75">
      <c r="A27663" s="21"/>
      <c r="AE27663" s="21"/>
      <c r="AF27663" s="21"/>
      <c r="AG27663" s="21"/>
    </row>
    <row r="27664" spans="1:33" ht="12.75">
      <c r="A27664" s="21"/>
      <c r="AE27664" s="21"/>
      <c r="AF27664" s="21"/>
      <c r="AG27664" s="21"/>
    </row>
    <row r="27665" spans="1:33" ht="12.75">
      <c r="A27665" s="21"/>
      <c r="AE27665" s="21"/>
      <c r="AF27665" s="21"/>
      <c r="AG27665" s="21"/>
    </row>
    <row r="27666" spans="1:33" ht="12.75">
      <c r="A27666" s="21"/>
      <c r="AE27666" s="21"/>
      <c r="AF27666" s="21"/>
      <c r="AG27666" s="21"/>
    </row>
    <row r="27667" spans="1:33" ht="12.75">
      <c r="A27667" s="21"/>
      <c r="AE27667" s="21"/>
      <c r="AF27667" s="21"/>
      <c r="AG27667" s="21"/>
    </row>
    <row r="27668" spans="1:33" ht="12.75">
      <c r="A27668" s="21"/>
      <c r="AE27668" s="21"/>
      <c r="AF27668" s="21"/>
      <c r="AG27668" s="21"/>
    </row>
    <row r="27669" spans="1:33" ht="12.75">
      <c r="A27669" s="21"/>
      <c r="AE27669" s="21"/>
      <c r="AF27669" s="21"/>
      <c r="AG27669" s="21"/>
    </row>
    <row r="27670" spans="1:33" ht="12.75">
      <c r="A27670" s="21"/>
      <c r="AE27670" s="21"/>
      <c r="AF27670" s="21"/>
      <c r="AG27670" s="21"/>
    </row>
    <row r="27671" spans="1:33" ht="12.75">
      <c r="A27671" s="21"/>
      <c r="AE27671" s="21"/>
      <c r="AF27671" s="21"/>
      <c r="AG27671" s="21"/>
    </row>
    <row r="27672" spans="1:33" ht="12.75">
      <c r="A27672" s="21"/>
      <c r="AE27672" s="21"/>
      <c r="AF27672" s="21"/>
      <c r="AG27672" s="21"/>
    </row>
    <row r="27673" spans="1:33" ht="12.75">
      <c r="A27673" s="21"/>
      <c r="AE27673" s="21"/>
      <c r="AF27673" s="21"/>
      <c r="AG27673" s="21"/>
    </row>
    <row r="27674" spans="1:33" ht="12.75">
      <c r="A27674" s="21"/>
      <c r="AE27674" s="21"/>
      <c r="AF27674" s="21"/>
      <c r="AG27674" s="21"/>
    </row>
    <row r="27675" spans="1:33" ht="12.75">
      <c r="A27675" s="21"/>
      <c r="AE27675" s="21"/>
      <c r="AF27675" s="21"/>
      <c r="AG27675" s="21"/>
    </row>
    <row r="27676" spans="1:33" ht="12.75">
      <c r="A27676" s="21"/>
      <c r="AE27676" s="21"/>
      <c r="AF27676" s="21"/>
      <c r="AG27676" s="21"/>
    </row>
    <row r="27677" spans="1:33" ht="12.75">
      <c r="A27677" s="21"/>
      <c r="AE27677" s="21"/>
      <c r="AF27677" s="21"/>
      <c r="AG27677" s="21"/>
    </row>
    <row r="27678" spans="1:33" ht="12.75">
      <c r="A27678" s="21"/>
      <c r="AE27678" s="21"/>
      <c r="AF27678" s="21"/>
      <c r="AG27678" s="21"/>
    </row>
    <row r="27679" spans="1:33" ht="12.75">
      <c r="A27679" s="21"/>
      <c r="AE27679" s="21"/>
      <c r="AF27679" s="21"/>
      <c r="AG27679" s="21"/>
    </row>
    <row r="27680" spans="1:33" ht="12.75">
      <c r="A27680" s="21"/>
      <c r="AE27680" s="21"/>
      <c r="AF27680" s="21"/>
      <c r="AG27680" s="21"/>
    </row>
    <row r="27681" spans="1:33" ht="12.75">
      <c r="A27681" s="21"/>
      <c r="AE27681" s="21"/>
      <c r="AF27681" s="21"/>
      <c r="AG27681" s="21"/>
    </row>
    <row r="27682" spans="1:33" ht="12.75">
      <c r="A27682" s="21"/>
      <c r="AE27682" s="21"/>
      <c r="AF27682" s="21"/>
      <c r="AG27682" s="21"/>
    </row>
    <row r="27683" spans="1:33" ht="12.75">
      <c r="A27683" s="21"/>
      <c r="AE27683" s="21"/>
      <c r="AF27683" s="21"/>
      <c r="AG27683" s="21"/>
    </row>
    <row r="27684" spans="1:33" ht="12.75">
      <c r="A27684" s="21"/>
      <c r="AE27684" s="21"/>
      <c r="AF27684" s="21"/>
      <c r="AG27684" s="21"/>
    </row>
    <row r="27685" spans="1:33" ht="12.75">
      <c r="A27685" s="21"/>
      <c r="AE27685" s="21"/>
      <c r="AF27685" s="21"/>
      <c r="AG27685" s="21"/>
    </row>
    <row r="27686" spans="1:33" ht="12.75">
      <c r="A27686" s="21"/>
      <c r="AE27686" s="21"/>
      <c r="AF27686" s="21"/>
      <c r="AG27686" s="21"/>
    </row>
    <row r="27687" spans="1:33" ht="12.75">
      <c r="A27687" s="21"/>
      <c r="AE27687" s="21"/>
      <c r="AF27687" s="21"/>
      <c r="AG27687" s="21"/>
    </row>
    <row r="27688" spans="1:33" ht="12.75">
      <c r="A27688" s="21"/>
      <c r="AE27688" s="21"/>
      <c r="AF27688" s="21"/>
      <c r="AG27688" s="21"/>
    </row>
    <row r="27689" spans="1:33" ht="12.75">
      <c r="A27689" s="21"/>
      <c r="AE27689" s="21"/>
      <c r="AF27689" s="21"/>
      <c r="AG27689" s="21"/>
    </row>
    <row r="27690" spans="1:33" ht="12.75">
      <c r="A27690" s="21"/>
      <c r="AE27690" s="21"/>
      <c r="AF27690" s="21"/>
      <c r="AG27690" s="21"/>
    </row>
    <row r="27691" spans="1:33" ht="12.75">
      <c r="A27691" s="21"/>
      <c r="AE27691" s="21"/>
      <c r="AF27691" s="21"/>
      <c r="AG27691" s="21"/>
    </row>
    <row r="27692" spans="1:33" ht="12.75">
      <c r="A27692" s="21"/>
      <c r="AE27692" s="21"/>
      <c r="AF27692" s="21"/>
      <c r="AG27692" s="21"/>
    </row>
    <row r="27693" spans="1:33" ht="12.75">
      <c r="A27693" s="21"/>
      <c r="AE27693" s="21"/>
      <c r="AF27693" s="21"/>
      <c r="AG27693" s="21"/>
    </row>
    <row r="27694" spans="1:33" ht="12.75">
      <c r="A27694" s="21"/>
      <c r="AE27694" s="21"/>
      <c r="AF27694" s="21"/>
      <c r="AG27694" s="21"/>
    </row>
    <row r="27695" spans="1:33" ht="12.75">
      <c r="A27695" s="21"/>
      <c r="AE27695" s="21"/>
      <c r="AF27695" s="21"/>
      <c r="AG27695" s="21"/>
    </row>
    <row r="27696" spans="1:33" ht="12.75">
      <c r="A27696" s="21"/>
      <c r="AE27696" s="21"/>
      <c r="AF27696" s="21"/>
      <c r="AG27696" s="21"/>
    </row>
    <row r="27697" spans="1:33" ht="12.75">
      <c r="A27697" s="21"/>
      <c r="AE27697" s="21"/>
      <c r="AF27697" s="21"/>
      <c r="AG27697" s="21"/>
    </row>
    <row r="27698" spans="1:33" ht="12.75">
      <c r="A27698" s="21"/>
      <c r="AE27698" s="21"/>
      <c r="AF27698" s="21"/>
      <c r="AG27698" s="21"/>
    </row>
    <row r="27699" spans="1:33" ht="12.75">
      <c r="A27699" s="21"/>
      <c r="AE27699" s="21"/>
      <c r="AF27699" s="21"/>
      <c r="AG27699" s="21"/>
    </row>
    <row r="27700" spans="1:33" ht="12.75">
      <c r="A27700" s="21"/>
      <c r="AE27700" s="21"/>
      <c r="AF27700" s="21"/>
      <c r="AG27700" s="21"/>
    </row>
    <row r="27701" spans="1:33" ht="12.75">
      <c r="A27701" s="21"/>
      <c r="AE27701" s="21"/>
      <c r="AF27701" s="21"/>
      <c r="AG27701" s="21"/>
    </row>
    <row r="27702" spans="1:33" ht="12.75">
      <c r="A27702" s="21"/>
      <c r="AE27702" s="21"/>
      <c r="AF27702" s="21"/>
      <c r="AG27702" s="21"/>
    </row>
    <row r="27703" spans="1:33" ht="12.75">
      <c r="A27703" s="21"/>
      <c r="AE27703" s="21"/>
      <c r="AF27703" s="21"/>
      <c r="AG27703" s="21"/>
    </row>
    <row r="27704" spans="1:33" ht="12.75">
      <c r="A27704" s="21"/>
      <c r="AE27704" s="21"/>
      <c r="AF27704" s="21"/>
      <c r="AG27704" s="21"/>
    </row>
    <row r="27705" spans="1:33" ht="12.75">
      <c r="A27705" s="21"/>
      <c r="AE27705" s="21"/>
      <c r="AF27705" s="21"/>
      <c r="AG27705" s="21"/>
    </row>
    <row r="27706" spans="1:33" ht="12.75">
      <c r="A27706" s="21"/>
      <c r="AE27706" s="21"/>
      <c r="AF27706" s="21"/>
      <c r="AG27706" s="21"/>
    </row>
    <row r="27707" spans="1:33" ht="12.75">
      <c r="A27707" s="21"/>
      <c r="AE27707" s="21"/>
      <c r="AF27707" s="21"/>
      <c r="AG27707" s="21"/>
    </row>
    <row r="27708" spans="1:33" ht="12.75">
      <c r="A27708" s="21"/>
      <c r="AE27708" s="21"/>
      <c r="AF27708" s="21"/>
      <c r="AG27708" s="21"/>
    </row>
    <row r="27709" spans="1:33" ht="12.75">
      <c r="A27709" s="21"/>
      <c r="AE27709" s="21"/>
      <c r="AF27709" s="21"/>
      <c r="AG27709" s="21"/>
    </row>
    <row r="27710" spans="1:33" ht="12.75">
      <c r="A27710" s="21"/>
      <c r="AE27710" s="21"/>
      <c r="AF27710" s="21"/>
      <c r="AG27710" s="21"/>
    </row>
    <row r="27711" spans="1:33" ht="12.75">
      <c r="A27711" s="21"/>
      <c r="AE27711" s="21"/>
      <c r="AF27711" s="21"/>
      <c r="AG27711" s="21"/>
    </row>
    <row r="27712" spans="1:33" ht="12.75">
      <c r="A27712" s="21"/>
      <c r="AE27712" s="21"/>
      <c r="AF27712" s="21"/>
      <c r="AG27712" s="21"/>
    </row>
    <row r="27713" spans="1:33" ht="12.75">
      <c r="A27713" s="21"/>
      <c r="AE27713" s="21"/>
      <c r="AF27713" s="21"/>
      <c r="AG27713" s="21"/>
    </row>
    <row r="27714" spans="1:33" ht="12.75">
      <c r="A27714" s="21"/>
      <c r="AE27714" s="21"/>
      <c r="AF27714" s="21"/>
      <c r="AG27714" s="21"/>
    </row>
    <row r="27715" spans="1:33" ht="12.75">
      <c r="A27715" s="21"/>
      <c r="AE27715" s="21"/>
      <c r="AF27715" s="21"/>
      <c r="AG27715" s="21"/>
    </row>
    <row r="27716" spans="1:33" ht="12.75">
      <c r="A27716" s="21"/>
      <c r="AE27716" s="21"/>
      <c r="AF27716" s="21"/>
      <c r="AG27716" s="21"/>
    </row>
    <row r="27717" spans="1:33" ht="12.75">
      <c r="A27717" s="21"/>
      <c r="AE27717" s="21"/>
      <c r="AF27717" s="21"/>
      <c r="AG27717" s="21"/>
    </row>
    <row r="27718" spans="1:33" ht="12.75">
      <c r="A27718" s="21"/>
      <c r="AE27718" s="21"/>
      <c r="AF27718" s="21"/>
      <c r="AG27718" s="21"/>
    </row>
    <row r="27719" spans="1:33" ht="12.75">
      <c r="A27719" s="21"/>
      <c r="AE27719" s="21"/>
      <c r="AF27719" s="21"/>
      <c r="AG27719" s="21"/>
    </row>
    <row r="27720" spans="1:33" ht="12.75">
      <c r="A27720" s="21"/>
      <c r="AE27720" s="21"/>
      <c r="AF27720" s="21"/>
      <c r="AG27720" s="21"/>
    </row>
    <row r="27721" spans="1:33" ht="12.75">
      <c r="A27721" s="21"/>
      <c r="AE27721" s="21"/>
      <c r="AF27721" s="21"/>
      <c r="AG27721" s="21"/>
    </row>
    <row r="27722" spans="1:33" ht="12.75">
      <c r="A27722" s="21"/>
      <c r="AE27722" s="21"/>
      <c r="AF27722" s="21"/>
      <c r="AG27722" s="21"/>
    </row>
    <row r="27723" spans="1:33" ht="12.75">
      <c r="A27723" s="21"/>
      <c r="AE27723" s="21"/>
      <c r="AF27723" s="21"/>
      <c r="AG27723" s="21"/>
    </row>
    <row r="27724" spans="1:33" ht="12.75">
      <c r="A27724" s="21"/>
      <c r="AE27724" s="21"/>
      <c r="AF27724" s="21"/>
      <c r="AG27724" s="21"/>
    </row>
    <row r="27725" spans="1:33" ht="12.75">
      <c r="A27725" s="21"/>
      <c r="AE27725" s="21"/>
      <c r="AF27725" s="21"/>
      <c r="AG27725" s="21"/>
    </row>
    <row r="27726" spans="1:33" ht="12.75">
      <c r="A27726" s="21"/>
      <c r="AE27726" s="21"/>
      <c r="AF27726" s="21"/>
      <c r="AG27726" s="21"/>
    </row>
    <row r="27727" spans="1:33" ht="12.75">
      <c r="A27727" s="21"/>
      <c r="AE27727" s="21"/>
      <c r="AF27727" s="21"/>
      <c r="AG27727" s="21"/>
    </row>
    <row r="27728" spans="1:33" ht="12.75">
      <c r="A27728" s="21"/>
      <c r="AE27728" s="21"/>
      <c r="AF27728" s="21"/>
      <c r="AG27728" s="21"/>
    </row>
    <row r="27729" spans="1:33" ht="12.75">
      <c r="A27729" s="21"/>
      <c r="AE27729" s="21"/>
      <c r="AF27729" s="21"/>
      <c r="AG27729" s="21"/>
    </row>
    <row r="27730" spans="1:33" ht="12.75">
      <c r="A27730" s="21"/>
      <c r="AE27730" s="21"/>
      <c r="AF27730" s="21"/>
      <c r="AG27730" s="21"/>
    </row>
    <row r="27731" spans="1:33" ht="12.75">
      <c r="A27731" s="21"/>
      <c r="AE27731" s="21"/>
      <c r="AF27731" s="21"/>
      <c r="AG27731" s="21"/>
    </row>
    <row r="27732" spans="1:33" ht="12.75">
      <c r="A27732" s="21"/>
      <c r="AE27732" s="21"/>
      <c r="AF27732" s="21"/>
      <c r="AG27732" s="21"/>
    </row>
    <row r="27733" spans="1:33" ht="12.75">
      <c r="A27733" s="21"/>
      <c r="AE27733" s="21"/>
      <c r="AF27733" s="21"/>
      <c r="AG27733" s="21"/>
    </row>
    <row r="27734" spans="1:33" ht="12.75">
      <c r="A27734" s="21"/>
      <c r="AE27734" s="21"/>
      <c r="AF27734" s="21"/>
      <c r="AG27734" s="21"/>
    </row>
    <row r="27735" spans="1:33" ht="12.75">
      <c r="A27735" s="21"/>
      <c r="AE27735" s="21"/>
      <c r="AF27735" s="21"/>
      <c r="AG27735" s="21"/>
    </row>
    <row r="27736" spans="1:33" ht="12.75">
      <c r="A27736" s="21"/>
      <c r="AE27736" s="21"/>
      <c r="AF27736" s="21"/>
      <c r="AG27736" s="21"/>
    </row>
    <row r="27737" spans="1:33" ht="12.75">
      <c r="A27737" s="21"/>
      <c r="AE27737" s="21"/>
      <c r="AF27737" s="21"/>
      <c r="AG27737" s="21"/>
    </row>
    <row r="27738" spans="1:33" ht="12.75">
      <c r="A27738" s="21"/>
      <c r="AE27738" s="21"/>
      <c r="AF27738" s="21"/>
      <c r="AG27738" s="21"/>
    </row>
    <row r="27739" spans="1:33" ht="12.75">
      <c r="A27739" s="21"/>
      <c r="AE27739" s="21"/>
      <c r="AF27739" s="21"/>
      <c r="AG27739" s="21"/>
    </row>
    <row r="27740" spans="1:33" ht="12.75">
      <c r="A27740" s="21"/>
      <c r="AE27740" s="21"/>
      <c r="AF27740" s="21"/>
      <c r="AG27740" s="21"/>
    </row>
    <row r="27741" spans="1:33" ht="12.75">
      <c r="A27741" s="21"/>
      <c r="AE27741" s="21"/>
      <c r="AF27741" s="21"/>
      <c r="AG27741" s="21"/>
    </row>
    <row r="27742" spans="1:33" ht="12.75">
      <c r="A27742" s="21"/>
      <c r="AE27742" s="21"/>
      <c r="AF27742" s="21"/>
      <c r="AG27742" s="21"/>
    </row>
    <row r="27743" spans="1:33" ht="12.75">
      <c r="A27743" s="21"/>
      <c r="AE27743" s="21"/>
      <c r="AF27743" s="21"/>
      <c r="AG27743" s="21"/>
    </row>
    <row r="27744" spans="1:33" ht="12.75">
      <c r="A27744" s="21"/>
      <c r="AE27744" s="21"/>
      <c r="AF27744" s="21"/>
      <c r="AG27744" s="21"/>
    </row>
    <row r="27745" spans="1:33" ht="12.75">
      <c r="A27745" s="21"/>
      <c r="AE27745" s="21"/>
      <c r="AF27745" s="21"/>
      <c r="AG27745" s="21"/>
    </row>
    <row r="27746" spans="1:33" ht="12.75">
      <c r="A27746" s="21"/>
      <c r="AE27746" s="21"/>
      <c r="AF27746" s="21"/>
      <c r="AG27746" s="21"/>
    </row>
    <row r="27747" spans="1:33" ht="12.75">
      <c r="A27747" s="21"/>
      <c r="AE27747" s="21"/>
      <c r="AF27747" s="21"/>
      <c r="AG27747" s="21"/>
    </row>
    <row r="27748" spans="1:33" ht="12.75">
      <c r="A27748" s="21"/>
      <c r="AE27748" s="21"/>
      <c r="AF27748" s="21"/>
      <c r="AG27748" s="21"/>
    </row>
    <row r="27749" spans="1:33" ht="12.75">
      <c r="A27749" s="21"/>
      <c r="AE27749" s="21"/>
      <c r="AF27749" s="21"/>
      <c r="AG27749" s="21"/>
    </row>
    <row r="27750" spans="1:33" ht="12.75">
      <c r="A27750" s="21"/>
      <c r="AE27750" s="21"/>
      <c r="AF27750" s="21"/>
      <c r="AG27750" s="21"/>
    </row>
    <row r="27751" spans="1:33" ht="12.75">
      <c r="A27751" s="21"/>
      <c r="AE27751" s="21"/>
      <c r="AF27751" s="21"/>
      <c r="AG27751" s="21"/>
    </row>
    <row r="27752" spans="1:33" ht="12.75">
      <c r="A27752" s="21"/>
      <c r="AE27752" s="21"/>
      <c r="AF27752" s="21"/>
      <c r="AG27752" s="21"/>
    </row>
    <row r="27753" spans="1:33" ht="12.75">
      <c r="A27753" s="21"/>
      <c r="AE27753" s="21"/>
      <c r="AF27753" s="21"/>
      <c r="AG27753" s="21"/>
    </row>
    <row r="27754" spans="1:33" ht="12.75">
      <c r="A27754" s="21"/>
      <c r="AE27754" s="21"/>
      <c r="AF27754" s="21"/>
      <c r="AG27754" s="21"/>
    </row>
    <row r="27755" spans="1:33" ht="12.75">
      <c r="A27755" s="21"/>
      <c r="AE27755" s="21"/>
      <c r="AF27755" s="21"/>
      <c r="AG27755" s="21"/>
    </row>
    <row r="27756" spans="1:33" ht="12.75">
      <c r="A27756" s="21"/>
      <c r="AE27756" s="21"/>
      <c r="AF27756" s="21"/>
      <c r="AG27756" s="21"/>
    </row>
    <row r="27757" spans="1:33" ht="12.75">
      <c r="A27757" s="21"/>
      <c r="AE27757" s="21"/>
      <c r="AF27757" s="21"/>
      <c r="AG27757" s="21"/>
    </row>
    <row r="27758" spans="1:33" ht="12.75">
      <c r="A27758" s="21"/>
      <c r="AE27758" s="21"/>
      <c r="AF27758" s="21"/>
      <c r="AG27758" s="21"/>
    </row>
    <row r="27759" spans="1:33" ht="12.75">
      <c r="A27759" s="21"/>
      <c r="AE27759" s="21"/>
      <c r="AF27759" s="21"/>
      <c r="AG27759" s="21"/>
    </row>
    <row r="27760" spans="1:33" ht="12.75">
      <c r="A27760" s="21"/>
      <c r="AE27760" s="21"/>
      <c r="AF27760" s="21"/>
      <c r="AG27760" s="21"/>
    </row>
    <row r="27761" spans="1:33" ht="12.75">
      <c r="A27761" s="21"/>
      <c r="AE27761" s="21"/>
      <c r="AF27761" s="21"/>
      <c r="AG27761" s="21"/>
    </row>
    <row r="27762" spans="1:33" ht="12.75">
      <c r="A27762" s="21"/>
      <c r="AE27762" s="21"/>
      <c r="AF27762" s="21"/>
      <c r="AG27762" s="21"/>
    </row>
    <row r="27763" spans="1:33" ht="12.75">
      <c r="A27763" s="21"/>
      <c r="AE27763" s="21"/>
      <c r="AF27763" s="21"/>
      <c r="AG27763" s="21"/>
    </row>
    <row r="27764" spans="1:33" ht="12.75">
      <c r="A27764" s="21"/>
      <c r="AE27764" s="21"/>
      <c r="AF27764" s="21"/>
      <c r="AG27764" s="21"/>
    </row>
    <row r="27765" spans="1:33" ht="12.75">
      <c r="A27765" s="21"/>
      <c r="AE27765" s="21"/>
      <c r="AF27765" s="21"/>
      <c r="AG27765" s="21"/>
    </row>
    <row r="27766" spans="1:33" ht="12.75">
      <c r="A27766" s="21"/>
      <c r="AE27766" s="21"/>
      <c r="AF27766" s="21"/>
      <c r="AG27766" s="21"/>
    </row>
    <row r="27767" spans="1:33" ht="12.75">
      <c r="A27767" s="21"/>
      <c r="AE27767" s="21"/>
      <c r="AF27767" s="21"/>
      <c r="AG27767" s="21"/>
    </row>
    <row r="27768" spans="1:33" ht="12.75">
      <c r="A27768" s="21"/>
      <c r="AE27768" s="21"/>
      <c r="AF27768" s="21"/>
      <c r="AG27768" s="21"/>
    </row>
    <row r="27769" spans="1:33" ht="12.75">
      <c r="A27769" s="21"/>
      <c r="AE27769" s="21"/>
      <c r="AF27769" s="21"/>
      <c r="AG27769" s="21"/>
    </row>
    <row r="27770" spans="1:33" ht="12.75">
      <c r="A27770" s="21"/>
      <c r="AE27770" s="21"/>
      <c r="AF27770" s="21"/>
      <c r="AG27770" s="21"/>
    </row>
    <row r="27771" spans="1:33" ht="12.75">
      <c r="A27771" s="21"/>
      <c r="AE27771" s="21"/>
      <c r="AF27771" s="21"/>
      <c r="AG27771" s="21"/>
    </row>
    <row r="27772" spans="1:33" ht="12.75">
      <c r="A27772" s="21"/>
      <c r="AE27772" s="21"/>
      <c r="AF27772" s="21"/>
      <c r="AG27772" s="21"/>
    </row>
    <row r="27773" spans="1:33" ht="12.75">
      <c r="A27773" s="21"/>
      <c r="AE27773" s="21"/>
      <c r="AF27773" s="21"/>
      <c r="AG27773" s="21"/>
    </row>
    <row r="27774" spans="1:33" ht="12.75">
      <c r="A27774" s="21"/>
      <c r="AE27774" s="21"/>
      <c r="AF27774" s="21"/>
      <c r="AG27774" s="21"/>
    </row>
    <row r="27775" spans="1:33" ht="12.75">
      <c r="A27775" s="21"/>
      <c r="AE27775" s="21"/>
      <c r="AF27775" s="21"/>
      <c r="AG27775" s="21"/>
    </row>
    <row r="27776" spans="1:33" ht="12.75">
      <c r="A27776" s="21"/>
      <c r="AE27776" s="21"/>
      <c r="AF27776" s="21"/>
      <c r="AG27776" s="21"/>
    </row>
    <row r="27777" spans="1:33" ht="12.75">
      <c r="A27777" s="21"/>
      <c r="AE27777" s="21"/>
      <c r="AF27777" s="21"/>
      <c r="AG27777" s="21"/>
    </row>
    <row r="27778" spans="1:33" ht="12.75">
      <c r="A27778" s="21"/>
      <c r="AE27778" s="21"/>
      <c r="AF27778" s="21"/>
      <c r="AG27778" s="21"/>
    </row>
    <row r="27779" spans="1:33" ht="12.75">
      <c r="A27779" s="21"/>
      <c r="AE27779" s="21"/>
      <c r="AF27779" s="21"/>
      <c r="AG27779" s="21"/>
    </row>
    <row r="27780" spans="1:33" ht="12.75">
      <c r="A27780" s="21"/>
      <c r="AE27780" s="21"/>
      <c r="AF27780" s="21"/>
      <c r="AG27780" s="21"/>
    </row>
    <row r="27781" spans="1:33" ht="12.75">
      <c r="A27781" s="21"/>
      <c r="AE27781" s="21"/>
      <c r="AF27781" s="21"/>
      <c r="AG27781" s="21"/>
    </row>
    <row r="27782" spans="1:33" ht="12.75">
      <c r="A27782" s="21"/>
      <c r="AE27782" s="21"/>
      <c r="AF27782" s="21"/>
      <c r="AG27782" s="21"/>
    </row>
    <row r="27783" spans="1:33" ht="12.75">
      <c r="A27783" s="21"/>
      <c r="AE27783" s="21"/>
      <c r="AF27783" s="21"/>
      <c r="AG27783" s="21"/>
    </row>
    <row r="27784" spans="1:33" ht="12.75">
      <c r="A27784" s="21"/>
      <c r="AE27784" s="21"/>
      <c r="AF27784" s="21"/>
      <c r="AG27784" s="21"/>
    </row>
    <row r="27785" spans="1:33" ht="12.75">
      <c r="A27785" s="21"/>
      <c r="AE27785" s="21"/>
      <c r="AF27785" s="21"/>
      <c r="AG27785" s="21"/>
    </row>
    <row r="27786" spans="1:33" ht="12.75">
      <c r="A27786" s="21"/>
      <c r="AE27786" s="21"/>
      <c r="AF27786" s="21"/>
      <c r="AG27786" s="21"/>
    </row>
    <row r="27787" spans="1:33" ht="12.75">
      <c r="A27787" s="21"/>
      <c r="AE27787" s="21"/>
      <c r="AF27787" s="21"/>
      <c r="AG27787" s="21"/>
    </row>
    <row r="27788" spans="1:33" ht="12.75">
      <c r="A27788" s="21"/>
      <c r="AE27788" s="21"/>
      <c r="AF27788" s="21"/>
      <c r="AG27788" s="21"/>
    </row>
    <row r="27789" spans="1:33" ht="12.75">
      <c r="A27789" s="21"/>
      <c r="AE27789" s="21"/>
      <c r="AF27789" s="21"/>
      <c r="AG27789" s="21"/>
    </row>
    <row r="27790" spans="1:33" ht="12.75">
      <c r="A27790" s="21"/>
      <c r="AE27790" s="21"/>
      <c r="AF27790" s="21"/>
      <c r="AG27790" s="21"/>
    </row>
    <row r="27791" spans="1:33" ht="12.75">
      <c r="A27791" s="21"/>
      <c r="AE27791" s="21"/>
      <c r="AF27791" s="21"/>
      <c r="AG27791" s="21"/>
    </row>
    <row r="27792" spans="1:33" ht="12.75">
      <c r="A27792" s="21"/>
      <c r="AE27792" s="21"/>
      <c r="AF27792" s="21"/>
      <c r="AG27792" s="21"/>
    </row>
    <row r="27793" spans="1:33" ht="12.75">
      <c r="A27793" s="21"/>
      <c r="AE27793" s="21"/>
      <c r="AF27793" s="21"/>
      <c r="AG27793" s="21"/>
    </row>
    <row r="27794" spans="1:33" ht="12.75">
      <c r="A27794" s="21"/>
      <c r="AE27794" s="21"/>
      <c r="AF27794" s="21"/>
      <c r="AG27794" s="21"/>
    </row>
    <row r="27795" spans="1:33" ht="12.75">
      <c r="A27795" s="21"/>
      <c r="AE27795" s="21"/>
      <c r="AF27795" s="21"/>
      <c r="AG27795" s="21"/>
    </row>
    <row r="27796" spans="1:33" ht="12.75">
      <c r="A27796" s="21"/>
      <c r="AE27796" s="21"/>
      <c r="AF27796" s="21"/>
      <c r="AG27796" s="21"/>
    </row>
    <row r="27797" spans="1:33" ht="12.75">
      <c r="A27797" s="21"/>
      <c r="AE27797" s="21"/>
      <c r="AF27797" s="21"/>
      <c r="AG27797" s="21"/>
    </row>
    <row r="27798" spans="1:33" ht="12.75">
      <c r="A27798" s="21"/>
      <c r="AE27798" s="21"/>
      <c r="AF27798" s="21"/>
      <c r="AG27798" s="21"/>
    </row>
    <row r="27799" spans="1:33" ht="12.75">
      <c r="A27799" s="21"/>
      <c r="AE27799" s="21"/>
      <c r="AF27799" s="21"/>
      <c r="AG27799" s="21"/>
    </row>
    <row r="27800" spans="1:33" ht="12.75">
      <c r="A27800" s="21"/>
      <c r="AE27800" s="21"/>
      <c r="AF27800" s="21"/>
      <c r="AG27800" s="21"/>
    </row>
    <row r="27801" spans="1:33" ht="12.75">
      <c r="A27801" s="21"/>
      <c r="AE27801" s="21"/>
      <c r="AF27801" s="21"/>
      <c r="AG27801" s="21"/>
    </row>
    <row r="27802" spans="1:33" ht="12.75">
      <c r="A27802" s="21"/>
      <c r="AE27802" s="21"/>
      <c r="AF27802" s="21"/>
      <c r="AG27802" s="21"/>
    </row>
    <row r="27803" spans="1:33" ht="12.75">
      <c r="A27803" s="21"/>
      <c r="AE27803" s="21"/>
      <c r="AF27803" s="21"/>
      <c r="AG27803" s="21"/>
    </row>
    <row r="27804" spans="1:33" ht="12.75">
      <c r="A27804" s="21"/>
      <c r="AE27804" s="21"/>
      <c r="AF27804" s="21"/>
      <c r="AG27804" s="21"/>
    </row>
    <row r="27805" spans="1:33" ht="12.75">
      <c r="A27805" s="21"/>
      <c r="AE27805" s="21"/>
      <c r="AF27805" s="21"/>
      <c r="AG27805" s="21"/>
    </row>
    <row r="27806" spans="1:33" ht="12.75">
      <c r="A27806" s="21"/>
      <c r="AE27806" s="21"/>
      <c r="AF27806" s="21"/>
      <c r="AG27806" s="21"/>
    </row>
    <row r="27807" spans="1:33" ht="12.75">
      <c r="A27807" s="21"/>
      <c r="AE27807" s="21"/>
      <c r="AF27807" s="21"/>
      <c r="AG27807" s="21"/>
    </row>
    <row r="27808" spans="1:33" ht="12.75">
      <c r="A27808" s="21"/>
      <c r="AE27808" s="21"/>
      <c r="AF27808" s="21"/>
      <c r="AG27808" s="21"/>
    </row>
    <row r="27809" spans="1:33" ht="12.75">
      <c r="A27809" s="21"/>
      <c r="AE27809" s="21"/>
      <c r="AF27809" s="21"/>
      <c r="AG27809" s="21"/>
    </row>
    <row r="27810" spans="1:33" ht="12.75">
      <c r="A27810" s="21"/>
      <c r="AE27810" s="21"/>
      <c r="AF27810" s="21"/>
      <c r="AG27810" s="21"/>
    </row>
    <row r="27811" spans="1:33" ht="12.75">
      <c r="A27811" s="21"/>
      <c r="AE27811" s="21"/>
      <c r="AF27811" s="21"/>
      <c r="AG27811" s="21"/>
    </row>
    <row r="27812" spans="1:33" ht="12.75">
      <c r="A27812" s="21"/>
      <c r="AE27812" s="21"/>
      <c r="AF27812" s="21"/>
      <c r="AG27812" s="21"/>
    </row>
    <row r="27813" spans="1:33" ht="12.75">
      <c r="A27813" s="21"/>
      <c r="AE27813" s="21"/>
      <c r="AF27813" s="21"/>
      <c r="AG27813" s="21"/>
    </row>
    <row r="27814" spans="1:33" ht="12.75">
      <c r="A27814" s="21"/>
      <c r="AE27814" s="21"/>
      <c r="AF27814" s="21"/>
      <c r="AG27814" s="21"/>
    </row>
    <row r="27815" spans="1:33" ht="12.75">
      <c r="A27815" s="21"/>
      <c r="AE27815" s="21"/>
      <c r="AF27815" s="21"/>
      <c r="AG27815" s="21"/>
    </row>
    <row r="27816" spans="1:33" ht="12.75">
      <c r="A27816" s="21"/>
      <c r="AE27816" s="21"/>
      <c r="AF27816" s="21"/>
      <c r="AG27816" s="21"/>
    </row>
    <row r="27817" spans="1:33" ht="12.75">
      <c r="A27817" s="21"/>
      <c r="AE27817" s="21"/>
      <c r="AF27817" s="21"/>
      <c r="AG27817" s="21"/>
    </row>
    <row r="27818" spans="1:33" ht="12.75">
      <c r="A27818" s="21"/>
      <c r="AE27818" s="21"/>
      <c r="AF27818" s="21"/>
      <c r="AG27818" s="21"/>
    </row>
    <row r="27819" spans="1:33" ht="12.75">
      <c r="A27819" s="21"/>
      <c r="AE27819" s="21"/>
      <c r="AF27819" s="21"/>
      <c r="AG27819" s="21"/>
    </row>
    <row r="27820" spans="1:33" ht="12.75">
      <c r="A27820" s="21"/>
      <c r="AE27820" s="21"/>
      <c r="AF27820" s="21"/>
      <c r="AG27820" s="21"/>
    </row>
    <row r="27821" spans="1:33" ht="12.75">
      <c r="A27821" s="21"/>
      <c r="AE27821" s="21"/>
      <c r="AF27821" s="21"/>
      <c r="AG27821" s="21"/>
    </row>
    <row r="27822" spans="1:33" ht="12.75">
      <c r="A27822" s="21"/>
      <c r="AE27822" s="21"/>
      <c r="AF27822" s="21"/>
      <c r="AG27822" s="21"/>
    </row>
    <row r="27823" spans="1:33" ht="12.75">
      <c r="A27823" s="21"/>
      <c r="AE27823" s="21"/>
      <c r="AF27823" s="21"/>
      <c r="AG27823" s="21"/>
    </row>
    <row r="27824" spans="1:33" ht="12.75">
      <c r="A27824" s="21"/>
      <c r="AE27824" s="21"/>
      <c r="AF27824" s="21"/>
      <c r="AG27824" s="21"/>
    </row>
    <row r="27825" spans="1:33" ht="12.75">
      <c r="A27825" s="21"/>
      <c r="AE27825" s="21"/>
      <c r="AF27825" s="21"/>
      <c r="AG27825" s="21"/>
    </row>
    <row r="27826" spans="1:33" ht="12.75">
      <c r="A27826" s="21"/>
      <c r="AE27826" s="21"/>
      <c r="AF27826" s="21"/>
      <c r="AG27826" s="21"/>
    </row>
    <row r="27827" spans="1:33" ht="12.75">
      <c r="A27827" s="21"/>
      <c r="AE27827" s="21"/>
      <c r="AF27827" s="21"/>
      <c r="AG27827" s="21"/>
    </row>
    <row r="27828" spans="1:33" ht="12.75">
      <c r="A27828" s="21"/>
      <c r="AE27828" s="21"/>
      <c r="AF27828" s="21"/>
      <c r="AG27828" s="21"/>
    </row>
    <row r="27829" spans="1:33" ht="12.75">
      <c r="A27829" s="21"/>
      <c r="AE27829" s="21"/>
      <c r="AF27829" s="21"/>
      <c r="AG27829" s="21"/>
    </row>
    <row r="27830" spans="1:33" ht="12.75">
      <c r="A27830" s="21"/>
      <c r="AE27830" s="21"/>
      <c r="AF27830" s="21"/>
      <c r="AG27830" s="21"/>
    </row>
    <row r="27831" spans="1:33" ht="12.75">
      <c r="A27831" s="21"/>
      <c r="AE27831" s="21"/>
      <c r="AF27831" s="21"/>
      <c r="AG27831" s="21"/>
    </row>
    <row r="27832" spans="1:33" ht="12.75">
      <c r="A27832" s="21"/>
      <c r="AE27832" s="21"/>
      <c r="AF27832" s="21"/>
      <c r="AG27832" s="21"/>
    </row>
    <row r="27833" spans="1:33" ht="12.75">
      <c r="A27833" s="21"/>
      <c r="AE27833" s="21"/>
      <c r="AF27833" s="21"/>
      <c r="AG27833" s="21"/>
    </row>
    <row r="27834" spans="1:33" ht="12.75">
      <c r="A27834" s="21"/>
      <c r="AE27834" s="21"/>
      <c r="AF27834" s="21"/>
      <c r="AG27834" s="21"/>
    </row>
    <row r="27835" spans="1:33" ht="12.75">
      <c r="A27835" s="21"/>
      <c r="AE27835" s="21"/>
      <c r="AF27835" s="21"/>
      <c r="AG27835" s="21"/>
    </row>
    <row r="27836" spans="1:33" ht="12.75">
      <c r="A27836" s="21"/>
      <c r="AE27836" s="21"/>
      <c r="AF27836" s="21"/>
      <c r="AG27836" s="21"/>
    </row>
    <row r="27837" spans="1:33" ht="12.75">
      <c r="A27837" s="21"/>
      <c r="AE27837" s="21"/>
      <c r="AF27837" s="21"/>
      <c r="AG27837" s="21"/>
    </row>
    <row r="27838" spans="1:33" ht="12.75">
      <c r="A27838" s="21"/>
      <c r="AE27838" s="21"/>
      <c r="AF27838" s="21"/>
      <c r="AG27838" s="21"/>
    </row>
    <row r="27839" spans="1:33" ht="12.75">
      <c r="A27839" s="21"/>
      <c r="AE27839" s="21"/>
      <c r="AF27839" s="21"/>
      <c r="AG27839" s="21"/>
    </row>
    <row r="27840" spans="1:33" ht="12.75">
      <c r="A27840" s="21"/>
      <c r="AE27840" s="21"/>
      <c r="AF27840" s="21"/>
      <c r="AG27840" s="21"/>
    </row>
    <row r="27841" spans="1:33" ht="12.75">
      <c r="A27841" s="21"/>
      <c r="AE27841" s="21"/>
      <c r="AF27841" s="21"/>
      <c r="AG27841" s="21"/>
    </row>
    <row r="27842" spans="1:33" ht="12.75">
      <c r="A27842" s="21"/>
      <c r="AE27842" s="21"/>
      <c r="AF27842" s="21"/>
      <c r="AG27842" s="21"/>
    </row>
    <row r="27843" spans="1:33" ht="12.75">
      <c r="A27843" s="21"/>
      <c r="AE27843" s="21"/>
      <c r="AF27843" s="21"/>
      <c r="AG27843" s="21"/>
    </row>
    <row r="27844" spans="1:33" ht="12.75">
      <c r="A27844" s="21"/>
      <c r="AE27844" s="21"/>
      <c r="AF27844" s="21"/>
      <c r="AG27844" s="21"/>
    </row>
    <row r="27845" spans="1:33" ht="12.75">
      <c r="A27845" s="21"/>
      <c r="AE27845" s="21"/>
      <c r="AF27845" s="21"/>
      <c r="AG27845" s="21"/>
    </row>
    <row r="27846" spans="1:33" ht="12.75">
      <c r="A27846" s="21"/>
      <c r="AE27846" s="21"/>
      <c r="AF27846" s="21"/>
      <c r="AG27846" s="21"/>
    </row>
    <row r="27847" spans="1:33" ht="12.75">
      <c r="A27847" s="21"/>
      <c r="AE27847" s="21"/>
      <c r="AF27847" s="21"/>
      <c r="AG27847" s="21"/>
    </row>
    <row r="27848" spans="1:33" ht="12.75">
      <c r="A27848" s="21"/>
      <c r="AE27848" s="21"/>
      <c r="AF27848" s="21"/>
      <c r="AG27848" s="21"/>
    </row>
    <row r="27849" spans="1:33" ht="12.75">
      <c r="A27849" s="21"/>
      <c r="AE27849" s="21"/>
      <c r="AF27849" s="21"/>
      <c r="AG27849" s="21"/>
    </row>
    <row r="27850" spans="1:33" ht="12.75">
      <c r="A27850" s="21"/>
      <c r="AE27850" s="21"/>
      <c r="AF27850" s="21"/>
      <c r="AG27850" s="21"/>
    </row>
    <row r="27851" spans="1:33" ht="12.75">
      <c r="A27851" s="21"/>
      <c r="AE27851" s="21"/>
      <c r="AF27851" s="21"/>
      <c r="AG27851" s="21"/>
    </row>
    <row r="27852" spans="1:33" ht="12.75">
      <c r="A27852" s="21"/>
      <c r="AE27852" s="21"/>
      <c r="AF27852" s="21"/>
      <c r="AG27852" s="21"/>
    </row>
    <row r="27853" spans="1:33" ht="12.75">
      <c r="A27853" s="21"/>
      <c r="AE27853" s="21"/>
      <c r="AF27853" s="21"/>
      <c r="AG27853" s="21"/>
    </row>
    <row r="27854" spans="1:33" ht="12.75">
      <c r="A27854" s="21"/>
      <c r="AE27854" s="21"/>
      <c r="AF27854" s="21"/>
      <c r="AG27854" s="21"/>
    </row>
    <row r="27855" spans="1:33" ht="12.75">
      <c r="A27855" s="21"/>
      <c r="AE27855" s="21"/>
      <c r="AF27855" s="21"/>
      <c r="AG27855" s="21"/>
    </row>
    <row r="27856" spans="1:33" ht="12.75">
      <c r="A27856" s="21"/>
      <c r="AE27856" s="21"/>
      <c r="AF27856" s="21"/>
      <c r="AG27856" s="21"/>
    </row>
    <row r="27857" spans="1:33" ht="12.75">
      <c r="A27857" s="21"/>
      <c r="AE27857" s="21"/>
      <c r="AF27857" s="21"/>
      <c r="AG27857" s="21"/>
    </row>
    <row r="27858" spans="1:33" ht="12.75">
      <c r="A27858" s="21"/>
      <c r="AE27858" s="21"/>
      <c r="AF27858" s="21"/>
      <c r="AG27858" s="21"/>
    </row>
    <row r="27859" spans="1:33" ht="12.75">
      <c r="A27859" s="21"/>
      <c r="AE27859" s="21"/>
      <c r="AF27859" s="21"/>
      <c r="AG27859" s="21"/>
    </row>
    <row r="27860" spans="1:33" ht="12.75">
      <c r="A27860" s="21"/>
      <c r="AE27860" s="21"/>
      <c r="AF27860" s="21"/>
      <c r="AG27860" s="21"/>
    </row>
    <row r="27861" spans="1:33" ht="12.75">
      <c r="A27861" s="21"/>
      <c r="AE27861" s="21"/>
      <c r="AF27861" s="21"/>
      <c r="AG27861" s="21"/>
    </row>
    <row r="27862" spans="1:33" ht="12.75">
      <c r="A27862" s="21"/>
      <c r="AE27862" s="21"/>
      <c r="AF27862" s="21"/>
      <c r="AG27862" s="21"/>
    </row>
    <row r="27863" spans="1:33" ht="12.75">
      <c r="A27863" s="21"/>
      <c r="AE27863" s="21"/>
      <c r="AF27863" s="21"/>
      <c r="AG27863" s="21"/>
    </row>
    <row r="27864" spans="1:33" ht="12.75">
      <c r="A27864" s="21"/>
      <c r="AE27864" s="21"/>
      <c r="AF27864" s="21"/>
      <c r="AG27864" s="21"/>
    </row>
    <row r="27865" spans="1:33" ht="12.75">
      <c r="A27865" s="21"/>
      <c r="AE27865" s="21"/>
      <c r="AF27865" s="21"/>
      <c r="AG27865" s="21"/>
    </row>
    <row r="27866" spans="1:33" ht="12.75">
      <c r="A27866" s="21"/>
      <c r="AE27866" s="21"/>
      <c r="AF27866" s="21"/>
      <c r="AG27866" s="21"/>
    </row>
    <row r="27867" spans="1:33" ht="12.75">
      <c r="A27867" s="21"/>
      <c r="AE27867" s="21"/>
      <c r="AF27867" s="21"/>
      <c r="AG27867" s="21"/>
    </row>
    <row r="27868" spans="1:33" ht="12.75">
      <c r="A27868" s="21"/>
      <c r="AE27868" s="21"/>
      <c r="AF27868" s="21"/>
      <c r="AG27868" s="21"/>
    </row>
    <row r="27869" spans="1:33" ht="12.75">
      <c r="A27869" s="21"/>
      <c r="AE27869" s="21"/>
      <c r="AF27869" s="21"/>
      <c r="AG27869" s="21"/>
    </row>
    <row r="27870" spans="1:33" ht="12.75">
      <c r="A27870" s="21"/>
      <c r="AE27870" s="21"/>
      <c r="AF27870" s="21"/>
      <c r="AG27870" s="21"/>
    </row>
    <row r="27871" spans="1:33" ht="12.75">
      <c r="A27871" s="21"/>
      <c r="AE27871" s="21"/>
      <c r="AF27871" s="21"/>
      <c r="AG27871" s="21"/>
    </row>
    <row r="27872" spans="1:33" ht="12.75">
      <c r="A27872" s="21"/>
      <c r="AE27872" s="21"/>
      <c r="AF27872" s="21"/>
      <c r="AG27872" s="21"/>
    </row>
    <row r="27873" spans="1:33" ht="12.75">
      <c r="A27873" s="21"/>
      <c r="AE27873" s="21"/>
      <c r="AF27873" s="21"/>
      <c r="AG27873" s="21"/>
    </row>
    <row r="27874" spans="1:33" ht="12.75">
      <c r="A27874" s="21"/>
      <c r="AE27874" s="21"/>
      <c r="AF27874" s="21"/>
      <c r="AG27874" s="21"/>
    </row>
    <row r="27875" spans="1:33" ht="12.75">
      <c r="A27875" s="21"/>
      <c r="AE27875" s="21"/>
      <c r="AF27875" s="21"/>
      <c r="AG27875" s="21"/>
    </row>
    <row r="27876" spans="1:33" ht="12.75">
      <c r="A27876" s="21"/>
      <c r="AE27876" s="21"/>
      <c r="AF27876" s="21"/>
      <c r="AG27876" s="21"/>
    </row>
    <row r="27877" spans="1:33" ht="12.75">
      <c r="A27877" s="21"/>
      <c r="AE27877" s="21"/>
      <c r="AF27877" s="21"/>
      <c r="AG27877" s="21"/>
    </row>
    <row r="27878" spans="1:33" ht="12.75">
      <c r="A27878" s="21"/>
      <c r="AE27878" s="21"/>
      <c r="AF27878" s="21"/>
      <c r="AG27878" s="21"/>
    </row>
    <row r="27879" spans="1:33" ht="12.75">
      <c r="A27879" s="21"/>
      <c r="AE27879" s="21"/>
      <c r="AF27879" s="21"/>
      <c r="AG27879" s="21"/>
    </row>
    <row r="27880" spans="1:33" ht="12.75">
      <c r="A27880" s="21"/>
      <c r="AE27880" s="21"/>
      <c r="AF27880" s="21"/>
      <c r="AG27880" s="21"/>
    </row>
    <row r="27881" spans="1:33" ht="12.75">
      <c r="A27881" s="21"/>
      <c r="AE27881" s="21"/>
      <c r="AF27881" s="21"/>
      <c r="AG27881" s="21"/>
    </row>
    <row r="27882" spans="1:33" ht="12.75">
      <c r="A27882" s="21"/>
      <c r="AE27882" s="21"/>
      <c r="AF27882" s="21"/>
      <c r="AG27882" s="21"/>
    </row>
    <row r="27883" spans="1:33" ht="12.75">
      <c r="A27883" s="21"/>
      <c r="AE27883" s="21"/>
      <c r="AF27883" s="21"/>
      <c r="AG27883" s="21"/>
    </row>
    <row r="27884" spans="1:33" ht="12.75">
      <c r="A27884" s="21"/>
      <c r="AE27884" s="21"/>
      <c r="AF27884" s="21"/>
      <c r="AG27884" s="21"/>
    </row>
    <row r="27885" spans="1:33" ht="12.75">
      <c r="A27885" s="21"/>
      <c r="AE27885" s="21"/>
      <c r="AF27885" s="21"/>
      <c r="AG27885" s="21"/>
    </row>
    <row r="27886" spans="1:33" ht="12.75">
      <c r="A27886" s="21"/>
      <c r="AE27886" s="21"/>
      <c r="AF27886" s="21"/>
      <c r="AG27886" s="21"/>
    </row>
    <row r="27887" spans="1:33" ht="12.75">
      <c r="A27887" s="21"/>
      <c r="AE27887" s="21"/>
      <c r="AF27887" s="21"/>
      <c r="AG27887" s="21"/>
    </row>
    <row r="27888" spans="1:33" ht="12.75">
      <c r="A27888" s="21"/>
      <c r="AE27888" s="21"/>
      <c r="AF27888" s="21"/>
      <c r="AG27888" s="21"/>
    </row>
    <row r="27889" spans="1:33" ht="12.75">
      <c r="A27889" s="21"/>
      <c r="AE27889" s="21"/>
      <c r="AF27889" s="21"/>
      <c r="AG27889" s="21"/>
    </row>
    <row r="27890" spans="1:33" ht="12.75">
      <c r="A27890" s="21"/>
      <c r="AE27890" s="21"/>
      <c r="AF27890" s="21"/>
      <c r="AG27890" s="21"/>
    </row>
    <row r="27891" spans="1:33" ht="12.75">
      <c r="A27891" s="21"/>
      <c r="AE27891" s="21"/>
      <c r="AF27891" s="21"/>
      <c r="AG27891" s="21"/>
    </row>
    <row r="27892" spans="1:33" ht="12.75">
      <c r="A27892" s="21"/>
      <c r="AE27892" s="21"/>
      <c r="AF27892" s="21"/>
      <c r="AG27892" s="21"/>
    </row>
    <row r="27893" spans="1:33" ht="12.75">
      <c r="A27893" s="21"/>
      <c r="AE27893" s="21"/>
      <c r="AF27893" s="21"/>
      <c r="AG27893" s="21"/>
    </row>
    <row r="27894" spans="1:33" ht="12.75">
      <c r="A27894" s="21"/>
      <c r="AE27894" s="21"/>
      <c r="AF27894" s="21"/>
      <c r="AG27894" s="21"/>
    </row>
    <row r="27895" spans="1:33" ht="12.75">
      <c r="A27895" s="21"/>
      <c r="AE27895" s="21"/>
      <c r="AF27895" s="21"/>
      <c r="AG27895" s="21"/>
    </row>
    <row r="27896" spans="1:33" ht="12.75">
      <c r="A27896" s="21"/>
      <c r="AE27896" s="21"/>
      <c r="AF27896" s="21"/>
      <c r="AG27896" s="21"/>
    </row>
    <row r="27897" spans="1:33" ht="12.75">
      <c r="A27897" s="21"/>
      <c r="AE27897" s="21"/>
      <c r="AF27897" s="21"/>
      <c r="AG27897" s="21"/>
    </row>
    <row r="27898" spans="1:33" ht="12.75">
      <c r="A27898" s="21"/>
      <c r="AE27898" s="21"/>
      <c r="AF27898" s="21"/>
      <c r="AG27898" s="21"/>
    </row>
    <row r="27899" spans="1:33" ht="12.75">
      <c r="A27899" s="21"/>
      <c r="AE27899" s="21"/>
      <c r="AF27899" s="21"/>
      <c r="AG27899" s="21"/>
    </row>
    <row r="27900" spans="1:33" ht="12.75">
      <c r="A27900" s="21"/>
      <c r="AE27900" s="21"/>
      <c r="AF27900" s="21"/>
      <c r="AG27900" s="21"/>
    </row>
    <row r="27901" spans="1:33" ht="12.75">
      <c r="A27901" s="21"/>
      <c r="AE27901" s="21"/>
      <c r="AF27901" s="21"/>
      <c r="AG27901" s="21"/>
    </row>
    <row r="27902" spans="1:33" ht="12.75">
      <c r="A27902" s="21"/>
      <c r="AE27902" s="21"/>
      <c r="AF27902" s="21"/>
      <c r="AG27902" s="21"/>
    </row>
    <row r="27903" spans="1:33" ht="12.75">
      <c r="A27903" s="21"/>
      <c r="AE27903" s="21"/>
      <c r="AF27903" s="21"/>
      <c r="AG27903" s="21"/>
    </row>
    <row r="27904" spans="1:33" ht="12.75">
      <c r="A27904" s="21"/>
      <c r="AE27904" s="21"/>
      <c r="AF27904" s="21"/>
      <c r="AG27904" s="21"/>
    </row>
    <row r="27905" spans="1:33" ht="12.75">
      <c r="A27905" s="21"/>
      <c r="AE27905" s="21"/>
      <c r="AF27905" s="21"/>
      <c r="AG27905" s="21"/>
    </row>
    <row r="27906" spans="1:33" ht="12.75">
      <c r="A27906" s="21"/>
      <c r="AE27906" s="21"/>
      <c r="AF27906" s="21"/>
      <c r="AG27906" s="21"/>
    </row>
    <row r="27907" spans="1:33" ht="12.75">
      <c r="A27907" s="21"/>
      <c r="AE27907" s="21"/>
      <c r="AF27907" s="21"/>
      <c r="AG27907" s="21"/>
    </row>
    <row r="27908" spans="1:33" ht="12.75">
      <c r="A27908" s="21"/>
      <c r="AE27908" s="21"/>
      <c r="AF27908" s="21"/>
      <c r="AG27908" s="21"/>
    </row>
    <row r="27909" spans="1:33" ht="12.75">
      <c r="A27909" s="21"/>
      <c r="AE27909" s="21"/>
      <c r="AF27909" s="21"/>
      <c r="AG27909" s="21"/>
    </row>
    <row r="27910" spans="1:33" ht="12.75">
      <c r="A27910" s="21"/>
      <c r="AE27910" s="21"/>
      <c r="AF27910" s="21"/>
      <c r="AG27910" s="21"/>
    </row>
    <row r="27911" spans="1:33" ht="12.75">
      <c r="A27911" s="21"/>
      <c r="AE27911" s="21"/>
      <c r="AF27911" s="21"/>
      <c r="AG27911" s="21"/>
    </row>
    <row r="27912" spans="1:33" ht="12.75">
      <c r="A27912" s="21"/>
      <c r="AE27912" s="21"/>
      <c r="AF27912" s="21"/>
      <c r="AG27912" s="21"/>
    </row>
    <row r="27913" spans="1:33" ht="12.75">
      <c r="A27913" s="21"/>
      <c r="AE27913" s="21"/>
      <c r="AF27913" s="21"/>
      <c r="AG27913" s="21"/>
    </row>
    <row r="27914" spans="1:33" ht="12.75">
      <c r="A27914" s="21"/>
      <c r="AE27914" s="21"/>
      <c r="AF27914" s="21"/>
      <c r="AG27914" s="21"/>
    </row>
    <row r="27915" spans="1:33" ht="12.75">
      <c r="A27915" s="21"/>
      <c r="AE27915" s="21"/>
      <c r="AF27915" s="21"/>
      <c r="AG27915" s="21"/>
    </row>
    <row r="27916" spans="1:33" ht="12.75">
      <c r="A27916" s="21"/>
      <c r="AE27916" s="21"/>
      <c r="AF27916" s="21"/>
      <c r="AG27916" s="21"/>
    </row>
    <row r="27917" spans="1:33" ht="12.75">
      <c r="A27917" s="21"/>
      <c r="AE27917" s="21"/>
      <c r="AF27917" s="21"/>
      <c r="AG27917" s="21"/>
    </row>
    <row r="27918" spans="1:33" ht="12.75">
      <c r="A27918" s="21"/>
      <c r="AE27918" s="21"/>
      <c r="AF27918" s="21"/>
      <c r="AG27918" s="21"/>
    </row>
    <row r="27919" spans="1:33" ht="12.75">
      <c r="A27919" s="21"/>
      <c r="AE27919" s="21"/>
      <c r="AF27919" s="21"/>
      <c r="AG27919" s="21"/>
    </row>
    <row r="27920" spans="1:33" ht="12.75">
      <c r="A27920" s="21"/>
      <c r="AE27920" s="21"/>
      <c r="AF27920" s="21"/>
      <c r="AG27920" s="21"/>
    </row>
    <row r="27921" spans="1:33" ht="12.75">
      <c r="A27921" s="21"/>
      <c r="AE27921" s="21"/>
      <c r="AF27921" s="21"/>
      <c r="AG27921" s="21"/>
    </row>
    <row r="27922" spans="1:33" ht="12.75">
      <c r="A27922" s="21"/>
      <c r="AE27922" s="21"/>
      <c r="AF27922" s="21"/>
      <c r="AG27922" s="21"/>
    </row>
    <row r="27923" spans="1:33" ht="12.75">
      <c r="A27923" s="21"/>
      <c r="AE27923" s="21"/>
      <c r="AF27923" s="21"/>
      <c r="AG27923" s="21"/>
    </row>
    <row r="27924" spans="1:33" ht="12.75">
      <c r="A27924" s="21"/>
      <c r="AE27924" s="21"/>
      <c r="AF27924" s="21"/>
      <c r="AG27924" s="21"/>
    </row>
    <row r="27925" spans="1:33" ht="12.75">
      <c r="A27925" s="21"/>
      <c r="AE27925" s="21"/>
      <c r="AF27925" s="21"/>
      <c r="AG27925" s="21"/>
    </row>
    <row r="27926" spans="1:33" ht="12.75">
      <c r="A27926" s="21"/>
      <c r="AE27926" s="21"/>
      <c r="AF27926" s="21"/>
      <c r="AG27926" s="21"/>
    </row>
    <row r="27927" spans="1:33" ht="12.75">
      <c r="A27927" s="21"/>
      <c r="AE27927" s="21"/>
      <c r="AF27927" s="21"/>
      <c r="AG27927" s="21"/>
    </row>
    <row r="27928" spans="1:33" ht="12.75">
      <c r="A27928" s="21"/>
      <c r="AE27928" s="21"/>
      <c r="AF27928" s="21"/>
      <c r="AG27928" s="21"/>
    </row>
    <row r="27929" spans="1:33" ht="12.75">
      <c r="A27929" s="21"/>
      <c r="AE27929" s="21"/>
      <c r="AF27929" s="21"/>
      <c r="AG27929" s="21"/>
    </row>
    <row r="27930" spans="1:33" ht="12.75">
      <c r="A27930" s="21"/>
      <c r="AE27930" s="21"/>
      <c r="AF27930" s="21"/>
      <c r="AG27930" s="21"/>
    </row>
    <row r="27931" spans="1:33" ht="12.75">
      <c r="A27931" s="21"/>
      <c r="AE27931" s="21"/>
      <c r="AF27931" s="21"/>
      <c r="AG27931" s="21"/>
    </row>
    <row r="27932" spans="1:33" ht="12.75">
      <c r="A27932" s="21"/>
      <c r="AE27932" s="21"/>
      <c r="AF27932" s="21"/>
      <c r="AG27932" s="21"/>
    </row>
    <row r="27933" spans="1:33" ht="12.75">
      <c r="A27933" s="21"/>
      <c r="AE27933" s="21"/>
      <c r="AF27933" s="21"/>
      <c r="AG27933" s="21"/>
    </row>
    <row r="27934" spans="1:33" ht="12.75">
      <c r="A27934" s="21"/>
      <c r="AE27934" s="21"/>
      <c r="AF27934" s="21"/>
      <c r="AG27934" s="21"/>
    </row>
    <row r="27935" spans="1:33" ht="12.75">
      <c r="A27935" s="21"/>
      <c r="AE27935" s="21"/>
      <c r="AF27935" s="21"/>
      <c r="AG27935" s="21"/>
    </row>
    <row r="27936" spans="1:33" ht="12.75">
      <c r="A27936" s="21"/>
      <c r="AE27936" s="21"/>
      <c r="AF27936" s="21"/>
      <c r="AG27936" s="21"/>
    </row>
    <row r="27937" spans="1:33" ht="12.75">
      <c r="A27937" s="21"/>
      <c r="AE27937" s="21"/>
      <c r="AF27937" s="21"/>
      <c r="AG27937" s="21"/>
    </row>
    <row r="27938" spans="1:33" ht="12.75">
      <c r="A27938" s="21"/>
      <c r="AE27938" s="21"/>
      <c r="AF27938" s="21"/>
      <c r="AG27938" s="21"/>
    </row>
    <row r="27939" spans="1:33" ht="12.75">
      <c r="A27939" s="21"/>
      <c r="AE27939" s="21"/>
      <c r="AF27939" s="21"/>
      <c r="AG27939" s="21"/>
    </row>
    <row r="27940" spans="1:33" ht="12.75">
      <c r="A27940" s="21"/>
      <c r="AE27940" s="21"/>
      <c r="AF27940" s="21"/>
      <c r="AG27940" s="21"/>
    </row>
    <row r="27941" spans="1:33" ht="12.75">
      <c r="A27941" s="21"/>
      <c r="AE27941" s="21"/>
      <c r="AF27941" s="21"/>
      <c r="AG27941" s="21"/>
    </row>
    <row r="27942" spans="1:33" ht="12.75">
      <c r="A27942" s="21"/>
      <c r="AE27942" s="21"/>
      <c r="AF27942" s="21"/>
      <c r="AG27942" s="21"/>
    </row>
    <row r="27943" spans="1:33" ht="12.75">
      <c r="A27943" s="21"/>
      <c r="AE27943" s="21"/>
      <c r="AF27943" s="21"/>
      <c r="AG27943" s="21"/>
    </row>
    <row r="27944" spans="1:33" ht="12.75">
      <c r="A27944" s="21"/>
      <c r="AE27944" s="21"/>
      <c r="AF27944" s="21"/>
      <c r="AG27944" s="21"/>
    </row>
    <row r="27945" spans="1:33" ht="12.75">
      <c r="A27945" s="21"/>
      <c r="AE27945" s="21"/>
      <c r="AF27945" s="21"/>
      <c r="AG27945" s="21"/>
    </row>
    <row r="27946" spans="1:33" ht="12.75">
      <c r="A27946" s="21"/>
      <c r="AE27946" s="21"/>
      <c r="AF27946" s="21"/>
      <c r="AG27946" s="21"/>
    </row>
    <row r="27947" spans="1:33" ht="12.75">
      <c r="A27947" s="21"/>
      <c r="AE27947" s="21"/>
      <c r="AF27947" s="21"/>
      <c r="AG27947" s="21"/>
    </row>
    <row r="27948" spans="1:33" ht="12.75">
      <c r="A27948" s="21"/>
      <c r="AE27948" s="21"/>
      <c r="AF27948" s="21"/>
      <c r="AG27948" s="21"/>
    </row>
    <row r="27949" spans="1:33" ht="12.75">
      <c r="A27949" s="21"/>
      <c r="AE27949" s="21"/>
      <c r="AF27949" s="21"/>
      <c r="AG27949" s="21"/>
    </row>
    <row r="27950" spans="1:33" ht="12.75">
      <c r="A27950" s="21"/>
      <c r="AE27950" s="21"/>
      <c r="AF27950" s="21"/>
      <c r="AG27950" s="21"/>
    </row>
    <row r="27951" spans="1:33" ht="12.75">
      <c r="A27951" s="21"/>
      <c r="AE27951" s="21"/>
      <c r="AF27951" s="21"/>
      <c r="AG27951" s="21"/>
    </row>
    <row r="27952" spans="1:33" ht="12.75">
      <c r="A27952" s="21"/>
      <c r="AE27952" s="21"/>
      <c r="AF27952" s="21"/>
      <c r="AG27952" s="21"/>
    </row>
    <row r="27953" spans="1:33" ht="12.75">
      <c r="A27953" s="21"/>
      <c r="AE27953" s="21"/>
      <c r="AF27953" s="21"/>
      <c r="AG27953" s="21"/>
    </row>
    <row r="27954" spans="1:33" ht="12.75">
      <c r="A27954" s="21"/>
      <c r="AE27954" s="21"/>
      <c r="AF27954" s="21"/>
      <c r="AG27954" s="21"/>
    </row>
    <row r="27955" spans="1:33" ht="12.75">
      <c r="A27955" s="21"/>
      <c r="AE27955" s="21"/>
      <c r="AF27955" s="21"/>
      <c r="AG27955" s="21"/>
    </row>
    <row r="27956" spans="1:33" ht="12.75">
      <c r="A27956" s="21"/>
      <c r="AE27956" s="21"/>
      <c r="AF27956" s="21"/>
      <c r="AG27956" s="21"/>
    </row>
    <row r="27957" spans="1:33" ht="12.75">
      <c r="A27957" s="21"/>
      <c r="AE27957" s="21"/>
      <c r="AF27957" s="21"/>
      <c r="AG27957" s="21"/>
    </row>
    <row r="27958" spans="1:33" ht="12.75">
      <c r="A27958" s="21"/>
      <c r="AE27958" s="21"/>
      <c r="AF27958" s="21"/>
      <c r="AG27958" s="21"/>
    </row>
    <row r="27959" spans="1:33" ht="12.75">
      <c r="A27959" s="21"/>
      <c r="AE27959" s="21"/>
      <c r="AF27959" s="21"/>
      <c r="AG27959" s="21"/>
    </row>
    <row r="27960" spans="1:33" ht="12.75">
      <c r="A27960" s="21"/>
      <c r="AE27960" s="21"/>
      <c r="AF27960" s="21"/>
      <c r="AG27960" s="21"/>
    </row>
    <row r="27961" spans="1:33" ht="12.75">
      <c r="A27961" s="21"/>
      <c r="AE27961" s="21"/>
      <c r="AF27961" s="21"/>
      <c r="AG27961" s="21"/>
    </row>
    <row r="27962" spans="1:33" ht="12.75">
      <c r="A27962" s="21"/>
      <c r="AE27962" s="21"/>
      <c r="AF27962" s="21"/>
      <c r="AG27962" s="21"/>
    </row>
    <row r="27963" spans="1:33" ht="12.75">
      <c r="A27963" s="21"/>
      <c r="AE27963" s="21"/>
      <c r="AF27963" s="21"/>
      <c r="AG27963" s="21"/>
    </row>
    <row r="27964" spans="1:33" ht="12.75">
      <c r="A27964" s="21"/>
      <c r="AE27964" s="21"/>
      <c r="AF27964" s="21"/>
      <c r="AG27964" s="21"/>
    </row>
    <row r="27965" spans="1:33" ht="12.75">
      <c r="A27965" s="21"/>
      <c r="AE27965" s="21"/>
      <c r="AF27965" s="21"/>
      <c r="AG27965" s="21"/>
    </row>
    <row r="27966" spans="1:33" ht="12.75">
      <c r="A27966" s="21"/>
      <c r="AE27966" s="21"/>
      <c r="AF27966" s="21"/>
      <c r="AG27966" s="21"/>
    </row>
    <row r="27967" spans="1:33" ht="12.75">
      <c r="A27967" s="21"/>
      <c r="AE27967" s="21"/>
      <c r="AF27967" s="21"/>
      <c r="AG27967" s="21"/>
    </row>
    <row r="27968" spans="1:33" ht="12.75">
      <c r="A27968" s="21"/>
      <c r="AE27968" s="21"/>
      <c r="AF27968" s="21"/>
      <c r="AG27968" s="21"/>
    </row>
    <row r="27969" spans="1:33" ht="12.75">
      <c r="A27969" s="21"/>
      <c r="AE27969" s="21"/>
      <c r="AF27969" s="21"/>
      <c r="AG27969" s="21"/>
    </row>
    <row r="27970" spans="1:33" ht="12.75">
      <c r="A27970" s="21"/>
      <c r="AE27970" s="21"/>
      <c r="AF27970" s="21"/>
      <c r="AG27970" s="21"/>
    </row>
    <row r="27971" spans="1:33" ht="12.75">
      <c r="A27971" s="21"/>
      <c r="AE27971" s="21"/>
      <c r="AF27971" s="21"/>
      <c r="AG27971" s="21"/>
    </row>
    <row r="27972" spans="1:33" ht="12.75">
      <c r="A27972" s="21"/>
      <c r="AE27972" s="21"/>
      <c r="AF27972" s="21"/>
      <c r="AG27972" s="21"/>
    </row>
    <row r="27973" spans="1:33" ht="12.75">
      <c r="A27973" s="21"/>
      <c r="AE27973" s="21"/>
      <c r="AF27973" s="21"/>
      <c r="AG27973" s="21"/>
    </row>
    <row r="27974" spans="1:33" ht="12.75">
      <c r="A27974" s="21"/>
      <c r="AE27974" s="21"/>
      <c r="AF27974" s="21"/>
      <c r="AG27974" s="21"/>
    </row>
    <row r="27975" spans="1:33" ht="12.75">
      <c r="A27975" s="21"/>
      <c r="AE27975" s="21"/>
      <c r="AF27975" s="21"/>
      <c r="AG27975" s="21"/>
    </row>
    <row r="27976" spans="1:33" ht="12.75">
      <c r="A27976" s="21"/>
      <c r="AE27976" s="21"/>
      <c r="AF27976" s="21"/>
      <c r="AG27976" s="21"/>
    </row>
    <row r="27977" spans="1:33" ht="12.75">
      <c r="A27977" s="21"/>
      <c r="AE27977" s="21"/>
      <c r="AF27977" s="21"/>
      <c r="AG27977" s="21"/>
    </row>
    <row r="27978" spans="1:33" ht="12.75">
      <c r="A27978" s="21"/>
      <c r="AE27978" s="21"/>
      <c r="AF27978" s="21"/>
      <c r="AG27978" s="21"/>
    </row>
    <row r="27979" spans="1:33" ht="12.75">
      <c r="A27979" s="21"/>
      <c r="AE27979" s="21"/>
      <c r="AF27979" s="21"/>
      <c r="AG27979" s="21"/>
    </row>
    <row r="27980" spans="1:33" ht="12.75">
      <c r="A27980" s="21"/>
      <c r="AE27980" s="21"/>
      <c r="AF27980" s="21"/>
      <c r="AG27980" s="21"/>
    </row>
    <row r="27981" spans="1:33" ht="12.75">
      <c r="A27981" s="21"/>
      <c r="AE27981" s="21"/>
      <c r="AF27981" s="21"/>
      <c r="AG27981" s="21"/>
    </row>
    <row r="27982" spans="1:33" ht="12.75">
      <c r="A27982" s="21"/>
      <c r="AE27982" s="21"/>
      <c r="AF27982" s="21"/>
      <c r="AG27982" s="21"/>
    </row>
    <row r="27983" spans="1:33" ht="12.75">
      <c r="A27983" s="21"/>
      <c r="AE27983" s="21"/>
      <c r="AF27983" s="21"/>
      <c r="AG27983" s="21"/>
    </row>
    <row r="27984" spans="1:33" ht="12.75">
      <c r="A27984" s="21"/>
      <c r="AE27984" s="21"/>
      <c r="AF27984" s="21"/>
      <c r="AG27984" s="21"/>
    </row>
    <row r="27985" spans="1:33" ht="12.75">
      <c r="A27985" s="21"/>
      <c r="AE27985" s="21"/>
      <c r="AF27985" s="21"/>
      <c r="AG27985" s="21"/>
    </row>
    <row r="27986" spans="1:33" ht="12.75">
      <c r="A27986" s="21"/>
      <c r="AE27986" s="21"/>
      <c r="AF27986" s="21"/>
      <c r="AG27986" s="21"/>
    </row>
    <row r="27987" spans="1:33" ht="12.75">
      <c r="A27987" s="21"/>
      <c r="AE27987" s="21"/>
      <c r="AF27987" s="21"/>
      <c r="AG27987" s="21"/>
    </row>
    <row r="27988" spans="1:33" ht="12.75">
      <c r="A27988" s="21"/>
      <c r="AE27988" s="21"/>
      <c r="AF27988" s="21"/>
      <c r="AG27988" s="21"/>
    </row>
    <row r="27989" spans="1:33" ht="12.75">
      <c r="A27989" s="21"/>
      <c r="AE27989" s="21"/>
      <c r="AF27989" s="21"/>
      <c r="AG27989" s="21"/>
    </row>
    <row r="27990" spans="1:33" ht="12.75">
      <c r="A27990" s="21"/>
      <c r="AE27990" s="21"/>
      <c r="AF27990" s="21"/>
      <c r="AG27990" s="21"/>
    </row>
    <row r="27991" spans="1:33" ht="12.75">
      <c r="A27991" s="21"/>
      <c r="AE27991" s="21"/>
      <c r="AF27991" s="21"/>
      <c r="AG27991" s="21"/>
    </row>
    <row r="27992" spans="1:33" ht="12.75">
      <c r="A27992" s="21"/>
      <c r="AE27992" s="21"/>
      <c r="AF27992" s="21"/>
      <c r="AG27992" s="21"/>
    </row>
    <row r="27993" spans="1:33" ht="12.75">
      <c r="A27993" s="21"/>
      <c r="AE27993" s="21"/>
      <c r="AF27993" s="21"/>
      <c r="AG27993" s="21"/>
    </row>
    <row r="27994" spans="1:33" ht="12.75">
      <c r="A27994" s="21"/>
      <c r="AE27994" s="21"/>
      <c r="AF27994" s="21"/>
      <c r="AG27994" s="21"/>
    </row>
    <row r="27995" spans="1:33" ht="12.75">
      <c r="A27995" s="21"/>
      <c r="AE27995" s="21"/>
      <c r="AF27995" s="21"/>
      <c r="AG27995" s="21"/>
    </row>
    <row r="27996" spans="1:33" ht="12.75">
      <c r="A27996" s="21"/>
      <c r="AE27996" s="21"/>
      <c r="AF27996" s="21"/>
      <c r="AG27996" s="21"/>
    </row>
    <row r="27997" spans="1:33" ht="12.75">
      <c r="A27997" s="21"/>
      <c r="AE27997" s="21"/>
      <c r="AF27997" s="21"/>
      <c r="AG27997" s="21"/>
    </row>
    <row r="27998" spans="1:33" ht="12.75">
      <c r="A27998" s="21"/>
      <c r="AE27998" s="21"/>
      <c r="AF27998" s="21"/>
      <c r="AG27998" s="21"/>
    </row>
    <row r="27999" spans="1:33" ht="12.75">
      <c r="A27999" s="21"/>
      <c r="AE27999" s="21"/>
      <c r="AF27999" s="21"/>
      <c r="AG27999" s="21"/>
    </row>
    <row r="28000" spans="1:33" ht="12.75">
      <c r="A28000" s="21"/>
      <c r="AE28000" s="21"/>
      <c r="AF28000" s="21"/>
      <c r="AG28000" s="21"/>
    </row>
    <row r="28001" spans="1:33" ht="12.75">
      <c r="A28001" s="21"/>
      <c r="AE28001" s="21"/>
      <c r="AF28001" s="21"/>
      <c r="AG28001" s="21"/>
    </row>
    <row r="28002" spans="1:33" ht="12.75">
      <c r="A28002" s="21"/>
      <c r="AE28002" s="21"/>
      <c r="AF28002" s="21"/>
      <c r="AG28002" s="21"/>
    </row>
    <row r="28003" spans="1:33" ht="12.75">
      <c r="A28003" s="21"/>
      <c r="AE28003" s="21"/>
      <c r="AF28003" s="21"/>
      <c r="AG28003" s="21"/>
    </row>
    <row r="28004" spans="1:33" ht="12.75">
      <c r="A28004" s="21"/>
      <c r="AE28004" s="21"/>
      <c r="AF28004" s="21"/>
      <c r="AG28004" s="21"/>
    </row>
    <row r="28005" spans="1:33" ht="12.75">
      <c r="A28005" s="21"/>
      <c r="AE28005" s="21"/>
      <c r="AF28005" s="21"/>
      <c r="AG28005" s="21"/>
    </row>
    <row r="28006" spans="1:33" ht="12.75">
      <c r="A28006" s="21"/>
      <c r="AE28006" s="21"/>
      <c r="AF28006" s="21"/>
      <c r="AG28006" s="21"/>
    </row>
    <row r="28007" spans="1:33" ht="12.75">
      <c r="A28007" s="21"/>
      <c r="AE28007" s="21"/>
      <c r="AF28007" s="21"/>
      <c r="AG28007" s="21"/>
    </row>
    <row r="28008" spans="1:33" ht="12.75">
      <c r="A28008" s="21"/>
      <c r="AE28008" s="21"/>
      <c r="AF28008" s="21"/>
      <c r="AG28008" s="21"/>
    </row>
    <row r="28009" spans="1:33" ht="12.75">
      <c r="A28009" s="21"/>
      <c r="AE28009" s="21"/>
      <c r="AF28009" s="21"/>
      <c r="AG28009" s="21"/>
    </row>
    <row r="28010" spans="1:33" ht="12.75">
      <c r="A28010" s="21"/>
      <c r="AE28010" s="21"/>
      <c r="AF28010" s="21"/>
      <c r="AG28010" s="21"/>
    </row>
    <row r="28011" spans="1:33" ht="12.75">
      <c r="A28011" s="21"/>
      <c r="AE28011" s="21"/>
      <c r="AF28011" s="21"/>
      <c r="AG28011" s="21"/>
    </row>
    <row r="28012" spans="1:33" ht="12.75">
      <c r="A28012" s="21"/>
      <c r="AE28012" s="21"/>
      <c r="AF28012" s="21"/>
      <c r="AG28012" s="21"/>
    </row>
    <row r="28013" spans="1:33" ht="12.75">
      <c r="A28013" s="21"/>
      <c r="AE28013" s="21"/>
      <c r="AF28013" s="21"/>
      <c r="AG28013" s="21"/>
    </row>
    <row r="28014" spans="1:33" ht="12.75">
      <c r="A28014" s="21"/>
      <c r="AE28014" s="21"/>
      <c r="AF28014" s="21"/>
      <c r="AG28014" s="21"/>
    </row>
    <row r="28015" spans="1:33" ht="12.75">
      <c r="A28015" s="21"/>
      <c r="AE28015" s="21"/>
      <c r="AF28015" s="21"/>
      <c r="AG28015" s="21"/>
    </row>
    <row r="28016" spans="1:33" ht="12.75">
      <c r="A28016" s="21"/>
      <c r="AE28016" s="21"/>
      <c r="AF28016" s="21"/>
      <c r="AG28016" s="21"/>
    </row>
    <row r="28017" spans="1:33" ht="12.75">
      <c r="A28017" s="21"/>
      <c r="AE28017" s="21"/>
      <c r="AF28017" s="21"/>
      <c r="AG28017" s="21"/>
    </row>
    <row r="28018" spans="1:33" ht="12.75">
      <c r="A28018" s="21"/>
      <c r="AE28018" s="21"/>
      <c r="AF28018" s="21"/>
      <c r="AG28018" s="21"/>
    </row>
    <row r="28019" spans="1:33" ht="12.75">
      <c r="A28019" s="21"/>
      <c r="AE28019" s="21"/>
      <c r="AF28019" s="21"/>
      <c r="AG28019" s="21"/>
    </row>
    <row r="28020" spans="1:33" ht="12.75">
      <c r="A28020" s="21"/>
      <c r="AE28020" s="21"/>
      <c r="AF28020" s="21"/>
      <c r="AG28020" s="21"/>
    </row>
    <row r="28021" spans="1:33" ht="12.75">
      <c r="A28021" s="21"/>
      <c r="AE28021" s="21"/>
      <c r="AF28021" s="21"/>
      <c r="AG28021" s="21"/>
    </row>
    <row r="28022" spans="1:33" ht="12.75">
      <c r="A28022" s="21"/>
      <c r="AE28022" s="21"/>
      <c r="AF28022" s="21"/>
      <c r="AG28022" s="21"/>
    </row>
    <row r="28023" spans="1:33" ht="12.75">
      <c r="A28023" s="21"/>
      <c r="AE28023" s="21"/>
      <c r="AF28023" s="21"/>
      <c r="AG28023" s="21"/>
    </row>
    <row r="28024" spans="1:33" ht="12.75">
      <c r="A28024" s="21"/>
      <c r="AE28024" s="21"/>
      <c r="AF28024" s="21"/>
      <c r="AG28024" s="21"/>
    </row>
    <row r="28025" spans="1:33" ht="12.75">
      <c r="A28025" s="21"/>
      <c r="AE28025" s="21"/>
      <c r="AF28025" s="21"/>
      <c r="AG28025" s="21"/>
    </row>
    <row r="28026" spans="1:33" ht="12.75">
      <c r="A28026" s="21"/>
      <c r="AE28026" s="21"/>
      <c r="AF28026" s="21"/>
      <c r="AG28026" s="21"/>
    </row>
    <row r="28027" spans="1:33" ht="12.75">
      <c r="A28027" s="21"/>
      <c r="AE28027" s="21"/>
      <c r="AF28027" s="21"/>
      <c r="AG28027" s="21"/>
    </row>
    <row r="28028" spans="1:33" ht="12.75">
      <c r="A28028" s="21"/>
      <c r="AE28028" s="21"/>
      <c r="AF28028" s="21"/>
      <c r="AG28028" s="21"/>
    </row>
    <row r="28029" spans="1:33" ht="12.75">
      <c r="A28029" s="21"/>
      <c r="AE28029" s="21"/>
      <c r="AF28029" s="21"/>
      <c r="AG28029" s="21"/>
    </row>
    <row r="28030" spans="1:33" ht="12.75">
      <c r="A28030" s="21"/>
      <c r="AE28030" s="21"/>
      <c r="AF28030" s="21"/>
      <c r="AG28030" s="21"/>
    </row>
    <row r="28031" spans="1:33" ht="12.75">
      <c r="A28031" s="21"/>
      <c r="AE28031" s="21"/>
      <c r="AF28031" s="21"/>
      <c r="AG28031" s="21"/>
    </row>
    <row r="28032" spans="1:33" ht="12.75">
      <c r="A28032" s="21"/>
      <c r="AE28032" s="21"/>
      <c r="AF28032" s="21"/>
      <c r="AG28032" s="21"/>
    </row>
    <row r="28033" spans="1:33" ht="12.75">
      <c r="A28033" s="21"/>
      <c r="AE28033" s="21"/>
      <c r="AF28033" s="21"/>
      <c r="AG28033" s="21"/>
    </row>
    <row r="28034" spans="1:33" ht="12.75">
      <c r="A28034" s="21"/>
      <c r="AE28034" s="21"/>
      <c r="AF28034" s="21"/>
      <c r="AG28034" s="21"/>
    </row>
    <row r="28035" spans="1:33" ht="12.75">
      <c r="A28035" s="21"/>
      <c r="AE28035" s="21"/>
      <c r="AF28035" s="21"/>
      <c r="AG28035" s="21"/>
    </row>
    <row r="28036" spans="1:33" ht="12.75">
      <c r="A28036" s="21"/>
      <c r="AE28036" s="21"/>
      <c r="AF28036" s="21"/>
      <c r="AG28036" s="21"/>
    </row>
    <row r="28037" spans="1:33" ht="12.75">
      <c r="A28037" s="21"/>
      <c r="AE28037" s="21"/>
      <c r="AF28037" s="21"/>
      <c r="AG28037" s="21"/>
    </row>
    <row r="28038" spans="1:33" ht="12.75">
      <c r="A28038" s="21"/>
      <c r="AE28038" s="21"/>
      <c r="AF28038" s="21"/>
      <c r="AG28038" s="21"/>
    </row>
    <row r="28039" spans="1:33" ht="12.75">
      <c r="A28039" s="21"/>
      <c r="AE28039" s="21"/>
      <c r="AF28039" s="21"/>
      <c r="AG28039" s="21"/>
    </row>
    <row r="28040" spans="1:33" ht="12.75">
      <c r="A28040" s="21"/>
      <c r="AE28040" s="21"/>
      <c r="AF28040" s="21"/>
      <c r="AG28040" s="21"/>
    </row>
    <row r="28041" spans="1:33" ht="12.75">
      <c r="A28041" s="21"/>
      <c r="AE28041" s="21"/>
      <c r="AF28041" s="21"/>
      <c r="AG28041" s="21"/>
    </row>
    <row r="28042" spans="1:33" ht="12.75">
      <c r="A28042" s="21"/>
      <c r="AE28042" s="21"/>
      <c r="AF28042" s="21"/>
      <c r="AG28042" s="21"/>
    </row>
    <row r="28043" spans="1:33" ht="12.75">
      <c r="A28043" s="21"/>
      <c r="AE28043" s="21"/>
      <c r="AF28043" s="21"/>
      <c r="AG28043" s="21"/>
    </row>
    <row r="28044" spans="1:33" ht="12.75">
      <c r="A28044" s="21"/>
      <c r="AE28044" s="21"/>
      <c r="AF28044" s="21"/>
      <c r="AG28044" s="21"/>
    </row>
    <row r="28045" spans="1:33" ht="12.75">
      <c r="A28045" s="21"/>
      <c r="AE28045" s="21"/>
      <c r="AF28045" s="21"/>
      <c r="AG28045" s="21"/>
    </row>
    <row r="28046" spans="1:33" ht="12.75">
      <c r="A28046" s="21"/>
      <c r="AE28046" s="21"/>
      <c r="AF28046" s="21"/>
      <c r="AG28046" s="21"/>
    </row>
    <row r="28047" spans="1:33" ht="12.75">
      <c r="A28047" s="21"/>
      <c r="AE28047" s="21"/>
      <c r="AF28047" s="21"/>
      <c r="AG28047" s="21"/>
    </row>
    <row r="28048" spans="1:33" ht="12.75">
      <c r="A28048" s="21"/>
      <c r="AE28048" s="21"/>
      <c r="AF28048" s="21"/>
      <c r="AG28048" s="21"/>
    </row>
    <row r="28049" spans="1:33" ht="12.75">
      <c r="A28049" s="21"/>
      <c r="AE28049" s="21"/>
      <c r="AF28049" s="21"/>
      <c r="AG28049" s="21"/>
    </row>
    <row r="28050" spans="1:33" ht="12.75">
      <c r="A28050" s="21"/>
      <c r="AE28050" s="21"/>
      <c r="AF28050" s="21"/>
      <c r="AG28050" s="21"/>
    </row>
    <row r="28051" spans="1:33" ht="12.75">
      <c r="A28051" s="21"/>
      <c r="AE28051" s="21"/>
      <c r="AF28051" s="21"/>
      <c r="AG28051" s="21"/>
    </row>
    <row r="28052" spans="1:33" ht="12.75">
      <c r="A28052" s="21"/>
      <c r="AE28052" s="21"/>
      <c r="AF28052" s="21"/>
      <c r="AG28052" s="21"/>
    </row>
    <row r="28053" spans="1:33" ht="12.75">
      <c r="A28053" s="21"/>
      <c r="AE28053" s="21"/>
      <c r="AF28053" s="21"/>
      <c r="AG28053" s="21"/>
    </row>
    <row r="28054" spans="1:33" ht="12.75">
      <c r="A28054" s="21"/>
      <c r="AE28054" s="21"/>
      <c r="AF28054" s="21"/>
      <c r="AG28054" s="21"/>
    </row>
    <row r="28055" spans="1:33" ht="12.75">
      <c r="A28055" s="21"/>
      <c r="AE28055" s="21"/>
      <c r="AF28055" s="21"/>
      <c r="AG28055" s="21"/>
    </row>
    <row r="28056" spans="1:33" ht="12.75">
      <c r="A28056" s="21"/>
      <c r="AE28056" s="21"/>
      <c r="AF28056" s="21"/>
      <c r="AG28056" s="21"/>
    </row>
    <row r="28057" spans="1:33" ht="12.75">
      <c r="A28057" s="21"/>
      <c r="AE28057" s="21"/>
      <c r="AF28057" s="21"/>
      <c r="AG28057" s="21"/>
    </row>
    <row r="28058" spans="1:33" ht="12.75">
      <c r="A28058" s="21"/>
      <c r="AE28058" s="21"/>
      <c r="AF28058" s="21"/>
      <c r="AG28058" s="21"/>
    </row>
    <row r="28059" spans="1:33" ht="12.75">
      <c r="A28059" s="21"/>
      <c r="AE28059" s="21"/>
      <c r="AF28059" s="21"/>
      <c r="AG28059" s="21"/>
    </row>
    <row r="28060" spans="1:33" ht="12.75">
      <c r="A28060" s="21"/>
      <c r="AE28060" s="21"/>
      <c r="AF28060" s="21"/>
      <c r="AG28060" s="21"/>
    </row>
    <row r="28061" spans="1:33" ht="12.75">
      <c r="A28061" s="21"/>
      <c r="AE28061" s="21"/>
      <c r="AF28061" s="21"/>
      <c r="AG28061" s="21"/>
    </row>
    <row r="28062" spans="1:33" ht="12.75">
      <c r="A28062" s="21"/>
      <c r="AE28062" s="21"/>
      <c r="AF28062" s="21"/>
      <c r="AG28062" s="21"/>
    </row>
    <row r="28063" spans="1:33" ht="12.75">
      <c r="A28063" s="21"/>
      <c r="AE28063" s="21"/>
      <c r="AF28063" s="21"/>
      <c r="AG28063" s="21"/>
    </row>
    <row r="28064" spans="1:33" ht="12.75">
      <c r="A28064" s="21"/>
      <c r="AE28064" s="21"/>
      <c r="AF28064" s="21"/>
      <c r="AG28064" s="21"/>
    </row>
    <row r="28065" spans="1:33" ht="12.75">
      <c r="A28065" s="21"/>
      <c r="AE28065" s="21"/>
      <c r="AF28065" s="21"/>
      <c r="AG28065" s="21"/>
    </row>
    <row r="28066" spans="1:33" ht="12.75">
      <c r="A28066" s="21"/>
      <c r="AE28066" s="21"/>
      <c r="AF28066" s="21"/>
      <c r="AG28066" s="21"/>
    </row>
    <row r="28067" spans="1:33" ht="12.75">
      <c r="A28067" s="21"/>
      <c r="AE28067" s="21"/>
      <c r="AF28067" s="21"/>
      <c r="AG28067" s="21"/>
    </row>
    <row r="28068" spans="1:33" ht="12.75">
      <c r="A28068" s="21"/>
      <c r="AE28068" s="21"/>
      <c r="AF28068" s="21"/>
      <c r="AG28068" s="21"/>
    </row>
    <row r="28069" spans="1:33" ht="12.75">
      <c r="A28069" s="21"/>
      <c r="AE28069" s="21"/>
      <c r="AF28069" s="21"/>
      <c r="AG28069" s="21"/>
    </row>
    <row r="28070" spans="1:33" ht="12.75">
      <c r="A28070" s="21"/>
      <c r="AE28070" s="21"/>
      <c r="AF28070" s="21"/>
      <c r="AG28070" s="21"/>
    </row>
    <row r="28071" spans="1:33" ht="12.75">
      <c r="A28071" s="21"/>
      <c r="AE28071" s="21"/>
      <c r="AF28071" s="21"/>
      <c r="AG28071" s="21"/>
    </row>
    <row r="28072" spans="1:33" ht="12.75">
      <c r="A28072" s="21"/>
      <c r="AE28072" s="21"/>
      <c r="AF28072" s="21"/>
      <c r="AG28072" s="21"/>
    </row>
    <row r="28073" spans="1:33" ht="12.75">
      <c r="A28073" s="21"/>
      <c r="AE28073" s="21"/>
      <c r="AF28073" s="21"/>
      <c r="AG28073" s="21"/>
    </row>
    <row r="28074" spans="1:33" ht="12.75">
      <c r="A28074" s="21"/>
      <c r="AE28074" s="21"/>
      <c r="AF28074" s="21"/>
      <c r="AG28074" s="21"/>
    </row>
    <row r="28075" spans="1:33" ht="12.75">
      <c r="A28075" s="21"/>
      <c r="AE28075" s="21"/>
      <c r="AF28075" s="21"/>
      <c r="AG28075" s="21"/>
    </row>
    <row r="28076" spans="1:33" ht="12.75">
      <c r="A28076" s="21"/>
      <c r="AE28076" s="21"/>
      <c r="AF28076" s="21"/>
      <c r="AG28076" s="21"/>
    </row>
    <row r="28077" spans="1:33" ht="12.75">
      <c r="A28077" s="21"/>
      <c r="AE28077" s="21"/>
      <c r="AF28077" s="21"/>
      <c r="AG28077" s="21"/>
    </row>
    <row r="28078" spans="1:33" ht="12.75">
      <c r="A28078" s="21"/>
      <c r="AE28078" s="21"/>
      <c r="AF28078" s="21"/>
      <c r="AG28078" s="21"/>
    </row>
    <row r="28079" spans="1:33" ht="12.75">
      <c r="A28079" s="21"/>
      <c r="AE28079" s="21"/>
      <c r="AF28079" s="21"/>
      <c r="AG28079" s="21"/>
    </row>
    <row r="28080" spans="1:33" ht="12.75">
      <c r="A28080" s="21"/>
      <c r="AE28080" s="21"/>
      <c r="AF28080" s="21"/>
      <c r="AG28080" s="21"/>
    </row>
    <row r="28081" spans="1:33" ht="12.75">
      <c r="A28081" s="21"/>
      <c r="AE28081" s="21"/>
      <c r="AF28081" s="21"/>
      <c r="AG28081" s="21"/>
    </row>
    <row r="28082" spans="1:33" ht="12.75">
      <c r="A28082" s="21"/>
      <c r="AE28082" s="21"/>
      <c r="AF28082" s="21"/>
      <c r="AG28082" s="21"/>
    </row>
    <row r="28083" spans="1:33" ht="12.75">
      <c r="A28083" s="21"/>
      <c r="AE28083" s="21"/>
      <c r="AF28083" s="21"/>
      <c r="AG28083" s="21"/>
    </row>
    <row r="28084" spans="1:33" ht="12.75">
      <c r="A28084" s="21"/>
      <c r="AE28084" s="21"/>
      <c r="AF28084" s="21"/>
      <c r="AG28084" s="21"/>
    </row>
    <row r="28085" spans="1:33" ht="12.75">
      <c r="A28085" s="21"/>
      <c r="AE28085" s="21"/>
      <c r="AF28085" s="21"/>
      <c r="AG28085" s="21"/>
    </row>
    <row r="28086" spans="1:33" ht="12.75">
      <c r="A28086" s="21"/>
      <c r="AE28086" s="21"/>
      <c r="AF28086" s="21"/>
      <c r="AG28086" s="21"/>
    </row>
    <row r="28087" spans="1:33" ht="12.75">
      <c r="A28087" s="21"/>
      <c r="AE28087" s="21"/>
      <c r="AF28087" s="21"/>
      <c r="AG28087" s="21"/>
    </row>
    <row r="28088" spans="1:33" ht="12.75">
      <c r="A28088" s="21"/>
      <c r="AE28088" s="21"/>
      <c r="AF28088" s="21"/>
      <c r="AG28088" s="21"/>
    </row>
    <row r="28089" spans="1:33" ht="12.75">
      <c r="A28089" s="21"/>
      <c r="AE28089" s="21"/>
      <c r="AF28089" s="21"/>
      <c r="AG28089" s="21"/>
    </row>
    <row r="28090" spans="1:33" ht="12.75">
      <c r="A28090" s="21"/>
      <c r="AE28090" s="21"/>
      <c r="AF28090" s="21"/>
      <c r="AG28090" s="21"/>
    </row>
    <row r="28091" spans="1:33" ht="12.75">
      <c r="A28091" s="21"/>
      <c r="AE28091" s="21"/>
      <c r="AF28091" s="21"/>
      <c r="AG28091" s="21"/>
    </row>
    <row r="28092" spans="1:33" ht="12.75">
      <c r="A28092" s="21"/>
      <c r="AE28092" s="21"/>
      <c r="AF28092" s="21"/>
      <c r="AG28092" s="21"/>
    </row>
    <row r="28093" spans="1:33" ht="12.75">
      <c r="A28093" s="21"/>
      <c r="AE28093" s="21"/>
      <c r="AF28093" s="21"/>
      <c r="AG28093" s="21"/>
    </row>
    <row r="28094" spans="1:33" ht="12.75">
      <c r="A28094" s="21"/>
      <c r="AE28094" s="21"/>
      <c r="AF28094" s="21"/>
      <c r="AG28094" s="21"/>
    </row>
    <row r="28095" spans="1:33" ht="12.75">
      <c r="A28095" s="21"/>
      <c r="AE28095" s="21"/>
      <c r="AF28095" s="21"/>
      <c r="AG28095" s="21"/>
    </row>
    <row r="28096" spans="1:33" ht="12.75">
      <c r="A28096" s="21"/>
      <c r="AE28096" s="21"/>
      <c r="AF28096" s="21"/>
      <c r="AG28096" s="21"/>
    </row>
    <row r="28097" spans="1:33" ht="12.75">
      <c r="A28097" s="21"/>
      <c r="AE28097" s="21"/>
      <c r="AF28097" s="21"/>
      <c r="AG28097" s="21"/>
    </row>
    <row r="28098" spans="1:33" ht="12.75">
      <c r="A28098" s="21"/>
      <c r="AE28098" s="21"/>
      <c r="AF28098" s="21"/>
      <c r="AG28098" s="21"/>
    </row>
    <row r="28099" spans="1:33" ht="12.75">
      <c r="A28099" s="21"/>
      <c r="AE28099" s="21"/>
      <c r="AF28099" s="21"/>
      <c r="AG28099" s="21"/>
    </row>
    <row r="28100" spans="1:33" ht="12.75">
      <c r="A28100" s="21"/>
      <c r="AE28100" s="21"/>
      <c r="AF28100" s="21"/>
      <c r="AG28100" s="21"/>
    </row>
    <row r="28101" spans="1:33" ht="12.75">
      <c r="A28101" s="21"/>
      <c r="AE28101" s="21"/>
      <c r="AF28101" s="21"/>
      <c r="AG28101" s="21"/>
    </row>
    <row r="28102" spans="1:33" ht="12.75">
      <c r="A28102" s="21"/>
      <c r="AE28102" s="21"/>
      <c r="AF28102" s="21"/>
      <c r="AG28102" s="21"/>
    </row>
    <row r="28103" spans="1:33" ht="12.75">
      <c r="A28103" s="21"/>
      <c r="AE28103" s="21"/>
      <c r="AF28103" s="21"/>
      <c r="AG28103" s="21"/>
    </row>
    <row r="28104" spans="1:33" ht="12.75">
      <c r="A28104" s="21"/>
      <c r="AE28104" s="21"/>
      <c r="AF28104" s="21"/>
      <c r="AG28104" s="21"/>
    </row>
    <row r="28105" spans="1:33" ht="12.75">
      <c r="A28105" s="21"/>
      <c r="AE28105" s="21"/>
      <c r="AF28105" s="21"/>
      <c r="AG28105" s="21"/>
    </row>
    <row r="28106" spans="1:33" ht="12.75">
      <c r="A28106" s="21"/>
      <c r="AE28106" s="21"/>
      <c r="AF28106" s="21"/>
      <c r="AG28106" s="21"/>
    </row>
    <row r="28107" spans="1:33" ht="12.75">
      <c r="A28107" s="21"/>
      <c r="AE28107" s="21"/>
      <c r="AF28107" s="21"/>
      <c r="AG28107" s="21"/>
    </row>
    <row r="28108" spans="1:33" ht="12.75">
      <c r="A28108" s="21"/>
      <c r="AE28108" s="21"/>
      <c r="AF28108" s="21"/>
      <c r="AG28108" s="21"/>
    </row>
    <row r="28109" spans="1:33" ht="12.75">
      <c r="A28109" s="21"/>
      <c r="AE28109" s="21"/>
      <c r="AF28109" s="21"/>
      <c r="AG28109" s="21"/>
    </row>
    <row r="28110" spans="1:33" ht="12.75">
      <c r="A28110" s="21"/>
      <c r="AE28110" s="21"/>
      <c r="AF28110" s="21"/>
      <c r="AG28110" s="21"/>
    </row>
    <row r="28111" spans="1:33" ht="12.75">
      <c r="A28111" s="21"/>
      <c r="AE28111" s="21"/>
      <c r="AF28111" s="21"/>
      <c r="AG28111" s="21"/>
    </row>
    <row r="28112" spans="1:33" ht="12.75">
      <c r="A28112" s="21"/>
      <c r="AE28112" s="21"/>
      <c r="AF28112" s="21"/>
      <c r="AG28112" s="21"/>
    </row>
    <row r="28113" spans="1:33" ht="12.75">
      <c r="A28113" s="21"/>
      <c r="AE28113" s="21"/>
      <c r="AF28113" s="21"/>
      <c r="AG28113" s="21"/>
    </row>
    <row r="28114" spans="1:33" ht="12.75">
      <c r="A28114" s="21"/>
      <c r="AE28114" s="21"/>
      <c r="AF28114" s="21"/>
      <c r="AG28114" s="21"/>
    </row>
    <row r="28115" spans="1:33" ht="12.75">
      <c r="A28115" s="21"/>
      <c r="AE28115" s="21"/>
      <c r="AF28115" s="21"/>
      <c r="AG28115" s="21"/>
    </row>
    <row r="28116" spans="1:33" ht="12.75">
      <c r="A28116" s="21"/>
      <c r="AE28116" s="21"/>
      <c r="AF28116" s="21"/>
      <c r="AG28116" s="21"/>
    </row>
    <row r="28117" spans="1:33" ht="12.75">
      <c r="A28117" s="21"/>
      <c r="AE28117" s="21"/>
      <c r="AF28117" s="21"/>
      <c r="AG28117" s="21"/>
    </row>
    <row r="28118" spans="1:33" ht="12.75">
      <c r="A28118" s="21"/>
      <c r="AE28118" s="21"/>
      <c r="AF28118" s="21"/>
      <c r="AG28118" s="21"/>
    </row>
    <row r="28119" spans="1:33" ht="12.75">
      <c r="A28119" s="21"/>
      <c r="AE28119" s="21"/>
      <c r="AF28119" s="21"/>
      <c r="AG28119" s="21"/>
    </row>
    <row r="28120" spans="1:33" ht="12.75">
      <c r="A28120" s="21"/>
      <c r="AE28120" s="21"/>
      <c r="AF28120" s="21"/>
      <c r="AG28120" s="21"/>
    </row>
    <row r="28121" spans="1:33" ht="12.75">
      <c r="A28121" s="21"/>
      <c r="AE28121" s="21"/>
      <c r="AF28121" s="21"/>
      <c r="AG28121" s="21"/>
    </row>
    <row r="28122" spans="1:33" ht="12.75">
      <c r="A28122" s="21"/>
      <c r="AE28122" s="21"/>
      <c r="AF28122" s="21"/>
      <c r="AG28122" s="21"/>
    </row>
    <row r="28123" spans="1:33" ht="12.75">
      <c r="A28123" s="21"/>
      <c r="AE28123" s="21"/>
      <c r="AF28123" s="21"/>
      <c r="AG28123" s="21"/>
    </row>
    <row r="28124" spans="1:33" ht="12.75">
      <c r="A28124" s="21"/>
      <c r="AE28124" s="21"/>
      <c r="AF28124" s="21"/>
      <c r="AG28124" s="21"/>
    </row>
    <row r="28125" spans="1:33" ht="12.75">
      <c r="A28125" s="21"/>
      <c r="AE28125" s="21"/>
      <c r="AF28125" s="21"/>
      <c r="AG28125" s="21"/>
    </row>
    <row r="28126" spans="1:33" ht="12.75">
      <c r="A28126" s="21"/>
      <c r="AE28126" s="21"/>
      <c r="AF28126" s="21"/>
      <c r="AG28126" s="21"/>
    </row>
    <row r="28127" spans="1:33" ht="12.75">
      <c r="A28127" s="21"/>
      <c r="AE28127" s="21"/>
      <c r="AF28127" s="21"/>
      <c r="AG28127" s="21"/>
    </row>
    <row r="28128" spans="1:33" ht="12.75">
      <c r="A28128" s="21"/>
      <c r="AE28128" s="21"/>
      <c r="AF28128" s="21"/>
      <c r="AG28128" s="21"/>
    </row>
    <row r="28129" spans="1:33" ht="12.75">
      <c r="A28129" s="21"/>
      <c r="AE28129" s="21"/>
      <c r="AF28129" s="21"/>
      <c r="AG28129" s="21"/>
    </row>
    <row r="28130" spans="1:33" ht="12.75">
      <c r="A28130" s="21"/>
      <c r="AE28130" s="21"/>
      <c r="AF28130" s="21"/>
      <c r="AG28130" s="21"/>
    </row>
    <row r="28131" spans="1:33" ht="12.75">
      <c r="A28131" s="21"/>
      <c r="AE28131" s="21"/>
      <c r="AF28131" s="21"/>
      <c r="AG28131" s="21"/>
    </row>
    <row r="28132" spans="1:33" ht="12.75">
      <c r="A28132" s="21"/>
      <c r="AE28132" s="21"/>
      <c r="AF28132" s="21"/>
      <c r="AG28132" s="21"/>
    </row>
    <row r="28133" spans="1:33" ht="12.75">
      <c r="A28133" s="21"/>
      <c r="AE28133" s="21"/>
      <c r="AF28133" s="21"/>
      <c r="AG28133" s="21"/>
    </row>
    <row r="28134" spans="1:33" ht="12.75">
      <c r="A28134" s="21"/>
      <c r="AE28134" s="21"/>
      <c r="AF28134" s="21"/>
      <c r="AG28134" s="21"/>
    </row>
    <row r="28135" spans="1:33" ht="12.75">
      <c r="A28135" s="21"/>
      <c r="AE28135" s="21"/>
      <c r="AF28135" s="21"/>
      <c r="AG28135" s="21"/>
    </row>
    <row r="28136" spans="1:33" ht="12.75">
      <c r="A28136" s="21"/>
      <c r="AE28136" s="21"/>
      <c r="AF28136" s="21"/>
      <c r="AG28136" s="21"/>
    </row>
    <row r="28137" spans="1:33" ht="12.75">
      <c r="A28137" s="21"/>
      <c r="AE28137" s="21"/>
      <c r="AF28137" s="21"/>
      <c r="AG28137" s="21"/>
    </row>
    <row r="28138" spans="1:33" ht="12.75">
      <c r="A28138" s="21"/>
      <c r="AE28138" s="21"/>
      <c r="AF28138" s="21"/>
      <c r="AG28138" s="21"/>
    </row>
    <row r="28139" spans="1:33" ht="12.75">
      <c r="A28139" s="21"/>
      <c r="AE28139" s="21"/>
      <c r="AF28139" s="21"/>
      <c r="AG28139" s="21"/>
    </row>
    <row r="28140" spans="1:33" ht="12.75">
      <c r="A28140" s="21"/>
      <c r="AE28140" s="21"/>
      <c r="AF28140" s="21"/>
      <c r="AG28140" s="21"/>
    </row>
    <row r="28141" spans="1:33" ht="12.75">
      <c r="A28141" s="21"/>
      <c r="AE28141" s="21"/>
      <c r="AF28141" s="21"/>
      <c r="AG28141" s="21"/>
    </row>
    <row r="28142" spans="1:33" ht="12.75">
      <c r="A28142" s="21"/>
      <c r="AE28142" s="21"/>
      <c r="AF28142" s="21"/>
      <c r="AG28142" s="21"/>
    </row>
    <row r="28143" spans="1:33" ht="12.75">
      <c r="A28143" s="21"/>
      <c r="AE28143" s="21"/>
      <c r="AF28143" s="21"/>
      <c r="AG28143" s="21"/>
    </row>
    <row r="28144" spans="1:33" ht="12.75">
      <c r="A28144" s="21"/>
      <c r="AE28144" s="21"/>
      <c r="AF28144" s="21"/>
      <c r="AG28144" s="21"/>
    </row>
    <row r="28145" spans="1:33" ht="12.75">
      <c r="A28145" s="21"/>
      <c r="AE28145" s="21"/>
      <c r="AF28145" s="21"/>
      <c r="AG28145" s="21"/>
    </row>
    <row r="28146" spans="1:33" ht="12.75">
      <c r="A28146" s="21"/>
      <c r="AE28146" s="21"/>
      <c r="AF28146" s="21"/>
      <c r="AG28146" s="21"/>
    </row>
    <row r="28147" spans="1:33" ht="12.75">
      <c r="A28147" s="21"/>
      <c r="AE28147" s="21"/>
      <c r="AF28147" s="21"/>
      <c r="AG28147" s="21"/>
    </row>
    <row r="28148" spans="1:33" ht="12.75">
      <c r="A28148" s="21"/>
      <c r="AE28148" s="21"/>
      <c r="AF28148" s="21"/>
      <c r="AG28148" s="21"/>
    </row>
    <row r="28149" spans="1:33" ht="12.75">
      <c r="A28149" s="21"/>
      <c r="AE28149" s="21"/>
      <c r="AF28149" s="21"/>
      <c r="AG28149" s="21"/>
    </row>
    <row r="28150" spans="1:33" ht="12.75">
      <c r="A28150" s="21"/>
      <c r="AE28150" s="21"/>
      <c r="AF28150" s="21"/>
      <c r="AG28150" s="21"/>
    </row>
    <row r="28151" spans="1:33" ht="12.75">
      <c r="A28151" s="21"/>
      <c r="AE28151" s="21"/>
      <c r="AF28151" s="21"/>
      <c r="AG28151" s="21"/>
    </row>
    <row r="28152" spans="1:33" ht="12.75">
      <c r="A28152" s="21"/>
      <c r="AE28152" s="21"/>
      <c r="AF28152" s="21"/>
      <c r="AG28152" s="21"/>
    </row>
    <row r="28153" spans="1:33" ht="12.75">
      <c r="A28153" s="21"/>
      <c r="AE28153" s="21"/>
      <c r="AF28153" s="21"/>
      <c r="AG28153" s="21"/>
    </row>
    <row r="28154" spans="1:33" ht="12.75">
      <c r="A28154" s="21"/>
      <c r="AE28154" s="21"/>
      <c r="AF28154" s="21"/>
      <c r="AG28154" s="21"/>
    </row>
    <row r="28155" spans="1:33" ht="12.75">
      <c r="A28155" s="21"/>
      <c r="AE28155" s="21"/>
      <c r="AF28155" s="21"/>
      <c r="AG28155" s="21"/>
    </row>
    <row r="28156" spans="1:33" ht="12.75">
      <c r="A28156" s="21"/>
      <c r="AE28156" s="21"/>
      <c r="AF28156" s="21"/>
      <c r="AG28156" s="21"/>
    </row>
    <row r="28157" spans="1:33" ht="12.75">
      <c r="A28157" s="21"/>
      <c r="AE28157" s="21"/>
      <c r="AF28157" s="21"/>
      <c r="AG28157" s="21"/>
    </row>
    <row r="28158" spans="1:33" ht="12.75">
      <c r="A28158" s="21"/>
      <c r="AE28158" s="21"/>
      <c r="AF28158" s="21"/>
      <c r="AG28158" s="21"/>
    </row>
    <row r="28159" spans="1:33" ht="12.75">
      <c r="A28159" s="21"/>
      <c r="AE28159" s="21"/>
      <c r="AF28159" s="21"/>
      <c r="AG28159" s="21"/>
    </row>
    <row r="28160" spans="1:33" ht="12.75">
      <c r="A28160" s="21"/>
      <c r="AE28160" s="21"/>
      <c r="AF28160" s="21"/>
      <c r="AG28160" s="21"/>
    </row>
    <row r="28161" spans="1:33" ht="12.75">
      <c r="A28161" s="21"/>
      <c r="AE28161" s="21"/>
      <c r="AF28161" s="21"/>
      <c r="AG28161" s="21"/>
    </row>
    <row r="28162" spans="1:33" ht="12.75">
      <c r="A28162" s="21"/>
      <c r="AE28162" s="21"/>
      <c r="AF28162" s="21"/>
      <c r="AG28162" s="21"/>
    </row>
    <row r="28163" spans="1:33" ht="12.75">
      <c r="A28163" s="21"/>
      <c r="AE28163" s="21"/>
      <c r="AF28163" s="21"/>
      <c r="AG28163" s="21"/>
    </row>
    <row r="28164" spans="1:33" ht="12.75">
      <c r="A28164" s="21"/>
      <c r="AE28164" s="21"/>
      <c r="AF28164" s="21"/>
      <c r="AG28164" s="21"/>
    </row>
    <row r="28165" spans="1:33" ht="12.75">
      <c r="A28165" s="21"/>
      <c r="AE28165" s="21"/>
      <c r="AF28165" s="21"/>
      <c r="AG28165" s="21"/>
    </row>
    <row r="28166" spans="1:33" ht="12.75">
      <c r="A28166" s="21"/>
      <c r="AE28166" s="21"/>
      <c r="AF28166" s="21"/>
      <c r="AG28166" s="21"/>
    </row>
    <row r="28167" spans="1:33" ht="12.75">
      <c r="A28167" s="21"/>
      <c r="AE28167" s="21"/>
      <c r="AF28167" s="21"/>
      <c r="AG28167" s="21"/>
    </row>
    <row r="28168" spans="1:33" ht="12.75">
      <c r="A28168" s="21"/>
      <c r="AE28168" s="21"/>
      <c r="AF28168" s="21"/>
      <c r="AG28168" s="21"/>
    </row>
    <row r="28169" spans="1:33" ht="12.75">
      <c r="A28169" s="21"/>
      <c r="AE28169" s="21"/>
      <c r="AF28169" s="21"/>
      <c r="AG28169" s="21"/>
    </row>
    <row r="28170" spans="1:33" ht="12.75">
      <c r="A28170" s="21"/>
      <c r="AE28170" s="21"/>
      <c r="AF28170" s="21"/>
      <c r="AG28170" s="21"/>
    </row>
    <row r="28171" spans="1:33" ht="12.75">
      <c r="A28171" s="21"/>
      <c r="AE28171" s="21"/>
      <c r="AF28171" s="21"/>
      <c r="AG28171" s="21"/>
    </row>
    <row r="28172" spans="1:33" ht="12.75">
      <c r="A28172" s="21"/>
      <c r="AE28172" s="21"/>
      <c r="AF28172" s="21"/>
      <c r="AG28172" s="21"/>
    </row>
    <row r="28173" spans="1:33" ht="12.75">
      <c r="A28173" s="21"/>
      <c r="AE28173" s="21"/>
      <c r="AF28173" s="21"/>
      <c r="AG28173" s="21"/>
    </row>
    <row r="28174" spans="1:33" ht="12.75">
      <c r="A28174" s="21"/>
      <c r="AE28174" s="21"/>
      <c r="AF28174" s="21"/>
      <c r="AG28174" s="21"/>
    </row>
    <row r="28175" spans="1:33" ht="12.75">
      <c r="A28175" s="21"/>
      <c r="AE28175" s="21"/>
      <c r="AF28175" s="21"/>
      <c r="AG28175" s="21"/>
    </row>
    <row r="28176" spans="1:33" ht="12.75">
      <c r="A28176" s="21"/>
      <c r="AE28176" s="21"/>
      <c r="AF28176" s="21"/>
      <c r="AG28176" s="21"/>
    </row>
    <row r="28177" spans="1:33" ht="12.75">
      <c r="A28177" s="21"/>
      <c r="AE28177" s="21"/>
      <c r="AF28177" s="21"/>
      <c r="AG28177" s="21"/>
    </row>
    <row r="28178" spans="1:33" ht="12.75">
      <c r="A28178" s="21"/>
      <c r="AE28178" s="21"/>
      <c r="AF28178" s="21"/>
      <c r="AG28178" s="21"/>
    </row>
    <row r="28179" spans="1:33" ht="12.75">
      <c r="A28179" s="21"/>
      <c r="AE28179" s="21"/>
      <c r="AF28179" s="21"/>
      <c r="AG28179" s="21"/>
    </row>
    <row r="28180" spans="1:33" ht="12.75">
      <c r="A28180" s="21"/>
      <c r="AE28180" s="21"/>
      <c r="AF28180" s="21"/>
      <c r="AG28180" s="21"/>
    </row>
    <row r="28181" spans="1:33" ht="12.75">
      <c r="A28181" s="21"/>
      <c r="AE28181" s="21"/>
      <c r="AF28181" s="21"/>
      <c r="AG28181" s="21"/>
    </row>
    <row r="28182" spans="1:33" ht="12.75">
      <c r="A28182" s="21"/>
      <c r="AE28182" s="21"/>
      <c r="AF28182" s="21"/>
      <c r="AG28182" s="21"/>
    </row>
    <row r="28183" spans="1:33" ht="12.75">
      <c r="A28183" s="21"/>
      <c r="AE28183" s="21"/>
      <c r="AF28183" s="21"/>
      <c r="AG28183" s="21"/>
    </row>
    <row r="28184" spans="1:33" ht="12.75">
      <c r="A28184" s="21"/>
      <c r="AE28184" s="21"/>
      <c r="AF28184" s="21"/>
      <c r="AG28184" s="21"/>
    </row>
    <row r="28185" spans="1:33" ht="12.75">
      <c r="A28185" s="21"/>
      <c r="AE28185" s="21"/>
      <c r="AF28185" s="21"/>
      <c r="AG28185" s="21"/>
    </row>
    <row r="28186" spans="1:33" ht="12.75">
      <c r="A28186" s="21"/>
      <c r="AE28186" s="21"/>
      <c r="AF28186" s="21"/>
      <c r="AG28186" s="21"/>
    </row>
    <row r="28187" spans="1:33" ht="12.75">
      <c r="A28187" s="21"/>
      <c r="AE28187" s="21"/>
      <c r="AF28187" s="21"/>
      <c r="AG28187" s="21"/>
    </row>
    <row r="28188" spans="1:33" ht="12.75">
      <c r="A28188" s="21"/>
      <c r="AE28188" s="21"/>
      <c r="AF28188" s="21"/>
      <c r="AG28188" s="21"/>
    </row>
    <row r="28189" spans="1:33" ht="12.75">
      <c r="A28189" s="21"/>
      <c r="AE28189" s="21"/>
      <c r="AF28189" s="21"/>
      <c r="AG28189" s="21"/>
    </row>
    <row r="28190" spans="1:33" ht="12.75">
      <c r="A28190" s="21"/>
      <c r="AE28190" s="21"/>
      <c r="AF28190" s="21"/>
      <c r="AG28190" s="21"/>
    </row>
    <row r="28191" spans="1:33" ht="12.75">
      <c r="A28191" s="21"/>
      <c r="AE28191" s="21"/>
      <c r="AF28191" s="21"/>
      <c r="AG28191" s="21"/>
    </row>
    <row r="28192" spans="1:33" ht="12.75">
      <c r="A28192" s="21"/>
      <c r="AE28192" s="21"/>
      <c r="AF28192" s="21"/>
      <c r="AG28192" s="21"/>
    </row>
    <row r="28193" spans="1:33" ht="12.75">
      <c r="A28193" s="21"/>
      <c r="AE28193" s="21"/>
      <c r="AF28193" s="21"/>
      <c r="AG28193" s="21"/>
    </row>
    <row r="28194" spans="1:33" ht="12.75">
      <c r="A28194" s="21"/>
      <c r="AE28194" s="21"/>
      <c r="AF28194" s="21"/>
      <c r="AG28194" s="21"/>
    </row>
    <row r="28195" spans="1:33" ht="12.75">
      <c r="A28195" s="21"/>
      <c r="AE28195" s="21"/>
      <c r="AF28195" s="21"/>
      <c r="AG28195" s="21"/>
    </row>
    <row r="28196" spans="1:33" ht="12.75">
      <c r="A28196" s="21"/>
      <c r="AE28196" s="21"/>
      <c r="AF28196" s="21"/>
      <c r="AG28196" s="21"/>
    </row>
    <row r="28197" spans="1:33" ht="12.75">
      <c r="A28197" s="21"/>
      <c r="AE28197" s="21"/>
      <c r="AF28197" s="21"/>
      <c r="AG28197" s="21"/>
    </row>
    <row r="28198" spans="1:33" ht="12.75">
      <c r="A28198" s="21"/>
      <c r="AE28198" s="21"/>
      <c r="AF28198" s="21"/>
      <c r="AG28198" s="21"/>
    </row>
    <row r="28199" spans="1:33" ht="12.75">
      <c r="A28199" s="21"/>
      <c r="AE28199" s="21"/>
      <c r="AF28199" s="21"/>
      <c r="AG28199" s="21"/>
    </row>
    <row r="28200" spans="1:33" ht="12.75">
      <c r="A28200" s="21"/>
      <c r="AE28200" s="21"/>
      <c r="AF28200" s="21"/>
      <c r="AG28200" s="21"/>
    </row>
    <row r="28201" spans="1:33" ht="12.75">
      <c r="A28201" s="21"/>
      <c r="AE28201" s="21"/>
      <c r="AF28201" s="21"/>
      <c r="AG28201" s="21"/>
    </row>
    <row r="28202" spans="1:33" ht="12.75">
      <c r="A28202" s="21"/>
      <c r="AE28202" s="21"/>
      <c r="AF28202" s="21"/>
      <c r="AG28202" s="21"/>
    </row>
    <row r="28203" spans="1:33" ht="12.75">
      <c r="A28203" s="21"/>
      <c r="AE28203" s="21"/>
      <c r="AF28203" s="21"/>
      <c r="AG28203" s="21"/>
    </row>
    <row r="28204" spans="1:33" ht="12.75">
      <c r="A28204" s="21"/>
      <c r="AE28204" s="21"/>
      <c r="AF28204" s="21"/>
      <c r="AG28204" s="21"/>
    </row>
    <row r="28205" spans="1:33" ht="12.75">
      <c r="A28205" s="21"/>
      <c r="AE28205" s="21"/>
      <c r="AF28205" s="21"/>
      <c r="AG28205" s="21"/>
    </row>
    <row r="28206" spans="1:33" ht="12.75">
      <c r="A28206" s="21"/>
      <c r="AE28206" s="21"/>
      <c r="AF28206" s="21"/>
      <c r="AG28206" s="21"/>
    </row>
    <row r="28207" spans="1:33" ht="12.75">
      <c r="A28207" s="21"/>
      <c r="AE28207" s="21"/>
      <c r="AF28207" s="21"/>
      <c r="AG28207" s="21"/>
    </row>
    <row r="28208" spans="1:33" ht="12.75">
      <c r="A28208" s="21"/>
      <c r="AE28208" s="21"/>
      <c r="AF28208" s="21"/>
      <c r="AG28208" s="21"/>
    </row>
    <row r="28209" spans="1:33" ht="12.75">
      <c r="A28209" s="21"/>
      <c r="AE28209" s="21"/>
      <c r="AF28209" s="21"/>
      <c r="AG28209" s="21"/>
    </row>
    <row r="28210" spans="1:33" ht="12.75">
      <c r="A28210" s="21"/>
      <c r="AE28210" s="21"/>
      <c r="AF28210" s="21"/>
      <c r="AG28210" s="21"/>
    </row>
    <row r="28211" spans="1:33" ht="12.75">
      <c r="A28211" s="21"/>
      <c r="AE28211" s="21"/>
      <c r="AF28211" s="21"/>
      <c r="AG28211" s="21"/>
    </row>
    <row r="28212" spans="1:33" ht="12.75">
      <c r="A28212" s="21"/>
      <c r="AE28212" s="21"/>
      <c r="AF28212" s="21"/>
      <c r="AG28212" s="21"/>
    </row>
    <row r="28213" spans="1:33" ht="12.75">
      <c r="A28213" s="21"/>
      <c r="AE28213" s="21"/>
      <c r="AF28213" s="21"/>
      <c r="AG28213" s="21"/>
    </row>
    <row r="28214" spans="1:33" ht="12.75">
      <c r="A28214" s="21"/>
      <c r="AE28214" s="21"/>
      <c r="AF28214" s="21"/>
      <c r="AG28214" s="21"/>
    </row>
    <row r="28215" spans="1:33" ht="12.75">
      <c r="A28215" s="21"/>
      <c r="AE28215" s="21"/>
      <c r="AF28215" s="21"/>
      <c r="AG28215" s="21"/>
    </row>
    <row r="28216" spans="1:33" ht="12.75">
      <c r="A28216" s="21"/>
      <c r="AE28216" s="21"/>
      <c r="AF28216" s="21"/>
      <c r="AG28216" s="21"/>
    </row>
    <row r="28217" spans="1:33" ht="12.75">
      <c r="A28217" s="21"/>
      <c r="AE28217" s="21"/>
      <c r="AF28217" s="21"/>
      <c r="AG28217" s="21"/>
    </row>
    <row r="28218" spans="1:33" ht="12.75">
      <c r="A28218" s="21"/>
      <c r="AE28218" s="21"/>
      <c r="AF28218" s="21"/>
      <c r="AG28218" s="21"/>
    </row>
    <row r="28219" spans="1:33" ht="12.75">
      <c r="A28219" s="21"/>
      <c r="AE28219" s="21"/>
      <c r="AF28219" s="21"/>
      <c r="AG28219" s="21"/>
    </row>
    <row r="28220" spans="1:33" ht="12.75">
      <c r="A28220" s="21"/>
      <c r="AE28220" s="21"/>
      <c r="AF28220" s="21"/>
      <c r="AG28220" s="21"/>
    </row>
    <row r="28221" spans="1:33" ht="12.75">
      <c r="A28221" s="21"/>
      <c r="AE28221" s="21"/>
      <c r="AF28221" s="21"/>
      <c r="AG28221" s="21"/>
    </row>
    <row r="28222" spans="1:33" ht="12.75">
      <c r="A28222" s="21"/>
      <c r="AE28222" s="21"/>
      <c r="AF28222" s="21"/>
      <c r="AG28222" s="21"/>
    </row>
    <row r="28223" spans="1:33" ht="12.75">
      <c r="A28223" s="21"/>
      <c r="AE28223" s="21"/>
      <c r="AF28223" s="21"/>
      <c r="AG28223" s="21"/>
    </row>
    <row r="28224" spans="1:33" ht="12.75">
      <c r="A28224" s="21"/>
      <c r="AE28224" s="21"/>
      <c r="AF28224" s="21"/>
      <c r="AG28224" s="21"/>
    </row>
    <row r="28225" spans="1:33" ht="12.75">
      <c r="A28225" s="21"/>
      <c r="AE28225" s="21"/>
      <c r="AF28225" s="21"/>
      <c r="AG28225" s="21"/>
    </row>
    <row r="28226" spans="1:33" ht="12.75">
      <c r="A28226" s="21"/>
      <c r="AE28226" s="21"/>
      <c r="AF28226" s="21"/>
      <c r="AG28226" s="21"/>
    </row>
    <row r="28227" spans="1:33" ht="12.75">
      <c r="A28227" s="21"/>
      <c r="AE28227" s="21"/>
      <c r="AF28227" s="21"/>
      <c r="AG28227" s="21"/>
    </row>
    <row r="28228" spans="1:33" ht="12.75">
      <c r="A28228" s="21"/>
      <c r="AE28228" s="21"/>
      <c r="AF28228" s="21"/>
      <c r="AG28228" s="21"/>
    </row>
    <row r="28229" spans="1:33" ht="12.75">
      <c r="A28229" s="21"/>
      <c r="AE28229" s="21"/>
      <c r="AF28229" s="21"/>
      <c r="AG28229" s="21"/>
    </row>
    <row r="28230" spans="1:33" ht="12.75">
      <c r="A28230" s="21"/>
      <c r="AE28230" s="21"/>
      <c r="AF28230" s="21"/>
      <c r="AG28230" s="21"/>
    </row>
    <row r="28231" spans="1:33" ht="12.75">
      <c r="A28231" s="21"/>
      <c r="AE28231" s="21"/>
      <c r="AF28231" s="21"/>
      <c r="AG28231" s="21"/>
    </row>
    <row r="28232" spans="1:33" ht="12.75">
      <c r="A28232" s="21"/>
      <c r="AE28232" s="21"/>
      <c r="AF28232" s="21"/>
      <c r="AG28232" s="21"/>
    </row>
    <row r="28233" spans="1:33" ht="12.75">
      <c r="A28233" s="21"/>
      <c r="AE28233" s="21"/>
      <c r="AF28233" s="21"/>
      <c r="AG28233" s="21"/>
    </row>
    <row r="28234" spans="1:33" ht="12.75">
      <c r="A28234" s="21"/>
      <c r="AE28234" s="21"/>
      <c r="AF28234" s="21"/>
      <c r="AG28234" s="21"/>
    </row>
    <row r="28235" spans="1:33" ht="12.75">
      <c r="A28235" s="21"/>
      <c r="AE28235" s="21"/>
      <c r="AF28235" s="21"/>
      <c r="AG28235" s="21"/>
    </row>
    <row r="28236" spans="1:33" ht="12.75">
      <c r="A28236" s="21"/>
      <c r="AE28236" s="21"/>
      <c r="AF28236" s="21"/>
      <c r="AG28236" s="21"/>
    </row>
    <row r="28237" spans="1:33" ht="12.75">
      <c r="A28237" s="21"/>
      <c r="AE28237" s="21"/>
      <c r="AF28237" s="21"/>
      <c r="AG28237" s="21"/>
    </row>
    <row r="28238" spans="1:33" ht="12.75">
      <c r="A28238" s="21"/>
      <c r="AE28238" s="21"/>
      <c r="AF28238" s="21"/>
      <c r="AG28238" s="21"/>
    </row>
    <row r="28239" spans="1:33" ht="12.75">
      <c r="A28239" s="21"/>
      <c r="AE28239" s="21"/>
      <c r="AF28239" s="21"/>
      <c r="AG28239" s="21"/>
    </row>
    <row r="28240" spans="1:33" ht="12.75">
      <c r="A28240" s="21"/>
      <c r="AE28240" s="21"/>
      <c r="AF28240" s="21"/>
      <c r="AG28240" s="21"/>
    </row>
    <row r="28241" spans="1:33" ht="12.75">
      <c r="A28241" s="21"/>
      <c r="AE28241" s="21"/>
      <c r="AF28241" s="21"/>
      <c r="AG28241" s="21"/>
    </row>
    <row r="28242" spans="1:33" ht="12.75">
      <c r="A28242" s="21"/>
      <c r="AE28242" s="21"/>
      <c r="AF28242" s="21"/>
      <c r="AG28242" s="21"/>
    </row>
    <row r="28243" spans="1:33" ht="12.75">
      <c r="A28243" s="21"/>
      <c r="AE28243" s="21"/>
      <c r="AF28243" s="21"/>
      <c r="AG28243" s="21"/>
    </row>
    <row r="28244" spans="1:33" ht="12.75">
      <c r="A28244" s="21"/>
      <c r="AE28244" s="21"/>
      <c r="AF28244" s="21"/>
      <c r="AG28244" s="21"/>
    </row>
    <row r="28245" spans="1:33" ht="12.75">
      <c r="A28245" s="21"/>
      <c r="AE28245" s="21"/>
      <c r="AF28245" s="21"/>
      <c r="AG28245" s="21"/>
    </row>
    <row r="28246" spans="1:33" ht="12.75">
      <c r="A28246" s="21"/>
      <c r="AE28246" s="21"/>
      <c r="AF28246" s="21"/>
      <c r="AG28246" s="21"/>
    </row>
    <row r="28247" spans="1:33" ht="12.75">
      <c r="A28247" s="21"/>
      <c r="AE28247" s="21"/>
      <c r="AF28247" s="21"/>
      <c r="AG28247" s="21"/>
    </row>
    <row r="28248" spans="1:33" ht="12.75">
      <c r="A28248" s="21"/>
      <c r="AE28248" s="21"/>
      <c r="AF28248" s="21"/>
      <c r="AG28248" s="21"/>
    </row>
    <row r="28249" spans="1:33" ht="12.75">
      <c r="A28249" s="21"/>
      <c r="AE28249" s="21"/>
      <c r="AF28249" s="21"/>
      <c r="AG28249" s="21"/>
    </row>
    <row r="28250" spans="1:33" ht="12.75">
      <c r="A28250" s="21"/>
      <c r="AE28250" s="21"/>
      <c r="AF28250" s="21"/>
      <c r="AG28250" s="21"/>
    </row>
    <row r="28251" spans="1:33" ht="12.75">
      <c r="A28251" s="21"/>
      <c r="AE28251" s="21"/>
      <c r="AF28251" s="21"/>
      <c r="AG28251" s="21"/>
    </row>
    <row r="28252" spans="1:33" ht="12.75">
      <c r="A28252" s="21"/>
      <c r="AE28252" s="21"/>
      <c r="AF28252" s="21"/>
      <c r="AG28252" s="21"/>
    </row>
    <row r="28253" spans="1:33" ht="12.75">
      <c r="A28253" s="21"/>
      <c r="AE28253" s="21"/>
      <c r="AF28253" s="21"/>
      <c r="AG28253" s="21"/>
    </row>
    <row r="28254" spans="1:33" ht="12.75">
      <c r="A28254" s="21"/>
      <c r="AE28254" s="21"/>
      <c r="AF28254" s="21"/>
      <c r="AG28254" s="21"/>
    </row>
    <row r="28255" spans="1:33" ht="12.75">
      <c r="A28255" s="21"/>
      <c r="AE28255" s="21"/>
      <c r="AF28255" s="21"/>
      <c r="AG28255" s="21"/>
    </row>
    <row r="28256" spans="1:33" ht="12.75">
      <c r="A28256" s="21"/>
      <c r="AE28256" s="21"/>
      <c r="AF28256" s="21"/>
      <c r="AG28256" s="21"/>
    </row>
    <row r="28257" spans="1:33" ht="12.75">
      <c r="A28257" s="21"/>
      <c r="AE28257" s="21"/>
      <c r="AF28257" s="21"/>
      <c r="AG28257" s="21"/>
    </row>
    <row r="28258" spans="1:33" ht="12.75">
      <c r="A28258" s="21"/>
      <c r="AE28258" s="21"/>
      <c r="AF28258" s="21"/>
      <c r="AG28258" s="21"/>
    </row>
    <row r="28259" spans="1:33" ht="12.75">
      <c r="A28259" s="21"/>
      <c r="AE28259" s="21"/>
      <c r="AF28259" s="21"/>
      <c r="AG28259" s="21"/>
    </row>
    <row r="28260" spans="1:33" ht="12.75">
      <c r="A28260" s="21"/>
      <c r="AE28260" s="21"/>
      <c r="AF28260" s="21"/>
      <c r="AG28260" s="21"/>
    </row>
    <row r="28261" spans="1:33" ht="12.75">
      <c r="A28261" s="21"/>
      <c r="AE28261" s="21"/>
      <c r="AF28261" s="21"/>
      <c r="AG28261" s="21"/>
    </row>
    <row r="28262" spans="1:33" ht="12.75">
      <c r="A28262" s="21"/>
      <c r="AE28262" s="21"/>
      <c r="AF28262" s="21"/>
      <c r="AG28262" s="21"/>
    </row>
    <row r="28263" spans="1:33" ht="12.75">
      <c r="A28263" s="21"/>
      <c r="AE28263" s="21"/>
      <c r="AF28263" s="21"/>
      <c r="AG28263" s="21"/>
    </row>
    <row r="28264" spans="1:33" ht="12.75">
      <c r="A28264" s="21"/>
      <c r="AE28264" s="21"/>
      <c r="AF28264" s="21"/>
      <c r="AG28264" s="21"/>
    </row>
    <row r="28265" spans="1:33" ht="12.75">
      <c r="A28265" s="21"/>
      <c r="AE28265" s="21"/>
      <c r="AF28265" s="21"/>
      <c r="AG28265" s="21"/>
    </row>
    <row r="28266" spans="1:33" ht="12.75">
      <c r="A28266" s="21"/>
      <c r="AE28266" s="21"/>
      <c r="AF28266" s="21"/>
      <c r="AG28266" s="21"/>
    </row>
    <row r="28267" spans="1:33" ht="12.75">
      <c r="A28267" s="21"/>
      <c r="AE28267" s="21"/>
      <c r="AF28267" s="21"/>
      <c r="AG28267" s="21"/>
    </row>
    <row r="28268" spans="1:33" ht="12.75">
      <c r="A28268" s="21"/>
      <c r="AE28268" s="21"/>
      <c r="AF28268" s="21"/>
      <c r="AG28268" s="21"/>
    </row>
    <row r="28269" spans="1:33" ht="12.75">
      <c r="A28269" s="21"/>
      <c r="AE28269" s="21"/>
      <c r="AF28269" s="21"/>
      <c r="AG28269" s="21"/>
    </row>
    <row r="28270" spans="1:33" ht="12.75">
      <c r="A28270" s="21"/>
      <c r="AE28270" s="21"/>
      <c r="AF28270" s="21"/>
      <c r="AG28270" s="21"/>
    </row>
    <row r="28271" spans="1:33" ht="12.75">
      <c r="A28271" s="21"/>
      <c r="AE28271" s="21"/>
      <c r="AF28271" s="21"/>
      <c r="AG28271" s="21"/>
    </row>
    <row r="28272" spans="1:33" ht="12.75">
      <c r="A28272" s="21"/>
      <c r="AE28272" s="21"/>
      <c r="AF28272" s="21"/>
      <c r="AG28272" s="21"/>
    </row>
    <row r="28273" spans="1:33" ht="12.75">
      <c r="A28273" s="21"/>
      <c r="AE28273" s="21"/>
      <c r="AF28273" s="21"/>
      <c r="AG28273" s="21"/>
    </row>
    <row r="28274" spans="1:33" ht="12.75">
      <c r="A28274" s="21"/>
      <c r="AE28274" s="21"/>
      <c r="AF28274" s="21"/>
      <c r="AG28274" s="21"/>
    </row>
    <row r="28275" spans="1:33" ht="12.75">
      <c r="A28275" s="21"/>
      <c r="AE28275" s="21"/>
      <c r="AF28275" s="21"/>
      <c r="AG28275" s="21"/>
    </row>
    <row r="28276" spans="1:33" ht="12.75">
      <c r="A28276" s="21"/>
      <c r="AE28276" s="21"/>
      <c r="AF28276" s="21"/>
      <c r="AG28276" s="21"/>
    </row>
    <row r="28277" spans="1:33" ht="12.75">
      <c r="A28277" s="21"/>
      <c r="AE28277" s="21"/>
      <c r="AF28277" s="21"/>
      <c r="AG28277" s="21"/>
    </row>
    <row r="28278" spans="1:33" ht="12.75">
      <c r="A28278" s="21"/>
      <c r="AE28278" s="21"/>
      <c r="AF28278" s="21"/>
      <c r="AG28278" s="21"/>
    </row>
    <row r="28279" spans="1:33" ht="12.75">
      <c r="A28279" s="21"/>
      <c r="AE28279" s="21"/>
      <c r="AF28279" s="21"/>
      <c r="AG28279" s="21"/>
    </row>
    <row r="28280" spans="1:33" ht="12.75">
      <c r="A28280" s="21"/>
      <c r="AE28280" s="21"/>
      <c r="AF28280" s="21"/>
      <c r="AG28280" s="21"/>
    </row>
    <row r="28281" spans="1:33" ht="12.75">
      <c r="A28281" s="21"/>
      <c r="AE28281" s="21"/>
      <c r="AF28281" s="21"/>
      <c r="AG28281" s="21"/>
    </row>
    <row r="28282" spans="1:33" ht="12.75">
      <c r="A28282" s="21"/>
      <c r="AE28282" s="21"/>
      <c r="AF28282" s="21"/>
      <c r="AG28282" s="21"/>
    </row>
    <row r="28283" spans="1:33" ht="12.75">
      <c r="A28283" s="21"/>
      <c r="AE28283" s="21"/>
      <c r="AF28283" s="21"/>
      <c r="AG28283" s="21"/>
    </row>
    <row r="28284" spans="1:33" ht="12.75">
      <c r="A28284" s="21"/>
      <c r="AE28284" s="21"/>
      <c r="AF28284" s="21"/>
      <c r="AG28284" s="21"/>
    </row>
    <row r="28285" spans="1:33" ht="12.75">
      <c r="A28285" s="21"/>
      <c r="AE28285" s="21"/>
      <c r="AF28285" s="21"/>
      <c r="AG28285" s="21"/>
    </row>
    <row r="28286" spans="1:33" ht="12.75">
      <c r="A28286" s="21"/>
      <c r="AE28286" s="21"/>
      <c r="AF28286" s="21"/>
      <c r="AG28286" s="21"/>
    </row>
    <row r="28287" spans="1:33" ht="12.75">
      <c r="A28287" s="21"/>
      <c r="AE28287" s="21"/>
      <c r="AF28287" s="21"/>
      <c r="AG28287" s="21"/>
    </row>
    <row r="28288" spans="1:33" ht="12.75">
      <c r="A28288" s="21"/>
      <c r="AE28288" s="21"/>
      <c r="AF28288" s="21"/>
      <c r="AG28288" s="21"/>
    </row>
    <row r="28289" spans="1:33" ht="12.75">
      <c r="A28289" s="21"/>
      <c r="AE28289" s="21"/>
      <c r="AF28289" s="21"/>
      <c r="AG28289" s="21"/>
    </row>
    <row r="28290" spans="1:33" ht="12.75">
      <c r="A28290" s="21"/>
      <c r="AE28290" s="21"/>
      <c r="AF28290" s="21"/>
      <c r="AG28290" s="21"/>
    </row>
    <row r="28291" spans="1:33" ht="12.75">
      <c r="A28291" s="21"/>
      <c r="AE28291" s="21"/>
      <c r="AF28291" s="21"/>
      <c r="AG28291" s="21"/>
    </row>
    <row r="28292" spans="1:33" ht="12.75">
      <c r="A28292" s="21"/>
      <c r="AE28292" s="21"/>
      <c r="AF28292" s="21"/>
      <c r="AG28292" s="21"/>
    </row>
    <row r="28293" spans="1:33" ht="12.75">
      <c r="A28293" s="21"/>
      <c r="AE28293" s="21"/>
      <c r="AF28293" s="21"/>
      <c r="AG28293" s="21"/>
    </row>
    <row r="28294" spans="1:33" ht="12.75">
      <c r="A28294" s="21"/>
      <c r="AE28294" s="21"/>
      <c r="AF28294" s="21"/>
      <c r="AG28294" s="21"/>
    </row>
    <row r="28295" spans="1:33" ht="12.75">
      <c r="A28295" s="21"/>
      <c r="AE28295" s="21"/>
      <c r="AF28295" s="21"/>
      <c r="AG28295" s="21"/>
    </row>
    <row r="28296" spans="1:33" ht="12.75">
      <c r="A28296" s="21"/>
      <c r="AE28296" s="21"/>
      <c r="AF28296" s="21"/>
      <c r="AG28296" s="21"/>
    </row>
    <row r="28297" spans="1:33" ht="12.75">
      <c r="A28297" s="21"/>
      <c r="AE28297" s="21"/>
      <c r="AF28297" s="21"/>
      <c r="AG28297" s="21"/>
    </row>
    <row r="28298" spans="1:33" ht="12.75">
      <c r="A28298" s="21"/>
      <c r="AE28298" s="21"/>
      <c r="AF28298" s="21"/>
      <c r="AG28298" s="21"/>
    </row>
    <row r="28299" spans="1:33" ht="12.75">
      <c r="A28299" s="21"/>
      <c r="AE28299" s="21"/>
      <c r="AF28299" s="21"/>
      <c r="AG28299" s="21"/>
    </row>
    <row r="28300" spans="1:33" ht="12.75">
      <c r="A28300" s="21"/>
      <c r="AE28300" s="21"/>
      <c r="AF28300" s="21"/>
      <c r="AG28300" s="21"/>
    </row>
    <row r="28301" spans="1:33" ht="12.75">
      <c r="A28301" s="21"/>
      <c r="AE28301" s="21"/>
      <c r="AF28301" s="21"/>
      <c r="AG28301" s="21"/>
    </row>
    <row r="28302" spans="1:33" ht="12.75">
      <c r="A28302" s="21"/>
      <c r="AE28302" s="21"/>
      <c r="AF28302" s="21"/>
      <c r="AG28302" s="21"/>
    </row>
    <row r="28303" spans="1:33" ht="12.75">
      <c r="A28303" s="21"/>
      <c r="AE28303" s="21"/>
      <c r="AF28303" s="21"/>
      <c r="AG28303" s="21"/>
    </row>
    <row r="28304" spans="1:33" ht="12.75">
      <c r="A28304" s="21"/>
      <c r="AE28304" s="21"/>
      <c r="AF28304" s="21"/>
      <c r="AG28304" s="21"/>
    </row>
    <row r="28305" spans="1:33" ht="12.75">
      <c r="A28305" s="21"/>
      <c r="AE28305" s="21"/>
      <c r="AF28305" s="21"/>
      <c r="AG28305" s="21"/>
    </row>
    <row r="28306" spans="1:33" ht="12.75">
      <c r="A28306" s="21"/>
      <c r="AE28306" s="21"/>
      <c r="AF28306" s="21"/>
      <c r="AG28306" s="21"/>
    </row>
    <row r="28307" spans="1:33" ht="12.75">
      <c r="A28307" s="21"/>
      <c r="AE28307" s="21"/>
      <c r="AF28307" s="21"/>
      <c r="AG28307" s="21"/>
    </row>
    <row r="28308" spans="1:33" ht="12.75">
      <c r="A28308" s="21"/>
      <c r="AE28308" s="21"/>
      <c r="AF28308" s="21"/>
      <c r="AG28308" s="21"/>
    </row>
    <row r="28309" spans="1:33" ht="12.75">
      <c r="A28309" s="21"/>
      <c r="AE28309" s="21"/>
      <c r="AF28309" s="21"/>
      <c r="AG28309" s="21"/>
    </row>
    <row r="28310" spans="1:33" ht="12.75">
      <c r="A28310" s="21"/>
      <c r="AE28310" s="21"/>
      <c r="AF28310" s="21"/>
      <c r="AG28310" s="21"/>
    </row>
    <row r="28311" spans="1:33" ht="12.75">
      <c r="A28311" s="21"/>
      <c r="AE28311" s="21"/>
      <c r="AF28311" s="21"/>
      <c r="AG28311" s="21"/>
    </row>
    <row r="28312" spans="1:33" ht="12.75">
      <c r="A28312" s="21"/>
      <c r="AE28312" s="21"/>
      <c r="AF28312" s="21"/>
      <c r="AG28312" s="21"/>
    </row>
    <row r="28313" spans="1:33" ht="12.75">
      <c r="A28313" s="21"/>
      <c r="AE28313" s="21"/>
      <c r="AF28313" s="21"/>
      <c r="AG28313" s="21"/>
    </row>
    <row r="28314" spans="1:33" ht="12.75">
      <c r="A28314" s="21"/>
      <c r="AE28314" s="21"/>
      <c r="AF28314" s="21"/>
      <c r="AG28314" s="21"/>
    </row>
    <row r="28315" spans="1:33" ht="12.75">
      <c r="A28315" s="21"/>
      <c r="AE28315" s="21"/>
      <c r="AF28315" s="21"/>
      <c r="AG28315" s="21"/>
    </row>
    <row r="28316" spans="1:33" ht="12.75">
      <c r="A28316" s="21"/>
      <c r="AE28316" s="21"/>
      <c r="AF28316" s="21"/>
      <c r="AG28316" s="21"/>
    </row>
    <row r="28317" spans="1:33" ht="12.75">
      <c r="A28317" s="21"/>
      <c r="AE28317" s="21"/>
      <c r="AF28317" s="21"/>
      <c r="AG28317" s="21"/>
    </row>
    <row r="28318" spans="1:33" ht="12.75">
      <c r="A28318" s="21"/>
      <c r="AE28318" s="21"/>
      <c r="AF28318" s="21"/>
      <c r="AG28318" s="21"/>
    </row>
    <row r="28319" spans="1:33" ht="12.75">
      <c r="A28319" s="21"/>
      <c r="AE28319" s="21"/>
      <c r="AF28319" s="21"/>
      <c r="AG28319" s="21"/>
    </row>
    <row r="28320" spans="1:33" ht="12.75">
      <c r="A28320" s="21"/>
      <c r="AE28320" s="21"/>
      <c r="AF28320" s="21"/>
      <c r="AG28320" s="21"/>
    </row>
    <row r="28321" spans="1:33" ht="12.75">
      <c r="A28321" s="21"/>
      <c r="AE28321" s="21"/>
      <c r="AF28321" s="21"/>
      <c r="AG28321" s="21"/>
    </row>
    <row r="28322" spans="1:33" ht="12.75">
      <c r="A28322" s="21"/>
      <c r="AE28322" s="21"/>
      <c r="AF28322" s="21"/>
      <c r="AG28322" s="21"/>
    </row>
    <row r="28323" spans="1:33" ht="12.75">
      <c r="A28323" s="21"/>
      <c r="AE28323" s="21"/>
      <c r="AF28323" s="21"/>
      <c r="AG28323" s="21"/>
    </row>
    <row r="28324" spans="1:33" ht="12.75">
      <c r="A28324" s="21"/>
      <c r="AE28324" s="21"/>
      <c r="AF28324" s="21"/>
      <c r="AG28324" s="21"/>
    </row>
    <row r="28325" spans="1:33" ht="12.75">
      <c r="A28325" s="21"/>
      <c r="AE28325" s="21"/>
      <c r="AF28325" s="21"/>
      <c r="AG28325" s="21"/>
    </row>
    <row r="28326" spans="1:33" ht="12.75">
      <c r="A28326" s="21"/>
      <c r="AE28326" s="21"/>
      <c r="AF28326" s="21"/>
      <c r="AG28326" s="21"/>
    </row>
    <row r="28327" spans="1:33" ht="12.75">
      <c r="A28327" s="21"/>
      <c r="AE28327" s="21"/>
      <c r="AF28327" s="21"/>
      <c r="AG28327" s="21"/>
    </row>
    <row r="28328" spans="1:33" ht="12.75">
      <c r="A28328" s="21"/>
      <c r="AE28328" s="21"/>
      <c r="AF28328" s="21"/>
      <c r="AG28328" s="21"/>
    </row>
    <row r="28329" spans="1:33" ht="12.75">
      <c r="A28329" s="21"/>
      <c r="AE28329" s="21"/>
      <c r="AF28329" s="21"/>
      <c r="AG28329" s="21"/>
    </row>
    <row r="28330" spans="1:33" ht="12.75">
      <c r="A28330" s="21"/>
      <c r="AE28330" s="21"/>
      <c r="AF28330" s="21"/>
      <c r="AG28330" s="21"/>
    </row>
    <row r="28331" spans="1:33" ht="12.75">
      <c r="A28331" s="21"/>
      <c r="AE28331" s="21"/>
      <c r="AF28331" s="21"/>
      <c r="AG28331" s="21"/>
    </row>
    <row r="28332" spans="1:33" ht="12.75">
      <c r="A28332" s="21"/>
      <c r="AE28332" s="21"/>
      <c r="AF28332" s="21"/>
      <c r="AG28332" s="21"/>
    </row>
    <row r="28333" spans="1:33" ht="12.75">
      <c r="A28333" s="21"/>
      <c r="AE28333" s="21"/>
      <c r="AF28333" s="21"/>
      <c r="AG28333" s="21"/>
    </row>
    <row r="28334" spans="1:33" ht="12.75">
      <c r="A28334" s="21"/>
      <c r="AE28334" s="21"/>
      <c r="AF28334" s="21"/>
      <c r="AG28334" s="21"/>
    </row>
    <row r="28335" spans="1:33" ht="12.75">
      <c r="A28335" s="21"/>
      <c r="AE28335" s="21"/>
      <c r="AF28335" s="21"/>
      <c r="AG28335" s="21"/>
    </row>
    <row r="28336" spans="1:33" ht="12.75">
      <c r="A28336" s="21"/>
      <c r="AE28336" s="21"/>
      <c r="AF28336" s="21"/>
      <c r="AG28336" s="21"/>
    </row>
    <row r="28337" spans="1:33" ht="12.75">
      <c r="A28337" s="21"/>
      <c r="AE28337" s="21"/>
      <c r="AF28337" s="21"/>
      <c r="AG28337" s="21"/>
    </row>
    <row r="28338" spans="1:33" ht="12.75">
      <c r="A28338" s="21"/>
      <c r="AE28338" s="21"/>
      <c r="AF28338" s="21"/>
      <c r="AG28338" s="21"/>
    </row>
    <row r="28339" spans="1:33" ht="12.75">
      <c r="A28339" s="21"/>
      <c r="AE28339" s="21"/>
      <c r="AF28339" s="21"/>
      <c r="AG28339" s="21"/>
    </row>
    <row r="28340" spans="1:33" ht="12.75">
      <c r="A28340" s="21"/>
      <c r="AE28340" s="21"/>
      <c r="AF28340" s="21"/>
      <c r="AG28340" s="21"/>
    </row>
    <row r="28341" spans="1:33" ht="12.75">
      <c r="A28341" s="21"/>
      <c r="AE28341" s="21"/>
      <c r="AF28341" s="21"/>
      <c r="AG28341" s="21"/>
    </row>
    <row r="28342" spans="1:33" ht="12.75">
      <c r="A28342" s="21"/>
      <c r="AE28342" s="21"/>
      <c r="AF28342" s="21"/>
      <c r="AG28342" s="21"/>
    </row>
    <row r="28343" spans="1:33" ht="12.75">
      <c r="A28343" s="21"/>
      <c r="AE28343" s="21"/>
      <c r="AF28343" s="21"/>
      <c r="AG28343" s="21"/>
    </row>
    <row r="28344" spans="1:33" ht="12.75">
      <c r="A28344" s="21"/>
      <c r="AE28344" s="21"/>
      <c r="AF28344" s="21"/>
      <c r="AG28344" s="21"/>
    </row>
    <row r="28345" spans="1:33" ht="12.75">
      <c r="A28345" s="21"/>
      <c r="AE28345" s="21"/>
      <c r="AF28345" s="21"/>
      <c r="AG28345" s="21"/>
    </row>
    <row r="28346" spans="1:33" ht="12.75">
      <c r="A28346" s="21"/>
      <c r="AE28346" s="21"/>
      <c r="AF28346" s="21"/>
      <c r="AG28346" s="21"/>
    </row>
    <row r="28347" spans="1:33" ht="12.75">
      <c r="A28347" s="21"/>
      <c r="AE28347" s="21"/>
      <c r="AF28347" s="21"/>
      <c r="AG28347" s="21"/>
    </row>
    <row r="28348" spans="1:33" ht="12.75">
      <c r="A28348" s="21"/>
      <c r="AE28348" s="21"/>
      <c r="AF28348" s="21"/>
      <c r="AG28348" s="21"/>
    </row>
    <row r="28349" spans="1:33" ht="12.75">
      <c r="A28349" s="21"/>
      <c r="AE28349" s="21"/>
      <c r="AF28349" s="21"/>
      <c r="AG28349" s="21"/>
    </row>
    <row r="28350" spans="1:33" ht="12.75">
      <c r="A28350" s="21"/>
      <c r="AE28350" s="21"/>
      <c r="AF28350" s="21"/>
      <c r="AG28350" s="21"/>
    </row>
    <row r="28351" spans="1:33" ht="12.75">
      <c r="A28351" s="21"/>
      <c r="AE28351" s="21"/>
      <c r="AF28351" s="21"/>
      <c r="AG28351" s="21"/>
    </row>
    <row r="28352" spans="1:33" ht="12.75">
      <c r="A28352" s="21"/>
      <c r="AE28352" s="21"/>
      <c r="AF28352" s="21"/>
      <c r="AG28352" s="21"/>
    </row>
    <row r="28353" spans="1:33" ht="12.75">
      <c r="A28353" s="21"/>
      <c r="AE28353" s="21"/>
      <c r="AF28353" s="21"/>
      <c r="AG28353" s="21"/>
    </row>
    <row r="28354" spans="1:33" ht="12.75">
      <c r="A28354" s="21"/>
      <c r="AE28354" s="21"/>
      <c r="AF28354" s="21"/>
      <c r="AG28354" s="21"/>
    </row>
    <row r="28355" spans="1:33" ht="12.75">
      <c r="A28355" s="21"/>
      <c r="AE28355" s="21"/>
      <c r="AF28355" s="21"/>
      <c r="AG28355" s="21"/>
    </row>
    <row r="28356" spans="1:33" ht="12.75">
      <c r="A28356" s="21"/>
      <c r="AE28356" s="21"/>
      <c r="AF28356" s="21"/>
      <c r="AG28356" s="21"/>
    </row>
    <row r="28357" spans="1:33" ht="12.75">
      <c r="A28357" s="21"/>
      <c r="AE28357" s="21"/>
      <c r="AF28357" s="21"/>
      <c r="AG28357" s="21"/>
    </row>
    <row r="28358" spans="1:33" ht="12.75">
      <c r="A28358" s="21"/>
      <c r="AE28358" s="21"/>
      <c r="AF28358" s="21"/>
      <c r="AG28358" s="21"/>
    </row>
    <row r="28359" spans="1:33" ht="12.75">
      <c r="A28359" s="21"/>
      <c r="AE28359" s="21"/>
      <c r="AF28359" s="21"/>
      <c r="AG28359" s="21"/>
    </row>
    <row r="28360" spans="1:33" ht="12.75">
      <c r="A28360" s="21"/>
      <c r="AE28360" s="21"/>
      <c r="AF28360" s="21"/>
      <c r="AG28360" s="21"/>
    </row>
    <row r="28361" spans="1:33" ht="12.75">
      <c r="A28361" s="21"/>
      <c r="AE28361" s="21"/>
      <c r="AF28361" s="21"/>
      <c r="AG28361" s="21"/>
    </row>
    <row r="28362" spans="1:33" ht="12.75">
      <c r="A28362" s="21"/>
      <c r="AE28362" s="21"/>
      <c r="AF28362" s="21"/>
      <c r="AG28362" s="21"/>
    </row>
    <row r="28363" spans="1:33" ht="12.75">
      <c r="A28363" s="21"/>
      <c r="AE28363" s="21"/>
      <c r="AF28363" s="21"/>
      <c r="AG28363" s="21"/>
    </row>
    <row r="28364" spans="1:33" ht="12.75">
      <c r="A28364" s="21"/>
      <c r="AE28364" s="21"/>
      <c r="AF28364" s="21"/>
      <c r="AG28364" s="21"/>
    </row>
    <row r="28365" spans="1:33" ht="12.75">
      <c r="A28365" s="21"/>
      <c r="AE28365" s="21"/>
      <c r="AF28365" s="21"/>
      <c r="AG28365" s="21"/>
    </row>
    <row r="28366" spans="1:33" ht="12.75">
      <c r="A28366" s="21"/>
      <c r="AE28366" s="21"/>
      <c r="AF28366" s="21"/>
      <c r="AG28366" s="21"/>
    </row>
    <row r="28367" spans="1:33" ht="12.75">
      <c r="A28367" s="21"/>
      <c r="AE28367" s="21"/>
      <c r="AF28367" s="21"/>
      <c r="AG28367" s="21"/>
    </row>
    <row r="28368" spans="1:33" ht="12.75">
      <c r="A28368" s="21"/>
      <c r="AE28368" s="21"/>
      <c r="AF28368" s="21"/>
      <c r="AG28368" s="21"/>
    </row>
    <row r="28369" spans="1:33" ht="12.75">
      <c r="A28369" s="21"/>
      <c r="AE28369" s="21"/>
      <c r="AF28369" s="21"/>
      <c r="AG28369" s="21"/>
    </row>
    <row r="28370" spans="1:33" ht="12.75">
      <c r="A28370" s="21"/>
      <c r="AE28370" s="21"/>
      <c r="AF28370" s="21"/>
      <c r="AG28370" s="21"/>
    </row>
    <row r="28371" spans="1:33" ht="12.75">
      <c r="A28371" s="21"/>
      <c r="AE28371" s="21"/>
      <c r="AF28371" s="21"/>
      <c r="AG28371" s="21"/>
    </row>
    <row r="28372" spans="1:33" ht="12.75">
      <c r="A28372" s="21"/>
      <c r="AE28372" s="21"/>
      <c r="AF28372" s="21"/>
      <c r="AG28372" s="21"/>
    </row>
    <row r="28373" spans="1:33" ht="12.75">
      <c r="A28373" s="21"/>
      <c r="AE28373" s="21"/>
      <c r="AF28373" s="21"/>
      <c r="AG28373" s="21"/>
    </row>
    <row r="28374" spans="1:33" ht="12.75">
      <c r="A28374" s="21"/>
      <c r="AE28374" s="21"/>
      <c r="AF28374" s="21"/>
      <c r="AG28374" s="21"/>
    </row>
    <row r="28375" spans="1:33" ht="12.75">
      <c r="A28375" s="21"/>
      <c r="AE28375" s="21"/>
      <c r="AF28375" s="21"/>
      <c r="AG28375" s="21"/>
    </row>
    <row r="28376" spans="1:33" ht="12.75">
      <c r="A28376" s="21"/>
      <c r="AE28376" s="21"/>
      <c r="AF28376" s="21"/>
      <c r="AG28376" s="21"/>
    </row>
    <row r="28377" spans="1:33" ht="12.75">
      <c r="A28377" s="21"/>
      <c r="AE28377" s="21"/>
      <c r="AF28377" s="21"/>
      <c r="AG28377" s="21"/>
    </row>
    <row r="28378" spans="1:33" ht="12.75">
      <c r="A28378" s="21"/>
      <c r="AE28378" s="21"/>
      <c r="AF28378" s="21"/>
      <c r="AG28378" s="21"/>
    </row>
    <row r="28379" spans="1:33" ht="12.75">
      <c r="A28379" s="21"/>
      <c r="AE28379" s="21"/>
      <c r="AF28379" s="21"/>
      <c r="AG28379" s="21"/>
    </row>
    <row r="28380" spans="1:33" ht="12.75">
      <c r="A28380" s="21"/>
      <c r="AE28380" s="21"/>
      <c r="AF28380" s="21"/>
      <c r="AG28380" s="21"/>
    </row>
    <row r="28381" spans="1:33" ht="12.75">
      <c r="A28381" s="21"/>
      <c r="AE28381" s="21"/>
      <c r="AF28381" s="21"/>
      <c r="AG28381" s="21"/>
    </row>
    <row r="28382" spans="1:33" ht="12.75">
      <c r="A28382" s="21"/>
      <c r="AE28382" s="21"/>
      <c r="AF28382" s="21"/>
      <c r="AG28382" s="21"/>
    </row>
    <row r="28383" spans="1:33" ht="12.75">
      <c r="A28383" s="21"/>
      <c r="AE28383" s="21"/>
      <c r="AF28383" s="21"/>
      <c r="AG28383" s="21"/>
    </row>
    <row r="28384" spans="1:33" ht="12.75">
      <c r="A28384" s="21"/>
      <c r="AE28384" s="21"/>
      <c r="AF28384" s="21"/>
      <c r="AG28384" s="21"/>
    </row>
    <row r="28385" spans="1:33" ht="12.75">
      <c r="A28385" s="21"/>
      <c r="AE28385" s="21"/>
      <c r="AF28385" s="21"/>
      <c r="AG28385" s="21"/>
    </row>
    <row r="28386" spans="1:33" ht="12.75">
      <c r="A28386" s="21"/>
      <c r="AE28386" s="21"/>
      <c r="AF28386" s="21"/>
      <c r="AG28386" s="21"/>
    </row>
    <row r="28387" spans="1:33" ht="12.75">
      <c r="A28387" s="21"/>
      <c r="AE28387" s="21"/>
      <c r="AF28387" s="21"/>
      <c r="AG28387" s="21"/>
    </row>
    <row r="28388" spans="1:33" ht="12.75">
      <c r="A28388" s="21"/>
      <c r="AE28388" s="21"/>
      <c r="AF28388" s="21"/>
      <c r="AG28388" s="21"/>
    </row>
    <row r="28389" spans="1:33" ht="12.75">
      <c r="A28389" s="21"/>
      <c r="AE28389" s="21"/>
      <c r="AF28389" s="21"/>
      <c r="AG28389" s="21"/>
    </row>
    <row r="28390" spans="1:33" ht="12.75">
      <c r="A28390" s="21"/>
      <c r="AE28390" s="21"/>
      <c r="AF28390" s="21"/>
      <c r="AG28390" s="21"/>
    </row>
    <row r="28391" spans="1:33" ht="12.75">
      <c r="A28391" s="21"/>
      <c r="AE28391" s="21"/>
      <c r="AF28391" s="21"/>
      <c r="AG28391" s="21"/>
    </row>
    <row r="28392" spans="1:33" ht="12.75">
      <c r="A28392" s="21"/>
      <c r="AE28392" s="21"/>
      <c r="AF28392" s="21"/>
      <c r="AG28392" s="21"/>
    </row>
    <row r="28393" spans="1:33" ht="12.75">
      <c r="A28393" s="21"/>
      <c r="AE28393" s="21"/>
      <c r="AF28393" s="21"/>
      <c r="AG28393" s="21"/>
    </row>
    <row r="28394" spans="1:33" ht="12.75">
      <c r="A28394" s="21"/>
      <c r="AE28394" s="21"/>
      <c r="AF28394" s="21"/>
      <c r="AG28394" s="21"/>
    </row>
    <row r="28395" spans="1:33" ht="12.75">
      <c r="A28395" s="21"/>
      <c r="AE28395" s="21"/>
      <c r="AF28395" s="21"/>
      <c r="AG28395" s="21"/>
    </row>
    <row r="28396" spans="1:33" ht="12.75">
      <c r="A28396" s="21"/>
      <c r="AE28396" s="21"/>
      <c r="AF28396" s="21"/>
      <c r="AG28396" s="21"/>
    </row>
    <row r="28397" spans="1:33" ht="12.75">
      <c r="A28397" s="21"/>
      <c r="AE28397" s="21"/>
      <c r="AF28397" s="21"/>
      <c r="AG28397" s="21"/>
    </row>
    <row r="28398" spans="1:33" ht="12.75">
      <c r="A28398" s="21"/>
      <c r="AE28398" s="21"/>
      <c r="AF28398" s="21"/>
      <c r="AG28398" s="21"/>
    </row>
    <row r="28399" spans="1:33" ht="12.75">
      <c r="A28399" s="21"/>
      <c r="AE28399" s="21"/>
      <c r="AF28399" s="21"/>
      <c r="AG28399" s="21"/>
    </row>
    <row r="28400" spans="1:33" ht="12.75">
      <c r="A28400" s="21"/>
      <c r="AE28400" s="21"/>
      <c r="AF28400" s="21"/>
      <c r="AG28400" s="21"/>
    </row>
    <row r="28401" spans="1:33" ht="12.75">
      <c r="A28401" s="21"/>
      <c r="AE28401" s="21"/>
      <c r="AF28401" s="21"/>
      <c r="AG28401" s="21"/>
    </row>
    <row r="28402" spans="1:33" ht="12.75">
      <c r="A28402" s="21"/>
      <c r="AE28402" s="21"/>
      <c r="AF28402" s="21"/>
      <c r="AG28402" s="21"/>
    </row>
    <row r="28403" spans="1:33" ht="12.75">
      <c r="A28403" s="21"/>
      <c r="AE28403" s="21"/>
      <c r="AF28403" s="21"/>
      <c r="AG28403" s="21"/>
    </row>
    <row r="28404" spans="1:33" ht="12.75">
      <c r="A28404" s="21"/>
      <c r="AE28404" s="21"/>
      <c r="AF28404" s="21"/>
      <c r="AG28404" s="21"/>
    </row>
    <row r="28405" spans="1:33" ht="12.75">
      <c r="A28405" s="21"/>
      <c r="AE28405" s="21"/>
      <c r="AF28405" s="21"/>
      <c r="AG28405" s="21"/>
    </row>
    <row r="28406" spans="1:33" ht="12.75">
      <c r="A28406" s="21"/>
      <c r="AE28406" s="21"/>
      <c r="AF28406" s="21"/>
      <c r="AG28406" s="21"/>
    </row>
    <row r="28407" spans="1:33" ht="12.75">
      <c r="A28407" s="21"/>
      <c r="AE28407" s="21"/>
      <c r="AF28407" s="21"/>
      <c r="AG28407" s="21"/>
    </row>
    <row r="28408" spans="1:33" ht="12.75">
      <c r="A28408" s="21"/>
      <c r="AE28408" s="21"/>
      <c r="AF28408" s="21"/>
      <c r="AG28408" s="21"/>
    </row>
    <row r="28409" spans="1:33" ht="12.75">
      <c r="A28409" s="21"/>
      <c r="AE28409" s="21"/>
      <c r="AF28409" s="21"/>
      <c r="AG28409" s="21"/>
    </row>
    <row r="28410" spans="1:33" ht="12.75">
      <c r="A28410" s="21"/>
      <c r="AE28410" s="21"/>
      <c r="AF28410" s="21"/>
      <c r="AG28410" s="21"/>
    </row>
    <row r="28411" spans="1:33" ht="12.75">
      <c r="A28411" s="21"/>
      <c r="AE28411" s="21"/>
      <c r="AF28411" s="21"/>
      <c r="AG28411" s="21"/>
    </row>
    <row r="28412" spans="1:33" ht="12.75">
      <c r="A28412" s="21"/>
      <c r="AE28412" s="21"/>
      <c r="AF28412" s="21"/>
      <c r="AG28412" s="21"/>
    </row>
    <row r="28413" spans="1:33" ht="12.75">
      <c r="A28413" s="21"/>
      <c r="AE28413" s="21"/>
      <c r="AF28413" s="21"/>
      <c r="AG28413" s="21"/>
    </row>
    <row r="28414" spans="1:33" ht="12.75">
      <c r="A28414" s="21"/>
      <c r="AE28414" s="21"/>
      <c r="AF28414" s="21"/>
      <c r="AG28414" s="21"/>
    </row>
    <row r="28415" spans="1:33" ht="12.75">
      <c r="A28415" s="21"/>
      <c r="AE28415" s="21"/>
      <c r="AF28415" s="21"/>
      <c r="AG28415" s="21"/>
    </row>
    <row r="28416" spans="1:33" ht="12.75">
      <c r="A28416" s="21"/>
      <c r="AE28416" s="21"/>
      <c r="AF28416" s="21"/>
      <c r="AG28416" s="21"/>
    </row>
    <row r="28417" spans="1:33" ht="12.75">
      <c r="A28417" s="21"/>
      <c r="AE28417" s="21"/>
      <c r="AF28417" s="21"/>
      <c r="AG28417" s="21"/>
    </row>
    <row r="28418" spans="1:33" ht="12.75">
      <c r="A28418" s="21"/>
      <c r="AE28418" s="21"/>
      <c r="AF28418" s="21"/>
      <c r="AG28418" s="21"/>
    </row>
    <row r="28419" spans="1:33" ht="12.75">
      <c r="A28419" s="21"/>
      <c r="AE28419" s="21"/>
      <c r="AF28419" s="21"/>
      <c r="AG28419" s="21"/>
    </row>
    <row r="28420" spans="1:33" ht="12.75">
      <c r="A28420" s="21"/>
      <c r="AE28420" s="21"/>
      <c r="AF28420" s="21"/>
      <c r="AG28420" s="21"/>
    </row>
    <row r="28421" spans="1:33" ht="12.75">
      <c r="A28421" s="21"/>
      <c r="AE28421" s="21"/>
      <c r="AF28421" s="21"/>
      <c r="AG28421" s="21"/>
    </row>
    <row r="28422" spans="1:33" ht="12.75">
      <c r="A28422" s="21"/>
      <c r="AE28422" s="21"/>
      <c r="AF28422" s="21"/>
      <c r="AG28422" s="21"/>
    </row>
    <row r="28423" spans="1:33" ht="12.75">
      <c r="A28423" s="21"/>
      <c r="AE28423" s="21"/>
      <c r="AF28423" s="21"/>
      <c r="AG28423" s="21"/>
    </row>
    <row r="28424" spans="1:33" ht="12.75">
      <c r="A28424" s="21"/>
      <c r="AE28424" s="21"/>
      <c r="AF28424" s="21"/>
      <c r="AG28424" s="21"/>
    </row>
    <row r="28425" spans="1:33" ht="12.75">
      <c r="A28425" s="21"/>
      <c r="AE28425" s="21"/>
      <c r="AF28425" s="21"/>
      <c r="AG28425" s="21"/>
    </row>
    <row r="28426" spans="1:33" ht="12.75">
      <c r="A28426" s="21"/>
      <c r="AE28426" s="21"/>
      <c r="AF28426" s="21"/>
      <c r="AG28426" s="21"/>
    </row>
    <row r="28427" spans="1:33" ht="12.75">
      <c r="A28427" s="21"/>
      <c r="AE28427" s="21"/>
      <c r="AF28427" s="21"/>
      <c r="AG28427" s="21"/>
    </row>
    <row r="28428" spans="1:33" ht="12.75">
      <c r="A28428" s="21"/>
      <c r="AE28428" s="21"/>
      <c r="AF28428" s="21"/>
      <c r="AG28428" s="21"/>
    </row>
    <row r="28429" spans="1:33" ht="12.75">
      <c r="A28429" s="21"/>
      <c r="AE28429" s="21"/>
      <c r="AF28429" s="21"/>
      <c r="AG28429" s="21"/>
    </row>
    <row r="28430" spans="1:33" ht="12.75">
      <c r="A28430" s="21"/>
      <c r="AE28430" s="21"/>
      <c r="AF28430" s="21"/>
      <c r="AG28430" s="21"/>
    </row>
    <row r="28431" spans="1:33" ht="12.75">
      <c r="A28431" s="21"/>
      <c r="AE28431" s="21"/>
      <c r="AF28431" s="21"/>
      <c r="AG28431" s="21"/>
    </row>
    <row r="28432" spans="1:33" ht="12.75">
      <c r="A28432" s="21"/>
      <c r="AE28432" s="21"/>
      <c r="AF28432" s="21"/>
      <c r="AG28432" s="21"/>
    </row>
    <row r="28433" spans="1:33" ht="12.75">
      <c r="A28433" s="21"/>
      <c r="AE28433" s="21"/>
      <c r="AF28433" s="21"/>
      <c r="AG28433" s="21"/>
    </row>
    <row r="28434" spans="1:33" ht="12.75">
      <c r="A28434" s="21"/>
      <c r="AE28434" s="21"/>
      <c r="AF28434" s="21"/>
      <c r="AG28434" s="21"/>
    </row>
    <row r="28435" spans="1:33" ht="12.75">
      <c r="A28435" s="21"/>
      <c r="AE28435" s="21"/>
      <c r="AF28435" s="21"/>
      <c r="AG28435" s="21"/>
    </row>
    <row r="28436" spans="1:33" ht="12.75">
      <c r="A28436" s="21"/>
      <c r="AE28436" s="21"/>
      <c r="AF28436" s="21"/>
      <c r="AG28436" s="21"/>
    </row>
    <row r="28437" spans="1:33" ht="12.75">
      <c r="A28437" s="21"/>
      <c r="AE28437" s="21"/>
      <c r="AF28437" s="21"/>
      <c r="AG28437" s="21"/>
    </row>
    <row r="28438" spans="1:33" ht="12.75">
      <c r="A28438" s="21"/>
      <c r="AE28438" s="21"/>
      <c r="AF28438" s="21"/>
      <c r="AG28438" s="21"/>
    </row>
    <row r="28439" spans="1:33" ht="12.75">
      <c r="A28439" s="21"/>
      <c r="AE28439" s="21"/>
      <c r="AF28439" s="21"/>
      <c r="AG28439" s="21"/>
    </row>
    <row r="28440" spans="1:33" ht="12.75">
      <c r="A28440" s="21"/>
      <c r="AE28440" s="21"/>
      <c r="AF28440" s="21"/>
      <c r="AG28440" s="21"/>
    </row>
    <row r="28441" spans="1:33" ht="12.75">
      <c r="A28441" s="21"/>
      <c r="AE28441" s="21"/>
      <c r="AF28441" s="21"/>
      <c r="AG28441" s="21"/>
    </row>
    <row r="28442" spans="1:33" ht="12.75">
      <c r="A28442" s="21"/>
      <c r="AE28442" s="21"/>
      <c r="AF28442" s="21"/>
      <c r="AG28442" s="21"/>
    </row>
    <row r="28443" spans="1:33" ht="12.75">
      <c r="A28443" s="21"/>
      <c r="AE28443" s="21"/>
      <c r="AF28443" s="21"/>
      <c r="AG28443" s="21"/>
    </row>
    <row r="28444" spans="1:33" ht="12.75">
      <c r="A28444" s="21"/>
      <c r="AE28444" s="21"/>
      <c r="AF28444" s="21"/>
      <c r="AG28444" s="21"/>
    </row>
    <row r="28445" spans="1:33" ht="12.75">
      <c r="A28445" s="21"/>
      <c r="AE28445" s="21"/>
      <c r="AF28445" s="21"/>
      <c r="AG28445" s="21"/>
    </row>
    <row r="28446" spans="1:33" ht="12.75">
      <c r="A28446" s="21"/>
      <c r="AE28446" s="21"/>
      <c r="AF28446" s="21"/>
      <c r="AG28446" s="21"/>
    </row>
    <row r="28447" spans="1:33" ht="12.75">
      <c r="A28447" s="21"/>
      <c r="AE28447" s="21"/>
      <c r="AF28447" s="21"/>
      <c r="AG28447" s="21"/>
    </row>
    <row r="28448" spans="1:33" ht="12.75">
      <c r="A28448" s="21"/>
      <c r="AE28448" s="21"/>
      <c r="AF28448" s="21"/>
      <c r="AG28448" s="21"/>
    </row>
    <row r="28449" spans="1:33" ht="12.75">
      <c r="A28449" s="21"/>
      <c r="AE28449" s="21"/>
      <c r="AF28449" s="21"/>
      <c r="AG28449" s="21"/>
    </row>
    <row r="28450" spans="1:33" ht="12.75">
      <c r="A28450" s="21"/>
      <c r="AE28450" s="21"/>
      <c r="AF28450" s="21"/>
      <c r="AG28450" s="21"/>
    </row>
    <row r="28451" spans="1:33" ht="12.75">
      <c r="A28451" s="21"/>
      <c r="AE28451" s="21"/>
      <c r="AF28451" s="21"/>
      <c r="AG28451" s="21"/>
    </row>
    <row r="28452" spans="1:33" ht="12.75">
      <c r="A28452" s="21"/>
      <c r="AE28452" s="21"/>
      <c r="AF28452" s="21"/>
      <c r="AG28452" s="21"/>
    </row>
    <row r="28453" spans="1:33" ht="12.75">
      <c r="A28453" s="21"/>
      <c r="AE28453" s="21"/>
      <c r="AF28453" s="21"/>
      <c r="AG28453" s="21"/>
    </row>
    <row r="28454" spans="1:33" ht="12.75">
      <c r="A28454" s="21"/>
      <c r="AE28454" s="21"/>
      <c r="AF28454" s="21"/>
      <c r="AG28454" s="21"/>
    </row>
    <row r="28455" spans="1:33" ht="12.75">
      <c r="A28455" s="21"/>
      <c r="AE28455" s="21"/>
      <c r="AF28455" s="21"/>
      <c r="AG28455" s="21"/>
    </row>
    <row r="28456" spans="1:33" ht="12.75">
      <c r="A28456" s="21"/>
      <c r="AE28456" s="21"/>
      <c r="AF28456" s="21"/>
      <c r="AG28456" s="21"/>
    </row>
    <row r="28457" spans="1:33" ht="12.75">
      <c r="A28457" s="21"/>
      <c r="AE28457" s="21"/>
      <c r="AF28457" s="21"/>
      <c r="AG28457" s="21"/>
    </row>
    <row r="28458" spans="1:33" ht="12.75">
      <c r="A28458" s="21"/>
      <c r="AE28458" s="21"/>
      <c r="AF28458" s="21"/>
      <c r="AG28458" s="21"/>
    </row>
    <row r="28459" spans="1:33" ht="12.75">
      <c r="A28459" s="21"/>
      <c r="AE28459" s="21"/>
      <c r="AF28459" s="21"/>
      <c r="AG28459" s="21"/>
    </row>
    <row r="28460" spans="1:33" ht="12.75">
      <c r="A28460" s="21"/>
      <c r="AE28460" s="21"/>
      <c r="AF28460" s="21"/>
      <c r="AG28460" s="21"/>
    </row>
    <row r="28461" spans="1:33" ht="12.75">
      <c r="A28461" s="21"/>
      <c r="AE28461" s="21"/>
      <c r="AF28461" s="21"/>
      <c r="AG28461" s="21"/>
    </row>
    <row r="28462" spans="1:33" ht="12.75">
      <c r="A28462" s="21"/>
      <c r="AE28462" s="21"/>
      <c r="AF28462" s="21"/>
      <c r="AG28462" s="21"/>
    </row>
    <row r="28463" spans="1:33" ht="12.75">
      <c r="A28463" s="21"/>
      <c r="AE28463" s="21"/>
      <c r="AF28463" s="21"/>
      <c r="AG28463" s="21"/>
    </row>
    <row r="28464" spans="1:33" ht="12.75">
      <c r="A28464" s="21"/>
      <c r="AE28464" s="21"/>
      <c r="AF28464" s="21"/>
      <c r="AG28464" s="21"/>
    </row>
    <row r="28465" spans="1:33" ht="12.75">
      <c r="A28465" s="21"/>
      <c r="AE28465" s="21"/>
      <c r="AF28465" s="21"/>
      <c r="AG28465" s="21"/>
    </row>
    <row r="28466" spans="1:33" ht="12.75">
      <c r="A28466" s="21"/>
      <c r="AE28466" s="21"/>
      <c r="AF28466" s="21"/>
      <c r="AG28466" s="21"/>
    </row>
    <row r="28467" spans="1:33" ht="12.75">
      <c r="A28467" s="21"/>
      <c r="AE28467" s="21"/>
      <c r="AF28467" s="21"/>
      <c r="AG28467" s="21"/>
    </row>
    <row r="28468" spans="1:33" ht="12.75">
      <c r="A28468" s="21"/>
      <c r="AE28468" s="21"/>
      <c r="AF28468" s="21"/>
      <c r="AG28468" s="21"/>
    </row>
    <row r="28469" spans="1:33" ht="12.75">
      <c r="A28469" s="21"/>
      <c r="AE28469" s="21"/>
      <c r="AF28469" s="21"/>
      <c r="AG28469" s="21"/>
    </row>
    <row r="28470" spans="1:33" ht="12.75">
      <c r="A28470" s="21"/>
      <c r="AE28470" s="21"/>
      <c r="AF28470" s="21"/>
      <c r="AG28470" s="21"/>
    </row>
    <row r="28471" spans="1:33" ht="12.75">
      <c r="A28471" s="21"/>
      <c r="AE28471" s="21"/>
      <c r="AF28471" s="21"/>
      <c r="AG28471" s="21"/>
    </row>
    <row r="28472" spans="1:33" ht="12.75">
      <c r="A28472" s="21"/>
      <c r="AE28472" s="21"/>
      <c r="AF28472" s="21"/>
      <c r="AG28472" s="21"/>
    </row>
    <row r="28473" spans="1:33" ht="12.75">
      <c r="A28473" s="21"/>
      <c r="AE28473" s="21"/>
      <c r="AF28473" s="21"/>
      <c r="AG28473" s="21"/>
    </row>
    <row r="28474" spans="1:33" ht="12.75">
      <c r="A28474" s="21"/>
      <c r="AE28474" s="21"/>
      <c r="AF28474" s="21"/>
      <c r="AG28474" s="21"/>
    </row>
    <row r="28475" spans="1:33" ht="12.75">
      <c r="A28475" s="21"/>
      <c r="AE28475" s="21"/>
      <c r="AF28475" s="21"/>
      <c r="AG28475" s="21"/>
    </row>
    <row r="28476" spans="1:33" ht="12.75">
      <c r="A28476" s="21"/>
      <c r="AE28476" s="21"/>
      <c r="AF28476" s="21"/>
      <c r="AG28476" s="21"/>
    </row>
    <row r="28477" spans="1:33" ht="12.75">
      <c r="A28477" s="21"/>
      <c r="AE28477" s="21"/>
      <c r="AF28477" s="21"/>
      <c r="AG28477" s="21"/>
    </row>
    <row r="28478" spans="1:33" ht="12.75">
      <c r="A28478" s="21"/>
      <c r="AE28478" s="21"/>
      <c r="AF28478" s="21"/>
      <c r="AG28478" s="21"/>
    </row>
    <row r="28479" spans="1:33" ht="12.75">
      <c r="A28479" s="21"/>
      <c r="AE28479" s="21"/>
      <c r="AF28479" s="21"/>
      <c r="AG28479" s="21"/>
    </row>
    <row r="28480" spans="1:33" ht="12.75">
      <c r="A28480" s="21"/>
      <c r="AE28480" s="21"/>
      <c r="AF28480" s="21"/>
      <c r="AG28480" s="21"/>
    </row>
    <row r="28481" spans="1:33" ht="12.75">
      <c r="A28481" s="21"/>
      <c r="AE28481" s="21"/>
      <c r="AF28481" s="21"/>
      <c r="AG28481" s="21"/>
    </row>
    <row r="28482" spans="1:33" ht="12.75">
      <c r="A28482" s="21"/>
      <c r="AE28482" s="21"/>
      <c r="AF28482" s="21"/>
      <c r="AG28482" s="21"/>
    </row>
    <row r="28483" spans="1:33" ht="12.75">
      <c r="A28483" s="21"/>
      <c r="AE28483" s="21"/>
      <c r="AF28483" s="21"/>
      <c r="AG28483" s="21"/>
    </row>
    <row r="28484" spans="1:33" ht="12.75">
      <c r="A28484" s="21"/>
      <c r="AE28484" s="21"/>
      <c r="AF28484" s="21"/>
      <c r="AG28484" s="21"/>
    </row>
    <row r="28485" spans="1:33" ht="12.75">
      <c r="A28485" s="21"/>
      <c r="AE28485" s="21"/>
      <c r="AF28485" s="21"/>
      <c r="AG28485" s="21"/>
    </row>
    <row r="28486" spans="1:33" ht="12.75">
      <c r="A28486" s="21"/>
      <c r="AE28486" s="21"/>
      <c r="AF28486" s="21"/>
      <c r="AG28486" s="21"/>
    </row>
    <row r="28487" spans="1:33" ht="12.75">
      <c r="A28487" s="21"/>
      <c r="AE28487" s="21"/>
      <c r="AF28487" s="21"/>
      <c r="AG28487" s="21"/>
    </row>
    <row r="28488" spans="1:33" ht="12.75">
      <c r="A28488" s="21"/>
      <c r="AE28488" s="21"/>
      <c r="AF28488" s="21"/>
      <c r="AG28488" s="21"/>
    </row>
    <row r="28489" spans="1:33" ht="12.75">
      <c r="A28489" s="21"/>
      <c r="AE28489" s="21"/>
      <c r="AF28489" s="21"/>
      <c r="AG28489" s="21"/>
    </row>
    <row r="28490" spans="1:33" ht="12.75">
      <c r="A28490" s="21"/>
      <c r="AE28490" s="21"/>
      <c r="AF28490" s="21"/>
      <c r="AG28490" s="21"/>
    </row>
    <row r="28491" spans="1:33" ht="12.75">
      <c r="A28491" s="21"/>
      <c r="AE28491" s="21"/>
      <c r="AF28491" s="21"/>
      <c r="AG28491" s="21"/>
    </row>
    <row r="28492" spans="1:33" ht="12.75">
      <c r="A28492" s="21"/>
      <c r="AE28492" s="21"/>
      <c r="AF28492" s="21"/>
      <c r="AG28492" s="21"/>
    </row>
    <row r="28493" spans="1:33" ht="12.75">
      <c r="A28493" s="21"/>
      <c r="AE28493" s="21"/>
      <c r="AF28493" s="21"/>
      <c r="AG28493" s="21"/>
    </row>
    <row r="28494" spans="1:33" ht="12.75">
      <c r="A28494" s="21"/>
      <c r="AE28494" s="21"/>
      <c r="AF28494" s="21"/>
      <c r="AG28494" s="21"/>
    </row>
    <row r="28495" spans="1:33" ht="12.75">
      <c r="A28495" s="21"/>
      <c r="AE28495" s="21"/>
      <c r="AF28495" s="21"/>
      <c r="AG28495" s="21"/>
    </row>
    <row r="28496" spans="1:33" ht="12.75">
      <c r="A28496" s="21"/>
      <c r="AE28496" s="21"/>
      <c r="AF28496" s="21"/>
      <c r="AG28496" s="21"/>
    </row>
    <row r="28497" spans="1:33" ht="12.75">
      <c r="A28497" s="21"/>
      <c r="AE28497" s="21"/>
      <c r="AF28497" s="21"/>
      <c r="AG28497" s="21"/>
    </row>
    <row r="28498" spans="1:33" ht="12.75">
      <c r="A28498" s="21"/>
      <c r="AE28498" s="21"/>
      <c r="AF28498" s="21"/>
      <c r="AG28498" s="21"/>
    </row>
    <row r="28499" spans="1:33" ht="12.75">
      <c r="A28499" s="21"/>
      <c r="AE28499" s="21"/>
      <c r="AF28499" s="21"/>
      <c r="AG28499" s="21"/>
    </row>
    <row r="28500" spans="1:33" ht="12.75">
      <c r="A28500" s="21"/>
      <c r="AE28500" s="21"/>
      <c r="AF28500" s="21"/>
      <c r="AG28500" s="21"/>
    </row>
    <row r="28501" spans="1:33" ht="12.75">
      <c r="A28501" s="21"/>
      <c r="AE28501" s="21"/>
      <c r="AF28501" s="21"/>
      <c r="AG28501" s="21"/>
    </row>
    <row r="28502" spans="1:33" ht="12.75">
      <c r="A28502" s="21"/>
      <c r="AE28502" s="21"/>
      <c r="AF28502" s="21"/>
      <c r="AG28502" s="21"/>
    </row>
    <row r="28503" spans="1:33" ht="12.75">
      <c r="A28503" s="21"/>
      <c r="AE28503" s="21"/>
      <c r="AF28503" s="21"/>
      <c r="AG28503" s="21"/>
    </row>
    <row r="28504" spans="1:33" ht="12.75">
      <c r="A28504" s="21"/>
      <c r="AE28504" s="21"/>
      <c r="AF28504" s="21"/>
      <c r="AG28504" s="21"/>
    </row>
    <row r="28505" spans="1:33" ht="12.75">
      <c r="A28505" s="21"/>
      <c r="AE28505" s="21"/>
      <c r="AF28505" s="21"/>
      <c r="AG28505" s="21"/>
    </row>
    <row r="28506" spans="1:33" ht="12.75">
      <c r="A28506" s="21"/>
      <c r="AE28506" s="21"/>
      <c r="AF28506" s="21"/>
      <c r="AG28506" s="21"/>
    </row>
    <row r="28507" spans="1:33" ht="12.75">
      <c r="A28507" s="21"/>
      <c r="AE28507" s="21"/>
      <c r="AF28507" s="21"/>
      <c r="AG28507" s="21"/>
    </row>
    <row r="28508" spans="1:33" ht="12.75">
      <c r="A28508" s="21"/>
      <c r="AE28508" s="21"/>
      <c r="AF28508" s="21"/>
      <c r="AG28508" s="21"/>
    </row>
    <row r="28509" spans="1:33" ht="12.75">
      <c r="A28509" s="21"/>
      <c r="AE28509" s="21"/>
      <c r="AF28509" s="21"/>
      <c r="AG28509" s="21"/>
    </row>
    <row r="28510" spans="1:33" ht="12.75">
      <c r="A28510" s="21"/>
      <c r="AE28510" s="21"/>
      <c r="AF28510" s="21"/>
      <c r="AG28510" s="21"/>
    </row>
    <row r="28511" spans="1:33" ht="12.75">
      <c r="A28511" s="21"/>
      <c r="AE28511" s="21"/>
      <c r="AF28511" s="21"/>
      <c r="AG28511" s="21"/>
    </row>
    <row r="28512" spans="1:33" ht="12.75">
      <c r="A28512" s="21"/>
      <c r="AE28512" s="21"/>
      <c r="AF28512" s="21"/>
      <c r="AG28512" s="21"/>
    </row>
    <row r="28513" spans="1:33" ht="12.75">
      <c r="A28513" s="21"/>
      <c r="AE28513" s="21"/>
      <c r="AF28513" s="21"/>
      <c r="AG28513" s="21"/>
    </row>
    <row r="28514" spans="1:33" ht="12.75">
      <c r="A28514" s="21"/>
      <c r="AE28514" s="21"/>
      <c r="AF28514" s="21"/>
      <c r="AG28514" s="21"/>
    </row>
    <row r="28515" spans="1:33" ht="12.75">
      <c r="A28515" s="21"/>
      <c r="AE28515" s="21"/>
      <c r="AF28515" s="21"/>
      <c r="AG28515" s="21"/>
    </row>
    <row r="28516" spans="1:33" ht="12.75">
      <c r="A28516" s="21"/>
      <c r="AE28516" s="21"/>
      <c r="AF28516" s="21"/>
      <c r="AG28516" s="21"/>
    </row>
    <row r="28517" spans="1:33" ht="12.75">
      <c r="A28517" s="21"/>
      <c r="AE28517" s="21"/>
      <c r="AF28517" s="21"/>
      <c r="AG28517" s="21"/>
    </row>
    <row r="28518" spans="1:33" ht="12.75">
      <c r="A28518" s="21"/>
      <c r="AE28518" s="21"/>
      <c r="AF28518" s="21"/>
      <c r="AG28518" s="21"/>
    </row>
    <row r="28519" spans="1:33" ht="12.75">
      <c r="A28519" s="21"/>
      <c r="AE28519" s="21"/>
      <c r="AF28519" s="21"/>
      <c r="AG28519" s="21"/>
    </row>
    <row r="28520" spans="1:33" ht="12.75">
      <c r="A28520" s="21"/>
      <c r="AE28520" s="21"/>
      <c r="AF28520" s="21"/>
      <c r="AG28520" s="21"/>
    </row>
    <row r="28521" spans="1:33" ht="12.75">
      <c r="A28521" s="21"/>
      <c r="AE28521" s="21"/>
      <c r="AF28521" s="21"/>
      <c r="AG28521" s="21"/>
    </row>
    <row r="28522" spans="1:33" ht="12.75">
      <c r="A28522" s="21"/>
      <c r="AE28522" s="21"/>
      <c r="AF28522" s="21"/>
      <c r="AG28522" s="21"/>
    </row>
    <row r="28523" spans="1:33" ht="12.75">
      <c r="A28523" s="21"/>
      <c r="AE28523" s="21"/>
      <c r="AF28523" s="21"/>
      <c r="AG28523" s="21"/>
    </row>
    <row r="28524" spans="1:33" ht="12.75">
      <c r="A28524" s="21"/>
      <c r="AE28524" s="21"/>
      <c r="AF28524" s="21"/>
      <c r="AG28524" s="21"/>
    </row>
    <row r="28525" spans="1:33" ht="12.75">
      <c r="A28525" s="21"/>
      <c r="AE28525" s="21"/>
      <c r="AF28525" s="21"/>
      <c r="AG28525" s="21"/>
    </row>
    <row r="28526" spans="1:33" ht="12.75">
      <c r="A28526" s="21"/>
      <c r="AE28526" s="21"/>
      <c r="AF28526" s="21"/>
      <c r="AG28526" s="21"/>
    </row>
    <row r="28527" spans="1:33" ht="12.75">
      <c r="A28527" s="21"/>
      <c r="AE28527" s="21"/>
      <c r="AF28527" s="21"/>
      <c r="AG28527" s="21"/>
    </row>
    <row r="28528" spans="1:33" ht="12.75">
      <c r="A28528" s="21"/>
      <c r="AE28528" s="21"/>
      <c r="AF28528" s="21"/>
      <c r="AG28528" s="21"/>
    </row>
    <row r="28529" spans="1:33" ht="12.75">
      <c r="A28529" s="21"/>
      <c r="AE28529" s="21"/>
      <c r="AF28529" s="21"/>
      <c r="AG28529" s="21"/>
    </row>
    <row r="28530" spans="1:33" ht="12.75">
      <c r="A28530" s="21"/>
      <c r="AE28530" s="21"/>
      <c r="AF28530" s="21"/>
      <c r="AG28530" s="21"/>
    </row>
    <row r="28531" spans="1:33" ht="12.75">
      <c r="A28531" s="21"/>
      <c r="AE28531" s="21"/>
      <c r="AF28531" s="21"/>
      <c r="AG28531" s="21"/>
    </row>
    <row r="28532" spans="1:33" ht="12.75">
      <c r="A28532" s="21"/>
      <c r="AE28532" s="21"/>
      <c r="AF28532" s="21"/>
      <c r="AG28532" s="21"/>
    </row>
    <row r="28533" spans="1:33" ht="12.75">
      <c r="A28533" s="21"/>
      <c r="AE28533" s="21"/>
      <c r="AF28533" s="21"/>
      <c r="AG28533" s="21"/>
    </row>
    <row r="28534" spans="1:33" ht="12.75">
      <c r="A28534" s="21"/>
      <c r="AE28534" s="21"/>
      <c r="AF28534" s="21"/>
      <c r="AG28534" s="21"/>
    </row>
    <row r="28535" spans="1:33" ht="12.75">
      <c r="A28535" s="21"/>
      <c r="AE28535" s="21"/>
      <c r="AF28535" s="21"/>
      <c r="AG28535" s="21"/>
    </row>
    <row r="28536" spans="1:33" ht="12.75">
      <c r="A28536" s="21"/>
      <c r="AE28536" s="21"/>
      <c r="AF28536" s="21"/>
      <c r="AG28536" s="21"/>
    </row>
    <row r="28537" spans="1:33" ht="12.75">
      <c r="A28537" s="21"/>
      <c r="AE28537" s="21"/>
      <c r="AF28537" s="21"/>
      <c r="AG28537" s="21"/>
    </row>
    <row r="28538" spans="1:33" ht="12.75">
      <c r="A28538" s="21"/>
      <c r="AE28538" s="21"/>
      <c r="AF28538" s="21"/>
      <c r="AG28538" s="21"/>
    </row>
    <row r="28539" spans="1:33" ht="12.75">
      <c r="A28539" s="21"/>
      <c r="AE28539" s="21"/>
      <c r="AF28539" s="21"/>
      <c r="AG28539" s="21"/>
    </row>
    <row r="28540" spans="1:33" ht="12.75">
      <c r="A28540" s="21"/>
      <c r="AE28540" s="21"/>
      <c r="AF28540" s="21"/>
      <c r="AG28540" s="21"/>
    </row>
    <row r="28541" spans="1:33" ht="12.75">
      <c r="A28541" s="21"/>
      <c r="AE28541" s="21"/>
      <c r="AF28541" s="21"/>
      <c r="AG28541" s="21"/>
    </row>
    <row r="28542" spans="1:33" ht="12.75">
      <c r="A28542" s="21"/>
      <c r="AE28542" s="21"/>
      <c r="AF28542" s="21"/>
      <c r="AG28542" s="21"/>
    </row>
    <row r="28543" spans="1:33" ht="12.75">
      <c r="A28543" s="21"/>
      <c r="AE28543" s="21"/>
      <c r="AF28543" s="21"/>
      <c r="AG28543" s="21"/>
    </row>
    <row r="28544" spans="1:33" ht="12.75">
      <c r="A28544" s="21"/>
      <c r="AE28544" s="21"/>
      <c r="AF28544" s="21"/>
      <c r="AG28544" s="21"/>
    </row>
    <row r="28545" spans="1:33" ht="12.75">
      <c r="A28545" s="21"/>
      <c r="AE28545" s="21"/>
      <c r="AF28545" s="21"/>
      <c r="AG28545" s="21"/>
    </row>
    <row r="28546" spans="1:33" ht="12.75">
      <c r="A28546" s="21"/>
      <c r="AE28546" s="21"/>
      <c r="AF28546" s="21"/>
      <c r="AG28546" s="21"/>
    </row>
    <row r="28547" spans="1:33" ht="12.75">
      <c r="A28547" s="21"/>
      <c r="AE28547" s="21"/>
      <c r="AF28547" s="21"/>
      <c r="AG28547" s="21"/>
    </row>
    <row r="28548" spans="1:33" ht="12.75">
      <c r="A28548" s="21"/>
      <c r="AE28548" s="21"/>
      <c r="AF28548" s="21"/>
      <c r="AG28548" s="21"/>
    </row>
    <row r="28549" spans="1:33" ht="12.75">
      <c r="A28549" s="21"/>
      <c r="AE28549" s="21"/>
      <c r="AF28549" s="21"/>
      <c r="AG28549" s="21"/>
    </row>
    <row r="28550" spans="1:33" ht="12.75">
      <c r="A28550" s="21"/>
      <c r="AE28550" s="21"/>
      <c r="AF28550" s="21"/>
      <c r="AG28550" s="21"/>
    </row>
    <row r="28551" spans="1:33" ht="12.75">
      <c r="A28551" s="21"/>
      <c r="AE28551" s="21"/>
      <c r="AF28551" s="21"/>
      <c r="AG28551" s="21"/>
    </row>
    <row r="28552" spans="1:33" ht="12.75">
      <c r="A28552" s="21"/>
      <c r="AE28552" s="21"/>
      <c r="AF28552" s="21"/>
      <c r="AG28552" s="21"/>
    </row>
    <row r="28553" spans="1:33" ht="12.75">
      <c r="A28553" s="21"/>
      <c r="AE28553" s="21"/>
      <c r="AF28553" s="21"/>
      <c r="AG28553" s="21"/>
    </row>
    <row r="28554" spans="1:33" ht="12.75">
      <c r="A28554" s="21"/>
      <c r="AE28554" s="21"/>
      <c r="AF28554" s="21"/>
      <c r="AG28554" s="21"/>
    </row>
    <row r="28555" spans="1:33" ht="12.75">
      <c r="A28555" s="21"/>
      <c r="AE28555" s="21"/>
      <c r="AF28555" s="21"/>
      <c r="AG28555" s="21"/>
    </row>
    <row r="28556" spans="1:33" ht="12.75">
      <c r="A28556" s="21"/>
      <c r="AE28556" s="21"/>
      <c r="AF28556" s="21"/>
      <c r="AG28556" s="21"/>
    </row>
    <row r="28557" spans="1:33" ht="12.75">
      <c r="A28557" s="21"/>
      <c r="AE28557" s="21"/>
      <c r="AF28557" s="21"/>
      <c r="AG28557" s="21"/>
    </row>
    <row r="28558" spans="1:33" ht="12.75">
      <c r="A28558" s="21"/>
      <c r="AE28558" s="21"/>
      <c r="AF28558" s="21"/>
      <c r="AG28558" s="21"/>
    </row>
    <row r="28559" spans="1:33" ht="12.75">
      <c r="A28559" s="21"/>
      <c r="AE28559" s="21"/>
      <c r="AF28559" s="21"/>
      <c r="AG28559" s="21"/>
    </row>
    <row r="28560" spans="1:33" ht="12.75">
      <c r="A28560" s="21"/>
      <c r="AE28560" s="21"/>
      <c r="AF28560" s="21"/>
      <c r="AG28560" s="21"/>
    </row>
    <row r="28561" spans="1:33" ht="12.75">
      <c r="A28561" s="21"/>
      <c r="AE28561" s="21"/>
      <c r="AF28561" s="21"/>
      <c r="AG28561" s="21"/>
    </row>
    <row r="28562" spans="1:33" ht="12.75">
      <c r="A28562" s="21"/>
      <c r="AE28562" s="21"/>
      <c r="AF28562" s="21"/>
      <c r="AG28562" s="21"/>
    </row>
    <row r="28563" spans="1:33" ht="12.75">
      <c r="A28563" s="21"/>
      <c r="AE28563" s="21"/>
      <c r="AF28563" s="21"/>
      <c r="AG28563" s="21"/>
    </row>
    <row r="28564" spans="1:33" ht="12.75">
      <c r="A28564" s="21"/>
      <c r="AE28564" s="21"/>
      <c r="AF28564" s="21"/>
      <c r="AG28564" s="21"/>
    </row>
    <row r="28565" spans="1:33" ht="12.75">
      <c r="A28565" s="21"/>
      <c r="AE28565" s="21"/>
      <c r="AF28565" s="21"/>
      <c r="AG28565" s="21"/>
    </row>
    <row r="28566" spans="1:33" ht="12.75">
      <c r="A28566" s="21"/>
      <c r="AE28566" s="21"/>
      <c r="AF28566" s="21"/>
      <c r="AG28566" s="21"/>
    </row>
    <row r="28567" spans="1:33" ht="12.75">
      <c r="A28567" s="21"/>
      <c r="AE28567" s="21"/>
      <c r="AF28567" s="21"/>
      <c r="AG28567" s="21"/>
    </row>
    <row r="28568" spans="1:33" ht="12.75">
      <c r="A28568" s="21"/>
      <c r="AE28568" s="21"/>
      <c r="AF28568" s="21"/>
      <c r="AG28568" s="21"/>
    </row>
    <row r="28569" spans="1:33" ht="12.75">
      <c r="A28569" s="21"/>
      <c r="AE28569" s="21"/>
      <c r="AF28569" s="21"/>
      <c r="AG28569" s="21"/>
    </row>
    <row r="28570" spans="1:33" ht="12.75">
      <c r="A28570" s="21"/>
      <c r="AE28570" s="21"/>
      <c r="AF28570" s="21"/>
      <c r="AG28570" s="21"/>
    </row>
    <row r="28571" spans="1:33" ht="12.75">
      <c r="A28571" s="21"/>
      <c r="AE28571" s="21"/>
      <c r="AF28571" s="21"/>
      <c r="AG28571" s="21"/>
    </row>
    <row r="28572" spans="1:33" ht="12.75">
      <c r="A28572" s="21"/>
      <c r="AE28572" s="21"/>
      <c r="AF28572" s="21"/>
      <c r="AG28572" s="21"/>
    </row>
    <row r="28573" spans="1:33" ht="12.75">
      <c r="A28573" s="21"/>
      <c r="AE28573" s="21"/>
      <c r="AF28573" s="21"/>
      <c r="AG28573" s="21"/>
    </row>
    <row r="28574" spans="1:33" ht="12.75">
      <c r="A28574" s="21"/>
      <c r="AE28574" s="21"/>
      <c r="AF28574" s="21"/>
      <c r="AG28574" s="21"/>
    </row>
    <row r="28575" spans="1:33" ht="12.75">
      <c r="A28575" s="21"/>
      <c r="AE28575" s="21"/>
      <c r="AF28575" s="21"/>
      <c r="AG28575" s="21"/>
    </row>
    <row r="28576" spans="1:33" ht="12.75">
      <c r="A28576" s="21"/>
      <c r="AE28576" s="21"/>
      <c r="AF28576" s="21"/>
      <c r="AG28576" s="21"/>
    </row>
    <row r="28577" spans="1:33" ht="12.75">
      <c r="A28577" s="21"/>
      <c r="AE28577" s="21"/>
      <c r="AF28577" s="21"/>
      <c r="AG28577" s="21"/>
    </row>
    <row r="28578" spans="1:33" ht="12.75">
      <c r="A28578" s="21"/>
      <c r="AE28578" s="21"/>
      <c r="AF28578" s="21"/>
      <c r="AG28578" s="21"/>
    </row>
    <row r="28579" spans="1:33" ht="12.75">
      <c r="A28579" s="21"/>
      <c r="AE28579" s="21"/>
      <c r="AF28579" s="21"/>
      <c r="AG28579" s="21"/>
    </row>
    <row r="28580" spans="1:33" ht="12.75">
      <c r="A28580" s="21"/>
      <c r="AE28580" s="21"/>
      <c r="AF28580" s="21"/>
      <c r="AG28580" s="21"/>
    </row>
    <row r="28581" spans="1:33" ht="12.75">
      <c r="A28581" s="21"/>
      <c r="AE28581" s="21"/>
      <c r="AF28581" s="21"/>
      <c r="AG28581" s="21"/>
    </row>
    <row r="28582" spans="1:33" ht="12.75">
      <c r="A28582" s="21"/>
      <c r="AE28582" s="21"/>
      <c r="AF28582" s="21"/>
      <c r="AG28582" s="21"/>
    </row>
    <row r="28583" spans="1:33" ht="12.75">
      <c r="A28583" s="21"/>
      <c r="AE28583" s="21"/>
      <c r="AF28583" s="21"/>
      <c r="AG28583" s="21"/>
    </row>
    <row r="28584" spans="1:33" ht="12.75">
      <c r="A28584" s="21"/>
      <c r="AE28584" s="21"/>
      <c r="AF28584" s="21"/>
      <c r="AG28584" s="21"/>
    </row>
    <row r="28585" spans="1:33" ht="12.75">
      <c r="A28585" s="21"/>
      <c r="AE28585" s="21"/>
      <c r="AF28585" s="21"/>
      <c r="AG28585" s="21"/>
    </row>
    <row r="28586" spans="1:33" ht="12.75">
      <c r="A28586" s="21"/>
      <c r="AE28586" s="21"/>
      <c r="AF28586" s="21"/>
      <c r="AG28586" s="21"/>
    </row>
    <row r="28587" spans="1:33" ht="12.75">
      <c r="A28587" s="21"/>
      <c r="AE28587" s="21"/>
      <c r="AF28587" s="21"/>
      <c r="AG28587" s="21"/>
    </row>
    <row r="28588" spans="1:33" ht="12.75">
      <c r="A28588" s="21"/>
      <c r="AE28588" s="21"/>
      <c r="AF28588" s="21"/>
      <c r="AG28588" s="21"/>
    </row>
    <row r="28589" spans="1:33" ht="12.75">
      <c r="A28589" s="21"/>
      <c r="AE28589" s="21"/>
      <c r="AF28589" s="21"/>
      <c r="AG28589" s="21"/>
    </row>
    <row r="28590" spans="1:33" ht="12.75">
      <c r="A28590" s="21"/>
      <c r="AE28590" s="21"/>
      <c r="AF28590" s="21"/>
      <c r="AG28590" s="21"/>
    </row>
    <row r="28591" spans="1:33" ht="12.75">
      <c r="A28591" s="21"/>
      <c r="AE28591" s="21"/>
      <c r="AF28591" s="21"/>
      <c r="AG28591" s="21"/>
    </row>
    <row r="28592" spans="1:33" ht="12.75">
      <c r="A28592" s="21"/>
      <c r="AE28592" s="21"/>
      <c r="AF28592" s="21"/>
      <c r="AG28592" s="21"/>
    </row>
    <row r="28593" spans="1:33" ht="12.75">
      <c r="A28593" s="21"/>
      <c r="AE28593" s="21"/>
      <c r="AF28593" s="21"/>
      <c r="AG28593" s="21"/>
    </row>
    <row r="28594" spans="1:33" ht="12.75">
      <c r="A28594" s="21"/>
      <c r="AE28594" s="21"/>
      <c r="AF28594" s="21"/>
      <c r="AG28594" s="21"/>
    </row>
    <row r="28595" spans="1:33" ht="12.75">
      <c r="A28595" s="21"/>
      <c r="AE28595" s="21"/>
      <c r="AF28595" s="21"/>
      <c r="AG28595" s="21"/>
    </row>
    <row r="28596" spans="1:33" ht="12.75">
      <c r="A28596" s="21"/>
      <c r="AE28596" s="21"/>
      <c r="AF28596" s="21"/>
      <c r="AG28596" s="21"/>
    </row>
    <row r="28597" spans="1:33" ht="12.75">
      <c r="A28597" s="21"/>
      <c r="AE28597" s="21"/>
      <c r="AF28597" s="21"/>
      <c r="AG28597" s="21"/>
    </row>
    <row r="28598" spans="1:33" ht="12.75">
      <c r="A28598" s="21"/>
      <c r="AE28598" s="21"/>
      <c r="AF28598" s="21"/>
      <c r="AG28598" s="21"/>
    </row>
    <row r="28599" spans="1:33" ht="12.75">
      <c r="A28599" s="21"/>
      <c r="AE28599" s="21"/>
      <c r="AF28599" s="21"/>
      <c r="AG28599" s="21"/>
    </row>
    <row r="28600" spans="1:33" ht="12.75">
      <c r="A28600" s="21"/>
      <c r="AE28600" s="21"/>
      <c r="AF28600" s="21"/>
      <c r="AG28600" s="21"/>
    </row>
    <row r="28601" spans="1:33" ht="12.75">
      <c r="A28601" s="21"/>
      <c r="AE28601" s="21"/>
      <c r="AF28601" s="21"/>
      <c r="AG28601" s="21"/>
    </row>
    <row r="28602" spans="1:33" ht="12.75">
      <c r="A28602" s="21"/>
      <c r="AE28602" s="21"/>
      <c r="AF28602" s="21"/>
      <c r="AG28602" s="21"/>
    </row>
    <row r="28603" spans="1:33" ht="12.75">
      <c r="A28603" s="21"/>
      <c r="AE28603" s="21"/>
      <c r="AF28603" s="21"/>
      <c r="AG28603" s="21"/>
    </row>
    <row r="28604" spans="1:33" ht="12.75">
      <c r="A28604" s="21"/>
      <c r="AE28604" s="21"/>
      <c r="AF28604" s="21"/>
      <c r="AG28604" s="21"/>
    </row>
    <row r="28605" spans="1:33" ht="12.75">
      <c r="A28605" s="21"/>
      <c r="AE28605" s="21"/>
      <c r="AF28605" s="21"/>
      <c r="AG28605" s="21"/>
    </row>
    <row r="28606" spans="1:33" ht="12.75">
      <c r="A28606" s="21"/>
      <c r="AE28606" s="21"/>
      <c r="AF28606" s="21"/>
      <c r="AG28606" s="21"/>
    </row>
    <row r="28607" spans="1:33" ht="12.75">
      <c r="A28607" s="21"/>
      <c r="AE28607" s="21"/>
      <c r="AF28607" s="21"/>
      <c r="AG28607" s="21"/>
    </row>
    <row r="28608" spans="1:33" ht="12.75">
      <c r="A28608" s="21"/>
      <c r="AE28608" s="21"/>
      <c r="AF28608" s="21"/>
      <c r="AG28608" s="21"/>
    </row>
    <row r="28609" spans="1:33" ht="12.75">
      <c r="A28609" s="21"/>
      <c r="AE28609" s="21"/>
      <c r="AF28609" s="21"/>
      <c r="AG28609" s="21"/>
    </row>
    <row r="28610" spans="1:33" ht="12.75">
      <c r="A28610" s="21"/>
      <c r="AE28610" s="21"/>
      <c r="AF28610" s="21"/>
      <c r="AG28610" s="21"/>
    </row>
    <row r="28611" spans="1:33" ht="12.75">
      <c r="A28611" s="21"/>
      <c r="AE28611" s="21"/>
      <c r="AF28611" s="21"/>
      <c r="AG28611" s="21"/>
    </row>
    <row r="28612" spans="1:33" ht="12.75">
      <c r="A28612" s="21"/>
      <c r="AE28612" s="21"/>
      <c r="AF28612" s="21"/>
      <c r="AG28612" s="21"/>
    </row>
    <row r="28613" spans="1:33" ht="12.75">
      <c r="A28613" s="21"/>
      <c r="AE28613" s="21"/>
      <c r="AF28613" s="21"/>
      <c r="AG28613" s="21"/>
    </row>
    <row r="28614" spans="1:33" ht="12.75">
      <c r="A28614" s="21"/>
      <c r="AE28614" s="21"/>
      <c r="AF28614" s="21"/>
      <c r="AG28614" s="21"/>
    </row>
    <row r="28615" spans="1:33" ht="12.75">
      <c r="A28615" s="21"/>
      <c r="AE28615" s="21"/>
      <c r="AF28615" s="21"/>
      <c r="AG28615" s="21"/>
    </row>
    <row r="28616" spans="1:33" ht="12.75">
      <c r="A28616" s="21"/>
      <c r="AE28616" s="21"/>
      <c r="AF28616" s="21"/>
      <c r="AG28616" s="21"/>
    </row>
    <row r="28617" spans="1:33" ht="12.75">
      <c r="A28617" s="21"/>
      <c r="AE28617" s="21"/>
      <c r="AF28617" s="21"/>
      <c r="AG28617" s="21"/>
    </row>
    <row r="28618" spans="1:33" ht="12.75">
      <c r="A28618" s="21"/>
      <c r="AE28618" s="21"/>
      <c r="AF28618" s="21"/>
      <c r="AG28618" s="21"/>
    </row>
    <row r="28619" spans="1:33" ht="12.75">
      <c r="A28619" s="21"/>
      <c r="AE28619" s="21"/>
      <c r="AF28619" s="21"/>
      <c r="AG28619" s="21"/>
    </row>
    <row r="28620" spans="1:33" ht="12.75">
      <c r="A28620" s="21"/>
      <c r="AE28620" s="21"/>
      <c r="AF28620" s="21"/>
      <c r="AG28620" s="21"/>
    </row>
    <row r="28621" spans="1:33" ht="12.75">
      <c r="A28621" s="21"/>
      <c r="AE28621" s="21"/>
      <c r="AF28621" s="21"/>
      <c r="AG28621" s="21"/>
    </row>
    <row r="28622" spans="1:33" ht="12.75">
      <c r="A28622" s="21"/>
      <c r="AE28622" s="21"/>
      <c r="AF28622" s="21"/>
      <c r="AG28622" s="21"/>
    </row>
    <row r="28623" spans="1:33" ht="12.75">
      <c r="A28623" s="21"/>
      <c r="AE28623" s="21"/>
      <c r="AF28623" s="21"/>
      <c r="AG28623" s="21"/>
    </row>
    <row r="28624" spans="1:33" ht="12.75">
      <c r="A28624" s="21"/>
      <c r="AE28624" s="21"/>
      <c r="AF28624" s="21"/>
      <c r="AG28624" s="21"/>
    </row>
    <row r="28625" spans="1:33" ht="12.75">
      <c r="A28625" s="21"/>
      <c r="AE28625" s="21"/>
      <c r="AF28625" s="21"/>
      <c r="AG28625" s="21"/>
    </row>
    <row r="28626" spans="1:33" ht="12.75">
      <c r="A28626" s="21"/>
      <c r="AE28626" s="21"/>
      <c r="AF28626" s="21"/>
      <c r="AG28626" s="21"/>
    </row>
    <row r="28627" spans="1:33" ht="12.75">
      <c r="A28627" s="21"/>
      <c r="AE28627" s="21"/>
      <c r="AF28627" s="21"/>
      <c r="AG28627" s="21"/>
    </row>
    <row r="28628" spans="1:33" ht="12.75">
      <c r="A28628" s="21"/>
      <c r="AE28628" s="21"/>
      <c r="AF28628" s="21"/>
      <c r="AG28628" s="21"/>
    </row>
    <row r="28629" spans="1:33" ht="12.75">
      <c r="A28629" s="21"/>
      <c r="AE28629" s="21"/>
      <c r="AF28629" s="21"/>
      <c r="AG28629" s="21"/>
    </row>
    <row r="28630" spans="1:33" ht="12.75">
      <c r="A28630" s="21"/>
      <c r="AE28630" s="21"/>
      <c r="AF28630" s="21"/>
      <c r="AG28630" s="21"/>
    </row>
    <row r="28631" spans="1:33" ht="12.75">
      <c r="A28631" s="21"/>
      <c r="AE28631" s="21"/>
      <c r="AF28631" s="21"/>
      <c r="AG28631" s="21"/>
    </row>
    <row r="28632" spans="1:33" ht="12.75">
      <c r="A28632" s="21"/>
      <c r="AE28632" s="21"/>
      <c r="AF28632" s="21"/>
      <c r="AG28632" s="21"/>
    </row>
    <row r="28633" spans="1:33" ht="12.75">
      <c r="A28633" s="21"/>
      <c r="AE28633" s="21"/>
      <c r="AF28633" s="21"/>
      <c r="AG28633" s="21"/>
    </row>
    <row r="28634" spans="1:33" ht="12.75">
      <c r="A28634" s="21"/>
      <c r="AE28634" s="21"/>
      <c r="AF28634" s="21"/>
      <c r="AG28634" s="21"/>
    </row>
    <row r="28635" spans="1:33" ht="12.75">
      <c r="A28635" s="21"/>
      <c r="AE28635" s="21"/>
      <c r="AF28635" s="21"/>
      <c r="AG28635" s="21"/>
    </row>
    <row r="28636" spans="1:33" ht="12.75">
      <c r="A28636" s="21"/>
      <c r="AE28636" s="21"/>
      <c r="AF28636" s="21"/>
      <c r="AG28636" s="21"/>
    </row>
    <row r="28637" spans="1:33" ht="12.75">
      <c r="A28637" s="21"/>
      <c r="AE28637" s="21"/>
      <c r="AF28637" s="21"/>
      <c r="AG28637" s="21"/>
    </row>
    <row r="28638" spans="1:33" ht="12.75">
      <c r="A28638" s="21"/>
      <c r="AE28638" s="21"/>
      <c r="AF28638" s="21"/>
      <c r="AG28638" s="21"/>
    </row>
    <row r="28639" spans="1:33" ht="12.75">
      <c r="A28639" s="21"/>
      <c r="AE28639" s="21"/>
      <c r="AF28639" s="21"/>
      <c r="AG28639" s="21"/>
    </row>
    <row r="28640" spans="1:33" ht="12.75">
      <c r="A28640" s="21"/>
      <c r="AE28640" s="21"/>
      <c r="AF28640" s="21"/>
      <c r="AG28640" s="21"/>
    </row>
    <row r="28641" spans="1:33" ht="12.75">
      <c r="A28641" s="21"/>
      <c r="AE28641" s="21"/>
      <c r="AF28641" s="21"/>
      <c r="AG28641" s="21"/>
    </row>
    <row r="28642" spans="1:33" ht="12.75">
      <c r="A28642" s="21"/>
      <c r="AE28642" s="21"/>
      <c r="AF28642" s="21"/>
      <c r="AG28642" s="21"/>
    </row>
    <row r="28643" spans="1:33" ht="12.75">
      <c r="A28643" s="21"/>
      <c r="AE28643" s="21"/>
      <c r="AF28643" s="21"/>
      <c r="AG28643" s="21"/>
    </row>
    <row r="28644" spans="1:33" ht="12.75">
      <c r="A28644" s="21"/>
      <c r="AE28644" s="21"/>
      <c r="AF28644" s="21"/>
      <c r="AG28644" s="21"/>
    </row>
    <row r="28645" spans="1:33" ht="12.75">
      <c r="A28645" s="21"/>
      <c r="AE28645" s="21"/>
      <c r="AF28645" s="21"/>
      <c r="AG28645" s="21"/>
    </row>
    <row r="28646" spans="1:33" ht="12.75">
      <c r="A28646" s="21"/>
      <c r="AE28646" s="21"/>
      <c r="AF28646" s="21"/>
      <c r="AG28646" s="21"/>
    </row>
    <row r="28647" spans="1:33" ht="12.75">
      <c r="A28647" s="21"/>
      <c r="AE28647" s="21"/>
      <c r="AF28647" s="21"/>
      <c r="AG28647" s="21"/>
    </row>
    <row r="28648" spans="1:33" ht="12.75">
      <c r="A28648" s="21"/>
      <c r="AE28648" s="21"/>
      <c r="AF28648" s="21"/>
      <c r="AG28648" s="21"/>
    </row>
    <row r="28649" spans="1:33" ht="12.75">
      <c r="A28649" s="21"/>
      <c r="AE28649" s="21"/>
      <c r="AF28649" s="21"/>
      <c r="AG28649" s="21"/>
    </row>
    <row r="28650" spans="1:33" ht="12.75">
      <c r="A28650" s="21"/>
      <c r="AE28650" s="21"/>
      <c r="AF28650" s="21"/>
      <c r="AG28650" s="21"/>
    </row>
    <row r="28651" spans="1:33" ht="12.75">
      <c r="A28651" s="21"/>
      <c r="AE28651" s="21"/>
      <c r="AF28651" s="21"/>
      <c r="AG28651" s="21"/>
    </row>
    <row r="28652" spans="1:33" ht="12.75">
      <c r="A28652" s="21"/>
      <c r="AE28652" s="21"/>
      <c r="AF28652" s="21"/>
      <c r="AG28652" s="21"/>
    </row>
    <row r="28653" spans="1:33" ht="12.75">
      <c r="A28653" s="21"/>
      <c r="AE28653" s="21"/>
      <c r="AF28653" s="21"/>
      <c r="AG28653" s="21"/>
    </row>
    <row r="28654" spans="1:33" ht="12.75">
      <c r="A28654" s="21"/>
      <c r="AE28654" s="21"/>
      <c r="AF28654" s="21"/>
      <c r="AG28654" s="21"/>
    </row>
    <row r="28655" spans="1:33" ht="12.75">
      <c r="A28655" s="21"/>
      <c r="AE28655" s="21"/>
      <c r="AF28655" s="21"/>
      <c r="AG28655" s="21"/>
    </row>
    <row r="28656" spans="1:33" ht="12.75">
      <c r="A28656" s="21"/>
      <c r="AE28656" s="21"/>
      <c r="AF28656" s="21"/>
      <c r="AG28656" s="21"/>
    </row>
    <row r="28657" spans="1:33" ht="12.75">
      <c r="A28657" s="21"/>
      <c r="AE28657" s="21"/>
      <c r="AF28657" s="21"/>
      <c r="AG28657" s="21"/>
    </row>
    <row r="28658" spans="1:33" ht="12.75">
      <c r="A28658" s="21"/>
      <c r="AE28658" s="21"/>
      <c r="AF28658" s="21"/>
      <c r="AG28658" s="21"/>
    </row>
    <row r="28659" spans="1:33" ht="12.75">
      <c r="A28659" s="21"/>
      <c r="AE28659" s="21"/>
      <c r="AF28659" s="21"/>
      <c r="AG28659" s="21"/>
    </row>
    <row r="28660" spans="1:33" ht="12.75">
      <c r="A28660" s="21"/>
      <c r="AE28660" s="21"/>
      <c r="AF28660" s="21"/>
      <c r="AG28660" s="21"/>
    </row>
    <row r="28661" spans="1:33" ht="12.75">
      <c r="A28661" s="21"/>
      <c r="AE28661" s="21"/>
      <c r="AF28661" s="21"/>
      <c r="AG28661" s="21"/>
    </row>
    <row r="28662" spans="1:33" ht="12.75">
      <c r="A28662" s="21"/>
      <c r="AE28662" s="21"/>
      <c r="AF28662" s="21"/>
      <c r="AG28662" s="21"/>
    </row>
    <row r="28663" spans="1:33" ht="12.75">
      <c r="A28663" s="21"/>
      <c r="AE28663" s="21"/>
      <c r="AF28663" s="21"/>
      <c r="AG28663" s="21"/>
    </row>
    <row r="28664" spans="1:33" ht="12.75">
      <c r="A28664" s="21"/>
      <c r="AE28664" s="21"/>
      <c r="AF28664" s="21"/>
      <c r="AG28664" s="21"/>
    </row>
    <row r="28665" spans="1:33" ht="12.75">
      <c r="A28665" s="21"/>
      <c r="AE28665" s="21"/>
      <c r="AF28665" s="21"/>
      <c r="AG28665" s="21"/>
    </row>
    <row r="28666" spans="1:33" ht="12.75">
      <c r="A28666" s="21"/>
      <c r="AE28666" s="21"/>
      <c r="AF28666" s="21"/>
      <c r="AG28666" s="21"/>
    </row>
    <row r="28667" spans="1:33" ht="12.75">
      <c r="A28667" s="21"/>
      <c r="AE28667" s="21"/>
      <c r="AF28667" s="21"/>
      <c r="AG28667" s="21"/>
    </row>
    <row r="28668" spans="1:33" ht="12.75">
      <c r="A28668" s="21"/>
      <c r="AE28668" s="21"/>
      <c r="AF28668" s="21"/>
      <c r="AG28668" s="21"/>
    </row>
    <row r="28669" spans="1:33" ht="12.75">
      <c r="A28669" s="21"/>
      <c r="AE28669" s="21"/>
      <c r="AF28669" s="21"/>
      <c r="AG28669" s="21"/>
    </row>
    <row r="28670" spans="1:33" ht="12.75">
      <c r="A28670" s="21"/>
      <c r="AE28670" s="21"/>
      <c r="AF28670" s="21"/>
      <c r="AG28670" s="21"/>
    </row>
    <row r="28671" spans="1:33" ht="12.75">
      <c r="A28671" s="21"/>
      <c r="AE28671" s="21"/>
      <c r="AF28671" s="21"/>
      <c r="AG28671" s="21"/>
    </row>
    <row r="28672" spans="1:33" ht="12.75">
      <c r="A28672" s="21"/>
      <c r="AE28672" s="21"/>
      <c r="AF28672" s="21"/>
      <c r="AG28672" s="21"/>
    </row>
    <row r="28673" spans="1:33" ht="12.75">
      <c r="A28673" s="21"/>
      <c r="AE28673" s="21"/>
      <c r="AF28673" s="21"/>
      <c r="AG28673" s="21"/>
    </row>
    <row r="28674" spans="1:33" ht="12.75">
      <c r="A28674" s="21"/>
      <c r="AE28674" s="21"/>
      <c r="AF28674" s="21"/>
      <c r="AG28674" s="21"/>
    </row>
    <row r="28675" spans="1:33" ht="12.75">
      <c r="A28675" s="21"/>
      <c r="AE28675" s="21"/>
      <c r="AF28675" s="21"/>
      <c r="AG28675" s="21"/>
    </row>
    <row r="28676" spans="1:33" ht="12.75">
      <c r="A28676" s="21"/>
      <c r="AE28676" s="21"/>
      <c r="AF28676" s="21"/>
      <c r="AG28676" s="21"/>
    </row>
    <row r="28677" spans="1:33" ht="12.75">
      <c r="A28677" s="21"/>
      <c r="AE28677" s="21"/>
      <c r="AF28677" s="21"/>
      <c r="AG28677" s="21"/>
    </row>
    <row r="28678" spans="1:33" ht="12.75">
      <c r="A28678" s="21"/>
      <c r="AE28678" s="21"/>
      <c r="AF28678" s="21"/>
      <c r="AG28678" s="21"/>
    </row>
    <row r="28679" spans="1:33" ht="12.75">
      <c r="A28679" s="21"/>
      <c r="AE28679" s="21"/>
      <c r="AF28679" s="21"/>
      <c r="AG28679" s="21"/>
    </row>
    <row r="28680" spans="1:33" ht="12.75">
      <c r="A28680" s="21"/>
      <c r="AE28680" s="21"/>
      <c r="AF28680" s="21"/>
      <c r="AG28680" s="21"/>
    </row>
    <row r="28681" spans="1:33" ht="12.75">
      <c r="A28681" s="21"/>
      <c r="AE28681" s="21"/>
      <c r="AF28681" s="21"/>
      <c r="AG28681" s="21"/>
    </row>
    <row r="28682" spans="1:33" ht="12.75">
      <c r="A28682" s="21"/>
      <c r="AE28682" s="21"/>
      <c r="AF28682" s="21"/>
      <c r="AG28682" s="21"/>
    </row>
    <row r="28683" spans="1:33" ht="12.75">
      <c r="A28683" s="21"/>
      <c r="AE28683" s="21"/>
      <c r="AF28683" s="21"/>
      <c r="AG28683" s="21"/>
    </row>
    <row r="28684" spans="1:33" ht="12.75">
      <c r="A28684" s="21"/>
      <c r="AE28684" s="21"/>
      <c r="AF28684" s="21"/>
      <c r="AG28684" s="21"/>
    </row>
    <row r="28685" spans="1:33" ht="12.75">
      <c r="A28685" s="21"/>
      <c r="AE28685" s="21"/>
      <c r="AF28685" s="21"/>
      <c r="AG28685" s="21"/>
    </row>
    <row r="28686" spans="1:33" ht="12.75">
      <c r="A28686" s="21"/>
      <c r="AE28686" s="21"/>
      <c r="AF28686" s="21"/>
      <c r="AG28686" s="21"/>
    </row>
    <row r="28687" spans="1:33" ht="12.75">
      <c r="A28687" s="21"/>
      <c r="AE28687" s="21"/>
      <c r="AF28687" s="21"/>
      <c r="AG28687" s="21"/>
    </row>
    <row r="28688" spans="1:33" ht="12.75">
      <c r="A28688" s="21"/>
      <c r="AE28688" s="21"/>
      <c r="AF28688" s="21"/>
      <c r="AG28688" s="21"/>
    </row>
    <row r="28689" spans="1:33" ht="12.75">
      <c r="A28689" s="21"/>
      <c r="AE28689" s="21"/>
      <c r="AF28689" s="21"/>
      <c r="AG28689" s="21"/>
    </row>
    <row r="28690" spans="1:33" ht="12.75">
      <c r="A28690" s="21"/>
      <c r="AE28690" s="21"/>
      <c r="AF28690" s="21"/>
      <c r="AG28690" s="21"/>
    </row>
    <row r="28691" spans="1:33" ht="12.75">
      <c r="A28691" s="21"/>
      <c r="AE28691" s="21"/>
      <c r="AF28691" s="21"/>
      <c r="AG28691" s="21"/>
    </row>
    <row r="28692" spans="1:33" ht="12.75">
      <c r="A28692" s="21"/>
      <c r="AE28692" s="21"/>
      <c r="AF28692" s="21"/>
      <c r="AG28692" s="21"/>
    </row>
    <row r="28693" spans="1:33" ht="12.75">
      <c r="A28693" s="21"/>
      <c r="AE28693" s="21"/>
      <c r="AF28693" s="21"/>
      <c r="AG28693" s="21"/>
    </row>
    <row r="28694" spans="1:33" ht="12.75">
      <c r="A28694" s="21"/>
      <c r="AE28694" s="21"/>
      <c r="AF28694" s="21"/>
      <c r="AG28694" s="21"/>
    </row>
    <row r="28695" spans="1:33" ht="12.75">
      <c r="A28695" s="21"/>
      <c r="AE28695" s="21"/>
      <c r="AF28695" s="21"/>
      <c r="AG28695" s="21"/>
    </row>
    <row r="28696" spans="1:33" ht="12.75">
      <c r="A28696" s="21"/>
      <c r="AE28696" s="21"/>
      <c r="AF28696" s="21"/>
      <c r="AG28696" s="21"/>
    </row>
    <row r="28697" spans="1:33" ht="12.75">
      <c r="A28697" s="21"/>
      <c r="AE28697" s="21"/>
      <c r="AF28697" s="21"/>
      <c r="AG28697" s="21"/>
    </row>
    <row r="28698" spans="1:33" ht="12.75">
      <c r="A28698" s="21"/>
      <c r="AE28698" s="21"/>
      <c r="AF28698" s="21"/>
      <c r="AG28698" s="21"/>
    </row>
    <row r="28699" spans="1:33" ht="12.75">
      <c r="A28699" s="21"/>
      <c r="AE28699" s="21"/>
      <c r="AF28699" s="21"/>
      <c r="AG28699" s="21"/>
    </row>
    <row r="28700" spans="1:33" ht="12.75">
      <c r="A28700" s="21"/>
      <c r="AE28700" s="21"/>
      <c r="AF28700" s="21"/>
      <c r="AG28700" s="21"/>
    </row>
    <row r="28701" spans="1:33" ht="12.75">
      <c r="A28701" s="21"/>
      <c r="AE28701" s="21"/>
      <c r="AF28701" s="21"/>
      <c r="AG28701" s="21"/>
    </row>
    <row r="28702" spans="1:33" ht="12.75">
      <c r="A28702" s="21"/>
      <c r="AE28702" s="21"/>
      <c r="AF28702" s="21"/>
      <c r="AG28702" s="21"/>
    </row>
    <row r="28703" spans="1:33" ht="12.75">
      <c r="A28703" s="21"/>
      <c r="AE28703" s="21"/>
      <c r="AF28703" s="21"/>
      <c r="AG28703" s="21"/>
    </row>
    <row r="28704" spans="1:33" ht="12.75">
      <c r="A28704" s="21"/>
      <c r="AE28704" s="21"/>
      <c r="AF28704" s="21"/>
      <c r="AG28704" s="21"/>
    </row>
    <row r="28705" spans="1:33" ht="12.75">
      <c r="A28705" s="21"/>
      <c r="AE28705" s="21"/>
      <c r="AF28705" s="21"/>
      <c r="AG28705" s="21"/>
    </row>
    <row r="28706" spans="1:33" ht="12.75">
      <c r="A28706" s="21"/>
      <c r="AE28706" s="21"/>
      <c r="AF28706" s="21"/>
      <c r="AG28706" s="21"/>
    </row>
    <row r="28707" spans="1:33" ht="12.75">
      <c r="A28707" s="21"/>
      <c r="AE28707" s="21"/>
      <c r="AF28707" s="21"/>
      <c r="AG28707" s="21"/>
    </row>
    <row r="28708" spans="1:33" ht="12.75">
      <c r="A28708" s="21"/>
      <c r="AE28708" s="21"/>
      <c r="AF28708" s="21"/>
      <c r="AG28708" s="21"/>
    </row>
    <row r="28709" spans="1:33" ht="12.75">
      <c r="A28709" s="21"/>
      <c r="AE28709" s="21"/>
      <c r="AF28709" s="21"/>
      <c r="AG28709" s="21"/>
    </row>
    <row r="28710" spans="1:33" ht="12.75">
      <c r="A28710" s="21"/>
      <c r="AE28710" s="21"/>
      <c r="AF28710" s="21"/>
      <c r="AG28710" s="21"/>
    </row>
    <row r="28711" spans="1:33" ht="12.75">
      <c r="A28711" s="21"/>
      <c r="AE28711" s="21"/>
      <c r="AF28711" s="21"/>
      <c r="AG28711" s="21"/>
    </row>
    <row r="28712" spans="1:33" ht="12.75">
      <c r="A28712" s="21"/>
      <c r="AE28712" s="21"/>
      <c r="AF28712" s="21"/>
      <c r="AG28712" s="21"/>
    </row>
    <row r="28713" spans="1:33" ht="12.75">
      <c r="A28713" s="21"/>
      <c r="AE28713" s="21"/>
      <c r="AF28713" s="21"/>
      <c r="AG28713" s="21"/>
    </row>
    <row r="28714" spans="1:33" ht="12.75">
      <c r="A28714" s="21"/>
      <c r="AE28714" s="21"/>
      <c r="AF28714" s="21"/>
      <c r="AG28714" s="21"/>
    </row>
    <row r="28715" spans="1:33" ht="12.75">
      <c r="A28715" s="21"/>
      <c r="AE28715" s="21"/>
      <c r="AF28715" s="21"/>
      <c r="AG28715" s="21"/>
    </row>
    <row r="28716" spans="1:33" ht="12.75">
      <c r="A28716" s="21"/>
      <c r="AE28716" s="21"/>
      <c r="AF28716" s="21"/>
      <c r="AG28716" s="21"/>
    </row>
    <row r="28717" spans="1:33" ht="12.75">
      <c r="A28717" s="21"/>
      <c r="AE28717" s="21"/>
      <c r="AF28717" s="21"/>
      <c r="AG28717" s="21"/>
    </row>
    <row r="28718" spans="1:33" ht="12.75">
      <c r="A28718" s="21"/>
      <c r="AE28718" s="21"/>
      <c r="AF28718" s="21"/>
      <c r="AG28718" s="21"/>
    </row>
    <row r="28719" spans="1:33" ht="12.75">
      <c r="A28719" s="21"/>
      <c r="AE28719" s="21"/>
      <c r="AF28719" s="21"/>
      <c r="AG28719" s="21"/>
    </row>
    <row r="28720" spans="1:33" ht="12.75">
      <c r="A28720" s="21"/>
      <c r="AE28720" s="21"/>
      <c r="AF28720" s="21"/>
      <c r="AG28720" s="21"/>
    </row>
    <row r="28721" spans="1:33" ht="12.75">
      <c r="A28721" s="21"/>
      <c r="AE28721" s="21"/>
      <c r="AF28721" s="21"/>
      <c r="AG28721" s="21"/>
    </row>
    <row r="28722" spans="1:33" ht="12.75">
      <c r="A28722" s="21"/>
      <c r="AE28722" s="21"/>
      <c r="AF28722" s="21"/>
      <c r="AG28722" s="21"/>
    </row>
    <row r="28723" spans="1:33" ht="12.75">
      <c r="A28723" s="21"/>
      <c r="AE28723" s="21"/>
      <c r="AF28723" s="21"/>
      <c r="AG28723" s="21"/>
    </row>
    <row r="28724" spans="1:33" ht="12.75">
      <c r="A28724" s="21"/>
      <c r="AE28724" s="21"/>
      <c r="AF28724" s="21"/>
      <c r="AG28724" s="21"/>
    </row>
    <row r="28725" spans="1:33" ht="12.75">
      <c r="A28725" s="21"/>
      <c r="AE28725" s="21"/>
      <c r="AF28725" s="21"/>
      <c r="AG28725" s="21"/>
    </row>
    <row r="28726" spans="1:33" ht="12.75">
      <c r="A28726" s="21"/>
      <c r="AE28726" s="21"/>
      <c r="AF28726" s="21"/>
      <c r="AG28726" s="21"/>
    </row>
    <row r="28727" spans="1:33" ht="12.75">
      <c r="A28727" s="21"/>
      <c r="AE28727" s="21"/>
      <c r="AF28727" s="21"/>
      <c r="AG28727" s="21"/>
    </row>
    <row r="28728" spans="1:33" ht="12.75">
      <c r="A28728" s="21"/>
      <c r="AE28728" s="21"/>
      <c r="AF28728" s="21"/>
      <c r="AG28728" s="21"/>
    </row>
    <row r="28729" spans="1:33" ht="12.75">
      <c r="A28729" s="21"/>
      <c r="AE28729" s="21"/>
      <c r="AF28729" s="21"/>
      <c r="AG28729" s="21"/>
    </row>
    <row r="28730" spans="1:33" ht="12.75">
      <c r="A28730" s="21"/>
      <c r="AE28730" s="21"/>
      <c r="AF28730" s="21"/>
      <c r="AG28730" s="21"/>
    </row>
    <row r="28731" spans="1:33" ht="12.75">
      <c r="A28731" s="21"/>
      <c r="AE28731" s="21"/>
      <c r="AF28731" s="21"/>
      <c r="AG28731" s="21"/>
    </row>
    <row r="28732" spans="1:33" ht="12.75">
      <c r="A28732" s="21"/>
      <c r="AE28732" s="21"/>
      <c r="AF28732" s="21"/>
      <c r="AG28732" s="21"/>
    </row>
    <row r="28733" spans="1:33" ht="12.75">
      <c r="A28733" s="21"/>
      <c r="AE28733" s="21"/>
      <c r="AF28733" s="21"/>
      <c r="AG28733" s="21"/>
    </row>
    <row r="28734" spans="1:33" ht="12.75">
      <c r="A28734" s="21"/>
      <c r="AE28734" s="21"/>
      <c r="AF28734" s="21"/>
      <c r="AG28734" s="21"/>
    </row>
    <row r="28735" spans="1:33" ht="12.75">
      <c r="A28735" s="21"/>
      <c r="AE28735" s="21"/>
      <c r="AF28735" s="21"/>
      <c r="AG28735" s="21"/>
    </row>
    <row r="28736" spans="1:33" ht="12.75">
      <c r="A28736" s="21"/>
      <c r="AE28736" s="21"/>
      <c r="AF28736" s="21"/>
      <c r="AG28736" s="21"/>
    </row>
    <row r="28737" spans="1:33" ht="12.75">
      <c r="A28737" s="21"/>
      <c r="AE28737" s="21"/>
      <c r="AF28737" s="21"/>
      <c r="AG28737" s="21"/>
    </row>
    <row r="28738" spans="1:33" ht="12.75">
      <c r="A28738" s="21"/>
      <c r="AE28738" s="21"/>
      <c r="AF28738" s="21"/>
      <c r="AG28738" s="21"/>
    </row>
    <row r="28739" spans="1:33" ht="12.75">
      <c r="A28739" s="21"/>
      <c r="AE28739" s="21"/>
      <c r="AF28739" s="21"/>
      <c r="AG28739" s="21"/>
    </row>
    <row r="28740" spans="1:33" ht="12.75">
      <c r="A28740" s="21"/>
      <c r="AE28740" s="21"/>
      <c r="AF28740" s="21"/>
      <c r="AG28740" s="21"/>
    </row>
    <row r="28741" spans="1:33" ht="12.75">
      <c r="A28741" s="21"/>
      <c r="AE28741" s="21"/>
      <c r="AF28741" s="21"/>
      <c r="AG28741" s="21"/>
    </row>
    <row r="28742" spans="1:33" ht="12.75">
      <c r="A28742" s="21"/>
      <c r="AE28742" s="21"/>
      <c r="AF28742" s="21"/>
      <c r="AG28742" s="21"/>
    </row>
    <row r="28743" spans="1:33" ht="12.75">
      <c r="A28743" s="21"/>
      <c r="AE28743" s="21"/>
      <c r="AF28743" s="21"/>
      <c r="AG28743" s="21"/>
    </row>
    <row r="28744" spans="1:33" ht="12.75">
      <c r="A28744" s="21"/>
      <c r="AE28744" s="21"/>
      <c r="AF28744" s="21"/>
      <c r="AG28744" s="21"/>
    </row>
    <row r="28745" spans="1:33" ht="12.75">
      <c r="A28745" s="21"/>
      <c r="AE28745" s="21"/>
      <c r="AF28745" s="21"/>
      <c r="AG28745" s="21"/>
    </row>
    <row r="28746" spans="1:33" ht="12.75">
      <c r="A28746" s="21"/>
      <c r="AE28746" s="21"/>
      <c r="AF28746" s="21"/>
      <c r="AG28746" s="21"/>
    </row>
    <row r="28747" spans="1:33" ht="12.75">
      <c r="A28747" s="21"/>
      <c r="AE28747" s="21"/>
      <c r="AF28747" s="21"/>
      <c r="AG28747" s="21"/>
    </row>
    <row r="28748" spans="1:33" ht="12.75">
      <c r="A28748" s="21"/>
      <c r="AE28748" s="21"/>
      <c r="AF28748" s="21"/>
      <c r="AG28748" s="21"/>
    </row>
    <row r="28749" spans="1:33" ht="12.75">
      <c r="A28749" s="21"/>
      <c r="AE28749" s="21"/>
      <c r="AF28749" s="21"/>
      <c r="AG28749" s="21"/>
    </row>
    <row r="28750" spans="1:33" ht="12.75">
      <c r="A28750" s="21"/>
      <c r="AE28750" s="21"/>
      <c r="AF28750" s="21"/>
      <c r="AG28750" s="21"/>
    </row>
    <row r="28751" spans="1:33" ht="12.75">
      <c r="A28751" s="21"/>
      <c r="AE28751" s="21"/>
      <c r="AF28751" s="21"/>
      <c r="AG28751" s="21"/>
    </row>
    <row r="28752" spans="1:33" ht="12.75">
      <c r="A28752" s="21"/>
      <c r="AE28752" s="21"/>
      <c r="AF28752" s="21"/>
      <c r="AG28752" s="21"/>
    </row>
    <row r="28753" spans="1:33" ht="12.75">
      <c r="A28753" s="21"/>
      <c r="AE28753" s="21"/>
      <c r="AF28753" s="21"/>
      <c r="AG28753" s="21"/>
    </row>
    <row r="28754" spans="1:33" ht="12.75">
      <c r="A28754" s="21"/>
      <c r="AE28754" s="21"/>
      <c r="AF28754" s="21"/>
      <c r="AG28754" s="21"/>
    </row>
    <row r="28755" spans="1:33" ht="12.75">
      <c r="A28755" s="21"/>
      <c r="AE28755" s="21"/>
      <c r="AF28755" s="21"/>
      <c r="AG28755" s="21"/>
    </row>
    <row r="28756" spans="1:33" ht="12.75">
      <c r="A28756" s="21"/>
      <c r="AE28756" s="21"/>
      <c r="AF28756" s="21"/>
      <c r="AG28756" s="21"/>
    </row>
    <row r="28757" spans="1:33" ht="12.75">
      <c r="A28757" s="21"/>
      <c r="AE28757" s="21"/>
      <c r="AF28757" s="21"/>
      <c r="AG28757" s="21"/>
    </row>
    <row r="28758" spans="1:33" ht="12.75">
      <c r="A28758" s="21"/>
      <c r="AE28758" s="21"/>
      <c r="AF28758" s="21"/>
      <c r="AG28758" s="21"/>
    </row>
    <row r="28759" spans="1:33" ht="12.75">
      <c r="A28759" s="21"/>
      <c r="AE28759" s="21"/>
      <c r="AF28759" s="21"/>
      <c r="AG28759" s="21"/>
    </row>
    <row r="28760" spans="1:33" ht="12.75">
      <c r="A28760" s="21"/>
      <c r="AE28760" s="21"/>
      <c r="AF28760" s="21"/>
      <c r="AG28760" s="21"/>
    </row>
    <row r="28761" spans="1:33" ht="12.75">
      <c r="A28761" s="21"/>
      <c r="AE28761" s="21"/>
      <c r="AF28761" s="21"/>
      <c r="AG28761" s="21"/>
    </row>
    <row r="28762" spans="1:33" ht="12.75">
      <c r="A28762" s="21"/>
      <c r="AE28762" s="21"/>
      <c r="AF28762" s="21"/>
      <c r="AG28762" s="21"/>
    </row>
    <row r="28763" spans="1:33" ht="12.75">
      <c r="A28763" s="21"/>
      <c r="AE28763" s="21"/>
      <c r="AF28763" s="21"/>
      <c r="AG28763" s="21"/>
    </row>
    <row r="28764" spans="1:33" ht="12.75">
      <c r="A28764" s="21"/>
      <c r="AE28764" s="21"/>
      <c r="AF28764" s="21"/>
      <c r="AG28764" s="21"/>
    </row>
    <row r="28765" spans="1:33" ht="12.75">
      <c r="A28765" s="21"/>
      <c r="AE28765" s="21"/>
      <c r="AF28765" s="21"/>
      <c r="AG28765" s="21"/>
    </row>
    <row r="28766" spans="1:33" ht="12.75">
      <c r="A28766" s="21"/>
      <c r="AE28766" s="21"/>
      <c r="AF28766" s="21"/>
      <c r="AG28766" s="21"/>
    </row>
    <row r="28767" spans="1:33" ht="12.75">
      <c r="A28767" s="21"/>
      <c r="AE28767" s="21"/>
      <c r="AF28767" s="21"/>
      <c r="AG28767" s="21"/>
    </row>
    <row r="28768" spans="1:33" ht="12.75">
      <c r="A28768" s="21"/>
      <c r="AE28768" s="21"/>
      <c r="AF28768" s="21"/>
      <c r="AG28768" s="21"/>
    </row>
    <row r="28769" spans="1:33" ht="12.75">
      <c r="A28769" s="21"/>
      <c r="AE28769" s="21"/>
      <c r="AF28769" s="21"/>
      <c r="AG28769" s="21"/>
    </row>
    <row r="28770" spans="1:33" ht="12.75">
      <c r="A28770" s="21"/>
      <c r="AE28770" s="21"/>
      <c r="AF28770" s="21"/>
      <c r="AG28770" s="21"/>
    </row>
    <row r="28771" spans="1:33" ht="12.75">
      <c r="A28771" s="21"/>
      <c r="AE28771" s="21"/>
      <c r="AF28771" s="21"/>
      <c r="AG28771" s="21"/>
    </row>
    <row r="28772" spans="1:33" ht="12.75">
      <c r="A28772" s="21"/>
      <c r="AE28772" s="21"/>
      <c r="AF28772" s="21"/>
      <c r="AG28772" s="21"/>
    </row>
    <row r="28773" spans="1:33" ht="12.75">
      <c r="A28773" s="21"/>
      <c r="AE28773" s="21"/>
      <c r="AF28773" s="21"/>
      <c r="AG28773" s="21"/>
    </row>
    <row r="28774" spans="1:33" ht="12.75">
      <c r="A28774" s="21"/>
      <c r="AE28774" s="21"/>
      <c r="AF28774" s="21"/>
      <c r="AG28774" s="21"/>
    </row>
    <row r="28775" spans="1:33" ht="12.75">
      <c r="A28775" s="21"/>
      <c r="AE28775" s="21"/>
      <c r="AF28775" s="21"/>
      <c r="AG28775" s="21"/>
    </row>
    <row r="28776" spans="1:33" ht="12.75">
      <c r="A28776" s="21"/>
      <c r="AE28776" s="21"/>
      <c r="AF28776" s="21"/>
      <c r="AG28776" s="21"/>
    </row>
    <row r="28777" spans="1:33" ht="12.75">
      <c r="A28777" s="21"/>
      <c r="AE28777" s="21"/>
      <c r="AF28777" s="21"/>
      <c r="AG28777" s="21"/>
    </row>
    <row r="28778" spans="1:33" ht="12.75">
      <c r="A28778" s="21"/>
      <c r="AE28778" s="21"/>
      <c r="AF28778" s="21"/>
      <c r="AG28778" s="21"/>
    </row>
    <row r="28779" spans="1:33" ht="12.75">
      <c r="A28779" s="21"/>
      <c r="AE28779" s="21"/>
      <c r="AF28779" s="21"/>
      <c r="AG28779" s="21"/>
    </row>
    <row r="28780" spans="1:33" ht="12.75">
      <c r="A28780" s="21"/>
      <c r="AE28780" s="21"/>
      <c r="AF28780" s="21"/>
      <c r="AG28780" s="21"/>
    </row>
    <row r="28781" spans="1:33" ht="12.75">
      <c r="A28781" s="21"/>
      <c r="AE28781" s="21"/>
      <c r="AF28781" s="21"/>
      <c r="AG28781" s="21"/>
    </row>
    <row r="28782" spans="1:33" ht="12.75">
      <c r="A28782" s="21"/>
      <c r="AE28782" s="21"/>
      <c r="AF28782" s="21"/>
      <c r="AG28782" s="21"/>
    </row>
    <row r="28783" spans="1:33" ht="12.75">
      <c r="A28783" s="21"/>
      <c r="AE28783" s="21"/>
      <c r="AF28783" s="21"/>
      <c r="AG28783" s="21"/>
    </row>
    <row r="28784" spans="1:33" ht="12.75">
      <c r="A28784" s="21"/>
      <c r="AE28784" s="21"/>
      <c r="AF28784" s="21"/>
      <c r="AG28784" s="21"/>
    </row>
    <row r="28785" spans="1:33" ht="12.75">
      <c r="A28785" s="21"/>
      <c r="AE28785" s="21"/>
      <c r="AF28785" s="21"/>
      <c r="AG28785" s="21"/>
    </row>
    <row r="28786" spans="1:33" ht="12.75">
      <c r="A28786" s="21"/>
      <c r="AE28786" s="21"/>
      <c r="AF28786" s="21"/>
      <c r="AG28786" s="21"/>
    </row>
    <row r="28787" spans="1:33" ht="12.75">
      <c r="A28787" s="21"/>
      <c r="AE28787" s="21"/>
      <c r="AF28787" s="21"/>
      <c r="AG28787" s="21"/>
    </row>
    <row r="28788" spans="1:33" ht="12.75">
      <c r="A28788" s="21"/>
      <c r="AE28788" s="21"/>
      <c r="AF28788" s="21"/>
      <c r="AG28788" s="21"/>
    </row>
    <row r="28789" spans="1:33" ht="12.75">
      <c r="A28789" s="21"/>
      <c r="AE28789" s="21"/>
      <c r="AF28789" s="21"/>
      <c r="AG28789" s="21"/>
    </row>
    <row r="28790" spans="1:33" ht="12.75">
      <c r="A28790" s="21"/>
      <c r="AE28790" s="21"/>
      <c r="AF28790" s="21"/>
      <c r="AG28790" s="21"/>
    </row>
    <row r="28791" spans="1:33" ht="12.75">
      <c r="A28791" s="21"/>
      <c r="AE28791" s="21"/>
      <c r="AF28791" s="21"/>
      <c r="AG28791" s="21"/>
    </row>
    <row r="28792" spans="1:33" ht="12.75">
      <c r="A28792" s="21"/>
      <c r="AE28792" s="21"/>
      <c r="AF28792" s="21"/>
      <c r="AG28792" s="21"/>
    </row>
    <row r="28793" spans="1:33" ht="12.75">
      <c r="A28793" s="21"/>
      <c r="AE28793" s="21"/>
      <c r="AF28793" s="21"/>
      <c r="AG28793" s="21"/>
    </row>
    <row r="28794" spans="1:33" ht="12.75">
      <c r="A28794" s="21"/>
      <c r="AE28794" s="21"/>
      <c r="AF28794" s="21"/>
      <c r="AG28794" s="21"/>
    </row>
    <row r="28795" spans="1:33" ht="12.75">
      <c r="A28795" s="21"/>
      <c r="AE28795" s="21"/>
      <c r="AF28795" s="21"/>
      <c r="AG28795" s="21"/>
    </row>
    <row r="28796" spans="1:33" ht="12.75">
      <c r="A28796" s="21"/>
      <c r="AE28796" s="21"/>
      <c r="AF28796" s="21"/>
      <c r="AG28796" s="21"/>
    </row>
    <row r="28797" spans="1:33" ht="12.75">
      <c r="A28797" s="21"/>
      <c r="AE28797" s="21"/>
      <c r="AF28797" s="21"/>
      <c r="AG28797" s="21"/>
    </row>
    <row r="28798" spans="1:33" ht="12.75">
      <c r="A28798" s="21"/>
      <c r="AE28798" s="21"/>
      <c r="AF28798" s="21"/>
      <c r="AG28798" s="21"/>
    </row>
    <row r="28799" spans="1:33" ht="12.75">
      <c r="A28799" s="21"/>
      <c r="AE28799" s="21"/>
      <c r="AF28799" s="21"/>
      <c r="AG28799" s="21"/>
    </row>
    <row r="28800" spans="1:33" ht="12.75">
      <c r="A28800" s="21"/>
      <c r="AE28800" s="21"/>
      <c r="AF28800" s="21"/>
      <c r="AG28800" s="21"/>
    </row>
    <row r="28801" spans="1:33" ht="12.75">
      <c r="A28801" s="21"/>
      <c r="AE28801" s="21"/>
      <c r="AF28801" s="21"/>
      <c r="AG28801" s="21"/>
    </row>
    <row r="28802" spans="1:33" ht="12.75">
      <c r="A28802" s="21"/>
      <c r="AE28802" s="21"/>
      <c r="AF28802" s="21"/>
      <c r="AG28802" s="21"/>
    </row>
    <row r="28803" spans="1:33" ht="12.75">
      <c r="A28803" s="21"/>
      <c r="AE28803" s="21"/>
      <c r="AF28803" s="21"/>
      <c r="AG28803" s="21"/>
    </row>
    <row r="28804" spans="1:33" ht="12.75">
      <c r="A28804" s="21"/>
      <c r="AE28804" s="21"/>
      <c r="AF28804" s="21"/>
      <c r="AG28804" s="21"/>
    </row>
    <row r="28805" spans="1:33" ht="12.75">
      <c r="A28805" s="21"/>
      <c r="AE28805" s="21"/>
      <c r="AF28805" s="21"/>
      <c r="AG28805" s="21"/>
    </row>
    <row r="28806" spans="1:33" ht="12.75">
      <c r="A28806" s="21"/>
      <c r="AE28806" s="21"/>
      <c r="AF28806" s="21"/>
      <c r="AG28806" s="21"/>
    </row>
    <row r="28807" spans="1:33" ht="12.75">
      <c r="A28807" s="21"/>
      <c r="AE28807" s="21"/>
      <c r="AF28807" s="21"/>
      <c r="AG28807" s="21"/>
    </row>
    <row r="28808" spans="1:33" ht="12.75">
      <c r="A28808" s="21"/>
      <c r="AE28808" s="21"/>
      <c r="AF28808" s="21"/>
      <c r="AG28808" s="21"/>
    </row>
    <row r="28809" spans="1:33" ht="12.75">
      <c r="A28809" s="21"/>
      <c r="AE28809" s="21"/>
      <c r="AF28809" s="21"/>
      <c r="AG28809" s="21"/>
    </row>
    <row r="28810" spans="1:33" ht="12.75">
      <c r="A28810" s="21"/>
      <c r="AE28810" s="21"/>
      <c r="AF28810" s="21"/>
      <c r="AG28810" s="21"/>
    </row>
    <row r="28811" spans="1:33" ht="12.75">
      <c r="A28811" s="21"/>
      <c r="AE28811" s="21"/>
      <c r="AF28811" s="21"/>
      <c r="AG28811" s="21"/>
    </row>
    <row r="28812" spans="1:33" ht="12.75">
      <c r="A28812" s="21"/>
      <c r="AE28812" s="21"/>
      <c r="AF28812" s="21"/>
      <c r="AG28812" s="21"/>
    </row>
    <row r="28813" spans="1:33" ht="12.75">
      <c r="A28813" s="21"/>
      <c r="AE28813" s="21"/>
      <c r="AF28813" s="21"/>
      <c r="AG28813" s="21"/>
    </row>
    <row r="28814" spans="1:33" ht="12.75">
      <c r="A28814" s="21"/>
      <c r="AE28814" s="21"/>
      <c r="AF28814" s="21"/>
      <c r="AG28814" s="21"/>
    </row>
    <row r="28815" spans="1:33" ht="12.75">
      <c r="A28815" s="21"/>
      <c r="AE28815" s="21"/>
      <c r="AF28815" s="21"/>
      <c r="AG28815" s="21"/>
    </row>
    <row r="28816" spans="1:33" ht="12.75">
      <c r="A28816" s="21"/>
      <c r="AE28816" s="21"/>
      <c r="AF28816" s="21"/>
      <c r="AG28816" s="21"/>
    </row>
    <row r="28817" spans="1:33" ht="12.75">
      <c r="A28817" s="21"/>
      <c r="AE28817" s="21"/>
      <c r="AF28817" s="21"/>
      <c r="AG28817" s="21"/>
    </row>
    <row r="28818" spans="1:33" ht="12.75">
      <c r="A28818" s="21"/>
      <c r="AE28818" s="21"/>
      <c r="AF28818" s="21"/>
      <c r="AG28818" s="21"/>
    </row>
    <row r="28819" spans="1:33" ht="12.75">
      <c r="A28819" s="21"/>
      <c r="AE28819" s="21"/>
      <c r="AF28819" s="21"/>
      <c r="AG28819" s="21"/>
    </row>
    <row r="28820" spans="1:33" ht="12.75">
      <c r="A28820" s="21"/>
      <c r="AE28820" s="21"/>
      <c r="AF28820" s="21"/>
      <c r="AG28820" s="21"/>
    </row>
    <row r="28821" spans="1:33" ht="12.75">
      <c r="A28821" s="21"/>
      <c r="AE28821" s="21"/>
      <c r="AF28821" s="21"/>
      <c r="AG28821" s="21"/>
    </row>
    <row r="28822" spans="1:33" ht="12.75">
      <c r="A28822" s="21"/>
      <c r="AE28822" s="21"/>
      <c r="AF28822" s="21"/>
      <c r="AG28822" s="21"/>
    </row>
    <row r="28823" spans="1:33" ht="12.75">
      <c r="A28823" s="21"/>
      <c r="AE28823" s="21"/>
      <c r="AF28823" s="21"/>
      <c r="AG28823" s="21"/>
    </row>
    <row r="28824" spans="1:33" ht="12.75">
      <c r="A28824" s="21"/>
      <c r="AE28824" s="21"/>
      <c r="AF28824" s="21"/>
      <c r="AG28824" s="21"/>
    </row>
    <row r="28825" spans="1:33" ht="12.75">
      <c r="A28825" s="21"/>
      <c r="AE28825" s="21"/>
      <c r="AF28825" s="21"/>
      <c r="AG28825" s="21"/>
    </row>
    <row r="28826" spans="1:33" ht="12.75">
      <c r="A28826" s="21"/>
      <c r="AE28826" s="21"/>
      <c r="AF28826" s="21"/>
      <c r="AG28826" s="21"/>
    </row>
    <row r="28827" spans="1:33" ht="12.75">
      <c r="A28827" s="21"/>
      <c r="AE28827" s="21"/>
      <c r="AF28827" s="21"/>
      <c r="AG28827" s="21"/>
    </row>
    <row r="28828" spans="1:33" ht="12.75">
      <c r="A28828" s="21"/>
      <c r="AE28828" s="21"/>
      <c r="AF28828" s="21"/>
      <c r="AG28828" s="21"/>
    </row>
    <row r="28829" spans="1:33" ht="12.75">
      <c r="A28829" s="21"/>
      <c r="AE28829" s="21"/>
      <c r="AF28829" s="21"/>
      <c r="AG28829" s="21"/>
    </row>
    <row r="28830" spans="1:33" ht="12.75">
      <c r="A28830" s="21"/>
      <c r="AE28830" s="21"/>
      <c r="AF28830" s="21"/>
      <c r="AG28830" s="21"/>
    </row>
    <row r="28831" spans="1:33" ht="12.75">
      <c r="A28831" s="21"/>
      <c r="AE28831" s="21"/>
      <c r="AF28831" s="21"/>
      <c r="AG28831" s="21"/>
    </row>
    <row r="28832" spans="1:33" ht="12.75">
      <c r="A28832" s="21"/>
      <c r="AE28832" s="21"/>
      <c r="AF28832" s="21"/>
      <c r="AG28832" s="21"/>
    </row>
    <row r="28833" spans="1:33" ht="12.75">
      <c r="A28833" s="21"/>
      <c r="AE28833" s="21"/>
      <c r="AF28833" s="21"/>
      <c r="AG28833" s="21"/>
    </row>
    <row r="28834" spans="1:33" ht="12.75">
      <c r="A28834" s="21"/>
      <c r="AE28834" s="21"/>
      <c r="AF28834" s="21"/>
      <c r="AG28834" s="21"/>
    </row>
    <row r="28835" spans="1:33" ht="12.75">
      <c r="A28835" s="21"/>
      <c r="AE28835" s="21"/>
      <c r="AF28835" s="21"/>
      <c r="AG28835" s="21"/>
    </row>
    <row r="28836" spans="1:33" ht="12.75">
      <c r="A28836" s="21"/>
      <c r="AE28836" s="21"/>
      <c r="AF28836" s="21"/>
      <c r="AG28836" s="21"/>
    </row>
    <row r="28837" spans="1:33" ht="12.75">
      <c r="A28837" s="21"/>
      <c r="AE28837" s="21"/>
      <c r="AF28837" s="21"/>
      <c r="AG28837" s="21"/>
    </row>
    <row r="28838" spans="1:33" ht="12.75">
      <c r="A28838" s="21"/>
      <c r="AE28838" s="21"/>
      <c r="AF28838" s="21"/>
      <c r="AG28838" s="21"/>
    </row>
    <row r="28839" spans="1:33" ht="12.75">
      <c r="A28839" s="21"/>
      <c r="AE28839" s="21"/>
      <c r="AF28839" s="21"/>
      <c r="AG28839" s="21"/>
    </row>
    <row r="28840" spans="1:33" ht="12.75">
      <c r="A28840" s="21"/>
      <c r="AE28840" s="21"/>
      <c r="AF28840" s="21"/>
      <c r="AG28840" s="21"/>
    </row>
    <row r="28841" spans="1:33" ht="12.75">
      <c r="A28841" s="21"/>
      <c r="AE28841" s="21"/>
      <c r="AF28841" s="21"/>
      <c r="AG28841" s="21"/>
    </row>
    <row r="28842" spans="1:33" ht="12.75">
      <c r="A28842" s="21"/>
      <c r="AE28842" s="21"/>
      <c r="AF28842" s="21"/>
      <c r="AG28842" s="21"/>
    </row>
    <row r="28843" spans="1:33" ht="12.75">
      <c r="A28843" s="21"/>
      <c r="AE28843" s="21"/>
      <c r="AF28843" s="21"/>
      <c r="AG28843" s="21"/>
    </row>
    <row r="28844" spans="1:33" ht="12.75">
      <c r="A28844" s="21"/>
      <c r="AE28844" s="21"/>
      <c r="AF28844" s="21"/>
      <c r="AG28844" s="21"/>
    </row>
    <row r="28845" spans="1:33" ht="12.75">
      <c r="A28845" s="21"/>
      <c r="AE28845" s="21"/>
      <c r="AF28845" s="21"/>
      <c r="AG28845" s="21"/>
    </row>
    <row r="28846" spans="1:33" ht="12.75">
      <c r="A28846" s="21"/>
      <c r="AE28846" s="21"/>
      <c r="AF28846" s="21"/>
      <c r="AG28846" s="21"/>
    </row>
    <row r="28847" spans="1:33" ht="12.75">
      <c r="A28847" s="21"/>
      <c r="AE28847" s="21"/>
      <c r="AF28847" s="21"/>
      <c r="AG28847" s="21"/>
    </row>
    <row r="28848" spans="1:33" ht="12.75">
      <c r="A28848" s="21"/>
      <c r="AE28848" s="21"/>
      <c r="AF28848" s="21"/>
      <c r="AG28848" s="21"/>
    </row>
    <row r="28849" spans="1:33" ht="12.75">
      <c r="A28849" s="21"/>
      <c r="AE28849" s="21"/>
      <c r="AF28849" s="21"/>
      <c r="AG28849" s="21"/>
    </row>
    <row r="28850" spans="1:33" ht="12.75">
      <c r="A28850" s="21"/>
      <c r="AE28850" s="21"/>
      <c r="AF28850" s="21"/>
      <c r="AG28850" s="21"/>
    </row>
    <row r="28851" spans="1:33" ht="12.75">
      <c r="A28851" s="21"/>
      <c r="AE28851" s="21"/>
      <c r="AF28851" s="21"/>
      <c r="AG28851" s="21"/>
    </row>
    <row r="28852" spans="1:33" ht="12.75">
      <c r="A28852" s="21"/>
      <c r="AE28852" s="21"/>
      <c r="AF28852" s="21"/>
      <c r="AG28852" s="21"/>
    </row>
    <row r="28853" spans="1:33" ht="12.75">
      <c r="A28853" s="21"/>
      <c r="AE28853" s="21"/>
      <c r="AF28853" s="21"/>
      <c r="AG28853" s="21"/>
    </row>
    <row r="28854" spans="1:33" ht="12.75">
      <c r="A28854" s="21"/>
      <c r="AE28854" s="21"/>
      <c r="AF28854" s="21"/>
      <c r="AG28854" s="21"/>
    </row>
    <row r="28855" spans="1:33" ht="12.75">
      <c r="A28855" s="21"/>
      <c r="AE28855" s="21"/>
      <c r="AF28855" s="21"/>
      <c r="AG28855" s="21"/>
    </row>
    <row r="28856" spans="1:33" ht="12.75">
      <c r="A28856" s="21"/>
      <c r="AE28856" s="21"/>
      <c r="AF28856" s="21"/>
      <c r="AG28856" s="21"/>
    </row>
    <row r="28857" spans="1:33" ht="12.75">
      <c r="A28857" s="21"/>
      <c r="AE28857" s="21"/>
      <c r="AF28857" s="21"/>
      <c r="AG28857" s="21"/>
    </row>
    <row r="28858" spans="1:33" ht="12.75">
      <c r="A28858" s="21"/>
      <c r="AE28858" s="21"/>
      <c r="AF28858" s="21"/>
      <c r="AG28858" s="21"/>
    </row>
    <row r="28859" spans="1:33" ht="12.75">
      <c r="A28859" s="21"/>
      <c r="AE28859" s="21"/>
      <c r="AF28859" s="21"/>
      <c r="AG28859" s="21"/>
    </row>
    <row r="28860" spans="1:33" ht="12.75">
      <c r="A28860" s="21"/>
      <c r="AE28860" s="21"/>
      <c r="AF28860" s="21"/>
      <c r="AG28860" s="21"/>
    </row>
    <row r="28861" spans="1:33" ht="12.75">
      <c r="A28861" s="21"/>
      <c r="AE28861" s="21"/>
      <c r="AF28861" s="21"/>
      <c r="AG28861" s="21"/>
    </row>
    <row r="28862" spans="1:33" ht="12.75">
      <c r="A28862" s="21"/>
      <c r="AE28862" s="21"/>
      <c r="AF28862" s="21"/>
      <c r="AG28862" s="21"/>
    </row>
    <row r="28863" spans="1:33" ht="12.75">
      <c r="A28863" s="21"/>
      <c r="AE28863" s="21"/>
      <c r="AF28863" s="21"/>
      <c r="AG28863" s="21"/>
    </row>
    <row r="28864" spans="1:33" ht="12.75">
      <c r="A28864" s="21"/>
      <c r="AE28864" s="21"/>
      <c r="AF28864" s="21"/>
      <c r="AG28864" s="21"/>
    </row>
    <row r="28865" spans="1:33" ht="12.75">
      <c r="A28865" s="21"/>
      <c r="AE28865" s="21"/>
      <c r="AF28865" s="21"/>
      <c r="AG28865" s="21"/>
    </row>
    <row r="28866" spans="1:33" ht="12.75">
      <c r="A28866" s="21"/>
      <c r="AE28866" s="21"/>
      <c r="AF28866" s="21"/>
      <c r="AG28866" s="21"/>
    </row>
    <row r="28867" spans="1:33" ht="12.75">
      <c r="A28867" s="21"/>
      <c r="AE28867" s="21"/>
      <c r="AF28867" s="21"/>
      <c r="AG28867" s="21"/>
    </row>
    <row r="28868" spans="1:33" ht="12.75">
      <c r="A28868" s="21"/>
      <c r="AE28868" s="21"/>
      <c r="AF28868" s="21"/>
      <c r="AG28868" s="21"/>
    </row>
    <row r="28869" spans="1:33" ht="12.75">
      <c r="A28869" s="21"/>
      <c r="AE28869" s="21"/>
      <c r="AF28869" s="21"/>
      <c r="AG28869" s="21"/>
    </row>
    <row r="28870" spans="1:33" ht="12.75">
      <c r="A28870" s="21"/>
      <c r="AE28870" s="21"/>
      <c r="AF28870" s="21"/>
      <c r="AG28870" s="21"/>
    </row>
    <row r="28871" spans="1:33" ht="12.75">
      <c r="A28871" s="21"/>
      <c r="AE28871" s="21"/>
      <c r="AF28871" s="21"/>
      <c r="AG28871" s="21"/>
    </row>
    <row r="28872" spans="1:33" ht="12.75">
      <c r="A28872" s="21"/>
      <c r="AE28872" s="21"/>
      <c r="AF28872" s="21"/>
      <c r="AG28872" s="21"/>
    </row>
    <row r="28873" spans="1:33" ht="12.75">
      <c r="A28873" s="21"/>
      <c r="AE28873" s="21"/>
      <c r="AF28873" s="21"/>
      <c r="AG28873" s="21"/>
    </row>
    <row r="28874" spans="1:33" ht="12.75">
      <c r="A28874" s="21"/>
      <c r="AE28874" s="21"/>
      <c r="AF28874" s="21"/>
      <c r="AG28874" s="21"/>
    </row>
    <row r="28875" spans="1:33" ht="12.75">
      <c r="A28875" s="21"/>
      <c r="AE28875" s="21"/>
      <c r="AF28875" s="21"/>
      <c r="AG28875" s="21"/>
    </row>
    <row r="28876" spans="1:33" ht="12.75">
      <c r="A28876" s="21"/>
      <c r="AE28876" s="21"/>
      <c r="AF28876" s="21"/>
      <c r="AG28876" s="21"/>
    </row>
    <row r="28877" spans="1:33" ht="12.75">
      <c r="A28877" s="21"/>
      <c r="AE28877" s="21"/>
      <c r="AF28877" s="21"/>
      <c r="AG28877" s="21"/>
    </row>
    <row r="28878" spans="1:33" ht="12.75">
      <c r="A28878" s="21"/>
      <c r="AE28878" s="21"/>
      <c r="AF28878" s="21"/>
      <c r="AG28878" s="21"/>
    </row>
    <row r="28879" spans="1:33" ht="12.75">
      <c r="A28879" s="21"/>
      <c r="AE28879" s="21"/>
      <c r="AF28879" s="21"/>
      <c r="AG28879" s="21"/>
    </row>
    <row r="28880" spans="1:33" ht="12.75">
      <c r="A28880" s="21"/>
      <c r="AE28880" s="21"/>
      <c r="AF28880" s="21"/>
      <c r="AG28880" s="21"/>
    </row>
    <row r="28881" spans="1:33" ht="12.75">
      <c r="A28881" s="21"/>
      <c r="AE28881" s="21"/>
      <c r="AF28881" s="21"/>
      <c r="AG28881" s="21"/>
    </row>
    <row r="28882" spans="1:33" ht="12.75">
      <c r="A28882" s="21"/>
      <c r="AE28882" s="21"/>
      <c r="AF28882" s="21"/>
      <c r="AG28882" s="21"/>
    </row>
    <row r="28883" spans="1:33" ht="12.75">
      <c r="A28883" s="21"/>
      <c r="AE28883" s="21"/>
      <c r="AF28883" s="21"/>
      <c r="AG28883" s="21"/>
    </row>
    <row r="28884" spans="1:33" ht="12.75">
      <c r="A28884" s="21"/>
      <c r="AE28884" s="21"/>
      <c r="AF28884" s="21"/>
      <c r="AG28884" s="21"/>
    </row>
    <row r="28885" spans="1:33" ht="12.75">
      <c r="A28885" s="21"/>
      <c r="AE28885" s="21"/>
      <c r="AF28885" s="21"/>
      <c r="AG28885" s="21"/>
    </row>
    <row r="28886" spans="1:33" ht="12.75">
      <c r="A28886" s="21"/>
      <c r="AE28886" s="21"/>
      <c r="AF28886" s="21"/>
      <c r="AG28886" s="21"/>
    </row>
    <row r="28887" spans="1:33" ht="12.75">
      <c r="A28887" s="21"/>
      <c r="AE28887" s="21"/>
      <c r="AF28887" s="21"/>
      <c r="AG28887" s="21"/>
    </row>
    <row r="28888" spans="1:33" ht="12.75">
      <c r="A28888" s="21"/>
      <c r="AE28888" s="21"/>
      <c r="AF28888" s="21"/>
      <c r="AG28888" s="21"/>
    </row>
    <row r="28889" spans="1:33" ht="12.75">
      <c r="A28889" s="21"/>
      <c r="AE28889" s="21"/>
      <c r="AF28889" s="21"/>
      <c r="AG28889" s="21"/>
    </row>
    <row r="28890" spans="1:33" ht="12.75">
      <c r="A28890" s="21"/>
      <c r="AE28890" s="21"/>
      <c r="AF28890" s="21"/>
      <c r="AG28890" s="21"/>
    </row>
    <row r="28891" spans="1:33" ht="12.75">
      <c r="A28891" s="21"/>
      <c r="AE28891" s="21"/>
      <c r="AF28891" s="21"/>
      <c r="AG28891" s="21"/>
    </row>
    <row r="28892" spans="1:33" ht="12.75">
      <c r="A28892" s="21"/>
      <c r="AE28892" s="21"/>
      <c r="AF28892" s="21"/>
      <c r="AG28892" s="21"/>
    </row>
    <row r="28893" spans="1:33" ht="12.75">
      <c r="A28893" s="21"/>
      <c r="AE28893" s="21"/>
      <c r="AF28893" s="21"/>
      <c r="AG28893" s="21"/>
    </row>
    <row r="28894" spans="1:33" ht="12.75">
      <c r="A28894" s="21"/>
      <c r="AE28894" s="21"/>
      <c r="AF28894" s="21"/>
      <c r="AG28894" s="21"/>
    </row>
    <row r="28895" spans="1:33" ht="12.75">
      <c r="A28895" s="21"/>
      <c r="AE28895" s="21"/>
      <c r="AF28895" s="21"/>
      <c r="AG28895" s="21"/>
    </row>
    <row r="28896" spans="1:33" ht="12.75">
      <c r="A28896" s="21"/>
      <c r="AE28896" s="21"/>
      <c r="AF28896" s="21"/>
      <c r="AG28896" s="21"/>
    </row>
    <row r="28897" spans="1:33" ht="12.75">
      <c r="A28897" s="21"/>
      <c r="AE28897" s="21"/>
      <c r="AF28897" s="21"/>
      <c r="AG28897" s="21"/>
    </row>
    <row r="28898" spans="1:33" ht="12.75">
      <c r="A28898" s="21"/>
      <c r="AE28898" s="21"/>
      <c r="AF28898" s="21"/>
      <c r="AG28898" s="21"/>
    </row>
    <row r="28899" spans="1:33" ht="12.75">
      <c r="A28899" s="21"/>
      <c r="AE28899" s="21"/>
      <c r="AF28899" s="21"/>
      <c r="AG28899" s="21"/>
    </row>
    <row r="28900" spans="1:33" ht="12.75">
      <c r="A28900" s="21"/>
      <c r="AE28900" s="21"/>
      <c r="AF28900" s="21"/>
      <c r="AG28900" s="21"/>
    </row>
    <row r="28901" spans="1:33" ht="12.75">
      <c r="A28901" s="21"/>
      <c r="AE28901" s="21"/>
      <c r="AF28901" s="21"/>
      <c r="AG28901" s="21"/>
    </row>
    <row r="28902" spans="1:33" ht="12.75">
      <c r="A28902" s="21"/>
      <c r="AE28902" s="21"/>
      <c r="AF28902" s="21"/>
      <c r="AG28902" s="21"/>
    </row>
    <row r="28903" spans="1:33" ht="12.75">
      <c r="A28903" s="21"/>
      <c r="AE28903" s="21"/>
      <c r="AF28903" s="21"/>
      <c r="AG28903" s="21"/>
    </row>
    <row r="28904" spans="1:33" ht="12.75">
      <c r="A28904" s="21"/>
      <c r="AE28904" s="21"/>
      <c r="AF28904" s="21"/>
      <c r="AG28904" s="21"/>
    </row>
    <row r="28905" spans="1:33" ht="12.75">
      <c r="A28905" s="21"/>
      <c r="AE28905" s="21"/>
      <c r="AF28905" s="21"/>
      <c r="AG28905" s="21"/>
    </row>
    <row r="28906" spans="1:33" ht="12.75">
      <c r="A28906" s="21"/>
      <c r="AE28906" s="21"/>
      <c r="AF28906" s="21"/>
      <c r="AG28906" s="21"/>
    </row>
    <row r="28907" spans="1:33" ht="12.75">
      <c r="A28907" s="21"/>
      <c r="AE28907" s="21"/>
      <c r="AF28907" s="21"/>
      <c r="AG28907" s="21"/>
    </row>
    <row r="28908" spans="1:33" ht="12.75">
      <c r="A28908" s="21"/>
      <c r="AE28908" s="21"/>
      <c r="AF28908" s="21"/>
      <c r="AG28908" s="21"/>
    </row>
    <row r="28909" spans="1:33" ht="12.75">
      <c r="A28909" s="21"/>
      <c r="AE28909" s="21"/>
      <c r="AF28909" s="21"/>
      <c r="AG28909" s="21"/>
    </row>
    <row r="28910" spans="1:33" ht="12.75">
      <c r="A28910" s="21"/>
      <c r="AE28910" s="21"/>
      <c r="AF28910" s="21"/>
      <c r="AG28910" s="21"/>
    </row>
    <row r="28911" spans="1:33" ht="12.75">
      <c r="A28911" s="21"/>
      <c r="AE28911" s="21"/>
      <c r="AF28911" s="21"/>
      <c r="AG28911" s="21"/>
    </row>
    <row r="28912" spans="1:33" ht="12.75">
      <c r="A28912" s="21"/>
      <c r="AE28912" s="21"/>
      <c r="AF28912" s="21"/>
      <c r="AG28912" s="21"/>
    </row>
    <row r="28913" spans="1:33" ht="12.75">
      <c r="A28913" s="21"/>
      <c r="AE28913" s="21"/>
      <c r="AF28913" s="21"/>
      <c r="AG28913" s="21"/>
    </row>
    <row r="28914" spans="1:33" ht="12.75">
      <c r="A28914" s="21"/>
      <c r="AE28914" s="21"/>
      <c r="AF28914" s="21"/>
      <c r="AG28914" s="21"/>
    </row>
    <row r="28915" spans="1:33" ht="12.75">
      <c r="A28915" s="21"/>
      <c r="AE28915" s="21"/>
      <c r="AF28915" s="21"/>
      <c r="AG28915" s="21"/>
    </row>
    <row r="28916" spans="1:33" ht="12.75">
      <c r="A28916" s="21"/>
      <c r="AE28916" s="21"/>
      <c r="AF28916" s="21"/>
      <c r="AG28916" s="21"/>
    </row>
    <row r="28917" spans="1:33" ht="12.75">
      <c r="A28917" s="21"/>
      <c r="AE28917" s="21"/>
      <c r="AF28917" s="21"/>
      <c r="AG28917" s="21"/>
    </row>
    <row r="28918" spans="1:33" ht="12.75">
      <c r="A28918" s="21"/>
      <c r="AE28918" s="21"/>
      <c r="AF28918" s="21"/>
      <c r="AG28918" s="21"/>
    </row>
    <row r="28919" spans="1:33" ht="12.75">
      <c r="A28919" s="21"/>
      <c r="AE28919" s="21"/>
      <c r="AF28919" s="21"/>
      <c r="AG28919" s="21"/>
    </row>
    <row r="28920" spans="1:33" ht="12.75">
      <c r="A28920" s="21"/>
      <c r="AE28920" s="21"/>
      <c r="AF28920" s="21"/>
      <c r="AG28920" s="21"/>
    </row>
    <row r="28921" spans="1:33" ht="12.75">
      <c r="A28921" s="21"/>
      <c r="AE28921" s="21"/>
      <c r="AF28921" s="21"/>
      <c r="AG28921" s="21"/>
    </row>
    <row r="28922" spans="1:33" ht="12.75">
      <c r="A28922" s="21"/>
      <c r="AE28922" s="21"/>
      <c r="AF28922" s="21"/>
      <c r="AG28922" s="21"/>
    </row>
    <row r="28923" spans="1:33" ht="12.75">
      <c r="A28923" s="21"/>
      <c r="AE28923" s="21"/>
      <c r="AF28923" s="21"/>
      <c r="AG28923" s="21"/>
    </row>
    <row r="28924" spans="1:33" ht="12.75">
      <c r="A28924" s="21"/>
      <c r="AE28924" s="21"/>
      <c r="AF28924" s="21"/>
      <c r="AG28924" s="21"/>
    </row>
    <row r="28925" spans="1:33" ht="12.75">
      <c r="A28925" s="21"/>
      <c r="AE28925" s="21"/>
      <c r="AF28925" s="21"/>
      <c r="AG28925" s="21"/>
    </row>
    <row r="28926" spans="1:33" ht="12.75">
      <c r="A28926" s="21"/>
      <c r="AE28926" s="21"/>
      <c r="AF28926" s="21"/>
      <c r="AG28926" s="21"/>
    </row>
    <row r="28927" spans="1:33" ht="12.75">
      <c r="A28927" s="21"/>
      <c r="AE28927" s="21"/>
      <c r="AF28927" s="21"/>
      <c r="AG28927" s="21"/>
    </row>
    <row r="28928" spans="1:33" ht="12.75">
      <c r="A28928" s="21"/>
      <c r="AE28928" s="21"/>
      <c r="AF28928" s="21"/>
      <c r="AG28928" s="21"/>
    </row>
    <row r="28929" spans="1:33" ht="12.75">
      <c r="A28929" s="21"/>
      <c r="AE28929" s="21"/>
      <c r="AF28929" s="21"/>
      <c r="AG28929" s="21"/>
    </row>
    <row r="28930" spans="1:33" ht="12.75">
      <c r="A28930" s="21"/>
      <c r="AE28930" s="21"/>
      <c r="AF28930" s="21"/>
      <c r="AG28930" s="21"/>
    </row>
    <row r="28931" spans="1:33" ht="12.75">
      <c r="A28931" s="21"/>
      <c r="AE28931" s="21"/>
      <c r="AF28931" s="21"/>
      <c r="AG28931" s="21"/>
    </row>
    <row r="28932" spans="1:33" ht="12.75">
      <c r="A28932" s="21"/>
      <c r="AE28932" s="21"/>
      <c r="AF28932" s="21"/>
      <c r="AG28932" s="21"/>
    </row>
    <row r="28933" spans="1:33" ht="12.75">
      <c r="A28933" s="21"/>
      <c r="AE28933" s="21"/>
      <c r="AF28933" s="21"/>
      <c r="AG28933" s="21"/>
    </row>
    <row r="28934" spans="1:33" ht="12.75">
      <c r="A28934" s="21"/>
      <c r="AE28934" s="21"/>
      <c r="AF28934" s="21"/>
      <c r="AG28934" s="21"/>
    </row>
    <row r="28935" spans="1:33" ht="12.75">
      <c r="A28935" s="21"/>
      <c r="AE28935" s="21"/>
      <c r="AF28935" s="21"/>
      <c r="AG28935" s="21"/>
    </row>
    <row r="28936" spans="1:33" ht="12.75">
      <c r="A28936" s="21"/>
      <c r="AE28936" s="21"/>
      <c r="AF28936" s="21"/>
      <c r="AG28936" s="21"/>
    </row>
    <row r="28937" spans="1:33" ht="12.75">
      <c r="A28937" s="21"/>
      <c r="AE28937" s="21"/>
      <c r="AF28937" s="21"/>
      <c r="AG28937" s="21"/>
    </row>
    <row r="28938" spans="1:33" ht="12.75">
      <c r="A28938" s="21"/>
      <c r="AE28938" s="21"/>
      <c r="AF28938" s="21"/>
      <c r="AG28938" s="21"/>
    </row>
    <row r="28939" spans="1:33" ht="12.75">
      <c r="A28939" s="21"/>
      <c r="AE28939" s="21"/>
      <c r="AF28939" s="21"/>
      <c r="AG28939" s="21"/>
    </row>
    <row r="28940" spans="1:33" ht="12.75">
      <c r="A28940" s="21"/>
      <c r="AE28940" s="21"/>
      <c r="AF28940" s="21"/>
      <c r="AG28940" s="21"/>
    </row>
    <row r="28941" spans="1:33" ht="12.75">
      <c r="A28941" s="21"/>
      <c r="AE28941" s="21"/>
      <c r="AF28941" s="21"/>
      <c r="AG28941" s="21"/>
    </row>
    <row r="28942" spans="1:33" ht="12.75">
      <c r="A28942" s="21"/>
      <c r="AE28942" s="21"/>
      <c r="AF28942" s="21"/>
      <c r="AG28942" s="21"/>
    </row>
    <row r="28943" spans="1:33" ht="12.75">
      <c r="A28943" s="21"/>
      <c r="AE28943" s="21"/>
      <c r="AF28943" s="21"/>
      <c r="AG28943" s="21"/>
    </row>
    <row r="28944" spans="1:33" ht="12.75">
      <c r="A28944" s="21"/>
      <c r="AE28944" s="21"/>
      <c r="AF28944" s="21"/>
      <c r="AG28944" s="21"/>
    </row>
    <row r="28945" spans="1:33" ht="12.75">
      <c r="A28945" s="21"/>
      <c r="AE28945" s="21"/>
      <c r="AF28945" s="21"/>
      <c r="AG28945" s="21"/>
    </row>
    <row r="28946" spans="1:33" ht="12.75">
      <c r="A28946" s="21"/>
      <c r="AE28946" s="21"/>
      <c r="AF28946" s="21"/>
      <c r="AG28946" s="21"/>
    </row>
    <row r="28947" spans="1:33" ht="12.75">
      <c r="A28947" s="21"/>
      <c r="AE28947" s="21"/>
      <c r="AF28947" s="21"/>
      <c r="AG28947" s="21"/>
    </row>
    <row r="28948" spans="1:33" ht="12.75">
      <c r="A28948" s="21"/>
      <c r="AE28948" s="21"/>
      <c r="AF28948" s="21"/>
      <c r="AG28948" s="21"/>
    </row>
    <row r="28949" spans="1:33" ht="12.75">
      <c r="A28949" s="21"/>
      <c r="AE28949" s="21"/>
      <c r="AF28949" s="21"/>
      <c r="AG28949" s="21"/>
    </row>
    <row r="28950" spans="1:33" ht="12.75">
      <c r="A28950" s="21"/>
      <c r="AE28950" s="21"/>
      <c r="AF28950" s="21"/>
      <c r="AG28950" s="21"/>
    </row>
    <row r="28951" spans="1:33" ht="12.75">
      <c r="A28951" s="21"/>
      <c r="AE28951" s="21"/>
      <c r="AF28951" s="21"/>
      <c r="AG28951" s="21"/>
    </row>
    <row r="28952" spans="1:33" ht="12.75">
      <c r="A28952" s="21"/>
      <c r="AE28952" s="21"/>
      <c r="AF28952" s="21"/>
      <c r="AG28952" s="21"/>
    </row>
    <row r="28953" spans="1:33" ht="12.75">
      <c r="A28953" s="21"/>
      <c r="AE28953" s="21"/>
      <c r="AF28953" s="21"/>
      <c r="AG28953" s="21"/>
    </row>
    <row r="28954" spans="1:33" ht="12.75">
      <c r="A28954" s="21"/>
      <c r="AE28954" s="21"/>
      <c r="AF28954" s="21"/>
      <c r="AG28954" s="21"/>
    </row>
    <row r="28955" spans="1:33" ht="12.75">
      <c r="A28955" s="21"/>
      <c r="AE28955" s="21"/>
      <c r="AF28955" s="21"/>
      <c r="AG28955" s="21"/>
    </row>
    <row r="28956" spans="1:33" ht="12.75">
      <c r="A28956" s="21"/>
      <c r="AE28956" s="21"/>
      <c r="AF28956" s="21"/>
      <c r="AG28956" s="21"/>
    </row>
    <row r="28957" spans="1:33" ht="12.75">
      <c r="A28957" s="21"/>
      <c r="AE28957" s="21"/>
      <c r="AF28957" s="21"/>
      <c r="AG28957" s="21"/>
    </row>
    <row r="28958" spans="1:33" ht="12.75">
      <c r="A28958" s="21"/>
      <c r="AE28958" s="21"/>
      <c r="AF28958" s="21"/>
      <c r="AG28958" s="21"/>
    </row>
    <row r="28959" spans="1:33" ht="12.75">
      <c r="A28959" s="21"/>
      <c r="AE28959" s="21"/>
      <c r="AF28959" s="21"/>
      <c r="AG28959" s="21"/>
    </row>
    <row r="28960" spans="1:33" ht="12.75">
      <c r="A28960" s="21"/>
      <c r="AE28960" s="21"/>
      <c r="AF28960" s="21"/>
      <c r="AG28960" s="21"/>
    </row>
    <row r="28961" spans="1:33" ht="12.75">
      <c r="A28961" s="21"/>
      <c r="AE28961" s="21"/>
      <c r="AF28961" s="21"/>
      <c r="AG28961" s="21"/>
    </row>
    <row r="28962" spans="1:33" ht="12.75">
      <c r="A28962" s="21"/>
      <c r="AE28962" s="21"/>
      <c r="AF28962" s="21"/>
      <c r="AG28962" s="21"/>
    </row>
    <row r="28963" spans="1:33" ht="12.75">
      <c r="A28963" s="21"/>
      <c r="AE28963" s="21"/>
      <c r="AF28963" s="21"/>
      <c r="AG28963" s="21"/>
    </row>
    <row r="28964" spans="1:33" ht="12.75">
      <c r="A28964" s="21"/>
      <c r="AE28964" s="21"/>
      <c r="AF28964" s="21"/>
      <c r="AG28964" s="21"/>
    </row>
    <row r="28965" spans="1:33" ht="12.75">
      <c r="A28965" s="21"/>
      <c r="AE28965" s="21"/>
      <c r="AF28965" s="21"/>
      <c r="AG28965" s="21"/>
    </row>
    <row r="28966" spans="1:33" ht="12.75">
      <c r="A28966" s="21"/>
      <c r="AE28966" s="21"/>
      <c r="AF28966" s="21"/>
      <c r="AG28966" s="21"/>
    </row>
    <row r="28967" spans="1:33" ht="12.75">
      <c r="A28967" s="21"/>
      <c r="AE28967" s="21"/>
      <c r="AF28967" s="21"/>
      <c r="AG28967" s="21"/>
    </row>
    <row r="28968" spans="1:33" ht="12.75">
      <c r="A28968" s="21"/>
      <c r="AE28968" s="21"/>
      <c r="AF28968" s="21"/>
      <c r="AG28968" s="21"/>
    </row>
    <row r="28969" spans="1:33" ht="12.75">
      <c r="A28969" s="21"/>
      <c r="AE28969" s="21"/>
      <c r="AF28969" s="21"/>
      <c r="AG28969" s="21"/>
    </row>
    <row r="28970" spans="1:33" ht="12.75">
      <c r="A28970" s="21"/>
      <c r="AE28970" s="21"/>
      <c r="AF28970" s="21"/>
      <c r="AG28970" s="21"/>
    </row>
    <row r="28971" spans="1:33" ht="12.75">
      <c r="A28971" s="21"/>
      <c r="AE28971" s="21"/>
      <c r="AF28971" s="21"/>
      <c r="AG28971" s="21"/>
    </row>
    <row r="28972" spans="1:33" ht="12.75">
      <c r="A28972" s="21"/>
      <c r="AE28972" s="21"/>
      <c r="AF28972" s="21"/>
      <c r="AG28972" s="21"/>
    </row>
    <row r="28973" spans="1:33" ht="12.75">
      <c r="A28973" s="21"/>
      <c r="AE28973" s="21"/>
      <c r="AF28973" s="21"/>
      <c r="AG28973" s="21"/>
    </row>
    <row r="28974" spans="1:33" ht="12.75">
      <c r="A28974" s="21"/>
      <c r="AE28974" s="21"/>
      <c r="AF28974" s="21"/>
      <c r="AG28974" s="21"/>
    </row>
    <row r="28975" spans="1:33" ht="12.75">
      <c r="A28975" s="21"/>
      <c r="AE28975" s="21"/>
      <c r="AF28975" s="21"/>
      <c r="AG28975" s="21"/>
    </row>
    <row r="28976" spans="1:33" ht="12.75">
      <c r="A28976" s="21"/>
      <c r="AE28976" s="21"/>
      <c r="AF28976" s="21"/>
      <c r="AG28976" s="21"/>
    </row>
    <row r="28977" spans="1:33" ht="12.75">
      <c r="A28977" s="21"/>
      <c r="AE28977" s="21"/>
      <c r="AF28977" s="21"/>
      <c r="AG28977" s="21"/>
    </row>
    <row r="28978" spans="1:33" ht="12.75">
      <c r="A28978" s="21"/>
      <c r="AE28978" s="21"/>
      <c r="AF28978" s="21"/>
      <c r="AG28978" s="21"/>
    </row>
    <row r="28979" spans="1:33" ht="12.75">
      <c r="A28979" s="21"/>
      <c r="AE28979" s="21"/>
      <c r="AF28979" s="21"/>
      <c r="AG28979" s="21"/>
    </row>
    <row r="28980" spans="1:33" ht="12.75">
      <c r="A28980" s="21"/>
      <c r="AE28980" s="21"/>
      <c r="AF28980" s="21"/>
      <c r="AG28980" s="21"/>
    </row>
    <row r="28981" spans="1:33" ht="12.75">
      <c r="A28981" s="21"/>
      <c r="AE28981" s="21"/>
      <c r="AF28981" s="21"/>
      <c r="AG28981" s="21"/>
    </row>
    <row r="28982" spans="1:33" ht="12.75">
      <c r="A28982" s="21"/>
      <c r="AE28982" s="21"/>
      <c r="AF28982" s="21"/>
      <c r="AG28982" s="21"/>
    </row>
    <row r="28983" spans="1:33" ht="12.75">
      <c r="A28983" s="21"/>
      <c r="AE28983" s="21"/>
      <c r="AF28983" s="21"/>
      <c r="AG28983" s="21"/>
    </row>
    <row r="28984" spans="1:33" ht="12.75">
      <c r="A28984" s="21"/>
      <c r="AE28984" s="21"/>
      <c r="AF28984" s="21"/>
      <c r="AG28984" s="21"/>
    </row>
    <row r="28985" spans="1:33" ht="12.75">
      <c r="A28985" s="21"/>
      <c r="AE28985" s="21"/>
      <c r="AF28985" s="21"/>
      <c r="AG28985" s="21"/>
    </row>
    <row r="28986" spans="1:33" ht="12.75">
      <c r="A28986" s="21"/>
      <c r="AE28986" s="21"/>
      <c r="AF28986" s="21"/>
      <c r="AG28986" s="21"/>
    </row>
    <row r="28987" spans="1:33" ht="12.75">
      <c r="A28987" s="21"/>
      <c r="AE28987" s="21"/>
      <c r="AF28987" s="21"/>
      <c r="AG28987" s="21"/>
    </row>
    <row r="28988" spans="1:33" ht="12.75">
      <c r="A28988" s="21"/>
      <c r="AE28988" s="21"/>
      <c r="AF28988" s="21"/>
      <c r="AG28988" s="21"/>
    </row>
    <row r="28989" spans="1:33" ht="12.75">
      <c r="A28989" s="21"/>
      <c r="AE28989" s="21"/>
      <c r="AF28989" s="21"/>
      <c r="AG28989" s="21"/>
    </row>
    <row r="28990" spans="1:33" ht="12.75">
      <c r="A28990" s="21"/>
      <c r="AE28990" s="21"/>
      <c r="AF28990" s="21"/>
      <c r="AG28990" s="21"/>
    </row>
    <row r="28991" spans="1:33" ht="12.75">
      <c r="A28991" s="21"/>
      <c r="AE28991" s="21"/>
      <c r="AF28991" s="21"/>
      <c r="AG28991" s="21"/>
    </row>
    <row r="28992" spans="1:33" ht="12.75">
      <c r="A28992" s="21"/>
      <c r="AE28992" s="21"/>
      <c r="AF28992" s="21"/>
      <c r="AG28992" s="21"/>
    </row>
    <row r="28993" spans="1:33" ht="12.75">
      <c r="A28993" s="21"/>
      <c r="AE28993" s="21"/>
      <c r="AF28993" s="21"/>
      <c r="AG28993" s="21"/>
    </row>
    <row r="28994" spans="1:33" ht="12.75">
      <c r="A28994" s="21"/>
      <c r="AE28994" s="21"/>
      <c r="AF28994" s="21"/>
      <c r="AG28994" s="21"/>
    </row>
    <row r="28995" spans="1:33" ht="12.75">
      <c r="A28995" s="21"/>
      <c r="AE28995" s="21"/>
      <c r="AF28995" s="21"/>
      <c r="AG28995" s="21"/>
    </row>
    <row r="28996" spans="1:33" ht="12.75">
      <c r="A28996" s="21"/>
      <c r="AE28996" s="21"/>
      <c r="AF28996" s="21"/>
      <c r="AG28996" s="21"/>
    </row>
    <row r="28997" spans="1:33" ht="12.75">
      <c r="A28997" s="21"/>
      <c r="AE28997" s="21"/>
      <c r="AF28997" s="21"/>
      <c r="AG28997" s="21"/>
    </row>
    <row r="28998" spans="1:33" ht="12.75">
      <c r="A28998" s="21"/>
      <c r="AE28998" s="21"/>
      <c r="AF28998" s="21"/>
      <c r="AG28998" s="21"/>
    </row>
    <row r="28999" spans="1:33" ht="12.75">
      <c r="A28999" s="21"/>
      <c r="AE28999" s="21"/>
      <c r="AF28999" s="21"/>
      <c r="AG28999" s="21"/>
    </row>
    <row r="29000" spans="1:33" ht="12.75">
      <c r="A29000" s="21"/>
      <c r="AE29000" s="21"/>
      <c r="AF29000" s="21"/>
      <c r="AG29000" s="21"/>
    </row>
    <row r="29001" spans="1:33" ht="12.75">
      <c r="A29001" s="21"/>
      <c r="AE29001" s="21"/>
      <c r="AF29001" s="21"/>
      <c r="AG29001" s="21"/>
    </row>
    <row r="29002" spans="1:33" ht="12.75">
      <c r="A29002" s="21"/>
      <c r="AE29002" s="21"/>
      <c r="AF29002" s="21"/>
      <c r="AG29002" s="21"/>
    </row>
    <row r="29003" spans="1:33" ht="12.75">
      <c r="A29003" s="21"/>
      <c r="AE29003" s="21"/>
      <c r="AF29003" s="21"/>
      <c r="AG29003" s="21"/>
    </row>
    <row r="29004" spans="1:33" ht="12.75">
      <c r="A29004" s="21"/>
      <c r="AE29004" s="21"/>
      <c r="AF29004" s="21"/>
      <c r="AG29004" s="21"/>
    </row>
    <row r="29005" spans="1:33" ht="12.75">
      <c r="A29005" s="21"/>
      <c r="AE29005" s="21"/>
      <c r="AF29005" s="21"/>
      <c r="AG29005" s="21"/>
    </row>
    <row r="29006" spans="1:33" ht="12.75">
      <c r="A29006" s="21"/>
      <c r="AE29006" s="21"/>
      <c r="AF29006" s="21"/>
      <c r="AG29006" s="21"/>
    </row>
    <row r="29007" spans="1:33" ht="12.75">
      <c r="A29007" s="21"/>
      <c r="AE29007" s="21"/>
      <c r="AF29007" s="21"/>
      <c r="AG29007" s="21"/>
    </row>
    <row r="29008" spans="1:33" ht="12.75">
      <c r="A29008" s="21"/>
      <c r="AE29008" s="21"/>
      <c r="AF29008" s="21"/>
      <c r="AG29008" s="21"/>
    </row>
    <row r="29009" spans="1:33" ht="12.75">
      <c r="A29009" s="21"/>
      <c r="AE29009" s="21"/>
      <c r="AF29009" s="21"/>
      <c r="AG29009" s="21"/>
    </row>
    <row r="29010" spans="1:33" ht="12.75">
      <c r="A29010" s="21"/>
      <c r="AE29010" s="21"/>
      <c r="AF29010" s="21"/>
      <c r="AG29010" s="21"/>
    </row>
    <row r="29011" spans="1:33" ht="12.75">
      <c r="A29011" s="21"/>
      <c r="AE29011" s="21"/>
      <c r="AF29011" s="21"/>
      <c r="AG29011" s="21"/>
    </row>
    <row r="29012" spans="1:33" ht="12.75">
      <c r="A29012" s="21"/>
      <c r="AE29012" s="21"/>
      <c r="AF29012" s="21"/>
      <c r="AG29012" s="21"/>
    </row>
    <row r="29013" spans="1:33" ht="12.75">
      <c r="A29013" s="21"/>
      <c r="AE29013" s="21"/>
      <c r="AF29013" s="21"/>
      <c r="AG29013" s="21"/>
    </row>
    <row r="29014" spans="1:33" ht="12.75">
      <c r="A29014" s="21"/>
      <c r="AE29014" s="21"/>
      <c r="AF29014" s="21"/>
      <c r="AG29014" s="21"/>
    </row>
    <row r="29015" spans="1:33" ht="12.75">
      <c r="A29015" s="21"/>
      <c r="AE29015" s="21"/>
      <c r="AF29015" s="21"/>
      <c r="AG29015" s="21"/>
    </row>
    <row r="29016" spans="1:33" ht="12.75">
      <c r="A29016" s="21"/>
      <c r="AE29016" s="21"/>
      <c r="AF29016" s="21"/>
      <c r="AG29016" s="21"/>
    </row>
    <row r="29017" spans="1:33" ht="12.75">
      <c r="A29017" s="21"/>
      <c r="AE29017" s="21"/>
      <c r="AF29017" s="21"/>
      <c r="AG29017" s="21"/>
    </row>
    <row r="29018" spans="1:33" ht="12.75">
      <c r="A29018" s="21"/>
      <c r="AE29018" s="21"/>
      <c r="AF29018" s="21"/>
      <c r="AG29018" s="21"/>
    </row>
    <row r="29019" spans="1:33" ht="12.75">
      <c r="A29019" s="21"/>
      <c r="AE29019" s="21"/>
      <c r="AF29019" s="21"/>
      <c r="AG29019" s="21"/>
    </row>
    <row r="29020" spans="1:33" ht="12.75">
      <c r="A29020" s="21"/>
      <c r="AE29020" s="21"/>
      <c r="AF29020" s="21"/>
      <c r="AG29020" s="21"/>
    </row>
    <row r="29021" spans="1:33" ht="12.75">
      <c r="A29021" s="21"/>
      <c r="AE29021" s="21"/>
      <c r="AF29021" s="21"/>
      <c r="AG29021" s="21"/>
    </row>
    <row r="29022" spans="1:33" ht="12.75">
      <c r="A29022" s="21"/>
      <c r="AE29022" s="21"/>
      <c r="AF29022" s="21"/>
      <c r="AG29022" s="21"/>
    </row>
    <row r="29023" spans="1:33" ht="12.75">
      <c r="A29023" s="21"/>
      <c r="AE29023" s="21"/>
      <c r="AF29023" s="21"/>
      <c r="AG29023" s="21"/>
    </row>
    <row r="29024" spans="1:33" ht="12.75">
      <c r="A29024" s="21"/>
      <c r="AE29024" s="21"/>
      <c r="AF29024" s="21"/>
      <c r="AG29024" s="21"/>
    </row>
    <row r="29025" spans="1:33" ht="12.75">
      <c r="A29025" s="21"/>
      <c r="AE29025" s="21"/>
      <c r="AF29025" s="21"/>
      <c r="AG29025" s="21"/>
    </row>
    <row r="29026" spans="1:33" ht="12.75">
      <c r="A29026" s="21"/>
      <c r="AE29026" s="21"/>
      <c r="AF29026" s="21"/>
      <c r="AG29026" s="21"/>
    </row>
    <row r="29027" spans="1:33" ht="12.75">
      <c r="A29027" s="21"/>
      <c r="AE29027" s="21"/>
      <c r="AF29027" s="21"/>
      <c r="AG29027" s="21"/>
    </row>
    <row r="29028" spans="1:33" ht="12.75">
      <c r="A29028" s="21"/>
      <c r="AE29028" s="21"/>
      <c r="AF29028" s="21"/>
      <c r="AG29028" s="21"/>
    </row>
    <row r="29029" spans="1:33" ht="12.75">
      <c r="A29029" s="21"/>
      <c r="AE29029" s="21"/>
      <c r="AF29029" s="21"/>
      <c r="AG29029" s="21"/>
    </row>
    <row r="29030" spans="1:33" ht="12.75">
      <c r="A29030" s="21"/>
      <c r="AE29030" s="21"/>
      <c r="AF29030" s="21"/>
      <c r="AG29030" s="21"/>
    </row>
    <row r="29031" spans="1:33" ht="12.75">
      <c r="A29031" s="21"/>
      <c r="AE29031" s="21"/>
      <c r="AF29031" s="21"/>
      <c r="AG29031" s="21"/>
    </row>
    <row r="29032" spans="1:33" ht="12.75">
      <c r="A29032" s="21"/>
      <c r="AE29032" s="21"/>
      <c r="AF29032" s="21"/>
      <c r="AG29032" s="21"/>
    </row>
    <row r="29033" spans="1:33" ht="12.75">
      <c r="A29033" s="21"/>
      <c r="AE29033" s="21"/>
      <c r="AF29033" s="21"/>
      <c r="AG29033" s="21"/>
    </row>
    <row r="29034" spans="1:33" ht="12.75">
      <c r="A29034" s="21"/>
      <c r="AE29034" s="21"/>
      <c r="AF29034" s="21"/>
      <c r="AG29034" s="21"/>
    </row>
    <row r="29035" spans="1:33" ht="12.75">
      <c r="A29035" s="21"/>
      <c r="AE29035" s="21"/>
      <c r="AF29035" s="21"/>
      <c r="AG29035" s="21"/>
    </row>
    <row r="29036" spans="1:33" ht="12.75">
      <c r="A29036" s="21"/>
      <c r="AE29036" s="21"/>
      <c r="AF29036" s="21"/>
      <c r="AG29036" s="21"/>
    </row>
    <row r="29037" spans="1:33" ht="12.75">
      <c r="A29037" s="21"/>
      <c r="AE29037" s="21"/>
      <c r="AF29037" s="21"/>
      <c r="AG29037" s="21"/>
    </row>
    <row r="29038" spans="1:33" ht="12.75">
      <c r="A29038" s="21"/>
      <c r="AE29038" s="21"/>
      <c r="AF29038" s="21"/>
      <c r="AG29038" s="21"/>
    </row>
    <row r="29039" spans="1:33" ht="12.75">
      <c r="A29039" s="21"/>
      <c r="AE29039" s="21"/>
      <c r="AF29039" s="21"/>
      <c r="AG29039" s="21"/>
    </row>
    <row r="29040" spans="1:33" ht="12.75">
      <c r="A29040" s="21"/>
      <c r="AE29040" s="21"/>
      <c r="AF29040" s="21"/>
      <c r="AG29040" s="21"/>
    </row>
    <row r="29041" spans="1:33" ht="12.75">
      <c r="A29041" s="21"/>
      <c r="AE29041" s="21"/>
      <c r="AF29041" s="21"/>
      <c r="AG29041" s="21"/>
    </row>
    <row r="29042" spans="1:33" ht="12.75">
      <c r="A29042" s="21"/>
      <c r="AE29042" s="21"/>
      <c r="AF29042" s="21"/>
      <c r="AG29042" s="21"/>
    </row>
    <row r="29043" spans="1:33" ht="12.75">
      <c r="A29043" s="21"/>
      <c r="AE29043" s="21"/>
      <c r="AF29043" s="21"/>
      <c r="AG29043" s="21"/>
    </row>
    <row r="29044" spans="1:33" ht="12.75">
      <c r="A29044" s="21"/>
      <c r="AE29044" s="21"/>
      <c r="AF29044" s="21"/>
      <c r="AG29044" s="21"/>
    </row>
    <row r="29045" spans="1:33" ht="12.75">
      <c r="A29045" s="21"/>
      <c r="AE29045" s="21"/>
      <c r="AF29045" s="21"/>
      <c r="AG29045" s="21"/>
    </row>
    <row r="29046" spans="1:33" ht="12.75">
      <c r="A29046" s="21"/>
      <c r="AE29046" s="21"/>
      <c r="AF29046" s="21"/>
      <c r="AG29046" s="21"/>
    </row>
    <row r="29047" spans="1:33" ht="12.75">
      <c r="A29047" s="21"/>
      <c r="AE29047" s="21"/>
      <c r="AF29047" s="21"/>
      <c r="AG29047" s="21"/>
    </row>
    <row r="29048" spans="1:33" ht="12.75">
      <c r="A29048" s="21"/>
      <c r="AE29048" s="21"/>
      <c r="AF29048" s="21"/>
      <c r="AG29048" s="21"/>
    </row>
    <row r="29049" spans="1:33" ht="12.75">
      <c r="A29049" s="21"/>
      <c r="AE29049" s="21"/>
      <c r="AF29049" s="21"/>
      <c r="AG29049" s="21"/>
    </row>
    <row r="29050" spans="1:33" ht="12.75">
      <c r="A29050" s="21"/>
      <c r="AE29050" s="21"/>
      <c r="AF29050" s="21"/>
      <c r="AG29050" s="21"/>
    </row>
    <row r="29051" spans="1:33" ht="12.75">
      <c r="A29051" s="21"/>
      <c r="AE29051" s="21"/>
      <c r="AF29051" s="21"/>
      <c r="AG29051" s="21"/>
    </row>
    <row r="29052" spans="1:33" ht="12.75">
      <c r="A29052" s="21"/>
      <c r="AE29052" s="21"/>
      <c r="AF29052" s="21"/>
      <c r="AG29052" s="21"/>
    </row>
    <row r="29053" spans="1:33" ht="12.75">
      <c r="A29053" s="21"/>
      <c r="AE29053" s="21"/>
      <c r="AF29053" s="21"/>
      <c r="AG29053" s="21"/>
    </row>
    <row r="29054" spans="1:33" ht="12.75">
      <c r="A29054" s="21"/>
      <c r="AE29054" s="21"/>
      <c r="AF29054" s="21"/>
      <c r="AG29054" s="21"/>
    </row>
    <row r="29055" spans="1:33" ht="12.75">
      <c r="A29055" s="21"/>
      <c r="AE29055" s="21"/>
      <c r="AF29055" s="21"/>
      <c r="AG29055" s="21"/>
    </row>
    <row r="29056" spans="1:33" ht="12.75">
      <c r="A29056" s="21"/>
      <c r="AE29056" s="21"/>
      <c r="AF29056" s="21"/>
      <c r="AG29056" s="21"/>
    </row>
    <row r="29057" spans="1:33" ht="12.75">
      <c r="A29057" s="21"/>
      <c r="AE29057" s="21"/>
      <c r="AF29057" s="21"/>
      <c r="AG29057" s="21"/>
    </row>
    <row r="29058" spans="1:33" ht="12.75">
      <c r="A29058" s="21"/>
      <c r="AE29058" s="21"/>
      <c r="AF29058" s="21"/>
      <c r="AG29058" s="21"/>
    </row>
    <row r="29059" spans="1:33" ht="12.75">
      <c r="A29059" s="21"/>
      <c r="AE29059" s="21"/>
      <c r="AF29059" s="21"/>
      <c r="AG29059" s="21"/>
    </row>
    <row r="29060" spans="1:33" ht="12.75">
      <c r="A29060" s="21"/>
      <c r="AE29060" s="21"/>
      <c r="AF29060" s="21"/>
      <c r="AG29060" s="21"/>
    </row>
    <row r="29061" spans="1:33" ht="12.75">
      <c r="A29061" s="21"/>
      <c r="AE29061" s="21"/>
      <c r="AF29061" s="21"/>
      <c r="AG29061" s="21"/>
    </row>
    <row r="29062" spans="1:33" ht="12.75">
      <c r="A29062" s="21"/>
      <c r="AE29062" s="21"/>
      <c r="AF29062" s="21"/>
      <c r="AG29062" s="21"/>
    </row>
    <row r="29063" spans="1:33" ht="12.75">
      <c r="A29063" s="21"/>
      <c r="AE29063" s="21"/>
      <c r="AF29063" s="21"/>
      <c r="AG29063" s="21"/>
    </row>
    <row r="29064" spans="1:33" ht="12.75">
      <c r="A29064" s="21"/>
      <c r="AE29064" s="21"/>
      <c r="AF29064" s="21"/>
      <c r="AG29064" s="21"/>
    </row>
    <row r="29065" spans="1:33" ht="12.75">
      <c r="A29065" s="21"/>
      <c r="AE29065" s="21"/>
      <c r="AF29065" s="21"/>
      <c r="AG29065" s="21"/>
    </row>
    <row r="29066" spans="1:33" ht="12.75">
      <c r="A29066" s="21"/>
      <c r="AE29066" s="21"/>
      <c r="AF29066" s="21"/>
      <c r="AG29066" s="21"/>
    </row>
    <row r="29067" spans="1:33" ht="12.75">
      <c r="A29067" s="21"/>
      <c r="AE29067" s="21"/>
      <c r="AF29067" s="21"/>
      <c r="AG29067" s="21"/>
    </row>
    <row r="29068" spans="1:33" ht="12.75">
      <c r="A29068" s="21"/>
      <c r="AE29068" s="21"/>
      <c r="AF29068" s="21"/>
      <c r="AG29068" s="21"/>
    </row>
    <row r="29069" spans="1:33" ht="12.75">
      <c r="A29069" s="21"/>
      <c r="AE29069" s="21"/>
      <c r="AF29069" s="21"/>
      <c r="AG29069" s="21"/>
    </row>
    <row r="29070" spans="1:33" ht="12.75">
      <c r="A29070" s="21"/>
      <c r="AE29070" s="21"/>
      <c r="AF29070" s="21"/>
      <c r="AG29070" s="21"/>
    </row>
    <row r="29071" spans="1:33" ht="12.75">
      <c r="A29071" s="21"/>
      <c r="AE29071" s="21"/>
      <c r="AF29071" s="21"/>
      <c r="AG29071" s="21"/>
    </row>
    <row r="29072" spans="1:33" ht="12.75">
      <c r="A29072" s="21"/>
      <c r="AE29072" s="21"/>
      <c r="AF29072" s="21"/>
      <c r="AG29072" s="21"/>
    </row>
    <row r="29073" spans="1:33" ht="12.75">
      <c r="A29073" s="21"/>
      <c r="AE29073" s="21"/>
      <c r="AF29073" s="21"/>
      <c r="AG29073" s="21"/>
    </row>
    <row r="29074" spans="1:33" ht="12.75">
      <c r="A29074" s="21"/>
      <c r="AE29074" s="21"/>
      <c r="AF29074" s="21"/>
      <c r="AG29074" s="21"/>
    </row>
    <row r="29075" spans="1:33" ht="12.75">
      <c r="A29075" s="21"/>
      <c r="AE29075" s="21"/>
      <c r="AF29075" s="21"/>
      <c r="AG29075" s="21"/>
    </row>
    <row r="29076" spans="1:33" ht="12.75">
      <c r="A29076" s="21"/>
      <c r="AE29076" s="21"/>
      <c r="AF29076" s="21"/>
      <c r="AG29076" s="21"/>
    </row>
    <row r="29077" spans="1:33" ht="12.75">
      <c r="A29077" s="21"/>
      <c r="AE29077" s="21"/>
      <c r="AF29077" s="21"/>
      <c r="AG29077" s="21"/>
    </row>
    <row r="29078" spans="1:33" ht="12.75">
      <c r="A29078" s="21"/>
      <c r="AE29078" s="21"/>
      <c r="AF29078" s="21"/>
      <c r="AG29078" s="21"/>
    </row>
    <row r="29079" spans="1:33" ht="12.75">
      <c r="A29079" s="21"/>
      <c r="AE29079" s="21"/>
      <c r="AF29079" s="21"/>
      <c r="AG29079" s="21"/>
    </row>
    <row r="29080" spans="1:33" ht="12.75">
      <c r="A29080" s="21"/>
      <c r="AE29080" s="21"/>
      <c r="AF29080" s="21"/>
      <c r="AG29080" s="21"/>
    </row>
    <row r="29081" spans="1:33" ht="12.75">
      <c r="A29081" s="21"/>
      <c r="AE29081" s="21"/>
      <c r="AF29081" s="21"/>
      <c r="AG29081" s="21"/>
    </row>
    <row r="29082" spans="1:33" ht="12.75">
      <c r="A29082" s="21"/>
      <c r="AE29082" s="21"/>
      <c r="AF29082" s="21"/>
      <c r="AG29082" s="21"/>
    </row>
    <row r="29083" spans="1:33" ht="12.75">
      <c r="A29083" s="21"/>
      <c r="AE29083" s="21"/>
      <c r="AF29083" s="21"/>
      <c r="AG29083" s="21"/>
    </row>
    <row r="29084" spans="1:33" ht="12.75">
      <c r="A29084" s="21"/>
      <c r="AE29084" s="21"/>
      <c r="AF29084" s="21"/>
      <c r="AG29084" s="21"/>
    </row>
    <row r="29085" spans="1:33" ht="12.75">
      <c r="A29085" s="21"/>
      <c r="AE29085" s="21"/>
      <c r="AF29085" s="21"/>
      <c r="AG29085" s="21"/>
    </row>
    <row r="29086" spans="1:33" ht="12.75">
      <c r="A29086" s="21"/>
      <c r="AE29086" s="21"/>
      <c r="AF29086" s="21"/>
      <c r="AG29086" s="21"/>
    </row>
    <row r="29087" spans="1:33" ht="12.75">
      <c r="A29087" s="21"/>
      <c r="AE29087" s="21"/>
      <c r="AF29087" s="21"/>
      <c r="AG29087" s="21"/>
    </row>
    <row r="29088" spans="1:33" ht="12.75">
      <c r="A29088" s="21"/>
      <c r="AE29088" s="21"/>
      <c r="AF29088" s="21"/>
      <c r="AG29088" s="21"/>
    </row>
    <row r="29089" spans="1:33" ht="12.75">
      <c r="A29089" s="21"/>
      <c r="AE29089" s="21"/>
      <c r="AF29089" s="21"/>
      <c r="AG29089" s="21"/>
    </row>
    <row r="29090" spans="1:33" ht="12.75">
      <c r="A29090" s="21"/>
      <c r="AE29090" s="21"/>
      <c r="AF29090" s="21"/>
      <c r="AG29090" s="21"/>
    </row>
    <row r="29091" spans="1:33" ht="12.75">
      <c r="A29091" s="21"/>
      <c r="AE29091" s="21"/>
      <c r="AF29091" s="21"/>
      <c r="AG29091" s="21"/>
    </row>
    <row r="29092" spans="1:33" ht="12.75">
      <c r="A29092" s="21"/>
      <c r="AE29092" s="21"/>
      <c r="AF29092" s="21"/>
      <c r="AG29092" s="21"/>
    </row>
    <row r="29093" spans="1:33" ht="12.75">
      <c r="A29093" s="21"/>
      <c r="AE29093" s="21"/>
      <c r="AF29093" s="21"/>
      <c r="AG29093" s="21"/>
    </row>
    <row r="29094" spans="1:33" ht="12.75">
      <c r="A29094" s="21"/>
      <c r="AE29094" s="21"/>
      <c r="AF29094" s="21"/>
      <c r="AG29094" s="21"/>
    </row>
    <row r="29095" spans="1:33" ht="12.75">
      <c r="A29095" s="21"/>
      <c r="AE29095" s="21"/>
      <c r="AF29095" s="21"/>
      <c r="AG29095" s="21"/>
    </row>
    <row r="29096" spans="1:33" ht="12.75">
      <c r="A29096" s="21"/>
      <c r="AE29096" s="21"/>
      <c r="AF29096" s="21"/>
      <c r="AG29096" s="21"/>
    </row>
    <row r="29097" spans="1:33" ht="12.75">
      <c r="A29097" s="21"/>
      <c r="AE29097" s="21"/>
      <c r="AF29097" s="21"/>
      <c r="AG29097" s="21"/>
    </row>
    <row r="29098" spans="1:33" ht="12.75">
      <c r="A29098" s="21"/>
      <c r="AE29098" s="21"/>
      <c r="AF29098" s="21"/>
      <c r="AG29098" s="21"/>
    </row>
    <row r="29099" spans="1:33" ht="12.75">
      <c r="A29099" s="21"/>
      <c r="AE29099" s="21"/>
      <c r="AF29099" s="21"/>
      <c r="AG29099" s="21"/>
    </row>
    <row r="29100" spans="1:33" ht="12.75">
      <c r="A29100" s="21"/>
      <c r="AE29100" s="21"/>
      <c r="AF29100" s="21"/>
      <c r="AG29100" s="21"/>
    </row>
    <row r="29101" spans="1:33" ht="12.75">
      <c r="A29101" s="21"/>
      <c r="AE29101" s="21"/>
      <c r="AF29101" s="21"/>
      <c r="AG29101" s="21"/>
    </row>
    <row r="29102" spans="1:33" ht="12.75">
      <c r="A29102" s="21"/>
      <c r="AE29102" s="21"/>
      <c r="AF29102" s="21"/>
      <c r="AG29102" s="21"/>
    </row>
    <row r="29103" spans="1:33" ht="12.75">
      <c r="A29103" s="21"/>
      <c r="AE29103" s="21"/>
      <c r="AF29103" s="21"/>
      <c r="AG29103" s="21"/>
    </row>
    <row r="29104" spans="1:33" ht="12.75">
      <c r="A29104" s="21"/>
      <c r="AE29104" s="21"/>
      <c r="AF29104" s="21"/>
      <c r="AG29104" s="21"/>
    </row>
    <row r="29105" spans="1:33" ht="12.75">
      <c r="A29105" s="21"/>
      <c r="AE29105" s="21"/>
      <c r="AF29105" s="21"/>
      <c r="AG29105" s="21"/>
    </row>
    <row r="29106" spans="1:33" ht="12.75">
      <c r="A29106" s="21"/>
      <c r="AE29106" s="21"/>
      <c r="AF29106" s="21"/>
      <c r="AG29106" s="21"/>
    </row>
    <row r="29107" spans="1:33" ht="12.75">
      <c r="A29107" s="21"/>
      <c r="AE29107" s="21"/>
      <c r="AF29107" s="21"/>
      <c r="AG29107" s="21"/>
    </row>
    <row r="29108" spans="1:33" ht="12.75">
      <c r="A29108" s="21"/>
      <c r="AE29108" s="21"/>
      <c r="AF29108" s="21"/>
      <c r="AG29108" s="21"/>
    </row>
    <row r="29109" spans="1:33" ht="12.75">
      <c r="A29109" s="21"/>
      <c r="AE29109" s="21"/>
      <c r="AF29109" s="21"/>
      <c r="AG29109" s="21"/>
    </row>
    <row r="29110" spans="1:33" ht="12.75">
      <c r="A29110" s="21"/>
      <c r="AE29110" s="21"/>
      <c r="AF29110" s="21"/>
      <c r="AG29110" s="21"/>
    </row>
    <row r="29111" spans="1:33" ht="12.75">
      <c r="A29111" s="21"/>
      <c r="AE29111" s="21"/>
      <c r="AF29111" s="21"/>
      <c r="AG29111" s="21"/>
    </row>
    <row r="29112" spans="1:33" ht="12.75">
      <c r="A29112" s="21"/>
      <c r="AE29112" s="21"/>
      <c r="AF29112" s="21"/>
      <c r="AG29112" s="21"/>
    </row>
    <row r="29113" spans="1:33" ht="12.75">
      <c r="A29113" s="21"/>
      <c r="AE29113" s="21"/>
      <c r="AF29113" s="21"/>
      <c r="AG29113" s="21"/>
    </row>
    <row r="29114" spans="1:33" ht="12.75">
      <c r="A29114" s="21"/>
      <c r="AE29114" s="21"/>
      <c r="AF29114" s="21"/>
      <c r="AG29114" s="21"/>
    </row>
    <row r="29115" spans="1:33" ht="12.75">
      <c r="A29115" s="21"/>
      <c r="AE29115" s="21"/>
      <c r="AF29115" s="21"/>
      <c r="AG29115" s="21"/>
    </row>
    <row r="29116" spans="1:33" ht="12.75">
      <c r="A29116" s="21"/>
      <c r="AE29116" s="21"/>
      <c r="AF29116" s="21"/>
      <c r="AG29116" s="21"/>
    </row>
    <row r="29117" spans="1:33" ht="12.75">
      <c r="A29117" s="21"/>
      <c r="AE29117" s="21"/>
      <c r="AF29117" s="21"/>
      <c r="AG29117" s="21"/>
    </row>
    <row r="29118" spans="1:33" ht="12.75">
      <c r="A29118" s="21"/>
      <c r="AE29118" s="21"/>
      <c r="AF29118" s="21"/>
      <c r="AG29118" s="21"/>
    </row>
    <row r="29119" spans="1:33" ht="12.75">
      <c r="A29119" s="21"/>
      <c r="AE29119" s="21"/>
      <c r="AF29119" s="21"/>
      <c r="AG29119" s="21"/>
    </row>
    <row r="29120" spans="1:33" ht="12.75">
      <c r="A29120" s="21"/>
      <c r="AE29120" s="21"/>
      <c r="AF29120" s="21"/>
      <c r="AG29120" s="21"/>
    </row>
    <row r="29121" spans="1:33" ht="12.75">
      <c r="A29121" s="21"/>
      <c r="AE29121" s="21"/>
      <c r="AF29121" s="21"/>
      <c r="AG29121" s="21"/>
    </row>
    <row r="29122" spans="1:33" ht="12.75">
      <c r="A29122" s="21"/>
      <c r="AE29122" s="21"/>
      <c r="AF29122" s="21"/>
      <c r="AG29122" s="21"/>
    </row>
    <row r="29123" spans="1:33" ht="12.75">
      <c r="A29123" s="21"/>
      <c r="AE29123" s="21"/>
      <c r="AF29123" s="21"/>
      <c r="AG29123" s="21"/>
    </row>
    <row r="29124" spans="1:33" ht="12.75">
      <c r="A29124" s="21"/>
      <c r="AE29124" s="21"/>
      <c r="AF29124" s="21"/>
      <c r="AG29124" s="21"/>
    </row>
    <row r="29125" spans="1:33" ht="12.75">
      <c r="A29125" s="21"/>
      <c r="AE29125" s="21"/>
      <c r="AF29125" s="21"/>
      <c r="AG29125" s="21"/>
    </row>
    <row r="29126" spans="1:33" ht="12.75">
      <c r="A29126" s="21"/>
      <c r="AE29126" s="21"/>
      <c r="AF29126" s="21"/>
      <c r="AG29126" s="21"/>
    </row>
    <row r="29127" spans="1:33" ht="12.75">
      <c r="A29127" s="21"/>
      <c r="AE29127" s="21"/>
      <c r="AF29127" s="21"/>
      <c r="AG29127" s="21"/>
    </row>
    <row r="29128" spans="1:33" ht="12.75">
      <c r="A29128" s="21"/>
      <c r="AE29128" s="21"/>
      <c r="AF29128" s="21"/>
      <c r="AG29128" s="21"/>
    </row>
    <row r="29129" spans="1:33" ht="12.75">
      <c r="A29129" s="21"/>
      <c r="AE29129" s="21"/>
      <c r="AF29129" s="21"/>
      <c r="AG29129" s="21"/>
    </row>
    <row r="29130" spans="1:33" ht="12.75">
      <c r="A29130" s="21"/>
      <c r="AE29130" s="21"/>
      <c r="AF29130" s="21"/>
      <c r="AG29130" s="21"/>
    </row>
    <row r="29131" spans="1:33" ht="12.75">
      <c r="A29131" s="21"/>
      <c r="AE29131" s="21"/>
      <c r="AF29131" s="21"/>
      <c r="AG29131" s="21"/>
    </row>
    <row r="29132" spans="1:33" ht="12.75">
      <c r="A29132" s="21"/>
      <c r="AE29132" s="21"/>
      <c r="AF29132" s="21"/>
      <c r="AG29132" s="21"/>
    </row>
    <row r="29133" spans="1:33" ht="12.75">
      <c r="A29133" s="21"/>
      <c r="AE29133" s="21"/>
      <c r="AF29133" s="21"/>
      <c r="AG29133" s="21"/>
    </row>
    <row r="29134" spans="1:33" ht="12.75">
      <c r="A29134" s="21"/>
      <c r="AE29134" s="21"/>
      <c r="AF29134" s="21"/>
      <c r="AG29134" s="21"/>
    </row>
    <row r="29135" spans="1:33" ht="12.75">
      <c r="A29135" s="21"/>
      <c r="AE29135" s="21"/>
      <c r="AF29135" s="21"/>
      <c r="AG29135" s="21"/>
    </row>
    <row r="29136" spans="1:33" ht="12.75">
      <c r="A29136" s="21"/>
      <c r="AE29136" s="21"/>
      <c r="AF29136" s="21"/>
      <c r="AG29136" s="21"/>
    </row>
    <row r="29137" spans="1:33" ht="12.75">
      <c r="A29137" s="21"/>
      <c r="AE29137" s="21"/>
      <c r="AF29137" s="21"/>
      <c r="AG29137" s="21"/>
    </row>
    <row r="29138" spans="1:33" ht="12.75">
      <c r="A29138" s="21"/>
      <c r="AE29138" s="21"/>
      <c r="AF29138" s="21"/>
      <c r="AG29138" s="21"/>
    </row>
    <row r="29139" spans="1:33" ht="12.75">
      <c r="A29139" s="21"/>
      <c r="AE29139" s="21"/>
      <c r="AF29139" s="21"/>
      <c r="AG29139" s="21"/>
    </row>
    <row r="29140" spans="1:33" ht="12.75">
      <c r="A29140" s="21"/>
      <c r="AE29140" s="21"/>
      <c r="AF29140" s="21"/>
      <c r="AG29140" s="21"/>
    </row>
    <row r="29141" spans="1:33" ht="12.75">
      <c r="A29141" s="21"/>
      <c r="AE29141" s="21"/>
      <c r="AF29141" s="21"/>
      <c r="AG29141" s="21"/>
    </row>
    <row r="29142" spans="1:33" ht="12.75">
      <c r="A29142" s="21"/>
      <c r="AE29142" s="21"/>
      <c r="AF29142" s="21"/>
      <c r="AG29142" s="21"/>
    </row>
    <row r="29143" spans="1:33" ht="12.75">
      <c r="A29143" s="21"/>
      <c r="AE29143" s="21"/>
      <c r="AF29143" s="21"/>
      <c r="AG29143" s="21"/>
    </row>
    <row r="29144" spans="1:33" ht="12.75">
      <c r="A29144" s="21"/>
      <c r="AE29144" s="21"/>
      <c r="AF29144" s="21"/>
      <c r="AG29144" s="21"/>
    </row>
    <row r="29145" spans="1:33" ht="12.75">
      <c r="A29145" s="21"/>
      <c r="AE29145" s="21"/>
      <c r="AF29145" s="21"/>
      <c r="AG29145" s="21"/>
    </row>
    <row r="29146" spans="1:33" ht="12.75">
      <c r="A29146" s="21"/>
      <c r="AE29146" s="21"/>
      <c r="AF29146" s="21"/>
      <c r="AG29146" s="21"/>
    </row>
    <row r="29147" spans="1:33" ht="12.75">
      <c r="A29147" s="21"/>
      <c r="AE29147" s="21"/>
      <c r="AF29147" s="21"/>
      <c r="AG29147" s="21"/>
    </row>
    <row r="29148" spans="1:33" ht="12.75">
      <c r="A29148" s="21"/>
      <c r="AE29148" s="21"/>
      <c r="AF29148" s="21"/>
      <c r="AG29148" s="21"/>
    </row>
    <row r="29149" spans="1:33" ht="12.75">
      <c r="A29149" s="21"/>
      <c r="AE29149" s="21"/>
      <c r="AF29149" s="21"/>
      <c r="AG29149" s="21"/>
    </row>
    <row r="29150" spans="1:33" ht="12.75">
      <c r="A29150" s="21"/>
      <c r="AE29150" s="21"/>
      <c r="AF29150" s="21"/>
      <c r="AG29150" s="21"/>
    </row>
    <row r="29151" spans="1:33" ht="12.75">
      <c r="A29151" s="21"/>
      <c r="AE29151" s="21"/>
      <c r="AF29151" s="21"/>
      <c r="AG29151" s="21"/>
    </row>
    <row r="29152" spans="1:33" ht="12.75">
      <c r="A29152" s="21"/>
      <c r="AE29152" s="21"/>
      <c r="AF29152" s="21"/>
      <c r="AG29152" s="21"/>
    </row>
    <row r="29153" spans="1:33" ht="12.75">
      <c r="A29153" s="21"/>
      <c r="AE29153" s="21"/>
      <c r="AF29153" s="21"/>
      <c r="AG29153" s="21"/>
    </row>
    <row r="29154" spans="1:33" ht="12.75">
      <c r="A29154" s="21"/>
      <c r="AE29154" s="21"/>
      <c r="AF29154" s="21"/>
      <c r="AG29154" s="21"/>
    </row>
    <row r="29155" spans="1:33" ht="12.75">
      <c r="A29155" s="21"/>
      <c r="AE29155" s="21"/>
      <c r="AF29155" s="21"/>
      <c r="AG29155" s="21"/>
    </row>
    <row r="29156" spans="1:33" ht="12.75">
      <c r="A29156" s="21"/>
      <c r="AE29156" s="21"/>
      <c r="AF29156" s="21"/>
      <c r="AG29156" s="21"/>
    </row>
    <row r="29157" spans="1:33" ht="12.75">
      <c r="A29157" s="21"/>
      <c r="AE29157" s="21"/>
      <c r="AF29157" s="21"/>
      <c r="AG29157" s="21"/>
    </row>
    <row r="29158" spans="1:33" ht="12.75">
      <c r="A29158" s="21"/>
      <c r="AE29158" s="21"/>
      <c r="AF29158" s="21"/>
      <c r="AG29158" s="21"/>
    </row>
    <row r="29159" spans="1:33" ht="12.75">
      <c r="A29159" s="21"/>
      <c r="AE29159" s="21"/>
      <c r="AF29159" s="21"/>
      <c r="AG29159" s="21"/>
    </row>
    <row r="29160" spans="1:33" ht="12.75">
      <c r="A29160" s="21"/>
      <c r="AE29160" s="21"/>
      <c r="AF29160" s="21"/>
      <c r="AG29160" s="21"/>
    </row>
    <row r="29161" spans="1:33" ht="12.75">
      <c r="A29161" s="21"/>
      <c r="AE29161" s="21"/>
      <c r="AF29161" s="21"/>
      <c r="AG29161" s="21"/>
    </row>
    <row r="29162" spans="1:33" ht="12.75">
      <c r="A29162" s="21"/>
      <c r="AE29162" s="21"/>
      <c r="AF29162" s="21"/>
      <c r="AG29162" s="21"/>
    </row>
    <row r="29163" spans="1:33" ht="12.75">
      <c r="A29163" s="21"/>
      <c r="AE29163" s="21"/>
      <c r="AF29163" s="21"/>
      <c r="AG29163" s="21"/>
    </row>
    <row r="29164" spans="1:33" ht="12.75">
      <c r="A29164" s="21"/>
      <c r="AE29164" s="21"/>
      <c r="AF29164" s="21"/>
      <c r="AG29164" s="21"/>
    </row>
    <row r="29165" spans="1:33" ht="12.75">
      <c r="A29165" s="21"/>
      <c r="AE29165" s="21"/>
      <c r="AF29165" s="21"/>
      <c r="AG29165" s="21"/>
    </row>
    <row r="29166" spans="1:33" ht="12.75">
      <c r="A29166" s="21"/>
      <c r="AE29166" s="21"/>
      <c r="AF29166" s="21"/>
      <c r="AG29166" s="21"/>
    </row>
    <row r="29167" spans="1:33" ht="12.75">
      <c r="A29167" s="21"/>
      <c r="AE29167" s="21"/>
      <c r="AF29167" s="21"/>
      <c r="AG29167" s="21"/>
    </row>
    <row r="29168" spans="1:33" ht="12.75">
      <c r="A29168" s="21"/>
      <c r="AE29168" s="21"/>
      <c r="AF29168" s="21"/>
      <c r="AG29168" s="21"/>
    </row>
    <row r="29169" spans="1:33" ht="12.75">
      <c r="A29169" s="21"/>
      <c r="AE29169" s="21"/>
      <c r="AF29169" s="21"/>
      <c r="AG29169" s="21"/>
    </row>
    <row r="29170" spans="1:33" ht="12.75">
      <c r="A29170" s="21"/>
      <c r="AE29170" s="21"/>
      <c r="AF29170" s="21"/>
      <c r="AG29170" s="21"/>
    </row>
    <row r="29171" spans="1:33" ht="12.75">
      <c r="A29171" s="21"/>
      <c r="AE29171" s="21"/>
      <c r="AF29171" s="21"/>
      <c r="AG29171" s="21"/>
    </row>
    <row r="29172" spans="1:33" ht="12.75">
      <c r="A29172" s="21"/>
      <c r="AE29172" s="21"/>
      <c r="AF29172" s="21"/>
      <c r="AG29172" s="21"/>
    </row>
    <row r="29173" spans="1:33" ht="12.75">
      <c r="A29173" s="21"/>
      <c r="AE29173" s="21"/>
      <c r="AF29173" s="21"/>
      <c r="AG29173" s="21"/>
    </row>
    <row r="29174" spans="1:33" ht="12.75">
      <c r="A29174" s="21"/>
      <c r="AE29174" s="21"/>
      <c r="AF29174" s="21"/>
      <c r="AG29174" s="21"/>
    </row>
    <row r="29175" spans="1:33" ht="12.75">
      <c r="A29175" s="21"/>
      <c r="AE29175" s="21"/>
      <c r="AF29175" s="21"/>
      <c r="AG29175" s="21"/>
    </row>
    <row r="29176" spans="1:33" ht="12.75">
      <c r="A29176" s="21"/>
      <c r="AE29176" s="21"/>
      <c r="AF29176" s="21"/>
      <c r="AG29176" s="21"/>
    </row>
    <row r="29177" spans="1:33" ht="12.75">
      <c r="A29177" s="21"/>
      <c r="AE29177" s="21"/>
      <c r="AF29177" s="21"/>
      <c r="AG29177" s="21"/>
    </row>
    <row r="29178" spans="1:33" ht="12.75">
      <c r="A29178" s="21"/>
      <c r="AE29178" s="21"/>
      <c r="AF29178" s="21"/>
      <c r="AG29178" s="21"/>
    </row>
    <row r="29179" spans="1:33" ht="12.75">
      <c r="A29179" s="21"/>
      <c r="AE29179" s="21"/>
      <c r="AF29179" s="21"/>
      <c r="AG29179" s="21"/>
    </row>
    <row r="29180" spans="1:33" ht="12.75">
      <c r="A29180" s="21"/>
      <c r="AE29180" s="21"/>
      <c r="AF29180" s="21"/>
      <c r="AG29180" s="21"/>
    </row>
    <row r="29181" spans="1:33" ht="12.75">
      <c r="A29181" s="21"/>
      <c r="AE29181" s="21"/>
      <c r="AF29181" s="21"/>
      <c r="AG29181" s="21"/>
    </row>
    <row r="29182" spans="1:33" ht="12.75">
      <c r="A29182" s="21"/>
      <c r="AE29182" s="21"/>
      <c r="AF29182" s="21"/>
      <c r="AG29182" s="21"/>
    </row>
    <row r="29183" spans="1:33" ht="12.75">
      <c r="A29183" s="21"/>
      <c r="AE29183" s="21"/>
      <c r="AF29183" s="21"/>
      <c r="AG29183" s="21"/>
    </row>
    <row r="29184" spans="1:33" ht="12.75">
      <c r="A29184" s="21"/>
      <c r="AE29184" s="21"/>
      <c r="AF29184" s="21"/>
      <c r="AG29184" s="21"/>
    </row>
    <row r="29185" spans="1:33" ht="12.75">
      <c r="A29185" s="21"/>
      <c r="AE29185" s="21"/>
      <c r="AF29185" s="21"/>
      <c r="AG29185" s="21"/>
    </row>
    <row r="29186" spans="1:33" ht="12.75">
      <c r="A29186" s="21"/>
      <c r="AE29186" s="21"/>
      <c r="AF29186" s="21"/>
      <c r="AG29186" s="21"/>
    </row>
    <row r="29187" spans="1:33" ht="12.75">
      <c r="A29187" s="21"/>
      <c r="AE29187" s="21"/>
      <c r="AF29187" s="21"/>
      <c r="AG29187" s="21"/>
    </row>
    <row r="29188" spans="1:33" ht="12.75">
      <c r="A29188" s="21"/>
      <c r="AE29188" s="21"/>
      <c r="AF29188" s="21"/>
      <c r="AG29188" s="21"/>
    </row>
    <row r="29189" spans="1:33" ht="12.75">
      <c r="A29189" s="21"/>
      <c r="AE29189" s="21"/>
      <c r="AF29189" s="21"/>
      <c r="AG29189" s="21"/>
    </row>
    <row r="29190" spans="1:33" ht="12.75">
      <c r="A29190" s="21"/>
      <c r="AE29190" s="21"/>
      <c r="AF29190" s="21"/>
      <c r="AG29190" s="21"/>
    </row>
    <row r="29191" spans="1:33" ht="12.75">
      <c r="A29191" s="21"/>
      <c r="AE29191" s="21"/>
      <c r="AF29191" s="21"/>
      <c r="AG29191" s="21"/>
    </row>
    <row r="29192" spans="1:33" ht="12.75">
      <c r="A29192" s="21"/>
      <c r="AE29192" s="21"/>
      <c r="AF29192" s="21"/>
      <c r="AG29192" s="21"/>
    </row>
    <row r="29193" spans="1:33" ht="12.75">
      <c r="A29193" s="21"/>
      <c r="AE29193" s="21"/>
      <c r="AF29193" s="21"/>
      <c r="AG29193" s="21"/>
    </row>
    <row r="29194" spans="1:33" ht="12.75">
      <c r="A29194" s="21"/>
      <c r="AE29194" s="21"/>
      <c r="AF29194" s="21"/>
      <c r="AG29194" s="21"/>
    </row>
    <row r="29195" spans="1:33" ht="12.75">
      <c r="A29195" s="21"/>
      <c r="AE29195" s="21"/>
      <c r="AF29195" s="21"/>
      <c r="AG29195" s="21"/>
    </row>
    <row r="29196" spans="1:33" ht="12.75">
      <c r="A29196" s="21"/>
      <c r="AE29196" s="21"/>
      <c r="AF29196" s="21"/>
      <c r="AG29196" s="21"/>
    </row>
    <row r="29197" spans="1:33" ht="12.75">
      <c r="A29197" s="21"/>
      <c r="AE29197" s="21"/>
      <c r="AF29197" s="21"/>
      <c r="AG29197" s="21"/>
    </row>
    <row r="29198" spans="1:33" ht="12.75">
      <c r="A29198" s="21"/>
      <c r="AE29198" s="21"/>
      <c r="AF29198" s="21"/>
      <c r="AG29198" s="21"/>
    </row>
    <row r="29199" spans="1:33" ht="12.75">
      <c r="A29199" s="21"/>
      <c r="AE29199" s="21"/>
      <c r="AF29199" s="21"/>
      <c r="AG29199" s="21"/>
    </row>
    <row r="29200" spans="1:33" ht="12.75">
      <c r="A29200" s="21"/>
      <c r="AE29200" s="21"/>
      <c r="AF29200" s="21"/>
      <c r="AG29200" s="21"/>
    </row>
    <row r="29201" spans="1:33" ht="12.75">
      <c r="A29201" s="21"/>
      <c r="AE29201" s="21"/>
      <c r="AF29201" s="21"/>
      <c r="AG29201" s="21"/>
    </row>
    <row r="29202" spans="1:33" ht="12.75">
      <c r="A29202" s="21"/>
      <c r="AE29202" s="21"/>
      <c r="AF29202" s="21"/>
      <c r="AG29202" s="21"/>
    </row>
    <row r="29203" spans="1:33" ht="12.75">
      <c r="A29203" s="21"/>
      <c r="AE29203" s="21"/>
      <c r="AF29203" s="21"/>
      <c r="AG29203" s="21"/>
    </row>
    <row r="29204" spans="1:33" ht="12.75">
      <c r="A29204" s="21"/>
      <c r="AE29204" s="21"/>
      <c r="AF29204" s="21"/>
      <c r="AG29204" s="21"/>
    </row>
    <row r="29205" spans="1:33" ht="12.75">
      <c r="A29205" s="21"/>
      <c r="AE29205" s="21"/>
      <c r="AF29205" s="21"/>
      <c r="AG29205" s="21"/>
    </row>
    <row r="29206" spans="1:33" ht="12.75">
      <c r="A29206" s="21"/>
      <c r="AE29206" s="21"/>
      <c r="AF29206" s="21"/>
      <c r="AG29206" s="21"/>
    </row>
    <row r="29207" spans="1:33" ht="12.75">
      <c r="A29207" s="21"/>
      <c r="AE29207" s="21"/>
      <c r="AF29207" s="21"/>
      <c r="AG29207" s="21"/>
    </row>
    <row r="29208" spans="1:33" ht="12.75">
      <c r="A29208" s="21"/>
      <c r="AE29208" s="21"/>
      <c r="AF29208" s="21"/>
      <c r="AG29208" s="21"/>
    </row>
    <row r="29209" spans="1:33" ht="12.75">
      <c r="A29209" s="21"/>
      <c r="AE29209" s="21"/>
      <c r="AF29209" s="21"/>
      <c r="AG29209" s="21"/>
    </row>
    <row r="29210" spans="1:33" ht="12.75">
      <c r="A29210" s="21"/>
      <c r="AE29210" s="21"/>
      <c r="AF29210" s="21"/>
      <c r="AG29210" s="21"/>
    </row>
    <row r="29211" spans="1:33" ht="12.75">
      <c r="A29211" s="21"/>
      <c r="AE29211" s="21"/>
      <c r="AF29211" s="21"/>
      <c r="AG29211" s="21"/>
    </row>
    <row r="29212" spans="1:33" ht="12.75">
      <c r="A29212" s="21"/>
      <c r="AE29212" s="21"/>
      <c r="AF29212" s="21"/>
      <c r="AG29212" s="21"/>
    </row>
    <row r="29213" spans="1:33" ht="12.75">
      <c r="A29213" s="21"/>
      <c r="AE29213" s="21"/>
      <c r="AF29213" s="21"/>
      <c r="AG29213" s="21"/>
    </row>
    <row r="29214" spans="1:33" ht="12.75">
      <c r="A29214" s="21"/>
      <c r="AE29214" s="21"/>
      <c r="AF29214" s="21"/>
      <c r="AG29214" s="21"/>
    </row>
    <row r="29215" spans="1:33" ht="12.75">
      <c r="A29215" s="21"/>
      <c r="AE29215" s="21"/>
      <c r="AF29215" s="21"/>
      <c r="AG29215" s="21"/>
    </row>
    <row r="29216" spans="1:33" ht="12.75">
      <c r="A29216" s="21"/>
      <c r="AE29216" s="21"/>
      <c r="AF29216" s="21"/>
      <c r="AG29216" s="21"/>
    </row>
    <row r="29217" spans="1:33" ht="12.75">
      <c r="A29217" s="21"/>
      <c r="AE29217" s="21"/>
      <c r="AF29217" s="21"/>
      <c r="AG29217" s="21"/>
    </row>
    <row r="29218" spans="1:33" ht="12.75">
      <c r="A29218" s="21"/>
      <c r="AE29218" s="21"/>
      <c r="AF29218" s="21"/>
      <c r="AG29218" s="21"/>
    </row>
    <row r="29219" spans="1:33" ht="12.75">
      <c r="A29219" s="21"/>
      <c r="AE29219" s="21"/>
      <c r="AF29219" s="21"/>
      <c r="AG29219" s="21"/>
    </row>
    <row r="29220" spans="1:33" ht="12.75">
      <c r="A29220" s="21"/>
      <c r="AE29220" s="21"/>
      <c r="AF29220" s="21"/>
      <c r="AG29220" s="21"/>
    </row>
    <row r="29221" spans="1:33" ht="12.75">
      <c r="A29221" s="21"/>
      <c r="AE29221" s="21"/>
      <c r="AF29221" s="21"/>
      <c r="AG29221" s="21"/>
    </row>
    <row r="29222" spans="1:33" ht="12.75">
      <c r="A29222" s="21"/>
      <c r="AE29222" s="21"/>
      <c r="AF29222" s="21"/>
      <c r="AG29222" s="21"/>
    </row>
    <row r="29223" spans="1:33" ht="12.75">
      <c r="A29223" s="21"/>
      <c r="AE29223" s="21"/>
      <c r="AF29223" s="21"/>
      <c r="AG29223" s="21"/>
    </row>
    <row r="29224" spans="1:33" ht="12.75">
      <c r="A29224" s="21"/>
      <c r="AE29224" s="21"/>
      <c r="AF29224" s="21"/>
      <c r="AG29224" s="21"/>
    </row>
    <row r="29225" spans="1:33" ht="12.75">
      <c r="A29225" s="21"/>
      <c r="AE29225" s="21"/>
      <c r="AF29225" s="21"/>
      <c r="AG29225" s="21"/>
    </row>
    <row r="29226" spans="1:33" ht="12.75">
      <c r="A29226" s="21"/>
      <c r="AE29226" s="21"/>
      <c r="AF29226" s="21"/>
      <c r="AG29226" s="21"/>
    </row>
    <row r="29227" spans="1:33" ht="12.75">
      <c r="A29227" s="21"/>
      <c r="AE29227" s="21"/>
      <c r="AF29227" s="21"/>
      <c r="AG29227" s="21"/>
    </row>
    <row r="29228" spans="1:33" ht="12.75">
      <c r="A29228" s="21"/>
      <c r="AE29228" s="21"/>
      <c r="AF29228" s="21"/>
      <c r="AG29228" s="21"/>
    </row>
    <row r="29229" spans="1:33" ht="12.75">
      <c r="A29229" s="21"/>
      <c r="AE29229" s="21"/>
      <c r="AF29229" s="21"/>
      <c r="AG29229" s="21"/>
    </row>
    <row r="29230" spans="1:33" ht="12.75">
      <c r="A29230" s="21"/>
      <c r="AE29230" s="21"/>
      <c r="AF29230" s="21"/>
      <c r="AG29230" s="21"/>
    </row>
    <row r="29231" spans="1:33" ht="12.75">
      <c r="A29231" s="21"/>
      <c r="AE29231" s="21"/>
      <c r="AF29231" s="21"/>
      <c r="AG29231" s="21"/>
    </row>
    <row r="29232" spans="1:33" ht="12.75">
      <c r="A29232" s="21"/>
      <c r="AE29232" s="21"/>
      <c r="AF29232" s="21"/>
      <c r="AG29232" s="21"/>
    </row>
    <row r="29233" spans="1:33" ht="12.75">
      <c r="A29233" s="21"/>
      <c r="AE29233" s="21"/>
      <c r="AF29233" s="21"/>
      <c r="AG29233" s="21"/>
    </row>
    <row r="29234" spans="1:33" ht="12.75">
      <c r="A29234" s="21"/>
      <c r="AE29234" s="21"/>
      <c r="AF29234" s="21"/>
      <c r="AG29234" s="21"/>
    </row>
    <row r="29235" spans="1:33" ht="12.75">
      <c r="A29235" s="21"/>
      <c r="AE29235" s="21"/>
      <c r="AF29235" s="21"/>
      <c r="AG29235" s="21"/>
    </row>
    <row r="29236" spans="1:33" ht="12.75">
      <c r="A29236" s="21"/>
      <c r="AE29236" s="21"/>
      <c r="AF29236" s="21"/>
      <c r="AG29236" s="21"/>
    </row>
    <row r="29237" spans="1:33" ht="12.75">
      <c r="A29237" s="21"/>
      <c r="AE29237" s="21"/>
      <c r="AF29237" s="21"/>
      <c r="AG29237" s="21"/>
    </row>
    <row r="29238" spans="1:33" ht="12.75">
      <c r="A29238" s="21"/>
      <c r="AE29238" s="21"/>
      <c r="AF29238" s="21"/>
      <c r="AG29238" s="21"/>
    </row>
    <row r="29239" spans="1:33" ht="12.75">
      <c r="A29239" s="21"/>
      <c r="AE29239" s="21"/>
      <c r="AF29239" s="21"/>
      <c r="AG29239" s="21"/>
    </row>
    <row r="29240" spans="1:33" ht="12.75">
      <c r="A29240" s="21"/>
      <c r="AE29240" s="21"/>
      <c r="AF29240" s="21"/>
      <c r="AG29240" s="21"/>
    </row>
    <row r="29241" spans="1:33" ht="12.75">
      <c r="A29241" s="21"/>
      <c r="AE29241" s="21"/>
      <c r="AF29241" s="21"/>
      <c r="AG29241" s="21"/>
    </row>
    <row r="29242" spans="1:33" ht="12.75">
      <c r="A29242" s="21"/>
      <c r="AE29242" s="21"/>
      <c r="AF29242" s="21"/>
      <c r="AG29242" s="21"/>
    </row>
    <row r="29243" spans="1:33" ht="12.75">
      <c r="A29243" s="21"/>
      <c r="AE29243" s="21"/>
      <c r="AF29243" s="21"/>
      <c r="AG29243" s="21"/>
    </row>
    <row r="29244" spans="1:33" ht="12.75">
      <c r="A29244" s="21"/>
      <c r="AE29244" s="21"/>
      <c r="AF29244" s="21"/>
      <c r="AG29244" s="21"/>
    </row>
    <row r="29245" spans="1:33" ht="12.75">
      <c r="A29245" s="21"/>
      <c r="AE29245" s="21"/>
      <c r="AF29245" s="21"/>
      <c r="AG29245" s="21"/>
    </row>
    <row r="29246" spans="1:33" ht="12.75">
      <c r="A29246" s="21"/>
      <c r="AE29246" s="21"/>
      <c r="AF29246" s="21"/>
      <c r="AG29246" s="21"/>
    </row>
    <row r="29247" spans="1:33" ht="12.75">
      <c r="A29247" s="21"/>
      <c r="AE29247" s="21"/>
      <c r="AF29247" s="21"/>
      <c r="AG29247" s="21"/>
    </row>
    <row r="29248" spans="1:33" ht="12.75">
      <c r="A29248" s="21"/>
      <c r="AE29248" s="21"/>
      <c r="AF29248" s="21"/>
      <c r="AG29248" s="21"/>
    </row>
    <row r="29249" spans="1:33" ht="12.75">
      <c r="A29249" s="21"/>
      <c r="AE29249" s="21"/>
      <c r="AF29249" s="21"/>
      <c r="AG29249" s="21"/>
    </row>
    <row r="29250" spans="1:33" ht="12.75">
      <c r="A29250" s="21"/>
      <c r="AE29250" s="21"/>
      <c r="AF29250" s="21"/>
      <c r="AG29250" s="21"/>
    </row>
    <row r="29251" spans="1:33" ht="12.75">
      <c r="A29251" s="21"/>
      <c r="AE29251" s="21"/>
      <c r="AF29251" s="21"/>
      <c r="AG29251" s="21"/>
    </row>
    <row r="29252" spans="1:33" ht="12.75">
      <c r="A29252" s="21"/>
      <c r="AE29252" s="21"/>
      <c r="AF29252" s="21"/>
      <c r="AG29252" s="21"/>
    </row>
    <row r="29253" spans="1:33" ht="12.75">
      <c r="A29253" s="21"/>
      <c r="AE29253" s="21"/>
      <c r="AF29253" s="21"/>
      <c r="AG29253" s="21"/>
    </row>
    <row r="29254" spans="1:33" ht="12.75">
      <c r="A29254" s="21"/>
      <c r="AE29254" s="21"/>
      <c r="AF29254" s="21"/>
      <c r="AG29254" s="21"/>
    </row>
    <row r="29255" spans="1:33" ht="12.75">
      <c r="A29255" s="21"/>
      <c r="AE29255" s="21"/>
      <c r="AF29255" s="21"/>
      <c r="AG29255" s="21"/>
    </row>
    <row r="29256" spans="1:33" ht="12.75">
      <c r="A29256" s="21"/>
      <c r="AE29256" s="21"/>
      <c r="AF29256" s="21"/>
      <c r="AG29256" s="21"/>
    </row>
    <row r="29257" spans="1:33" ht="12.75">
      <c r="A29257" s="21"/>
      <c r="AE29257" s="21"/>
      <c r="AF29257" s="21"/>
      <c r="AG29257" s="21"/>
    </row>
    <row r="29258" spans="1:33" ht="12.75">
      <c r="A29258" s="21"/>
      <c r="AE29258" s="21"/>
      <c r="AF29258" s="21"/>
      <c r="AG29258" s="21"/>
    </row>
    <row r="29259" spans="1:33" ht="12.75">
      <c r="A29259" s="21"/>
      <c r="AE29259" s="21"/>
      <c r="AF29259" s="21"/>
      <c r="AG29259" s="21"/>
    </row>
    <row r="29260" spans="1:33" ht="12.75">
      <c r="A29260" s="21"/>
      <c r="AE29260" s="21"/>
      <c r="AF29260" s="21"/>
      <c r="AG29260" s="21"/>
    </row>
    <row r="29261" spans="1:33" ht="12.75">
      <c r="A29261" s="21"/>
      <c r="AE29261" s="21"/>
      <c r="AF29261" s="21"/>
      <c r="AG29261" s="21"/>
    </row>
    <row r="29262" spans="1:33" ht="12.75">
      <c r="A29262" s="21"/>
      <c r="AE29262" s="21"/>
      <c r="AF29262" s="21"/>
      <c r="AG29262" s="21"/>
    </row>
    <row r="29263" spans="1:33" ht="12.75">
      <c r="A29263" s="21"/>
      <c r="AE29263" s="21"/>
      <c r="AF29263" s="21"/>
      <c r="AG29263" s="21"/>
    </row>
    <row r="29264" spans="1:33" ht="12.75">
      <c r="A29264" s="21"/>
      <c r="AE29264" s="21"/>
      <c r="AF29264" s="21"/>
      <c r="AG29264" s="21"/>
    </row>
    <row r="29265" spans="1:33" ht="12.75">
      <c r="A29265" s="21"/>
      <c r="AE29265" s="21"/>
      <c r="AF29265" s="21"/>
      <c r="AG29265" s="21"/>
    </row>
    <row r="29266" spans="1:33" ht="12.75">
      <c r="A29266" s="21"/>
      <c r="AE29266" s="21"/>
      <c r="AF29266" s="21"/>
      <c r="AG29266" s="21"/>
    </row>
    <row r="29267" spans="1:33" ht="12.75">
      <c r="A29267" s="21"/>
      <c r="AE29267" s="21"/>
      <c r="AF29267" s="21"/>
      <c r="AG29267" s="21"/>
    </row>
    <row r="29268" spans="1:33" ht="12.75">
      <c r="A29268" s="21"/>
      <c r="AE29268" s="21"/>
      <c r="AF29268" s="21"/>
      <c r="AG29268" s="21"/>
    </row>
    <row r="29269" spans="1:33" ht="12.75">
      <c r="A29269" s="21"/>
      <c r="AE29269" s="21"/>
      <c r="AF29269" s="21"/>
      <c r="AG29269" s="21"/>
    </row>
    <row r="29270" spans="1:33" ht="12.75">
      <c r="A29270" s="21"/>
      <c r="AE29270" s="21"/>
      <c r="AF29270" s="21"/>
      <c r="AG29270" s="21"/>
    </row>
    <row r="29271" spans="1:33" ht="12.75">
      <c r="A29271" s="21"/>
      <c r="AE29271" s="21"/>
      <c r="AF29271" s="21"/>
      <c r="AG29271" s="21"/>
    </row>
    <row r="29272" spans="1:33" ht="12.75">
      <c r="A29272" s="21"/>
      <c r="AE29272" s="21"/>
      <c r="AF29272" s="21"/>
      <c r="AG29272" s="21"/>
    </row>
    <row r="29273" spans="1:33" ht="12.75">
      <c r="A29273" s="21"/>
      <c r="AE29273" s="21"/>
      <c r="AF29273" s="21"/>
      <c r="AG29273" s="21"/>
    </row>
    <row r="29274" spans="1:33" ht="12.75">
      <c r="A29274" s="21"/>
      <c r="AE29274" s="21"/>
      <c r="AF29274" s="21"/>
      <c r="AG29274" s="21"/>
    </row>
    <row r="29275" spans="1:33" ht="12.75">
      <c r="A29275" s="21"/>
      <c r="AE29275" s="21"/>
      <c r="AF29275" s="21"/>
      <c r="AG29275" s="21"/>
    </row>
    <row r="29276" spans="1:33" ht="12.75">
      <c r="A29276" s="21"/>
      <c r="AE29276" s="21"/>
      <c r="AF29276" s="21"/>
      <c r="AG29276" s="21"/>
    </row>
    <row r="29277" spans="1:33" ht="12.75">
      <c r="A29277" s="21"/>
      <c r="AE29277" s="21"/>
      <c r="AF29277" s="21"/>
      <c r="AG29277" s="21"/>
    </row>
    <row r="29278" spans="1:33" ht="12.75">
      <c r="A29278" s="21"/>
      <c r="AE29278" s="21"/>
      <c r="AF29278" s="21"/>
      <c r="AG29278" s="21"/>
    </row>
    <row r="29279" spans="1:33" ht="12.75">
      <c r="A29279" s="21"/>
      <c r="AE29279" s="21"/>
      <c r="AF29279" s="21"/>
      <c r="AG29279" s="21"/>
    </row>
    <row r="29280" spans="1:33" ht="12.75">
      <c r="A29280" s="21"/>
      <c r="AE29280" s="21"/>
      <c r="AF29280" s="21"/>
      <c r="AG29280" s="21"/>
    </row>
    <row r="29281" spans="1:33" ht="12.75">
      <c r="A29281" s="21"/>
      <c r="AE29281" s="21"/>
      <c r="AF29281" s="21"/>
      <c r="AG29281" s="21"/>
    </row>
    <row r="29282" spans="1:33" ht="12.75">
      <c r="A29282" s="21"/>
      <c r="AE29282" s="21"/>
      <c r="AF29282" s="21"/>
      <c r="AG29282" s="21"/>
    </row>
    <row r="29283" spans="1:33" ht="12.75">
      <c r="A29283" s="21"/>
      <c r="AE29283" s="21"/>
      <c r="AF29283" s="21"/>
      <c r="AG29283" s="21"/>
    </row>
    <row r="29284" spans="1:33" ht="12.75">
      <c r="A29284" s="21"/>
      <c r="AE29284" s="21"/>
      <c r="AF29284" s="21"/>
      <c r="AG29284" s="21"/>
    </row>
    <row r="29285" spans="1:33" ht="12.75">
      <c r="A29285" s="21"/>
      <c r="AE29285" s="21"/>
      <c r="AF29285" s="21"/>
      <c r="AG29285" s="21"/>
    </row>
    <row r="29286" spans="1:33" ht="12.75">
      <c r="A29286" s="21"/>
      <c r="AE29286" s="21"/>
      <c r="AF29286" s="21"/>
      <c r="AG29286" s="21"/>
    </row>
    <row r="29287" spans="1:33" ht="12.75">
      <c r="A29287" s="21"/>
      <c r="AE29287" s="21"/>
      <c r="AF29287" s="21"/>
      <c r="AG29287" s="21"/>
    </row>
    <row r="29288" spans="1:33" ht="12.75">
      <c r="A29288" s="21"/>
      <c r="AE29288" s="21"/>
      <c r="AF29288" s="21"/>
      <c r="AG29288" s="21"/>
    </row>
    <row r="29289" spans="1:33" ht="12.75">
      <c r="A29289" s="21"/>
      <c r="AE29289" s="21"/>
      <c r="AF29289" s="21"/>
      <c r="AG29289" s="21"/>
    </row>
    <row r="29290" spans="1:33" ht="12.75">
      <c r="A29290" s="21"/>
      <c r="AE29290" s="21"/>
      <c r="AF29290" s="21"/>
      <c r="AG29290" s="21"/>
    </row>
    <row r="29291" spans="1:33" ht="12.75">
      <c r="A29291" s="21"/>
      <c r="AE29291" s="21"/>
      <c r="AF29291" s="21"/>
      <c r="AG29291" s="21"/>
    </row>
    <row r="29292" spans="1:33" ht="12.75">
      <c r="A29292" s="21"/>
      <c r="AE29292" s="21"/>
      <c r="AF29292" s="21"/>
      <c r="AG29292" s="21"/>
    </row>
    <row r="29293" spans="1:33" ht="12.75">
      <c r="A29293" s="21"/>
      <c r="AE29293" s="21"/>
      <c r="AF29293" s="21"/>
      <c r="AG29293" s="21"/>
    </row>
    <row r="29294" spans="1:33" ht="12.75">
      <c r="A29294" s="21"/>
      <c r="AE29294" s="21"/>
      <c r="AF29294" s="21"/>
      <c r="AG29294" s="21"/>
    </row>
    <row r="29295" spans="1:33" ht="12.75">
      <c r="A29295" s="21"/>
      <c r="AE29295" s="21"/>
      <c r="AF29295" s="21"/>
      <c r="AG29295" s="21"/>
    </row>
    <row r="29296" spans="1:33" ht="12.75">
      <c r="A29296" s="21"/>
      <c r="AE29296" s="21"/>
      <c r="AF29296" s="21"/>
      <c r="AG29296" s="21"/>
    </row>
    <row r="29297" spans="1:33" ht="12.75">
      <c r="A29297" s="21"/>
      <c r="AE29297" s="21"/>
      <c r="AF29297" s="21"/>
      <c r="AG29297" s="21"/>
    </row>
    <row r="29298" spans="1:33" ht="12.75">
      <c r="A29298" s="21"/>
      <c r="AE29298" s="21"/>
      <c r="AF29298" s="21"/>
      <c r="AG29298" s="21"/>
    </row>
    <row r="29299" spans="1:33" ht="12.75">
      <c r="A29299" s="21"/>
      <c r="AE29299" s="21"/>
      <c r="AF29299" s="21"/>
      <c r="AG29299" s="21"/>
    </row>
    <row r="29300" spans="1:33" ht="12.75">
      <c r="A29300" s="21"/>
      <c r="AE29300" s="21"/>
      <c r="AF29300" s="21"/>
      <c r="AG29300" s="21"/>
    </row>
    <row r="29301" spans="1:33" ht="12.75">
      <c r="A29301" s="21"/>
      <c r="AE29301" s="21"/>
      <c r="AF29301" s="21"/>
      <c r="AG29301" s="21"/>
    </row>
    <row r="29302" spans="1:33" ht="12.75">
      <c r="A29302" s="21"/>
      <c r="AE29302" s="21"/>
      <c r="AF29302" s="21"/>
      <c r="AG29302" s="21"/>
    </row>
    <row r="29303" spans="1:33" ht="12.75">
      <c r="A29303" s="21"/>
      <c r="AE29303" s="21"/>
      <c r="AF29303" s="21"/>
      <c r="AG29303" s="21"/>
    </row>
    <row r="29304" spans="1:33" ht="12.75">
      <c r="A29304" s="21"/>
      <c r="AE29304" s="21"/>
      <c r="AF29304" s="21"/>
      <c r="AG29304" s="21"/>
    </row>
    <row r="29305" spans="1:33" ht="12.75">
      <c r="A29305" s="21"/>
      <c r="AE29305" s="21"/>
      <c r="AF29305" s="21"/>
      <c r="AG29305" s="21"/>
    </row>
    <row r="29306" spans="1:33" ht="12.75">
      <c r="A29306" s="21"/>
      <c r="AE29306" s="21"/>
      <c r="AF29306" s="21"/>
      <c r="AG29306" s="21"/>
    </row>
    <row r="29307" spans="1:33" ht="12.75">
      <c r="A29307" s="21"/>
      <c r="AE29307" s="21"/>
      <c r="AF29307" s="21"/>
      <c r="AG29307" s="21"/>
    </row>
    <row r="29308" spans="1:33" ht="12.75">
      <c r="A29308" s="21"/>
      <c r="AE29308" s="21"/>
      <c r="AF29308" s="21"/>
      <c r="AG29308" s="21"/>
    </row>
    <row r="29309" spans="1:33" ht="12.75">
      <c r="A29309" s="21"/>
      <c r="AE29309" s="21"/>
      <c r="AF29309" s="21"/>
      <c r="AG29309" s="21"/>
    </row>
    <row r="29310" spans="1:33" ht="12.75">
      <c r="A29310" s="21"/>
      <c r="AE29310" s="21"/>
      <c r="AF29310" s="21"/>
      <c r="AG29310" s="21"/>
    </row>
    <row r="29311" spans="1:33" ht="12.75">
      <c r="A29311" s="21"/>
      <c r="AE29311" s="21"/>
      <c r="AF29311" s="21"/>
      <c r="AG29311" s="21"/>
    </row>
    <row r="29312" spans="1:33" ht="12.75">
      <c r="A29312" s="21"/>
      <c r="AE29312" s="21"/>
      <c r="AF29312" s="21"/>
      <c r="AG29312" s="21"/>
    </row>
    <row r="29313" spans="1:33" ht="12.75">
      <c r="A29313" s="21"/>
      <c r="AE29313" s="21"/>
      <c r="AF29313" s="21"/>
      <c r="AG29313" s="21"/>
    </row>
    <row r="29314" spans="1:33" ht="12.75">
      <c r="A29314" s="21"/>
      <c r="AE29314" s="21"/>
      <c r="AF29314" s="21"/>
      <c r="AG29314" s="21"/>
    </row>
    <row r="29315" spans="1:33" ht="12.75">
      <c r="A29315" s="21"/>
      <c r="AE29315" s="21"/>
      <c r="AF29315" s="21"/>
      <c r="AG29315" s="21"/>
    </row>
    <row r="29316" spans="1:33" ht="12.75">
      <c r="A29316" s="21"/>
      <c r="AE29316" s="21"/>
      <c r="AF29316" s="21"/>
      <c r="AG29316" s="21"/>
    </row>
    <row r="29317" spans="1:33" ht="12.75">
      <c r="A29317" s="21"/>
      <c r="AE29317" s="21"/>
      <c r="AF29317" s="21"/>
      <c r="AG29317" s="21"/>
    </row>
    <row r="29318" spans="1:33" ht="12.75">
      <c r="A29318" s="21"/>
      <c r="AE29318" s="21"/>
      <c r="AF29318" s="21"/>
      <c r="AG29318" s="21"/>
    </row>
    <row r="29319" spans="1:33" ht="12.75">
      <c r="A29319" s="21"/>
      <c r="AE29319" s="21"/>
      <c r="AF29319" s="21"/>
      <c r="AG29319" s="21"/>
    </row>
    <row r="29320" spans="1:33" ht="12.75">
      <c r="A29320" s="21"/>
      <c r="AE29320" s="21"/>
      <c r="AF29320" s="21"/>
      <c r="AG29320" s="21"/>
    </row>
    <row r="29321" spans="1:33" ht="12.75">
      <c r="A29321" s="21"/>
      <c r="AE29321" s="21"/>
      <c r="AF29321" s="21"/>
      <c r="AG29321" s="21"/>
    </row>
    <row r="29322" spans="1:33" ht="12.75">
      <c r="A29322" s="21"/>
      <c r="AE29322" s="21"/>
      <c r="AF29322" s="21"/>
      <c r="AG29322" s="21"/>
    </row>
    <row r="29323" spans="1:33" ht="12.75">
      <c r="A29323" s="21"/>
      <c r="AE29323" s="21"/>
      <c r="AF29323" s="21"/>
      <c r="AG29323" s="21"/>
    </row>
    <row r="29324" spans="1:33" ht="12.75">
      <c r="A29324" s="21"/>
      <c r="AE29324" s="21"/>
      <c r="AF29324" s="21"/>
      <c r="AG29324" s="21"/>
    </row>
    <row r="29325" spans="1:33" ht="12.75">
      <c r="A29325" s="21"/>
      <c r="AE29325" s="21"/>
      <c r="AF29325" s="21"/>
      <c r="AG29325" s="21"/>
    </row>
    <row r="29326" spans="1:33" ht="12.75">
      <c r="A29326" s="21"/>
      <c r="AE29326" s="21"/>
      <c r="AF29326" s="21"/>
      <c r="AG29326" s="21"/>
    </row>
    <row r="29327" spans="1:33" ht="12.75">
      <c r="A29327" s="21"/>
      <c r="AE29327" s="21"/>
      <c r="AF29327" s="21"/>
      <c r="AG29327" s="21"/>
    </row>
    <row r="29328" spans="1:33" ht="12.75">
      <c r="A29328" s="21"/>
      <c r="AE29328" s="21"/>
      <c r="AF29328" s="21"/>
      <c r="AG29328" s="21"/>
    </row>
    <row r="29329" spans="1:33" ht="12.75">
      <c r="A29329" s="21"/>
      <c r="AE29329" s="21"/>
      <c r="AF29329" s="21"/>
      <c r="AG29329" s="21"/>
    </row>
    <row r="29330" spans="1:33" ht="12.75">
      <c r="A29330" s="21"/>
      <c r="AE29330" s="21"/>
      <c r="AF29330" s="21"/>
      <c r="AG29330" s="21"/>
    </row>
    <row r="29331" spans="1:33" ht="12.75">
      <c r="A29331" s="21"/>
      <c r="AE29331" s="21"/>
      <c r="AF29331" s="21"/>
      <c r="AG29331" s="21"/>
    </row>
    <row r="29332" spans="1:33" ht="12.75">
      <c r="A29332" s="21"/>
      <c r="AE29332" s="21"/>
      <c r="AF29332" s="21"/>
      <c r="AG29332" s="21"/>
    </row>
    <row r="29333" spans="1:33" ht="12.75">
      <c r="A29333" s="21"/>
      <c r="AE29333" s="21"/>
      <c r="AF29333" s="21"/>
      <c r="AG29333" s="21"/>
    </row>
    <row r="29334" spans="1:33" ht="12.75">
      <c r="A29334" s="21"/>
      <c r="AE29334" s="21"/>
      <c r="AF29334" s="21"/>
      <c r="AG29334" s="21"/>
    </row>
    <row r="29335" spans="1:33" ht="12.75">
      <c r="A29335" s="21"/>
      <c r="AE29335" s="21"/>
      <c r="AF29335" s="21"/>
      <c r="AG29335" s="21"/>
    </row>
    <row r="29336" spans="1:33" ht="12.75">
      <c r="A29336" s="21"/>
      <c r="AE29336" s="21"/>
      <c r="AF29336" s="21"/>
      <c r="AG29336" s="21"/>
    </row>
    <row r="29337" spans="1:33" ht="12.75">
      <c r="A29337" s="21"/>
      <c r="AE29337" s="21"/>
      <c r="AF29337" s="21"/>
      <c r="AG29337" s="21"/>
    </row>
    <row r="29338" spans="1:33" ht="12.75">
      <c r="A29338" s="21"/>
      <c r="AE29338" s="21"/>
      <c r="AF29338" s="21"/>
      <c r="AG29338" s="21"/>
    </row>
    <row r="29339" spans="1:33" ht="12.75">
      <c r="A29339" s="21"/>
      <c r="AE29339" s="21"/>
      <c r="AF29339" s="21"/>
      <c r="AG29339" s="21"/>
    </row>
    <row r="29340" spans="1:33" ht="12.75">
      <c r="A29340" s="21"/>
      <c r="AE29340" s="21"/>
      <c r="AF29340" s="21"/>
      <c r="AG29340" s="21"/>
    </row>
    <row r="29341" spans="1:33" ht="12.75">
      <c r="A29341" s="21"/>
      <c r="AE29341" s="21"/>
      <c r="AF29341" s="21"/>
      <c r="AG29341" s="21"/>
    </row>
    <row r="29342" spans="1:33" ht="12.75">
      <c r="A29342" s="21"/>
      <c r="AE29342" s="21"/>
      <c r="AF29342" s="21"/>
      <c r="AG29342" s="21"/>
    </row>
    <row r="29343" spans="1:33" ht="12.75">
      <c r="A29343" s="21"/>
      <c r="AE29343" s="21"/>
      <c r="AF29343" s="21"/>
      <c r="AG29343" s="21"/>
    </row>
    <row r="29344" spans="1:33" ht="12.75">
      <c r="A29344" s="21"/>
      <c r="AE29344" s="21"/>
      <c r="AF29344" s="21"/>
      <c r="AG29344" s="21"/>
    </row>
    <row r="29345" spans="1:33" ht="12.75">
      <c r="A29345" s="21"/>
      <c r="AE29345" s="21"/>
      <c r="AF29345" s="21"/>
      <c r="AG29345" s="21"/>
    </row>
    <row r="29346" spans="1:33" ht="12.75">
      <c r="A29346" s="21"/>
      <c r="AE29346" s="21"/>
      <c r="AF29346" s="21"/>
      <c r="AG29346" s="21"/>
    </row>
    <row r="29347" spans="1:33" ht="12.75">
      <c r="A29347" s="21"/>
      <c r="AE29347" s="21"/>
      <c r="AF29347" s="21"/>
      <c r="AG29347" s="21"/>
    </row>
    <row r="29348" spans="1:33" ht="12.75">
      <c r="A29348" s="21"/>
      <c r="AE29348" s="21"/>
      <c r="AF29348" s="21"/>
      <c r="AG29348" s="21"/>
    </row>
    <row r="29349" spans="1:33" ht="12.75">
      <c r="A29349" s="21"/>
      <c r="AE29349" s="21"/>
      <c r="AF29349" s="21"/>
      <c r="AG29349" s="21"/>
    </row>
    <row r="29350" spans="1:33" ht="12.75">
      <c r="A29350" s="21"/>
      <c r="AE29350" s="21"/>
      <c r="AF29350" s="21"/>
      <c r="AG29350" s="21"/>
    </row>
    <row r="29351" spans="1:33" ht="12.75">
      <c r="A29351" s="21"/>
      <c r="AE29351" s="21"/>
      <c r="AF29351" s="21"/>
      <c r="AG29351" s="21"/>
    </row>
    <row r="29352" spans="1:33" ht="12.75">
      <c r="A29352" s="21"/>
      <c r="AE29352" s="21"/>
      <c r="AF29352" s="21"/>
      <c r="AG29352" s="21"/>
    </row>
    <row r="29353" spans="1:33" ht="12.75">
      <c r="A29353" s="21"/>
      <c r="AE29353" s="21"/>
      <c r="AF29353" s="21"/>
      <c r="AG29353" s="21"/>
    </row>
    <row r="29354" spans="1:33" ht="12.75">
      <c r="A29354" s="21"/>
      <c r="AE29354" s="21"/>
      <c r="AF29354" s="21"/>
      <c r="AG29354" s="21"/>
    </row>
    <row r="29355" spans="1:33" ht="12.75">
      <c r="A29355" s="21"/>
      <c r="AE29355" s="21"/>
      <c r="AF29355" s="21"/>
      <c r="AG29355" s="21"/>
    </row>
    <row r="29356" spans="1:33" ht="12.75">
      <c r="A29356" s="21"/>
      <c r="AE29356" s="21"/>
      <c r="AF29356" s="21"/>
      <c r="AG29356" s="21"/>
    </row>
    <row r="29357" spans="1:33" ht="12.75">
      <c r="A29357" s="21"/>
      <c r="AE29357" s="21"/>
      <c r="AF29357" s="21"/>
      <c r="AG29357" s="21"/>
    </row>
    <row r="29358" spans="1:33" ht="12.75">
      <c r="A29358" s="21"/>
      <c r="AE29358" s="21"/>
      <c r="AF29358" s="21"/>
      <c r="AG29358" s="21"/>
    </row>
    <row r="29359" spans="1:33" ht="12.75">
      <c r="A29359" s="21"/>
      <c r="AE29359" s="21"/>
      <c r="AF29359" s="21"/>
      <c r="AG29359" s="21"/>
    </row>
    <row r="29360" spans="1:33" ht="12.75">
      <c r="A29360" s="21"/>
      <c r="AE29360" s="21"/>
      <c r="AF29360" s="21"/>
      <c r="AG29360" s="21"/>
    </row>
    <row r="29361" spans="1:33" ht="12.75">
      <c r="A29361" s="21"/>
      <c r="AE29361" s="21"/>
      <c r="AF29361" s="21"/>
      <c r="AG29361" s="21"/>
    </row>
    <row r="29362" spans="1:33" ht="12.75">
      <c r="A29362" s="21"/>
      <c r="AE29362" s="21"/>
      <c r="AF29362" s="21"/>
      <c r="AG29362" s="21"/>
    </row>
    <row r="29363" spans="1:33" ht="12.75">
      <c r="A29363" s="21"/>
      <c r="AE29363" s="21"/>
      <c r="AF29363" s="21"/>
      <c r="AG29363" s="21"/>
    </row>
    <row r="29364" spans="1:33" ht="12.75">
      <c r="A29364" s="21"/>
      <c r="AE29364" s="21"/>
      <c r="AF29364" s="21"/>
      <c r="AG29364" s="21"/>
    </row>
    <row r="29365" spans="1:33" ht="12.75">
      <c r="A29365" s="21"/>
      <c r="AE29365" s="21"/>
      <c r="AF29365" s="21"/>
      <c r="AG29365" s="21"/>
    </row>
    <row r="29366" spans="1:33" ht="12.75">
      <c r="A29366" s="21"/>
      <c r="AE29366" s="21"/>
      <c r="AF29366" s="21"/>
      <c r="AG29366" s="21"/>
    </row>
    <row r="29367" spans="1:33" ht="12.75">
      <c r="A29367" s="21"/>
      <c r="AE29367" s="21"/>
      <c r="AF29367" s="21"/>
      <c r="AG29367" s="21"/>
    </row>
    <row r="29368" spans="1:33" ht="12.75">
      <c r="A29368" s="21"/>
      <c r="AE29368" s="21"/>
      <c r="AF29368" s="21"/>
      <c r="AG29368" s="21"/>
    </row>
    <row r="29369" spans="1:33" ht="12.75">
      <c r="A29369" s="21"/>
      <c r="AE29369" s="21"/>
      <c r="AF29369" s="21"/>
      <c r="AG29369" s="21"/>
    </row>
    <row r="29370" spans="1:33" ht="12.75">
      <c r="A29370" s="21"/>
      <c r="AE29370" s="21"/>
      <c r="AF29370" s="21"/>
      <c r="AG29370" s="21"/>
    </row>
    <row r="29371" spans="1:33" ht="12.75">
      <c r="A29371" s="21"/>
      <c r="AE29371" s="21"/>
      <c r="AF29371" s="21"/>
      <c r="AG29371" s="21"/>
    </row>
    <row r="29372" spans="1:33" ht="12.75">
      <c r="A29372" s="21"/>
      <c r="AE29372" s="21"/>
      <c r="AF29372" s="21"/>
      <c r="AG29372" s="21"/>
    </row>
    <row r="29373" spans="1:33" ht="12.75">
      <c r="A29373" s="21"/>
      <c r="AE29373" s="21"/>
      <c r="AF29373" s="21"/>
      <c r="AG29373" s="21"/>
    </row>
    <row r="29374" spans="1:33" ht="12.75">
      <c r="A29374" s="21"/>
      <c r="AE29374" s="21"/>
      <c r="AF29374" s="21"/>
      <c r="AG29374" s="21"/>
    </row>
    <row r="29375" spans="1:33" ht="12.75">
      <c r="A29375" s="21"/>
      <c r="AE29375" s="21"/>
      <c r="AF29375" s="21"/>
      <c r="AG29375" s="21"/>
    </row>
    <row r="29376" spans="1:33" ht="12.75">
      <c r="A29376" s="21"/>
      <c r="AE29376" s="21"/>
      <c r="AF29376" s="21"/>
      <c r="AG29376" s="21"/>
    </row>
    <row r="29377" spans="1:33" ht="12.75">
      <c r="A29377" s="21"/>
      <c r="AE29377" s="21"/>
      <c r="AF29377" s="21"/>
      <c r="AG29377" s="21"/>
    </row>
    <row r="29378" spans="1:33" ht="12.75">
      <c r="A29378" s="21"/>
      <c r="AE29378" s="21"/>
      <c r="AF29378" s="21"/>
      <c r="AG29378" s="21"/>
    </row>
    <row r="29379" spans="1:33" ht="12.75">
      <c r="A29379" s="21"/>
      <c r="AE29379" s="21"/>
      <c r="AF29379" s="21"/>
      <c r="AG29379" s="21"/>
    </row>
    <row r="29380" spans="1:33" ht="12.75">
      <c r="A29380" s="21"/>
      <c r="AE29380" s="21"/>
      <c r="AF29380" s="21"/>
      <c r="AG29380" s="21"/>
    </row>
    <row r="29381" spans="1:33" ht="12.75">
      <c r="A29381" s="21"/>
      <c r="AE29381" s="21"/>
      <c r="AF29381" s="21"/>
      <c r="AG29381" s="21"/>
    </row>
    <row r="29382" spans="1:33" ht="12.75">
      <c r="A29382" s="21"/>
      <c r="AE29382" s="21"/>
      <c r="AF29382" s="21"/>
      <c r="AG29382" s="21"/>
    </row>
    <row r="29383" spans="1:33" ht="12.75">
      <c r="A29383" s="21"/>
      <c r="AE29383" s="21"/>
      <c r="AF29383" s="21"/>
      <c r="AG29383" s="21"/>
    </row>
    <row r="29384" spans="1:33" ht="12.75">
      <c r="A29384" s="21"/>
      <c r="AE29384" s="21"/>
      <c r="AF29384" s="21"/>
      <c r="AG29384" s="21"/>
    </row>
    <row r="29385" spans="1:33" ht="12.75">
      <c r="A29385" s="21"/>
      <c r="AE29385" s="21"/>
      <c r="AF29385" s="21"/>
      <c r="AG29385" s="21"/>
    </row>
    <row r="29386" spans="1:33" ht="12.75">
      <c r="A29386" s="21"/>
      <c r="AE29386" s="21"/>
      <c r="AF29386" s="21"/>
      <c r="AG29386" s="21"/>
    </row>
    <row r="29387" spans="1:33" ht="12.75">
      <c r="A29387" s="21"/>
      <c r="AE29387" s="21"/>
      <c r="AF29387" s="21"/>
      <c r="AG29387" s="21"/>
    </row>
    <row r="29388" spans="1:33" ht="12.75">
      <c r="A29388" s="21"/>
      <c r="AE29388" s="21"/>
      <c r="AF29388" s="21"/>
      <c r="AG29388" s="21"/>
    </row>
    <row r="29389" spans="1:33" ht="12.75">
      <c r="A29389" s="21"/>
      <c r="AE29389" s="21"/>
      <c r="AF29389" s="21"/>
      <c r="AG29389" s="21"/>
    </row>
    <row r="29390" spans="1:33" ht="12.75">
      <c r="A29390" s="21"/>
      <c r="AE29390" s="21"/>
      <c r="AF29390" s="21"/>
      <c r="AG29390" s="21"/>
    </row>
    <row r="29391" spans="1:33" ht="12.75">
      <c r="A29391" s="21"/>
      <c r="AE29391" s="21"/>
      <c r="AF29391" s="21"/>
      <c r="AG29391" s="21"/>
    </row>
    <row r="29392" spans="1:33" ht="12.75">
      <c r="A29392" s="21"/>
      <c r="AE29392" s="21"/>
      <c r="AF29392" s="21"/>
      <c r="AG29392" s="21"/>
    </row>
    <row r="29393" spans="1:33" ht="12.75">
      <c r="A29393" s="21"/>
      <c r="AE29393" s="21"/>
      <c r="AF29393" s="21"/>
      <c r="AG29393" s="21"/>
    </row>
    <row r="29394" spans="1:33" ht="12.75">
      <c r="A29394" s="21"/>
      <c r="AE29394" s="21"/>
      <c r="AF29394" s="21"/>
      <c r="AG29394" s="21"/>
    </row>
    <row r="29395" spans="1:33" ht="12.75">
      <c r="A29395" s="21"/>
      <c r="AE29395" s="21"/>
      <c r="AF29395" s="21"/>
      <c r="AG29395" s="21"/>
    </row>
    <row r="29396" spans="1:33" ht="12.75">
      <c r="A29396" s="21"/>
      <c r="AE29396" s="21"/>
      <c r="AF29396" s="21"/>
      <c r="AG29396" s="21"/>
    </row>
    <row r="29397" spans="1:33" ht="12.75">
      <c r="A29397" s="21"/>
      <c r="AE29397" s="21"/>
      <c r="AF29397" s="21"/>
      <c r="AG29397" s="21"/>
    </row>
    <row r="29398" spans="1:33" ht="12.75">
      <c r="A29398" s="21"/>
      <c r="AE29398" s="21"/>
      <c r="AF29398" s="21"/>
      <c r="AG29398" s="21"/>
    </row>
    <row r="29399" spans="1:33" ht="12.75">
      <c r="A29399" s="21"/>
      <c r="AE29399" s="21"/>
      <c r="AF29399" s="21"/>
      <c r="AG29399" s="21"/>
    </row>
    <row r="29400" spans="1:33" ht="12.75">
      <c r="A29400" s="21"/>
      <c r="AE29400" s="21"/>
      <c r="AF29400" s="21"/>
      <c r="AG29400" s="21"/>
    </row>
    <row r="29401" spans="1:33" ht="12.75">
      <c r="A29401" s="21"/>
      <c r="AE29401" s="21"/>
      <c r="AF29401" s="21"/>
      <c r="AG29401" s="21"/>
    </row>
    <row r="29402" spans="1:33" ht="12.75">
      <c r="A29402" s="21"/>
      <c r="AE29402" s="21"/>
      <c r="AF29402" s="21"/>
      <c r="AG29402" s="21"/>
    </row>
    <row r="29403" spans="1:33" ht="12.75">
      <c r="A29403" s="21"/>
      <c r="AE29403" s="21"/>
      <c r="AF29403" s="21"/>
      <c r="AG29403" s="21"/>
    </row>
    <row r="29404" spans="1:33" ht="12.75">
      <c r="A29404" s="21"/>
      <c r="AE29404" s="21"/>
      <c r="AF29404" s="21"/>
      <c r="AG29404" s="21"/>
    </row>
    <row r="29405" spans="1:33" ht="12.75">
      <c r="A29405" s="21"/>
      <c r="AE29405" s="21"/>
      <c r="AF29405" s="21"/>
      <c r="AG29405" s="21"/>
    </row>
    <row r="29406" spans="1:33" ht="12.75">
      <c r="A29406" s="21"/>
      <c r="AE29406" s="21"/>
      <c r="AF29406" s="21"/>
      <c r="AG29406" s="21"/>
    </row>
    <row r="29407" spans="1:33" ht="12.75">
      <c r="A29407" s="21"/>
      <c r="AE29407" s="21"/>
      <c r="AF29407" s="21"/>
      <c r="AG29407" s="21"/>
    </row>
    <row r="29408" spans="1:33" ht="12.75">
      <c r="A29408" s="21"/>
      <c r="AE29408" s="21"/>
      <c r="AF29408" s="21"/>
      <c r="AG29408" s="21"/>
    </row>
    <row r="29409" spans="1:33" ht="12.75">
      <c r="A29409" s="21"/>
      <c r="AE29409" s="21"/>
      <c r="AF29409" s="21"/>
      <c r="AG29409" s="21"/>
    </row>
    <row r="29410" spans="1:33" ht="12.75">
      <c r="A29410" s="21"/>
      <c r="AE29410" s="21"/>
      <c r="AF29410" s="21"/>
      <c r="AG29410" s="21"/>
    </row>
    <row r="29411" spans="1:33" ht="12.75">
      <c r="A29411" s="21"/>
      <c r="AE29411" s="21"/>
      <c r="AF29411" s="21"/>
      <c r="AG29411" s="21"/>
    </row>
    <row r="29412" spans="1:33" ht="12.75">
      <c r="A29412" s="21"/>
      <c r="AE29412" s="21"/>
      <c r="AF29412" s="21"/>
      <c r="AG29412" s="21"/>
    </row>
    <row r="29413" spans="1:33" ht="12.75">
      <c r="A29413" s="21"/>
      <c r="AE29413" s="21"/>
      <c r="AF29413" s="21"/>
      <c r="AG29413" s="21"/>
    </row>
    <row r="29414" spans="1:33" ht="12.75">
      <c r="A29414" s="21"/>
      <c r="AE29414" s="21"/>
      <c r="AF29414" s="21"/>
      <c r="AG29414" s="21"/>
    </row>
    <row r="29415" spans="1:33" ht="12.75">
      <c r="A29415" s="21"/>
      <c r="AE29415" s="21"/>
      <c r="AF29415" s="21"/>
      <c r="AG29415" s="21"/>
    </row>
    <row r="29416" spans="1:33" ht="12.75">
      <c r="A29416" s="21"/>
      <c r="AE29416" s="21"/>
      <c r="AF29416" s="21"/>
      <c r="AG29416" s="21"/>
    </row>
    <row r="29417" spans="1:33" ht="12.75">
      <c r="A29417" s="21"/>
      <c r="AE29417" s="21"/>
      <c r="AF29417" s="21"/>
      <c r="AG29417" s="21"/>
    </row>
    <row r="29418" spans="1:33" ht="12.75">
      <c r="A29418" s="21"/>
      <c r="AE29418" s="21"/>
      <c r="AF29418" s="21"/>
      <c r="AG29418" s="21"/>
    </row>
    <row r="29419" spans="1:33" ht="12.75">
      <c r="A29419" s="21"/>
      <c r="AE29419" s="21"/>
      <c r="AF29419" s="21"/>
      <c r="AG29419" s="21"/>
    </row>
    <row r="29420" spans="1:33" ht="12.75">
      <c r="A29420" s="21"/>
      <c r="AE29420" s="21"/>
      <c r="AF29420" s="21"/>
      <c r="AG29420" s="21"/>
    </row>
    <row r="29421" spans="1:33" ht="12.75">
      <c r="A29421" s="21"/>
      <c r="AE29421" s="21"/>
      <c r="AF29421" s="21"/>
      <c r="AG29421" s="21"/>
    </row>
    <row r="29422" spans="1:33" ht="12.75">
      <c r="A29422" s="21"/>
      <c r="AE29422" s="21"/>
      <c r="AF29422" s="21"/>
      <c r="AG29422" s="21"/>
    </row>
    <row r="29423" spans="1:33" ht="12.75">
      <c r="A29423" s="21"/>
      <c r="AE29423" s="21"/>
      <c r="AF29423" s="21"/>
      <c r="AG29423" s="21"/>
    </row>
    <row r="29424" spans="1:33" ht="12.75">
      <c r="A29424" s="21"/>
      <c r="AE29424" s="21"/>
      <c r="AF29424" s="21"/>
      <c r="AG29424" s="21"/>
    </row>
    <row r="29425" spans="1:33" ht="12.75">
      <c r="A29425" s="21"/>
      <c r="AE29425" s="21"/>
      <c r="AF29425" s="21"/>
      <c r="AG29425" s="21"/>
    </row>
    <row r="29426" spans="1:33" ht="12.75">
      <c r="A29426" s="21"/>
      <c r="AE29426" s="21"/>
      <c r="AF29426" s="21"/>
      <c r="AG29426" s="21"/>
    </row>
    <row r="29427" spans="1:33" ht="12.75">
      <c r="A29427" s="21"/>
      <c r="AE29427" s="21"/>
      <c r="AF29427" s="21"/>
      <c r="AG29427" s="21"/>
    </row>
    <row r="29428" spans="1:33" ht="12.75">
      <c r="A29428" s="21"/>
      <c r="AE29428" s="21"/>
      <c r="AF29428" s="21"/>
      <c r="AG29428" s="21"/>
    </row>
    <row r="29429" spans="1:33" ht="12.75">
      <c r="A29429" s="21"/>
      <c r="AE29429" s="21"/>
      <c r="AF29429" s="21"/>
      <c r="AG29429" s="21"/>
    </row>
    <row r="29430" spans="1:33" ht="12.75">
      <c r="A29430" s="21"/>
      <c r="AE29430" s="21"/>
      <c r="AF29430" s="21"/>
      <c r="AG29430" s="21"/>
    </row>
    <row r="29431" spans="1:33" ht="12.75">
      <c r="A29431" s="21"/>
      <c r="AE29431" s="21"/>
      <c r="AF29431" s="21"/>
      <c r="AG29431" s="21"/>
    </row>
    <row r="29432" spans="1:33" ht="12.75">
      <c r="A29432" s="21"/>
      <c r="AE29432" s="21"/>
      <c r="AF29432" s="21"/>
      <c r="AG29432" s="21"/>
    </row>
    <row r="29433" spans="1:33" ht="12.75">
      <c r="A29433" s="21"/>
      <c r="AE29433" s="21"/>
      <c r="AF29433" s="21"/>
      <c r="AG29433" s="21"/>
    </row>
    <row r="29434" spans="1:33" ht="12.75">
      <c r="A29434" s="21"/>
      <c r="AE29434" s="21"/>
      <c r="AF29434" s="21"/>
      <c r="AG29434" s="21"/>
    </row>
    <row r="29435" spans="1:33" ht="12.75">
      <c r="A29435" s="21"/>
      <c r="AE29435" s="21"/>
      <c r="AF29435" s="21"/>
      <c r="AG29435" s="21"/>
    </row>
    <row r="29436" spans="1:33" ht="12.75">
      <c r="A29436" s="21"/>
      <c r="AE29436" s="21"/>
      <c r="AF29436" s="21"/>
      <c r="AG29436" s="21"/>
    </row>
    <row r="29437" spans="1:33" ht="12.75">
      <c r="A29437" s="21"/>
      <c r="AE29437" s="21"/>
      <c r="AF29437" s="21"/>
      <c r="AG29437" s="21"/>
    </row>
    <row r="29438" spans="1:33" ht="12.75">
      <c r="A29438" s="21"/>
      <c r="AE29438" s="21"/>
      <c r="AF29438" s="21"/>
      <c r="AG29438" s="21"/>
    </row>
    <row r="29439" spans="1:33" ht="12.75">
      <c r="A29439" s="21"/>
      <c r="AE29439" s="21"/>
      <c r="AF29439" s="21"/>
      <c r="AG29439" s="21"/>
    </row>
    <row r="29440" spans="1:33" ht="12.75">
      <c r="A29440" s="21"/>
      <c r="AE29440" s="21"/>
      <c r="AF29440" s="21"/>
      <c r="AG29440" s="21"/>
    </row>
    <row r="29441" spans="1:33" ht="12.75">
      <c r="A29441" s="21"/>
      <c r="AE29441" s="21"/>
      <c r="AF29441" s="21"/>
      <c r="AG29441" s="21"/>
    </row>
    <row r="29442" spans="1:33" ht="12.75">
      <c r="A29442" s="21"/>
      <c r="AE29442" s="21"/>
      <c r="AF29442" s="21"/>
      <c r="AG29442" s="21"/>
    </row>
    <row r="29443" spans="1:33" ht="12.75">
      <c r="A29443" s="21"/>
      <c r="AE29443" s="21"/>
      <c r="AF29443" s="21"/>
      <c r="AG29443" s="21"/>
    </row>
    <row r="29444" spans="1:33" ht="12.75">
      <c r="A29444" s="21"/>
      <c r="AE29444" s="21"/>
      <c r="AF29444" s="21"/>
      <c r="AG29444" s="21"/>
    </row>
    <row r="29445" spans="1:33" ht="12.75">
      <c r="A29445" s="21"/>
      <c r="AE29445" s="21"/>
      <c r="AF29445" s="21"/>
      <c r="AG29445" s="21"/>
    </row>
    <row r="29446" spans="1:33" ht="12.75">
      <c r="A29446" s="21"/>
      <c r="AE29446" s="21"/>
      <c r="AF29446" s="21"/>
      <c r="AG29446" s="21"/>
    </row>
    <row r="29447" spans="1:33" ht="12.75">
      <c r="A29447" s="21"/>
      <c r="AE29447" s="21"/>
      <c r="AF29447" s="21"/>
      <c r="AG29447" s="21"/>
    </row>
    <row r="29448" spans="1:33" ht="12.75">
      <c r="A29448" s="21"/>
      <c r="AE29448" s="21"/>
      <c r="AF29448" s="21"/>
      <c r="AG29448" s="21"/>
    </row>
    <row r="29449" spans="1:33" ht="12.75">
      <c r="A29449" s="21"/>
      <c r="AE29449" s="21"/>
      <c r="AF29449" s="21"/>
      <c r="AG29449" s="21"/>
    </row>
    <row r="29450" spans="1:33" ht="12.75">
      <c r="A29450" s="21"/>
      <c r="AE29450" s="21"/>
      <c r="AF29450" s="21"/>
      <c r="AG29450" s="21"/>
    </row>
    <row r="29451" spans="1:33" ht="12.75">
      <c r="A29451" s="21"/>
      <c r="AE29451" s="21"/>
      <c r="AF29451" s="21"/>
      <c r="AG29451" s="21"/>
    </row>
    <row r="29452" spans="1:33" ht="12.75">
      <c r="A29452" s="21"/>
      <c r="AE29452" s="21"/>
      <c r="AF29452" s="21"/>
      <c r="AG29452" s="21"/>
    </row>
    <row r="29453" spans="1:33" ht="12.75">
      <c r="A29453" s="21"/>
      <c r="AE29453" s="21"/>
      <c r="AF29453" s="21"/>
      <c r="AG29453" s="21"/>
    </row>
    <row r="29454" spans="1:33" ht="12.75">
      <c r="A29454" s="21"/>
      <c r="AE29454" s="21"/>
      <c r="AF29454" s="21"/>
      <c r="AG29454" s="21"/>
    </row>
    <row r="29455" spans="1:33" ht="12.75">
      <c r="A29455" s="21"/>
      <c r="AE29455" s="21"/>
      <c r="AF29455" s="21"/>
      <c r="AG29455" s="21"/>
    </row>
    <row r="29456" spans="1:33" ht="12.75">
      <c r="A29456" s="21"/>
      <c r="AE29456" s="21"/>
      <c r="AF29456" s="21"/>
      <c r="AG29456" s="21"/>
    </row>
    <row r="29457" spans="1:33" ht="12.75">
      <c r="A29457" s="21"/>
      <c r="AE29457" s="21"/>
      <c r="AF29457" s="21"/>
      <c r="AG29457" s="21"/>
    </row>
    <row r="29458" spans="1:33" ht="12.75">
      <c r="A29458" s="21"/>
      <c r="AE29458" s="21"/>
      <c r="AF29458" s="21"/>
      <c r="AG29458" s="21"/>
    </row>
    <row r="29459" spans="1:33" ht="12.75">
      <c r="A29459" s="21"/>
      <c r="AE29459" s="21"/>
      <c r="AF29459" s="21"/>
      <c r="AG29459" s="21"/>
    </row>
    <row r="29460" spans="1:33" ht="12.75">
      <c r="A29460" s="21"/>
      <c r="AE29460" s="21"/>
      <c r="AF29460" s="21"/>
      <c r="AG29460" s="21"/>
    </row>
    <row r="29461" spans="1:33" ht="12.75">
      <c r="A29461" s="21"/>
      <c r="AE29461" s="21"/>
      <c r="AF29461" s="21"/>
      <c r="AG29461" s="21"/>
    </row>
    <row r="29462" spans="1:33" ht="12.75">
      <c r="A29462" s="21"/>
      <c r="AE29462" s="21"/>
      <c r="AF29462" s="21"/>
      <c r="AG29462" s="21"/>
    </row>
    <row r="29463" spans="1:33" ht="12.75">
      <c r="A29463" s="21"/>
      <c r="AE29463" s="21"/>
      <c r="AF29463" s="21"/>
      <c r="AG29463" s="21"/>
    </row>
    <row r="29464" spans="1:33" ht="12.75">
      <c r="A29464" s="21"/>
      <c r="AE29464" s="21"/>
      <c r="AF29464" s="21"/>
      <c r="AG29464" s="21"/>
    </row>
    <row r="29465" spans="1:33" ht="12.75">
      <c r="A29465" s="21"/>
      <c r="AE29465" s="21"/>
      <c r="AF29465" s="21"/>
      <c r="AG29465" s="21"/>
    </row>
    <row r="29466" spans="1:33" ht="12.75">
      <c r="A29466" s="21"/>
      <c r="AE29466" s="21"/>
      <c r="AF29466" s="21"/>
      <c r="AG29466" s="21"/>
    </row>
    <row r="29467" spans="1:33" ht="12.75">
      <c r="A29467" s="21"/>
      <c r="AE29467" s="21"/>
      <c r="AF29467" s="21"/>
      <c r="AG29467" s="21"/>
    </row>
    <row r="29468" spans="1:33" ht="12.75">
      <c r="A29468" s="21"/>
      <c r="AE29468" s="21"/>
      <c r="AF29468" s="21"/>
      <c r="AG29468" s="21"/>
    </row>
    <row r="29469" spans="1:33" ht="12.75">
      <c r="A29469" s="21"/>
      <c r="AE29469" s="21"/>
      <c r="AF29469" s="21"/>
      <c r="AG29469" s="21"/>
    </row>
    <row r="29470" spans="1:33" ht="12.75">
      <c r="A29470" s="21"/>
      <c r="AE29470" s="21"/>
      <c r="AF29470" s="21"/>
      <c r="AG29470" s="21"/>
    </row>
    <row r="29471" spans="1:33" ht="12.75">
      <c r="A29471" s="21"/>
      <c r="AE29471" s="21"/>
      <c r="AF29471" s="21"/>
      <c r="AG29471" s="21"/>
    </row>
    <row r="29472" spans="1:33" ht="12.75">
      <c r="A29472" s="21"/>
      <c r="AE29472" s="21"/>
      <c r="AF29472" s="21"/>
      <c r="AG29472" s="21"/>
    </row>
    <row r="29473" spans="1:33" ht="12.75">
      <c r="A29473" s="21"/>
      <c r="AE29473" s="21"/>
      <c r="AF29473" s="21"/>
      <c r="AG29473" s="21"/>
    </row>
    <row r="29474" spans="1:33" ht="12.75">
      <c r="A29474" s="21"/>
      <c r="AE29474" s="21"/>
      <c r="AF29474" s="21"/>
      <c r="AG29474" s="21"/>
    </row>
    <row r="29475" spans="1:33" ht="12.75">
      <c r="A29475" s="21"/>
      <c r="AE29475" s="21"/>
      <c r="AF29475" s="21"/>
      <c r="AG29475" s="21"/>
    </row>
    <row r="29476" spans="1:33" ht="12.75">
      <c r="A29476" s="21"/>
      <c r="AE29476" s="21"/>
      <c r="AF29476" s="21"/>
      <c r="AG29476" s="21"/>
    </row>
    <row r="29477" spans="1:33" ht="12.75">
      <c r="A29477" s="21"/>
      <c r="AE29477" s="21"/>
      <c r="AF29477" s="21"/>
      <c r="AG29477" s="21"/>
    </row>
    <row r="29478" spans="1:33" ht="12.75">
      <c r="A29478" s="21"/>
      <c r="AE29478" s="21"/>
      <c r="AF29478" s="21"/>
      <c r="AG29478" s="21"/>
    </row>
    <row r="29479" spans="1:33" ht="12.75">
      <c r="A29479" s="21"/>
      <c r="AE29479" s="21"/>
      <c r="AF29479" s="21"/>
      <c r="AG29479" s="21"/>
    </row>
    <row r="29480" spans="1:33" ht="12.75">
      <c r="A29480" s="21"/>
      <c r="AE29480" s="21"/>
      <c r="AF29480" s="21"/>
      <c r="AG29480" s="21"/>
    </row>
    <row r="29481" spans="1:33" ht="12.75">
      <c r="A29481" s="21"/>
      <c r="AE29481" s="21"/>
      <c r="AF29481" s="21"/>
      <c r="AG29481" s="21"/>
    </row>
    <row r="29482" spans="1:33" ht="12.75">
      <c r="A29482" s="21"/>
      <c r="AE29482" s="21"/>
      <c r="AF29482" s="21"/>
      <c r="AG29482" s="21"/>
    </row>
    <row r="29483" spans="1:33" ht="12.75">
      <c r="A29483" s="21"/>
      <c r="AE29483" s="21"/>
      <c r="AF29483" s="21"/>
      <c r="AG29483" s="21"/>
    </row>
    <row r="29484" spans="1:33" ht="12.75">
      <c r="A29484" s="21"/>
      <c r="AE29484" s="21"/>
      <c r="AF29484" s="21"/>
      <c r="AG29484" s="21"/>
    </row>
    <row r="29485" spans="1:33" ht="12.75">
      <c r="A29485" s="21"/>
      <c r="AE29485" s="21"/>
      <c r="AF29485" s="21"/>
      <c r="AG29485" s="21"/>
    </row>
    <row r="29486" spans="1:33" ht="12.75">
      <c r="A29486" s="21"/>
      <c r="AE29486" s="21"/>
      <c r="AF29486" s="21"/>
      <c r="AG29486" s="21"/>
    </row>
    <row r="29487" spans="1:33" ht="12.75">
      <c r="A29487" s="21"/>
      <c r="AE29487" s="21"/>
      <c r="AF29487" s="21"/>
      <c r="AG29487" s="21"/>
    </row>
    <row r="29488" spans="1:33" ht="12.75">
      <c r="A29488" s="21"/>
      <c r="AE29488" s="21"/>
      <c r="AF29488" s="21"/>
      <c r="AG29488" s="21"/>
    </row>
    <row r="29489" spans="1:33" ht="12.75">
      <c r="A29489" s="21"/>
      <c r="AE29489" s="21"/>
      <c r="AF29489" s="21"/>
      <c r="AG29489" s="21"/>
    </row>
    <row r="29490" spans="1:33" ht="12.75">
      <c r="A29490" s="21"/>
      <c r="AE29490" s="21"/>
      <c r="AF29490" s="21"/>
      <c r="AG29490" s="21"/>
    </row>
    <row r="29491" spans="1:33" ht="12.75">
      <c r="A29491" s="21"/>
      <c r="AE29491" s="21"/>
      <c r="AF29491" s="21"/>
      <c r="AG29491" s="21"/>
    </row>
    <row r="29492" spans="1:33" ht="12.75">
      <c r="A29492" s="21"/>
      <c r="AE29492" s="21"/>
      <c r="AF29492" s="21"/>
      <c r="AG29492" s="21"/>
    </row>
    <row r="29493" spans="1:33" ht="12.75">
      <c r="A29493" s="21"/>
      <c r="AE29493" s="21"/>
      <c r="AF29493" s="21"/>
      <c r="AG29493" s="21"/>
    </row>
    <row r="29494" spans="1:33" ht="12.75">
      <c r="A29494" s="21"/>
      <c r="AE29494" s="21"/>
      <c r="AF29494" s="21"/>
      <c r="AG29494" s="21"/>
    </row>
    <row r="29495" spans="1:33" ht="12.75">
      <c r="A29495" s="21"/>
      <c r="AE29495" s="21"/>
      <c r="AF29495" s="21"/>
      <c r="AG29495" s="21"/>
    </row>
    <row r="29496" spans="1:33" ht="12.75">
      <c r="A29496" s="21"/>
      <c r="AE29496" s="21"/>
      <c r="AF29496" s="21"/>
      <c r="AG29496" s="21"/>
    </row>
    <row r="29497" spans="1:33" ht="12.75">
      <c r="A29497" s="21"/>
      <c r="AE29497" s="21"/>
      <c r="AF29497" s="21"/>
      <c r="AG29497" s="21"/>
    </row>
    <row r="29498" spans="1:33" ht="12.75">
      <c r="A29498" s="21"/>
      <c r="AE29498" s="21"/>
      <c r="AF29498" s="21"/>
      <c r="AG29498" s="21"/>
    </row>
    <row r="29499" spans="1:33" ht="12.75">
      <c r="A29499" s="21"/>
      <c r="AE29499" s="21"/>
      <c r="AF29499" s="21"/>
      <c r="AG29499" s="21"/>
    </row>
    <row r="29500" spans="1:33" ht="12.75">
      <c r="A29500" s="21"/>
      <c r="AE29500" s="21"/>
      <c r="AF29500" s="21"/>
      <c r="AG29500" s="21"/>
    </row>
    <row r="29501" spans="1:33" ht="12.75">
      <c r="A29501" s="21"/>
      <c r="AE29501" s="21"/>
      <c r="AF29501" s="21"/>
      <c r="AG29501" s="21"/>
    </row>
    <row r="29502" spans="1:33" ht="12.75">
      <c r="A29502" s="21"/>
      <c r="AE29502" s="21"/>
      <c r="AF29502" s="21"/>
      <c r="AG29502" s="21"/>
    </row>
    <row r="29503" spans="1:33" ht="12.75">
      <c r="A29503" s="21"/>
      <c r="AE29503" s="21"/>
      <c r="AF29503" s="21"/>
      <c r="AG29503" s="21"/>
    </row>
    <row r="29504" spans="1:33" ht="12.75">
      <c r="A29504" s="21"/>
      <c r="AE29504" s="21"/>
      <c r="AF29504" s="21"/>
      <c r="AG29504" s="21"/>
    </row>
    <row r="29505" spans="1:33" ht="12.75">
      <c r="A29505" s="21"/>
      <c r="AE29505" s="21"/>
      <c r="AF29505" s="21"/>
      <c r="AG29505" s="21"/>
    </row>
    <row r="29506" spans="1:33" ht="12.75">
      <c r="A29506" s="21"/>
      <c r="AE29506" s="21"/>
      <c r="AF29506" s="21"/>
      <c r="AG29506" s="21"/>
    </row>
    <row r="29507" spans="1:33" ht="12.75">
      <c r="A29507" s="21"/>
      <c r="AE29507" s="21"/>
      <c r="AF29507" s="21"/>
      <c r="AG29507" s="21"/>
    </row>
    <row r="29508" spans="1:33" ht="12.75">
      <c r="A29508" s="21"/>
      <c r="AE29508" s="21"/>
      <c r="AF29508" s="21"/>
      <c r="AG29508" s="21"/>
    </row>
    <row r="29509" spans="1:33" ht="12.75">
      <c r="A29509" s="21"/>
      <c r="AE29509" s="21"/>
      <c r="AF29509" s="21"/>
      <c r="AG29509" s="21"/>
    </row>
    <row r="29510" spans="1:33" ht="12.75">
      <c r="A29510" s="21"/>
      <c r="AE29510" s="21"/>
      <c r="AF29510" s="21"/>
      <c r="AG29510" s="21"/>
    </row>
    <row r="29511" spans="1:33" ht="12.75">
      <c r="A29511" s="21"/>
      <c r="AE29511" s="21"/>
      <c r="AF29511" s="21"/>
      <c r="AG29511" s="21"/>
    </row>
    <row r="29512" spans="1:33" ht="12.75">
      <c r="A29512" s="21"/>
      <c r="AE29512" s="21"/>
      <c r="AF29512" s="21"/>
      <c r="AG29512" s="21"/>
    </row>
    <row r="29513" spans="1:33" ht="12.75">
      <c r="A29513" s="21"/>
      <c r="AE29513" s="21"/>
      <c r="AF29513" s="21"/>
      <c r="AG29513" s="21"/>
    </row>
    <row r="29514" spans="1:33" ht="12.75">
      <c r="A29514" s="21"/>
      <c r="AE29514" s="21"/>
      <c r="AF29514" s="21"/>
      <c r="AG29514" s="21"/>
    </row>
    <row r="29515" spans="1:33" ht="12.75">
      <c r="A29515" s="21"/>
      <c r="AE29515" s="21"/>
      <c r="AF29515" s="21"/>
      <c r="AG29515" s="21"/>
    </row>
    <row r="29516" spans="1:33" ht="12.75">
      <c r="A29516" s="21"/>
      <c r="AE29516" s="21"/>
      <c r="AF29516" s="21"/>
      <c r="AG29516" s="21"/>
    </row>
    <row r="29517" spans="1:33" ht="12.75">
      <c r="A29517" s="21"/>
      <c r="AE29517" s="21"/>
      <c r="AF29517" s="21"/>
      <c r="AG29517" s="21"/>
    </row>
    <row r="29518" spans="1:33" ht="12.75">
      <c r="A29518" s="21"/>
      <c r="AE29518" s="21"/>
      <c r="AF29518" s="21"/>
      <c r="AG29518" s="21"/>
    </row>
    <row r="29519" spans="1:33" ht="12.75">
      <c r="A29519" s="21"/>
      <c r="AE29519" s="21"/>
      <c r="AF29519" s="21"/>
      <c r="AG29519" s="21"/>
    </row>
    <row r="29520" spans="1:33" ht="12.75">
      <c r="A29520" s="21"/>
      <c r="AE29520" s="21"/>
      <c r="AF29520" s="21"/>
      <c r="AG29520" s="21"/>
    </row>
    <row r="29521" spans="1:33" ht="12.75">
      <c r="A29521" s="21"/>
      <c r="AE29521" s="21"/>
      <c r="AF29521" s="21"/>
      <c r="AG29521" s="21"/>
    </row>
    <row r="29522" spans="1:33" ht="12.75">
      <c r="A29522" s="21"/>
      <c r="AE29522" s="21"/>
      <c r="AF29522" s="21"/>
      <c r="AG29522" s="21"/>
    </row>
    <row r="29523" spans="1:33" ht="12.75">
      <c r="A29523" s="21"/>
      <c r="AE29523" s="21"/>
      <c r="AF29523" s="21"/>
      <c r="AG29523" s="21"/>
    </row>
    <row r="29524" spans="1:33" ht="12.75">
      <c r="A29524" s="21"/>
      <c r="AE29524" s="21"/>
      <c r="AF29524" s="21"/>
      <c r="AG29524" s="21"/>
    </row>
    <row r="29525" spans="1:33" ht="12.75">
      <c r="A29525" s="21"/>
      <c r="AE29525" s="21"/>
      <c r="AF29525" s="21"/>
      <c r="AG29525" s="21"/>
    </row>
    <row r="29526" spans="1:33" ht="12.75">
      <c r="A29526" s="21"/>
      <c r="AE29526" s="21"/>
      <c r="AF29526" s="21"/>
      <c r="AG29526" s="21"/>
    </row>
    <row r="29527" spans="1:33" ht="12.75">
      <c r="A29527" s="21"/>
      <c r="AE29527" s="21"/>
      <c r="AF29527" s="21"/>
      <c r="AG29527" s="21"/>
    </row>
    <row r="29528" spans="1:33" ht="12.75">
      <c r="A29528" s="21"/>
      <c r="AE29528" s="21"/>
      <c r="AF29528" s="21"/>
      <c r="AG29528" s="21"/>
    </row>
    <row r="29529" spans="1:33" ht="12.75">
      <c r="A29529" s="21"/>
      <c r="AE29529" s="21"/>
      <c r="AF29529" s="21"/>
      <c r="AG29529" s="21"/>
    </row>
    <row r="29530" spans="1:33" ht="12.75">
      <c r="A29530" s="21"/>
      <c r="AE29530" s="21"/>
      <c r="AF29530" s="21"/>
      <c r="AG29530" s="21"/>
    </row>
    <row r="29531" spans="1:33" ht="12.75">
      <c r="A29531" s="21"/>
      <c r="AE29531" s="21"/>
      <c r="AF29531" s="21"/>
      <c r="AG29531" s="21"/>
    </row>
    <row r="29532" spans="1:33" ht="12.75">
      <c r="A29532" s="21"/>
      <c r="AE29532" s="21"/>
      <c r="AF29532" s="21"/>
      <c r="AG29532" s="21"/>
    </row>
    <row r="29533" spans="1:33" ht="12.75">
      <c r="A29533" s="21"/>
      <c r="AE29533" s="21"/>
      <c r="AF29533" s="21"/>
      <c r="AG29533" s="21"/>
    </row>
    <row r="29534" spans="1:33" ht="12.75">
      <c r="A29534" s="21"/>
      <c r="AE29534" s="21"/>
      <c r="AF29534" s="21"/>
      <c r="AG29534" s="21"/>
    </row>
    <row r="29535" spans="1:33" ht="12.75">
      <c r="A29535" s="21"/>
      <c r="AE29535" s="21"/>
      <c r="AF29535" s="21"/>
      <c r="AG29535" s="21"/>
    </row>
    <row r="29536" spans="1:33" ht="12.75">
      <c r="A29536" s="21"/>
      <c r="AE29536" s="21"/>
      <c r="AF29536" s="21"/>
      <c r="AG29536" s="21"/>
    </row>
    <row r="29537" spans="1:33" ht="12.75">
      <c r="A29537" s="21"/>
      <c r="AE29537" s="21"/>
      <c r="AF29537" s="21"/>
      <c r="AG29537" s="21"/>
    </row>
    <row r="29538" spans="1:33" ht="12.75">
      <c r="A29538" s="21"/>
      <c r="AE29538" s="21"/>
      <c r="AF29538" s="21"/>
      <c r="AG29538" s="21"/>
    </row>
    <row r="29539" spans="1:33" ht="12.75">
      <c r="A29539" s="21"/>
      <c r="AE29539" s="21"/>
      <c r="AF29539" s="21"/>
      <c r="AG29539" s="21"/>
    </row>
    <row r="29540" spans="1:33" ht="12.75">
      <c r="A29540" s="21"/>
      <c r="AE29540" s="21"/>
      <c r="AF29540" s="21"/>
      <c r="AG29540" s="21"/>
    </row>
    <row r="29541" spans="1:33" ht="12.75">
      <c r="A29541" s="21"/>
      <c r="AE29541" s="21"/>
      <c r="AF29541" s="21"/>
      <c r="AG29541" s="21"/>
    </row>
    <row r="29542" spans="1:33" ht="12.75">
      <c r="A29542" s="21"/>
      <c r="AE29542" s="21"/>
      <c r="AF29542" s="21"/>
      <c r="AG29542" s="21"/>
    </row>
    <row r="29543" spans="1:33" ht="12.75">
      <c r="A29543" s="21"/>
      <c r="AE29543" s="21"/>
      <c r="AF29543" s="21"/>
      <c r="AG29543" s="21"/>
    </row>
    <row r="29544" spans="1:33" ht="12.75">
      <c r="A29544" s="21"/>
      <c r="AE29544" s="21"/>
      <c r="AF29544" s="21"/>
      <c r="AG29544" s="21"/>
    </row>
    <row r="29545" spans="1:33" ht="12.75">
      <c r="A29545" s="21"/>
      <c r="AE29545" s="21"/>
      <c r="AF29545" s="21"/>
      <c r="AG29545" s="21"/>
    </row>
    <row r="29546" spans="1:33" ht="12.75">
      <c r="A29546" s="21"/>
      <c r="AE29546" s="21"/>
      <c r="AF29546" s="21"/>
      <c r="AG29546" s="21"/>
    </row>
    <row r="29547" spans="1:33" ht="12.75">
      <c r="A29547" s="21"/>
      <c r="AE29547" s="21"/>
      <c r="AF29547" s="21"/>
      <c r="AG29547" s="21"/>
    </row>
    <row r="29548" spans="1:33" ht="12.75">
      <c r="A29548" s="21"/>
      <c r="AE29548" s="21"/>
      <c r="AF29548" s="21"/>
      <c r="AG29548" s="21"/>
    </row>
    <row r="29549" spans="1:33" ht="12.75">
      <c r="A29549" s="21"/>
      <c r="AE29549" s="21"/>
      <c r="AF29549" s="21"/>
      <c r="AG29549" s="21"/>
    </row>
    <row r="29550" spans="1:33" ht="12.75">
      <c r="A29550" s="21"/>
      <c r="AE29550" s="21"/>
      <c r="AF29550" s="21"/>
      <c r="AG29550" s="21"/>
    </row>
    <row r="29551" spans="1:33" ht="12.75">
      <c r="A29551" s="21"/>
      <c r="AE29551" s="21"/>
      <c r="AF29551" s="21"/>
      <c r="AG29551" s="21"/>
    </row>
    <row r="29552" spans="1:33" ht="12.75">
      <c r="A29552" s="21"/>
      <c r="AE29552" s="21"/>
      <c r="AF29552" s="21"/>
      <c r="AG29552" s="21"/>
    </row>
    <row r="29553" spans="1:33" ht="12.75">
      <c r="A29553" s="21"/>
      <c r="AE29553" s="21"/>
      <c r="AF29553" s="21"/>
      <c r="AG29553" s="21"/>
    </row>
    <row r="29554" spans="1:33" ht="12.75">
      <c r="A29554" s="21"/>
      <c r="AE29554" s="21"/>
      <c r="AF29554" s="21"/>
      <c r="AG29554" s="21"/>
    </row>
    <row r="29555" spans="1:33" ht="12.75">
      <c r="A29555" s="21"/>
      <c r="AE29555" s="21"/>
      <c r="AF29555" s="21"/>
      <c r="AG29555" s="21"/>
    </row>
    <row r="29556" spans="1:33" ht="12.75">
      <c r="A29556" s="21"/>
      <c r="AE29556" s="21"/>
      <c r="AF29556" s="21"/>
      <c r="AG29556" s="21"/>
    </row>
    <row r="29557" spans="1:33" ht="12.75">
      <c r="A29557" s="21"/>
      <c r="AE29557" s="21"/>
      <c r="AF29557" s="21"/>
      <c r="AG29557" s="21"/>
    </row>
    <row r="29558" spans="1:33" ht="12.75">
      <c r="A29558" s="21"/>
      <c r="AE29558" s="21"/>
      <c r="AF29558" s="21"/>
      <c r="AG29558" s="21"/>
    </row>
    <row r="29559" spans="1:33" ht="12.75">
      <c r="A29559" s="21"/>
      <c r="AE29559" s="21"/>
      <c r="AF29559" s="21"/>
      <c r="AG29559" s="21"/>
    </row>
    <row r="29560" spans="1:33" ht="12.75">
      <c r="A29560" s="21"/>
      <c r="AE29560" s="21"/>
      <c r="AF29560" s="21"/>
      <c r="AG29560" s="21"/>
    </row>
    <row r="29561" spans="1:33" ht="12.75">
      <c r="A29561" s="21"/>
      <c r="AE29561" s="21"/>
      <c r="AF29561" s="21"/>
      <c r="AG29561" s="21"/>
    </row>
    <row r="29562" spans="1:33" ht="12.75">
      <c r="A29562" s="21"/>
      <c r="AE29562" s="21"/>
      <c r="AF29562" s="21"/>
      <c r="AG29562" s="21"/>
    </row>
    <row r="29563" spans="1:33" ht="12.75">
      <c r="A29563" s="21"/>
      <c r="AE29563" s="21"/>
      <c r="AF29563" s="21"/>
      <c r="AG29563" s="21"/>
    </row>
    <row r="29564" spans="1:33" ht="12.75">
      <c r="A29564" s="21"/>
      <c r="AE29564" s="21"/>
      <c r="AF29564" s="21"/>
      <c r="AG29564" s="21"/>
    </row>
    <row r="29565" spans="1:33" ht="12.75">
      <c r="A29565" s="21"/>
      <c r="AE29565" s="21"/>
      <c r="AF29565" s="21"/>
      <c r="AG29565" s="21"/>
    </row>
    <row r="29566" spans="1:33" ht="12.75">
      <c r="A29566" s="21"/>
      <c r="AE29566" s="21"/>
      <c r="AF29566" s="21"/>
      <c r="AG29566" s="21"/>
    </row>
    <row r="29567" spans="1:33" ht="12.75">
      <c r="A29567" s="21"/>
      <c r="AE29567" s="21"/>
      <c r="AF29567" s="21"/>
      <c r="AG29567" s="21"/>
    </row>
    <row r="29568" spans="1:33" ht="12.75">
      <c r="A29568" s="21"/>
      <c r="AE29568" s="21"/>
      <c r="AF29568" s="21"/>
      <c r="AG29568" s="21"/>
    </row>
    <row r="29569" spans="1:33" ht="12.75">
      <c r="A29569" s="21"/>
      <c r="AE29569" s="21"/>
      <c r="AF29569" s="21"/>
      <c r="AG29569" s="21"/>
    </row>
    <row r="29570" spans="1:33" ht="12.75">
      <c r="A29570" s="21"/>
      <c r="AE29570" s="21"/>
      <c r="AF29570" s="21"/>
      <c r="AG29570" s="21"/>
    </row>
    <row r="29571" spans="1:33" ht="12.75">
      <c r="A29571" s="21"/>
      <c r="AE29571" s="21"/>
      <c r="AF29571" s="21"/>
      <c r="AG29571" s="21"/>
    </row>
    <row r="29572" spans="1:33" ht="12.75">
      <c r="A29572" s="21"/>
      <c r="AE29572" s="21"/>
      <c r="AF29572" s="21"/>
      <c r="AG29572" s="21"/>
    </row>
    <row r="29573" spans="1:33" ht="12.75">
      <c r="A29573" s="21"/>
      <c r="AE29573" s="21"/>
      <c r="AF29573" s="21"/>
      <c r="AG29573" s="21"/>
    </row>
    <row r="29574" spans="1:33" ht="12.75">
      <c r="A29574" s="21"/>
      <c r="AE29574" s="21"/>
      <c r="AF29574" s="21"/>
      <c r="AG29574" s="21"/>
    </row>
    <row r="29575" spans="1:33" ht="12.75">
      <c r="A29575" s="21"/>
      <c r="AE29575" s="21"/>
      <c r="AF29575" s="21"/>
      <c r="AG29575" s="21"/>
    </row>
    <row r="29576" spans="1:33" ht="12.75">
      <c r="A29576" s="21"/>
      <c r="AE29576" s="21"/>
      <c r="AF29576" s="21"/>
      <c r="AG29576" s="21"/>
    </row>
    <row r="29577" spans="1:33" ht="12.75">
      <c r="A29577" s="21"/>
      <c r="AE29577" s="21"/>
      <c r="AF29577" s="21"/>
      <c r="AG29577" s="21"/>
    </row>
    <row r="29578" spans="1:33" ht="12.75">
      <c r="A29578" s="21"/>
      <c r="AE29578" s="21"/>
      <c r="AF29578" s="21"/>
      <c r="AG29578" s="21"/>
    </row>
    <row r="29579" spans="1:33" ht="12.75">
      <c r="A29579" s="21"/>
      <c r="AE29579" s="21"/>
      <c r="AF29579" s="21"/>
      <c r="AG29579" s="21"/>
    </row>
    <row r="29580" spans="1:33" ht="12.75">
      <c r="A29580" s="21"/>
      <c r="AE29580" s="21"/>
      <c r="AF29580" s="21"/>
      <c r="AG29580" s="21"/>
    </row>
    <row r="29581" spans="1:33" ht="12.75">
      <c r="A29581" s="21"/>
      <c r="AE29581" s="21"/>
      <c r="AF29581" s="21"/>
      <c r="AG29581" s="21"/>
    </row>
    <row r="29582" spans="1:33" ht="12.75">
      <c r="A29582" s="21"/>
      <c r="AE29582" s="21"/>
      <c r="AF29582" s="21"/>
      <c r="AG29582" s="21"/>
    </row>
    <row r="29583" spans="1:33" ht="12.75">
      <c r="A29583" s="21"/>
      <c r="AE29583" s="21"/>
      <c r="AF29583" s="21"/>
      <c r="AG29583" s="21"/>
    </row>
    <row r="29584" spans="1:33" ht="12.75">
      <c r="A29584" s="21"/>
      <c r="AE29584" s="21"/>
      <c r="AF29584" s="21"/>
      <c r="AG29584" s="21"/>
    </row>
    <row r="29585" spans="1:33" ht="12.75">
      <c r="A29585" s="21"/>
      <c r="AE29585" s="21"/>
      <c r="AF29585" s="21"/>
      <c r="AG29585" s="21"/>
    </row>
    <row r="29586" spans="1:33" ht="12.75">
      <c r="A29586" s="21"/>
      <c r="AE29586" s="21"/>
      <c r="AF29586" s="21"/>
      <c r="AG29586" s="21"/>
    </row>
    <row r="29587" spans="1:33" ht="12.75">
      <c r="A29587" s="21"/>
      <c r="AE29587" s="21"/>
      <c r="AF29587" s="21"/>
      <c r="AG29587" s="21"/>
    </row>
    <row r="29588" spans="1:33" ht="12.75">
      <c r="A29588" s="21"/>
      <c r="AE29588" s="21"/>
      <c r="AF29588" s="21"/>
      <c r="AG29588" s="21"/>
    </row>
    <row r="29589" spans="1:33" ht="12.75">
      <c r="A29589" s="21"/>
      <c r="AE29589" s="21"/>
      <c r="AF29589" s="21"/>
      <c r="AG29589" s="21"/>
    </row>
    <row r="29590" spans="1:33" ht="12.75">
      <c r="A29590" s="21"/>
      <c r="AE29590" s="21"/>
      <c r="AF29590" s="21"/>
      <c r="AG29590" s="21"/>
    </row>
    <row r="29591" spans="1:33" ht="12.75">
      <c r="A29591" s="21"/>
      <c r="AE29591" s="21"/>
      <c r="AF29591" s="21"/>
      <c r="AG29591" s="21"/>
    </row>
    <row r="29592" spans="1:33" ht="12.75">
      <c r="A29592" s="21"/>
      <c r="AE29592" s="21"/>
      <c r="AF29592" s="21"/>
      <c r="AG29592" s="21"/>
    </row>
    <row r="29593" spans="1:33" ht="12.75">
      <c r="A29593" s="21"/>
      <c r="AE29593" s="21"/>
      <c r="AF29593" s="21"/>
      <c r="AG29593" s="21"/>
    </row>
    <row r="29594" spans="1:33" ht="12.75">
      <c r="A29594" s="21"/>
      <c r="AE29594" s="21"/>
      <c r="AF29594" s="21"/>
      <c r="AG29594" s="21"/>
    </row>
    <row r="29595" spans="1:33" ht="12.75">
      <c r="A29595" s="21"/>
      <c r="AE29595" s="21"/>
      <c r="AF29595" s="21"/>
      <c r="AG29595" s="21"/>
    </row>
    <row r="29596" spans="1:33" ht="12.75">
      <c r="A29596" s="21"/>
      <c r="AE29596" s="21"/>
      <c r="AF29596" s="21"/>
      <c r="AG29596" s="21"/>
    </row>
    <row r="29597" spans="1:33" ht="12.75">
      <c r="A29597" s="21"/>
      <c r="AE29597" s="21"/>
      <c r="AF29597" s="21"/>
      <c r="AG29597" s="21"/>
    </row>
    <row r="29598" spans="1:33" ht="12.75">
      <c r="A29598" s="21"/>
      <c r="AE29598" s="21"/>
      <c r="AF29598" s="21"/>
      <c r="AG29598" s="21"/>
    </row>
    <row r="29599" spans="1:33" ht="12.75">
      <c r="A29599" s="21"/>
      <c r="AE29599" s="21"/>
      <c r="AF29599" s="21"/>
      <c r="AG29599" s="21"/>
    </row>
    <row r="29600" spans="1:33" ht="12.75">
      <c r="A29600" s="21"/>
      <c r="AE29600" s="21"/>
      <c r="AF29600" s="21"/>
      <c r="AG29600" s="21"/>
    </row>
    <row r="29601" spans="1:33" ht="12.75">
      <c r="A29601" s="21"/>
      <c r="AE29601" s="21"/>
      <c r="AF29601" s="21"/>
      <c r="AG29601" s="21"/>
    </row>
    <row r="29602" spans="1:33" ht="12.75">
      <c r="A29602" s="21"/>
      <c r="AE29602" s="21"/>
      <c r="AF29602" s="21"/>
      <c r="AG29602" s="21"/>
    </row>
    <row r="29603" spans="1:33" ht="12.75">
      <c r="A29603" s="21"/>
      <c r="AE29603" s="21"/>
      <c r="AF29603" s="21"/>
      <c r="AG29603" s="21"/>
    </row>
    <row r="29604" spans="1:33" ht="12.75">
      <c r="A29604" s="21"/>
      <c r="AE29604" s="21"/>
      <c r="AF29604" s="21"/>
      <c r="AG29604" s="21"/>
    </row>
    <row r="29605" spans="1:33" ht="12.75">
      <c r="A29605" s="21"/>
      <c r="AE29605" s="21"/>
      <c r="AF29605" s="21"/>
      <c r="AG29605" s="21"/>
    </row>
    <row r="29606" spans="1:33" ht="12.75">
      <c r="A29606" s="21"/>
      <c r="AE29606" s="21"/>
      <c r="AF29606" s="21"/>
      <c r="AG29606" s="21"/>
    </row>
    <row r="29607" spans="1:33" ht="12.75">
      <c r="A29607" s="21"/>
      <c r="AE29607" s="21"/>
      <c r="AF29607" s="21"/>
      <c r="AG29607" s="21"/>
    </row>
    <row r="29608" spans="1:33" ht="12.75">
      <c r="A29608" s="21"/>
      <c r="AE29608" s="21"/>
      <c r="AF29608" s="21"/>
      <c r="AG29608" s="21"/>
    </row>
    <row r="29609" spans="1:33" ht="12.75">
      <c r="A29609" s="21"/>
      <c r="AE29609" s="21"/>
      <c r="AF29609" s="21"/>
      <c r="AG29609" s="21"/>
    </row>
    <row r="29610" spans="1:33" ht="12.75">
      <c r="A29610" s="21"/>
      <c r="AE29610" s="21"/>
      <c r="AF29610" s="21"/>
      <c r="AG29610" s="21"/>
    </row>
    <row r="29611" spans="1:33" ht="12.75">
      <c r="A29611" s="21"/>
      <c r="AE29611" s="21"/>
      <c r="AF29611" s="21"/>
      <c r="AG29611" s="21"/>
    </row>
    <row r="29612" spans="1:33" ht="12.75">
      <c r="A29612" s="21"/>
      <c r="AE29612" s="21"/>
      <c r="AF29612" s="21"/>
      <c r="AG29612" s="21"/>
    </row>
    <row r="29613" spans="1:33" ht="12.75">
      <c r="A29613" s="21"/>
      <c r="AE29613" s="21"/>
      <c r="AF29613" s="21"/>
      <c r="AG29613" s="21"/>
    </row>
    <row r="29614" spans="1:33" ht="12.75">
      <c r="A29614" s="21"/>
      <c r="AE29614" s="21"/>
      <c r="AF29614" s="21"/>
      <c r="AG29614" s="21"/>
    </row>
    <row r="29615" spans="1:33" ht="12.75">
      <c r="A29615" s="21"/>
      <c r="AE29615" s="21"/>
      <c r="AF29615" s="21"/>
      <c r="AG29615" s="21"/>
    </row>
    <row r="29616" spans="1:33" ht="12.75">
      <c r="A29616" s="21"/>
      <c r="AE29616" s="21"/>
      <c r="AF29616" s="21"/>
      <c r="AG29616" s="21"/>
    </row>
    <row r="29617" spans="1:33" ht="12.75">
      <c r="A29617" s="21"/>
      <c r="AE29617" s="21"/>
      <c r="AF29617" s="21"/>
      <c r="AG29617" s="21"/>
    </row>
    <row r="29618" spans="1:33" ht="12.75">
      <c r="A29618" s="21"/>
      <c r="AE29618" s="21"/>
      <c r="AF29618" s="21"/>
      <c r="AG29618" s="21"/>
    </row>
    <row r="29619" spans="1:33" ht="12.75">
      <c r="A29619" s="21"/>
      <c r="AE29619" s="21"/>
      <c r="AF29619" s="21"/>
      <c r="AG29619" s="21"/>
    </row>
    <row r="29620" spans="1:33" ht="12.75">
      <c r="A29620" s="21"/>
      <c r="AE29620" s="21"/>
      <c r="AF29620" s="21"/>
      <c r="AG29620" s="21"/>
    </row>
    <row r="29621" spans="1:33" ht="12.75">
      <c r="A29621" s="21"/>
      <c r="AE29621" s="21"/>
      <c r="AF29621" s="21"/>
      <c r="AG29621" s="21"/>
    </row>
    <row r="29622" spans="1:33" ht="12.75">
      <c r="A29622" s="21"/>
      <c r="AE29622" s="21"/>
      <c r="AF29622" s="21"/>
      <c r="AG29622" s="21"/>
    </row>
    <row r="29623" spans="1:33" ht="12.75">
      <c r="A29623" s="21"/>
      <c r="AE29623" s="21"/>
      <c r="AF29623" s="21"/>
      <c r="AG29623" s="21"/>
    </row>
    <row r="29624" spans="1:33" ht="12.75">
      <c r="A29624" s="21"/>
      <c r="AE29624" s="21"/>
      <c r="AF29624" s="21"/>
      <c r="AG29624" s="21"/>
    </row>
    <row r="29625" spans="1:33" ht="12.75">
      <c r="A29625" s="21"/>
      <c r="AE29625" s="21"/>
      <c r="AF29625" s="21"/>
      <c r="AG29625" s="21"/>
    </row>
    <row r="29626" spans="1:33" ht="12.75">
      <c r="A29626" s="21"/>
      <c r="AE29626" s="21"/>
      <c r="AF29626" s="21"/>
      <c r="AG29626" s="21"/>
    </row>
    <row r="29627" spans="1:33" ht="12.75">
      <c r="A29627" s="21"/>
      <c r="AE29627" s="21"/>
      <c r="AF29627" s="21"/>
      <c r="AG29627" s="21"/>
    </row>
    <row r="29628" spans="1:33" ht="12.75">
      <c r="A29628" s="21"/>
      <c r="AE29628" s="21"/>
      <c r="AF29628" s="21"/>
      <c r="AG29628" s="21"/>
    </row>
    <row r="29629" spans="1:33" ht="12.75">
      <c r="A29629" s="21"/>
      <c r="AE29629" s="21"/>
      <c r="AF29629" s="21"/>
      <c r="AG29629" s="21"/>
    </row>
    <row r="29630" spans="1:33" ht="12.75">
      <c r="A29630" s="21"/>
      <c r="AE29630" s="21"/>
      <c r="AF29630" s="21"/>
      <c r="AG29630" s="21"/>
    </row>
    <row r="29631" spans="1:33" ht="12.75">
      <c r="A29631" s="21"/>
      <c r="AE29631" s="21"/>
      <c r="AF29631" s="21"/>
      <c r="AG29631" s="21"/>
    </row>
    <row r="29632" spans="1:33" ht="12.75">
      <c r="A29632" s="21"/>
      <c r="AE29632" s="21"/>
      <c r="AF29632" s="21"/>
      <c r="AG29632" s="21"/>
    </row>
    <row r="29633" spans="1:33" ht="12.75">
      <c r="A29633" s="21"/>
      <c r="AE29633" s="21"/>
      <c r="AF29633" s="21"/>
      <c r="AG29633" s="21"/>
    </row>
    <row r="29634" spans="1:33" ht="12.75">
      <c r="A29634" s="21"/>
      <c r="AE29634" s="21"/>
      <c r="AF29634" s="21"/>
      <c r="AG29634" s="21"/>
    </row>
    <row r="29635" spans="1:33" ht="12.75">
      <c r="A29635" s="21"/>
      <c r="AE29635" s="21"/>
      <c r="AF29635" s="21"/>
      <c r="AG29635" s="21"/>
    </row>
    <row r="29636" spans="1:33" ht="12.75">
      <c r="A29636" s="21"/>
      <c r="AE29636" s="21"/>
      <c r="AF29636" s="21"/>
      <c r="AG29636" s="21"/>
    </row>
    <row r="29637" spans="1:33" ht="12.75">
      <c r="A29637" s="21"/>
      <c r="AE29637" s="21"/>
      <c r="AF29637" s="21"/>
      <c r="AG29637" s="21"/>
    </row>
    <row r="29638" spans="1:33" ht="12.75">
      <c r="A29638" s="21"/>
      <c r="AE29638" s="21"/>
      <c r="AF29638" s="21"/>
      <c r="AG29638" s="21"/>
    </row>
    <row r="29639" spans="1:33" ht="12.75">
      <c r="A29639" s="21"/>
      <c r="AE29639" s="21"/>
      <c r="AF29639" s="21"/>
      <c r="AG29639" s="21"/>
    </row>
    <row r="29640" spans="1:33" ht="12.75">
      <c r="A29640" s="21"/>
      <c r="AE29640" s="21"/>
      <c r="AF29640" s="21"/>
      <c r="AG29640" s="21"/>
    </row>
    <row r="29641" spans="1:33" ht="12.75">
      <c r="A29641" s="21"/>
      <c r="AE29641" s="21"/>
      <c r="AF29641" s="21"/>
      <c r="AG29641" s="21"/>
    </row>
    <row r="29642" spans="1:33" ht="12.75">
      <c r="A29642" s="21"/>
      <c r="AE29642" s="21"/>
      <c r="AF29642" s="21"/>
      <c r="AG29642" s="21"/>
    </row>
    <row r="29643" spans="1:33" ht="12.75">
      <c r="A29643" s="21"/>
      <c r="AE29643" s="21"/>
      <c r="AF29643" s="21"/>
      <c r="AG29643" s="21"/>
    </row>
    <row r="29644" spans="1:33" ht="12.75">
      <c r="A29644" s="21"/>
      <c r="AE29644" s="21"/>
      <c r="AF29644" s="21"/>
      <c r="AG29644" s="21"/>
    </row>
    <row r="29645" spans="1:33" ht="12.75">
      <c r="A29645" s="21"/>
      <c r="AE29645" s="21"/>
      <c r="AF29645" s="21"/>
      <c r="AG29645" s="21"/>
    </row>
    <row r="29646" spans="1:33" ht="12.75">
      <c r="A29646" s="21"/>
      <c r="AE29646" s="21"/>
      <c r="AF29646" s="21"/>
      <c r="AG29646" s="21"/>
    </row>
    <row r="29647" spans="1:33" ht="12.75">
      <c r="A29647" s="21"/>
      <c r="AE29647" s="21"/>
      <c r="AF29647" s="21"/>
      <c r="AG29647" s="21"/>
    </row>
    <row r="29648" spans="1:33" ht="12.75">
      <c r="A29648" s="21"/>
      <c r="AE29648" s="21"/>
      <c r="AF29648" s="21"/>
      <c r="AG29648" s="21"/>
    </row>
    <row r="29649" spans="1:33" ht="12.75">
      <c r="A29649" s="21"/>
      <c r="AE29649" s="21"/>
      <c r="AF29649" s="21"/>
      <c r="AG29649" s="21"/>
    </row>
    <row r="29650" spans="1:33" ht="12.75">
      <c r="A29650" s="21"/>
      <c r="AE29650" s="21"/>
      <c r="AF29650" s="21"/>
      <c r="AG29650" s="21"/>
    </row>
    <row r="29651" spans="1:33" ht="12.75">
      <c r="A29651" s="21"/>
      <c r="AE29651" s="21"/>
      <c r="AF29651" s="21"/>
      <c r="AG29651" s="21"/>
    </row>
    <row r="29652" spans="1:33" ht="12.75">
      <c r="A29652" s="21"/>
      <c r="AE29652" s="21"/>
      <c r="AF29652" s="21"/>
      <c r="AG29652" s="21"/>
    </row>
    <row r="29653" spans="1:33" ht="12.75">
      <c r="A29653" s="21"/>
      <c r="AE29653" s="21"/>
      <c r="AF29653" s="21"/>
      <c r="AG29653" s="21"/>
    </row>
    <row r="29654" spans="1:33" ht="12.75">
      <c r="A29654" s="21"/>
      <c r="AE29654" s="21"/>
      <c r="AF29654" s="21"/>
      <c r="AG29654" s="21"/>
    </row>
    <row r="29655" spans="1:33" ht="12.75">
      <c r="A29655" s="21"/>
      <c r="AE29655" s="21"/>
      <c r="AF29655" s="21"/>
      <c r="AG29655" s="21"/>
    </row>
    <row r="29656" spans="1:33" ht="12.75">
      <c r="A29656" s="21"/>
      <c r="AE29656" s="21"/>
      <c r="AF29656" s="21"/>
      <c r="AG29656" s="21"/>
    </row>
    <row r="29657" spans="1:33" ht="12.75">
      <c r="A29657" s="21"/>
      <c r="AE29657" s="21"/>
      <c r="AF29657" s="21"/>
      <c r="AG29657" s="21"/>
    </row>
    <row r="29658" spans="1:33" ht="12.75">
      <c r="A29658" s="21"/>
      <c r="AE29658" s="21"/>
      <c r="AF29658" s="21"/>
      <c r="AG29658" s="21"/>
    </row>
    <row r="29659" spans="1:33" ht="12.75">
      <c r="A29659" s="21"/>
      <c r="AE29659" s="21"/>
      <c r="AF29659" s="21"/>
      <c r="AG29659" s="21"/>
    </row>
    <row r="29660" spans="1:33" ht="12.75">
      <c r="A29660" s="21"/>
      <c r="AE29660" s="21"/>
      <c r="AF29660" s="21"/>
      <c r="AG29660" s="21"/>
    </row>
    <row r="29661" spans="1:33" ht="12.75">
      <c r="A29661" s="21"/>
      <c r="AE29661" s="21"/>
      <c r="AF29661" s="21"/>
      <c r="AG29661" s="21"/>
    </row>
    <row r="29662" spans="1:33" ht="12.75">
      <c r="A29662" s="21"/>
      <c r="AE29662" s="21"/>
      <c r="AF29662" s="21"/>
      <c r="AG29662" s="21"/>
    </row>
    <row r="29663" spans="1:33" ht="12.75">
      <c r="A29663" s="21"/>
      <c r="AE29663" s="21"/>
      <c r="AF29663" s="21"/>
      <c r="AG29663" s="21"/>
    </row>
    <row r="29664" spans="1:33" ht="12.75">
      <c r="A29664" s="21"/>
      <c r="AE29664" s="21"/>
      <c r="AF29664" s="21"/>
      <c r="AG29664" s="21"/>
    </row>
    <row r="29665" spans="1:33" ht="12.75">
      <c r="A29665" s="21"/>
      <c r="AE29665" s="21"/>
      <c r="AF29665" s="21"/>
      <c r="AG29665" s="21"/>
    </row>
    <row r="29666" spans="1:33" ht="12.75">
      <c r="A29666" s="21"/>
      <c r="AE29666" s="21"/>
      <c r="AF29666" s="21"/>
      <c r="AG29666" s="21"/>
    </row>
    <row r="29667" spans="1:33" ht="12.75">
      <c r="A29667" s="21"/>
      <c r="AE29667" s="21"/>
      <c r="AF29667" s="21"/>
      <c r="AG29667" s="21"/>
    </row>
    <row r="29668" spans="1:33" ht="12.75">
      <c r="A29668" s="21"/>
      <c r="AE29668" s="21"/>
      <c r="AF29668" s="21"/>
      <c r="AG29668" s="21"/>
    </row>
    <row r="29669" spans="1:33" ht="12.75">
      <c r="A29669" s="21"/>
      <c r="AE29669" s="21"/>
      <c r="AF29669" s="21"/>
      <c r="AG29669" s="21"/>
    </row>
    <row r="29670" spans="1:33" ht="12.75">
      <c r="A29670" s="21"/>
      <c r="AE29670" s="21"/>
      <c r="AF29670" s="21"/>
      <c r="AG29670" s="21"/>
    </row>
    <row r="29671" spans="1:33" ht="12.75">
      <c r="A29671" s="21"/>
      <c r="AE29671" s="21"/>
      <c r="AF29671" s="21"/>
      <c r="AG29671" s="21"/>
    </row>
    <row r="29672" spans="1:33" ht="12.75">
      <c r="A29672" s="21"/>
      <c r="AE29672" s="21"/>
      <c r="AF29672" s="21"/>
      <c r="AG29672" s="21"/>
    </row>
    <row r="29673" spans="1:33" ht="12.75">
      <c r="A29673" s="21"/>
      <c r="AE29673" s="21"/>
      <c r="AF29673" s="21"/>
      <c r="AG29673" s="21"/>
    </row>
    <row r="29674" spans="1:33" ht="12.75">
      <c r="A29674" s="21"/>
      <c r="AE29674" s="21"/>
      <c r="AF29674" s="21"/>
      <c r="AG29674" s="21"/>
    </row>
    <row r="29675" spans="1:33" ht="12.75">
      <c r="A29675" s="21"/>
      <c r="AE29675" s="21"/>
      <c r="AF29675" s="21"/>
      <c r="AG29675" s="21"/>
    </row>
    <row r="29676" spans="1:33" ht="12.75">
      <c r="A29676" s="21"/>
      <c r="AE29676" s="21"/>
      <c r="AF29676" s="21"/>
      <c r="AG29676" s="21"/>
    </row>
    <row r="29677" spans="1:33" ht="12.75">
      <c r="A29677" s="21"/>
      <c r="AE29677" s="21"/>
      <c r="AF29677" s="21"/>
      <c r="AG29677" s="21"/>
    </row>
    <row r="29678" spans="1:33" ht="12.75">
      <c r="A29678" s="21"/>
      <c r="AE29678" s="21"/>
      <c r="AF29678" s="21"/>
      <c r="AG29678" s="21"/>
    </row>
    <row r="29679" spans="1:33" ht="12.75">
      <c r="A29679" s="21"/>
      <c r="AE29679" s="21"/>
      <c r="AF29679" s="21"/>
      <c r="AG29679" s="21"/>
    </row>
    <row r="29680" spans="1:33" ht="12.75">
      <c r="A29680" s="21"/>
      <c r="AE29680" s="21"/>
      <c r="AF29680" s="21"/>
      <c r="AG29680" s="21"/>
    </row>
    <row r="29681" spans="1:33" ht="12.75">
      <c r="A29681" s="21"/>
      <c r="AE29681" s="21"/>
      <c r="AF29681" s="21"/>
      <c r="AG29681" s="21"/>
    </row>
    <row r="29682" spans="1:33" ht="12.75">
      <c r="A29682" s="21"/>
      <c r="AE29682" s="21"/>
      <c r="AF29682" s="21"/>
      <c r="AG29682" s="21"/>
    </row>
    <row r="29683" spans="1:33" ht="12.75">
      <c r="A29683" s="21"/>
      <c r="AE29683" s="21"/>
      <c r="AF29683" s="21"/>
      <c r="AG29683" s="21"/>
    </row>
    <row r="29684" spans="1:33" ht="12.75">
      <c r="A29684" s="21"/>
      <c r="AE29684" s="21"/>
      <c r="AF29684" s="21"/>
      <c r="AG29684" s="21"/>
    </row>
    <row r="29685" spans="1:33" ht="12.75">
      <c r="A29685" s="21"/>
      <c r="AE29685" s="21"/>
      <c r="AF29685" s="21"/>
      <c r="AG29685" s="21"/>
    </row>
    <row r="29686" spans="1:33" ht="12.75">
      <c r="A29686" s="21"/>
      <c r="AE29686" s="21"/>
      <c r="AF29686" s="21"/>
      <c r="AG29686" s="21"/>
    </row>
    <row r="29687" spans="1:33" ht="12.75">
      <c r="A29687" s="21"/>
      <c r="AE29687" s="21"/>
      <c r="AF29687" s="21"/>
      <c r="AG29687" s="21"/>
    </row>
    <row r="29688" spans="1:33" ht="12.75">
      <c r="A29688" s="21"/>
      <c r="AE29688" s="21"/>
      <c r="AF29688" s="21"/>
      <c r="AG29688" s="21"/>
    </row>
    <row r="29689" spans="1:33" ht="12.75">
      <c r="A29689" s="21"/>
      <c r="AE29689" s="21"/>
      <c r="AF29689" s="21"/>
      <c r="AG29689" s="21"/>
    </row>
    <row r="29690" spans="1:33" ht="12.75">
      <c r="A29690" s="21"/>
      <c r="AE29690" s="21"/>
      <c r="AF29690" s="21"/>
      <c r="AG29690" s="21"/>
    </row>
    <row r="29691" spans="1:33" ht="12.75">
      <c r="A29691" s="21"/>
      <c r="AE29691" s="21"/>
      <c r="AF29691" s="21"/>
      <c r="AG29691" s="21"/>
    </row>
    <row r="29692" spans="1:33" ht="12.75">
      <c r="A29692" s="21"/>
      <c r="AE29692" s="21"/>
      <c r="AF29692" s="21"/>
      <c r="AG29692" s="21"/>
    </row>
    <row r="29693" spans="1:33" ht="12.75">
      <c r="A29693" s="21"/>
      <c r="AE29693" s="21"/>
      <c r="AF29693" s="21"/>
      <c r="AG29693" s="21"/>
    </row>
    <row r="29694" spans="1:33" ht="12.75">
      <c r="A29694" s="21"/>
      <c r="AE29694" s="21"/>
      <c r="AF29694" s="21"/>
      <c r="AG29694" s="21"/>
    </row>
    <row r="29695" spans="1:33" ht="12.75">
      <c r="A29695" s="21"/>
      <c r="AE29695" s="21"/>
      <c r="AF29695" s="21"/>
      <c r="AG29695" s="21"/>
    </row>
    <row r="29696" spans="1:33" ht="12.75">
      <c r="A29696" s="21"/>
      <c r="AE29696" s="21"/>
      <c r="AF29696" s="21"/>
      <c r="AG29696" s="21"/>
    </row>
    <row r="29697" spans="1:33" ht="12.75">
      <c r="A29697" s="21"/>
      <c r="AE29697" s="21"/>
      <c r="AF29697" s="21"/>
      <c r="AG29697" s="21"/>
    </row>
    <row r="29698" spans="1:33" ht="12.75">
      <c r="A29698" s="21"/>
      <c r="AE29698" s="21"/>
      <c r="AF29698" s="21"/>
      <c r="AG29698" s="21"/>
    </row>
    <row r="29699" spans="1:33" ht="12.75">
      <c r="A29699" s="21"/>
      <c r="AE29699" s="21"/>
      <c r="AF29699" s="21"/>
      <c r="AG29699" s="21"/>
    </row>
    <row r="29700" spans="1:33" ht="12.75">
      <c r="A29700" s="21"/>
      <c r="AE29700" s="21"/>
      <c r="AF29700" s="21"/>
      <c r="AG29700" s="21"/>
    </row>
    <row r="29701" spans="1:33" ht="12.75">
      <c r="A29701" s="21"/>
      <c r="AE29701" s="21"/>
      <c r="AF29701" s="21"/>
      <c r="AG29701" s="21"/>
    </row>
    <row r="29702" spans="1:33" ht="12.75">
      <c r="A29702" s="21"/>
      <c r="AE29702" s="21"/>
      <c r="AF29702" s="21"/>
      <c r="AG29702" s="21"/>
    </row>
    <row r="29703" spans="1:33" ht="12.75">
      <c r="A29703" s="21"/>
      <c r="AE29703" s="21"/>
      <c r="AF29703" s="21"/>
      <c r="AG29703" s="21"/>
    </row>
    <row r="29704" spans="1:33" ht="12.75">
      <c r="A29704" s="21"/>
      <c r="AE29704" s="21"/>
      <c r="AF29704" s="21"/>
      <c r="AG29704" s="21"/>
    </row>
    <row r="29705" spans="1:33" ht="12.75">
      <c r="A29705" s="21"/>
      <c r="AE29705" s="21"/>
      <c r="AF29705" s="21"/>
      <c r="AG29705" s="21"/>
    </row>
    <row r="29706" spans="1:33" ht="12.75">
      <c r="A29706" s="21"/>
      <c r="AE29706" s="21"/>
      <c r="AF29706" s="21"/>
      <c r="AG29706" s="21"/>
    </row>
    <row r="29707" spans="1:33" ht="12.75">
      <c r="A29707" s="21"/>
      <c r="AE29707" s="21"/>
      <c r="AF29707" s="21"/>
      <c r="AG29707" s="21"/>
    </row>
    <row r="29708" spans="1:33" ht="12.75">
      <c r="A29708" s="21"/>
      <c r="AE29708" s="21"/>
      <c r="AF29708" s="21"/>
      <c r="AG29708" s="21"/>
    </row>
    <row r="29709" spans="1:33" ht="12.75">
      <c r="A29709" s="21"/>
      <c r="AE29709" s="21"/>
      <c r="AF29709" s="21"/>
      <c r="AG29709" s="21"/>
    </row>
    <row r="29710" spans="1:33" ht="12.75">
      <c r="A29710" s="21"/>
      <c r="AE29710" s="21"/>
      <c r="AF29710" s="21"/>
      <c r="AG29710" s="21"/>
    </row>
    <row r="29711" spans="1:33" ht="12.75">
      <c r="A29711" s="21"/>
      <c r="AE29711" s="21"/>
      <c r="AF29711" s="21"/>
      <c r="AG29711" s="21"/>
    </row>
    <row r="29712" spans="1:33" ht="12.75">
      <c r="A29712" s="21"/>
      <c r="AE29712" s="21"/>
      <c r="AF29712" s="21"/>
      <c r="AG29712" s="21"/>
    </row>
    <row r="29713" spans="1:33" ht="12.75">
      <c r="A29713" s="21"/>
      <c r="AE29713" s="21"/>
      <c r="AF29713" s="21"/>
      <c r="AG29713" s="21"/>
    </row>
    <row r="29714" spans="1:33" ht="12.75">
      <c r="A29714" s="21"/>
      <c r="AE29714" s="21"/>
      <c r="AF29714" s="21"/>
      <c r="AG29714" s="21"/>
    </row>
    <row r="29715" spans="1:33" ht="12.75">
      <c r="A29715" s="21"/>
      <c r="AE29715" s="21"/>
      <c r="AF29715" s="21"/>
      <c r="AG29715" s="21"/>
    </row>
    <row r="29716" spans="1:33" ht="12.75">
      <c r="A29716" s="21"/>
      <c r="AE29716" s="21"/>
      <c r="AF29716" s="21"/>
      <c r="AG29716" s="21"/>
    </row>
    <row r="29717" spans="1:33" ht="12.75">
      <c r="A29717" s="21"/>
      <c r="AE29717" s="21"/>
      <c r="AF29717" s="21"/>
      <c r="AG29717" s="21"/>
    </row>
    <row r="29718" spans="1:33" ht="12.75">
      <c r="A29718" s="21"/>
      <c r="AE29718" s="21"/>
      <c r="AF29718" s="21"/>
      <c r="AG29718" s="21"/>
    </row>
    <row r="29719" spans="1:33" ht="12.75">
      <c r="A29719" s="21"/>
      <c r="AE29719" s="21"/>
      <c r="AF29719" s="21"/>
      <c r="AG29719" s="21"/>
    </row>
    <row r="29720" spans="1:33" ht="12.75">
      <c r="A29720" s="21"/>
      <c r="AE29720" s="21"/>
      <c r="AF29720" s="21"/>
      <c r="AG29720" s="21"/>
    </row>
    <row r="29721" spans="1:33" ht="12.75">
      <c r="A29721" s="21"/>
      <c r="AE29721" s="21"/>
      <c r="AF29721" s="21"/>
      <c r="AG29721" s="21"/>
    </row>
    <row r="29722" spans="1:33" ht="12.75">
      <c r="A29722" s="21"/>
      <c r="AE29722" s="21"/>
      <c r="AF29722" s="21"/>
      <c r="AG29722" s="21"/>
    </row>
    <row r="29723" spans="1:33" ht="12.75">
      <c r="A29723" s="21"/>
      <c r="AE29723" s="21"/>
      <c r="AF29723" s="21"/>
      <c r="AG29723" s="21"/>
    </row>
    <row r="29724" spans="1:33" ht="12.75">
      <c r="A29724" s="21"/>
      <c r="AE29724" s="21"/>
      <c r="AF29724" s="21"/>
      <c r="AG29724" s="21"/>
    </row>
    <row r="29725" spans="1:33" ht="12.75">
      <c r="A29725" s="21"/>
      <c r="AE29725" s="21"/>
      <c r="AF29725" s="21"/>
      <c r="AG29725" s="21"/>
    </row>
    <row r="29726" spans="1:33" ht="12.75">
      <c r="A29726" s="21"/>
      <c r="AE29726" s="21"/>
      <c r="AF29726" s="21"/>
      <c r="AG29726" s="21"/>
    </row>
    <row r="29727" spans="1:33" ht="12.75">
      <c r="A29727" s="21"/>
      <c r="AE29727" s="21"/>
      <c r="AF29727" s="21"/>
      <c r="AG29727" s="21"/>
    </row>
    <row r="29728" spans="1:33" ht="12.75">
      <c r="A29728" s="21"/>
      <c r="AE29728" s="21"/>
      <c r="AF29728" s="21"/>
      <c r="AG29728" s="21"/>
    </row>
    <row r="29729" spans="1:33" ht="12.75">
      <c r="A29729" s="21"/>
      <c r="AE29729" s="21"/>
      <c r="AF29729" s="21"/>
      <c r="AG29729" s="21"/>
    </row>
    <row r="29730" spans="1:33" ht="12.75">
      <c r="A29730" s="21"/>
      <c r="AE29730" s="21"/>
      <c r="AF29730" s="21"/>
      <c r="AG29730" s="21"/>
    </row>
    <row r="29731" spans="1:33" ht="12.75">
      <c r="A29731" s="21"/>
      <c r="AE29731" s="21"/>
      <c r="AF29731" s="21"/>
      <c r="AG29731" s="21"/>
    </row>
    <row r="29732" spans="1:33" ht="12.75">
      <c r="A29732" s="21"/>
      <c r="AE29732" s="21"/>
      <c r="AF29732" s="21"/>
      <c r="AG29732" s="21"/>
    </row>
    <row r="29733" spans="1:33" ht="12.75">
      <c r="A29733" s="21"/>
      <c r="AE29733" s="21"/>
      <c r="AF29733" s="21"/>
      <c r="AG29733" s="21"/>
    </row>
    <row r="29734" spans="1:33" ht="12.75">
      <c r="A29734" s="21"/>
      <c r="AE29734" s="21"/>
      <c r="AF29734" s="21"/>
      <c r="AG29734" s="21"/>
    </row>
    <row r="29735" spans="1:33" ht="12.75">
      <c r="A29735" s="21"/>
      <c r="AE29735" s="21"/>
      <c r="AF29735" s="21"/>
      <c r="AG29735" s="21"/>
    </row>
    <row r="29736" spans="1:33" ht="12.75">
      <c r="A29736" s="21"/>
      <c r="AE29736" s="21"/>
      <c r="AF29736" s="21"/>
      <c r="AG29736" s="21"/>
    </row>
    <row r="29737" spans="1:33" ht="12.75">
      <c r="A29737" s="21"/>
      <c r="AE29737" s="21"/>
      <c r="AF29737" s="21"/>
      <c r="AG29737" s="21"/>
    </row>
    <row r="29738" spans="1:33" ht="12.75">
      <c r="A29738" s="21"/>
      <c r="AE29738" s="21"/>
      <c r="AF29738" s="21"/>
      <c r="AG29738" s="21"/>
    </row>
    <row r="29739" spans="1:33" ht="12.75">
      <c r="A29739" s="21"/>
      <c r="AE29739" s="21"/>
      <c r="AF29739" s="21"/>
      <c r="AG29739" s="21"/>
    </row>
    <row r="29740" spans="1:33" ht="12.75">
      <c r="A29740" s="21"/>
      <c r="AE29740" s="21"/>
      <c r="AF29740" s="21"/>
      <c r="AG29740" s="21"/>
    </row>
    <row r="29741" spans="1:33" ht="12.75">
      <c r="A29741" s="21"/>
      <c r="AE29741" s="21"/>
      <c r="AF29741" s="21"/>
      <c r="AG29741" s="21"/>
    </row>
    <row r="29742" spans="1:33" ht="12.75">
      <c r="A29742" s="21"/>
      <c r="AE29742" s="21"/>
      <c r="AF29742" s="21"/>
      <c r="AG29742" s="21"/>
    </row>
    <row r="29743" spans="1:33" ht="12.75">
      <c r="A29743" s="21"/>
      <c r="AE29743" s="21"/>
      <c r="AF29743" s="21"/>
      <c r="AG29743" s="21"/>
    </row>
    <row r="29744" spans="1:33" ht="12.75">
      <c r="A29744" s="21"/>
      <c r="AE29744" s="21"/>
      <c r="AF29744" s="21"/>
      <c r="AG29744" s="21"/>
    </row>
    <row r="29745" spans="1:33" ht="12.75">
      <c r="A29745" s="21"/>
      <c r="AE29745" s="21"/>
      <c r="AF29745" s="21"/>
      <c r="AG29745" s="21"/>
    </row>
    <row r="29746" spans="1:33" ht="12.75">
      <c r="A29746" s="21"/>
      <c r="AE29746" s="21"/>
      <c r="AF29746" s="21"/>
      <c r="AG29746" s="21"/>
    </row>
    <row r="29747" spans="1:33" ht="12.75">
      <c r="A29747" s="21"/>
      <c r="AE29747" s="21"/>
      <c r="AF29747" s="21"/>
      <c r="AG29747" s="21"/>
    </row>
    <row r="29748" spans="1:33" ht="12.75">
      <c r="A29748" s="21"/>
      <c r="AE29748" s="21"/>
      <c r="AF29748" s="21"/>
      <c r="AG29748" s="21"/>
    </row>
    <row r="29749" spans="1:33" ht="12.75">
      <c r="A29749" s="21"/>
      <c r="AE29749" s="21"/>
      <c r="AF29749" s="21"/>
      <c r="AG29749" s="21"/>
    </row>
    <row r="29750" spans="1:33" ht="12.75">
      <c r="A29750" s="21"/>
      <c r="AE29750" s="21"/>
      <c r="AF29750" s="21"/>
      <c r="AG29750" s="21"/>
    </row>
    <row r="29751" spans="1:33" ht="12.75">
      <c r="A29751" s="21"/>
      <c r="AE29751" s="21"/>
      <c r="AF29751" s="21"/>
      <c r="AG29751" s="21"/>
    </row>
    <row r="29752" spans="1:33" ht="12.75">
      <c r="A29752" s="21"/>
      <c r="AE29752" s="21"/>
      <c r="AF29752" s="21"/>
      <c r="AG29752" s="21"/>
    </row>
    <row r="29753" spans="1:33" ht="12.75">
      <c r="A29753" s="21"/>
      <c r="AE29753" s="21"/>
      <c r="AF29753" s="21"/>
      <c r="AG29753" s="21"/>
    </row>
    <row r="29754" spans="1:33" ht="12.75">
      <c r="A29754" s="21"/>
      <c r="AE29754" s="21"/>
      <c r="AF29754" s="21"/>
      <c r="AG29754" s="21"/>
    </row>
    <row r="29755" spans="1:33" ht="12.75">
      <c r="A29755" s="21"/>
      <c r="AE29755" s="21"/>
      <c r="AF29755" s="21"/>
      <c r="AG29755" s="21"/>
    </row>
    <row r="29756" spans="1:33" ht="12.75">
      <c r="A29756" s="21"/>
      <c r="AE29756" s="21"/>
      <c r="AF29756" s="21"/>
      <c r="AG29756" s="21"/>
    </row>
    <row r="29757" spans="1:33" ht="12.75">
      <c r="A29757" s="21"/>
      <c r="AE29757" s="21"/>
      <c r="AF29757" s="21"/>
      <c r="AG29757" s="21"/>
    </row>
    <row r="29758" spans="1:33" ht="12.75">
      <c r="A29758" s="21"/>
      <c r="AE29758" s="21"/>
      <c r="AF29758" s="21"/>
      <c r="AG29758" s="21"/>
    </row>
    <row r="29759" spans="1:33" ht="12.75">
      <c r="A29759" s="21"/>
      <c r="AE29759" s="21"/>
      <c r="AF29759" s="21"/>
      <c r="AG29759" s="21"/>
    </row>
    <row r="29760" spans="1:33" ht="12.75">
      <c r="A29760" s="21"/>
      <c r="AE29760" s="21"/>
      <c r="AF29760" s="21"/>
      <c r="AG29760" s="21"/>
    </row>
    <row r="29761" spans="1:33" ht="12.75">
      <c r="A29761" s="21"/>
      <c r="AE29761" s="21"/>
      <c r="AF29761" s="21"/>
      <c r="AG29761" s="21"/>
    </row>
    <row r="29762" spans="1:33" ht="12.75">
      <c r="A29762" s="21"/>
      <c r="AE29762" s="21"/>
      <c r="AF29762" s="21"/>
      <c r="AG29762" s="21"/>
    </row>
    <row r="29763" spans="1:33" ht="12.75">
      <c r="A29763" s="21"/>
      <c r="AE29763" s="21"/>
      <c r="AF29763" s="21"/>
      <c r="AG29763" s="21"/>
    </row>
    <row r="29764" spans="1:33" ht="12.75">
      <c r="A29764" s="21"/>
      <c r="AE29764" s="21"/>
      <c r="AF29764" s="21"/>
      <c r="AG29764" s="21"/>
    </row>
    <row r="29765" spans="1:33" ht="12.75">
      <c r="A29765" s="21"/>
      <c r="AE29765" s="21"/>
      <c r="AF29765" s="21"/>
      <c r="AG29765" s="21"/>
    </row>
    <row r="29766" spans="1:33" ht="12.75">
      <c r="A29766" s="21"/>
      <c r="AE29766" s="21"/>
      <c r="AF29766" s="21"/>
      <c r="AG29766" s="21"/>
    </row>
    <row r="29767" spans="1:33" ht="12.75">
      <c r="A29767" s="21"/>
      <c r="AE29767" s="21"/>
      <c r="AF29767" s="21"/>
      <c r="AG29767" s="21"/>
    </row>
    <row r="29768" spans="1:33" ht="12.75">
      <c r="A29768" s="21"/>
      <c r="AE29768" s="21"/>
      <c r="AF29768" s="21"/>
      <c r="AG29768" s="21"/>
    </row>
    <row r="29769" spans="1:33" ht="12.75">
      <c r="A29769" s="21"/>
      <c r="AE29769" s="21"/>
      <c r="AF29769" s="21"/>
      <c r="AG29769" s="21"/>
    </row>
    <row r="29770" spans="1:33" ht="12.75">
      <c r="A29770" s="21"/>
      <c r="AE29770" s="21"/>
      <c r="AF29770" s="21"/>
      <c r="AG29770" s="21"/>
    </row>
    <row r="29771" spans="1:33" ht="12.75">
      <c r="A29771" s="21"/>
      <c r="AE29771" s="21"/>
      <c r="AF29771" s="21"/>
      <c r="AG29771" s="21"/>
    </row>
    <row r="29772" spans="1:33" ht="12.75">
      <c r="A29772" s="21"/>
      <c r="AE29772" s="21"/>
      <c r="AF29772" s="21"/>
      <c r="AG29772" s="21"/>
    </row>
    <row r="29773" spans="1:33" ht="12.75">
      <c r="A29773" s="21"/>
      <c r="AE29773" s="21"/>
      <c r="AF29773" s="21"/>
      <c r="AG29773" s="21"/>
    </row>
    <row r="29774" spans="1:33" ht="12.75">
      <c r="A29774" s="21"/>
      <c r="AE29774" s="21"/>
      <c r="AF29774" s="21"/>
      <c r="AG29774" s="21"/>
    </row>
    <row r="29775" spans="1:33" ht="12.75">
      <c r="A29775" s="21"/>
      <c r="AE29775" s="21"/>
      <c r="AF29775" s="21"/>
      <c r="AG29775" s="21"/>
    </row>
    <row r="29776" spans="1:33" ht="12.75">
      <c r="A29776" s="21"/>
      <c r="AE29776" s="21"/>
      <c r="AF29776" s="21"/>
      <c r="AG29776" s="21"/>
    </row>
    <row r="29777" spans="1:33" ht="12.75">
      <c r="A29777" s="21"/>
      <c r="AE29777" s="21"/>
      <c r="AF29777" s="21"/>
      <c r="AG29777" s="21"/>
    </row>
    <row r="29778" spans="1:33" ht="12.75">
      <c r="A29778" s="21"/>
      <c r="AE29778" s="21"/>
      <c r="AF29778" s="21"/>
      <c r="AG29778" s="21"/>
    </row>
    <row r="29779" spans="1:33" ht="12.75">
      <c r="A29779" s="21"/>
      <c r="AE29779" s="21"/>
      <c r="AF29779" s="21"/>
      <c r="AG29779" s="21"/>
    </row>
    <row r="29780" spans="1:33" ht="12.75">
      <c r="A29780" s="21"/>
      <c r="AE29780" s="21"/>
      <c r="AF29780" s="21"/>
      <c r="AG29780" s="21"/>
    </row>
    <row r="29781" spans="1:33" ht="12.75">
      <c r="A29781" s="21"/>
      <c r="AE29781" s="21"/>
      <c r="AF29781" s="21"/>
      <c r="AG29781" s="21"/>
    </row>
    <row r="29782" spans="1:33" ht="12.75">
      <c r="A29782" s="21"/>
      <c r="AE29782" s="21"/>
      <c r="AF29782" s="21"/>
      <c r="AG29782" s="21"/>
    </row>
    <row r="29783" spans="1:33" ht="12.75">
      <c r="A29783" s="21"/>
      <c r="AE29783" s="21"/>
      <c r="AF29783" s="21"/>
      <c r="AG29783" s="21"/>
    </row>
    <row r="29784" spans="1:33" ht="12.75">
      <c r="A29784" s="21"/>
      <c r="AE29784" s="21"/>
      <c r="AF29784" s="21"/>
      <c r="AG29784" s="21"/>
    </row>
    <row r="29785" spans="1:33" ht="12.75">
      <c r="A29785" s="21"/>
      <c r="AE29785" s="21"/>
      <c r="AF29785" s="21"/>
      <c r="AG29785" s="21"/>
    </row>
    <row r="29786" spans="1:33" ht="12.75">
      <c r="A29786" s="21"/>
      <c r="AE29786" s="21"/>
      <c r="AF29786" s="21"/>
      <c r="AG29786" s="21"/>
    </row>
    <row r="29787" spans="1:33" ht="12.75">
      <c r="A29787" s="21"/>
      <c r="AE29787" s="21"/>
      <c r="AF29787" s="21"/>
      <c r="AG29787" s="21"/>
    </row>
    <row r="29788" spans="1:33" ht="12.75">
      <c r="A29788" s="21"/>
      <c r="AE29788" s="21"/>
      <c r="AF29788" s="21"/>
      <c r="AG29788" s="21"/>
    </row>
    <row r="29789" spans="1:33" ht="12.75">
      <c r="A29789" s="21"/>
      <c r="AE29789" s="21"/>
      <c r="AF29789" s="21"/>
      <c r="AG29789" s="21"/>
    </row>
    <row r="29790" spans="1:33" ht="12.75">
      <c r="A29790" s="21"/>
      <c r="AE29790" s="21"/>
      <c r="AF29790" s="21"/>
      <c r="AG29790" s="21"/>
    </row>
    <row r="29791" spans="1:33" ht="12.75">
      <c r="A29791" s="21"/>
      <c r="AE29791" s="21"/>
      <c r="AF29791" s="21"/>
      <c r="AG29791" s="21"/>
    </row>
    <row r="29792" spans="1:33" ht="12.75">
      <c r="A29792" s="21"/>
      <c r="AE29792" s="21"/>
      <c r="AF29792" s="21"/>
      <c r="AG29792" s="21"/>
    </row>
    <row r="29793" spans="1:33" ht="12.75">
      <c r="A29793" s="21"/>
      <c r="AE29793" s="21"/>
      <c r="AF29793" s="21"/>
      <c r="AG29793" s="21"/>
    </row>
    <row r="29794" spans="1:33" ht="12.75">
      <c r="A29794" s="21"/>
      <c r="AE29794" s="21"/>
      <c r="AF29794" s="21"/>
      <c r="AG29794" s="21"/>
    </row>
    <row r="29795" spans="1:33" ht="12.75">
      <c r="A29795" s="21"/>
      <c r="AE29795" s="21"/>
      <c r="AF29795" s="21"/>
      <c r="AG29795" s="21"/>
    </row>
    <row r="29796" spans="1:33" ht="12.75">
      <c r="A29796" s="21"/>
      <c r="AE29796" s="21"/>
      <c r="AF29796" s="21"/>
      <c r="AG29796" s="21"/>
    </row>
    <row r="29797" spans="1:33" ht="12.75">
      <c r="A29797" s="21"/>
      <c r="AE29797" s="21"/>
      <c r="AF29797" s="21"/>
      <c r="AG29797" s="21"/>
    </row>
    <row r="29798" spans="1:33" ht="12.75">
      <c r="A29798" s="21"/>
      <c r="AE29798" s="21"/>
      <c r="AF29798" s="21"/>
      <c r="AG29798" s="21"/>
    </row>
    <row r="29799" spans="1:33" ht="12.75">
      <c r="A29799" s="21"/>
      <c r="AE29799" s="21"/>
      <c r="AF29799" s="21"/>
      <c r="AG29799" s="21"/>
    </row>
    <row r="29800" spans="1:33" ht="12.75">
      <c r="A29800" s="21"/>
      <c r="AE29800" s="21"/>
      <c r="AF29800" s="21"/>
      <c r="AG29800" s="21"/>
    </row>
    <row r="29801" spans="1:33" ht="12.75">
      <c r="A29801" s="21"/>
      <c r="AE29801" s="21"/>
      <c r="AF29801" s="21"/>
      <c r="AG29801" s="21"/>
    </row>
    <row r="29802" spans="1:33" ht="12.75">
      <c r="A29802" s="21"/>
      <c r="AE29802" s="21"/>
      <c r="AF29802" s="21"/>
      <c r="AG29802" s="21"/>
    </row>
    <row r="29803" spans="1:33" ht="12.75">
      <c r="A29803" s="21"/>
      <c r="AE29803" s="21"/>
      <c r="AF29803" s="21"/>
      <c r="AG29803" s="21"/>
    </row>
    <row r="29804" spans="1:33" ht="12.75">
      <c r="A29804" s="21"/>
      <c r="AE29804" s="21"/>
      <c r="AF29804" s="21"/>
      <c r="AG29804" s="21"/>
    </row>
    <row r="29805" spans="1:33" ht="12.75">
      <c r="A29805" s="21"/>
      <c r="AE29805" s="21"/>
      <c r="AF29805" s="21"/>
      <c r="AG29805" s="21"/>
    </row>
    <row r="29806" spans="1:33" ht="12.75">
      <c r="A29806" s="21"/>
      <c r="AE29806" s="21"/>
      <c r="AF29806" s="21"/>
      <c r="AG29806" s="21"/>
    </row>
    <row r="29807" spans="1:33" ht="12.75">
      <c r="A29807" s="21"/>
      <c r="AE29807" s="21"/>
      <c r="AF29807" s="21"/>
      <c r="AG29807" s="21"/>
    </row>
    <row r="29808" spans="1:33" ht="12.75">
      <c r="A29808" s="21"/>
      <c r="AE29808" s="21"/>
      <c r="AF29808" s="21"/>
      <c r="AG29808" s="21"/>
    </row>
    <row r="29809" spans="1:33" ht="12.75">
      <c r="A29809" s="21"/>
      <c r="AE29809" s="21"/>
      <c r="AF29809" s="21"/>
      <c r="AG29809" s="21"/>
    </row>
    <row r="29810" spans="1:33" ht="12.75">
      <c r="A29810" s="21"/>
      <c r="AE29810" s="21"/>
      <c r="AF29810" s="21"/>
      <c r="AG29810" s="21"/>
    </row>
    <row r="29811" spans="1:33" ht="12.75">
      <c r="A29811" s="21"/>
      <c r="AE29811" s="21"/>
      <c r="AF29811" s="21"/>
      <c r="AG29811" s="21"/>
    </row>
    <row r="29812" spans="1:33" ht="12.75">
      <c r="A29812" s="21"/>
      <c r="AE29812" s="21"/>
      <c r="AF29812" s="21"/>
      <c r="AG29812" s="21"/>
    </row>
    <row r="29813" spans="1:33" ht="12.75">
      <c r="A29813" s="21"/>
      <c r="AE29813" s="21"/>
      <c r="AF29813" s="21"/>
      <c r="AG29813" s="21"/>
    </row>
    <row r="29814" spans="1:33" ht="12.75">
      <c r="A29814" s="21"/>
      <c r="AE29814" s="21"/>
      <c r="AF29814" s="21"/>
      <c r="AG29814" s="21"/>
    </row>
    <row r="29815" spans="1:33" ht="12.75">
      <c r="A29815" s="21"/>
      <c r="AE29815" s="21"/>
      <c r="AF29815" s="21"/>
      <c r="AG29815" s="21"/>
    </row>
    <row r="29816" spans="1:33" ht="12.75">
      <c r="A29816" s="21"/>
      <c r="AE29816" s="21"/>
      <c r="AF29816" s="21"/>
      <c r="AG29816" s="21"/>
    </row>
    <row r="29817" spans="1:33" ht="12.75">
      <c r="A29817" s="21"/>
      <c r="AE29817" s="21"/>
      <c r="AF29817" s="21"/>
      <c r="AG29817" s="21"/>
    </row>
    <row r="29818" spans="1:33" ht="12.75">
      <c r="A29818" s="21"/>
      <c r="AE29818" s="21"/>
      <c r="AF29818" s="21"/>
      <c r="AG29818" s="21"/>
    </row>
    <row r="29819" spans="1:33" ht="12.75">
      <c r="A29819" s="21"/>
      <c r="AE29819" s="21"/>
      <c r="AF29819" s="21"/>
      <c r="AG29819" s="21"/>
    </row>
    <row r="29820" spans="1:33" ht="12.75">
      <c r="A29820" s="21"/>
      <c r="AE29820" s="21"/>
      <c r="AF29820" s="21"/>
      <c r="AG29820" s="21"/>
    </row>
    <row r="29821" spans="1:33" ht="12.75">
      <c r="A29821" s="21"/>
      <c r="AE29821" s="21"/>
      <c r="AF29821" s="21"/>
      <c r="AG29821" s="21"/>
    </row>
    <row r="29822" spans="1:33" ht="12.75">
      <c r="A29822" s="21"/>
      <c r="AE29822" s="21"/>
      <c r="AF29822" s="21"/>
      <c r="AG29822" s="21"/>
    </row>
    <row r="29823" spans="1:33" ht="12.75">
      <c r="A29823" s="21"/>
      <c r="AE29823" s="21"/>
      <c r="AF29823" s="21"/>
      <c r="AG29823" s="21"/>
    </row>
    <row r="29824" spans="1:33" ht="12.75">
      <c r="A29824" s="21"/>
      <c r="AE29824" s="21"/>
      <c r="AF29824" s="21"/>
      <c r="AG29824" s="21"/>
    </row>
    <row r="29825" spans="1:33" ht="12.75">
      <c r="A29825" s="21"/>
      <c r="AE29825" s="21"/>
      <c r="AF29825" s="21"/>
      <c r="AG29825" s="21"/>
    </row>
    <row r="29826" spans="1:33" ht="12.75">
      <c r="A29826" s="21"/>
      <c r="AE29826" s="21"/>
      <c r="AF29826" s="21"/>
      <c r="AG29826" s="21"/>
    </row>
    <row r="29827" spans="1:33" ht="12.75">
      <c r="A29827" s="21"/>
      <c r="AE29827" s="21"/>
      <c r="AF29827" s="21"/>
      <c r="AG29827" s="21"/>
    </row>
    <row r="29828" spans="1:33" ht="12.75">
      <c r="A29828" s="21"/>
      <c r="AE29828" s="21"/>
      <c r="AF29828" s="21"/>
      <c r="AG29828" s="21"/>
    </row>
    <row r="29829" spans="1:33" ht="12.75">
      <c r="A29829" s="21"/>
      <c r="AE29829" s="21"/>
      <c r="AF29829" s="21"/>
      <c r="AG29829" s="21"/>
    </row>
    <row r="29830" spans="1:33" ht="12.75">
      <c r="A29830" s="21"/>
      <c r="AE29830" s="21"/>
      <c r="AF29830" s="21"/>
      <c r="AG29830" s="21"/>
    </row>
    <row r="29831" spans="1:33" ht="12.75">
      <c r="A29831" s="21"/>
      <c r="AE29831" s="21"/>
      <c r="AF29831" s="21"/>
      <c r="AG29831" s="21"/>
    </row>
    <row r="29832" spans="1:33" ht="12.75">
      <c r="A29832" s="21"/>
      <c r="AE29832" s="21"/>
      <c r="AF29832" s="21"/>
      <c r="AG29832" s="21"/>
    </row>
    <row r="29833" spans="1:33" ht="12.75">
      <c r="A29833" s="21"/>
      <c r="AE29833" s="21"/>
      <c r="AF29833" s="21"/>
      <c r="AG29833" s="21"/>
    </row>
    <row r="29834" spans="1:33" ht="12.75">
      <c r="A29834" s="21"/>
      <c r="AE29834" s="21"/>
      <c r="AF29834" s="21"/>
      <c r="AG29834" s="21"/>
    </row>
    <row r="29835" spans="1:33" ht="12.75">
      <c r="A29835" s="21"/>
      <c r="AE29835" s="21"/>
      <c r="AF29835" s="21"/>
      <c r="AG29835" s="21"/>
    </row>
    <row r="29836" spans="1:33" ht="12.75">
      <c r="A29836" s="21"/>
      <c r="AE29836" s="21"/>
      <c r="AF29836" s="21"/>
      <c r="AG29836" s="21"/>
    </row>
    <row r="29837" spans="1:33" ht="12.75">
      <c r="A29837" s="21"/>
      <c r="AE29837" s="21"/>
      <c r="AF29837" s="21"/>
      <c r="AG29837" s="21"/>
    </row>
    <row r="29838" spans="1:33" ht="12.75">
      <c r="A29838" s="21"/>
      <c r="AE29838" s="21"/>
      <c r="AF29838" s="21"/>
      <c r="AG29838" s="21"/>
    </row>
    <row r="29839" spans="1:33" ht="12.75">
      <c r="A29839" s="21"/>
      <c r="AE29839" s="21"/>
      <c r="AF29839" s="21"/>
      <c r="AG29839" s="21"/>
    </row>
    <row r="29840" spans="1:33" ht="12.75">
      <c r="A29840" s="21"/>
      <c r="AE29840" s="21"/>
      <c r="AF29840" s="21"/>
      <c r="AG29840" s="21"/>
    </row>
    <row r="29841" spans="1:33" ht="12.75">
      <c r="A29841" s="21"/>
      <c r="AE29841" s="21"/>
      <c r="AF29841" s="21"/>
      <c r="AG29841" s="21"/>
    </row>
    <row r="29842" spans="1:33" ht="12.75">
      <c r="A29842" s="21"/>
      <c r="AE29842" s="21"/>
      <c r="AF29842" s="21"/>
      <c r="AG29842" s="21"/>
    </row>
    <row r="29843" spans="1:33" ht="12.75">
      <c r="A29843" s="21"/>
      <c r="AE29843" s="21"/>
      <c r="AF29843" s="21"/>
      <c r="AG29843" s="21"/>
    </row>
    <row r="29844" spans="1:33" ht="12.75">
      <c r="A29844" s="21"/>
      <c r="AE29844" s="21"/>
      <c r="AF29844" s="21"/>
      <c r="AG29844" s="21"/>
    </row>
    <row r="29845" spans="1:33" ht="12.75">
      <c r="A29845" s="21"/>
      <c r="AE29845" s="21"/>
      <c r="AF29845" s="21"/>
      <c r="AG29845" s="21"/>
    </row>
    <row r="29846" spans="1:33" ht="12.75">
      <c r="A29846" s="21"/>
      <c r="AE29846" s="21"/>
      <c r="AF29846" s="21"/>
      <c r="AG29846" s="21"/>
    </row>
    <row r="29847" spans="1:33" ht="12.75">
      <c r="A29847" s="21"/>
      <c r="AE29847" s="21"/>
      <c r="AF29847" s="21"/>
      <c r="AG29847" s="21"/>
    </row>
    <row r="29848" spans="1:33" ht="12.75">
      <c r="A29848" s="21"/>
      <c r="AE29848" s="21"/>
      <c r="AF29848" s="21"/>
      <c r="AG29848" s="21"/>
    </row>
    <row r="29849" spans="1:33" ht="12.75">
      <c r="A29849" s="21"/>
      <c r="AE29849" s="21"/>
      <c r="AF29849" s="21"/>
      <c r="AG29849" s="21"/>
    </row>
    <row r="29850" spans="1:33" ht="12.75">
      <c r="A29850" s="21"/>
      <c r="AE29850" s="21"/>
      <c r="AF29850" s="21"/>
      <c r="AG29850" s="21"/>
    </row>
    <row r="29851" spans="1:33" ht="12.75">
      <c r="A29851" s="21"/>
      <c r="AE29851" s="21"/>
      <c r="AF29851" s="21"/>
      <c r="AG29851" s="21"/>
    </row>
    <row r="29852" spans="1:33" ht="12.75">
      <c r="A29852" s="21"/>
      <c r="AE29852" s="21"/>
      <c r="AF29852" s="21"/>
      <c r="AG29852" s="21"/>
    </row>
    <row r="29853" spans="1:33" ht="12.75">
      <c r="A29853" s="21"/>
      <c r="AE29853" s="21"/>
      <c r="AF29853" s="21"/>
      <c r="AG29853" s="21"/>
    </row>
    <row r="29854" spans="1:33" ht="12.75">
      <c r="A29854" s="21"/>
      <c r="AE29854" s="21"/>
      <c r="AF29854" s="21"/>
      <c r="AG29854" s="21"/>
    </row>
    <row r="29855" spans="1:33" ht="12.75">
      <c r="A29855" s="21"/>
      <c r="AE29855" s="21"/>
      <c r="AF29855" s="21"/>
      <c r="AG29855" s="21"/>
    </row>
    <row r="29856" spans="1:33" ht="12.75">
      <c r="A29856" s="21"/>
      <c r="AE29856" s="21"/>
      <c r="AF29856" s="21"/>
      <c r="AG29856" s="21"/>
    </row>
    <row r="29857" spans="1:33" ht="12.75">
      <c r="A29857" s="21"/>
      <c r="AE29857" s="21"/>
      <c r="AF29857" s="21"/>
      <c r="AG29857" s="21"/>
    </row>
    <row r="29858" spans="1:33" ht="12.75">
      <c r="A29858" s="21"/>
      <c r="AE29858" s="21"/>
      <c r="AF29858" s="21"/>
      <c r="AG29858" s="21"/>
    </row>
    <row r="29859" spans="1:33" ht="12.75">
      <c r="A29859" s="21"/>
      <c r="AE29859" s="21"/>
      <c r="AF29859" s="21"/>
      <c r="AG29859" s="21"/>
    </row>
    <row r="29860" spans="1:33" ht="12.75">
      <c r="A29860" s="21"/>
      <c r="AE29860" s="21"/>
      <c r="AF29860" s="21"/>
      <c r="AG29860" s="21"/>
    </row>
    <row r="29861" spans="1:33" ht="12.75">
      <c r="A29861" s="21"/>
      <c r="AE29861" s="21"/>
      <c r="AF29861" s="21"/>
      <c r="AG29861" s="21"/>
    </row>
    <row r="29862" spans="1:33" ht="12.75">
      <c r="A29862" s="21"/>
      <c r="AE29862" s="21"/>
      <c r="AF29862" s="21"/>
      <c r="AG29862" s="21"/>
    </row>
    <row r="29863" spans="1:33" ht="12.75">
      <c r="A29863" s="21"/>
      <c r="AE29863" s="21"/>
      <c r="AF29863" s="21"/>
      <c r="AG29863" s="21"/>
    </row>
    <row r="29864" spans="1:33" ht="12.75">
      <c r="A29864" s="21"/>
      <c r="AE29864" s="21"/>
      <c r="AF29864" s="21"/>
      <c r="AG29864" s="21"/>
    </row>
    <row r="29865" spans="1:33" ht="12.75">
      <c r="A29865" s="21"/>
      <c r="AE29865" s="21"/>
      <c r="AF29865" s="21"/>
      <c r="AG29865" s="21"/>
    </row>
    <row r="29866" spans="1:33" ht="12.75">
      <c r="A29866" s="21"/>
      <c r="AE29866" s="21"/>
      <c r="AF29866" s="21"/>
      <c r="AG29866" s="21"/>
    </row>
    <row r="29867" spans="1:33" ht="12.75">
      <c r="A29867" s="21"/>
      <c r="AE29867" s="21"/>
      <c r="AF29867" s="21"/>
      <c r="AG29867" s="21"/>
    </row>
    <row r="29868" spans="1:33" ht="12.75">
      <c r="A29868" s="21"/>
      <c r="AE29868" s="21"/>
      <c r="AF29868" s="21"/>
      <c r="AG29868" s="21"/>
    </row>
    <row r="29869" spans="1:33" ht="12.75">
      <c r="A29869" s="21"/>
      <c r="AE29869" s="21"/>
      <c r="AF29869" s="21"/>
      <c r="AG29869" s="21"/>
    </row>
    <row r="29870" spans="1:33" ht="12.75">
      <c r="A29870" s="21"/>
      <c r="AE29870" s="21"/>
      <c r="AF29870" s="21"/>
      <c r="AG29870" s="21"/>
    </row>
    <row r="29871" spans="1:33" ht="12.75">
      <c r="A29871" s="21"/>
      <c r="AE29871" s="21"/>
      <c r="AF29871" s="21"/>
      <c r="AG29871" s="21"/>
    </row>
    <row r="29872" spans="1:33" ht="12.75">
      <c r="A29872" s="21"/>
      <c r="AE29872" s="21"/>
      <c r="AF29872" s="21"/>
      <c r="AG29872" s="21"/>
    </row>
    <row r="29873" spans="1:33" ht="12.75">
      <c r="A29873" s="21"/>
      <c r="AE29873" s="21"/>
      <c r="AF29873" s="21"/>
      <c r="AG29873" s="21"/>
    </row>
    <row r="29874" spans="1:33" ht="12.75">
      <c r="A29874" s="21"/>
      <c r="AE29874" s="21"/>
      <c r="AF29874" s="21"/>
      <c r="AG29874" s="21"/>
    </row>
    <row r="29875" spans="1:33" ht="12.75">
      <c r="A29875" s="21"/>
      <c r="AE29875" s="21"/>
      <c r="AF29875" s="21"/>
      <c r="AG29875" s="21"/>
    </row>
    <row r="29876" spans="1:33" ht="12.75">
      <c r="A29876" s="21"/>
      <c r="AE29876" s="21"/>
      <c r="AF29876" s="21"/>
      <c r="AG29876" s="21"/>
    </row>
    <row r="29877" spans="1:33" ht="12.75">
      <c r="A29877" s="21"/>
      <c r="AE29877" s="21"/>
      <c r="AF29877" s="21"/>
      <c r="AG29877" s="21"/>
    </row>
    <row r="29878" spans="1:33" ht="12.75">
      <c r="A29878" s="21"/>
      <c r="AE29878" s="21"/>
      <c r="AF29878" s="21"/>
      <c r="AG29878" s="21"/>
    </row>
    <row r="29879" spans="1:33" ht="12.75">
      <c r="A29879" s="21"/>
      <c r="AE29879" s="21"/>
      <c r="AF29879" s="21"/>
      <c r="AG29879" s="21"/>
    </row>
    <row r="29880" spans="1:33" ht="12.75">
      <c r="A29880" s="21"/>
      <c r="AE29880" s="21"/>
      <c r="AF29880" s="21"/>
      <c r="AG29880" s="21"/>
    </row>
    <row r="29881" spans="1:33" ht="12.75">
      <c r="A29881" s="21"/>
      <c r="AE29881" s="21"/>
      <c r="AF29881" s="21"/>
      <c r="AG29881" s="21"/>
    </row>
    <row r="29882" spans="1:33" ht="12.75">
      <c r="A29882" s="21"/>
      <c r="AE29882" s="21"/>
      <c r="AF29882" s="21"/>
      <c r="AG29882" s="21"/>
    </row>
    <row r="29883" spans="1:33" ht="12.75">
      <c r="A29883" s="21"/>
      <c r="AE29883" s="21"/>
      <c r="AF29883" s="21"/>
      <c r="AG29883" s="21"/>
    </row>
    <row r="29884" spans="1:33" ht="12.75">
      <c r="A29884" s="21"/>
      <c r="AE29884" s="21"/>
      <c r="AF29884" s="21"/>
      <c r="AG29884" s="21"/>
    </row>
    <row r="29885" spans="1:33" ht="12.75">
      <c r="A29885" s="21"/>
      <c r="AE29885" s="21"/>
      <c r="AF29885" s="21"/>
      <c r="AG29885" s="21"/>
    </row>
    <row r="29886" spans="1:33" ht="12.75">
      <c r="A29886" s="21"/>
      <c r="AE29886" s="21"/>
      <c r="AF29886" s="21"/>
      <c r="AG29886" s="21"/>
    </row>
    <row r="29887" spans="1:33" ht="12.75">
      <c r="A29887" s="21"/>
      <c r="AE29887" s="21"/>
      <c r="AF29887" s="21"/>
      <c r="AG29887" s="21"/>
    </row>
    <row r="29888" spans="1:33" ht="12.75">
      <c r="A29888" s="21"/>
      <c r="AE29888" s="21"/>
      <c r="AF29888" s="21"/>
      <c r="AG29888" s="21"/>
    </row>
    <row r="29889" spans="1:33" ht="12.75">
      <c r="A29889" s="21"/>
      <c r="AE29889" s="21"/>
      <c r="AF29889" s="21"/>
      <c r="AG29889" s="21"/>
    </row>
    <row r="29890" spans="1:33" ht="12.75">
      <c r="A29890" s="21"/>
      <c r="AE29890" s="21"/>
      <c r="AF29890" s="21"/>
      <c r="AG29890" s="21"/>
    </row>
    <row r="29891" spans="1:33" ht="12.75">
      <c r="A29891" s="21"/>
      <c r="AE29891" s="21"/>
      <c r="AF29891" s="21"/>
      <c r="AG29891" s="21"/>
    </row>
    <row r="29892" spans="1:33" ht="12.75">
      <c r="A29892" s="21"/>
      <c r="AE29892" s="21"/>
      <c r="AF29892" s="21"/>
      <c r="AG29892" s="21"/>
    </row>
    <row r="29893" spans="1:33" ht="12.75">
      <c r="A29893" s="21"/>
      <c r="AE29893" s="21"/>
      <c r="AF29893" s="21"/>
      <c r="AG29893" s="21"/>
    </row>
    <row r="29894" spans="1:33" ht="12.75">
      <c r="A29894" s="21"/>
      <c r="AE29894" s="21"/>
      <c r="AF29894" s="21"/>
      <c r="AG29894" s="21"/>
    </row>
    <row r="29895" spans="1:33" ht="12.75">
      <c r="A29895" s="21"/>
      <c r="AE29895" s="21"/>
      <c r="AF29895" s="21"/>
      <c r="AG29895" s="21"/>
    </row>
    <row r="29896" spans="1:33" ht="12.75">
      <c r="A29896" s="21"/>
      <c r="AE29896" s="21"/>
      <c r="AF29896" s="21"/>
      <c r="AG29896" s="21"/>
    </row>
    <row r="29897" spans="1:33" ht="12.75">
      <c r="A29897" s="21"/>
      <c r="AE29897" s="21"/>
      <c r="AF29897" s="21"/>
      <c r="AG29897" s="21"/>
    </row>
    <row r="29898" spans="1:33" ht="12.75">
      <c r="A29898" s="21"/>
      <c r="AE29898" s="21"/>
      <c r="AF29898" s="21"/>
      <c r="AG29898" s="21"/>
    </row>
    <row r="29899" spans="1:33" ht="12.75">
      <c r="A29899" s="21"/>
      <c r="AE29899" s="21"/>
      <c r="AF29899" s="21"/>
      <c r="AG29899" s="21"/>
    </row>
    <row r="29900" spans="1:33" ht="12.75">
      <c r="A29900" s="21"/>
      <c r="AE29900" s="21"/>
      <c r="AF29900" s="21"/>
      <c r="AG29900" s="21"/>
    </row>
    <row r="29901" spans="1:33" ht="12.75">
      <c r="A29901" s="21"/>
      <c r="AE29901" s="21"/>
      <c r="AF29901" s="21"/>
      <c r="AG29901" s="21"/>
    </row>
    <row r="29902" spans="1:33" ht="12.75">
      <c r="A29902" s="21"/>
      <c r="AE29902" s="21"/>
      <c r="AF29902" s="21"/>
      <c r="AG29902" s="21"/>
    </row>
    <row r="29903" spans="1:33" ht="12.75">
      <c r="A29903" s="21"/>
      <c r="AE29903" s="21"/>
      <c r="AF29903" s="21"/>
      <c r="AG29903" s="21"/>
    </row>
    <row r="29904" spans="1:33" ht="12.75">
      <c r="A29904" s="21"/>
      <c r="AE29904" s="21"/>
      <c r="AF29904" s="21"/>
      <c r="AG29904" s="21"/>
    </row>
    <row r="29905" spans="1:33" ht="12.75">
      <c r="A29905" s="21"/>
      <c r="AE29905" s="21"/>
      <c r="AF29905" s="21"/>
      <c r="AG29905" s="21"/>
    </row>
    <row r="29906" spans="1:33" ht="12.75">
      <c r="A29906" s="21"/>
      <c r="AE29906" s="21"/>
      <c r="AF29906" s="21"/>
      <c r="AG29906" s="21"/>
    </row>
    <row r="29907" spans="1:33" ht="12.75">
      <c r="A29907" s="21"/>
      <c r="AE29907" s="21"/>
      <c r="AF29907" s="21"/>
      <c r="AG29907" s="21"/>
    </row>
    <row r="29908" spans="1:33" ht="12.75">
      <c r="A29908" s="21"/>
      <c r="AE29908" s="21"/>
      <c r="AF29908" s="21"/>
      <c r="AG29908" s="21"/>
    </row>
    <row r="29909" spans="1:33" ht="12.75">
      <c r="A29909" s="21"/>
      <c r="AE29909" s="21"/>
      <c r="AF29909" s="21"/>
      <c r="AG29909" s="21"/>
    </row>
    <row r="29910" spans="1:33" ht="12.75">
      <c r="A29910" s="21"/>
      <c r="AE29910" s="21"/>
      <c r="AF29910" s="21"/>
      <c r="AG29910" s="21"/>
    </row>
    <row r="29911" spans="1:33" ht="12.75">
      <c r="A29911" s="21"/>
      <c r="AE29911" s="21"/>
      <c r="AF29911" s="21"/>
      <c r="AG29911" s="21"/>
    </row>
    <row r="29912" spans="1:33" ht="12.75">
      <c r="A29912" s="21"/>
      <c r="AE29912" s="21"/>
      <c r="AF29912" s="21"/>
      <c r="AG29912" s="21"/>
    </row>
    <row r="29913" spans="1:33" ht="12.75">
      <c r="A29913" s="21"/>
      <c r="AE29913" s="21"/>
      <c r="AF29913" s="21"/>
      <c r="AG29913" s="21"/>
    </row>
    <row r="29914" spans="1:33" ht="12.75">
      <c r="A29914" s="21"/>
      <c r="AE29914" s="21"/>
      <c r="AF29914" s="21"/>
      <c r="AG29914" s="21"/>
    </row>
    <row r="29915" spans="1:33" ht="12.75">
      <c r="A29915" s="21"/>
      <c r="AE29915" s="21"/>
      <c r="AF29915" s="21"/>
      <c r="AG29915" s="21"/>
    </row>
    <row r="29916" spans="1:33" ht="12.75">
      <c r="A29916" s="21"/>
      <c r="AE29916" s="21"/>
      <c r="AF29916" s="21"/>
      <c r="AG29916" s="21"/>
    </row>
    <row r="29917" spans="1:33" ht="12.75">
      <c r="A29917" s="21"/>
      <c r="AE29917" s="21"/>
      <c r="AF29917" s="21"/>
      <c r="AG29917" s="21"/>
    </row>
    <row r="29918" spans="1:33" ht="12.75">
      <c r="A29918" s="21"/>
      <c r="AE29918" s="21"/>
      <c r="AF29918" s="21"/>
      <c r="AG29918" s="21"/>
    </row>
    <row r="29919" spans="1:33" ht="12.75">
      <c r="A29919" s="21"/>
      <c r="AE29919" s="21"/>
      <c r="AF29919" s="21"/>
      <c r="AG29919" s="21"/>
    </row>
    <row r="29920" spans="1:33" ht="12.75">
      <c r="A29920" s="21"/>
      <c r="AE29920" s="21"/>
      <c r="AF29920" s="21"/>
      <c r="AG29920" s="21"/>
    </row>
    <row r="29921" spans="1:33" ht="12.75">
      <c r="A29921" s="21"/>
      <c r="AE29921" s="21"/>
      <c r="AF29921" s="21"/>
      <c r="AG29921" s="21"/>
    </row>
    <row r="29922" spans="1:33" ht="12.75">
      <c r="A29922" s="21"/>
      <c r="AE29922" s="21"/>
      <c r="AF29922" s="21"/>
      <c r="AG29922" s="21"/>
    </row>
    <row r="29923" spans="1:33" ht="12.75">
      <c r="A29923" s="21"/>
      <c r="AE29923" s="21"/>
      <c r="AF29923" s="21"/>
      <c r="AG29923" s="21"/>
    </row>
    <row r="29924" spans="1:33" ht="12.75">
      <c r="A29924" s="21"/>
      <c r="AE29924" s="21"/>
      <c r="AF29924" s="21"/>
      <c r="AG29924" s="21"/>
    </row>
    <row r="29925" spans="1:33" ht="12.75">
      <c r="A29925" s="21"/>
      <c r="AE29925" s="21"/>
      <c r="AF29925" s="21"/>
      <c r="AG29925" s="21"/>
    </row>
    <row r="29926" spans="1:33" ht="12.75">
      <c r="A29926" s="21"/>
      <c r="AE29926" s="21"/>
      <c r="AF29926" s="21"/>
      <c r="AG29926" s="21"/>
    </row>
    <row r="29927" spans="1:33" ht="12.75">
      <c r="A29927" s="21"/>
      <c r="AE29927" s="21"/>
      <c r="AF29927" s="21"/>
      <c r="AG29927" s="21"/>
    </row>
    <row r="29928" spans="1:33" ht="12.75">
      <c r="A29928" s="21"/>
      <c r="AE29928" s="21"/>
      <c r="AF29928" s="21"/>
      <c r="AG29928" s="21"/>
    </row>
    <row r="29929" spans="1:33" ht="12.75">
      <c r="A29929" s="21"/>
      <c r="AE29929" s="21"/>
      <c r="AF29929" s="21"/>
      <c r="AG29929" s="21"/>
    </row>
    <row r="29930" spans="1:33" ht="12.75">
      <c r="A29930" s="21"/>
      <c r="AE29930" s="21"/>
      <c r="AF29930" s="21"/>
      <c r="AG29930" s="21"/>
    </row>
    <row r="29931" spans="1:33" ht="12.75">
      <c r="A29931" s="21"/>
      <c r="AE29931" s="21"/>
      <c r="AF29931" s="21"/>
      <c r="AG29931" s="21"/>
    </row>
    <row r="29932" spans="1:33" ht="12.75">
      <c r="A29932" s="21"/>
      <c r="AE29932" s="21"/>
      <c r="AF29932" s="21"/>
      <c r="AG29932" s="21"/>
    </row>
    <row r="29933" spans="1:33" ht="12.75">
      <c r="A29933" s="21"/>
      <c r="AE29933" s="21"/>
      <c r="AF29933" s="21"/>
      <c r="AG29933" s="21"/>
    </row>
    <row r="29934" spans="1:33" ht="12.75">
      <c r="A29934" s="21"/>
      <c r="AE29934" s="21"/>
      <c r="AF29934" s="21"/>
      <c r="AG29934" s="21"/>
    </row>
    <row r="29935" spans="1:33" ht="12.75">
      <c r="A29935" s="21"/>
      <c r="AE29935" s="21"/>
      <c r="AF29935" s="21"/>
      <c r="AG29935" s="21"/>
    </row>
    <row r="29936" spans="1:33" ht="12.75">
      <c r="A29936" s="21"/>
      <c r="AE29936" s="21"/>
      <c r="AF29936" s="21"/>
      <c r="AG29936" s="21"/>
    </row>
    <row r="29937" spans="1:33" ht="12.75">
      <c r="A29937" s="21"/>
      <c r="AE29937" s="21"/>
      <c r="AF29937" s="21"/>
      <c r="AG29937" s="21"/>
    </row>
    <row r="29938" spans="1:33" ht="12.75">
      <c r="A29938" s="21"/>
      <c r="AE29938" s="21"/>
      <c r="AF29938" s="21"/>
      <c r="AG29938" s="21"/>
    </row>
    <row r="29939" spans="1:33" ht="12.75">
      <c r="A29939" s="21"/>
      <c r="AE29939" s="21"/>
      <c r="AF29939" s="21"/>
      <c r="AG29939" s="21"/>
    </row>
    <row r="29940" spans="1:33" ht="12.75">
      <c r="A29940" s="21"/>
      <c r="AE29940" s="21"/>
      <c r="AF29940" s="21"/>
      <c r="AG29940" s="21"/>
    </row>
    <row r="29941" spans="1:33" ht="12.75">
      <c r="A29941" s="21"/>
      <c r="AE29941" s="21"/>
      <c r="AF29941" s="21"/>
      <c r="AG29941" s="21"/>
    </row>
    <row r="29942" spans="1:33" ht="12.75">
      <c r="A29942" s="21"/>
      <c r="AE29942" s="21"/>
      <c r="AF29942" s="21"/>
      <c r="AG29942" s="21"/>
    </row>
    <row r="29943" spans="1:33" ht="12.75">
      <c r="A29943" s="21"/>
      <c r="AE29943" s="21"/>
      <c r="AF29943" s="21"/>
      <c r="AG29943" s="21"/>
    </row>
    <row r="29944" spans="1:33" ht="12.75">
      <c r="A29944" s="21"/>
      <c r="AE29944" s="21"/>
      <c r="AF29944" s="21"/>
      <c r="AG29944" s="21"/>
    </row>
    <row r="29945" spans="1:33" ht="12.75">
      <c r="A29945" s="21"/>
      <c r="AE29945" s="21"/>
      <c r="AF29945" s="21"/>
      <c r="AG29945" s="21"/>
    </row>
    <row r="29946" spans="1:33" ht="12.75">
      <c r="A29946" s="21"/>
      <c r="AE29946" s="21"/>
      <c r="AF29946" s="21"/>
      <c r="AG29946" s="21"/>
    </row>
    <row r="29947" spans="1:33" ht="12.75">
      <c r="A29947" s="21"/>
      <c r="AE29947" s="21"/>
      <c r="AF29947" s="21"/>
      <c r="AG29947" s="21"/>
    </row>
    <row r="29948" spans="1:33" ht="12.75">
      <c r="A29948" s="21"/>
      <c r="AE29948" s="21"/>
      <c r="AF29948" s="21"/>
      <c r="AG29948" s="21"/>
    </row>
    <row r="29949" spans="1:33" ht="12.75">
      <c r="A29949" s="21"/>
      <c r="AE29949" s="21"/>
      <c r="AF29949" s="21"/>
      <c r="AG29949" s="21"/>
    </row>
    <row r="29950" spans="1:33" ht="12.75">
      <c r="A29950" s="21"/>
      <c r="AE29950" s="21"/>
      <c r="AF29950" s="21"/>
      <c r="AG29950" s="21"/>
    </row>
    <row r="29951" spans="1:33" ht="12.75">
      <c r="A29951" s="21"/>
      <c r="AE29951" s="21"/>
      <c r="AF29951" s="21"/>
      <c r="AG29951" s="21"/>
    </row>
    <row r="29952" spans="1:33" ht="12.75">
      <c r="A29952" s="21"/>
      <c r="AE29952" s="21"/>
      <c r="AF29952" s="21"/>
      <c r="AG29952" s="21"/>
    </row>
    <row r="29953" spans="1:33" ht="12.75">
      <c r="A29953" s="21"/>
      <c r="AE29953" s="21"/>
      <c r="AF29953" s="21"/>
      <c r="AG29953" s="21"/>
    </row>
    <row r="29954" spans="1:33" ht="12.75">
      <c r="A29954" s="21"/>
      <c r="AE29954" s="21"/>
      <c r="AF29954" s="21"/>
      <c r="AG29954" s="21"/>
    </row>
    <row r="29955" spans="1:33" ht="12.75">
      <c r="A29955" s="21"/>
      <c r="AE29955" s="21"/>
      <c r="AF29955" s="21"/>
      <c r="AG29955" s="21"/>
    </row>
    <row r="29956" spans="1:33" ht="12.75">
      <c r="A29956" s="21"/>
      <c r="AE29956" s="21"/>
      <c r="AF29956" s="21"/>
      <c r="AG29956" s="21"/>
    </row>
    <row r="29957" spans="1:33" ht="12.75">
      <c r="A29957" s="21"/>
      <c r="AE29957" s="21"/>
      <c r="AF29957" s="21"/>
      <c r="AG29957" s="21"/>
    </row>
    <row r="29958" spans="1:33" ht="12.75">
      <c r="A29958" s="21"/>
      <c r="AE29958" s="21"/>
      <c r="AF29958" s="21"/>
      <c r="AG29958" s="21"/>
    </row>
    <row r="29959" spans="1:33" ht="12.75">
      <c r="A29959" s="21"/>
      <c r="AE29959" s="21"/>
      <c r="AF29959" s="21"/>
      <c r="AG29959" s="21"/>
    </row>
    <row r="29960" spans="1:33" ht="12.75">
      <c r="A29960" s="21"/>
      <c r="AE29960" s="21"/>
      <c r="AF29960" s="21"/>
      <c r="AG29960" s="21"/>
    </row>
    <row r="29961" spans="1:33" ht="12.75">
      <c r="A29961" s="21"/>
      <c r="AE29961" s="21"/>
      <c r="AF29961" s="21"/>
      <c r="AG29961" s="21"/>
    </row>
    <row r="29962" spans="1:33" ht="12.75">
      <c r="A29962" s="21"/>
      <c r="AE29962" s="21"/>
      <c r="AF29962" s="21"/>
      <c r="AG29962" s="21"/>
    </row>
    <row r="29963" spans="1:33" ht="12.75">
      <c r="A29963" s="21"/>
      <c r="AE29963" s="21"/>
      <c r="AF29963" s="21"/>
      <c r="AG29963" s="21"/>
    </row>
    <row r="29964" spans="1:33" ht="12.75">
      <c r="A29964" s="21"/>
      <c r="AE29964" s="21"/>
      <c r="AF29964" s="21"/>
      <c r="AG29964" s="21"/>
    </row>
    <row r="29965" spans="1:33" ht="12.75">
      <c r="A29965" s="21"/>
      <c r="AE29965" s="21"/>
      <c r="AF29965" s="21"/>
      <c r="AG29965" s="21"/>
    </row>
    <row r="29966" spans="1:33" ht="12.75">
      <c r="A29966" s="21"/>
      <c r="AE29966" s="21"/>
      <c r="AF29966" s="21"/>
      <c r="AG29966" s="21"/>
    </row>
    <row r="29967" spans="1:33" ht="12.75">
      <c r="A29967" s="21"/>
      <c r="AE29967" s="21"/>
      <c r="AF29967" s="21"/>
      <c r="AG29967" s="21"/>
    </row>
    <row r="29968" spans="1:33" ht="12.75">
      <c r="A29968" s="21"/>
      <c r="AE29968" s="21"/>
      <c r="AF29968" s="21"/>
      <c r="AG29968" s="21"/>
    </row>
    <row r="29969" spans="1:33" ht="12.75">
      <c r="A29969" s="21"/>
      <c r="AE29969" s="21"/>
      <c r="AF29969" s="21"/>
      <c r="AG29969" s="21"/>
    </row>
    <row r="29970" spans="1:33" ht="12.75">
      <c r="A29970" s="21"/>
      <c r="AE29970" s="21"/>
      <c r="AF29970" s="21"/>
      <c r="AG29970" s="21"/>
    </row>
    <row r="29971" spans="1:33" ht="12.75">
      <c r="A29971" s="21"/>
      <c r="AE29971" s="21"/>
      <c r="AF29971" s="21"/>
      <c r="AG29971" s="21"/>
    </row>
    <row r="29972" spans="1:33" ht="12.75">
      <c r="A29972" s="21"/>
      <c r="AE29972" s="21"/>
      <c r="AF29972" s="21"/>
      <c r="AG29972" s="21"/>
    </row>
    <row r="29973" spans="1:33" ht="12.75">
      <c r="A29973" s="21"/>
      <c r="AE29973" s="21"/>
      <c r="AF29973" s="21"/>
      <c r="AG29973" s="21"/>
    </row>
    <row r="29974" spans="1:33" ht="12.75">
      <c r="A29974" s="21"/>
      <c r="AE29974" s="21"/>
      <c r="AF29974" s="21"/>
      <c r="AG29974" s="21"/>
    </row>
    <row r="29975" spans="1:33" ht="12.75">
      <c r="A29975" s="21"/>
      <c r="AE29975" s="21"/>
      <c r="AF29975" s="21"/>
      <c r="AG29975" s="21"/>
    </row>
    <row r="29976" spans="1:33" ht="12.75">
      <c r="A29976" s="21"/>
      <c r="AE29976" s="21"/>
      <c r="AF29976" s="21"/>
      <c r="AG29976" s="21"/>
    </row>
    <row r="29977" spans="1:33" ht="12.75">
      <c r="A29977" s="21"/>
      <c r="AE29977" s="21"/>
      <c r="AF29977" s="21"/>
      <c r="AG29977" s="21"/>
    </row>
    <row r="29978" spans="1:33" ht="12.75">
      <c r="A29978" s="21"/>
      <c r="AE29978" s="21"/>
      <c r="AF29978" s="21"/>
      <c r="AG29978" s="21"/>
    </row>
    <row r="29979" spans="1:33" ht="12.75">
      <c r="A29979" s="21"/>
      <c r="AE29979" s="21"/>
      <c r="AF29979" s="21"/>
      <c r="AG29979" s="21"/>
    </row>
    <row r="29980" spans="1:33" ht="12.75">
      <c r="A29980" s="21"/>
      <c r="AE29980" s="21"/>
      <c r="AF29980" s="21"/>
      <c r="AG29980" s="21"/>
    </row>
    <row r="29981" spans="1:33" ht="12.75">
      <c r="A29981" s="21"/>
      <c r="AE29981" s="21"/>
      <c r="AF29981" s="21"/>
      <c r="AG29981" s="21"/>
    </row>
    <row r="29982" spans="1:33" ht="12.75">
      <c r="A29982" s="21"/>
      <c r="AE29982" s="21"/>
      <c r="AF29982" s="21"/>
      <c r="AG29982" s="21"/>
    </row>
    <row r="29983" spans="1:33" ht="12.75">
      <c r="A29983" s="21"/>
      <c r="AE29983" s="21"/>
      <c r="AF29983" s="21"/>
      <c r="AG29983" s="21"/>
    </row>
    <row r="29984" spans="1:33" ht="12.75">
      <c r="A29984" s="21"/>
      <c r="AE29984" s="21"/>
      <c r="AF29984" s="21"/>
      <c r="AG29984" s="21"/>
    </row>
    <row r="29985" spans="1:33" ht="12.75">
      <c r="A29985" s="21"/>
      <c r="AE29985" s="21"/>
      <c r="AF29985" s="21"/>
      <c r="AG29985" s="21"/>
    </row>
    <row r="29986" spans="1:33" ht="12.75">
      <c r="A29986" s="21"/>
      <c r="AE29986" s="21"/>
      <c r="AF29986" s="21"/>
      <c r="AG29986" s="21"/>
    </row>
    <row r="29987" spans="1:33" ht="12.75">
      <c r="A29987" s="21"/>
      <c r="AE29987" s="21"/>
      <c r="AF29987" s="21"/>
      <c r="AG29987" s="21"/>
    </row>
    <row r="29988" spans="1:33" ht="12.75">
      <c r="A29988" s="21"/>
      <c r="AE29988" s="21"/>
      <c r="AF29988" s="21"/>
      <c r="AG29988" s="21"/>
    </row>
    <row r="29989" spans="1:33" ht="12.75">
      <c r="A29989" s="21"/>
      <c r="AE29989" s="21"/>
      <c r="AF29989" s="21"/>
      <c r="AG29989" s="21"/>
    </row>
    <row r="29990" spans="1:33" ht="12.75">
      <c r="A29990" s="21"/>
      <c r="AE29990" s="21"/>
      <c r="AF29990" s="21"/>
      <c r="AG29990" s="21"/>
    </row>
    <row r="29991" spans="1:33" ht="12.75">
      <c r="A29991" s="21"/>
      <c r="AE29991" s="21"/>
      <c r="AF29991" s="21"/>
      <c r="AG29991" s="21"/>
    </row>
    <row r="29992" spans="1:33" ht="12.75">
      <c r="A29992" s="21"/>
      <c r="AE29992" s="21"/>
      <c r="AF29992" s="21"/>
      <c r="AG29992" s="21"/>
    </row>
    <row r="29993" spans="1:33" ht="12.75">
      <c r="A29993" s="21"/>
      <c r="AE29993" s="21"/>
      <c r="AF29993" s="21"/>
      <c r="AG29993" s="21"/>
    </row>
    <row r="29994" spans="1:33" ht="12.75">
      <c r="A29994" s="21"/>
      <c r="AE29994" s="21"/>
      <c r="AF29994" s="21"/>
      <c r="AG29994" s="21"/>
    </row>
    <row r="29995" spans="1:33" ht="12.75">
      <c r="A29995" s="21"/>
      <c r="AE29995" s="21"/>
      <c r="AF29995" s="21"/>
      <c r="AG29995" s="21"/>
    </row>
    <row r="29996" spans="1:33" ht="12.75">
      <c r="A29996" s="21"/>
      <c r="AE29996" s="21"/>
      <c r="AF29996" s="21"/>
      <c r="AG29996" s="21"/>
    </row>
    <row r="29997" spans="1:33" ht="12.75">
      <c r="A29997" s="21"/>
      <c r="AE29997" s="21"/>
      <c r="AF29997" s="21"/>
      <c r="AG29997" s="21"/>
    </row>
    <row r="29998" spans="1:33" ht="12.75">
      <c r="A29998" s="21"/>
      <c r="AE29998" s="21"/>
      <c r="AF29998" s="21"/>
      <c r="AG29998" s="21"/>
    </row>
    <row r="29999" spans="1:33" ht="12.75">
      <c r="A29999" s="21"/>
      <c r="AE29999" s="21"/>
      <c r="AF29999" s="21"/>
      <c r="AG29999" s="21"/>
    </row>
    <row r="30000" spans="1:33" ht="12.75">
      <c r="A30000" s="21"/>
      <c r="AE30000" s="21"/>
      <c r="AF30000" s="21"/>
      <c r="AG30000" s="21"/>
    </row>
    <row r="30001" spans="1:33" ht="12.75">
      <c r="A30001" s="21"/>
      <c r="AE30001" s="21"/>
      <c r="AF30001" s="21"/>
      <c r="AG30001" s="21"/>
    </row>
    <row r="30002" spans="1:33" ht="12.75">
      <c r="A30002" s="21"/>
      <c r="AE30002" s="21"/>
      <c r="AF30002" s="21"/>
      <c r="AG30002" s="21"/>
    </row>
    <row r="30003" spans="1:33" ht="12.75">
      <c r="A30003" s="21"/>
      <c r="AE30003" s="21"/>
      <c r="AF30003" s="21"/>
      <c r="AG30003" s="21"/>
    </row>
    <row r="30004" spans="1:33" ht="12.75">
      <c r="A30004" s="21"/>
      <c r="AE30004" s="21"/>
      <c r="AF30004" s="21"/>
      <c r="AG30004" s="21"/>
    </row>
    <row r="30005" spans="1:33" ht="12.75">
      <c r="A30005" s="21"/>
      <c r="AE30005" s="21"/>
      <c r="AF30005" s="21"/>
      <c r="AG30005" s="21"/>
    </row>
    <row r="30006" spans="1:33" ht="12.75">
      <c r="A30006" s="21"/>
      <c r="AE30006" s="21"/>
      <c r="AF30006" s="21"/>
      <c r="AG30006" s="21"/>
    </row>
    <row r="30007" spans="1:33" ht="12.75">
      <c r="A30007" s="21"/>
      <c r="AE30007" s="21"/>
      <c r="AF30007" s="21"/>
      <c r="AG30007" s="21"/>
    </row>
    <row r="30008" spans="1:33" ht="12.75">
      <c r="A30008" s="21"/>
      <c r="AE30008" s="21"/>
      <c r="AF30008" s="21"/>
      <c r="AG30008" s="21"/>
    </row>
    <row r="30009" spans="1:33" ht="12.75">
      <c r="A30009" s="21"/>
      <c r="AE30009" s="21"/>
      <c r="AF30009" s="21"/>
      <c r="AG30009" s="21"/>
    </row>
    <row r="30010" spans="1:33" ht="12.75">
      <c r="A30010" s="21"/>
      <c r="AE30010" s="21"/>
      <c r="AF30010" s="21"/>
      <c r="AG30010" s="21"/>
    </row>
    <row r="30011" spans="1:33" ht="12.75">
      <c r="A30011" s="21"/>
      <c r="AE30011" s="21"/>
      <c r="AF30011" s="21"/>
      <c r="AG30011" s="21"/>
    </row>
    <row r="30012" spans="1:33" ht="12.75">
      <c r="A30012" s="21"/>
      <c r="AE30012" s="21"/>
      <c r="AF30012" s="21"/>
      <c r="AG30012" s="21"/>
    </row>
    <row r="30013" spans="1:33" ht="12.75">
      <c r="A30013" s="21"/>
      <c r="AE30013" s="21"/>
      <c r="AF30013" s="21"/>
      <c r="AG30013" s="21"/>
    </row>
    <row r="30014" spans="1:33" ht="12.75">
      <c r="A30014" s="21"/>
      <c r="AE30014" s="21"/>
      <c r="AF30014" s="21"/>
      <c r="AG30014" s="21"/>
    </row>
    <row r="30015" spans="1:33" ht="12.75">
      <c r="A30015" s="21"/>
      <c r="AE30015" s="21"/>
      <c r="AF30015" s="21"/>
      <c r="AG30015" s="21"/>
    </row>
    <row r="30016" spans="1:33" ht="12.75">
      <c r="A30016" s="21"/>
      <c r="AE30016" s="21"/>
      <c r="AF30016" s="21"/>
      <c r="AG30016" s="21"/>
    </row>
    <row r="30017" spans="1:33" ht="12.75">
      <c r="A30017" s="21"/>
      <c r="AE30017" s="21"/>
      <c r="AF30017" s="21"/>
      <c r="AG30017" s="21"/>
    </row>
    <row r="30018" spans="1:33" ht="12.75">
      <c r="A30018" s="21"/>
      <c r="AE30018" s="21"/>
      <c r="AF30018" s="21"/>
      <c r="AG30018" s="21"/>
    </row>
    <row r="30019" spans="1:33" ht="12.75">
      <c r="A30019" s="21"/>
      <c r="AE30019" s="21"/>
      <c r="AF30019" s="21"/>
      <c r="AG30019" s="21"/>
    </row>
    <row r="30020" spans="1:33" ht="12.75">
      <c r="A30020" s="21"/>
      <c r="AE30020" s="21"/>
      <c r="AF30020" s="21"/>
      <c r="AG30020" s="21"/>
    </row>
    <row r="30021" spans="1:33" ht="12.75">
      <c r="A30021" s="21"/>
      <c r="AE30021" s="21"/>
      <c r="AF30021" s="21"/>
      <c r="AG30021" s="21"/>
    </row>
    <row r="30022" spans="1:33" ht="12.75">
      <c r="A30022" s="21"/>
      <c r="AE30022" s="21"/>
      <c r="AF30022" s="21"/>
      <c r="AG30022" s="21"/>
    </row>
    <row r="30023" spans="1:33" ht="12.75">
      <c r="A30023" s="21"/>
      <c r="AE30023" s="21"/>
      <c r="AF30023" s="21"/>
      <c r="AG30023" s="21"/>
    </row>
    <row r="30024" spans="1:33" ht="12.75">
      <c r="A30024" s="21"/>
      <c r="AE30024" s="21"/>
      <c r="AF30024" s="21"/>
      <c r="AG30024" s="21"/>
    </row>
    <row r="30025" spans="1:33" ht="12.75">
      <c r="A30025" s="21"/>
      <c r="AE30025" s="21"/>
      <c r="AF30025" s="21"/>
      <c r="AG30025" s="21"/>
    </row>
    <row r="30026" spans="1:33" ht="12.75">
      <c r="A30026" s="21"/>
      <c r="AE30026" s="21"/>
      <c r="AF30026" s="21"/>
      <c r="AG30026" s="21"/>
    </row>
    <row r="30027" spans="1:33" ht="12.75">
      <c r="A30027" s="21"/>
      <c r="AE30027" s="21"/>
      <c r="AF30027" s="21"/>
      <c r="AG30027" s="21"/>
    </row>
    <row r="30028" spans="1:33" ht="12.75">
      <c r="A30028" s="21"/>
      <c r="AE30028" s="21"/>
      <c r="AF30028" s="21"/>
      <c r="AG30028" s="21"/>
    </row>
    <row r="30029" spans="1:33" ht="12.75">
      <c r="A30029" s="21"/>
      <c r="AE30029" s="21"/>
      <c r="AF30029" s="21"/>
      <c r="AG30029" s="21"/>
    </row>
    <row r="30030" spans="1:33" ht="12.75">
      <c r="A30030" s="21"/>
      <c r="AE30030" s="21"/>
      <c r="AF30030" s="21"/>
      <c r="AG30030" s="21"/>
    </row>
    <row r="30031" spans="1:33" ht="12.75">
      <c r="A30031" s="21"/>
      <c r="AE30031" s="21"/>
      <c r="AF30031" s="21"/>
      <c r="AG30031" s="21"/>
    </row>
    <row r="30032" spans="1:33" ht="12.75">
      <c r="A30032" s="21"/>
      <c r="AE30032" s="21"/>
      <c r="AF30032" s="21"/>
      <c r="AG30032" s="21"/>
    </row>
    <row r="30033" spans="1:33" ht="12.75">
      <c r="A30033" s="21"/>
      <c r="AE30033" s="21"/>
      <c r="AF30033" s="21"/>
      <c r="AG30033" s="21"/>
    </row>
    <row r="30034" spans="1:33" ht="12.75">
      <c r="A30034" s="21"/>
      <c r="AE30034" s="21"/>
      <c r="AF30034" s="21"/>
      <c r="AG30034" s="21"/>
    </row>
    <row r="30035" spans="1:33" ht="12.75">
      <c r="A30035" s="21"/>
      <c r="AE30035" s="21"/>
      <c r="AF30035" s="21"/>
      <c r="AG30035" s="21"/>
    </row>
    <row r="30036" spans="1:33" ht="12.75">
      <c r="A30036" s="21"/>
      <c r="AE30036" s="21"/>
      <c r="AF30036" s="21"/>
      <c r="AG30036" s="21"/>
    </row>
    <row r="30037" spans="1:33" ht="12.75">
      <c r="A30037" s="21"/>
      <c r="AE30037" s="21"/>
      <c r="AF30037" s="21"/>
      <c r="AG30037" s="21"/>
    </row>
    <row r="30038" spans="1:33" ht="12.75">
      <c r="A30038" s="21"/>
      <c r="AE30038" s="21"/>
      <c r="AF30038" s="21"/>
      <c r="AG30038" s="21"/>
    </row>
    <row r="30039" spans="1:33" ht="12.75">
      <c r="A30039" s="21"/>
      <c r="AE30039" s="21"/>
      <c r="AF30039" s="21"/>
      <c r="AG30039" s="21"/>
    </row>
    <row r="30040" spans="1:33" ht="12.75">
      <c r="A30040" s="21"/>
      <c r="AE30040" s="21"/>
      <c r="AF30040" s="21"/>
      <c r="AG30040" s="21"/>
    </row>
    <row r="30041" spans="1:33" ht="12.75">
      <c r="A30041" s="21"/>
      <c r="AE30041" s="21"/>
      <c r="AF30041" s="21"/>
      <c r="AG30041" s="21"/>
    </row>
    <row r="30042" spans="1:33" ht="12.75">
      <c r="A30042" s="21"/>
      <c r="AE30042" s="21"/>
      <c r="AF30042" s="21"/>
      <c r="AG30042" s="21"/>
    </row>
    <row r="30043" spans="1:33" ht="12.75">
      <c r="A30043" s="21"/>
      <c r="AE30043" s="21"/>
      <c r="AF30043" s="21"/>
      <c r="AG30043" s="21"/>
    </row>
    <row r="30044" spans="1:33" ht="12.75">
      <c r="A30044" s="21"/>
      <c r="AE30044" s="21"/>
      <c r="AF30044" s="21"/>
      <c r="AG30044" s="21"/>
    </row>
    <row r="30045" spans="1:33" ht="12.75">
      <c r="A30045" s="21"/>
      <c r="AE30045" s="21"/>
      <c r="AF30045" s="21"/>
      <c r="AG30045" s="21"/>
    </row>
    <row r="30046" spans="1:33" ht="12.75">
      <c r="A30046" s="21"/>
      <c r="AE30046" s="21"/>
      <c r="AF30046" s="21"/>
      <c r="AG30046" s="21"/>
    </row>
    <row r="30047" spans="1:33" ht="12.75">
      <c r="A30047" s="21"/>
      <c r="AE30047" s="21"/>
      <c r="AF30047" s="21"/>
      <c r="AG30047" s="21"/>
    </row>
    <row r="30048" spans="1:33" ht="12.75">
      <c r="A30048" s="21"/>
      <c r="AE30048" s="21"/>
      <c r="AF30048" s="21"/>
      <c r="AG30048" s="21"/>
    </row>
    <row r="30049" spans="1:33" ht="12.75">
      <c r="A30049" s="21"/>
      <c r="AE30049" s="21"/>
      <c r="AF30049" s="21"/>
      <c r="AG30049" s="21"/>
    </row>
    <row r="30050" spans="1:33" ht="12.75">
      <c r="A30050" s="21"/>
      <c r="AE30050" s="21"/>
      <c r="AF30050" s="21"/>
      <c r="AG30050" s="21"/>
    </row>
    <row r="30051" spans="1:33" ht="12.75">
      <c r="A30051" s="21"/>
      <c r="AE30051" s="21"/>
      <c r="AF30051" s="21"/>
      <c r="AG30051" s="21"/>
    </row>
    <row r="30052" spans="1:33" ht="12.75">
      <c r="A30052" s="21"/>
      <c r="AE30052" s="21"/>
      <c r="AF30052" s="21"/>
      <c r="AG30052" s="21"/>
    </row>
    <row r="30053" spans="1:33" ht="12.75">
      <c r="A30053" s="21"/>
      <c r="AE30053" s="21"/>
      <c r="AF30053" s="21"/>
      <c r="AG30053" s="21"/>
    </row>
    <row r="30054" spans="1:33" ht="12.75">
      <c r="A30054" s="21"/>
      <c r="AE30054" s="21"/>
      <c r="AF30054" s="21"/>
      <c r="AG30054" s="21"/>
    </row>
    <row r="30055" spans="1:33" ht="12.75">
      <c r="A30055" s="21"/>
      <c r="AE30055" s="21"/>
      <c r="AF30055" s="21"/>
      <c r="AG30055" s="21"/>
    </row>
    <row r="30056" spans="1:33" ht="12.75">
      <c r="A30056" s="21"/>
      <c r="AE30056" s="21"/>
      <c r="AF30056" s="21"/>
      <c r="AG30056" s="21"/>
    </row>
    <row r="30057" spans="1:33" ht="12.75">
      <c r="A30057" s="21"/>
      <c r="AE30057" s="21"/>
      <c r="AF30057" s="21"/>
      <c r="AG30057" s="21"/>
    </row>
    <row r="30058" spans="1:33" ht="12.75">
      <c r="A30058" s="21"/>
      <c r="AE30058" s="21"/>
      <c r="AF30058" s="21"/>
      <c r="AG30058" s="21"/>
    </row>
    <row r="30059" spans="1:33" ht="12.75">
      <c r="A30059" s="21"/>
      <c r="AE30059" s="21"/>
      <c r="AF30059" s="21"/>
      <c r="AG30059" s="21"/>
    </row>
    <row r="30060" spans="1:33" ht="12.75">
      <c r="A30060" s="21"/>
      <c r="AE30060" s="21"/>
      <c r="AF30060" s="21"/>
      <c r="AG30060" s="21"/>
    </row>
    <row r="30061" spans="1:33" ht="12.75">
      <c r="A30061" s="21"/>
      <c r="AE30061" s="21"/>
      <c r="AF30061" s="21"/>
      <c r="AG30061" s="21"/>
    </row>
    <row r="30062" spans="1:33" ht="12.75">
      <c r="A30062" s="21"/>
      <c r="AE30062" s="21"/>
      <c r="AF30062" s="21"/>
      <c r="AG30062" s="21"/>
    </row>
    <row r="30063" spans="1:33" ht="12.75">
      <c r="A30063" s="21"/>
      <c r="AE30063" s="21"/>
      <c r="AF30063" s="21"/>
      <c r="AG30063" s="21"/>
    </row>
    <row r="30064" spans="1:33" ht="12.75">
      <c r="A30064" s="21"/>
      <c r="AE30064" s="21"/>
      <c r="AF30064" s="21"/>
      <c r="AG30064" s="21"/>
    </row>
    <row r="30065" spans="1:33" ht="12.75">
      <c r="A30065" s="21"/>
      <c r="AE30065" s="21"/>
      <c r="AF30065" s="21"/>
      <c r="AG30065" s="21"/>
    </row>
    <row r="30066" spans="1:33" ht="12.75">
      <c r="A30066" s="21"/>
      <c r="AE30066" s="21"/>
      <c r="AF30066" s="21"/>
      <c r="AG30066" s="21"/>
    </row>
    <row r="30067" spans="1:33" ht="12.75">
      <c r="A30067" s="21"/>
      <c r="AE30067" s="21"/>
      <c r="AF30067" s="21"/>
      <c r="AG30067" s="21"/>
    </row>
    <row r="30068" spans="1:33" ht="12.75">
      <c r="A30068" s="21"/>
      <c r="AE30068" s="21"/>
      <c r="AF30068" s="21"/>
      <c r="AG30068" s="21"/>
    </row>
    <row r="30069" spans="1:33" ht="12.75">
      <c r="A30069" s="21"/>
      <c r="AE30069" s="21"/>
      <c r="AF30069" s="21"/>
      <c r="AG30069" s="21"/>
    </row>
    <row r="30070" spans="1:33" ht="12.75">
      <c r="A30070" s="21"/>
      <c r="AE30070" s="21"/>
      <c r="AF30070" s="21"/>
      <c r="AG30070" s="21"/>
    </row>
    <row r="30071" spans="1:33" ht="12.75">
      <c r="A30071" s="21"/>
      <c r="AE30071" s="21"/>
      <c r="AF30071" s="21"/>
      <c r="AG30071" s="21"/>
    </row>
    <row r="30072" spans="1:33" ht="12.75">
      <c r="A30072" s="21"/>
      <c r="AE30072" s="21"/>
      <c r="AF30072" s="21"/>
      <c r="AG30072" s="21"/>
    </row>
    <row r="30073" spans="1:33" ht="12.75">
      <c r="A30073" s="21"/>
      <c r="AE30073" s="21"/>
      <c r="AF30073" s="21"/>
      <c r="AG30073" s="21"/>
    </row>
    <row r="30074" spans="1:33" ht="12.75">
      <c r="A30074" s="21"/>
      <c r="AE30074" s="21"/>
      <c r="AF30074" s="21"/>
      <c r="AG30074" s="21"/>
    </row>
    <row r="30075" spans="1:33" ht="12.75">
      <c r="A30075" s="21"/>
      <c r="AE30075" s="21"/>
      <c r="AF30075" s="21"/>
      <c r="AG30075" s="21"/>
    </row>
    <row r="30076" spans="1:33" ht="12.75">
      <c r="A30076" s="21"/>
      <c r="AE30076" s="21"/>
      <c r="AF30076" s="21"/>
      <c r="AG30076" s="21"/>
    </row>
    <row r="30077" spans="1:33" ht="12.75">
      <c r="A30077" s="21"/>
      <c r="AE30077" s="21"/>
      <c r="AF30077" s="21"/>
      <c r="AG30077" s="21"/>
    </row>
    <row r="30078" spans="1:33" ht="12.75">
      <c r="A30078" s="21"/>
      <c r="AE30078" s="21"/>
      <c r="AF30078" s="21"/>
      <c r="AG30078" s="21"/>
    </row>
    <row r="30079" spans="1:33" ht="12.75">
      <c r="A30079" s="21"/>
      <c r="AE30079" s="21"/>
      <c r="AF30079" s="21"/>
      <c r="AG30079" s="21"/>
    </row>
    <row r="30080" spans="1:33" ht="12.75">
      <c r="A30080" s="21"/>
      <c r="AE30080" s="21"/>
      <c r="AF30080" s="21"/>
      <c r="AG30080" s="21"/>
    </row>
    <row r="30081" spans="1:33" ht="12.75">
      <c r="A30081" s="21"/>
      <c r="AE30081" s="21"/>
      <c r="AF30081" s="21"/>
      <c r="AG30081" s="21"/>
    </row>
    <row r="30082" spans="1:33" ht="12.75">
      <c r="A30082" s="21"/>
      <c r="AE30082" s="21"/>
      <c r="AF30082" s="21"/>
      <c r="AG30082" s="21"/>
    </row>
    <row r="30083" spans="1:33" ht="12.75">
      <c r="A30083" s="21"/>
      <c r="AE30083" s="21"/>
      <c r="AF30083" s="21"/>
      <c r="AG30083" s="21"/>
    </row>
    <row r="30084" spans="1:33" ht="12.75">
      <c r="A30084" s="21"/>
      <c r="AE30084" s="21"/>
      <c r="AF30084" s="21"/>
      <c r="AG30084" s="21"/>
    </row>
    <row r="30085" spans="1:33" ht="12.75">
      <c r="A30085" s="21"/>
      <c r="AE30085" s="21"/>
      <c r="AF30085" s="21"/>
      <c r="AG30085" s="21"/>
    </row>
    <row r="30086" spans="1:33" ht="12.75">
      <c r="A30086" s="21"/>
      <c r="AE30086" s="21"/>
      <c r="AF30086" s="21"/>
      <c r="AG30086" s="21"/>
    </row>
    <row r="30087" spans="1:33" ht="12.75">
      <c r="A30087" s="21"/>
      <c r="AE30087" s="21"/>
      <c r="AF30087" s="21"/>
      <c r="AG30087" s="21"/>
    </row>
    <row r="30088" spans="1:33" ht="12.75">
      <c r="A30088" s="21"/>
      <c r="AE30088" s="21"/>
      <c r="AF30088" s="21"/>
      <c r="AG30088" s="21"/>
    </row>
    <row r="30089" spans="1:33" ht="12.75">
      <c r="A30089" s="21"/>
      <c r="AE30089" s="21"/>
      <c r="AF30089" s="21"/>
      <c r="AG30089" s="21"/>
    </row>
    <row r="30090" spans="1:33" ht="12.75">
      <c r="A30090" s="21"/>
      <c r="AE30090" s="21"/>
      <c r="AF30090" s="21"/>
      <c r="AG30090" s="21"/>
    </row>
    <row r="30091" spans="1:33" ht="12.75">
      <c r="A30091" s="21"/>
      <c r="AE30091" s="21"/>
      <c r="AF30091" s="21"/>
      <c r="AG30091" s="21"/>
    </row>
    <row r="30092" spans="1:33" ht="12.75">
      <c r="A30092" s="21"/>
      <c r="AE30092" s="21"/>
      <c r="AF30092" s="21"/>
      <c r="AG30092" s="21"/>
    </row>
    <row r="30093" spans="1:33" ht="12.75">
      <c r="A30093" s="21"/>
      <c r="AE30093" s="21"/>
      <c r="AF30093" s="21"/>
      <c r="AG30093" s="21"/>
    </row>
    <row r="30094" spans="1:33" ht="12.75">
      <c r="A30094" s="21"/>
      <c r="AE30094" s="21"/>
      <c r="AF30094" s="21"/>
      <c r="AG30094" s="21"/>
    </row>
    <row r="30095" spans="1:33" ht="12.75">
      <c r="A30095" s="21"/>
      <c r="AE30095" s="21"/>
      <c r="AF30095" s="21"/>
      <c r="AG30095" s="21"/>
    </row>
    <row r="30096" spans="1:33" ht="12.75">
      <c r="A30096" s="21"/>
      <c r="AE30096" s="21"/>
      <c r="AF30096" s="21"/>
      <c r="AG30096" s="21"/>
    </row>
    <row r="30097" spans="1:33" ht="12.75">
      <c r="A30097" s="21"/>
      <c r="AE30097" s="21"/>
      <c r="AF30097" s="21"/>
      <c r="AG30097" s="21"/>
    </row>
    <row r="30098" spans="1:33" ht="12.75">
      <c r="A30098" s="21"/>
      <c r="AE30098" s="21"/>
      <c r="AF30098" s="21"/>
      <c r="AG30098" s="21"/>
    </row>
    <row r="30099" spans="1:33" ht="12.75">
      <c r="A30099" s="21"/>
      <c r="AE30099" s="21"/>
      <c r="AF30099" s="21"/>
      <c r="AG30099" s="21"/>
    </row>
    <row r="30100" spans="1:33" ht="12.75">
      <c r="A30100" s="21"/>
      <c r="AE30100" s="21"/>
      <c r="AF30100" s="21"/>
      <c r="AG30100" s="21"/>
    </row>
    <row r="30101" spans="1:33" ht="12.75">
      <c r="A30101" s="21"/>
      <c r="AE30101" s="21"/>
      <c r="AF30101" s="21"/>
      <c r="AG30101" s="21"/>
    </row>
    <row r="30102" spans="1:33" ht="12.75">
      <c r="A30102" s="21"/>
      <c r="AE30102" s="21"/>
      <c r="AF30102" s="21"/>
      <c r="AG30102" s="21"/>
    </row>
    <row r="30103" spans="1:33" ht="12.75">
      <c r="A30103" s="21"/>
      <c r="AE30103" s="21"/>
      <c r="AF30103" s="21"/>
      <c r="AG30103" s="21"/>
    </row>
    <row r="30104" spans="1:33" ht="12.75">
      <c r="A30104" s="21"/>
      <c r="AE30104" s="21"/>
      <c r="AF30104" s="21"/>
      <c r="AG30104" s="21"/>
    </row>
    <row r="30105" spans="1:33" ht="12.75">
      <c r="A30105" s="21"/>
      <c r="AE30105" s="21"/>
      <c r="AF30105" s="21"/>
      <c r="AG30105" s="21"/>
    </row>
    <row r="30106" spans="1:33" ht="12.75">
      <c r="A30106" s="21"/>
      <c r="AE30106" s="21"/>
      <c r="AF30106" s="21"/>
      <c r="AG30106" s="21"/>
    </row>
    <row r="30107" spans="1:33" ht="12.75">
      <c r="A30107" s="21"/>
      <c r="AE30107" s="21"/>
      <c r="AF30107" s="21"/>
      <c r="AG30107" s="21"/>
    </row>
    <row r="30108" spans="1:33" ht="12.75">
      <c r="A30108" s="21"/>
      <c r="AE30108" s="21"/>
      <c r="AF30108" s="21"/>
      <c r="AG30108" s="21"/>
    </row>
    <row r="30109" spans="1:33" ht="12.75">
      <c r="A30109" s="21"/>
      <c r="AE30109" s="21"/>
      <c r="AF30109" s="21"/>
      <c r="AG30109" s="21"/>
    </row>
    <row r="30110" spans="1:33" ht="12.75">
      <c r="A30110" s="21"/>
      <c r="AE30110" s="21"/>
      <c r="AF30110" s="21"/>
      <c r="AG30110" s="21"/>
    </row>
    <row r="30111" spans="1:33" ht="12.75">
      <c r="A30111" s="21"/>
      <c r="AE30111" s="21"/>
      <c r="AF30111" s="21"/>
      <c r="AG30111" s="21"/>
    </row>
    <row r="30112" spans="1:33" ht="12.75">
      <c r="A30112" s="21"/>
      <c r="AE30112" s="21"/>
      <c r="AF30112" s="21"/>
      <c r="AG30112" s="21"/>
    </row>
    <row r="30113" spans="1:33" ht="12.75">
      <c r="A30113" s="21"/>
      <c r="AE30113" s="21"/>
      <c r="AF30113" s="21"/>
      <c r="AG30113" s="21"/>
    </row>
    <row r="30114" spans="1:33" ht="12.75">
      <c r="A30114" s="21"/>
      <c r="AE30114" s="21"/>
      <c r="AF30114" s="21"/>
      <c r="AG30114" s="21"/>
    </row>
    <row r="30115" spans="1:33" ht="12.75">
      <c r="A30115" s="21"/>
      <c r="AE30115" s="21"/>
      <c r="AF30115" s="21"/>
      <c r="AG30115" s="21"/>
    </row>
    <row r="30116" spans="1:33" ht="12.75">
      <c r="A30116" s="21"/>
      <c r="AE30116" s="21"/>
      <c r="AF30116" s="21"/>
      <c r="AG30116" s="21"/>
    </row>
    <row r="30117" spans="1:33" ht="12.75">
      <c r="A30117" s="21"/>
      <c r="AE30117" s="21"/>
      <c r="AF30117" s="21"/>
      <c r="AG30117" s="21"/>
    </row>
    <row r="30118" spans="1:33" ht="12.75">
      <c r="A30118" s="21"/>
      <c r="AE30118" s="21"/>
      <c r="AF30118" s="21"/>
      <c r="AG30118" s="21"/>
    </row>
    <row r="30119" spans="1:33" ht="12.75">
      <c r="A30119" s="21"/>
      <c r="AE30119" s="21"/>
      <c r="AF30119" s="21"/>
      <c r="AG30119" s="21"/>
    </row>
    <row r="30120" spans="1:33" ht="12.75">
      <c r="A30120" s="21"/>
      <c r="AE30120" s="21"/>
      <c r="AF30120" s="21"/>
      <c r="AG30120" s="21"/>
    </row>
    <row r="30121" spans="1:33" ht="12.75">
      <c r="A30121" s="21"/>
      <c r="AE30121" s="21"/>
      <c r="AF30121" s="21"/>
      <c r="AG30121" s="21"/>
    </row>
    <row r="30122" spans="1:33" ht="12.75">
      <c r="A30122" s="21"/>
      <c r="AE30122" s="21"/>
      <c r="AF30122" s="21"/>
      <c r="AG30122" s="21"/>
    </row>
    <row r="30123" spans="1:33" ht="12.75">
      <c r="A30123" s="21"/>
      <c r="AE30123" s="21"/>
      <c r="AF30123" s="21"/>
      <c r="AG30123" s="21"/>
    </row>
    <row r="30124" spans="1:33" ht="12.75">
      <c r="A30124" s="21"/>
      <c r="AE30124" s="21"/>
      <c r="AF30124" s="21"/>
      <c r="AG30124" s="21"/>
    </row>
    <row r="30125" spans="1:33" ht="12.75">
      <c r="A30125" s="21"/>
      <c r="AE30125" s="21"/>
      <c r="AF30125" s="21"/>
      <c r="AG30125" s="21"/>
    </row>
    <row r="30126" spans="1:33" ht="12.75">
      <c r="A30126" s="21"/>
      <c r="AE30126" s="21"/>
      <c r="AF30126" s="21"/>
      <c r="AG30126" s="21"/>
    </row>
    <row r="30127" spans="1:33" ht="12.75">
      <c r="A30127" s="21"/>
      <c r="AE30127" s="21"/>
      <c r="AF30127" s="21"/>
      <c r="AG30127" s="21"/>
    </row>
    <row r="30128" spans="1:33" ht="12.75">
      <c r="A30128" s="21"/>
      <c r="AE30128" s="21"/>
      <c r="AF30128" s="21"/>
      <c r="AG30128" s="21"/>
    </row>
    <row r="30129" spans="1:33" ht="12.75">
      <c r="A30129" s="21"/>
      <c r="AE30129" s="21"/>
      <c r="AF30129" s="21"/>
      <c r="AG30129" s="21"/>
    </row>
    <row r="30130" spans="1:33" ht="12.75">
      <c r="A30130" s="21"/>
      <c r="AE30130" s="21"/>
      <c r="AF30130" s="21"/>
      <c r="AG30130" s="21"/>
    </row>
    <row r="30131" spans="1:33" ht="12.75">
      <c r="A30131" s="21"/>
      <c r="AE30131" s="21"/>
      <c r="AF30131" s="21"/>
      <c r="AG30131" s="21"/>
    </row>
    <row r="30132" spans="1:33" ht="12.75">
      <c r="A30132" s="21"/>
      <c r="AE30132" s="21"/>
      <c r="AF30132" s="21"/>
      <c r="AG30132" s="21"/>
    </row>
    <row r="30133" spans="1:33" ht="12.75">
      <c r="A30133" s="21"/>
      <c r="AE30133" s="21"/>
      <c r="AF30133" s="21"/>
      <c r="AG30133" s="21"/>
    </row>
    <row r="30134" spans="1:33" ht="12.75">
      <c r="A30134" s="21"/>
      <c r="AE30134" s="21"/>
      <c r="AF30134" s="21"/>
      <c r="AG30134" s="21"/>
    </row>
    <row r="30135" spans="1:33" ht="12.75">
      <c r="A30135" s="21"/>
      <c r="AE30135" s="21"/>
      <c r="AF30135" s="21"/>
      <c r="AG30135" s="21"/>
    </row>
    <row r="30136" spans="1:33" ht="12.75">
      <c r="A30136" s="21"/>
      <c r="AE30136" s="21"/>
      <c r="AF30136" s="21"/>
      <c r="AG30136" s="21"/>
    </row>
    <row r="30137" spans="1:33" ht="12.75">
      <c r="A30137" s="21"/>
      <c r="AE30137" s="21"/>
      <c r="AF30137" s="21"/>
      <c r="AG30137" s="21"/>
    </row>
    <row r="30138" spans="1:33" ht="12.75">
      <c r="A30138" s="21"/>
      <c r="AE30138" s="21"/>
      <c r="AF30138" s="21"/>
      <c r="AG30138" s="21"/>
    </row>
    <row r="30139" spans="1:33" ht="12.75">
      <c r="A30139" s="21"/>
      <c r="AE30139" s="21"/>
      <c r="AF30139" s="21"/>
      <c r="AG30139" s="21"/>
    </row>
    <row r="30140" spans="1:33" ht="12.75">
      <c r="A30140" s="21"/>
      <c r="AE30140" s="21"/>
      <c r="AF30140" s="21"/>
      <c r="AG30140" s="21"/>
    </row>
    <row r="30141" spans="1:33" ht="12.75">
      <c r="A30141" s="21"/>
      <c r="AE30141" s="21"/>
      <c r="AF30141" s="21"/>
      <c r="AG30141" s="21"/>
    </row>
    <row r="30142" spans="1:33" ht="12.75">
      <c r="A30142" s="21"/>
      <c r="AE30142" s="21"/>
      <c r="AF30142" s="21"/>
      <c r="AG30142" s="21"/>
    </row>
    <row r="30143" spans="1:33" ht="12.75">
      <c r="A30143" s="21"/>
      <c r="AE30143" s="21"/>
      <c r="AF30143" s="21"/>
      <c r="AG30143" s="21"/>
    </row>
    <row r="30144" spans="1:33" ht="12.75">
      <c r="A30144" s="21"/>
      <c r="AE30144" s="21"/>
      <c r="AF30144" s="21"/>
      <c r="AG30144" s="21"/>
    </row>
    <row r="30145" spans="1:33" ht="12.75">
      <c r="A30145" s="21"/>
      <c r="AE30145" s="21"/>
      <c r="AF30145" s="21"/>
      <c r="AG30145" s="21"/>
    </row>
    <row r="30146" spans="1:33" ht="12.75">
      <c r="A30146" s="21"/>
      <c r="AE30146" s="21"/>
      <c r="AF30146" s="21"/>
      <c r="AG30146" s="21"/>
    </row>
    <row r="30147" spans="1:33" ht="12.75">
      <c r="A30147" s="21"/>
      <c r="AE30147" s="21"/>
      <c r="AF30147" s="21"/>
      <c r="AG30147" s="21"/>
    </row>
    <row r="30148" spans="1:33" ht="12.75">
      <c r="A30148" s="21"/>
      <c r="AE30148" s="21"/>
      <c r="AF30148" s="21"/>
      <c r="AG30148" s="21"/>
    </row>
    <row r="30149" spans="1:33" ht="12.75">
      <c r="A30149" s="21"/>
      <c r="AE30149" s="21"/>
      <c r="AF30149" s="21"/>
      <c r="AG30149" s="21"/>
    </row>
    <row r="30150" spans="1:33" ht="12.75">
      <c r="A30150" s="21"/>
      <c r="AE30150" s="21"/>
      <c r="AF30150" s="21"/>
      <c r="AG30150" s="21"/>
    </row>
    <row r="30151" spans="1:33" ht="12.75">
      <c r="A30151" s="21"/>
      <c r="AE30151" s="21"/>
      <c r="AF30151" s="21"/>
      <c r="AG30151" s="21"/>
    </row>
    <row r="30152" spans="1:33" ht="12.75">
      <c r="A30152" s="21"/>
      <c r="AE30152" s="21"/>
      <c r="AF30152" s="21"/>
      <c r="AG30152" s="21"/>
    </row>
    <row r="30153" spans="1:33" ht="12.75">
      <c r="A30153" s="21"/>
      <c r="AE30153" s="21"/>
      <c r="AF30153" s="21"/>
      <c r="AG30153" s="21"/>
    </row>
    <row r="30154" spans="1:33" ht="12.75">
      <c r="A30154" s="21"/>
      <c r="AE30154" s="21"/>
      <c r="AF30154" s="21"/>
      <c r="AG30154" s="21"/>
    </row>
    <row r="30155" spans="1:33" ht="12.75">
      <c r="A30155" s="21"/>
      <c r="AE30155" s="21"/>
      <c r="AF30155" s="21"/>
      <c r="AG30155" s="21"/>
    </row>
    <row r="30156" spans="1:33" ht="12.75">
      <c r="A30156" s="21"/>
      <c r="AE30156" s="21"/>
      <c r="AF30156" s="21"/>
      <c r="AG30156" s="21"/>
    </row>
    <row r="30157" spans="1:33" ht="12.75">
      <c r="A30157" s="21"/>
      <c r="AE30157" s="21"/>
      <c r="AF30157" s="21"/>
      <c r="AG30157" s="21"/>
    </row>
    <row r="30158" spans="1:33" ht="12.75">
      <c r="A30158" s="21"/>
      <c r="AE30158" s="21"/>
      <c r="AF30158" s="21"/>
      <c r="AG30158" s="21"/>
    </row>
    <row r="30159" spans="1:33" ht="12.75">
      <c r="A30159" s="21"/>
      <c r="AE30159" s="21"/>
      <c r="AF30159" s="21"/>
      <c r="AG30159" s="21"/>
    </row>
    <row r="30160" spans="1:33" ht="12.75">
      <c r="A30160" s="21"/>
      <c r="AE30160" s="21"/>
      <c r="AF30160" s="21"/>
      <c r="AG30160" s="21"/>
    </row>
    <row r="30161" spans="1:33" ht="12.75">
      <c r="A30161" s="21"/>
      <c r="AE30161" s="21"/>
      <c r="AF30161" s="21"/>
      <c r="AG30161" s="21"/>
    </row>
    <row r="30162" spans="1:33" ht="12.75">
      <c r="A30162" s="21"/>
      <c r="AE30162" s="21"/>
      <c r="AF30162" s="21"/>
      <c r="AG30162" s="21"/>
    </row>
    <row r="30163" spans="1:33" ht="12.75">
      <c r="A30163" s="21"/>
      <c r="AE30163" s="21"/>
      <c r="AF30163" s="21"/>
      <c r="AG30163" s="21"/>
    </row>
    <row r="30164" spans="1:33" ht="12.75">
      <c r="A30164" s="21"/>
      <c r="AE30164" s="21"/>
      <c r="AF30164" s="21"/>
      <c r="AG30164" s="21"/>
    </row>
    <row r="30165" spans="1:33" ht="12.75">
      <c r="A30165" s="21"/>
      <c r="AE30165" s="21"/>
      <c r="AF30165" s="21"/>
      <c r="AG30165" s="21"/>
    </row>
    <row r="30166" spans="1:33" ht="12.75">
      <c r="A30166" s="21"/>
      <c r="AE30166" s="21"/>
      <c r="AF30166" s="21"/>
      <c r="AG30166" s="21"/>
    </row>
    <row r="30167" spans="1:33" ht="12.75">
      <c r="A30167" s="21"/>
      <c r="AE30167" s="21"/>
      <c r="AF30167" s="21"/>
      <c r="AG30167" s="21"/>
    </row>
    <row r="30168" spans="1:33" ht="12.75">
      <c r="A30168" s="21"/>
      <c r="AE30168" s="21"/>
      <c r="AF30168" s="21"/>
      <c r="AG30168" s="21"/>
    </row>
    <row r="30169" spans="1:33" ht="12.75">
      <c r="A30169" s="21"/>
      <c r="AE30169" s="21"/>
      <c r="AF30169" s="21"/>
      <c r="AG30169" s="21"/>
    </row>
    <row r="30170" spans="1:33" ht="12.75">
      <c r="A30170" s="21"/>
      <c r="AE30170" s="21"/>
      <c r="AF30170" s="21"/>
      <c r="AG30170" s="21"/>
    </row>
    <row r="30171" spans="1:33" ht="12.75">
      <c r="A30171" s="21"/>
      <c r="AE30171" s="21"/>
      <c r="AF30171" s="21"/>
      <c r="AG30171" s="21"/>
    </row>
    <row r="30172" spans="1:33" ht="12.75">
      <c r="A30172" s="21"/>
      <c r="AE30172" s="21"/>
      <c r="AF30172" s="21"/>
      <c r="AG30172" s="21"/>
    </row>
    <row r="30173" spans="1:33" ht="12.75">
      <c r="A30173" s="21"/>
      <c r="AE30173" s="21"/>
      <c r="AF30173" s="21"/>
      <c r="AG30173" s="21"/>
    </row>
    <row r="30174" spans="1:33" ht="12.75">
      <c r="A30174" s="21"/>
      <c r="AE30174" s="21"/>
      <c r="AF30174" s="21"/>
      <c r="AG30174" s="21"/>
    </row>
    <row r="30175" spans="1:33" ht="12.75">
      <c r="A30175" s="21"/>
      <c r="AE30175" s="21"/>
      <c r="AF30175" s="21"/>
      <c r="AG30175" s="21"/>
    </row>
    <row r="30176" spans="1:33" ht="12.75">
      <c r="A30176" s="21"/>
      <c r="AE30176" s="21"/>
      <c r="AF30176" s="21"/>
      <c r="AG30176" s="21"/>
    </row>
    <row r="30177" spans="1:33" ht="12.75">
      <c r="A30177" s="21"/>
      <c r="AE30177" s="21"/>
      <c r="AF30177" s="21"/>
      <c r="AG30177" s="21"/>
    </row>
    <row r="30178" spans="1:33" ht="12.75">
      <c r="A30178" s="21"/>
      <c r="AE30178" s="21"/>
      <c r="AF30178" s="21"/>
      <c r="AG30178" s="21"/>
    </row>
    <row r="30179" spans="1:33" ht="12.75">
      <c r="A30179" s="21"/>
      <c r="AE30179" s="21"/>
      <c r="AF30179" s="21"/>
      <c r="AG30179" s="21"/>
    </row>
    <row r="30180" spans="1:33" ht="12.75">
      <c r="A30180" s="21"/>
      <c r="AE30180" s="21"/>
      <c r="AF30180" s="21"/>
      <c r="AG30180" s="21"/>
    </row>
    <row r="30181" spans="1:33" ht="12.75">
      <c r="A30181" s="21"/>
      <c r="AE30181" s="21"/>
      <c r="AF30181" s="21"/>
      <c r="AG30181" s="21"/>
    </row>
    <row r="30182" spans="1:33" ht="12.75">
      <c r="A30182" s="21"/>
      <c r="AE30182" s="21"/>
      <c r="AF30182" s="21"/>
      <c r="AG30182" s="21"/>
    </row>
    <row r="30183" spans="1:33" ht="12.75">
      <c r="A30183" s="21"/>
      <c r="AE30183" s="21"/>
      <c r="AF30183" s="21"/>
      <c r="AG30183" s="21"/>
    </row>
    <row r="30184" spans="1:33" ht="12.75">
      <c r="A30184" s="21"/>
      <c r="AE30184" s="21"/>
      <c r="AF30184" s="21"/>
      <c r="AG30184" s="21"/>
    </row>
    <row r="30185" spans="1:33" ht="12.75">
      <c r="A30185" s="21"/>
      <c r="AE30185" s="21"/>
      <c r="AF30185" s="21"/>
      <c r="AG30185" s="21"/>
    </row>
    <row r="30186" spans="1:33" ht="12.75">
      <c r="A30186" s="21"/>
      <c r="AE30186" s="21"/>
      <c r="AF30186" s="21"/>
      <c r="AG30186" s="21"/>
    </row>
    <row r="30187" spans="1:33" ht="12.75">
      <c r="A30187" s="21"/>
      <c r="AE30187" s="21"/>
      <c r="AF30187" s="21"/>
      <c r="AG30187" s="21"/>
    </row>
    <row r="30188" spans="1:33" ht="12.75">
      <c r="A30188" s="21"/>
      <c r="AE30188" s="21"/>
      <c r="AF30188" s="21"/>
      <c r="AG30188" s="21"/>
    </row>
    <row r="30189" spans="1:33" ht="12.75">
      <c r="A30189" s="21"/>
      <c r="AE30189" s="21"/>
      <c r="AF30189" s="21"/>
      <c r="AG30189" s="21"/>
    </row>
    <row r="30190" spans="1:33" ht="12.75">
      <c r="A30190" s="21"/>
      <c r="AE30190" s="21"/>
      <c r="AF30190" s="21"/>
      <c r="AG30190" s="21"/>
    </row>
    <row r="30191" spans="1:33" ht="12.75">
      <c r="A30191" s="21"/>
      <c r="AE30191" s="21"/>
      <c r="AF30191" s="21"/>
      <c r="AG30191" s="21"/>
    </row>
    <row r="30192" spans="1:33" ht="12.75">
      <c r="A30192" s="21"/>
      <c r="AE30192" s="21"/>
      <c r="AF30192" s="21"/>
      <c r="AG30192" s="21"/>
    </row>
    <row r="30193" spans="1:33" ht="12.75">
      <c r="A30193" s="21"/>
      <c r="AE30193" s="21"/>
      <c r="AF30193" s="21"/>
      <c r="AG30193" s="21"/>
    </row>
    <row r="30194" spans="1:33" ht="12.75">
      <c r="A30194" s="21"/>
      <c r="AE30194" s="21"/>
      <c r="AF30194" s="21"/>
      <c r="AG30194" s="21"/>
    </row>
    <row r="30195" spans="1:33" ht="12.75">
      <c r="A30195" s="21"/>
      <c r="AE30195" s="21"/>
      <c r="AF30195" s="21"/>
      <c r="AG30195" s="21"/>
    </row>
    <row r="30196" spans="1:33" ht="12.75">
      <c r="A30196" s="21"/>
      <c r="AE30196" s="21"/>
      <c r="AF30196" s="21"/>
      <c r="AG30196" s="21"/>
    </row>
    <row r="30197" spans="1:33" ht="12.75">
      <c r="A30197" s="21"/>
      <c r="AE30197" s="21"/>
      <c r="AF30197" s="21"/>
      <c r="AG30197" s="21"/>
    </row>
    <row r="30198" spans="1:33" ht="12.75">
      <c r="A30198" s="21"/>
      <c r="AE30198" s="21"/>
      <c r="AF30198" s="21"/>
      <c r="AG30198" s="21"/>
    </row>
    <row r="30199" spans="1:33" ht="12.75">
      <c r="A30199" s="21"/>
      <c r="AE30199" s="21"/>
      <c r="AF30199" s="21"/>
      <c r="AG30199" s="21"/>
    </row>
    <row r="30200" spans="1:33" ht="12.75">
      <c r="A30200" s="21"/>
      <c r="AE30200" s="21"/>
      <c r="AF30200" s="21"/>
      <c r="AG30200" s="21"/>
    </row>
    <row r="30201" spans="1:33" ht="12.75">
      <c r="A30201" s="21"/>
      <c r="AE30201" s="21"/>
      <c r="AF30201" s="21"/>
      <c r="AG30201" s="21"/>
    </row>
    <row r="30202" spans="1:33" ht="12.75">
      <c r="A30202" s="21"/>
      <c r="AE30202" s="21"/>
      <c r="AF30202" s="21"/>
      <c r="AG30202" s="21"/>
    </row>
    <row r="30203" spans="1:33" ht="12.75">
      <c r="A30203" s="21"/>
      <c r="AE30203" s="21"/>
      <c r="AF30203" s="21"/>
      <c r="AG30203" s="21"/>
    </row>
    <row r="30204" spans="1:33" ht="12.75">
      <c r="A30204" s="21"/>
      <c r="AE30204" s="21"/>
      <c r="AF30204" s="21"/>
      <c r="AG30204" s="21"/>
    </row>
    <row r="30205" spans="1:33" ht="12.75">
      <c r="A30205" s="21"/>
      <c r="AE30205" s="21"/>
      <c r="AF30205" s="21"/>
      <c r="AG30205" s="21"/>
    </row>
    <row r="30206" spans="1:33" ht="12.75">
      <c r="A30206" s="21"/>
      <c r="AE30206" s="21"/>
      <c r="AF30206" s="21"/>
      <c r="AG30206" s="21"/>
    </row>
    <row r="30207" spans="1:33" ht="12.75">
      <c r="A30207" s="21"/>
      <c r="AE30207" s="21"/>
      <c r="AF30207" s="21"/>
      <c r="AG30207" s="21"/>
    </row>
    <row r="30208" spans="1:33" ht="12.75">
      <c r="A30208" s="21"/>
      <c r="AE30208" s="21"/>
      <c r="AF30208" s="21"/>
      <c r="AG30208" s="21"/>
    </row>
    <row r="30209" spans="1:33" ht="12.75">
      <c r="A30209" s="21"/>
      <c r="AE30209" s="21"/>
      <c r="AF30209" s="21"/>
      <c r="AG30209" s="21"/>
    </row>
    <row r="30210" spans="1:33" ht="12.75">
      <c r="A30210" s="21"/>
      <c r="AE30210" s="21"/>
      <c r="AF30210" s="21"/>
      <c r="AG30210" s="21"/>
    </row>
    <row r="30211" spans="1:33" ht="12.75">
      <c r="A30211" s="21"/>
      <c r="AE30211" s="21"/>
      <c r="AF30211" s="21"/>
      <c r="AG30211" s="21"/>
    </row>
    <row r="30212" spans="1:33" ht="12.75">
      <c r="A30212" s="21"/>
      <c r="AE30212" s="21"/>
      <c r="AF30212" s="21"/>
      <c r="AG30212" s="21"/>
    </row>
    <row r="30213" spans="1:33" ht="12.75">
      <c r="A30213" s="21"/>
      <c r="AE30213" s="21"/>
      <c r="AF30213" s="21"/>
      <c r="AG30213" s="21"/>
    </row>
    <row r="30214" spans="1:33" ht="12.75">
      <c r="A30214" s="21"/>
      <c r="AE30214" s="21"/>
      <c r="AF30214" s="21"/>
      <c r="AG30214" s="21"/>
    </row>
    <row r="30215" spans="1:33" ht="12.75">
      <c r="A30215" s="21"/>
      <c r="AE30215" s="21"/>
      <c r="AF30215" s="21"/>
      <c r="AG30215" s="21"/>
    </row>
    <row r="30216" spans="1:33" ht="12.75">
      <c r="A30216" s="21"/>
      <c r="AE30216" s="21"/>
      <c r="AF30216" s="21"/>
      <c r="AG30216" s="21"/>
    </row>
    <row r="30217" spans="1:33" ht="12.75">
      <c r="A30217" s="21"/>
      <c r="AE30217" s="21"/>
      <c r="AF30217" s="21"/>
      <c r="AG30217" s="21"/>
    </row>
    <row r="30218" spans="1:33" ht="12.75">
      <c r="A30218" s="21"/>
      <c r="AE30218" s="21"/>
      <c r="AF30218" s="21"/>
      <c r="AG30218" s="21"/>
    </row>
    <row r="30219" spans="1:33" ht="12.75">
      <c r="A30219" s="21"/>
      <c r="AE30219" s="21"/>
      <c r="AF30219" s="21"/>
      <c r="AG30219" s="21"/>
    </row>
    <row r="30220" spans="1:33" ht="12.75">
      <c r="A30220" s="21"/>
      <c r="AE30220" s="21"/>
      <c r="AF30220" s="21"/>
      <c r="AG30220" s="21"/>
    </row>
    <row r="30221" spans="1:33" ht="12.75">
      <c r="A30221" s="21"/>
      <c r="AE30221" s="21"/>
      <c r="AF30221" s="21"/>
      <c r="AG30221" s="21"/>
    </row>
    <row r="30222" spans="1:33" ht="12.75">
      <c r="A30222" s="21"/>
      <c r="AE30222" s="21"/>
      <c r="AF30222" s="21"/>
      <c r="AG30222" s="21"/>
    </row>
    <row r="30223" spans="1:33" ht="12.75">
      <c r="A30223" s="21"/>
      <c r="AE30223" s="21"/>
      <c r="AF30223" s="21"/>
      <c r="AG30223" s="21"/>
    </row>
    <row r="30224" spans="1:33" ht="12.75">
      <c r="A30224" s="21"/>
      <c r="AE30224" s="21"/>
      <c r="AF30224" s="21"/>
      <c r="AG30224" s="21"/>
    </row>
    <row r="30225" spans="1:33" ht="12.75">
      <c r="A30225" s="21"/>
      <c r="AE30225" s="21"/>
      <c r="AF30225" s="21"/>
      <c r="AG30225" s="21"/>
    </row>
    <row r="30226" spans="1:33" ht="12.75">
      <c r="A30226" s="21"/>
      <c r="AE30226" s="21"/>
      <c r="AF30226" s="21"/>
      <c r="AG30226" s="21"/>
    </row>
    <row r="30227" spans="1:33" ht="12.75">
      <c r="A30227" s="21"/>
      <c r="AE30227" s="21"/>
      <c r="AF30227" s="21"/>
      <c r="AG30227" s="21"/>
    </row>
    <row r="30228" spans="1:33" ht="12.75">
      <c r="A30228" s="21"/>
      <c r="AE30228" s="21"/>
      <c r="AF30228" s="21"/>
      <c r="AG30228" s="21"/>
    </row>
    <row r="30229" spans="1:33" ht="12.75">
      <c r="A30229" s="21"/>
      <c r="AE30229" s="21"/>
      <c r="AF30229" s="21"/>
      <c r="AG30229" s="21"/>
    </row>
    <row r="30230" spans="1:33" ht="12.75">
      <c r="A30230" s="21"/>
      <c r="AE30230" s="21"/>
      <c r="AF30230" s="21"/>
      <c r="AG30230" s="21"/>
    </row>
    <row r="30231" spans="1:33" ht="12.75">
      <c r="A30231" s="21"/>
      <c r="AE30231" s="21"/>
      <c r="AF30231" s="21"/>
      <c r="AG30231" s="21"/>
    </row>
    <row r="30232" spans="1:33" ht="12.75">
      <c r="A30232" s="21"/>
      <c r="AE30232" s="21"/>
      <c r="AF30232" s="21"/>
      <c r="AG30232" s="21"/>
    </row>
    <row r="30233" spans="1:33" ht="12.75">
      <c r="A30233" s="21"/>
      <c r="AE30233" s="21"/>
      <c r="AF30233" s="21"/>
      <c r="AG30233" s="21"/>
    </row>
    <row r="30234" spans="1:33" ht="12.75">
      <c r="A30234" s="21"/>
      <c r="AE30234" s="21"/>
      <c r="AF30234" s="21"/>
      <c r="AG30234" s="21"/>
    </row>
    <row r="30235" spans="1:33" ht="12.75">
      <c r="A30235" s="21"/>
      <c r="AE30235" s="21"/>
      <c r="AF30235" s="21"/>
      <c r="AG30235" s="21"/>
    </row>
    <row r="30236" spans="1:33" ht="12.75">
      <c r="A30236" s="21"/>
      <c r="AE30236" s="21"/>
      <c r="AF30236" s="21"/>
      <c r="AG30236" s="21"/>
    </row>
    <row r="30237" spans="1:33" ht="12.75">
      <c r="A30237" s="21"/>
      <c r="AE30237" s="21"/>
      <c r="AF30237" s="21"/>
      <c r="AG30237" s="21"/>
    </row>
    <row r="30238" spans="1:33" ht="12.75">
      <c r="A30238" s="21"/>
      <c r="AE30238" s="21"/>
      <c r="AF30238" s="21"/>
      <c r="AG30238" s="21"/>
    </row>
    <row r="30239" spans="1:33" ht="12.75">
      <c r="A30239" s="21"/>
      <c r="AE30239" s="21"/>
      <c r="AF30239" s="21"/>
      <c r="AG30239" s="21"/>
    </row>
    <row r="30240" spans="1:33" ht="12.75">
      <c r="A30240" s="21"/>
      <c r="AE30240" s="21"/>
      <c r="AF30240" s="21"/>
      <c r="AG30240" s="21"/>
    </row>
    <row r="30241" spans="1:33" ht="12.75">
      <c r="A30241" s="21"/>
      <c r="AE30241" s="21"/>
      <c r="AF30241" s="21"/>
      <c r="AG30241" s="21"/>
    </row>
    <row r="30242" spans="1:33" ht="12.75">
      <c r="A30242" s="21"/>
      <c r="AE30242" s="21"/>
      <c r="AF30242" s="21"/>
      <c r="AG30242" s="21"/>
    </row>
    <row r="30243" spans="1:33" ht="12.75">
      <c r="A30243" s="21"/>
      <c r="AE30243" s="21"/>
      <c r="AF30243" s="21"/>
      <c r="AG30243" s="21"/>
    </row>
    <row r="30244" spans="1:33" ht="12.75">
      <c r="A30244" s="21"/>
      <c r="AE30244" s="21"/>
      <c r="AF30244" s="21"/>
      <c r="AG30244" s="21"/>
    </row>
    <row r="30245" spans="1:33" ht="12.75">
      <c r="A30245" s="21"/>
      <c r="AE30245" s="21"/>
      <c r="AF30245" s="21"/>
      <c r="AG30245" s="21"/>
    </row>
    <row r="30246" spans="1:33" ht="12.75">
      <c r="A30246" s="21"/>
      <c r="AE30246" s="21"/>
      <c r="AF30246" s="21"/>
      <c r="AG30246" s="21"/>
    </row>
    <row r="30247" spans="1:33" ht="12.75">
      <c r="A30247" s="21"/>
      <c r="AE30247" s="21"/>
      <c r="AF30247" s="21"/>
      <c r="AG30247" s="21"/>
    </row>
    <row r="30248" spans="1:33" ht="12.75">
      <c r="A30248" s="21"/>
      <c r="AE30248" s="21"/>
      <c r="AF30248" s="21"/>
      <c r="AG30248" s="21"/>
    </row>
    <row r="30249" spans="1:33" ht="12.75">
      <c r="A30249" s="21"/>
      <c r="AE30249" s="21"/>
      <c r="AF30249" s="21"/>
      <c r="AG30249" s="21"/>
    </row>
    <row r="30250" spans="1:33" ht="12.75">
      <c r="A30250" s="21"/>
      <c r="AE30250" s="21"/>
      <c r="AF30250" s="21"/>
      <c r="AG30250" s="21"/>
    </row>
    <row r="30251" spans="1:33" ht="12.75">
      <c r="A30251" s="21"/>
      <c r="AE30251" s="21"/>
      <c r="AF30251" s="21"/>
      <c r="AG30251" s="21"/>
    </row>
    <row r="30252" spans="1:33" ht="12.75">
      <c r="A30252" s="21"/>
      <c r="AE30252" s="21"/>
      <c r="AF30252" s="21"/>
      <c r="AG30252" s="21"/>
    </row>
    <row r="30253" spans="1:33" ht="12.75">
      <c r="A30253" s="21"/>
      <c r="AE30253" s="21"/>
      <c r="AF30253" s="21"/>
      <c r="AG30253" s="21"/>
    </row>
    <row r="30254" spans="1:33" ht="12.75">
      <c r="A30254" s="21"/>
      <c r="AE30254" s="21"/>
      <c r="AF30254" s="21"/>
      <c r="AG30254" s="21"/>
    </row>
    <row r="30255" spans="1:33" ht="12.75">
      <c r="A30255" s="21"/>
      <c r="AE30255" s="21"/>
      <c r="AF30255" s="21"/>
      <c r="AG30255" s="21"/>
    </row>
    <row r="30256" spans="1:33" ht="12.75">
      <c r="A30256" s="21"/>
      <c r="AE30256" s="21"/>
      <c r="AF30256" s="21"/>
      <c r="AG30256" s="21"/>
    </row>
    <row r="30257" spans="1:33" ht="12.75">
      <c r="A30257" s="21"/>
      <c r="AE30257" s="21"/>
      <c r="AF30257" s="21"/>
      <c r="AG30257" s="21"/>
    </row>
    <row r="30258" spans="1:33" ht="12.75">
      <c r="A30258" s="21"/>
      <c r="AE30258" s="21"/>
      <c r="AF30258" s="21"/>
      <c r="AG30258" s="21"/>
    </row>
    <row r="30259" spans="1:33" ht="12.75">
      <c r="A30259" s="21"/>
      <c r="AE30259" s="21"/>
      <c r="AF30259" s="21"/>
      <c r="AG30259" s="21"/>
    </row>
    <row r="30260" spans="1:33" ht="12.75">
      <c r="A30260" s="21"/>
      <c r="AE30260" s="21"/>
      <c r="AF30260" s="21"/>
      <c r="AG30260" s="21"/>
    </row>
    <row r="30261" spans="1:33" ht="12.75">
      <c r="A30261" s="21"/>
      <c r="AE30261" s="21"/>
      <c r="AF30261" s="21"/>
      <c r="AG30261" s="21"/>
    </row>
    <row r="30262" spans="1:33" ht="12.75">
      <c r="A30262" s="21"/>
      <c r="AE30262" s="21"/>
      <c r="AF30262" s="21"/>
      <c r="AG30262" s="21"/>
    </row>
    <row r="30263" spans="1:33" ht="12.75">
      <c r="A30263" s="21"/>
      <c r="AE30263" s="21"/>
      <c r="AF30263" s="21"/>
      <c r="AG30263" s="21"/>
    </row>
    <row r="30264" spans="1:33" ht="12.75">
      <c r="A30264" s="21"/>
      <c r="AE30264" s="21"/>
      <c r="AF30264" s="21"/>
      <c r="AG30264" s="21"/>
    </row>
    <row r="30265" spans="1:33" ht="12.75">
      <c r="A30265" s="21"/>
      <c r="AE30265" s="21"/>
      <c r="AF30265" s="21"/>
      <c r="AG30265" s="21"/>
    </row>
    <row r="30266" spans="1:33" ht="12.75">
      <c r="A30266" s="21"/>
      <c r="AE30266" s="21"/>
      <c r="AF30266" s="21"/>
      <c r="AG30266" s="21"/>
    </row>
    <row r="30267" spans="1:33" ht="12.75">
      <c r="A30267" s="21"/>
      <c r="AE30267" s="21"/>
      <c r="AF30267" s="21"/>
      <c r="AG30267" s="21"/>
    </row>
    <row r="30268" spans="1:33" ht="12.75">
      <c r="A30268" s="21"/>
      <c r="AE30268" s="21"/>
      <c r="AF30268" s="21"/>
      <c r="AG30268" s="21"/>
    </row>
    <row r="30269" spans="1:33" ht="12.75">
      <c r="A30269" s="21"/>
      <c r="AE30269" s="21"/>
      <c r="AF30269" s="21"/>
      <c r="AG30269" s="21"/>
    </row>
    <row r="30270" spans="1:33" ht="12.75">
      <c r="A30270" s="21"/>
      <c r="AE30270" s="21"/>
      <c r="AF30270" s="21"/>
      <c r="AG30270" s="21"/>
    </row>
    <row r="30271" spans="1:33" ht="12.75">
      <c r="A30271" s="21"/>
      <c r="AE30271" s="21"/>
      <c r="AF30271" s="21"/>
      <c r="AG30271" s="21"/>
    </row>
    <row r="30272" spans="1:33" ht="12.75">
      <c r="A30272" s="21"/>
      <c r="AE30272" s="21"/>
      <c r="AF30272" s="21"/>
      <c r="AG30272" s="21"/>
    </row>
    <row r="30273" spans="1:33" ht="12.75">
      <c r="A30273" s="21"/>
      <c r="AE30273" s="21"/>
      <c r="AF30273" s="21"/>
      <c r="AG30273" s="21"/>
    </row>
    <row r="30274" spans="1:33" ht="12.75">
      <c r="A30274" s="21"/>
      <c r="AE30274" s="21"/>
      <c r="AF30274" s="21"/>
      <c r="AG30274" s="21"/>
    </row>
    <row r="30275" spans="1:33" ht="12.75">
      <c r="A30275" s="21"/>
      <c r="AE30275" s="21"/>
      <c r="AF30275" s="21"/>
      <c r="AG30275" s="21"/>
    </row>
    <row r="30276" spans="1:33" ht="12.75">
      <c r="A30276" s="21"/>
      <c r="AE30276" s="21"/>
      <c r="AF30276" s="21"/>
      <c r="AG30276" s="21"/>
    </row>
    <row r="30277" spans="1:33" ht="12.75">
      <c r="A30277" s="21"/>
      <c r="AE30277" s="21"/>
      <c r="AF30277" s="21"/>
      <c r="AG30277" s="21"/>
    </row>
    <row r="30278" spans="1:33" ht="12.75">
      <c r="A30278" s="21"/>
      <c r="AE30278" s="21"/>
      <c r="AF30278" s="21"/>
      <c r="AG30278" s="21"/>
    </row>
    <row r="30279" spans="1:33" ht="12.75">
      <c r="A30279" s="21"/>
      <c r="AE30279" s="21"/>
      <c r="AF30279" s="21"/>
      <c r="AG30279" s="21"/>
    </row>
    <row r="30280" spans="1:33" ht="12.75">
      <c r="A30280" s="21"/>
      <c r="AE30280" s="21"/>
      <c r="AF30280" s="21"/>
      <c r="AG30280" s="21"/>
    </row>
    <row r="30281" spans="1:33" ht="12.75">
      <c r="A30281" s="21"/>
      <c r="AE30281" s="21"/>
      <c r="AF30281" s="21"/>
      <c r="AG30281" s="21"/>
    </row>
    <row r="30282" spans="1:33" ht="12.75">
      <c r="A30282" s="21"/>
      <c r="AE30282" s="21"/>
      <c r="AF30282" s="21"/>
      <c r="AG30282" s="21"/>
    </row>
    <row r="30283" spans="1:33" ht="12.75">
      <c r="A30283" s="21"/>
      <c r="AE30283" s="21"/>
      <c r="AF30283" s="21"/>
      <c r="AG30283" s="21"/>
    </row>
    <row r="30284" spans="1:33" ht="12.75">
      <c r="A30284" s="21"/>
      <c r="AE30284" s="21"/>
      <c r="AF30284" s="21"/>
      <c r="AG30284" s="21"/>
    </row>
    <row r="30285" spans="1:33" ht="12.75">
      <c r="A30285" s="21"/>
      <c r="AE30285" s="21"/>
      <c r="AF30285" s="21"/>
      <c r="AG30285" s="21"/>
    </row>
    <row r="30286" spans="1:33" ht="12.75">
      <c r="A30286" s="21"/>
      <c r="AE30286" s="21"/>
      <c r="AF30286" s="21"/>
      <c r="AG30286" s="21"/>
    </row>
    <row r="30287" spans="1:33" ht="12.75">
      <c r="A30287" s="21"/>
      <c r="AE30287" s="21"/>
      <c r="AF30287" s="21"/>
      <c r="AG30287" s="21"/>
    </row>
    <row r="30288" spans="1:33" ht="12.75">
      <c r="A30288" s="21"/>
      <c r="AE30288" s="21"/>
      <c r="AF30288" s="21"/>
      <c r="AG30288" s="21"/>
    </row>
    <row r="30289" spans="1:33" ht="12.75">
      <c r="A30289" s="21"/>
      <c r="AE30289" s="21"/>
      <c r="AF30289" s="21"/>
      <c r="AG30289" s="21"/>
    </row>
    <row r="30290" spans="1:33" ht="12.75">
      <c r="A30290" s="21"/>
      <c r="AE30290" s="21"/>
      <c r="AF30290" s="21"/>
      <c r="AG30290" s="21"/>
    </row>
    <row r="30291" spans="1:33" ht="12.75">
      <c r="A30291" s="21"/>
      <c r="AE30291" s="21"/>
      <c r="AF30291" s="21"/>
      <c r="AG30291" s="21"/>
    </row>
    <row r="30292" spans="1:33" ht="12.75">
      <c r="A30292" s="21"/>
      <c r="AE30292" s="21"/>
      <c r="AF30292" s="21"/>
      <c r="AG30292" s="21"/>
    </row>
    <row r="30293" spans="1:33" ht="12.75">
      <c r="A30293" s="21"/>
      <c r="AE30293" s="21"/>
      <c r="AF30293" s="21"/>
      <c r="AG30293" s="21"/>
    </row>
    <row r="30294" spans="1:33" ht="12.75">
      <c r="A30294" s="21"/>
      <c r="AE30294" s="21"/>
      <c r="AF30294" s="21"/>
      <c r="AG30294" s="21"/>
    </row>
    <row r="30295" spans="1:33" ht="12.75">
      <c r="A30295" s="21"/>
      <c r="AE30295" s="21"/>
      <c r="AF30295" s="21"/>
      <c r="AG30295" s="21"/>
    </row>
    <row r="30296" spans="1:33" ht="12.75">
      <c r="A30296" s="21"/>
      <c r="AE30296" s="21"/>
      <c r="AF30296" s="21"/>
      <c r="AG30296" s="21"/>
    </row>
    <row r="30297" spans="1:33" ht="12.75">
      <c r="A30297" s="21"/>
      <c r="AE30297" s="21"/>
      <c r="AF30297" s="21"/>
      <c r="AG30297" s="21"/>
    </row>
    <row r="30298" spans="1:33" ht="12.75">
      <c r="A30298" s="21"/>
      <c r="AE30298" s="21"/>
      <c r="AF30298" s="21"/>
      <c r="AG30298" s="21"/>
    </row>
    <row r="30299" spans="1:33" ht="12.75">
      <c r="A30299" s="21"/>
      <c r="AE30299" s="21"/>
      <c r="AF30299" s="21"/>
      <c r="AG30299" s="21"/>
    </row>
    <row r="30300" spans="1:33" ht="12.75">
      <c r="A30300" s="21"/>
      <c r="AE30300" s="21"/>
      <c r="AF30300" s="21"/>
      <c r="AG30300" s="21"/>
    </row>
    <row r="30301" spans="1:33" ht="12.75">
      <c r="A30301" s="21"/>
      <c r="AE30301" s="21"/>
      <c r="AF30301" s="21"/>
      <c r="AG30301" s="21"/>
    </row>
    <row r="30302" spans="1:33" ht="12.75">
      <c r="A30302" s="21"/>
      <c r="AE30302" s="21"/>
      <c r="AF30302" s="21"/>
      <c r="AG30302" s="21"/>
    </row>
    <row r="30303" spans="1:33" ht="12.75">
      <c r="A30303" s="21"/>
      <c r="AE30303" s="21"/>
      <c r="AF30303" s="21"/>
      <c r="AG30303" s="21"/>
    </row>
    <row r="30304" spans="1:33" ht="12.75">
      <c r="A30304" s="21"/>
      <c r="AE30304" s="21"/>
      <c r="AF30304" s="21"/>
      <c r="AG30304" s="21"/>
    </row>
    <row r="30305" spans="1:33" ht="12.75">
      <c r="A30305" s="21"/>
      <c r="AE30305" s="21"/>
      <c r="AF30305" s="21"/>
      <c r="AG30305" s="21"/>
    </row>
    <row r="30306" spans="1:33" ht="12.75">
      <c r="A30306" s="21"/>
      <c r="AE30306" s="21"/>
      <c r="AF30306" s="21"/>
      <c r="AG30306" s="21"/>
    </row>
    <row r="30307" spans="1:33" ht="12.75">
      <c r="A30307" s="21"/>
      <c r="AE30307" s="21"/>
      <c r="AF30307" s="21"/>
      <c r="AG30307" s="21"/>
    </row>
    <row r="30308" spans="1:33" ht="12.75">
      <c r="A30308" s="21"/>
      <c r="AE30308" s="21"/>
      <c r="AF30308" s="21"/>
      <c r="AG30308" s="21"/>
    </row>
    <row r="30309" spans="1:33" ht="12.75">
      <c r="A30309" s="21"/>
      <c r="AE30309" s="21"/>
      <c r="AF30309" s="21"/>
      <c r="AG30309" s="21"/>
    </row>
    <row r="30310" spans="1:33" ht="12.75">
      <c r="A30310" s="21"/>
      <c r="AE30310" s="21"/>
      <c r="AF30310" s="21"/>
      <c r="AG30310" s="21"/>
    </row>
    <row r="30311" spans="1:33" ht="12.75">
      <c r="A30311" s="21"/>
      <c r="AE30311" s="21"/>
      <c r="AF30311" s="21"/>
      <c r="AG30311" s="21"/>
    </row>
    <row r="30312" spans="1:33" ht="12.75">
      <c r="A30312" s="21"/>
      <c r="AE30312" s="21"/>
      <c r="AF30312" s="21"/>
      <c r="AG30312" s="21"/>
    </row>
    <row r="30313" spans="1:33" ht="12.75">
      <c r="A30313" s="21"/>
      <c r="AE30313" s="21"/>
      <c r="AF30313" s="21"/>
      <c r="AG30313" s="21"/>
    </row>
    <row r="30314" spans="1:33" ht="12.75">
      <c r="A30314" s="21"/>
      <c r="AE30314" s="21"/>
      <c r="AF30314" s="21"/>
      <c r="AG30314" s="21"/>
    </row>
    <row r="30315" spans="1:33" ht="12.75">
      <c r="A30315" s="21"/>
      <c r="AE30315" s="21"/>
      <c r="AF30315" s="21"/>
      <c r="AG30315" s="21"/>
    </row>
    <row r="30316" spans="1:33" ht="12.75">
      <c r="A30316" s="21"/>
      <c r="AE30316" s="21"/>
      <c r="AF30316" s="21"/>
      <c r="AG30316" s="21"/>
    </row>
    <row r="30317" spans="1:33" ht="12.75">
      <c r="A30317" s="21"/>
      <c r="AE30317" s="21"/>
      <c r="AF30317" s="21"/>
      <c r="AG30317" s="21"/>
    </row>
    <row r="30318" spans="1:33" ht="12.75">
      <c r="A30318" s="21"/>
      <c r="AE30318" s="21"/>
      <c r="AF30318" s="21"/>
      <c r="AG30318" s="21"/>
    </row>
    <row r="30319" spans="1:33" ht="12.75">
      <c r="A30319" s="21"/>
      <c r="AE30319" s="21"/>
      <c r="AF30319" s="21"/>
      <c r="AG30319" s="21"/>
    </row>
    <row r="30320" spans="1:33" ht="12.75">
      <c r="A30320" s="21"/>
      <c r="AE30320" s="21"/>
      <c r="AF30320" s="21"/>
      <c r="AG30320" s="21"/>
    </row>
    <row r="30321" spans="1:33" ht="12.75">
      <c r="A30321" s="21"/>
      <c r="AE30321" s="21"/>
      <c r="AF30321" s="21"/>
      <c r="AG30321" s="21"/>
    </row>
    <row r="30322" spans="1:33" ht="12.75">
      <c r="A30322" s="21"/>
      <c r="AE30322" s="21"/>
      <c r="AF30322" s="21"/>
      <c r="AG30322" s="21"/>
    </row>
    <row r="30323" spans="1:33" ht="12.75">
      <c r="A30323" s="21"/>
      <c r="AE30323" s="21"/>
      <c r="AF30323" s="21"/>
      <c r="AG30323" s="21"/>
    </row>
    <row r="30324" spans="1:33" ht="12.75">
      <c r="A30324" s="21"/>
      <c r="AE30324" s="21"/>
      <c r="AF30324" s="21"/>
      <c r="AG30324" s="21"/>
    </row>
    <row r="30325" spans="1:33" ht="12.75">
      <c r="A30325" s="21"/>
      <c r="AE30325" s="21"/>
      <c r="AF30325" s="21"/>
      <c r="AG30325" s="21"/>
    </row>
    <row r="30326" spans="1:33" ht="12.75">
      <c r="A30326" s="21"/>
      <c r="AE30326" s="21"/>
      <c r="AF30326" s="21"/>
      <c r="AG30326" s="21"/>
    </row>
    <row r="30327" spans="1:33" ht="12.75">
      <c r="A30327" s="21"/>
      <c r="AE30327" s="21"/>
      <c r="AF30327" s="21"/>
      <c r="AG30327" s="21"/>
    </row>
    <row r="30328" spans="1:33" ht="12.75">
      <c r="A30328" s="21"/>
      <c r="AE30328" s="21"/>
      <c r="AF30328" s="21"/>
      <c r="AG30328" s="21"/>
    </row>
    <row r="30329" spans="1:33" ht="12.75">
      <c r="A30329" s="21"/>
      <c r="AE30329" s="21"/>
      <c r="AF30329" s="21"/>
      <c r="AG30329" s="21"/>
    </row>
    <row r="30330" spans="1:33" ht="12.75">
      <c r="A30330" s="21"/>
      <c r="AE30330" s="21"/>
      <c r="AF30330" s="21"/>
      <c r="AG30330" s="21"/>
    </row>
    <row r="30331" spans="1:33" ht="12.75">
      <c r="A30331" s="21"/>
      <c r="AE30331" s="21"/>
      <c r="AF30331" s="21"/>
      <c r="AG30331" s="21"/>
    </row>
    <row r="30332" spans="1:33" ht="12.75">
      <c r="A30332" s="21"/>
      <c r="AE30332" s="21"/>
      <c r="AF30332" s="21"/>
      <c r="AG30332" s="21"/>
    </row>
    <row r="30333" spans="1:33" ht="12.75">
      <c r="A30333" s="21"/>
      <c r="AE30333" s="21"/>
      <c r="AF30333" s="21"/>
      <c r="AG30333" s="21"/>
    </row>
    <row r="30334" spans="1:33" ht="12.75">
      <c r="A30334" s="21"/>
      <c r="AE30334" s="21"/>
      <c r="AF30334" s="21"/>
      <c r="AG30334" s="21"/>
    </row>
    <row r="30335" spans="1:33" ht="12.75">
      <c r="A30335" s="21"/>
      <c r="AE30335" s="21"/>
      <c r="AF30335" s="21"/>
      <c r="AG30335" s="21"/>
    </row>
    <row r="30336" spans="1:33" ht="12.75">
      <c r="A30336" s="21"/>
      <c r="AE30336" s="21"/>
      <c r="AF30336" s="21"/>
      <c r="AG30336" s="21"/>
    </row>
    <row r="30337" spans="1:33" ht="12.75">
      <c r="A30337" s="21"/>
      <c r="AE30337" s="21"/>
      <c r="AF30337" s="21"/>
      <c r="AG30337" s="21"/>
    </row>
    <row r="30338" spans="1:33" ht="12.75">
      <c r="A30338" s="21"/>
      <c r="AE30338" s="21"/>
      <c r="AF30338" s="21"/>
      <c r="AG30338" s="21"/>
    </row>
    <row r="30339" spans="1:33" ht="12.75">
      <c r="A30339" s="21"/>
      <c r="AE30339" s="21"/>
      <c r="AF30339" s="21"/>
      <c r="AG30339" s="21"/>
    </row>
    <row r="30340" spans="1:33" ht="12.75">
      <c r="A30340" s="21"/>
      <c r="AE30340" s="21"/>
      <c r="AF30340" s="21"/>
      <c r="AG30340" s="21"/>
    </row>
    <row r="30341" spans="1:33" ht="12.75">
      <c r="A30341" s="21"/>
      <c r="AE30341" s="21"/>
      <c r="AF30341" s="21"/>
      <c r="AG30341" s="21"/>
    </row>
    <row r="30342" spans="1:33" ht="12.75">
      <c r="A30342" s="21"/>
      <c r="AE30342" s="21"/>
      <c r="AF30342" s="21"/>
      <c r="AG30342" s="21"/>
    </row>
    <row r="30343" spans="1:33" ht="12.75">
      <c r="A30343" s="21"/>
      <c r="AE30343" s="21"/>
      <c r="AF30343" s="21"/>
      <c r="AG30343" s="21"/>
    </row>
    <row r="30344" spans="1:33" ht="12.75">
      <c r="A30344" s="21"/>
      <c r="AE30344" s="21"/>
      <c r="AF30344" s="21"/>
      <c r="AG30344" s="21"/>
    </row>
    <row r="30345" spans="1:33" ht="12.75">
      <c r="A30345" s="21"/>
      <c r="AE30345" s="21"/>
      <c r="AF30345" s="21"/>
      <c r="AG30345" s="21"/>
    </row>
    <row r="30346" spans="1:33" ht="12.75">
      <c r="A30346" s="21"/>
      <c r="AE30346" s="21"/>
      <c r="AF30346" s="21"/>
      <c r="AG30346" s="21"/>
    </row>
    <row r="30347" spans="1:33" ht="12.75">
      <c r="A30347" s="21"/>
      <c r="AE30347" s="21"/>
      <c r="AF30347" s="21"/>
      <c r="AG30347" s="21"/>
    </row>
    <row r="30348" spans="1:33" ht="12.75">
      <c r="A30348" s="21"/>
      <c r="AE30348" s="21"/>
      <c r="AF30348" s="21"/>
      <c r="AG30348" s="21"/>
    </row>
    <row r="30349" spans="1:33" ht="12.75">
      <c r="A30349" s="21"/>
      <c r="AE30349" s="21"/>
      <c r="AF30349" s="21"/>
      <c r="AG30349" s="21"/>
    </row>
    <row r="30350" spans="1:33" ht="12.75">
      <c r="A30350" s="21"/>
      <c r="AE30350" s="21"/>
      <c r="AF30350" s="21"/>
      <c r="AG30350" s="21"/>
    </row>
    <row r="30351" spans="1:33" ht="12.75">
      <c r="A30351" s="21"/>
      <c r="AE30351" s="21"/>
      <c r="AF30351" s="21"/>
      <c r="AG30351" s="21"/>
    </row>
    <row r="30352" spans="1:33" ht="12.75">
      <c r="A30352" s="21"/>
      <c r="AE30352" s="21"/>
      <c r="AF30352" s="21"/>
      <c r="AG30352" s="21"/>
    </row>
    <row r="30353" spans="1:33" ht="12.75">
      <c r="A30353" s="21"/>
      <c r="AE30353" s="21"/>
      <c r="AF30353" s="21"/>
      <c r="AG30353" s="21"/>
    </row>
    <row r="30354" spans="1:33" ht="12.75">
      <c r="A30354" s="21"/>
      <c r="AE30354" s="21"/>
      <c r="AF30354" s="21"/>
      <c r="AG30354" s="21"/>
    </row>
    <row r="30355" spans="1:33" ht="12.75">
      <c r="A30355" s="21"/>
      <c r="AE30355" s="21"/>
      <c r="AF30355" s="21"/>
      <c r="AG30355" s="21"/>
    </row>
    <row r="30356" spans="1:33" ht="12.75">
      <c r="A30356" s="21"/>
      <c r="AE30356" s="21"/>
      <c r="AF30356" s="21"/>
      <c r="AG30356" s="21"/>
    </row>
    <row r="30357" spans="1:33" ht="12.75">
      <c r="A30357" s="21"/>
      <c r="AE30357" s="21"/>
      <c r="AF30357" s="21"/>
      <c r="AG30357" s="21"/>
    </row>
    <row r="30358" spans="1:33" ht="12.75">
      <c r="A30358" s="21"/>
      <c r="AE30358" s="21"/>
      <c r="AF30358" s="21"/>
      <c r="AG30358" s="21"/>
    </row>
    <row r="30359" spans="1:33" ht="12.75">
      <c r="A30359" s="21"/>
      <c r="AE30359" s="21"/>
      <c r="AF30359" s="21"/>
      <c r="AG30359" s="21"/>
    </row>
    <row r="30360" spans="1:33" ht="12.75">
      <c r="A30360" s="21"/>
      <c r="AE30360" s="21"/>
      <c r="AF30360" s="21"/>
      <c r="AG30360" s="21"/>
    </row>
    <row r="30361" spans="1:33" ht="12.75">
      <c r="A30361" s="21"/>
      <c r="AE30361" s="21"/>
      <c r="AF30361" s="21"/>
      <c r="AG30361" s="21"/>
    </row>
    <row r="30362" spans="1:33" ht="12.75">
      <c r="A30362" s="21"/>
      <c r="AE30362" s="21"/>
      <c r="AF30362" s="21"/>
      <c r="AG30362" s="21"/>
    </row>
    <row r="30363" spans="1:33" ht="12.75">
      <c r="A30363" s="21"/>
      <c r="AE30363" s="21"/>
      <c r="AF30363" s="21"/>
      <c r="AG30363" s="21"/>
    </row>
    <row r="30364" spans="1:33" ht="12.75">
      <c r="A30364" s="21"/>
      <c r="AE30364" s="21"/>
      <c r="AF30364" s="21"/>
      <c r="AG30364" s="21"/>
    </row>
    <row r="30365" spans="1:33" ht="12.75">
      <c r="A30365" s="21"/>
      <c r="AE30365" s="21"/>
      <c r="AF30365" s="21"/>
      <c r="AG30365" s="21"/>
    </row>
    <row r="30366" spans="1:33" ht="12.75">
      <c r="A30366" s="21"/>
      <c r="AE30366" s="21"/>
      <c r="AF30366" s="21"/>
      <c r="AG30366" s="21"/>
    </row>
    <row r="30367" spans="1:33" ht="12.75">
      <c r="A30367" s="21"/>
      <c r="AE30367" s="21"/>
      <c r="AF30367" s="21"/>
      <c r="AG30367" s="21"/>
    </row>
    <row r="30368" spans="1:33" ht="12.75">
      <c r="A30368" s="21"/>
      <c r="AE30368" s="21"/>
      <c r="AF30368" s="21"/>
      <c r="AG30368" s="21"/>
    </row>
    <row r="30369" spans="1:33" ht="12.75">
      <c r="A30369" s="21"/>
      <c r="AE30369" s="21"/>
      <c r="AF30369" s="21"/>
      <c r="AG30369" s="21"/>
    </row>
    <row r="30370" spans="1:33" ht="12.75">
      <c r="A30370" s="21"/>
      <c r="AE30370" s="21"/>
      <c r="AF30370" s="21"/>
      <c r="AG30370" s="21"/>
    </row>
    <row r="30371" spans="1:33" ht="12.75">
      <c r="A30371" s="21"/>
      <c r="AE30371" s="21"/>
      <c r="AF30371" s="21"/>
      <c r="AG30371" s="21"/>
    </row>
    <row r="30372" spans="1:33" ht="12.75">
      <c r="A30372" s="21"/>
      <c r="AE30372" s="21"/>
      <c r="AF30372" s="21"/>
      <c r="AG30372" s="21"/>
    </row>
    <row r="30373" spans="1:33" ht="12.75">
      <c r="A30373" s="21"/>
      <c r="AE30373" s="21"/>
      <c r="AF30373" s="21"/>
      <c r="AG30373" s="21"/>
    </row>
    <row r="30374" spans="1:33" ht="12.75">
      <c r="A30374" s="21"/>
      <c r="AE30374" s="21"/>
      <c r="AF30374" s="21"/>
      <c r="AG30374" s="21"/>
    </row>
    <row r="30375" spans="1:33" ht="12.75">
      <c r="A30375" s="21"/>
      <c r="AE30375" s="21"/>
      <c r="AF30375" s="21"/>
      <c r="AG30375" s="21"/>
    </row>
    <row r="30376" spans="1:33" ht="12.75">
      <c r="A30376" s="21"/>
      <c r="AE30376" s="21"/>
      <c r="AF30376" s="21"/>
      <c r="AG30376" s="21"/>
    </row>
    <row r="30377" spans="1:33" ht="12.75">
      <c r="A30377" s="21"/>
      <c r="AE30377" s="21"/>
      <c r="AF30377" s="21"/>
      <c r="AG30377" s="21"/>
    </row>
    <row r="30378" spans="1:33" ht="12.75">
      <c r="A30378" s="21"/>
      <c r="AE30378" s="21"/>
      <c r="AF30378" s="21"/>
      <c r="AG30378" s="21"/>
    </row>
    <row r="30379" spans="1:33" ht="12.75">
      <c r="A30379" s="21"/>
      <c r="AE30379" s="21"/>
      <c r="AF30379" s="21"/>
      <c r="AG30379" s="21"/>
    </row>
    <row r="30380" spans="1:33" ht="12.75">
      <c r="A30380" s="21"/>
      <c r="AE30380" s="21"/>
      <c r="AF30380" s="21"/>
      <c r="AG30380" s="21"/>
    </row>
    <row r="30381" spans="1:33" ht="12.75">
      <c r="A30381" s="21"/>
      <c r="AE30381" s="21"/>
      <c r="AF30381" s="21"/>
      <c r="AG30381" s="21"/>
    </row>
    <row r="30382" spans="1:33" ht="12.75">
      <c r="A30382" s="21"/>
      <c r="AE30382" s="21"/>
      <c r="AF30382" s="21"/>
      <c r="AG30382" s="21"/>
    </row>
    <row r="30383" spans="1:33" ht="12.75">
      <c r="A30383" s="21"/>
      <c r="AE30383" s="21"/>
      <c r="AF30383" s="21"/>
      <c r="AG30383" s="21"/>
    </row>
    <row r="30384" spans="1:33" ht="12.75">
      <c r="A30384" s="21"/>
      <c r="AE30384" s="21"/>
      <c r="AF30384" s="21"/>
      <c r="AG30384" s="21"/>
    </row>
    <row r="30385" spans="1:33" ht="12.75">
      <c r="A30385" s="21"/>
      <c r="AE30385" s="21"/>
      <c r="AF30385" s="21"/>
      <c r="AG30385" s="21"/>
    </row>
    <row r="30386" spans="1:33" ht="12.75">
      <c r="A30386" s="21"/>
      <c r="AE30386" s="21"/>
      <c r="AF30386" s="21"/>
      <c r="AG30386" s="21"/>
    </row>
    <row r="30387" spans="1:33" ht="12.75">
      <c r="A30387" s="21"/>
      <c r="AE30387" s="21"/>
      <c r="AF30387" s="21"/>
      <c r="AG30387" s="21"/>
    </row>
    <row r="30388" spans="1:33" ht="12.75">
      <c r="A30388" s="21"/>
      <c r="AE30388" s="21"/>
      <c r="AF30388" s="21"/>
      <c r="AG30388" s="21"/>
    </row>
    <row r="30389" spans="1:33" ht="12.75">
      <c r="A30389" s="21"/>
      <c r="AE30389" s="21"/>
      <c r="AF30389" s="21"/>
      <c r="AG30389" s="21"/>
    </row>
    <row r="30390" spans="1:33" ht="12.75">
      <c r="A30390" s="21"/>
      <c r="AE30390" s="21"/>
      <c r="AF30390" s="21"/>
      <c r="AG30390" s="21"/>
    </row>
    <row r="30391" spans="1:33" ht="12.75">
      <c r="A30391" s="21"/>
      <c r="AE30391" s="21"/>
      <c r="AF30391" s="21"/>
      <c r="AG30391" s="21"/>
    </row>
    <row r="30392" spans="1:33" ht="12.75">
      <c r="A30392" s="21"/>
      <c r="AE30392" s="21"/>
      <c r="AF30392" s="21"/>
      <c r="AG30392" s="21"/>
    </row>
    <row r="30393" spans="1:33" ht="12.75">
      <c r="A30393" s="21"/>
      <c r="AE30393" s="21"/>
      <c r="AF30393" s="21"/>
      <c r="AG30393" s="21"/>
    </row>
    <row r="30394" spans="1:33" ht="12.75">
      <c r="A30394" s="21"/>
      <c r="AE30394" s="21"/>
      <c r="AF30394" s="21"/>
      <c r="AG30394" s="21"/>
    </row>
    <row r="30395" spans="1:33" ht="12.75">
      <c r="A30395" s="21"/>
      <c r="AE30395" s="21"/>
      <c r="AF30395" s="21"/>
      <c r="AG30395" s="21"/>
    </row>
    <row r="30396" spans="1:33" ht="12.75">
      <c r="A30396" s="21"/>
      <c r="AE30396" s="21"/>
      <c r="AF30396" s="21"/>
      <c r="AG30396" s="21"/>
    </row>
    <row r="30397" spans="1:33" ht="12.75">
      <c r="A30397" s="21"/>
      <c r="AE30397" s="21"/>
      <c r="AF30397" s="21"/>
      <c r="AG30397" s="21"/>
    </row>
    <row r="30398" spans="1:33" ht="12.75">
      <c r="A30398" s="21"/>
      <c r="AE30398" s="21"/>
      <c r="AF30398" s="21"/>
      <c r="AG30398" s="21"/>
    </row>
    <row r="30399" spans="1:33" ht="12.75">
      <c r="A30399" s="21"/>
      <c r="AE30399" s="21"/>
      <c r="AF30399" s="21"/>
      <c r="AG30399" s="21"/>
    </row>
    <row r="30400" spans="1:33" ht="12.75">
      <c r="A30400" s="21"/>
      <c r="AE30400" s="21"/>
      <c r="AF30400" s="21"/>
      <c r="AG30400" s="21"/>
    </row>
    <row r="30401" spans="1:33" ht="12.75">
      <c r="A30401" s="21"/>
      <c r="AE30401" s="21"/>
      <c r="AF30401" s="21"/>
      <c r="AG30401" s="21"/>
    </row>
    <row r="30402" spans="1:33" ht="12.75">
      <c r="A30402" s="21"/>
      <c r="AE30402" s="21"/>
      <c r="AF30402" s="21"/>
      <c r="AG30402" s="21"/>
    </row>
    <row r="30403" spans="1:33" ht="12.75">
      <c r="A30403" s="21"/>
      <c r="AE30403" s="21"/>
      <c r="AF30403" s="21"/>
      <c r="AG30403" s="21"/>
    </row>
    <row r="30404" spans="1:33" ht="12.75">
      <c r="A30404" s="21"/>
      <c r="AE30404" s="21"/>
      <c r="AF30404" s="21"/>
      <c r="AG30404" s="21"/>
    </row>
    <row r="30405" spans="1:33" ht="12.75">
      <c r="A30405" s="21"/>
      <c r="AE30405" s="21"/>
      <c r="AF30405" s="21"/>
      <c r="AG30405" s="21"/>
    </row>
    <row r="30406" spans="1:33" ht="12.75">
      <c r="A30406" s="21"/>
      <c r="AE30406" s="21"/>
      <c r="AF30406" s="21"/>
      <c r="AG30406" s="21"/>
    </row>
    <row r="30407" spans="1:33" ht="12.75">
      <c r="A30407" s="21"/>
      <c r="AE30407" s="21"/>
      <c r="AF30407" s="21"/>
      <c r="AG30407" s="21"/>
    </row>
    <row r="30408" spans="1:33" ht="12.75">
      <c r="A30408" s="21"/>
      <c r="AE30408" s="21"/>
      <c r="AF30408" s="21"/>
      <c r="AG30408" s="21"/>
    </row>
    <row r="30409" spans="1:33" ht="12.75">
      <c r="A30409" s="21"/>
      <c r="AE30409" s="21"/>
      <c r="AF30409" s="21"/>
      <c r="AG30409" s="21"/>
    </row>
    <row r="30410" spans="1:33" ht="12.75">
      <c r="A30410" s="21"/>
      <c r="AE30410" s="21"/>
      <c r="AF30410" s="21"/>
      <c r="AG30410" s="21"/>
    </row>
    <row r="30411" spans="1:33" ht="12.75">
      <c r="A30411" s="21"/>
      <c r="AE30411" s="21"/>
      <c r="AF30411" s="21"/>
      <c r="AG30411" s="21"/>
    </row>
    <row r="30412" spans="1:33" ht="12.75">
      <c r="A30412" s="21"/>
      <c r="AE30412" s="21"/>
      <c r="AF30412" s="21"/>
      <c r="AG30412" s="21"/>
    </row>
    <row r="30413" spans="1:33" ht="12.75">
      <c r="A30413" s="21"/>
      <c r="AE30413" s="21"/>
      <c r="AF30413" s="21"/>
      <c r="AG30413" s="21"/>
    </row>
    <row r="30414" spans="1:33" ht="12.75">
      <c r="A30414" s="21"/>
      <c r="AE30414" s="21"/>
      <c r="AF30414" s="21"/>
      <c r="AG30414" s="21"/>
    </row>
    <row r="30415" spans="1:33" ht="12.75">
      <c r="A30415" s="21"/>
      <c r="AE30415" s="21"/>
      <c r="AF30415" s="21"/>
      <c r="AG30415" s="21"/>
    </row>
    <row r="30416" spans="1:33" ht="12.75">
      <c r="A30416" s="21"/>
      <c r="AE30416" s="21"/>
      <c r="AF30416" s="21"/>
      <c r="AG30416" s="21"/>
    </row>
    <row r="30417" spans="1:33" ht="12.75">
      <c r="A30417" s="21"/>
      <c r="AE30417" s="21"/>
      <c r="AF30417" s="21"/>
      <c r="AG30417" s="21"/>
    </row>
    <row r="30418" spans="1:33" ht="12.75">
      <c r="A30418" s="21"/>
      <c r="AE30418" s="21"/>
      <c r="AF30418" s="21"/>
      <c r="AG30418" s="21"/>
    </row>
    <row r="30419" spans="1:33" ht="12.75">
      <c r="A30419" s="21"/>
      <c r="AE30419" s="21"/>
      <c r="AF30419" s="21"/>
      <c r="AG30419" s="21"/>
    </row>
    <row r="30420" spans="1:33" ht="12.75">
      <c r="A30420" s="21"/>
      <c r="AE30420" s="21"/>
      <c r="AF30420" s="21"/>
      <c r="AG30420" s="21"/>
    </row>
    <row r="30421" spans="1:33" ht="12.75">
      <c r="A30421" s="21"/>
      <c r="AE30421" s="21"/>
      <c r="AF30421" s="21"/>
      <c r="AG30421" s="21"/>
    </row>
    <row r="30422" spans="1:33" ht="12.75">
      <c r="A30422" s="21"/>
      <c r="AE30422" s="21"/>
      <c r="AF30422" s="21"/>
      <c r="AG30422" s="21"/>
    </row>
    <row r="30423" spans="1:33" ht="12.75">
      <c r="A30423" s="21"/>
      <c r="AE30423" s="21"/>
      <c r="AF30423" s="21"/>
      <c r="AG30423" s="21"/>
    </row>
    <row r="30424" spans="1:33" ht="12.75">
      <c r="A30424" s="21"/>
      <c r="AE30424" s="21"/>
      <c r="AF30424" s="21"/>
      <c r="AG30424" s="21"/>
    </row>
    <row r="30425" spans="1:33" ht="12.75">
      <c r="A30425" s="21"/>
      <c r="AE30425" s="21"/>
      <c r="AF30425" s="21"/>
      <c r="AG30425" s="21"/>
    </row>
    <row r="30426" spans="1:33" ht="12.75">
      <c r="A30426" s="21"/>
      <c r="AE30426" s="21"/>
      <c r="AF30426" s="21"/>
      <c r="AG30426" s="21"/>
    </row>
    <row r="30427" spans="1:33" ht="12.75">
      <c r="A30427" s="21"/>
      <c r="AE30427" s="21"/>
      <c r="AF30427" s="21"/>
      <c r="AG30427" s="21"/>
    </row>
    <row r="30428" spans="1:33" ht="12.75">
      <c r="A30428" s="21"/>
      <c r="AE30428" s="21"/>
      <c r="AF30428" s="21"/>
      <c r="AG30428" s="21"/>
    </row>
    <row r="30429" spans="1:33" ht="12.75">
      <c r="A30429" s="21"/>
      <c r="AE30429" s="21"/>
      <c r="AF30429" s="21"/>
      <c r="AG30429" s="21"/>
    </row>
    <row r="30430" spans="1:33" ht="12.75">
      <c r="A30430" s="21"/>
      <c r="AE30430" s="21"/>
      <c r="AF30430" s="21"/>
      <c r="AG30430" s="21"/>
    </row>
    <row r="30431" spans="1:33" ht="12.75">
      <c r="A30431" s="21"/>
      <c r="AE30431" s="21"/>
      <c r="AF30431" s="21"/>
      <c r="AG30431" s="21"/>
    </row>
    <row r="30432" spans="1:33" ht="12.75">
      <c r="A30432" s="21"/>
      <c r="AE30432" s="21"/>
      <c r="AF30432" s="21"/>
      <c r="AG30432" s="21"/>
    </row>
    <row r="30433" spans="1:33" ht="12.75">
      <c r="A30433" s="21"/>
      <c r="AE30433" s="21"/>
      <c r="AF30433" s="21"/>
      <c r="AG30433" s="21"/>
    </row>
    <row r="30434" spans="1:33" ht="12.75">
      <c r="A30434" s="21"/>
      <c r="AE30434" s="21"/>
      <c r="AF30434" s="21"/>
      <c r="AG30434" s="21"/>
    </row>
    <row r="30435" spans="1:33" ht="12.75">
      <c r="A30435" s="21"/>
      <c r="AE30435" s="21"/>
      <c r="AF30435" s="21"/>
      <c r="AG30435" s="21"/>
    </row>
    <row r="30436" spans="1:33" ht="12.75">
      <c r="A30436" s="21"/>
      <c r="AE30436" s="21"/>
      <c r="AF30436" s="21"/>
      <c r="AG30436" s="21"/>
    </row>
    <row r="30437" spans="1:33" ht="12.75">
      <c r="A30437" s="21"/>
      <c r="AE30437" s="21"/>
      <c r="AF30437" s="21"/>
      <c r="AG30437" s="21"/>
    </row>
    <row r="30438" spans="1:33" ht="12.75">
      <c r="A30438" s="21"/>
      <c r="AE30438" s="21"/>
      <c r="AF30438" s="21"/>
      <c r="AG30438" s="21"/>
    </row>
    <row r="30439" spans="1:33" ht="12.75">
      <c r="A30439" s="21"/>
      <c r="AE30439" s="21"/>
      <c r="AF30439" s="21"/>
      <c r="AG30439" s="21"/>
    </row>
    <row r="30440" spans="1:33" ht="12.75">
      <c r="A30440" s="21"/>
      <c r="AE30440" s="21"/>
      <c r="AF30440" s="21"/>
      <c r="AG30440" s="21"/>
    </row>
    <row r="30441" spans="1:33" ht="12.75">
      <c r="A30441" s="21"/>
      <c r="AE30441" s="21"/>
      <c r="AF30441" s="21"/>
      <c r="AG30441" s="21"/>
    </row>
    <row r="30442" spans="1:33" ht="12.75">
      <c r="A30442" s="21"/>
      <c r="AE30442" s="21"/>
      <c r="AF30442" s="21"/>
      <c r="AG30442" s="21"/>
    </row>
    <row r="30443" spans="1:33" ht="12.75">
      <c r="A30443" s="21"/>
      <c r="AE30443" s="21"/>
      <c r="AF30443" s="21"/>
      <c r="AG30443" s="21"/>
    </row>
    <row r="30444" spans="1:33" ht="12.75">
      <c r="A30444" s="21"/>
      <c r="AE30444" s="21"/>
      <c r="AF30444" s="21"/>
      <c r="AG30444" s="21"/>
    </row>
    <row r="30445" spans="1:33" ht="12.75">
      <c r="A30445" s="21"/>
      <c r="AE30445" s="21"/>
      <c r="AF30445" s="21"/>
      <c r="AG30445" s="21"/>
    </row>
    <row r="30446" spans="1:33" ht="12.75">
      <c r="A30446" s="21"/>
      <c r="AE30446" s="21"/>
      <c r="AF30446" s="21"/>
      <c r="AG30446" s="21"/>
    </row>
    <row r="30447" spans="1:33" ht="12.75">
      <c r="A30447" s="21"/>
      <c r="AE30447" s="21"/>
      <c r="AF30447" s="21"/>
      <c r="AG30447" s="21"/>
    </row>
    <row r="30448" spans="1:33" ht="12.75">
      <c r="A30448" s="21"/>
      <c r="AE30448" s="21"/>
      <c r="AF30448" s="21"/>
      <c r="AG30448" s="21"/>
    </row>
    <row r="30449" spans="1:33" ht="12.75">
      <c r="A30449" s="21"/>
      <c r="AE30449" s="21"/>
      <c r="AF30449" s="21"/>
      <c r="AG30449" s="21"/>
    </row>
    <row r="30450" spans="1:33" ht="12.75">
      <c r="A30450" s="21"/>
      <c r="AE30450" s="21"/>
      <c r="AF30450" s="21"/>
      <c r="AG30450" s="21"/>
    </row>
    <row r="30451" spans="1:33" ht="12.75">
      <c r="A30451" s="21"/>
      <c r="AE30451" s="21"/>
      <c r="AF30451" s="21"/>
      <c r="AG30451" s="21"/>
    </row>
    <row r="30452" spans="1:33" ht="12.75">
      <c r="A30452" s="21"/>
      <c r="AE30452" s="21"/>
      <c r="AF30452" s="21"/>
      <c r="AG30452" s="21"/>
    </row>
    <row r="30453" spans="1:33" ht="12.75">
      <c r="A30453" s="21"/>
      <c r="AE30453" s="21"/>
      <c r="AF30453" s="21"/>
      <c r="AG30453" s="21"/>
    </row>
    <row r="30454" spans="1:33" ht="12.75">
      <c r="A30454" s="21"/>
      <c r="AE30454" s="21"/>
      <c r="AF30454" s="21"/>
      <c r="AG30454" s="21"/>
    </row>
    <row r="30455" spans="1:33" ht="12.75">
      <c r="A30455" s="21"/>
      <c r="AE30455" s="21"/>
      <c r="AF30455" s="21"/>
      <c r="AG30455" s="21"/>
    </row>
    <row r="30456" spans="1:33" ht="12.75">
      <c r="A30456" s="21"/>
      <c r="AE30456" s="21"/>
      <c r="AF30456" s="21"/>
      <c r="AG30456" s="21"/>
    </row>
    <row r="30457" spans="1:33" ht="12.75">
      <c r="A30457" s="21"/>
      <c r="AE30457" s="21"/>
      <c r="AF30457" s="21"/>
      <c r="AG30457" s="21"/>
    </row>
    <row r="30458" spans="1:33" ht="12.75">
      <c r="A30458" s="21"/>
      <c r="AE30458" s="21"/>
      <c r="AF30458" s="21"/>
      <c r="AG30458" s="21"/>
    </row>
    <row r="30459" spans="1:33" ht="12.75">
      <c r="A30459" s="21"/>
      <c r="AE30459" s="21"/>
      <c r="AF30459" s="21"/>
      <c r="AG30459" s="21"/>
    </row>
    <row r="30460" spans="1:33" ht="12.75">
      <c r="A30460" s="21"/>
      <c r="AE30460" s="21"/>
      <c r="AF30460" s="21"/>
      <c r="AG30460" s="21"/>
    </row>
    <row r="30461" spans="1:33" ht="12.75">
      <c r="A30461" s="21"/>
      <c r="AE30461" s="21"/>
      <c r="AF30461" s="21"/>
      <c r="AG30461" s="21"/>
    </row>
    <row r="30462" spans="1:33" ht="12.75">
      <c r="A30462" s="21"/>
      <c r="AE30462" s="21"/>
      <c r="AF30462" s="21"/>
      <c r="AG30462" s="21"/>
    </row>
    <row r="30463" spans="1:33" ht="12.75">
      <c r="A30463" s="21"/>
      <c r="AE30463" s="21"/>
      <c r="AF30463" s="21"/>
      <c r="AG30463" s="21"/>
    </row>
    <row r="30464" spans="1:33" ht="12.75">
      <c r="A30464" s="21"/>
      <c r="AE30464" s="21"/>
      <c r="AF30464" s="21"/>
      <c r="AG30464" s="21"/>
    </row>
    <row r="30465" spans="1:33" ht="12.75">
      <c r="A30465" s="21"/>
      <c r="AE30465" s="21"/>
      <c r="AF30465" s="21"/>
      <c r="AG30465" s="21"/>
    </row>
    <row r="30466" spans="1:33" ht="12.75">
      <c r="A30466" s="21"/>
      <c r="AE30466" s="21"/>
      <c r="AF30466" s="21"/>
      <c r="AG30466" s="21"/>
    </row>
    <row r="30467" spans="1:33" ht="12.75">
      <c r="A30467" s="21"/>
      <c r="AE30467" s="21"/>
      <c r="AF30467" s="21"/>
      <c r="AG30467" s="21"/>
    </row>
    <row r="30468" spans="1:33" ht="12.75">
      <c r="A30468" s="21"/>
      <c r="AE30468" s="21"/>
      <c r="AF30468" s="21"/>
      <c r="AG30468" s="21"/>
    </row>
    <row r="30469" spans="1:33" ht="12.75">
      <c r="A30469" s="21"/>
      <c r="AE30469" s="21"/>
      <c r="AF30469" s="21"/>
      <c r="AG30469" s="21"/>
    </row>
    <row r="30470" spans="1:33" ht="12.75">
      <c r="A30470" s="21"/>
      <c r="AE30470" s="21"/>
      <c r="AF30470" s="21"/>
      <c r="AG30470" s="21"/>
    </row>
    <row r="30471" spans="1:33" ht="12.75">
      <c r="A30471" s="21"/>
      <c r="AE30471" s="21"/>
      <c r="AF30471" s="21"/>
      <c r="AG30471" s="21"/>
    </row>
    <row r="30472" spans="1:33" ht="12.75">
      <c r="A30472" s="21"/>
      <c r="AE30472" s="21"/>
      <c r="AF30472" s="21"/>
      <c r="AG30472" s="21"/>
    </row>
    <row r="30473" spans="1:33" ht="12.75">
      <c r="A30473" s="21"/>
      <c r="AE30473" s="21"/>
      <c r="AF30473" s="21"/>
      <c r="AG30473" s="21"/>
    </row>
    <row r="30474" spans="1:33" ht="12.75">
      <c r="A30474" s="21"/>
      <c r="AE30474" s="21"/>
      <c r="AF30474" s="21"/>
      <c r="AG30474" s="21"/>
    </row>
    <row r="30475" spans="1:33" ht="12.75">
      <c r="A30475" s="21"/>
      <c r="AE30475" s="21"/>
      <c r="AF30475" s="21"/>
      <c r="AG30475" s="21"/>
    </row>
    <row r="30476" spans="1:33" ht="12.75">
      <c r="A30476" s="21"/>
      <c r="AE30476" s="21"/>
      <c r="AF30476" s="21"/>
      <c r="AG30476" s="21"/>
    </row>
    <row r="30477" spans="1:33" ht="12.75">
      <c r="A30477" s="21"/>
      <c r="AE30477" s="21"/>
      <c r="AF30477" s="21"/>
      <c r="AG30477" s="21"/>
    </row>
    <row r="30478" spans="1:33" ht="12.75">
      <c r="A30478" s="21"/>
      <c r="AE30478" s="21"/>
      <c r="AF30478" s="21"/>
      <c r="AG30478" s="21"/>
    </row>
    <row r="30479" spans="1:33" ht="12.75">
      <c r="A30479" s="21"/>
      <c r="AE30479" s="21"/>
      <c r="AF30479" s="21"/>
      <c r="AG30479" s="21"/>
    </row>
    <row r="30480" spans="1:33" ht="12.75">
      <c r="A30480" s="21"/>
      <c r="AE30480" s="21"/>
      <c r="AF30480" s="21"/>
      <c r="AG30480" s="21"/>
    </row>
    <row r="30481" spans="1:33" ht="12.75">
      <c r="A30481" s="21"/>
      <c r="AE30481" s="21"/>
      <c r="AF30481" s="21"/>
      <c r="AG30481" s="21"/>
    </row>
    <row r="30482" spans="1:33" ht="12.75">
      <c r="A30482" s="21"/>
      <c r="AE30482" s="21"/>
      <c r="AF30482" s="21"/>
      <c r="AG30482" s="21"/>
    </row>
    <row r="30483" spans="1:33" ht="12.75">
      <c r="A30483" s="21"/>
      <c r="AE30483" s="21"/>
      <c r="AF30483" s="21"/>
      <c r="AG30483" s="21"/>
    </row>
    <row r="30484" spans="1:33" ht="12.75">
      <c r="A30484" s="21"/>
      <c r="AE30484" s="21"/>
      <c r="AF30484" s="21"/>
      <c r="AG30484" s="21"/>
    </row>
    <row r="30485" spans="1:33" ht="12.75">
      <c r="A30485" s="21"/>
      <c r="AE30485" s="21"/>
      <c r="AF30485" s="21"/>
      <c r="AG30485" s="21"/>
    </row>
    <row r="30486" spans="1:33" ht="12.75">
      <c r="A30486" s="21"/>
      <c r="AE30486" s="21"/>
      <c r="AF30486" s="21"/>
      <c r="AG30486" s="21"/>
    </row>
    <row r="30487" spans="1:33" ht="12.75">
      <c r="A30487" s="21"/>
      <c r="AE30487" s="21"/>
      <c r="AF30487" s="21"/>
      <c r="AG30487" s="21"/>
    </row>
    <row r="30488" spans="1:33" ht="12.75">
      <c r="A30488" s="21"/>
      <c r="AE30488" s="21"/>
      <c r="AF30488" s="21"/>
      <c r="AG30488" s="21"/>
    </row>
    <row r="30489" spans="1:33" ht="12.75">
      <c r="A30489" s="21"/>
      <c r="AE30489" s="21"/>
      <c r="AF30489" s="21"/>
      <c r="AG30489" s="21"/>
    </row>
    <row r="30490" spans="1:33" ht="12.75">
      <c r="A30490" s="21"/>
      <c r="AE30490" s="21"/>
      <c r="AF30490" s="21"/>
      <c r="AG30490" s="21"/>
    </row>
    <row r="30491" spans="1:33" ht="12.75">
      <c r="A30491" s="21"/>
      <c r="AE30491" s="21"/>
      <c r="AF30491" s="21"/>
      <c r="AG30491" s="21"/>
    </row>
    <row r="30492" spans="1:33" ht="12.75">
      <c r="A30492" s="21"/>
      <c r="AE30492" s="21"/>
      <c r="AF30492" s="21"/>
      <c r="AG30492" s="21"/>
    </row>
    <row r="30493" spans="1:33" ht="12.75">
      <c r="A30493" s="21"/>
      <c r="AE30493" s="21"/>
      <c r="AF30493" s="21"/>
      <c r="AG30493" s="21"/>
    </row>
    <row r="30494" spans="1:33" ht="12.75">
      <c r="A30494" s="21"/>
      <c r="AE30494" s="21"/>
      <c r="AF30494" s="21"/>
      <c r="AG30494" s="21"/>
    </row>
    <row r="30495" spans="1:33" ht="12.75">
      <c r="A30495" s="21"/>
      <c r="AE30495" s="21"/>
      <c r="AF30495" s="21"/>
      <c r="AG30495" s="21"/>
    </row>
    <row r="30496" spans="1:33" ht="12.75">
      <c r="A30496" s="21"/>
      <c r="AE30496" s="21"/>
      <c r="AF30496" s="21"/>
      <c r="AG30496" s="21"/>
    </row>
    <row r="30497" spans="1:33" ht="12.75">
      <c r="A30497" s="21"/>
      <c r="AE30497" s="21"/>
      <c r="AF30497" s="21"/>
      <c r="AG30497" s="21"/>
    </row>
    <row r="30498" spans="1:33" ht="12.75">
      <c r="A30498" s="21"/>
      <c r="AE30498" s="21"/>
      <c r="AF30498" s="21"/>
      <c r="AG30498" s="21"/>
    </row>
    <row r="30499" spans="1:33" ht="12.75">
      <c r="A30499" s="21"/>
      <c r="AE30499" s="21"/>
      <c r="AF30499" s="21"/>
      <c r="AG30499" s="21"/>
    </row>
    <row r="30500" spans="1:33" ht="12.75">
      <c r="A30500" s="21"/>
      <c r="AE30500" s="21"/>
      <c r="AF30500" s="21"/>
      <c r="AG30500" s="21"/>
    </row>
    <row r="30501" spans="1:33" ht="12.75">
      <c r="A30501" s="21"/>
      <c r="AE30501" s="21"/>
      <c r="AF30501" s="21"/>
      <c r="AG30501" s="21"/>
    </row>
    <row r="30502" spans="1:33" ht="12.75">
      <c r="A30502" s="21"/>
      <c r="AE30502" s="21"/>
      <c r="AF30502" s="21"/>
      <c r="AG30502" s="21"/>
    </row>
    <row r="30503" spans="1:33" ht="12.75">
      <c r="A30503" s="21"/>
      <c r="AE30503" s="21"/>
      <c r="AF30503" s="21"/>
      <c r="AG30503" s="21"/>
    </row>
    <row r="30504" spans="1:33" ht="12.75">
      <c r="A30504" s="21"/>
      <c r="AE30504" s="21"/>
      <c r="AF30504" s="21"/>
      <c r="AG30504" s="21"/>
    </row>
    <row r="30505" spans="1:33" ht="12.75">
      <c r="A30505" s="21"/>
      <c r="AE30505" s="21"/>
      <c r="AF30505" s="21"/>
      <c r="AG30505" s="21"/>
    </row>
    <row r="30506" spans="1:33" ht="12.75">
      <c r="A30506" s="21"/>
      <c r="AE30506" s="21"/>
      <c r="AF30506" s="21"/>
      <c r="AG30506" s="21"/>
    </row>
    <row r="30507" spans="1:33" ht="12.75">
      <c r="A30507" s="21"/>
      <c r="AE30507" s="21"/>
      <c r="AF30507" s="21"/>
      <c r="AG30507" s="21"/>
    </row>
    <row r="30508" spans="1:33" ht="12.75">
      <c r="A30508" s="21"/>
      <c r="AE30508" s="21"/>
      <c r="AF30508" s="21"/>
      <c r="AG30508" s="21"/>
    </row>
    <row r="30509" spans="1:33" ht="12.75">
      <c r="A30509" s="21"/>
      <c r="AE30509" s="21"/>
      <c r="AF30509" s="21"/>
      <c r="AG30509" s="21"/>
    </row>
    <row r="30510" spans="1:33" ht="12.75">
      <c r="A30510" s="21"/>
      <c r="AE30510" s="21"/>
      <c r="AF30510" s="21"/>
      <c r="AG30510" s="21"/>
    </row>
    <row r="30511" spans="1:33" ht="12.75">
      <c r="A30511" s="21"/>
      <c r="AE30511" s="21"/>
      <c r="AF30511" s="21"/>
      <c r="AG30511" s="21"/>
    </row>
    <row r="30512" spans="1:33" ht="12.75">
      <c r="A30512" s="21"/>
      <c r="AE30512" s="21"/>
      <c r="AF30512" s="21"/>
      <c r="AG30512" s="21"/>
    </row>
    <row r="30513" spans="1:33" ht="12.75">
      <c r="A30513" s="21"/>
      <c r="AE30513" s="21"/>
      <c r="AF30513" s="21"/>
      <c r="AG30513" s="21"/>
    </row>
    <row r="30514" spans="1:33" ht="12.75">
      <c r="A30514" s="21"/>
      <c r="AE30514" s="21"/>
      <c r="AF30514" s="21"/>
      <c r="AG30514" s="21"/>
    </row>
    <row r="30515" spans="1:33" ht="12.75">
      <c r="A30515" s="21"/>
      <c r="AE30515" s="21"/>
      <c r="AF30515" s="21"/>
      <c r="AG30515" s="21"/>
    </row>
    <row r="30516" spans="1:33" ht="12.75">
      <c r="A30516" s="21"/>
      <c r="AE30516" s="21"/>
      <c r="AF30516" s="21"/>
      <c r="AG30516" s="21"/>
    </row>
    <row r="30517" spans="1:33" ht="12.75">
      <c r="A30517" s="21"/>
      <c r="AE30517" s="21"/>
      <c r="AF30517" s="21"/>
      <c r="AG30517" s="21"/>
    </row>
    <row r="30518" spans="1:33" ht="12.75">
      <c r="A30518" s="21"/>
      <c r="AE30518" s="21"/>
      <c r="AF30518" s="21"/>
      <c r="AG30518" s="21"/>
    </row>
    <row r="30519" spans="1:33" ht="12.75">
      <c r="A30519" s="21"/>
      <c r="AE30519" s="21"/>
      <c r="AF30519" s="21"/>
      <c r="AG30519" s="21"/>
    </row>
    <row r="30520" spans="1:33" ht="12.75">
      <c r="A30520" s="21"/>
      <c r="AE30520" s="21"/>
      <c r="AF30520" s="21"/>
      <c r="AG30520" s="21"/>
    </row>
    <row r="30521" spans="1:33" ht="12.75">
      <c r="A30521" s="21"/>
      <c r="AE30521" s="21"/>
      <c r="AF30521" s="21"/>
      <c r="AG30521" s="21"/>
    </row>
    <row r="30522" spans="1:33" ht="12.75">
      <c r="A30522" s="21"/>
      <c r="AE30522" s="21"/>
      <c r="AF30522" s="21"/>
      <c r="AG30522" s="21"/>
    </row>
    <row r="30523" spans="1:33" ht="12.75">
      <c r="A30523" s="21"/>
      <c r="AE30523" s="21"/>
      <c r="AF30523" s="21"/>
      <c r="AG30523" s="21"/>
    </row>
    <row r="30524" spans="1:33" ht="12.75">
      <c r="A30524" s="21"/>
      <c r="AE30524" s="21"/>
      <c r="AF30524" s="21"/>
      <c r="AG30524" s="21"/>
    </row>
    <row r="30525" spans="1:33" ht="12.75">
      <c r="A30525" s="21"/>
      <c r="AE30525" s="21"/>
      <c r="AF30525" s="21"/>
      <c r="AG30525" s="21"/>
    </row>
    <row r="30526" spans="1:33" ht="12.75">
      <c r="A30526" s="21"/>
      <c r="AE30526" s="21"/>
      <c r="AF30526" s="21"/>
      <c r="AG30526" s="21"/>
    </row>
    <row r="30527" spans="1:33" ht="12.75">
      <c r="A30527" s="21"/>
      <c r="AE30527" s="21"/>
      <c r="AF30527" s="21"/>
      <c r="AG30527" s="21"/>
    </row>
    <row r="30528" spans="1:33" ht="12.75">
      <c r="A30528" s="21"/>
      <c r="AE30528" s="21"/>
      <c r="AF30528" s="21"/>
      <c r="AG30528" s="21"/>
    </row>
    <row r="30529" spans="1:33" ht="12.75">
      <c r="A30529" s="21"/>
      <c r="AE30529" s="21"/>
      <c r="AF30529" s="21"/>
      <c r="AG30529" s="21"/>
    </row>
    <row r="30530" spans="1:33" ht="12.75">
      <c r="A30530" s="21"/>
      <c r="AE30530" s="21"/>
      <c r="AF30530" s="21"/>
      <c r="AG30530" s="21"/>
    </row>
    <row r="30531" spans="1:33" ht="12.75">
      <c r="A30531" s="21"/>
      <c r="AE30531" s="21"/>
      <c r="AF30531" s="21"/>
      <c r="AG30531" s="21"/>
    </row>
    <row r="30532" spans="1:33" ht="12.75">
      <c r="A30532" s="21"/>
      <c r="AE30532" s="21"/>
      <c r="AF30532" s="21"/>
      <c r="AG30532" s="21"/>
    </row>
    <row r="30533" spans="1:33" ht="12.75">
      <c r="A30533" s="21"/>
      <c r="AE30533" s="21"/>
      <c r="AF30533" s="21"/>
      <c r="AG30533" s="21"/>
    </row>
    <row r="30534" spans="1:33" ht="12.75">
      <c r="A30534" s="21"/>
      <c r="AE30534" s="21"/>
      <c r="AF30534" s="21"/>
      <c r="AG30534" s="21"/>
    </row>
    <row r="30535" spans="1:33" ht="12.75">
      <c r="A30535" s="21"/>
      <c r="AE30535" s="21"/>
      <c r="AF30535" s="21"/>
      <c r="AG30535" s="21"/>
    </row>
    <row r="30536" spans="1:33" ht="12.75">
      <c r="A30536" s="21"/>
      <c r="AE30536" s="21"/>
      <c r="AF30536" s="21"/>
      <c r="AG30536" s="21"/>
    </row>
    <row r="30537" spans="1:33" ht="12.75">
      <c r="A30537" s="21"/>
      <c r="AE30537" s="21"/>
      <c r="AF30537" s="21"/>
      <c r="AG30537" s="21"/>
    </row>
    <row r="30538" spans="1:33" ht="12.75">
      <c r="A30538" s="21"/>
      <c r="AE30538" s="21"/>
      <c r="AF30538" s="21"/>
      <c r="AG30538" s="21"/>
    </row>
    <row r="30539" spans="1:33" ht="12.75">
      <c r="A30539" s="21"/>
      <c r="AE30539" s="21"/>
      <c r="AF30539" s="21"/>
      <c r="AG30539" s="21"/>
    </row>
    <row r="30540" spans="1:33" ht="12.75">
      <c r="A30540" s="21"/>
      <c r="AE30540" s="21"/>
      <c r="AF30540" s="21"/>
      <c r="AG30540" s="21"/>
    </row>
    <row r="30541" spans="1:33" ht="12.75">
      <c r="A30541" s="21"/>
      <c r="AE30541" s="21"/>
      <c r="AF30541" s="21"/>
      <c r="AG30541" s="21"/>
    </row>
    <row r="30542" spans="1:33" ht="12.75">
      <c r="A30542" s="21"/>
      <c r="AE30542" s="21"/>
      <c r="AF30542" s="21"/>
      <c r="AG30542" s="21"/>
    </row>
    <row r="30543" spans="1:33" ht="12.75">
      <c r="A30543" s="21"/>
      <c r="AE30543" s="21"/>
      <c r="AF30543" s="21"/>
      <c r="AG30543" s="21"/>
    </row>
    <row r="30544" spans="1:33" ht="12.75">
      <c r="A30544" s="21"/>
      <c r="AE30544" s="21"/>
      <c r="AF30544" s="21"/>
      <c r="AG30544" s="21"/>
    </row>
    <row r="30545" spans="1:33" ht="12.75">
      <c r="A30545" s="21"/>
      <c r="AE30545" s="21"/>
      <c r="AF30545" s="21"/>
      <c r="AG30545" s="21"/>
    </row>
    <row r="30546" spans="1:33" ht="12.75">
      <c r="A30546" s="21"/>
      <c r="AE30546" s="21"/>
      <c r="AF30546" s="21"/>
      <c r="AG30546" s="21"/>
    </row>
    <row r="30547" spans="1:33" ht="12.75">
      <c r="A30547" s="21"/>
      <c r="AE30547" s="21"/>
      <c r="AF30547" s="21"/>
      <c r="AG30547" s="21"/>
    </row>
    <row r="30548" spans="1:33" ht="12.75">
      <c r="A30548" s="21"/>
      <c r="AE30548" s="21"/>
      <c r="AF30548" s="21"/>
      <c r="AG30548" s="21"/>
    </row>
    <row r="30549" spans="1:33" ht="12.75">
      <c r="A30549" s="21"/>
      <c r="AE30549" s="21"/>
      <c r="AF30549" s="21"/>
      <c r="AG30549" s="21"/>
    </row>
    <row r="30550" spans="1:33" ht="12.75">
      <c r="A30550" s="21"/>
      <c r="AE30550" s="21"/>
      <c r="AF30550" s="21"/>
      <c r="AG30550" s="21"/>
    </row>
    <row r="30551" spans="1:33" ht="12.75">
      <c r="A30551" s="21"/>
      <c r="AE30551" s="21"/>
      <c r="AF30551" s="21"/>
      <c r="AG30551" s="21"/>
    </row>
    <row r="30552" spans="1:33" ht="12.75">
      <c r="A30552" s="21"/>
      <c r="AE30552" s="21"/>
      <c r="AF30552" s="21"/>
      <c r="AG30552" s="21"/>
    </row>
    <row r="30553" spans="1:33" ht="12.75">
      <c r="A30553" s="21"/>
      <c r="AE30553" s="21"/>
      <c r="AF30553" s="21"/>
      <c r="AG30553" s="21"/>
    </row>
    <row r="30554" spans="1:33" ht="12.75">
      <c r="A30554" s="21"/>
      <c r="AE30554" s="21"/>
      <c r="AF30554" s="21"/>
      <c r="AG30554" s="21"/>
    </row>
    <row r="30555" spans="1:33" ht="12.75">
      <c r="A30555" s="21"/>
      <c r="AE30555" s="21"/>
      <c r="AF30555" s="21"/>
      <c r="AG30555" s="21"/>
    </row>
    <row r="30556" spans="1:33" ht="12.75">
      <c r="A30556" s="21"/>
      <c r="AE30556" s="21"/>
      <c r="AF30556" s="21"/>
      <c r="AG30556" s="21"/>
    </row>
    <row r="30557" spans="1:33" ht="12.75">
      <c r="A30557" s="21"/>
      <c r="AE30557" s="21"/>
      <c r="AF30557" s="21"/>
      <c r="AG30557" s="21"/>
    </row>
    <row r="30558" spans="1:33" ht="12.75">
      <c r="A30558" s="21"/>
      <c r="AE30558" s="21"/>
      <c r="AF30558" s="21"/>
      <c r="AG30558" s="21"/>
    </row>
    <row r="30559" spans="1:33" ht="12.75">
      <c r="A30559" s="21"/>
      <c r="AE30559" s="21"/>
      <c r="AF30559" s="21"/>
      <c r="AG30559" s="21"/>
    </row>
    <row r="30560" spans="1:33" ht="12.75">
      <c r="A30560" s="21"/>
      <c r="AE30560" s="21"/>
      <c r="AF30560" s="21"/>
      <c r="AG30560" s="21"/>
    </row>
    <row r="30561" spans="1:33" ht="12.75">
      <c r="A30561" s="21"/>
      <c r="AE30561" s="21"/>
      <c r="AF30561" s="21"/>
      <c r="AG30561" s="21"/>
    </row>
    <row r="30562" spans="1:33" ht="12.75">
      <c r="A30562" s="21"/>
      <c r="AE30562" s="21"/>
      <c r="AF30562" s="21"/>
      <c r="AG30562" s="21"/>
    </row>
    <row r="30563" spans="1:33" ht="12.75">
      <c r="A30563" s="21"/>
      <c r="AE30563" s="21"/>
      <c r="AF30563" s="21"/>
      <c r="AG30563" s="21"/>
    </row>
    <row r="30564" spans="1:33" ht="12.75">
      <c r="A30564" s="21"/>
      <c r="AE30564" s="21"/>
      <c r="AF30564" s="21"/>
      <c r="AG30564" s="21"/>
    </row>
    <row r="30565" spans="1:33" ht="12.75">
      <c r="A30565" s="21"/>
      <c r="AE30565" s="21"/>
      <c r="AF30565" s="21"/>
      <c r="AG30565" s="21"/>
    </row>
    <row r="30566" spans="1:33" ht="12.75">
      <c r="A30566" s="21"/>
      <c r="AE30566" s="21"/>
      <c r="AF30566" s="21"/>
      <c r="AG30566" s="21"/>
    </row>
    <row r="30567" spans="1:33" ht="12.75">
      <c r="A30567" s="21"/>
      <c r="AE30567" s="21"/>
      <c r="AF30567" s="21"/>
      <c r="AG30567" s="21"/>
    </row>
    <row r="30568" spans="1:33" ht="12.75">
      <c r="A30568" s="21"/>
      <c r="AE30568" s="21"/>
      <c r="AF30568" s="21"/>
      <c r="AG30568" s="21"/>
    </row>
    <row r="30569" spans="1:33" ht="12.75">
      <c r="A30569" s="21"/>
      <c r="AE30569" s="21"/>
      <c r="AF30569" s="21"/>
      <c r="AG30569" s="21"/>
    </row>
    <row r="30570" spans="1:33" ht="12.75">
      <c r="A30570" s="21"/>
      <c r="AE30570" s="21"/>
      <c r="AF30570" s="21"/>
      <c r="AG30570" s="21"/>
    </row>
    <row r="30571" spans="1:33" ht="12.75">
      <c r="A30571" s="21"/>
      <c r="AE30571" s="21"/>
      <c r="AF30571" s="21"/>
      <c r="AG30571" s="21"/>
    </row>
    <row r="30572" spans="1:33" ht="12.75">
      <c r="A30572" s="21"/>
      <c r="AE30572" s="21"/>
      <c r="AF30572" s="21"/>
      <c r="AG30572" s="21"/>
    </row>
    <row r="30573" spans="1:33" ht="12.75">
      <c r="A30573" s="21"/>
      <c r="AE30573" s="21"/>
      <c r="AF30573" s="21"/>
      <c r="AG30573" s="21"/>
    </row>
    <row r="30574" spans="1:33" ht="12.75">
      <c r="A30574" s="21"/>
      <c r="AE30574" s="21"/>
      <c r="AF30574" s="21"/>
      <c r="AG30574" s="21"/>
    </row>
    <row r="30575" spans="1:33" ht="12.75">
      <c r="A30575" s="21"/>
      <c r="AE30575" s="21"/>
      <c r="AF30575" s="21"/>
      <c r="AG30575" s="21"/>
    </row>
    <row r="30576" spans="1:33" ht="12.75">
      <c r="A30576" s="21"/>
      <c r="AE30576" s="21"/>
      <c r="AF30576" s="21"/>
      <c r="AG30576" s="21"/>
    </row>
    <row r="30577" spans="1:33" ht="12.75">
      <c r="A30577" s="21"/>
      <c r="AE30577" s="21"/>
      <c r="AF30577" s="21"/>
      <c r="AG30577" s="21"/>
    </row>
    <row r="30578" spans="1:33" ht="12.75">
      <c r="A30578" s="21"/>
      <c r="AE30578" s="21"/>
      <c r="AF30578" s="21"/>
      <c r="AG30578" s="21"/>
    </row>
    <row r="30579" spans="1:33" ht="12.75">
      <c r="A30579" s="21"/>
      <c r="AE30579" s="21"/>
      <c r="AF30579" s="21"/>
      <c r="AG30579" s="21"/>
    </row>
    <row r="30580" spans="1:33" ht="12.75">
      <c r="A30580" s="21"/>
      <c r="AE30580" s="21"/>
      <c r="AF30580" s="21"/>
      <c r="AG30580" s="21"/>
    </row>
    <row r="30581" spans="1:33" ht="12.75">
      <c r="A30581" s="21"/>
      <c r="AE30581" s="21"/>
      <c r="AF30581" s="21"/>
      <c r="AG30581" s="21"/>
    </row>
    <row r="30582" spans="1:33" ht="12.75">
      <c r="A30582" s="21"/>
      <c r="AE30582" s="21"/>
      <c r="AF30582" s="21"/>
      <c r="AG30582" s="21"/>
    </row>
    <row r="30583" spans="1:33" ht="12.75">
      <c r="A30583" s="21"/>
      <c r="AE30583" s="21"/>
      <c r="AF30583" s="21"/>
      <c r="AG30583" s="21"/>
    </row>
    <row r="30584" spans="1:33" ht="12.75">
      <c r="A30584" s="21"/>
      <c r="AE30584" s="21"/>
      <c r="AF30584" s="21"/>
      <c r="AG30584" s="21"/>
    </row>
    <row r="30585" spans="1:33" ht="12.75">
      <c r="A30585" s="21"/>
      <c r="AE30585" s="21"/>
      <c r="AF30585" s="21"/>
      <c r="AG30585" s="21"/>
    </row>
    <row r="30586" spans="1:33" ht="12.75">
      <c r="A30586" s="21"/>
      <c r="AE30586" s="21"/>
      <c r="AF30586" s="21"/>
      <c r="AG30586" s="21"/>
    </row>
    <row r="30587" spans="1:33" ht="12.75">
      <c r="A30587" s="21"/>
      <c r="AE30587" s="21"/>
      <c r="AF30587" s="21"/>
      <c r="AG30587" s="21"/>
    </row>
    <row r="30588" spans="1:33" ht="12.75">
      <c r="A30588" s="21"/>
      <c r="AE30588" s="21"/>
      <c r="AF30588" s="21"/>
      <c r="AG30588" s="21"/>
    </row>
    <row r="30589" spans="1:33" ht="12.75">
      <c r="A30589" s="21"/>
      <c r="AE30589" s="21"/>
      <c r="AF30589" s="21"/>
      <c r="AG30589" s="21"/>
    </row>
    <row r="30590" spans="1:33" ht="12.75">
      <c r="A30590" s="21"/>
      <c r="AE30590" s="21"/>
      <c r="AF30590" s="21"/>
      <c r="AG30590" s="21"/>
    </row>
    <row r="30591" spans="1:33" ht="12.75">
      <c r="A30591" s="21"/>
      <c r="AE30591" s="21"/>
      <c r="AF30591" s="21"/>
      <c r="AG30591" s="21"/>
    </row>
    <row r="30592" spans="1:33" ht="12.75">
      <c r="A30592" s="21"/>
      <c r="AE30592" s="21"/>
      <c r="AF30592" s="21"/>
      <c r="AG30592" s="21"/>
    </row>
    <row r="30593" spans="1:33" ht="12.75">
      <c r="A30593" s="21"/>
      <c r="AE30593" s="21"/>
      <c r="AF30593" s="21"/>
      <c r="AG30593" s="21"/>
    </row>
    <row r="30594" spans="1:33" ht="12.75">
      <c r="A30594" s="21"/>
      <c r="AE30594" s="21"/>
      <c r="AF30594" s="21"/>
      <c r="AG30594" s="21"/>
    </row>
    <row r="30595" spans="1:33" ht="12.75">
      <c r="A30595" s="21"/>
      <c r="AE30595" s="21"/>
      <c r="AF30595" s="21"/>
      <c r="AG30595" s="21"/>
    </row>
    <row r="30596" spans="1:33" ht="12.75">
      <c r="A30596" s="21"/>
      <c r="AE30596" s="21"/>
      <c r="AF30596" s="21"/>
      <c r="AG30596" s="21"/>
    </row>
    <row r="30597" spans="1:33" ht="12.75">
      <c r="A30597" s="21"/>
      <c r="AE30597" s="21"/>
      <c r="AF30597" s="21"/>
      <c r="AG30597" s="21"/>
    </row>
    <row r="30598" spans="1:33" ht="12.75">
      <c r="A30598" s="21"/>
      <c r="AE30598" s="21"/>
      <c r="AF30598" s="21"/>
      <c r="AG30598" s="21"/>
    </row>
    <row r="30599" spans="1:33" ht="12.75">
      <c r="A30599" s="21"/>
      <c r="AE30599" s="21"/>
      <c r="AF30599" s="21"/>
      <c r="AG30599" s="21"/>
    </row>
    <row r="30600" spans="1:33" ht="12.75">
      <c r="A30600" s="21"/>
      <c r="AE30600" s="21"/>
      <c r="AF30600" s="21"/>
      <c r="AG30600" s="21"/>
    </row>
    <row r="30601" spans="1:33" ht="12.75">
      <c r="A30601" s="21"/>
      <c r="AE30601" s="21"/>
      <c r="AF30601" s="21"/>
      <c r="AG30601" s="21"/>
    </row>
    <row r="30602" spans="1:33" ht="12.75">
      <c r="A30602" s="21"/>
      <c r="AE30602" s="21"/>
      <c r="AF30602" s="21"/>
      <c r="AG30602" s="21"/>
    </row>
    <row r="30603" spans="1:33" ht="12.75">
      <c r="A30603" s="21"/>
      <c r="AE30603" s="21"/>
      <c r="AF30603" s="21"/>
      <c r="AG30603" s="21"/>
    </row>
    <row r="30604" spans="1:33" ht="12.75">
      <c r="A30604" s="21"/>
      <c r="AE30604" s="21"/>
      <c r="AF30604" s="21"/>
      <c r="AG30604" s="21"/>
    </row>
    <row r="30605" spans="1:33" ht="12.75">
      <c r="A30605" s="21"/>
      <c r="AE30605" s="21"/>
      <c r="AF30605" s="21"/>
      <c r="AG30605" s="21"/>
    </row>
    <row r="30606" spans="1:33" ht="12.75">
      <c r="A30606" s="21"/>
      <c r="AE30606" s="21"/>
      <c r="AF30606" s="21"/>
      <c r="AG30606" s="21"/>
    </row>
    <row r="30607" spans="1:33" ht="12.75">
      <c r="A30607" s="21"/>
      <c r="AE30607" s="21"/>
      <c r="AF30607" s="21"/>
      <c r="AG30607" s="21"/>
    </row>
    <row r="30608" spans="1:33" ht="12.75">
      <c r="A30608" s="21"/>
      <c r="AE30608" s="21"/>
      <c r="AF30608" s="21"/>
      <c r="AG30608" s="21"/>
    </row>
    <row r="30609" spans="1:33" ht="12.75">
      <c r="A30609" s="21"/>
      <c r="AE30609" s="21"/>
      <c r="AF30609" s="21"/>
      <c r="AG30609" s="21"/>
    </row>
    <row r="30610" spans="1:33" ht="12.75">
      <c r="A30610" s="21"/>
      <c r="AE30610" s="21"/>
      <c r="AF30610" s="21"/>
      <c r="AG30610" s="21"/>
    </row>
    <row r="30611" spans="1:33" ht="12.75">
      <c r="A30611" s="21"/>
      <c r="AE30611" s="21"/>
      <c r="AF30611" s="21"/>
      <c r="AG30611" s="21"/>
    </row>
    <row r="30612" spans="1:33" ht="12.75">
      <c r="A30612" s="21"/>
      <c r="AE30612" s="21"/>
      <c r="AF30612" s="21"/>
      <c r="AG30612" s="21"/>
    </row>
    <row r="30613" spans="1:33" ht="12.75">
      <c r="A30613" s="21"/>
      <c r="AE30613" s="21"/>
      <c r="AF30613" s="21"/>
      <c r="AG30613" s="21"/>
    </row>
    <row r="30614" spans="1:33" ht="12.75">
      <c r="A30614" s="21"/>
      <c r="AE30614" s="21"/>
      <c r="AF30614" s="21"/>
      <c r="AG30614" s="21"/>
    </row>
    <row r="30615" spans="1:33" ht="12.75">
      <c r="A30615" s="21"/>
      <c r="AE30615" s="21"/>
      <c r="AF30615" s="21"/>
      <c r="AG30615" s="21"/>
    </row>
    <row r="30616" spans="1:33" ht="12.75">
      <c r="A30616" s="21"/>
      <c r="AE30616" s="21"/>
      <c r="AF30616" s="21"/>
      <c r="AG30616" s="21"/>
    </row>
    <row r="30617" spans="1:33" ht="12.75">
      <c r="A30617" s="21"/>
      <c r="AE30617" s="21"/>
      <c r="AF30617" s="21"/>
      <c r="AG30617" s="21"/>
    </row>
    <row r="30618" spans="1:33" ht="12.75">
      <c r="A30618" s="21"/>
      <c r="AE30618" s="21"/>
      <c r="AF30618" s="21"/>
      <c r="AG30618" s="21"/>
    </row>
    <row r="30619" spans="1:33" ht="12.75">
      <c r="A30619" s="21"/>
      <c r="AE30619" s="21"/>
      <c r="AF30619" s="21"/>
      <c r="AG30619" s="21"/>
    </row>
    <row r="30620" spans="1:33" ht="12.75">
      <c r="A30620" s="21"/>
      <c r="AE30620" s="21"/>
      <c r="AF30620" s="21"/>
      <c r="AG30620" s="21"/>
    </row>
    <row r="30621" spans="1:33" ht="12.75">
      <c r="A30621" s="21"/>
      <c r="AE30621" s="21"/>
      <c r="AF30621" s="21"/>
      <c r="AG30621" s="21"/>
    </row>
    <row r="30622" spans="1:33" ht="12.75">
      <c r="A30622" s="21"/>
      <c r="AE30622" s="21"/>
      <c r="AF30622" s="21"/>
      <c r="AG30622" s="21"/>
    </row>
    <row r="30623" spans="1:33" ht="12.75">
      <c r="A30623" s="21"/>
      <c r="AE30623" s="21"/>
      <c r="AF30623" s="21"/>
      <c r="AG30623" s="21"/>
    </row>
    <row r="30624" spans="1:33" ht="12.75">
      <c r="A30624" s="21"/>
      <c r="AE30624" s="21"/>
      <c r="AF30624" s="21"/>
      <c r="AG30624" s="21"/>
    </row>
    <row r="30625" spans="1:33" ht="12.75">
      <c r="A30625" s="21"/>
      <c r="AE30625" s="21"/>
      <c r="AF30625" s="21"/>
      <c r="AG30625" s="21"/>
    </row>
    <row r="30626" spans="1:33" ht="12.75">
      <c r="A30626" s="21"/>
      <c r="AE30626" s="21"/>
      <c r="AF30626" s="21"/>
      <c r="AG30626" s="21"/>
    </row>
    <row r="30627" spans="1:33" ht="12.75">
      <c r="A30627" s="21"/>
      <c r="AE30627" s="21"/>
      <c r="AF30627" s="21"/>
      <c r="AG30627" s="21"/>
    </row>
    <row r="30628" spans="1:33" ht="12.75">
      <c r="A30628" s="21"/>
      <c r="AE30628" s="21"/>
      <c r="AF30628" s="21"/>
      <c r="AG30628" s="21"/>
    </row>
    <row r="30629" spans="1:33" ht="12.75">
      <c r="A30629" s="21"/>
      <c r="AE30629" s="21"/>
      <c r="AF30629" s="21"/>
      <c r="AG30629" s="21"/>
    </row>
    <row r="30630" spans="1:33" ht="12.75">
      <c r="A30630" s="21"/>
      <c r="AE30630" s="21"/>
      <c r="AF30630" s="21"/>
      <c r="AG30630" s="21"/>
    </row>
    <row r="30631" spans="1:33" ht="12.75">
      <c r="A30631" s="21"/>
      <c r="AE30631" s="21"/>
      <c r="AF30631" s="21"/>
      <c r="AG30631" s="21"/>
    </row>
    <row r="30632" spans="1:33" ht="12.75">
      <c r="A30632" s="21"/>
      <c r="AE30632" s="21"/>
      <c r="AF30632" s="21"/>
      <c r="AG30632" s="21"/>
    </row>
    <row r="30633" spans="1:33" ht="12.75">
      <c r="A30633" s="21"/>
      <c r="AE30633" s="21"/>
      <c r="AF30633" s="21"/>
      <c r="AG30633" s="21"/>
    </row>
    <row r="30634" spans="1:33" ht="12.75">
      <c r="A30634" s="21"/>
      <c r="AE30634" s="21"/>
      <c r="AF30634" s="21"/>
      <c r="AG30634" s="21"/>
    </row>
    <row r="30635" spans="1:33" ht="12.75">
      <c r="A30635" s="21"/>
      <c r="AE30635" s="21"/>
      <c r="AF30635" s="21"/>
      <c r="AG30635" s="21"/>
    </row>
    <row r="30636" spans="1:33" ht="12.75">
      <c r="A30636" s="21"/>
      <c r="AE30636" s="21"/>
      <c r="AF30636" s="21"/>
      <c r="AG30636" s="21"/>
    </row>
    <row r="30637" spans="1:33" ht="12.75">
      <c r="A30637" s="21"/>
      <c r="AE30637" s="21"/>
      <c r="AF30637" s="21"/>
      <c r="AG30637" s="21"/>
    </row>
    <row r="30638" spans="1:33" ht="12.75">
      <c r="A30638" s="21"/>
      <c r="AE30638" s="21"/>
      <c r="AF30638" s="21"/>
      <c r="AG30638" s="21"/>
    </row>
    <row r="30639" spans="1:33" ht="12.75">
      <c r="A30639" s="21"/>
      <c r="AE30639" s="21"/>
      <c r="AF30639" s="21"/>
      <c r="AG30639" s="21"/>
    </row>
    <row r="30640" spans="1:33" ht="12.75">
      <c r="A30640" s="21"/>
      <c r="AE30640" s="21"/>
      <c r="AF30640" s="21"/>
      <c r="AG30640" s="21"/>
    </row>
    <row r="30641" spans="1:33" ht="12.75">
      <c r="A30641" s="21"/>
      <c r="AE30641" s="21"/>
      <c r="AF30641" s="21"/>
      <c r="AG30641" s="21"/>
    </row>
    <row r="30642" spans="1:33" ht="12.75">
      <c r="A30642" s="21"/>
      <c r="AE30642" s="21"/>
      <c r="AF30642" s="21"/>
      <c r="AG30642" s="21"/>
    </row>
    <row r="30643" spans="1:33" ht="12.75">
      <c r="A30643" s="21"/>
      <c r="AE30643" s="21"/>
      <c r="AF30643" s="21"/>
      <c r="AG30643" s="21"/>
    </row>
    <row r="30644" spans="1:33" ht="12.75">
      <c r="A30644" s="21"/>
      <c r="AE30644" s="21"/>
      <c r="AF30644" s="21"/>
      <c r="AG30644" s="21"/>
    </row>
    <row r="30645" spans="1:33" ht="12.75">
      <c r="A30645" s="21"/>
      <c r="AE30645" s="21"/>
      <c r="AF30645" s="21"/>
      <c r="AG30645" s="21"/>
    </row>
    <row r="30646" spans="1:33" ht="12.75">
      <c r="A30646" s="21"/>
      <c r="AE30646" s="21"/>
      <c r="AF30646" s="21"/>
      <c r="AG30646" s="21"/>
    </row>
    <row r="30647" spans="1:33" ht="12.75">
      <c r="A30647" s="21"/>
      <c r="AE30647" s="21"/>
      <c r="AF30647" s="21"/>
      <c r="AG30647" s="21"/>
    </row>
    <row r="30648" spans="1:33" ht="12.75">
      <c r="A30648" s="21"/>
      <c r="AE30648" s="21"/>
      <c r="AF30648" s="21"/>
      <c r="AG30648" s="21"/>
    </row>
    <row r="30649" spans="1:33" ht="12.75">
      <c r="A30649" s="21"/>
      <c r="AE30649" s="21"/>
      <c r="AF30649" s="21"/>
      <c r="AG30649" s="21"/>
    </row>
    <row r="30650" spans="1:33" ht="12.75">
      <c r="A30650" s="21"/>
      <c r="AE30650" s="21"/>
      <c r="AF30650" s="21"/>
      <c r="AG30650" s="21"/>
    </row>
    <row r="30651" spans="1:33" ht="12.75">
      <c r="A30651" s="21"/>
      <c r="AE30651" s="21"/>
      <c r="AF30651" s="21"/>
      <c r="AG30651" s="21"/>
    </row>
    <row r="30652" spans="1:33" ht="12.75">
      <c r="A30652" s="21"/>
      <c r="AE30652" s="21"/>
      <c r="AF30652" s="21"/>
      <c r="AG30652" s="21"/>
    </row>
    <row r="30653" spans="1:33" ht="12.75">
      <c r="A30653" s="21"/>
      <c r="AE30653" s="21"/>
      <c r="AF30653" s="21"/>
      <c r="AG30653" s="21"/>
    </row>
    <row r="30654" spans="1:33" ht="12.75">
      <c r="A30654" s="21"/>
      <c r="AE30654" s="21"/>
      <c r="AF30654" s="21"/>
      <c r="AG30654" s="21"/>
    </row>
    <row r="30655" spans="1:33" ht="12.75">
      <c r="A30655" s="21"/>
      <c r="AE30655" s="21"/>
      <c r="AF30655" s="21"/>
      <c r="AG30655" s="21"/>
    </row>
    <row r="30656" spans="1:33" ht="12.75">
      <c r="A30656" s="21"/>
      <c r="AE30656" s="21"/>
      <c r="AF30656" s="21"/>
      <c r="AG30656" s="21"/>
    </row>
    <row r="30657" spans="1:33" ht="12.75">
      <c r="A30657" s="21"/>
      <c r="AE30657" s="21"/>
      <c r="AF30657" s="21"/>
      <c r="AG30657" s="21"/>
    </row>
    <row r="30658" spans="1:33" ht="12.75">
      <c r="A30658" s="21"/>
      <c r="AE30658" s="21"/>
      <c r="AF30658" s="21"/>
      <c r="AG30658" s="21"/>
    </row>
    <row r="30659" spans="1:33" ht="12.75">
      <c r="A30659" s="21"/>
      <c r="AE30659" s="21"/>
      <c r="AF30659" s="21"/>
      <c r="AG30659" s="21"/>
    </row>
    <row r="30660" spans="1:33" ht="12.75">
      <c r="A30660" s="21"/>
      <c r="AE30660" s="21"/>
      <c r="AF30660" s="21"/>
      <c r="AG30660" s="21"/>
    </row>
    <row r="30661" spans="1:33" ht="12.75">
      <c r="A30661" s="21"/>
      <c r="AE30661" s="21"/>
      <c r="AF30661" s="21"/>
      <c r="AG30661" s="21"/>
    </row>
    <row r="30662" spans="1:33" ht="12.75">
      <c r="A30662" s="21"/>
      <c r="AE30662" s="21"/>
      <c r="AF30662" s="21"/>
      <c r="AG30662" s="21"/>
    </row>
    <row r="30663" spans="1:33" ht="12.75">
      <c r="A30663" s="21"/>
      <c r="AE30663" s="21"/>
      <c r="AF30663" s="21"/>
      <c r="AG30663" s="21"/>
    </row>
    <row r="30664" spans="1:33" ht="12.75">
      <c r="A30664" s="21"/>
      <c r="AE30664" s="21"/>
      <c r="AF30664" s="21"/>
      <c r="AG30664" s="21"/>
    </row>
    <row r="30665" spans="1:33" ht="12.75">
      <c r="A30665" s="21"/>
      <c r="AE30665" s="21"/>
      <c r="AF30665" s="21"/>
      <c r="AG30665" s="21"/>
    </row>
    <row r="30666" spans="1:33" ht="12.75">
      <c r="A30666" s="21"/>
      <c r="AE30666" s="21"/>
      <c r="AF30666" s="21"/>
      <c r="AG30666" s="21"/>
    </row>
    <row r="30667" spans="1:33" ht="12.75">
      <c r="A30667" s="21"/>
      <c r="AE30667" s="21"/>
      <c r="AF30667" s="21"/>
      <c r="AG30667" s="21"/>
    </row>
    <row r="30668" spans="1:33" ht="12.75">
      <c r="A30668" s="21"/>
      <c r="AE30668" s="21"/>
      <c r="AF30668" s="21"/>
      <c r="AG30668" s="21"/>
    </row>
    <row r="30669" spans="1:33" ht="12.75">
      <c r="A30669" s="21"/>
      <c r="AE30669" s="21"/>
      <c r="AF30669" s="21"/>
      <c r="AG30669" s="21"/>
    </row>
    <row r="30670" spans="1:33" ht="12.75">
      <c r="A30670" s="21"/>
      <c r="AE30670" s="21"/>
      <c r="AF30670" s="21"/>
      <c r="AG30670" s="21"/>
    </row>
    <row r="30671" spans="1:33" ht="12.75">
      <c r="A30671" s="21"/>
      <c r="AE30671" s="21"/>
      <c r="AF30671" s="21"/>
      <c r="AG30671" s="21"/>
    </row>
    <row r="30672" spans="1:33" ht="12.75">
      <c r="A30672" s="21"/>
      <c r="AE30672" s="21"/>
      <c r="AF30672" s="21"/>
      <c r="AG30672" s="21"/>
    </row>
    <row r="30673" spans="1:33" ht="12.75">
      <c r="A30673" s="21"/>
      <c r="AE30673" s="21"/>
      <c r="AF30673" s="21"/>
      <c r="AG30673" s="21"/>
    </row>
    <row r="30674" spans="1:33" ht="12.75">
      <c r="A30674" s="21"/>
      <c r="AE30674" s="21"/>
      <c r="AF30674" s="21"/>
      <c r="AG30674" s="21"/>
    </row>
    <row r="30675" spans="1:33" ht="12.75">
      <c r="A30675" s="21"/>
      <c r="AE30675" s="21"/>
      <c r="AF30675" s="21"/>
      <c r="AG30675" s="21"/>
    </row>
    <row r="30676" spans="1:33" ht="12.75">
      <c r="A30676" s="21"/>
      <c r="AE30676" s="21"/>
      <c r="AF30676" s="21"/>
      <c r="AG30676" s="21"/>
    </row>
    <row r="30677" spans="1:33" ht="12.75">
      <c r="A30677" s="21"/>
      <c r="AE30677" s="21"/>
      <c r="AF30677" s="21"/>
      <c r="AG30677" s="21"/>
    </row>
    <row r="30678" spans="1:33" ht="12.75">
      <c r="A30678" s="21"/>
      <c r="AE30678" s="21"/>
      <c r="AF30678" s="21"/>
      <c r="AG30678" s="21"/>
    </row>
    <row r="30679" spans="1:33" ht="12.75">
      <c r="A30679" s="21"/>
      <c r="AE30679" s="21"/>
      <c r="AF30679" s="21"/>
      <c r="AG30679" s="21"/>
    </row>
    <row r="30680" spans="1:33" ht="12.75">
      <c r="A30680" s="21"/>
      <c r="AE30680" s="21"/>
      <c r="AF30680" s="21"/>
      <c r="AG30680" s="21"/>
    </row>
    <row r="30681" spans="1:33" ht="12.75">
      <c r="A30681" s="21"/>
      <c r="AE30681" s="21"/>
      <c r="AF30681" s="21"/>
      <c r="AG30681" s="21"/>
    </row>
    <row r="30682" spans="1:33" ht="12.75">
      <c r="A30682" s="21"/>
      <c r="AE30682" s="21"/>
      <c r="AF30682" s="21"/>
      <c r="AG30682" s="21"/>
    </row>
    <row r="30683" spans="1:33" ht="12.75">
      <c r="A30683" s="21"/>
      <c r="AE30683" s="21"/>
      <c r="AF30683" s="21"/>
      <c r="AG30683" s="21"/>
    </row>
    <row r="30684" spans="1:33" ht="12.75">
      <c r="A30684" s="21"/>
      <c r="AE30684" s="21"/>
      <c r="AF30684" s="21"/>
      <c r="AG30684" s="21"/>
    </row>
    <row r="30685" spans="1:33" ht="12.75">
      <c r="A30685" s="21"/>
      <c r="AE30685" s="21"/>
      <c r="AF30685" s="21"/>
      <c r="AG30685" s="21"/>
    </row>
    <row r="30686" spans="1:33" ht="12.75">
      <c r="A30686" s="21"/>
      <c r="AE30686" s="21"/>
      <c r="AF30686" s="21"/>
      <c r="AG30686" s="21"/>
    </row>
    <row r="30687" spans="1:33" ht="12.75">
      <c r="A30687" s="21"/>
      <c r="AE30687" s="21"/>
      <c r="AF30687" s="21"/>
      <c r="AG30687" s="21"/>
    </row>
    <row r="30688" spans="1:33" ht="12.75">
      <c r="A30688" s="21"/>
      <c r="AE30688" s="21"/>
      <c r="AF30688" s="21"/>
      <c r="AG30688" s="21"/>
    </row>
    <row r="30689" spans="1:33" ht="12.75">
      <c r="A30689" s="21"/>
      <c r="AE30689" s="21"/>
      <c r="AF30689" s="21"/>
      <c r="AG30689" s="21"/>
    </row>
    <row r="30690" spans="1:33" ht="12.75">
      <c r="A30690" s="21"/>
      <c r="AE30690" s="21"/>
      <c r="AF30690" s="21"/>
      <c r="AG30690" s="21"/>
    </row>
    <row r="30691" spans="1:33" ht="12.75">
      <c r="A30691" s="21"/>
      <c r="AE30691" s="21"/>
      <c r="AF30691" s="21"/>
      <c r="AG30691" s="21"/>
    </row>
    <row r="30692" spans="1:33" ht="12.75">
      <c r="A30692" s="21"/>
      <c r="AE30692" s="21"/>
      <c r="AF30692" s="21"/>
      <c r="AG30692" s="21"/>
    </row>
    <row r="30693" spans="1:33" ht="12.75">
      <c r="A30693" s="21"/>
      <c r="AE30693" s="21"/>
      <c r="AF30693" s="21"/>
      <c r="AG30693" s="21"/>
    </row>
    <row r="30694" spans="1:33" ht="12.75">
      <c r="A30694" s="21"/>
      <c r="AE30694" s="21"/>
      <c r="AF30694" s="21"/>
      <c r="AG30694" s="21"/>
    </row>
    <row r="30695" spans="1:33" ht="12.75">
      <c r="A30695" s="21"/>
      <c r="AE30695" s="21"/>
      <c r="AF30695" s="21"/>
      <c r="AG30695" s="21"/>
    </row>
    <row r="30696" spans="1:33" ht="12.75">
      <c r="A30696" s="21"/>
      <c r="AE30696" s="21"/>
      <c r="AF30696" s="21"/>
      <c r="AG30696" s="21"/>
    </row>
    <row r="30697" spans="1:33" ht="12.75">
      <c r="A30697" s="21"/>
      <c r="AE30697" s="21"/>
      <c r="AF30697" s="21"/>
      <c r="AG30697" s="21"/>
    </row>
    <row r="30698" spans="1:33" ht="12.75">
      <c r="A30698" s="21"/>
      <c r="AE30698" s="21"/>
      <c r="AF30698" s="21"/>
      <c r="AG30698" s="21"/>
    </row>
    <row r="30699" spans="1:33" ht="12.75">
      <c r="A30699" s="21"/>
      <c r="AE30699" s="21"/>
      <c r="AF30699" s="21"/>
      <c r="AG30699" s="21"/>
    </row>
    <row r="30700" spans="1:33" ht="12.75">
      <c r="A30700" s="21"/>
      <c r="AE30700" s="21"/>
      <c r="AF30700" s="21"/>
      <c r="AG30700" s="21"/>
    </row>
    <row r="30701" spans="1:33" ht="12.75">
      <c r="A30701" s="21"/>
      <c r="AE30701" s="21"/>
      <c r="AF30701" s="21"/>
      <c r="AG30701" s="21"/>
    </row>
    <row r="30702" spans="1:33" ht="12.75">
      <c r="A30702" s="21"/>
      <c r="AE30702" s="21"/>
      <c r="AF30702" s="21"/>
      <c r="AG30702" s="21"/>
    </row>
    <row r="30703" spans="1:33" ht="12.75">
      <c r="A30703" s="21"/>
      <c r="AE30703" s="21"/>
      <c r="AF30703" s="21"/>
      <c r="AG30703" s="21"/>
    </row>
    <row r="30704" spans="1:33" ht="12.75">
      <c r="A30704" s="21"/>
      <c r="AE30704" s="21"/>
      <c r="AF30704" s="21"/>
      <c r="AG30704" s="21"/>
    </row>
    <row r="30705" spans="1:33" ht="12.75">
      <c r="A30705" s="21"/>
      <c r="AE30705" s="21"/>
      <c r="AF30705" s="21"/>
      <c r="AG30705" s="21"/>
    </row>
    <row r="30706" spans="1:33" ht="12.75">
      <c r="A30706" s="21"/>
      <c r="AE30706" s="21"/>
      <c r="AF30706" s="21"/>
      <c r="AG30706" s="21"/>
    </row>
    <row r="30707" spans="1:33" ht="12.75">
      <c r="A30707" s="21"/>
      <c r="AE30707" s="21"/>
      <c r="AF30707" s="21"/>
      <c r="AG30707" s="21"/>
    </row>
    <row r="30708" spans="1:33" ht="12.75">
      <c r="A30708" s="21"/>
      <c r="AE30708" s="21"/>
      <c r="AF30708" s="21"/>
      <c r="AG30708" s="21"/>
    </row>
    <row r="30709" spans="1:33" ht="12.75">
      <c r="A30709" s="21"/>
      <c r="AE30709" s="21"/>
      <c r="AF30709" s="21"/>
      <c r="AG30709" s="21"/>
    </row>
    <row r="30710" spans="1:33" ht="12.75">
      <c r="A30710" s="21"/>
      <c r="AE30710" s="21"/>
      <c r="AF30710" s="21"/>
      <c r="AG30710" s="21"/>
    </row>
    <row r="30711" spans="1:33" ht="12.75">
      <c r="A30711" s="21"/>
      <c r="AE30711" s="21"/>
      <c r="AF30711" s="21"/>
      <c r="AG30711" s="21"/>
    </row>
    <row r="30712" spans="1:33" ht="12.75">
      <c r="A30712" s="21"/>
      <c r="AE30712" s="21"/>
      <c r="AF30712" s="21"/>
      <c r="AG30712" s="21"/>
    </row>
    <row r="30713" spans="1:33" ht="12.75">
      <c r="A30713" s="21"/>
      <c r="AE30713" s="21"/>
      <c r="AF30713" s="21"/>
      <c r="AG30713" s="21"/>
    </row>
    <row r="30714" spans="1:33" ht="12.75">
      <c r="A30714" s="21"/>
      <c r="AE30714" s="21"/>
      <c r="AF30714" s="21"/>
      <c r="AG30714" s="21"/>
    </row>
    <row r="30715" spans="1:33" ht="12.75">
      <c r="A30715" s="21"/>
      <c r="AE30715" s="21"/>
      <c r="AF30715" s="21"/>
      <c r="AG30715" s="21"/>
    </row>
    <row r="30716" spans="1:33" ht="12.75">
      <c r="A30716" s="21"/>
      <c r="AE30716" s="21"/>
      <c r="AF30716" s="21"/>
      <c r="AG30716" s="21"/>
    </row>
    <row r="30717" spans="1:33" ht="12.75">
      <c r="A30717" s="21"/>
      <c r="AE30717" s="21"/>
      <c r="AF30717" s="21"/>
      <c r="AG30717" s="21"/>
    </row>
    <row r="30718" spans="1:33" ht="12.75">
      <c r="A30718" s="21"/>
      <c r="AE30718" s="21"/>
      <c r="AF30718" s="21"/>
      <c r="AG30718" s="21"/>
    </row>
    <row r="30719" spans="1:33" ht="12.75">
      <c r="A30719" s="21"/>
      <c r="AE30719" s="21"/>
      <c r="AF30719" s="21"/>
      <c r="AG30719" s="21"/>
    </row>
    <row r="30720" spans="1:33" ht="12.75">
      <c r="A30720" s="21"/>
      <c r="AE30720" s="21"/>
      <c r="AF30720" s="21"/>
      <c r="AG30720" s="21"/>
    </row>
    <row r="30721" spans="1:33" ht="12.75">
      <c r="A30721" s="21"/>
      <c r="AE30721" s="21"/>
      <c r="AF30721" s="21"/>
      <c r="AG30721" s="21"/>
    </row>
    <row r="30722" spans="1:33" ht="12.75">
      <c r="A30722" s="21"/>
      <c r="AE30722" s="21"/>
      <c r="AF30722" s="21"/>
      <c r="AG30722" s="21"/>
    </row>
    <row r="30723" spans="1:33" ht="12.75">
      <c r="A30723" s="21"/>
      <c r="AE30723" s="21"/>
      <c r="AF30723" s="21"/>
      <c r="AG30723" s="21"/>
    </row>
    <row r="30724" spans="1:33" ht="12.75">
      <c r="A30724" s="21"/>
      <c r="AE30724" s="21"/>
      <c r="AF30724" s="21"/>
      <c r="AG30724" s="21"/>
    </row>
    <row r="30725" spans="1:33" ht="12.75">
      <c r="A30725" s="21"/>
      <c r="AE30725" s="21"/>
      <c r="AF30725" s="21"/>
      <c r="AG30725" s="21"/>
    </row>
    <row r="30726" spans="1:33" ht="12.75">
      <c r="A30726" s="21"/>
      <c r="AE30726" s="21"/>
      <c r="AF30726" s="21"/>
      <c r="AG30726" s="21"/>
    </row>
    <row r="30727" spans="1:33" ht="12.75">
      <c r="A30727" s="21"/>
      <c r="AE30727" s="21"/>
      <c r="AF30727" s="21"/>
      <c r="AG30727" s="21"/>
    </row>
    <row r="30728" spans="1:33" ht="12.75">
      <c r="A30728" s="21"/>
      <c r="AE30728" s="21"/>
      <c r="AF30728" s="21"/>
      <c r="AG30728" s="21"/>
    </row>
    <row r="30729" spans="1:33" ht="12.75">
      <c r="A30729" s="21"/>
      <c r="AE30729" s="21"/>
      <c r="AF30729" s="21"/>
      <c r="AG30729" s="21"/>
    </row>
    <row r="30730" spans="1:33" ht="12.75">
      <c r="A30730" s="21"/>
      <c r="AE30730" s="21"/>
      <c r="AF30730" s="21"/>
      <c r="AG30730" s="21"/>
    </row>
    <row r="30731" spans="1:33" ht="12.75">
      <c r="A30731" s="21"/>
      <c r="AE30731" s="21"/>
      <c r="AF30731" s="21"/>
      <c r="AG30731" s="21"/>
    </row>
    <row r="30732" spans="1:33" ht="12.75">
      <c r="A30732" s="21"/>
      <c r="AE30732" s="21"/>
      <c r="AF30732" s="21"/>
      <c r="AG30732" s="21"/>
    </row>
    <row r="30733" spans="1:33" ht="12.75">
      <c r="A30733" s="21"/>
      <c r="AE30733" s="21"/>
      <c r="AF30733" s="21"/>
      <c r="AG30733" s="21"/>
    </row>
    <row r="30734" spans="1:33" ht="12.75">
      <c r="A30734" s="21"/>
      <c r="AE30734" s="21"/>
      <c r="AF30734" s="21"/>
      <c r="AG30734" s="21"/>
    </row>
    <row r="30735" spans="1:33" ht="12.75">
      <c r="A30735" s="21"/>
      <c r="AE30735" s="21"/>
      <c r="AF30735" s="21"/>
      <c r="AG30735" s="21"/>
    </row>
    <row r="30736" spans="1:33" ht="12.75">
      <c r="A30736" s="21"/>
      <c r="AE30736" s="21"/>
      <c r="AF30736" s="21"/>
      <c r="AG30736" s="21"/>
    </row>
    <row r="30737" spans="1:33" ht="12.75">
      <c r="A30737" s="21"/>
      <c r="AE30737" s="21"/>
      <c r="AF30737" s="21"/>
      <c r="AG30737" s="21"/>
    </row>
    <row r="30738" spans="1:33" ht="12.75">
      <c r="A30738" s="21"/>
      <c r="AE30738" s="21"/>
      <c r="AF30738" s="21"/>
      <c r="AG30738" s="21"/>
    </row>
    <row r="30739" spans="1:33" ht="12.75">
      <c r="A30739" s="21"/>
      <c r="AE30739" s="21"/>
      <c r="AF30739" s="21"/>
      <c r="AG30739" s="21"/>
    </row>
    <row r="30740" spans="1:33" ht="12.75">
      <c r="A30740" s="21"/>
      <c r="AE30740" s="21"/>
      <c r="AF30740" s="21"/>
      <c r="AG30740" s="21"/>
    </row>
    <row r="30741" spans="1:33" ht="12.75">
      <c r="A30741" s="21"/>
      <c r="AE30741" s="21"/>
      <c r="AF30741" s="21"/>
      <c r="AG30741" s="21"/>
    </row>
    <row r="30742" spans="1:33" ht="12.75">
      <c r="A30742" s="21"/>
      <c r="AE30742" s="21"/>
      <c r="AF30742" s="21"/>
      <c r="AG30742" s="21"/>
    </row>
    <row r="30743" spans="1:33" ht="12.75">
      <c r="A30743" s="21"/>
      <c r="AE30743" s="21"/>
      <c r="AF30743" s="21"/>
      <c r="AG30743" s="21"/>
    </row>
    <row r="30744" spans="1:33" ht="12.75">
      <c r="A30744" s="21"/>
      <c r="AE30744" s="21"/>
      <c r="AF30744" s="21"/>
      <c r="AG30744" s="21"/>
    </row>
    <row r="30745" spans="1:33" ht="12.75">
      <c r="A30745" s="21"/>
      <c r="AE30745" s="21"/>
      <c r="AF30745" s="21"/>
      <c r="AG30745" s="21"/>
    </row>
    <row r="30746" spans="1:33" ht="12.75">
      <c r="A30746" s="21"/>
      <c r="AE30746" s="21"/>
      <c r="AF30746" s="21"/>
      <c r="AG30746" s="21"/>
    </row>
    <row r="30747" spans="1:33" ht="12.75">
      <c r="A30747" s="21"/>
      <c r="AE30747" s="21"/>
      <c r="AF30747" s="21"/>
      <c r="AG30747" s="21"/>
    </row>
    <row r="30748" spans="1:33" ht="12.75">
      <c r="A30748" s="21"/>
      <c r="AE30748" s="21"/>
      <c r="AF30748" s="21"/>
      <c r="AG30748" s="21"/>
    </row>
    <row r="30749" spans="1:33" ht="12.75">
      <c r="A30749" s="21"/>
      <c r="AE30749" s="21"/>
      <c r="AF30749" s="21"/>
      <c r="AG30749" s="21"/>
    </row>
    <row r="30750" spans="1:33" ht="12.75">
      <c r="A30750" s="21"/>
      <c r="AE30750" s="21"/>
      <c r="AF30750" s="21"/>
      <c r="AG30750" s="21"/>
    </row>
    <row r="30751" spans="1:33" ht="12.75">
      <c r="A30751" s="21"/>
      <c r="AE30751" s="21"/>
      <c r="AF30751" s="21"/>
      <c r="AG30751" s="21"/>
    </row>
    <row r="30752" spans="1:33" ht="12.75">
      <c r="A30752" s="21"/>
      <c r="AE30752" s="21"/>
      <c r="AF30752" s="21"/>
      <c r="AG30752" s="21"/>
    </row>
    <row r="30753" spans="1:33" ht="12.75">
      <c r="A30753" s="21"/>
      <c r="AE30753" s="21"/>
      <c r="AF30753" s="21"/>
      <c r="AG30753" s="21"/>
    </row>
    <row r="30754" spans="1:33" ht="12.75">
      <c r="A30754" s="21"/>
      <c r="AE30754" s="21"/>
      <c r="AF30754" s="21"/>
      <c r="AG30754" s="21"/>
    </row>
    <row r="30755" spans="1:33" ht="12.75">
      <c r="A30755" s="21"/>
      <c r="AE30755" s="21"/>
      <c r="AF30755" s="21"/>
      <c r="AG30755" s="21"/>
    </row>
    <row r="30756" spans="1:33" ht="12.75">
      <c r="A30756" s="21"/>
      <c r="AE30756" s="21"/>
      <c r="AF30756" s="21"/>
      <c r="AG30756" s="21"/>
    </row>
    <row r="30757" spans="1:33" ht="12.75">
      <c r="A30757" s="21"/>
      <c r="AE30757" s="21"/>
      <c r="AF30757" s="21"/>
      <c r="AG30757" s="21"/>
    </row>
    <row r="30758" spans="1:33" ht="12.75">
      <c r="A30758" s="21"/>
      <c r="AE30758" s="21"/>
      <c r="AF30758" s="21"/>
      <c r="AG30758" s="21"/>
    </row>
    <row r="30759" spans="1:33" ht="12.75">
      <c r="A30759" s="21"/>
      <c r="AE30759" s="21"/>
      <c r="AF30759" s="21"/>
      <c r="AG30759" s="21"/>
    </row>
    <row r="30760" spans="1:33" ht="12.75">
      <c r="A30760" s="21"/>
      <c r="AE30760" s="21"/>
      <c r="AF30760" s="21"/>
      <c r="AG30760" s="21"/>
    </row>
    <row r="30761" spans="1:33" ht="12.75">
      <c r="A30761" s="21"/>
      <c r="AE30761" s="21"/>
      <c r="AF30761" s="21"/>
      <c r="AG30761" s="21"/>
    </row>
    <row r="30762" spans="1:33" ht="12.75">
      <c r="A30762" s="21"/>
      <c r="AE30762" s="21"/>
      <c r="AF30762" s="21"/>
      <c r="AG30762" s="21"/>
    </row>
    <row r="30763" spans="1:33" ht="12.75">
      <c r="A30763" s="21"/>
      <c r="AE30763" s="21"/>
      <c r="AF30763" s="21"/>
      <c r="AG30763" s="21"/>
    </row>
    <row r="30764" spans="1:33" ht="12.75">
      <c r="A30764" s="21"/>
      <c r="AE30764" s="21"/>
      <c r="AF30764" s="21"/>
      <c r="AG30764" s="21"/>
    </row>
    <row r="30765" spans="1:33" ht="12.75">
      <c r="A30765" s="21"/>
      <c r="AE30765" s="21"/>
      <c r="AF30765" s="21"/>
      <c r="AG30765" s="21"/>
    </row>
    <row r="30766" spans="1:33" ht="12.75">
      <c r="A30766" s="21"/>
      <c r="AE30766" s="21"/>
      <c r="AF30766" s="21"/>
      <c r="AG30766" s="21"/>
    </row>
    <row r="30767" spans="1:33" ht="12.75">
      <c r="A30767" s="21"/>
      <c r="AE30767" s="21"/>
      <c r="AF30767" s="21"/>
      <c r="AG30767" s="21"/>
    </row>
    <row r="30768" spans="1:33" ht="12.75">
      <c r="A30768" s="21"/>
      <c r="AE30768" s="21"/>
      <c r="AF30768" s="21"/>
      <c r="AG30768" s="21"/>
    </row>
    <row r="30769" spans="1:33" ht="12.75">
      <c r="A30769" s="21"/>
      <c r="AE30769" s="21"/>
      <c r="AF30769" s="21"/>
      <c r="AG30769" s="21"/>
    </row>
    <row r="30770" spans="1:33" ht="12.75">
      <c r="A30770" s="21"/>
      <c r="AE30770" s="21"/>
      <c r="AF30770" s="21"/>
      <c r="AG30770" s="21"/>
    </row>
    <row r="30771" spans="1:33" ht="12.75">
      <c r="A30771" s="21"/>
      <c r="AE30771" s="21"/>
      <c r="AF30771" s="21"/>
      <c r="AG30771" s="21"/>
    </row>
    <row r="30772" spans="1:33" ht="12.75">
      <c r="A30772" s="21"/>
      <c r="AE30772" s="21"/>
      <c r="AF30772" s="21"/>
      <c r="AG30772" s="21"/>
    </row>
    <row r="30773" spans="1:33" ht="12.75">
      <c r="A30773" s="21"/>
      <c r="AE30773" s="21"/>
      <c r="AF30773" s="21"/>
      <c r="AG30773" s="21"/>
    </row>
    <row r="30774" spans="1:33" ht="12.75">
      <c r="A30774" s="21"/>
      <c r="AE30774" s="21"/>
      <c r="AF30774" s="21"/>
      <c r="AG30774" s="21"/>
    </row>
    <row r="30775" spans="1:33" ht="12.75">
      <c r="A30775" s="21"/>
      <c r="AE30775" s="21"/>
      <c r="AF30775" s="21"/>
      <c r="AG30775" s="21"/>
    </row>
    <row r="30776" spans="1:33" ht="12.75">
      <c r="A30776" s="21"/>
      <c r="AE30776" s="21"/>
      <c r="AF30776" s="21"/>
      <c r="AG30776" s="21"/>
    </row>
    <row r="30777" spans="1:33" ht="12.75">
      <c r="A30777" s="21"/>
      <c r="AE30777" s="21"/>
      <c r="AF30777" s="21"/>
      <c r="AG30777" s="21"/>
    </row>
    <row r="30778" spans="1:33" ht="12.75">
      <c r="A30778" s="21"/>
      <c r="AE30778" s="21"/>
      <c r="AF30778" s="21"/>
      <c r="AG30778" s="21"/>
    </row>
    <row r="30779" spans="1:33" ht="12.75">
      <c r="A30779" s="21"/>
      <c r="AE30779" s="21"/>
      <c r="AF30779" s="21"/>
      <c r="AG30779" s="21"/>
    </row>
    <row r="30780" spans="1:33" ht="12.75">
      <c r="A30780" s="21"/>
      <c r="AE30780" s="21"/>
      <c r="AF30780" s="21"/>
      <c r="AG30780" s="21"/>
    </row>
    <row r="30781" spans="1:33" ht="12.75">
      <c r="A30781" s="21"/>
      <c r="AE30781" s="21"/>
      <c r="AF30781" s="21"/>
      <c r="AG30781" s="21"/>
    </row>
    <row r="30782" spans="1:33" ht="12.75">
      <c r="A30782" s="21"/>
      <c r="AE30782" s="21"/>
      <c r="AF30782" s="21"/>
      <c r="AG30782" s="21"/>
    </row>
    <row r="30783" spans="1:33" ht="12.75">
      <c r="A30783" s="21"/>
      <c r="AE30783" s="21"/>
      <c r="AF30783" s="21"/>
      <c r="AG30783" s="21"/>
    </row>
    <row r="30784" spans="1:33" ht="12.75">
      <c r="A30784" s="21"/>
      <c r="AE30784" s="21"/>
      <c r="AF30784" s="21"/>
      <c r="AG30784" s="21"/>
    </row>
    <row r="30785" spans="1:33" ht="12.75">
      <c r="A30785" s="21"/>
      <c r="AE30785" s="21"/>
      <c r="AF30785" s="21"/>
      <c r="AG30785" s="21"/>
    </row>
    <row r="30786" spans="1:33" ht="12.75">
      <c r="A30786" s="21"/>
      <c r="AE30786" s="21"/>
      <c r="AF30786" s="21"/>
      <c r="AG30786" s="21"/>
    </row>
    <row r="30787" spans="1:33" ht="12.75">
      <c r="A30787" s="21"/>
      <c r="AE30787" s="21"/>
      <c r="AF30787" s="21"/>
      <c r="AG30787" s="21"/>
    </row>
    <row r="30788" spans="1:33" ht="12.75">
      <c r="A30788" s="21"/>
      <c r="AE30788" s="21"/>
      <c r="AF30788" s="21"/>
      <c r="AG30788" s="21"/>
    </row>
    <row r="30789" spans="1:33" ht="12.75">
      <c r="A30789" s="21"/>
      <c r="AE30789" s="21"/>
      <c r="AF30789" s="21"/>
      <c r="AG30789" s="21"/>
    </row>
    <row r="30790" spans="1:33" ht="12.75">
      <c r="A30790" s="21"/>
      <c r="AE30790" s="21"/>
      <c r="AF30790" s="21"/>
      <c r="AG30790" s="21"/>
    </row>
    <row r="30791" spans="1:33" ht="12.75">
      <c r="A30791" s="21"/>
      <c r="AE30791" s="21"/>
      <c r="AF30791" s="21"/>
      <c r="AG30791" s="21"/>
    </row>
    <row r="30792" spans="1:33" ht="12.75">
      <c r="A30792" s="21"/>
      <c r="AE30792" s="21"/>
      <c r="AF30792" s="21"/>
      <c r="AG30792" s="21"/>
    </row>
    <row r="30793" spans="1:33" ht="12.75">
      <c r="A30793" s="21"/>
      <c r="AE30793" s="21"/>
      <c r="AF30793" s="21"/>
      <c r="AG30793" s="21"/>
    </row>
    <row r="30794" spans="1:33" ht="12.75">
      <c r="A30794" s="21"/>
      <c r="AE30794" s="21"/>
      <c r="AF30794" s="21"/>
      <c r="AG30794" s="21"/>
    </row>
    <row r="30795" spans="1:33" ht="12.75">
      <c r="A30795" s="21"/>
      <c r="AE30795" s="21"/>
      <c r="AF30795" s="21"/>
      <c r="AG30795" s="21"/>
    </row>
    <row r="30796" spans="1:33" ht="12.75">
      <c r="A30796" s="21"/>
      <c r="AE30796" s="21"/>
      <c r="AF30796" s="21"/>
      <c r="AG30796" s="21"/>
    </row>
    <row r="30797" spans="1:33" ht="12.75">
      <c r="A30797" s="21"/>
      <c r="AE30797" s="21"/>
      <c r="AF30797" s="21"/>
      <c r="AG30797" s="21"/>
    </row>
    <row r="30798" spans="1:33" ht="12.75">
      <c r="A30798" s="21"/>
      <c r="AE30798" s="21"/>
      <c r="AF30798" s="21"/>
      <c r="AG30798" s="21"/>
    </row>
    <row r="30799" spans="1:33" ht="12.75">
      <c r="A30799" s="21"/>
      <c r="AE30799" s="21"/>
      <c r="AF30799" s="21"/>
      <c r="AG30799" s="21"/>
    </row>
    <row r="30800" spans="1:33" ht="12.75">
      <c r="A30800" s="21"/>
      <c r="AE30800" s="21"/>
      <c r="AF30800" s="21"/>
      <c r="AG30800" s="21"/>
    </row>
    <row r="30801" spans="1:33" ht="12.75">
      <c r="A30801" s="21"/>
      <c r="AE30801" s="21"/>
      <c r="AF30801" s="21"/>
      <c r="AG30801" s="21"/>
    </row>
    <row r="30802" spans="1:33" ht="12.75">
      <c r="A30802" s="21"/>
      <c r="AE30802" s="21"/>
      <c r="AF30802" s="21"/>
      <c r="AG30802" s="21"/>
    </row>
    <row r="30803" spans="1:33" ht="12.75">
      <c r="A30803" s="21"/>
      <c r="AE30803" s="21"/>
      <c r="AF30803" s="21"/>
      <c r="AG30803" s="21"/>
    </row>
    <row r="30804" spans="1:33" ht="12.75">
      <c r="A30804" s="21"/>
      <c r="AE30804" s="21"/>
      <c r="AF30804" s="21"/>
      <c r="AG30804" s="21"/>
    </row>
    <row r="30805" spans="1:33" ht="12.75">
      <c r="A30805" s="21"/>
      <c r="AE30805" s="21"/>
      <c r="AF30805" s="21"/>
      <c r="AG30805" s="21"/>
    </row>
    <row r="30806" spans="1:33" ht="12.75">
      <c r="A30806" s="21"/>
      <c r="AE30806" s="21"/>
      <c r="AF30806" s="21"/>
      <c r="AG30806" s="21"/>
    </row>
    <row r="30807" spans="1:33" ht="12.75">
      <c r="A30807" s="21"/>
      <c r="AE30807" s="21"/>
      <c r="AF30807" s="21"/>
      <c r="AG30807" s="21"/>
    </row>
    <row r="30808" spans="1:33" ht="12.75">
      <c r="A30808" s="21"/>
      <c r="AE30808" s="21"/>
      <c r="AF30808" s="21"/>
      <c r="AG30808" s="21"/>
    </row>
    <row r="30809" spans="1:33" ht="12.75">
      <c r="A30809" s="21"/>
      <c r="AE30809" s="21"/>
      <c r="AF30809" s="21"/>
      <c r="AG30809" s="21"/>
    </row>
    <row r="30810" spans="1:33" ht="12.75">
      <c r="A30810" s="21"/>
      <c r="AE30810" s="21"/>
      <c r="AF30810" s="21"/>
      <c r="AG30810" s="21"/>
    </row>
    <row r="30811" spans="1:33" ht="12.75">
      <c r="A30811" s="21"/>
      <c r="AE30811" s="21"/>
      <c r="AF30811" s="21"/>
      <c r="AG30811" s="21"/>
    </row>
    <row r="30812" spans="1:33" ht="12.75">
      <c r="A30812" s="21"/>
      <c r="AE30812" s="21"/>
      <c r="AF30812" s="21"/>
      <c r="AG30812" s="21"/>
    </row>
    <row r="30813" spans="1:33" ht="12.75">
      <c r="A30813" s="21"/>
      <c r="AE30813" s="21"/>
      <c r="AF30813" s="21"/>
      <c r="AG30813" s="21"/>
    </row>
    <row r="30814" spans="1:33" ht="12.75">
      <c r="A30814" s="21"/>
      <c r="AE30814" s="21"/>
      <c r="AF30814" s="21"/>
      <c r="AG30814" s="21"/>
    </row>
    <row r="30815" spans="1:33" ht="12.75">
      <c r="A30815" s="21"/>
      <c r="AE30815" s="21"/>
      <c r="AF30815" s="21"/>
      <c r="AG30815" s="21"/>
    </row>
    <row r="30816" spans="1:33" ht="12.75">
      <c r="A30816" s="21"/>
      <c r="AE30816" s="21"/>
      <c r="AF30816" s="21"/>
      <c r="AG30816" s="21"/>
    </row>
    <row r="30817" spans="1:33" ht="12.75">
      <c r="A30817" s="21"/>
      <c r="AE30817" s="21"/>
      <c r="AF30817" s="21"/>
      <c r="AG30817" s="21"/>
    </row>
    <row r="30818" spans="1:33" ht="12.75">
      <c r="A30818" s="21"/>
      <c r="AE30818" s="21"/>
      <c r="AF30818" s="21"/>
      <c r="AG30818" s="21"/>
    </row>
    <row r="30819" spans="1:33" ht="12.75">
      <c r="A30819" s="21"/>
      <c r="AE30819" s="21"/>
      <c r="AF30819" s="21"/>
      <c r="AG30819" s="21"/>
    </row>
    <row r="30820" spans="1:33" ht="12.75">
      <c r="A30820" s="21"/>
      <c r="AE30820" s="21"/>
      <c r="AF30820" s="21"/>
      <c r="AG30820" s="21"/>
    </row>
    <row r="30821" spans="1:33" ht="12.75">
      <c r="A30821" s="21"/>
      <c r="AE30821" s="21"/>
      <c r="AF30821" s="21"/>
      <c r="AG30821" s="21"/>
    </row>
    <row r="30822" spans="1:33" ht="12.75">
      <c r="A30822" s="21"/>
      <c r="AE30822" s="21"/>
      <c r="AF30822" s="21"/>
      <c r="AG30822" s="21"/>
    </row>
    <row r="30823" spans="1:33" ht="12.75">
      <c r="A30823" s="21"/>
      <c r="AE30823" s="21"/>
      <c r="AF30823" s="21"/>
      <c r="AG30823" s="21"/>
    </row>
    <row r="30824" spans="1:33" ht="12.75">
      <c r="A30824" s="21"/>
      <c r="AE30824" s="21"/>
      <c r="AF30824" s="21"/>
      <c r="AG30824" s="21"/>
    </row>
    <row r="30825" spans="1:33" ht="12.75">
      <c r="A30825" s="21"/>
      <c r="AE30825" s="21"/>
      <c r="AF30825" s="21"/>
      <c r="AG30825" s="21"/>
    </row>
    <row r="30826" spans="1:33" ht="12.75">
      <c r="A30826" s="21"/>
      <c r="AE30826" s="21"/>
      <c r="AF30826" s="21"/>
      <c r="AG30826" s="21"/>
    </row>
    <row r="30827" spans="1:33" ht="12.75">
      <c r="A30827" s="21"/>
      <c r="AE30827" s="21"/>
      <c r="AF30827" s="21"/>
      <c r="AG30827" s="21"/>
    </row>
    <row r="30828" spans="1:33" ht="12.75">
      <c r="A30828" s="21"/>
      <c r="AE30828" s="21"/>
      <c r="AF30828" s="21"/>
      <c r="AG30828" s="21"/>
    </row>
    <row r="30829" spans="1:33" ht="12.75">
      <c r="A30829" s="21"/>
      <c r="AE30829" s="21"/>
      <c r="AF30829" s="21"/>
      <c r="AG30829" s="21"/>
    </row>
    <row r="30830" spans="1:33" ht="12.75">
      <c r="A30830" s="21"/>
      <c r="AE30830" s="21"/>
      <c r="AF30830" s="21"/>
      <c r="AG30830" s="21"/>
    </row>
    <row r="30831" spans="1:33" ht="12.75">
      <c r="A30831" s="21"/>
      <c r="AE30831" s="21"/>
      <c r="AF30831" s="21"/>
      <c r="AG30831" s="21"/>
    </row>
    <row r="30832" spans="1:33" ht="12.75">
      <c r="A30832" s="21"/>
      <c r="AE30832" s="21"/>
      <c r="AF30832" s="21"/>
      <c r="AG30832" s="21"/>
    </row>
    <row r="30833" spans="1:33" ht="12.75">
      <c r="A30833" s="21"/>
      <c r="AE30833" s="21"/>
      <c r="AF30833" s="21"/>
      <c r="AG30833" s="21"/>
    </row>
    <row r="30834" spans="1:33" ht="12.75">
      <c r="A30834" s="21"/>
      <c r="AE30834" s="21"/>
      <c r="AF30834" s="21"/>
      <c r="AG30834" s="21"/>
    </row>
    <row r="30835" spans="1:33" ht="12.75">
      <c r="A30835" s="21"/>
      <c r="AE30835" s="21"/>
      <c r="AF30835" s="21"/>
      <c r="AG30835" s="21"/>
    </row>
    <row r="30836" spans="1:33" ht="12.75">
      <c r="A30836" s="21"/>
      <c r="AE30836" s="21"/>
      <c r="AF30836" s="21"/>
      <c r="AG30836" s="21"/>
    </row>
    <row r="30837" spans="1:33" ht="12.75">
      <c r="A30837" s="21"/>
      <c r="AE30837" s="21"/>
      <c r="AF30837" s="21"/>
      <c r="AG30837" s="21"/>
    </row>
    <row r="30838" spans="1:33" ht="12.75">
      <c r="A30838" s="21"/>
      <c r="AE30838" s="21"/>
      <c r="AF30838" s="21"/>
      <c r="AG30838" s="21"/>
    </row>
    <row r="30839" spans="1:33" ht="12.75">
      <c r="A30839" s="21"/>
      <c r="AE30839" s="21"/>
      <c r="AF30839" s="21"/>
      <c r="AG30839" s="21"/>
    </row>
    <row r="30840" spans="1:33" ht="12.75">
      <c r="A30840" s="21"/>
      <c r="AE30840" s="21"/>
      <c r="AF30840" s="21"/>
      <c r="AG30840" s="21"/>
    </row>
    <row r="30841" spans="1:33" ht="12.75">
      <c r="A30841" s="21"/>
      <c r="AE30841" s="21"/>
      <c r="AF30841" s="21"/>
      <c r="AG30841" s="21"/>
    </row>
    <row r="30842" spans="1:33" ht="12.75">
      <c r="A30842" s="21"/>
      <c r="AE30842" s="21"/>
      <c r="AF30842" s="21"/>
      <c r="AG30842" s="21"/>
    </row>
    <row r="30843" spans="1:33" ht="12.75">
      <c r="A30843" s="21"/>
      <c r="AE30843" s="21"/>
      <c r="AF30843" s="21"/>
      <c r="AG30843" s="21"/>
    </row>
    <row r="30844" spans="1:33" ht="12.75">
      <c r="A30844" s="21"/>
      <c r="AE30844" s="21"/>
      <c r="AF30844" s="21"/>
      <c r="AG30844" s="21"/>
    </row>
    <row r="30845" spans="1:33" ht="12.75">
      <c r="A30845" s="21"/>
      <c r="AE30845" s="21"/>
      <c r="AF30845" s="21"/>
      <c r="AG30845" s="21"/>
    </row>
    <row r="30846" spans="1:33" ht="12.75">
      <c r="A30846" s="21"/>
      <c r="AE30846" s="21"/>
      <c r="AF30846" s="21"/>
      <c r="AG30846" s="21"/>
    </row>
    <row r="30847" spans="1:33" ht="12.75">
      <c r="A30847" s="21"/>
      <c r="AE30847" s="21"/>
      <c r="AF30847" s="21"/>
      <c r="AG30847" s="21"/>
    </row>
    <row r="30848" spans="1:33" ht="12.75">
      <c r="A30848" s="21"/>
      <c r="AE30848" s="21"/>
      <c r="AF30848" s="21"/>
      <c r="AG30848" s="21"/>
    </row>
    <row r="30849" spans="1:33" ht="12.75">
      <c r="A30849" s="21"/>
      <c r="AE30849" s="21"/>
      <c r="AF30849" s="21"/>
      <c r="AG30849" s="21"/>
    </row>
    <row r="30850" spans="1:33" ht="12.75">
      <c r="A30850" s="21"/>
      <c r="AE30850" s="21"/>
      <c r="AF30850" s="21"/>
      <c r="AG30850" s="21"/>
    </row>
    <row r="30851" spans="1:33" ht="12.75">
      <c r="A30851" s="21"/>
      <c r="AE30851" s="21"/>
      <c r="AF30851" s="21"/>
      <c r="AG30851" s="21"/>
    </row>
    <row r="30852" spans="1:33" ht="12.75">
      <c r="A30852" s="21"/>
      <c r="AE30852" s="21"/>
      <c r="AF30852" s="21"/>
      <c r="AG30852" s="21"/>
    </row>
    <row r="30853" spans="1:33" ht="12.75">
      <c r="A30853" s="21"/>
      <c r="AE30853" s="21"/>
      <c r="AF30853" s="21"/>
      <c r="AG30853" s="21"/>
    </row>
    <row r="30854" spans="1:33" ht="12.75">
      <c r="A30854" s="21"/>
      <c r="AE30854" s="21"/>
      <c r="AF30854" s="21"/>
      <c r="AG30854" s="21"/>
    </row>
    <row r="30855" spans="1:33" ht="12.75">
      <c r="A30855" s="21"/>
      <c r="AE30855" s="21"/>
      <c r="AF30855" s="21"/>
      <c r="AG30855" s="21"/>
    </row>
    <row r="30856" spans="1:33" ht="12.75">
      <c r="A30856" s="21"/>
      <c r="AE30856" s="21"/>
      <c r="AF30856" s="21"/>
      <c r="AG30856" s="21"/>
    </row>
    <row r="30857" spans="1:33" ht="12.75">
      <c r="A30857" s="21"/>
      <c r="AE30857" s="21"/>
      <c r="AF30857" s="21"/>
      <c r="AG30857" s="21"/>
    </row>
    <row r="30858" spans="1:33" ht="12.75">
      <c r="A30858" s="21"/>
      <c r="AE30858" s="21"/>
      <c r="AF30858" s="21"/>
      <c r="AG30858" s="21"/>
    </row>
    <row r="30859" spans="1:33" ht="12.75">
      <c r="A30859" s="21"/>
      <c r="AE30859" s="21"/>
      <c r="AF30859" s="21"/>
      <c r="AG30859" s="21"/>
    </row>
    <row r="30860" spans="1:33" ht="12.75">
      <c r="A30860" s="21"/>
      <c r="AE30860" s="21"/>
      <c r="AF30860" s="21"/>
      <c r="AG30860" s="21"/>
    </row>
    <row r="30861" spans="1:33" ht="12.75">
      <c r="A30861" s="21"/>
      <c r="AE30861" s="21"/>
      <c r="AF30861" s="21"/>
      <c r="AG30861" s="21"/>
    </row>
    <row r="30862" spans="1:33" ht="12.75">
      <c r="A30862" s="21"/>
      <c r="AE30862" s="21"/>
      <c r="AF30862" s="21"/>
      <c r="AG30862" s="21"/>
    </row>
    <row r="30863" spans="1:33" ht="12.75">
      <c r="A30863" s="21"/>
      <c r="AE30863" s="21"/>
      <c r="AF30863" s="21"/>
      <c r="AG30863" s="21"/>
    </row>
    <row r="30864" spans="1:33" ht="12.75">
      <c r="A30864" s="21"/>
      <c r="AE30864" s="21"/>
      <c r="AF30864" s="21"/>
      <c r="AG30864" s="21"/>
    </row>
    <row r="30865" spans="1:33" ht="12.75">
      <c r="A30865" s="21"/>
      <c r="AE30865" s="21"/>
      <c r="AF30865" s="21"/>
      <c r="AG30865" s="21"/>
    </row>
    <row r="30866" spans="1:33" ht="12.75">
      <c r="A30866" s="21"/>
      <c r="AE30866" s="21"/>
      <c r="AF30866" s="21"/>
      <c r="AG30866" s="21"/>
    </row>
    <row r="30867" spans="1:33" ht="12.75">
      <c r="A30867" s="21"/>
      <c r="AE30867" s="21"/>
      <c r="AF30867" s="21"/>
      <c r="AG30867" s="21"/>
    </row>
    <row r="30868" spans="1:33" ht="12.75">
      <c r="A30868" s="21"/>
      <c r="AE30868" s="21"/>
      <c r="AF30868" s="21"/>
      <c r="AG30868" s="21"/>
    </row>
    <row r="30869" spans="1:33" ht="12.75">
      <c r="A30869" s="21"/>
      <c r="AE30869" s="21"/>
      <c r="AF30869" s="21"/>
      <c r="AG30869" s="21"/>
    </row>
    <row r="30870" spans="1:33" ht="12.75">
      <c r="A30870" s="21"/>
      <c r="AE30870" s="21"/>
      <c r="AF30870" s="21"/>
      <c r="AG30870" s="21"/>
    </row>
    <row r="30871" spans="1:33" ht="12.75">
      <c r="A30871" s="21"/>
      <c r="AE30871" s="21"/>
      <c r="AF30871" s="21"/>
      <c r="AG30871" s="21"/>
    </row>
    <row r="30872" spans="1:33" ht="12.75">
      <c r="A30872" s="21"/>
      <c r="AE30872" s="21"/>
      <c r="AF30872" s="21"/>
      <c r="AG30872" s="21"/>
    </row>
    <row r="30873" spans="1:33" ht="12.75">
      <c r="A30873" s="21"/>
      <c r="AE30873" s="21"/>
      <c r="AF30873" s="21"/>
      <c r="AG30873" s="21"/>
    </row>
    <row r="30874" spans="1:33" ht="12.75">
      <c r="A30874" s="21"/>
      <c r="AE30874" s="21"/>
      <c r="AF30874" s="21"/>
      <c r="AG30874" s="21"/>
    </row>
    <row r="30875" spans="1:33" ht="12.75">
      <c r="A30875" s="21"/>
      <c r="AE30875" s="21"/>
      <c r="AF30875" s="21"/>
      <c r="AG30875" s="21"/>
    </row>
    <row r="30876" spans="1:33" ht="12.75">
      <c r="A30876" s="21"/>
      <c r="AE30876" s="21"/>
      <c r="AF30876" s="21"/>
      <c r="AG30876" s="21"/>
    </row>
    <row r="30877" spans="1:33" ht="12.75">
      <c r="A30877" s="21"/>
      <c r="AE30877" s="21"/>
      <c r="AF30877" s="21"/>
      <c r="AG30877" s="21"/>
    </row>
    <row r="30878" spans="1:33" ht="12.75">
      <c r="A30878" s="21"/>
      <c r="AE30878" s="21"/>
      <c r="AF30878" s="21"/>
      <c r="AG30878" s="21"/>
    </row>
    <row r="30879" spans="1:33" ht="12.75">
      <c r="A30879" s="21"/>
      <c r="AE30879" s="21"/>
      <c r="AF30879" s="21"/>
      <c r="AG30879" s="21"/>
    </row>
    <row r="30880" spans="1:33" ht="12.75">
      <c r="A30880" s="21"/>
      <c r="AE30880" s="21"/>
      <c r="AF30880" s="21"/>
      <c r="AG30880" s="21"/>
    </row>
    <row r="30881" spans="1:33" ht="12.75">
      <c r="A30881" s="21"/>
      <c r="AE30881" s="21"/>
      <c r="AF30881" s="21"/>
      <c r="AG30881" s="21"/>
    </row>
    <row r="30882" spans="1:33" ht="12.75">
      <c r="A30882" s="21"/>
      <c r="AE30882" s="21"/>
      <c r="AF30882" s="21"/>
      <c r="AG30882" s="21"/>
    </row>
    <row r="30883" spans="1:33" ht="12.75">
      <c r="A30883" s="21"/>
      <c r="AE30883" s="21"/>
      <c r="AF30883" s="21"/>
      <c r="AG30883" s="21"/>
    </row>
    <row r="30884" spans="1:33" ht="12.75">
      <c r="A30884" s="21"/>
      <c r="AE30884" s="21"/>
      <c r="AF30884" s="21"/>
      <c r="AG30884" s="21"/>
    </row>
    <row r="30885" spans="1:33" ht="12.75">
      <c r="A30885" s="21"/>
      <c r="AE30885" s="21"/>
      <c r="AF30885" s="21"/>
      <c r="AG30885" s="21"/>
    </row>
    <row r="30886" spans="1:33" ht="12.75">
      <c r="A30886" s="21"/>
      <c r="AE30886" s="21"/>
      <c r="AF30886" s="21"/>
      <c r="AG30886" s="21"/>
    </row>
    <row r="30887" spans="1:33" ht="12.75">
      <c r="A30887" s="21"/>
      <c r="AE30887" s="21"/>
      <c r="AF30887" s="21"/>
      <c r="AG30887" s="21"/>
    </row>
    <row r="30888" spans="1:33" ht="12.75">
      <c r="A30888" s="21"/>
      <c r="AE30888" s="21"/>
      <c r="AF30888" s="21"/>
      <c r="AG30888" s="21"/>
    </row>
    <row r="30889" spans="1:33" ht="12.75">
      <c r="A30889" s="21"/>
      <c r="AE30889" s="21"/>
      <c r="AF30889" s="21"/>
      <c r="AG30889" s="21"/>
    </row>
    <row r="30890" spans="1:33" ht="12.75">
      <c r="A30890" s="21"/>
      <c r="AE30890" s="21"/>
      <c r="AF30890" s="21"/>
      <c r="AG30890" s="21"/>
    </row>
    <row r="30891" spans="1:33" ht="12.75">
      <c r="A30891" s="21"/>
      <c r="AE30891" s="21"/>
      <c r="AF30891" s="21"/>
      <c r="AG30891" s="21"/>
    </row>
    <row r="30892" spans="1:33" ht="12.75">
      <c r="A30892" s="21"/>
      <c r="AE30892" s="21"/>
      <c r="AF30892" s="21"/>
      <c r="AG30892" s="21"/>
    </row>
    <row r="30893" spans="1:33" ht="12.75">
      <c r="A30893" s="21"/>
      <c r="AE30893" s="21"/>
      <c r="AF30893" s="21"/>
      <c r="AG30893" s="21"/>
    </row>
    <row r="30894" spans="1:33" ht="12.75">
      <c r="A30894" s="21"/>
      <c r="AE30894" s="21"/>
      <c r="AF30894" s="21"/>
      <c r="AG30894" s="21"/>
    </row>
    <row r="30895" spans="1:33" ht="12.75">
      <c r="A30895" s="21"/>
      <c r="AE30895" s="21"/>
      <c r="AF30895" s="21"/>
      <c r="AG30895" s="21"/>
    </row>
    <row r="30896" spans="1:33" ht="12.75">
      <c r="A30896" s="21"/>
      <c r="AE30896" s="21"/>
      <c r="AF30896" s="21"/>
      <c r="AG30896" s="21"/>
    </row>
    <row r="30897" spans="1:33" ht="12.75">
      <c r="A30897" s="21"/>
      <c r="AE30897" s="21"/>
      <c r="AF30897" s="21"/>
      <c r="AG30897" s="21"/>
    </row>
    <row r="30898" spans="1:33" ht="12.75">
      <c r="A30898" s="21"/>
      <c r="AE30898" s="21"/>
      <c r="AF30898" s="21"/>
      <c r="AG30898" s="21"/>
    </row>
    <row r="30899" spans="1:33" ht="12.75">
      <c r="A30899" s="21"/>
      <c r="AE30899" s="21"/>
      <c r="AF30899" s="21"/>
      <c r="AG30899" s="21"/>
    </row>
    <row r="30900" spans="1:33" ht="12.75">
      <c r="A30900" s="21"/>
      <c r="AE30900" s="21"/>
      <c r="AF30900" s="21"/>
      <c r="AG30900" s="21"/>
    </row>
    <row r="30901" spans="1:33" ht="12.75">
      <c r="A30901" s="21"/>
      <c r="AE30901" s="21"/>
      <c r="AF30901" s="21"/>
      <c r="AG30901" s="21"/>
    </row>
    <row r="30902" spans="1:33" ht="12.75">
      <c r="A30902" s="21"/>
      <c r="AE30902" s="21"/>
      <c r="AF30902" s="21"/>
      <c r="AG30902" s="21"/>
    </row>
    <row r="30903" spans="1:33" ht="12.75">
      <c r="A30903" s="21"/>
      <c r="AE30903" s="21"/>
      <c r="AF30903" s="21"/>
      <c r="AG30903" s="21"/>
    </row>
    <row r="30904" spans="1:33" ht="12.75">
      <c r="A30904" s="21"/>
      <c r="AE30904" s="21"/>
      <c r="AF30904" s="21"/>
      <c r="AG30904" s="21"/>
    </row>
    <row r="30905" spans="1:33" ht="12.75">
      <c r="A30905" s="21"/>
      <c r="AE30905" s="21"/>
      <c r="AF30905" s="21"/>
      <c r="AG30905" s="21"/>
    </row>
    <row r="30906" spans="1:33" ht="12.75">
      <c r="A30906" s="21"/>
      <c r="AE30906" s="21"/>
      <c r="AF30906" s="21"/>
      <c r="AG30906" s="21"/>
    </row>
    <row r="30907" spans="1:33" ht="12.75">
      <c r="A30907" s="21"/>
      <c r="AE30907" s="21"/>
      <c r="AF30907" s="21"/>
      <c r="AG30907" s="21"/>
    </row>
    <row r="30908" spans="1:33" ht="12.75">
      <c r="A30908" s="21"/>
      <c r="AE30908" s="21"/>
      <c r="AF30908" s="21"/>
      <c r="AG30908" s="21"/>
    </row>
    <row r="30909" spans="1:33" ht="12.75">
      <c r="A30909" s="21"/>
      <c r="AE30909" s="21"/>
      <c r="AF30909" s="21"/>
      <c r="AG30909" s="21"/>
    </row>
    <row r="30910" spans="1:33" ht="12.75">
      <c r="A30910" s="21"/>
      <c r="AE30910" s="21"/>
      <c r="AF30910" s="21"/>
      <c r="AG30910" s="21"/>
    </row>
    <row r="30911" spans="1:33" ht="12.75">
      <c r="A30911" s="21"/>
      <c r="AE30911" s="21"/>
      <c r="AF30911" s="21"/>
      <c r="AG30911" s="21"/>
    </row>
    <row r="30912" spans="1:33" ht="12.75">
      <c r="A30912" s="21"/>
      <c r="AE30912" s="21"/>
      <c r="AF30912" s="21"/>
      <c r="AG30912" s="21"/>
    </row>
    <row r="30913" spans="1:33" ht="12.75">
      <c r="A30913" s="21"/>
      <c r="AE30913" s="21"/>
      <c r="AF30913" s="21"/>
      <c r="AG30913" s="21"/>
    </row>
    <row r="30914" spans="1:33" ht="12.75">
      <c r="A30914" s="21"/>
      <c r="AE30914" s="21"/>
      <c r="AF30914" s="21"/>
      <c r="AG30914" s="21"/>
    </row>
    <row r="30915" spans="1:33" ht="12.75">
      <c r="A30915" s="21"/>
      <c r="AE30915" s="21"/>
      <c r="AF30915" s="21"/>
      <c r="AG30915" s="21"/>
    </row>
    <row r="30916" spans="1:33" ht="12.75">
      <c r="A30916" s="21"/>
      <c r="AE30916" s="21"/>
      <c r="AF30916" s="21"/>
      <c r="AG30916" s="21"/>
    </row>
    <row r="30917" spans="1:33" ht="12.75">
      <c r="A30917" s="21"/>
      <c r="AE30917" s="21"/>
      <c r="AF30917" s="21"/>
      <c r="AG30917" s="21"/>
    </row>
    <row r="30918" spans="1:33" ht="12.75">
      <c r="A30918" s="21"/>
      <c r="AE30918" s="21"/>
      <c r="AF30918" s="21"/>
      <c r="AG30918" s="21"/>
    </row>
    <row r="30919" spans="1:33" ht="12.75">
      <c r="A30919" s="21"/>
      <c r="AE30919" s="21"/>
      <c r="AF30919" s="21"/>
      <c r="AG30919" s="21"/>
    </row>
    <row r="30920" spans="1:33" ht="12.75">
      <c r="A30920" s="21"/>
      <c r="AE30920" s="21"/>
      <c r="AF30920" s="21"/>
      <c r="AG30920" s="21"/>
    </row>
    <row r="30921" spans="1:33" ht="12.75">
      <c r="A30921" s="21"/>
      <c r="AE30921" s="21"/>
      <c r="AF30921" s="21"/>
      <c r="AG30921" s="21"/>
    </row>
    <row r="30922" spans="1:33" ht="12.75">
      <c r="A30922" s="21"/>
      <c r="AE30922" s="21"/>
      <c r="AF30922" s="21"/>
      <c r="AG30922" s="21"/>
    </row>
    <row r="30923" spans="1:33" ht="12.75">
      <c r="A30923" s="21"/>
      <c r="AE30923" s="21"/>
      <c r="AF30923" s="21"/>
      <c r="AG30923" s="21"/>
    </row>
    <row r="30924" spans="1:33" ht="12.75">
      <c r="A30924" s="21"/>
      <c r="AE30924" s="21"/>
      <c r="AF30924" s="21"/>
      <c r="AG30924" s="21"/>
    </row>
    <row r="30925" spans="1:33" ht="12.75">
      <c r="A30925" s="21"/>
      <c r="AE30925" s="21"/>
      <c r="AF30925" s="21"/>
      <c r="AG30925" s="21"/>
    </row>
    <row r="30926" spans="1:33" ht="12.75">
      <c r="A30926" s="21"/>
      <c r="AE30926" s="21"/>
      <c r="AF30926" s="21"/>
      <c r="AG30926" s="21"/>
    </row>
    <row r="30927" spans="1:33" ht="12.75">
      <c r="A30927" s="21"/>
      <c r="AE30927" s="21"/>
      <c r="AF30927" s="21"/>
      <c r="AG30927" s="21"/>
    </row>
    <row r="30928" spans="1:33" ht="12.75">
      <c r="A30928" s="21"/>
      <c r="AE30928" s="21"/>
      <c r="AF30928" s="21"/>
      <c r="AG30928" s="21"/>
    </row>
    <row r="30929" spans="1:33" ht="12.75">
      <c r="A30929" s="21"/>
      <c r="AE30929" s="21"/>
      <c r="AF30929" s="21"/>
      <c r="AG30929" s="21"/>
    </row>
    <row r="30930" spans="1:33" ht="12.75">
      <c r="A30930" s="21"/>
      <c r="AE30930" s="21"/>
      <c r="AF30930" s="21"/>
      <c r="AG30930" s="21"/>
    </row>
    <row r="30931" spans="1:33" ht="12.75">
      <c r="A30931" s="21"/>
      <c r="AE30931" s="21"/>
      <c r="AF30931" s="21"/>
      <c r="AG30931" s="21"/>
    </row>
    <row r="30932" spans="1:33" ht="12.75">
      <c r="A30932" s="21"/>
      <c r="AE30932" s="21"/>
      <c r="AF30932" s="21"/>
      <c r="AG30932" s="21"/>
    </row>
    <row r="30933" spans="1:33" ht="12.75">
      <c r="A30933" s="21"/>
      <c r="AE30933" s="21"/>
      <c r="AF30933" s="21"/>
      <c r="AG30933" s="21"/>
    </row>
    <row r="30934" spans="1:33" ht="12.75">
      <c r="A30934" s="21"/>
      <c r="AE30934" s="21"/>
      <c r="AF30934" s="21"/>
      <c r="AG30934" s="21"/>
    </row>
    <row r="30935" spans="1:33" ht="12.75">
      <c r="A30935" s="21"/>
      <c r="AE30935" s="21"/>
      <c r="AF30935" s="21"/>
      <c r="AG30935" s="21"/>
    </row>
    <row r="30936" spans="1:33" ht="12.75">
      <c r="A30936" s="21"/>
      <c r="AE30936" s="21"/>
      <c r="AF30936" s="21"/>
      <c r="AG30936" s="21"/>
    </row>
    <row r="30937" spans="1:33" ht="12.75">
      <c r="A30937" s="21"/>
      <c r="AE30937" s="21"/>
      <c r="AF30937" s="21"/>
      <c r="AG30937" s="21"/>
    </row>
    <row r="30938" spans="1:33" ht="12.75">
      <c r="A30938" s="21"/>
      <c r="AE30938" s="21"/>
      <c r="AF30938" s="21"/>
      <c r="AG30938" s="21"/>
    </row>
    <row r="30939" spans="1:33" ht="12.75">
      <c r="A30939" s="21"/>
      <c r="AE30939" s="21"/>
      <c r="AF30939" s="21"/>
      <c r="AG30939" s="21"/>
    </row>
    <row r="30940" spans="1:33" ht="12.75">
      <c r="A30940" s="21"/>
      <c r="AE30940" s="21"/>
      <c r="AF30940" s="21"/>
      <c r="AG30940" s="21"/>
    </row>
    <row r="30941" spans="1:33" ht="12.75">
      <c r="A30941" s="21"/>
      <c r="AE30941" s="21"/>
      <c r="AF30941" s="21"/>
      <c r="AG30941" s="21"/>
    </row>
    <row r="30942" spans="1:33" ht="12.75">
      <c r="A30942" s="21"/>
      <c r="AE30942" s="21"/>
      <c r="AF30942" s="21"/>
      <c r="AG30942" s="21"/>
    </row>
    <row r="30943" spans="1:33" ht="12.75">
      <c r="A30943" s="21"/>
      <c r="AE30943" s="21"/>
      <c r="AF30943" s="21"/>
      <c r="AG30943" s="21"/>
    </row>
    <row r="30944" spans="1:33" ht="12.75">
      <c r="A30944" s="21"/>
      <c r="AE30944" s="21"/>
      <c r="AF30944" s="21"/>
      <c r="AG30944" s="21"/>
    </row>
    <row r="30945" spans="1:33" ht="12.75">
      <c r="A30945" s="21"/>
      <c r="AE30945" s="21"/>
      <c r="AF30945" s="21"/>
      <c r="AG30945" s="21"/>
    </row>
    <row r="30946" spans="1:33" ht="12.75">
      <c r="A30946" s="21"/>
      <c r="AE30946" s="21"/>
      <c r="AF30946" s="21"/>
      <c r="AG30946" s="21"/>
    </row>
    <row r="30947" spans="1:33" ht="12.75">
      <c r="A30947" s="21"/>
      <c r="AE30947" s="21"/>
      <c r="AF30947" s="21"/>
      <c r="AG30947" s="21"/>
    </row>
    <row r="30948" spans="1:33" ht="12.75">
      <c r="A30948" s="21"/>
      <c r="AE30948" s="21"/>
      <c r="AF30948" s="21"/>
      <c r="AG30948" s="21"/>
    </row>
    <row r="30949" spans="1:33" ht="12.75">
      <c r="A30949" s="21"/>
      <c r="AE30949" s="21"/>
      <c r="AF30949" s="21"/>
      <c r="AG30949" s="21"/>
    </row>
    <row r="30950" spans="1:33" ht="12.75">
      <c r="A30950" s="21"/>
      <c r="AE30950" s="21"/>
      <c r="AF30950" s="21"/>
      <c r="AG30950" s="21"/>
    </row>
    <row r="30951" spans="1:33" ht="12.75">
      <c r="A30951" s="21"/>
      <c r="AE30951" s="21"/>
      <c r="AF30951" s="21"/>
      <c r="AG30951" s="21"/>
    </row>
    <row r="30952" spans="1:33" ht="12.75">
      <c r="A30952" s="21"/>
      <c r="AE30952" s="21"/>
      <c r="AF30952" s="21"/>
      <c r="AG30952" s="21"/>
    </row>
    <row r="30953" spans="1:33" ht="12.75">
      <c r="A30953" s="21"/>
      <c r="AE30953" s="21"/>
      <c r="AF30953" s="21"/>
      <c r="AG30953" s="21"/>
    </row>
    <row r="30954" spans="1:33" ht="12.75">
      <c r="A30954" s="21"/>
      <c r="AE30954" s="21"/>
      <c r="AF30954" s="21"/>
      <c r="AG30954" s="21"/>
    </row>
    <row r="30955" spans="1:33" ht="12.75">
      <c r="A30955" s="21"/>
      <c r="AE30955" s="21"/>
      <c r="AF30955" s="21"/>
      <c r="AG30955" s="21"/>
    </row>
    <row r="30956" spans="1:33" ht="12.75">
      <c r="A30956" s="21"/>
      <c r="AE30956" s="21"/>
      <c r="AF30956" s="21"/>
      <c r="AG30956" s="21"/>
    </row>
    <row r="30957" spans="1:33" ht="12.75">
      <c r="A30957" s="21"/>
      <c r="AE30957" s="21"/>
      <c r="AF30957" s="21"/>
      <c r="AG30957" s="21"/>
    </row>
    <row r="30958" spans="1:33" ht="12.75">
      <c r="A30958" s="21"/>
      <c r="AE30958" s="21"/>
      <c r="AF30958" s="21"/>
      <c r="AG30958" s="21"/>
    </row>
    <row r="30959" spans="1:33" ht="12.75">
      <c r="A30959" s="21"/>
      <c r="AE30959" s="21"/>
      <c r="AF30959" s="21"/>
      <c r="AG30959" s="21"/>
    </row>
    <row r="30960" spans="1:33" ht="12.75">
      <c r="A30960" s="21"/>
      <c r="AE30960" s="21"/>
      <c r="AF30960" s="21"/>
      <c r="AG30960" s="21"/>
    </row>
    <row r="30961" spans="1:33" ht="12.75">
      <c r="A30961" s="21"/>
      <c r="AE30961" s="21"/>
      <c r="AF30961" s="21"/>
      <c r="AG30961" s="21"/>
    </row>
    <row r="30962" spans="1:33" ht="12.75">
      <c r="A30962" s="21"/>
      <c r="AE30962" s="21"/>
      <c r="AF30962" s="21"/>
      <c r="AG30962" s="21"/>
    </row>
    <row r="30963" spans="1:33" ht="12.75">
      <c r="A30963" s="21"/>
      <c r="AE30963" s="21"/>
      <c r="AF30963" s="21"/>
      <c r="AG30963" s="21"/>
    </row>
    <row r="30964" spans="1:33" ht="12.75">
      <c r="A30964" s="21"/>
      <c r="AE30964" s="21"/>
      <c r="AF30964" s="21"/>
      <c r="AG30964" s="21"/>
    </row>
    <row r="30965" spans="1:33" ht="12.75">
      <c r="A30965" s="21"/>
      <c r="AE30965" s="21"/>
      <c r="AF30965" s="21"/>
      <c r="AG30965" s="21"/>
    </row>
    <row r="30966" spans="1:33" ht="12.75">
      <c r="A30966" s="21"/>
      <c r="AE30966" s="21"/>
      <c r="AF30966" s="21"/>
      <c r="AG30966" s="21"/>
    </row>
    <row r="30967" spans="1:33" ht="12.75">
      <c r="A30967" s="21"/>
      <c r="AE30967" s="21"/>
      <c r="AF30967" s="21"/>
      <c r="AG30967" s="21"/>
    </row>
    <row r="30968" spans="1:33" ht="12.75">
      <c r="A30968" s="21"/>
      <c r="AE30968" s="21"/>
      <c r="AF30968" s="21"/>
      <c r="AG30968" s="21"/>
    </row>
    <row r="30969" spans="1:33" ht="12.75">
      <c r="A30969" s="21"/>
      <c r="AE30969" s="21"/>
      <c r="AF30969" s="21"/>
      <c r="AG30969" s="21"/>
    </row>
    <row r="30970" spans="1:33" ht="12.75">
      <c r="A30970" s="21"/>
      <c r="AE30970" s="21"/>
      <c r="AF30970" s="21"/>
      <c r="AG30970" s="21"/>
    </row>
    <row r="30971" spans="1:33" ht="12.75">
      <c r="A30971" s="21"/>
      <c r="AE30971" s="21"/>
      <c r="AF30971" s="21"/>
      <c r="AG30971" s="21"/>
    </row>
    <row r="30972" spans="1:33" ht="12.75">
      <c r="A30972" s="21"/>
      <c r="AE30972" s="21"/>
      <c r="AF30972" s="21"/>
      <c r="AG30972" s="21"/>
    </row>
    <row r="30973" spans="1:33" ht="12.75">
      <c r="A30973" s="21"/>
      <c r="AE30973" s="21"/>
      <c r="AF30973" s="21"/>
      <c r="AG30973" s="21"/>
    </row>
    <row r="30974" spans="1:33" ht="12.75">
      <c r="A30974" s="21"/>
      <c r="AE30974" s="21"/>
      <c r="AF30974" s="21"/>
      <c r="AG30974" s="21"/>
    </row>
    <row r="30975" spans="1:33" ht="12.75">
      <c r="A30975" s="21"/>
      <c r="AE30975" s="21"/>
      <c r="AF30975" s="21"/>
      <c r="AG30975" s="21"/>
    </row>
    <row r="30976" spans="1:33" ht="12.75">
      <c r="A30976" s="21"/>
      <c r="AE30976" s="21"/>
      <c r="AF30976" s="21"/>
      <c r="AG30976" s="21"/>
    </row>
    <row r="30977" spans="1:33" ht="12.75">
      <c r="A30977" s="21"/>
      <c r="AE30977" s="21"/>
      <c r="AF30977" s="21"/>
      <c r="AG30977" s="21"/>
    </row>
    <row r="30978" spans="1:33" ht="12.75">
      <c r="A30978" s="21"/>
      <c r="AE30978" s="21"/>
      <c r="AF30978" s="21"/>
      <c r="AG30978" s="21"/>
    </row>
    <row r="30979" spans="1:33" ht="12.75">
      <c r="A30979" s="21"/>
      <c r="AE30979" s="21"/>
      <c r="AF30979" s="21"/>
      <c r="AG30979" s="21"/>
    </row>
    <row r="30980" spans="1:33" ht="12.75">
      <c r="A30980" s="21"/>
      <c r="AE30980" s="21"/>
      <c r="AF30980" s="21"/>
      <c r="AG30980" s="21"/>
    </row>
    <row r="30981" spans="1:33" ht="12.75">
      <c r="A30981" s="21"/>
      <c r="AE30981" s="21"/>
      <c r="AF30981" s="21"/>
      <c r="AG30981" s="21"/>
    </row>
    <row r="30982" spans="1:33" ht="12.75">
      <c r="A30982" s="21"/>
      <c r="AE30982" s="21"/>
      <c r="AF30982" s="21"/>
      <c r="AG30982" s="21"/>
    </row>
    <row r="30983" spans="1:33" ht="12.75">
      <c r="A30983" s="21"/>
      <c r="AE30983" s="21"/>
      <c r="AF30983" s="21"/>
      <c r="AG30983" s="21"/>
    </row>
    <row r="30984" spans="1:33" ht="12.75">
      <c r="A30984" s="21"/>
      <c r="AE30984" s="21"/>
      <c r="AF30984" s="21"/>
      <c r="AG30984" s="21"/>
    </row>
    <row r="30985" spans="1:33" ht="12.75">
      <c r="A30985" s="21"/>
      <c r="AE30985" s="21"/>
      <c r="AF30985" s="21"/>
      <c r="AG30985" s="21"/>
    </row>
    <row r="30986" spans="1:33" ht="12.75">
      <c r="A30986" s="21"/>
      <c r="AE30986" s="21"/>
      <c r="AF30986" s="21"/>
      <c r="AG30986" s="21"/>
    </row>
    <row r="30987" spans="1:33" ht="12.75">
      <c r="A30987" s="21"/>
      <c r="AE30987" s="21"/>
      <c r="AF30987" s="21"/>
      <c r="AG30987" s="21"/>
    </row>
    <row r="30988" spans="1:33" ht="12.75">
      <c r="A30988" s="21"/>
      <c r="AE30988" s="21"/>
      <c r="AF30988" s="21"/>
      <c r="AG30988" s="21"/>
    </row>
    <row r="30989" spans="1:33" ht="12.75">
      <c r="A30989" s="21"/>
      <c r="AE30989" s="21"/>
      <c r="AF30989" s="21"/>
      <c r="AG30989" s="21"/>
    </row>
    <row r="30990" spans="1:33" ht="12.75">
      <c r="A30990" s="21"/>
      <c r="AE30990" s="21"/>
      <c r="AF30990" s="21"/>
      <c r="AG30990" s="21"/>
    </row>
    <row r="30991" spans="1:33" ht="12.75">
      <c r="A30991" s="21"/>
      <c r="AE30991" s="21"/>
      <c r="AF30991" s="21"/>
      <c r="AG30991" s="21"/>
    </row>
    <row r="30992" spans="1:33" ht="12.75">
      <c r="A30992" s="21"/>
      <c r="AE30992" s="21"/>
      <c r="AF30992" s="21"/>
      <c r="AG30992" s="21"/>
    </row>
    <row r="30993" spans="1:33" ht="12.75">
      <c r="A30993" s="21"/>
      <c r="AE30993" s="21"/>
      <c r="AF30993" s="21"/>
      <c r="AG30993" s="21"/>
    </row>
    <row r="30994" spans="1:33" ht="12.75">
      <c r="A30994" s="21"/>
      <c r="AE30994" s="21"/>
      <c r="AF30994" s="21"/>
      <c r="AG30994" s="21"/>
    </row>
    <row r="30995" spans="1:33" ht="12.75">
      <c r="A30995" s="21"/>
      <c r="AE30995" s="21"/>
      <c r="AF30995" s="21"/>
      <c r="AG30995" s="21"/>
    </row>
    <row r="30996" spans="1:33" ht="12.75">
      <c r="A30996" s="21"/>
      <c r="AE30996" s="21"/>
      <c r="AF30996" s="21"/>
      <c r="AG30996" s="21"/>
    </row>
    <row r="30997" spans="1:33" ht="12.75">
      <c r="A30997" s="21"/>
      <c r="AE30997" s="21"/>
      <c r="AF30997" s="21"/>
      <c r="AG30997" s="21"/>
    </row>
    <row r="30998" spans="1:33" ht="12.75">
      <c r="A30998" s="21"/>
      <c r="AE30998" s="21"/>
      <c r="AF30998" s="21"/>
      <c r="AG30998" s="21"/>
    </row>
    <row r="30999" spans="1:33" ht="12.75">
      <c r="A30999" s="21"/>
      <c r="AE30999" s="21"/>
      <c r="AF30999" s="21"/>
      <c r="AG30999" s="21"/>
    </row>
    <row r="31000" spans="1:33" ht="12.75">
      <c r="A31000" s="21"/>
      <c r="AE31000" s="21"/>
      <c r="AF31000" s="21"/>
      <c r="AG31000" s="21"/>
    </row>
    <row r="31001" spans="1:33" ht="12.75">
      <c r="A31001" s="21"/>
      <c r="AE31001" s="21"/>
      <c r="AF31001" s="21"/>
      <c r="AG31001" s="21"/>
    </row>
    <row r="31002" spans="1:33" ht="12.75">
      <c r="A31002" s="21"/>
      <c r="AE31002" s="21"/>
      <c r="AF31002" s="21"/>
      <c r="AG31002" s="21"/>
    </row>
    <row r="31003" spans="1:33" ht="12.75">
      <c r="A31003" s="21"/>
      <c r="AE31003" s="21"/>
      <c r="AF31003" s="21"/>
      <c r="AG31003" s="21"/>
    </row>
    <row r="31004" spans="1:33" ht="12.75">
      <c r="A31004" s="21"/>
      <c r="AE31004" s="21"/>
      <c r="AF31004" s="21"/>
      <c r="AG31004" s="21"/>
    </row>
    <row r="31005" spans="1:33" ht="12.75">
      <c r="A31005" s="21"/>
      <c r="AE31005" s="21"/>
      <c r="AF31005" s="21"/>
      <c r="AG31005" s="21"/>
    </row>
    <row r="31006" spans="1:33" ht="12.75">
      <c r="A31006" s="21"/>
      <c r="AE31006" s="21"/>
      <c r="AF31006" s="21"/>
      <c r="AG31006" s="21"/>
    </row>
    <row r="31007" spans="1:33" ht="12.75">
      <c r="A31007" s="21"/>
      <c r="AE31007" s="21"/>
      <c r="AF31007" s="21"/>
      <c r="AG31007" s="21"/>
    </row>
    <row r="31008" spans="1:33" ht="12.75">
      <c r="A31008" s="21"/>
      <c r="AE31008" s="21"/>
      <c r="AF31008" s="21"/>
      <c r="AG31008" s="21"/>
    </row>
    <row r="31009" spans="1:33" ht="12.75">
      <c r="A31009" s="21"/>
      <c r="AE31009" s="21"/>
      <c r="AF31009" s="21"/>
      <c r="AG31009" s="21"/>
    </row>
    <row r="31010" spans="1:33" ht="12.75">
      <c r="A31010" s="21"/>
      <c r="AE31010" s="21"/>
      <c r="AF31010" s="21"/>
      <c r="AG31010" s="21"/>
    </row>
    <row r="31011" spans="1:33" ht="12.75">
      <c r="A31011" s="21"/>
      <c r="AE31011" s="21"/>
      <c r="AF31011" s="21"/>
      <c r="AG31011" s="21"/>
    </row>
    <row r="31012" spans="1:33" ht="12.75">
      <c r="A31012" s="21"/>
      <c r="AE31012" s="21"/>
      <c r="AF31012" s="21"/>
      <c r="AG31012" s="21"/>
    </row>
    <row r="31013" spans="1:33" ht="12.75">
      <c r="A31013" s="21"/>
      <c r="AE31013" s="21"/>
      <c r="AF31013" s="21"/>
      <c r="AG31013" s="21"/>
    </row>
    <row r="31014" spans="1:33" ht="12.75">
      <c r="A31014" s="21"/>
      <c r="AE31014" s="21"/>
      <c r="AF31014" s="21"/>
      <c r="AG31014" s="21"/>
    </row>
    <row r="31015" spans="1:33" ht="12.75">
      <c r="A31015" s="21"/>
      <c r="AE31015" s="21"/>
      <c r="AF31015" s="21"/>
      <c r="AG31015" s="21"/>
    </row>
    <row r="31016" spans="1:33" ht="12.75">
      <c r="A31016" s="21"/>
      <c r="AE31016" s="21"/>
      <c r="AF31016" s="21"/>
      <c r="AG31016" s="21"/>
    </row>
    <row r="31017" spans="1:33" ht="12.75">
      <c r="A31017" s="21"/>
      <c r="AE31017" s="21"/>
      <c r="AF31017" s="21"/>
      <c r="AG31017" s="21"/>
    </row>
    <row r="31018" spans="1:33" ht="12.75">
      <c r="A31018" s="21"/>
      <c r="AE31018" s="21"/>
      <c r="AF31018" s="21"/>
      <c r="AG31018" s="21"/>
    </row>
    <row r="31019" spans="1:33" ht="12.75">
      <c r="A31019" s="21"/>
      <c r="AE31019" s="21"/>
      <c r="AF31019" s="21"/>
      <c r="AG31019" s="21"/>
    </row>
    <row r="31020" spans="1:33" ht="12.75">
      <c r="A31020" s="21"/>
      <c r="AE31020" s="21"/>
      <c r="AF31020" s="21"/>
      <c r="AG31020" s="21"/>
    </row>
    <row r="31021" spans="1:33" ht="12.75">
      <c r="A31021" s="21"/>
      <c r="AE31021" s="21"/>
      <c r="AF31021" s="21"/>
      <c r="AG31021" s="21"/>
    </row>
    <row r="31022" spans="1:33" ht="12.75">
      <c r="A31022" s="21"/>
      <c r="AE31022" s="21"/>
      <c r="AF31022" s="21"/>
      <c r="AG31022" s="21"/>
    </row>
    <row r="31023" spans="1:33" ht="12.75">
      <c r="A31023" s="21"/>
      <c r="AE31023" s="21"/>
      <c r="AF31023" s="21"/>
      <c r="AG31023" s="21"/>
    </row>
    <row r="31024" spans="1:33" ht="12.75">
      <c r="A31024" s="21"/>
      <c r="AE31024" s="21"/>
      <c r="AF31024" s="21"/>
      <c r="AG31024" s="21"/>
    </row>
    <row r="31025" spans="1:33" ht="12.75">
      <c r="A31025" s="21"/>
      <c r="AE31025" s="21"/>
      <c r="AF31025" s="21"/>
      <c r="AG31025" s="21"/>
    </row>
    <row r="31026" spans="1:33" ht="12.75">
      <c r="A31026" s="21"/>
      <c r="AE31026" s="21"/>
      <c r="AF31026" s="21"/>
      <c r="AG31026" s="21"/>
    </row>
    <row r="31027" spans="1:33" ht="12.75">
      <c r="A31027" s="21"/>
      <c r="AE31027" s="21"/>
      <c r="AF31027" s="21"/>
      <c r="AG31027" s="21"/>
    </row>
    <row r="31028" spans="1:33" ht="12.75">
      <c r="A31028" s="21"/>
      <c r="AE31028" s="21"/>
      <c r="AF31028" s="21"/>
      <c r="AG31028" s="21"/>
    </row>
    <row r="31029" spans="1:33" ht="12.75">
      <c r="A31029" s="21"/>
      <c r="AE31029" s="21"/>
      <c r="AF31029" s="21"/>
      <c r="AG31029" s="21"/>
    </row>
    <row r="31030" spans="1:33" ht="12.75">
      <c r="A31030" s="21"/>
      <c r="AE31030" s="21"/>
      <c r="AF31030" s="21"/>
      <c r="AG31030" s="21"/>
    </row>
    <row r="31031" spans="1:33" ht="12.75">
      <c r="A31031" s="21"/>
      <c r="AE31031" s="21"/>
      <c r="AF31031" s="21"/>
      <c r="AG31031" s="21"/>
    </row>
    <row r="31032" spans="1:33" ht="12.75">
      <c r="A31032" s="21"/>
      <c r="AE31032" s="21"/>
      <c r="AF31032" s="21"/>
      <c r="AG31032" s="21"/>
    </row>
    <row r="31033" spans="1:33" ht="12.75">
      <c r="A31033" s="21"/>
      <c r="AE31033" s="21"/>
      <c r="AF31033" s="21"/>
      <c r="AG31033" s="21"/>
    </row>
    <row r="31034" spans="1:33" ht="12.75">
      <c r="A31034" s="21"/>
      <c r="AE31034" s="21"/>
      <c r="AF31034" s="21"/>
      <c r="AG31034" s="21"/>
    </row>
    <row r="31035" spans="1:33" ht="12.75">
      <c r="A31035" s="21"/>
      <c r="AE31035" s="21"/>
      <c r="AF31035" s="21"/>
      <c r="AG31035" s="21"/>
    </row>
    <row r="31036" spans="1:33" ht="12.75">
      <c r="A31036" s="21"/>
      <c r="AE31036" s="21"/>
      <c r="AF31036" s="21"/>
      <c r="AG31036" s="21"/>
    </row>
    <row r="31037" spans="1:33" ht="12.75">
      <c r="A31037" s="21"/>
      <c r="AE31037" s="21"/>
      <c r="AF31037" s="21"/>
      <c r="AG31037" s="21"/>
    </row>
    <row r="31038" spans="1:33" ht="12.75">
      <c r="A31038" s="21"/>
      <c r="AE31038" s="21"/>
      <c r="AF31038" s="21"/>
      <c r="AG31038" s="21"/>
    </row>
    <row r="31039" spans="1:33" ht="12.75">
      <c r="A31039" s="21"/>
      <c r="AE31039" s="21"/>
      <c r="AF31039" s="21"/>
      <c r="AG31039" s="21"/>
    </row>
    <row r="31040" spans="1:33" ht="12.75">
      <c r="A31040" s="21"/>
      <c r="AE31040" s="21"/>
      <c r="AF31040" s="21"/>
      <c r="AG31040" s="21"/>
    </row>
    <row r="31041" spans="1:33" ht="12.75">
      <c r="A31041" s="21"/>
      <c r="AE31041" s="21"/>
      <c r="AF31041" s="21"/>
      <c r="AG31041" s="21"/>
    </row>
    <row r="31042" spans="1:33" ht="12.75">
      <c r="A31042" s="21"/>
      <c r="AE31042" s="21"/>
      <c r="AF31042" s="21"/>
      <c r="AG31042" s="21"/>
    </row>
    <row r="31043" spans="1:33" ht="12.75">
      <c r="A31043" s="21"/>
      <c r="AE31043" s="21"/>
      <c r="AF31043" s="21"/>
      <c r="AG31043" s="21"/>
    </row>
    <row r="31044" spans="1:33" ht="12.75">
      <c r="A31044" s="21"/>
      <c r="AE31044" s="21"/>
      <c r="AF31044" s="21"/>
      <c r="AG31044" s="21"/>
    </row>
    <row r="31045" spans="1:33" ht="12.75">
      <c r="A31045" s="21"/>
      <c r="AE31045" s="21"/>
      <c r="AF31045" s="21"/>
      <c r="AG31045" s="21"/>
    </row>
    <row r="31046" spans="1:33" ht="12.75">
      <c r="A31046" s="21"/>
      <c r="AE31046" s="21"/>
      <c r="AF31046" s="21"/>
      <c r="AG31046" s="21"/>
    </row>
    <row r="31047" spans="1:33" ht="12.75">
      <c r="A31047" s="21"/>
      <c r="AE31047" s="21"/>
      <c r="AF31047" s="21"/>
      <c r="AG31047" s="21"/>
    </row>
    <row r="31048" spans="1:33" ht="12.75">
      <c r="A31048" s="21"/>
      <c r="AE31048" s="21"/>
      <c r="AF31048" s="21"/>
      <c r="AG31048" s="21"/>
    </row>
    <row r="31049" spans="1:33" ht="12.75">
      <c r="A31049" s="21"/>
      <c r="AE31049" s="21"/>
      <c r="AF31049" s="21"/>
      <c r="AG31049" s="21"/>
    </row>
    <row r="31050" spans="1:33" ht="12.75">
      <c r="A31050" s="21"/>
      <c r="AE31050" s="21"/>
      <c r="AF31050" s="21"/>
      <c r="AG31050" s="21"/>
    </row>
    <row r="31051" spans="1:33" ht="12.75">
      <c r="A31051" s="21"/>
      <c r="AE31051" s="21"/>
      <c r="AF31051" s="21"/>
      <c r="AG31051" s="21"/>
    </row>
    <row r="31052" spans="1:33" ht="12.75">
      <c r="A31052" s="21"/>
      <c r="AE31052" s="21"/>
      <c r="AF31052" s="21"/>
      <c r="AG31052" s="21"/>
    </row>
    <row r="31053" spans="1:33" ht="12.75">
      <c r="A31053" s="21"/>
      <c r="AE31053" s="21"/>
      <c r="AF31053" s="21"/>
      <c r="AG31053" s="21"/>
    </row>
    <row r="31054" spans="1:33" ht="12.75">
      <c r="A31054" s="21"/>
      <c r="AE31054" s="21"/>
      <c r="AF31054" s="21"/>
      <c r="AG31054" s="21"/>
    </row>
    <row r="31055" spans="1:33" ht="12.75">
      <c r="A31055" s="21"/>
      <c r="AE31055" s="21"/>
      <c r="AF31055" s="21"/>
      <c r="AG31055" s="21"/>
    </row>
    <row r="31056" spans="1:33" ht="12.75">
      <c r="A31056" s="21"/>
      <c r="AE31056" s="21"/>
      <c r="AF31056" s="21"/>
      <c r="AG31056" s="21"/>
    </row>
    <row r="31057" spans="1:33" ht="12.75">
      <c r="A31057" s="21"/>
      <c r="AE31057" s="21"/>
      <c r="AF31057" s="21"/>
      <c r="AG31057" s="21"/>
    </row>
    <row r="31058" spans="1:33" ht="12.75">
      <c r="A31058" s="21"/>
      <c r="AE31058" s="21"/>
      <c r="AF31058" s="21"/>
      <c r="AG31058" s="21"/>
    </row>
    <row r="31059" spans="1:33" ht="12.75">
      <c r="A31059" s="21"/>
      <c r="AE31059" s="21"/>
      <c r="AF31059" s="21"/>
      <c r="AG31059" s="21"/>
    </row>
    <row r="31060" spans="1:33" ht="12.75">
      <c r="A31060" s="21"/>
      <c r="AE31060" s="21"/>
      <c r="AF31060" s="21"/>
      <c r="AG31060" s="21"/>
    </row>
    <row r="31061" spans="1:33" ht="12.75">
      <c r="A31061" s="21"/>
      <c r="AE31061" s="21"/>
      <c r="AF31061" s="21"/>
      <c r="AG31061" s="21"/>
    </row>
    <row r="31062" spans="1:33" ht="12.75">
      <c r="A31062" s="21"/>
      <c r="AE31062" s="21"/>
      <c r="AF31062" s="21"/>
      <c r="AG31062" s="21"/>
    </row>
    <row r="31063" spans="1:33" ht="12.75">
      <c r="A31063" s="21"/>
      <c r="AE31063" s="21"/>
      <c r="AF31063" s="21"/>
      <c r="AG31063" s="21"/>
    </row>
    <row r="31064" spans="1:33" ht="12.75">
      <c r="A31064" s="21"/>
      <c r="AE31064" s="21"/>
      <c r="AF31064" s="21"/>
      <c r="AG31064" s="21"/>
    </row>
    <row r="31065" spans="1:33" ht="12.75">
      <c r="A31065" s="21"/>
      <c r="AE31065" s="21"/>
      <c r="AF31065" s="21"/>
      <c r="AG31065" s="21"/>
    </row>
    <row r="31066" spans="1:33" ht="12.75">
      <c r="A31066" s="21"/>
      <c r="AE31066" s="21"/>
      <c r="AF31066" s="21"/>
      <c r="AG31066" s="21"/>
    </row>
    <row r="31067" spans="1:33" ht="12.75">
      <c r="A31067" s="21"/>
      <c r="AE31067" s="21"/>
      <c r="AF31067" s="21"/>
      <c r="AG31067" s="21"/>
    </row>
    <row r="31068" spans="1:33" ht="12.75">
      <c r="A31068" s="21"/>
      <c r="AE31068" s="21"/>
      <c r="AF31068" s="21"/>
      <c r="AG31068" s="21"/>
    </row>
    <row r="31069" spans="1:33" ht="12.75">
      <c r="A31069" s="21"/>
      <c r="AE31069" s="21"/>
      <c r="AF31069" s="21"/>
      <c r="AG31069" s="21"/>
    </row>
    <row r="31070" spans="1:33" ht="12.75">
      <c r="A31070" s="21"/>
      <c r="AE31070" s="21"/>
      <c r="AF31070" s="21"/>
      <c r="AG31070" s="21"/>
    </row>
    <row r="31071" spans="1:33" ht="12.75">
      <c r="A31071" s="21"/>
      <c r="AE31071" s="21"/>
      <c r="AF31071" s="21"/>
      <c r="AG31071" s="21"/>
    </row>
    <row r="31072" spans="1:33" ht="12.75">
      <c r="A31072" s="21"/>
      <c r="AE31072" s="21"/>
      <c r="AF31072" s="21"/>
      <c r="AG31072" s="21"/>
    </row>
    <row r="31073" spans="1:33" ht="12.75">
      <c r="A31073" s="21"/>
      <c r="AE31073" s="21"/>
      <c r="AF31073" s="21"/>
      <c r="AG31073" s="21"/>
    </row>
    <row r="31074" spans="1:33" ht="12.75">
      <c r="A31074" s="21"/>
      <c r="AE31074" s="21"/>
      <c r="AF31074" s="21"/>
      <c r="AG31074" s="21"/>
    </row>
    <row r="31075" spans="1:33" ht="12.75">
      <c r="A31075" s="21"/>
      <c r="AE31075" s="21"/>
      <c r="AF31075" s="21"/>
      <c r="AG31075" s="21"/>
    </row>
    <row r="31076" spans="1:33" ht="12.75">
      <c r="A31076" s="21"/>
      <c r="AE31076" s="21"/>
      <c r="AF31076" s="21"/>
      <c r="AG31076" s="21"/>
    </row>
    <row r="31077" spans="1:33" ht="12.75">
      <c r="A31077" s="21"/>
      <c r="AE31077" s="21"/>
      <c r="AF31077" s="21"/>
      <c r="AG31077" s="21"/>
    </row>
    <row r="31078" spans="1:33" ht="12.75">
      <c r="A31078" s="21"/>
      <c r="AE31078" s="21"/>
      <c r="AF31078" s="21"/>
      <c r="AG31078" s="21"/>
    </row>
    <row r="31079" spans="1:33" ht="12.75">
      <c r="A31079" s="21"/>
      <c r="AE31079" s="21"/>
      <c r="AF31079" s="21"/>
      <c r="AG31079" s="21"/>
    </row>
    <row r="31080" spans="1:33" ht="12.75">
      <c r="A31080" s="21"/>
      <c r="AE31080" s="21"/>
      <c r="AF31080" s="21"/>
      <c r="AG31080" s="21"/>
    </row>
    <row r="31081" spans="1:33" ht="12.75">
      <c r="A31081" s="21"/>
      <c r="AE31081" s="21"/>
      <c r="AF31081" s="21"/>
      <c r="AG31081" s="21"/>
    </row>
    <row r="31082" spans="1:33" ht="12.75">
      <c r="A31082" s="21"/>
      <c r="AE31082" s="21"/>
      <c r="AF31082" s="21"/>
      <c r="AG31082" s="21"/>
    </row>
    <row r="31083" spans="1:33" ht="12.75">
      <c r="A31083" s="21"/>
      <c r="AE31083" s="21"/>
      <c r="AF31083" s="21"/>
      <c r="AG31083" s="21"/>
    </row>
    <row r="31084" spans="1:33" ht="12.75">
      <c r="A31084" s="21"/>
      <c r="AE31084" s="21"/>
      <c r="AF31084" s="21"/>
      <c r="AG31084" s="21"/>
    </row>
    <row r="31085" spans="1:33" ht="12.75">
      <c r="A31085" s="21"/>
      <c r="AE31085" s="21"/>
      <c r="AF31085" s="21"/>
      <c r="AG31085" s="21"/>
    </row>
    <row r="31086" spans="1:33" ht="12.75">
      <c r="A31086" s="21"/>
      <c r="AE31086" s="21"/>
      <c r="AF31086" s="21"/>
      <c r="AG31086" s="21"/>
    </row>
    <row r="31087" spans="1:33" ht="12.75">
      <c r="A31087" s="21"/>
      <c r="AE31087" s="21"/>
      <c r="AF31087" s="21"/>
      <c r="AG31087" s="21"/>
    </row>
    <row r="31088" spans="1:33" ht="12.75">
      <c r="A31088" s="21"/>
      <c r="AE31088" s="21"/>
      <c r="AF31088" s="21"/>
      <c r="AG31088" s="21"/>
    </row>
    <row r="31089" spans="1:33" ht="12.75">
      <c r="A31089" s="21"/>
      <c r="AE31089" s="21"/>
      <c r="AF31089" s="21"/>
      <c r="AG31089" s="21"/>
    </row>
    <row r="31090" spans="1:33" ht="12.75">
      <c r="A31090" s="21"/>
      <c r="AE31090" s="21"/>
      <c r="AF31090" s="21"/>
      <c r="AG31090" s="21"/>
    </row>
    <row r="31091" spans="1:33" ht="12.75">
      <c r="A31091" s="21"/>
      <c r="AE31091" s="21"/>
      <c r="AF31091" s="21"/>
      <c r="AG31091" s="21"/>
    </row>
    <row r="31092" spans="1:33" ht="12.75">
      <c r="A31092" s="21"/>
      <c r="AE31092" s="21"/>
      <c r="AF31092" s="21"/>
      <c r="AG31092" s="21"/>
    </row>
    <row r="31093" spans="1:33" ht="12.75">
      <c r="A31093" s="21"/>
      <c r="AE31093" s="21"/>
      <c r="AF31093" s="21"/>
      <c r="AG31093" s="21"/>
    </row>
    <row r="31094" spans="1:33" ht="12.75">
      <c r="A31094" s="21"/>
      <c r="AE31094" s="21"/>
      <c r="AF31094" s="21"/>
      <c r="AG31094" s="21"/>
    </row>
    <row r="31095" spans="1:33" ht="12.75">
      <c r="A31095" s="21"/>
      <c r="AE31095" s="21"/>
      <c r="AF31095" s="21"/>
      <c r="AG31095" s="21"/>
    </row>
    <row r="31096" spans="1:33" ht="12.75">
      <c r="A31096" s="21"/>
      <c r="AE31096" s="21"/>
      <c r="AF31096" s="21"/>
      <c r="AG31096" s="21"/>
    </row>
    <row r="31097" spans="1:33" ht="12.75">
      <c r="A31097" s="21"/>
      <c r="AE31097" s="21"/>
      <c r="AF31097" s="21"/>
      <c r="AG31097" s="21"/>
    </row>
    <row r="31098" spans="1:33" ht="12.75">
      <c r="A31098" s="21"/>
      <c r="AE31098" s="21"/>
      <c r="AF31098" s="21"/>
      <c r="AG31098" s="21"/>
    </row>
    <row r="31099" spans="1:33" ht="12.75">
      <c r="A31099" s="21"/>
      <c r="AE31099" s="21"/>
      <c r="AF31099" s="21"/>
      <c r="AG31099" s="21"/>
    </row>
    <row r="31100" spans="1:33" ht="12.75">
      <c r="A31100" s="21"/>
      <c r="AE31100" s="21"/>
      <c r="AF31100" s="21"/>
      <c r="AG31100" s="21"/>
    </row>
    <row r="31101" spans="1:33" ht="12.75">
      <c r="A31101" s="21"/>
      <c r="AE31101" s="21"/>
      <c r="AF31101" s="21"/>
      <c r="AG31101" s="21"/>
    </row>
    <row r="31102" spans="1:33" ht="12.75">
      <c r="A31102" s="21"/>
      <c r="AE31102" s="21"/>
      <c r="AF31102" s="21"/>
      <c r="AG31102" s="21"/>
    </row>
    <row r="31103" spans="1:33" ht="12.75">
      <c r="A31103" s="21"/>
      <c r="AE31103" s="21"/>
      <c r="AF31103" s="21"/>
      <c r="AG31103" s="21"/>
    </row>
    <row r="31104" spans="1:33" ht="12.75">
      <c r="A31104" s="21"/>
      <c r="AE31104" s="21"/>
      <c r="AF31104" s="21"/>
      <c r="AG31104" s="21"/>
    </row>
    <row r="31105" spans="1:33" ht="12.75">
      <c r="A31105" s="21"/>
      <c r="AE31105" s="21"/>
      <c r="AF31105" s="21"/>
      <c r="AG31105" s="21"/>
    </row>
    <row r="31106" spans="1:33" ht="12.75">
      <c r="A31106" s="21"/>
      <c r="AE31106" s="21"/>
      <c r="AF31106" s="21"/>
      <c r="AG31106" s="21"/>
    </row>
    <row r="31107" spans="1:33" ht="12.75">
      <c r="A31107" s="21"/>
      <c r="AE31107" s="21"/>
      <c r="AF31107" s="21"/>
      <c r="AG31107" s="21"/>
    </row>
    <row r="31108" spans="1:33" ht="12.75">
      <c r="A31108" s="21"/>
      <c r="AE31108" s="21"/>
      <c r="AF31108" s="21"/>
      <c r="AG31108" s="21"/>
    </row>
    <row r="31109" spans="1:33" ht="12.75">
      <c r="A31109" s="21"/>
      <c r="AE31109" s="21"/>
      <c r="AF31109" s="21"/>
      <c r="AG31109" s="21"/>
    </row>
    <row r="31110" spans="1:33" ht="12.75">
      <c r="A31110" s="21"/>
      <c r="AE31110" s="21"/>
      <c r="AF31110" s="21"/>
      <c r="AG31110" s="21"/>
    </row>
    <row r="31111" spans="1:33" ht="12.75">
      <c r="A31111" s="21"/>
      <c r="AE31111" s="21"/>
      <c r="AF31111" s="21"/>
      <c r="AG31111" s="21"/>
    </row>
    <row r="31112" spans="1:33" ht="12.75">
      <c r="A31112" s="21"/>
      <c r="AE31112" s="21"/>
      <c r="AF31112" s="21"/>
      <c r="AG31112" s="21"/>
    </row>
    <row r="31113" spans="1:33" ht="12.75">
      <c r="A31113" s="21"/>
      <c r="AE31113" s="21"/>
      <c r="AF31113" s="21"/>
      <c r="AG31113" s="21"/>
    </row>
    <row r="31114" spans="1:33" ht="12.75">
      <c r="A31114" s="21"/>
      <c r="AE31114" s="21"/>
      <c r="AF31114" s="21"/>
      <c r="AG31114" s="21"/>
    </row>
    <row r="31115" spans="1:33" ht="12.75">
      <c r="A31115" s="21"/>
      <c r="AE31115" s="21"/>
      <c r="AF31115" s="21"/>
      <c r="AG31115" s="21"/>
    </row>
    <row r="31116" spans="1:33" ht="12.75">
      <c r="A31116" s="21"/>
      <c r="AE31116" s="21"/>
      <c r="AF31116" s="21"/>
      <c r="AG31116" s="21"/>
    </row>
    <row r="31117" spans="1:33" ht="12.75">
      <c r="A31117" s="21"/>
      <c r="AE31117" s="21"/>
      <c r="AF31117" s="21"/>
      <c r="AG31117" s="21"/>
    </row>
    <row r="31118" spans="1:33" ht="12.75">
      <c r="A31118" s="21"/>
      <c r="AE31118" s="21"/>
      <c r="AF31118" s="21"/>
      <c r="AG31118" s="21"/>
    </row>
    <row r="31119" spans="1:33" ht="12.75">
      <c r="A31119" s="21"/>
      <c r="AE31119" s="21"/>
      <c r="AF31119" s="21"/>
      <c r="AG31119" s="21"/>
    </row>
    <row r="31120" spans="1:33" ht="12.75">
      <c r="A31120" s="21"/>
      <c r="AE31120" s="21"/>
      <c r="AF31120" s="21"/>
      <c r="AG31120" s="21"/>
    </row>
    <row r="31121" spans="1:33" ht="12.75">
      <c r="A31121" s="21"/>
      <c r="AE31121" s="21"/>
      <c r="AF31121" s="21"/>
      <c r="AG31121" s="21"/>
    </row>
    <row r="31122" spans="1:33" ht="12.75">
      <c r="A31122" s="21"/>
      <c r="AE31122" s="21"/>
      <c r="AF31122" s="21"/>
      <c r="AG31122" s="21"/>
    </row>
    <row r="31123" spans="1:33" ht="12.75">
      <c r="A31123" s="21"/>
      <c r="AE31123" s="21"/>
      <c r="AF31123" s="21"/>
      <c r="AG31123" s="21"/>
    </row>
    <row r="31124" spans="1:33" ht="12.75">
      <c r="A31124" s="21"/>
      <c r="AE31124" s="21"/>
      <c r="AF31124" s="21"/>
      <c r="AG31124" s="21"/>
    </row>
    <row r="31125" spans="1:33" ht="12.75">
      <c r="A31125" s="21"/>
      <c r="AE31125" s="21"/>
      <c r="AF31125" s="21"/>
      <c r="AG31125" s="21"/>
    </row>
    <row r="31126" spans="1:33" ht="12.75">
      <c r="A31126" s="21"/>
      <c r="AE31126" s="21"/>
      <c r="AF31126" s="21"/>
      <c r="AG31126" s="21"/>
    </row>
    <row r="31127" spans="1:33" ht="12.75">
      <c r="A31127" s="21"/>
      <c r="AE31127" s="21"/>
      <c r="AF31127" s="21"/>
      <c r="AG31127" s="21"/>
    </row>
    <row r="31128" spans="1:33" ht="12.75">
      <c r="A31128" s="21"/>
      <c r="AE31128" s="21"/>
      <c r="AF31128" s="21"/>
      <c r="AG31128" s="21"/>
    </row>
    <row r="31129" spans="1:33" ht="12.75">
      <c r="A31129" s="21"/>
      <c r="AE31129" s="21"/>
      <c r="AF31129" s="21"/>
      <c r="AG31129" s="21"/>
    </row>
    <row r="31130" spans="1:33" ht="12.75">
      <c r="A31130" s="21"/>
      <c r="AE31130" s="21"/>
      <c r="AF31130" s="21"/>
      <c r="AG31130" s="21"/>
    </row>
    <row r="31131" spans="1:33" ht="12.75">
      <c r="A31131" s="21"/>
      <c r="AE31131" s="21"/>
      <c r="AF31131" s="21"/>
      <c r="AG31131" s="21"/>
    </row>
    <row r="31132" spans="1:33" ht="12.75">
      <c r="A31132" s="21"/>
      <c r="AE31132" s="21"/>
      <c r="AF31132" s="21"/>
      <c r="AG31132" s="21"/>
    </row>
    <row r="31133" spans="1:33" ht="12.75">
      <c r="A31133" s="21"/>
      <c r="AE31133" s="21"/>
      <c r="AF31133" s="21"/>
      <c r="AG31133" s="21"/>
    </row>
    <row r="31134" spans="1:33" ht="12.75">
      <c r="A31134" s="21"/>
      <c r="AE31134" s="21"/>
      <c r="AF31134" s="21"/>
      <c r="AG31134" s="21"/>
    </row>
    <row r="31135" spans="1:33" ht="12.75">
      <c r="A31135" s="21"/>
      <c r="AE31135" s="21"/>
      <c r="AF31135" s="21"/>
      <c r="AG31135" s="21"/>
    </row>
    <row r="31136" spans="1:33" ht="12.75">
      <c r="A31136" s="21"/>
      <c r="AE31136" s="21"/>
      <c r="AF31136" s="21"/>
      <c r="AG31136" s="21"/>
    </row>
    <row r="31137" spans="1:33" ht="12.75">
      <c r="A31137" s="21"/>
      <c r="AE31137" s="21"/>
      <c r="AF31137" s="21"/>
      <c r="AG31137" s="21"/>
    </row>
    <row r="31138" spans="1:33" ht="12.75">
      <c r="A31138" s="21"/>
      <c r="AE31138" s="21"/>
      <c r="AF31138" s="21"/>
      <c r="AG31138" s="21"/>
    </row>
    <row r="31139" spans="1:33" ht="12.75">
      <c r="A31139" s="21"/>
      <c r="AE31139" s="21"/>
      <c r="AF31139" s="21"/>
      <c r="AG31139" s="21"/>
    </row>
    <row r="31140" spans="1:33" ht="12.75">
      <c r="A31140" s="21"/>
      <c r="AE31140" s="21"/>
      <c r="AF31140" s="21"/>
      <c r="AG31140" s="21"/>
    </row>
    <row r="31141" spans="1:33" ht="12.75">
      <c r="A31141" s="21"/>
      <c r="AE31141" s="21"/>
      <c r="AF31141" s="21"/>
      <c r="AG31141" s="21"/>
    </row>
    <row r="31142" spans="1:33" ht="12.75">
      <c r="A31142" s="21"/>
      <c r="AE31142" s="21"/>
      <c r="AF31142" s="21"/>
      <c r="AG31142" s="21"/>
    </row>
    <row r="31143" spans="1:33" ht="12.75">
      <c r="A31143" s="21"/>
      <c r="AE31143" s="21"/>
      <c r="AF31143" s="21"/>
      <c r="AG31143" s="21"/>
    </row>
    <row r="31144" spans="1:33" ht="12.75">
      <c r="A31144" s="21"/>
      <c r="AE31144" s="21"/>
      <c r="AF31144" s="21"/>
      <c r="AG31144" s="21"/>
    </row>
    <row r="31145" spans="1:33" ht="12.75">
      <c r="A31145" s="21"/>
      <c r="AE31145" s="21"/>
      <c r="AF31145" s="21"/>
      <c r="AG31145" s="21"/>
    </row>
    <row r="31146" spans="1:33" ht="12.75">
      <c r="A31146" s="21"/>
      <c r="AE31146" s="21"/>
      <c r="AF31146" s="21"/>
      <c r="AG31146" s="21"/>
    </row>
    <row r="31147" spans="1:33" ht="12.75">
      <c r="A31147" s="21"/>
      <c r="AE31147" s="21"/>
      <c r="AF31147" s="21"/>
      <c r="AG31147" s="21"/>
    </row>
    <row r="31148" spans="1:33" ht="12.75">
      <c r="A31148" s="21"/>
      <c r="AE31148" s="21"/>
      <c r="AF31148" s="21"/>
      <c r="AG31148" s="21"/>
    </row>
    <row r="31149" spans="1:33" ht="12.75">
      <c r="A31149" s="21"/>
      <c r="AE31149" s="21"/>
      <c r="AF31149" s="21"/>
      <c r="AG31149" s="21"/>
    </row>
    <row r="31150" spans="1:33" ht="12.75">
      <c r="A31150" s="21"/>
      <c r="AE31150" s="21"/>
      <c r="AF31150" s="21"/>
      <c r="AG31150" s="21"/>
    </row>
    <row r="31151" spans="1:33" ht="12.75">
      <c r="A31151" s="21"/>
      <c r="AE31151" s="21"/>
      <c r="AF31151" s="21"/>
      <c r="AG31151" s="21"/>
    </row>
    <row r="31152" spans="1:33" ht="12.75">
      <c r="A31152" s="21"/>
      <c r="AE31152" s="21"/>
      <c r="AF31152" s="21"/>
      <c r="AG31152" s="21"/>
    </row>
    <row r="31153" spans="1:33" ht="12.75">
      <c r="A31153" s="21"/>
      <c r="AE31153" s="21"/>
      <c r="AF31153" s="21"/>
      <c r="AG31153" s="21"/>
    </row>
    <row r="31154" spans="1:33" ht="12.75">
      <c r="A31154" s="21"/>
      <c r="AE31154" s="21"/>
      <c r="AF31154" s="21"/>
      <c r="AG31154" s="21"/>
    </row>
    <row r="31155" spans="1:33" ht="12.75">
      <c r="A31155" s="21"/>
      <c r="AE31155" s="21"/>
      <c r="AF31155" s="21"/>
      <c r="AG31155" s="21"/>
    </row>
    <row r="31156" spans="1:33" ht="12.75">
      <c r="A31156" s="21"/>
      <c r="AE31156" s="21"/>
      <c r="AF31156" s="21"/>
      <c r="AG31156" s="21"/>
    </row>
    <row r="31157" spans="1:33" ht="12.75">
      <c r="A31157" s="21"/>
      <c r="AE31157" s="21"/>
      <c r="AF31157" s="21"/>
      <c r="AG31157" s="21"/>
    </row>
    <row r="31158" spans="1:33" ht="12.75">
      <c r="A31158" s="21"/>
      <c r="AE31158" s="21"/>
      <c r="AF31158" s="21"/>
      <c r="AG31158" s="21"/>
    </row>
    <row r="31159" spans="1:33" ht="12.75">
      <c r="A31159" s="21"/>
      <c r="AE31159" s="21"/>
      <c r="AF31159" s="21"/>
      <c r="AG31159" s="21"/>
    </row>
    <row r="31160" spans="1:33" ht="12.75">
      <c r="A31160" s="21"/>
      <c r="AE31160" s="21"/>
      <c r="AF31160" s="21"/>
      <c r="AG31160" s="21"/>
    </row>
    <row r="31161" spans="1:33" ht="12.75">
      <c r="A31161" s="21"/>
      <c r="AE31161" s="21"/>
      <c r="AF31161" s="21"/>
      <c r="AG31161" s="21"/>
    </row>
    <row r="31162" spans="1:33" ht="12.75">
      <c r="A31162" s="21"/>
      <c r="AE31162" s="21"/>
      <c r="AF31162" s="21"/>
      <c r="AG31162" s="21"/>
    </row>
    <row r="31163" spans="1:33" ht="12.75">
      <c r="A31163" s="21"/>
      <c r="AE31163" s="21"/>
      <c r="AF31163" s="21"/>
      <c r="AG31163" s="21"/>
    </row>
    <row r="31164" spans="1:33" ht="12.75">
      <c r="A31164" s="21"/>
      <c r="AE31164" s="21"/>
      <c r="AF31164" s="21"/>
      <c r="AG31164" s="21"/>
    </row>
    <row r="31165" spans="1:33" ht="12.75">
      <c r="A31165" s="21"/>
      <c r="AE31165" s="21"/>
      <c r="AF31165" s="21"/>
      <c r="AG31165" s="21"/>
    </row>
    <row r="31166" spans="1:33" ht="12.75">
      <c r="A31166" s="21"/>
      <c r="AE31166" s="21"/>
      <c r="AF31166" s="21"/>
      <c r="AG31166" s="21"/>
    </row>
    <row r="31167" spans="1:33" ht="12.75">
      <c r="A31167" s="21"/>
      <c r="AE31167" s="21"/>
      <c r="AF31167" s="21"/>
      <c r="AG31167" s="21"/>
    </row>
    <row r="31168" spans="1:33" ht="12.75">
      <c r="A31168" s="21"/>
      <c r="AE31168" s="21"/>
      <c r="AF31168" s="21"/>
      <c r="AG31168" s="21"/>
    </row>
    <row r="31169" spans="1:33" ht="12.75">
      <c r="A31169" s="21"/>
      <c r="AE31169" s="21"/>
      <c r="AF31169" s="21"/>
      <c r="AG31169" s="21"/>
    </row>
    <row r="31170" spans="1:33" ht="12.75">
      <c r="A31170" s="21"/>
      <c r="AE31170" s="21"/>
      <c r="AF31170" s="21"/>
      <c r="AG31170" s="21"/>
    </row>
    <row r="31171" spans="1:33" ht="12.75">
      <c r="A31171" s="21"/>
      <c r="AE31171" s="21"/>
      <c r="AF31171" s="21"/>
      <c r="AG31171" s="21"/>
    </row>
    <row r="31172" spans="1:33" ht="12.75">
      <c r="A31172" s="21"/>
      <c r="AE31172" s="21"/>
      <c r="AF31172" s="21"/>
      <c r="AG31172" s="21"/>
    </row>
    <row r="31173" spans="1:33" ht="12.75">
      <c r="A31173" s="21"/>
      <c r="AE31173" s="21"/>
      <c r="AF31173" s="21"/>
      <c r="AG31173" s="21"/>
    </row>
    <row r="31174" spans="1:33" ht="12.75">
      <c r="A31174" s="21"/>
      <c r="AE31174" s="21"/>
      <c r="AF31174" s="21"/>
      <c r="AG31174" s="21"/>
    </row>
    <row r="31175" spans="1:33" ht="12.75">
      <c r="A31175" s="21"/>
      <c r="AE31175" s="21"/>
      <c r="AF31175" s="21"/>
      <c r="AG31175" s="21"/>
    </row>
    <row r="31176" spans="1:33" ht="12.75">
      <c r="A31176" s="21"/>
      <c r="AE31176" s="21"/>
      <c r="AF31176" s="21"/>
      <c r="AG31176" s="21"/>
    </row>
    <row r="31177" spans="1:33" ht="12.75">
      <c r="A31177" s="21"/>
      <c r="AE31177" s="21"/>
      <c r="AF31177" s="21"/>
      <c r="AG31177" s="21"/>
    </row>
    <row r="31178" spans="1:33" ht="12.75">
      <c r="A31178" s="21"/>
      <c r="AE31178" s="21"/>
      <c r="AF31178" s="21"/>
      <c r="AG31178" s="21"/>
    </row>
    <row r="31179" spans="1:33" ht="12.75">
      <c r="A31179" s="21"/>
      <c r="AE31179" s="21"/>
      <c r="AF31179" s="21"/>
      <c r="AG31179" s="21"/>
    </row>
    <row r="31180" spans="1:33" ht="12.75">
      <c r="A31180" s="21"/>
      <c r="AE31180" s="21"/>
      <c r="AF31180" s="21"/>
      <c r="AG31180" s="21"/>
    </row>
    <row r="31181" spans="1:33" ht="12.75">
      <c r="A31181" s="21"/>
      <c r="AE31181" s="21"/>
      <c r="AF31181" s="21"/>
      <c r="AG31181" s="21"/>
    </row>
    <row r="31182" spans="1:33" ht="12.75">
      <c r="A31182" s="21"/>
      <c r="AE31182" s="21"/>
      <c r="AF31182" s="21"/>
      <c r="AG31182" s="21"/>
    </row>
    <row r="31183" spans="1:33" ht="12.75">
      <c r="A31183" s="21"/>
      <c r="AE31183" s="21"/>
      <c r="AF31183" s="21"/>
      <c r="AG31183" s="21"/>
    </row>
    <row r="31184" spans="1:33" ht="12.75">
      <c r="A31184" s="21"/>
      <c r="AE31184" s="21"/>
      <c r="AF31184" s="21"/>
      <c r="AG31184" s="21"/>
    </row>
    <row r="31185" spans="1:33" ht="12.75">
      <c r="A31185" s="21"/>
      <c r="AE31185" s="21"/>
      <c r="AF31185" s="21"/>
      <c r="AG31185" s="21"/>
    </row>
    <row r="31186" spans="1:33" ht="12.75">
      <c r="A31186" s="21"/>
      <c r="AE31186" s="21"/>
      <c r="AF31186" s="21"/>
      <c r="AG31186" s="21"/>
    </row>
    <row r="31187" spans="1:33" ht="12.75">
      <c r="A31187" s="21"/>
      <c r="AE31187" s="21"/>
      <c r="AF31187" s="21"/>
      <c r="AG31187" s="21"/>
    </row>
    <row r="31188" spans="1:33" ht="12.75">
      <c r="A31188" s="21"/>
      <c r="AE31188" s="21"/>
      <c r="AF31188" s="21"/>
      <c r="AG31188" s="21"/>
    </row>
    <row r="31189" spans="1:33" ht="12.75">
      <c r="A31189" s="21"/>
      <c r="AE31189" s="21"/>
      <c r="AF31189" s="21"/>
      <c r="AG31189" s="21"/>
    </row>
    <row r="31190" spans="1:33" ht="12.75">
      <c r="A31190" s="21"/>
      <c r="AE31190" s="21"/>
      <c r="AF31190" s="21"/>
      <c r="AG31190" s="21"/>
    </row>
    <row r="31191" spans="1:33" ht="12.75">
      <c r="A31191" s="21"/>
      <c r="AE31191" s="21"/>
      <c r="AF31191" s="21"/>
      <c r="AG31191" s="21"/>
    </row>
    <row r="31192" spans="1:33" ht="12.75">
      <c r="A31192" s="21"/>
      <c r="AE31192" s="21"/>
      <c r="AF31192" s="21"/>
      <c r="AG31192" s="21"/>
    </row>
    <row r="31193" spans="1:33" ht="12.75">
      <c r="A31193" s="21"/>
      <c r="AE31193" s="21"/>
      <c r="AF31193" s="21"/>
      <c r="AG31193" s="21"/>
    </row>
    <row r="31194" spans="1:33" ht="12.75">
      <c r="A31194" s="21"/>
      <c r="AE31194" s="21"/>
      <c r="AF31194" s="21"/>
      <c r="AG31194" s="21"/>
    </row>
    <row r="31195" spans="1:33" ht="12.75">
      <c r="A31195" s="21"/>
      <c r="AE31195" s="21"/>
      <c r="AF31195" s="21"/>
      <c r="AG31195" s="21"/>
    </row>
    <row r="31196" spans="1:33" ht="12.75">
      <c r="A31196" s="21"/>
      <c r="AE31196" s="21"/>
      <c r="AF31196" s="21"/>
      <c r="AG31196" s="21"/>
    </row>
    <row r="31197" spans="1:33" ht="12.75">
      <c r="A31197" s="21"/>
      <c r="AE31197" s="21"/>
      <c r="AF31197" s="21"/>
      <c r="AG31197" s="21"/>
    </row>
    <row r="31198" spans="1:33" ht="12.75">
      <c r="A31198" s="21"/>
      <c r="AE31198" s="21"/>
      <c r="AF31198" s="21"/>
      <c r="AG31198" s="21"/>
    </row>
    <row r="31199" spans="1:33" ht="12.75">
      <c r="A31199" s="21"/>
      <c r="AE31199" s="21"/>
      <c r="AF31199" s="21"/>
      <c r="AG31199" s="21"/>
    </row>
    <row r="31200" spans="1:33" ht="12.75">
      <c r="A31200" s="21"/>
      <c r="AE31200" s="21"/>
      <c r="AF31200" s="21"/>
      <c r="AG31200" s="21"/>
    </row>
    <row r="31201" spans="1:33" ht="12.75">
      <c r="A31201" s="21"/>
      <c r="AE31201" s="21"/>
      <c r="AF31201" s="21"/>
      <c r="AG31201" s="21"/>
    </row>
    <row r="31202" spans="1:33" ht="12.75">
      <c r="A31202" s="21"/>
      <c r="AE31202" s="21"/>
      <c r="AF31202" s="21"/>
      <c r="AG31202" s="21"/>
    </row>
    <row r="31203" spans="1:33" ht="12.75">
      <c r="A31203" s="21"/>
      <c r="AE31203" s="21"/>
      <c r="AF31203" s="21"/>
      <c r="AG31203" s="21"/>
    </row>
    <row r="31204" spans="1:33" ht="12.75">
      <c r="A31204" s="21"/>
      <c r="AE31204" s="21"/>
      <c r="AF31204" s="21"/>
      <c r="AG31204" s="21"/>
    </row>
    <row r="31205" spans="1:33" ht="12.75">
      <c r="A31205" s="21"/>
      <c r="AE31205" s="21"/>
      <c r="AF31205" s="21"/>
      <c r="AG31205" s="21"/>
    </row>
    <row r="31206" spans="1:33" ht="12.75">
      <c r="A31206" s="21"/>
      <c r="AE31206" s="21"/>
      <c r="AF31206" s="21"/>
      <c r="AG31206" s="21"/>
    </row>
    <row r="31207" spans="1:33" ht="12.75">
      <c r="A31207" s="21"/>
      <c r="AE31207" s="21"/>
      <c r="AF31207" s="21"/>
      <c r="AG31207" s="21"/>
    </row>
    <row r="31208" spans="1:33" ht="12.75">
      <c r="A31208" s="21"/>
      <c r="AE31208" s="21"/>
      <c r="AF31208" s="21"/>
      <c r="AG31208" s="21"/>
    </row>
    <row r="31209" spans="1:33" ht="12.75">
      <c r="A31209" s="21"/>
      <c r="AE31209" s="21"/>
      <c r="AF31209" s="21"/>
      <c r="AG31209" s="21"/>
    </row>
    <row r="31210" spans="1:33" ht="12.75">
      <c r="A31210" s="21"/>
      <c r="AE31210" s="21"/>
      <c r="AF31210" s="21"/>
      <c r="AG31210" s="21"/>
    </row>
    <row r="31211" spans="1:33" ht="12.75">
      <c r="A31211" s="21"/>
      <c r="AE31211" s="21"/>
      <c r="AF31211" s="21"/>
      <c r="AG31211" s="21"/>
    </row>
    <row r="31212" spans="1:33" ht="12.75">
      <c r="A31212" s="21"/>
      <c r="AE31212" s="21"/>
      <c r="AF31212" s="21"/>
      <c r="AG31212" s="21"/>
    </row>
    <row r="31213" spans="1:33" ht="12.75">
      <c r="A31213" s="21"/>
      <c r="AE31213" s="21"/>
      <c r="AF31213" s="21"/>
      <c r="AG31213" s="21"/>
    </row>
    <row r="31214" spans="1:33" ht="12.75">
      <c r="A31214" s="21"/>
      <c r="AE31214" s="21"/>
      <c r="AF31214" s="21"/>
      <c r="AG31214" s="21"/>
    </row>
    <row r="31215" spans="1:33" ht="12.75">
      <c r="A31215" s="21"/>
      <c r="AE31215" s="21"/>
      <c r="AF31215" s="21"/>
      <c r="AG31215" s="21"/>
    </row>
    <row r="31216" spans="1:33" ht="12.75">
      <c r="A31216" s="21"/>
      <c r="AE31216" s="21"/>
      <c r="AF31216" s="21"/>
      <c r="AG31216" s="21"/>
    </row>
    <row r="31217" spans="1:33" ht="12.75">
      <c r="A31217" s="21"/>
      <c r="AE31217" s="21"/>
      <c r="AF31217" s="21"/>
      <c r="AG31217" s="21"/>
    </row>
    <row r="31218" spans="1:33" ht="12.75">
      <c r="A31218" s="21"/>
      <c r="AE31218" s="21"/>
      <c r="AF31218" s="21"/>
      <c r="AG31218" s="21"/>
    </row>
    <row r="31219" spans="1:33" ht="12.75">
      <c r="A31219" s="21"/>
      <c r="AE31219" s="21"/>
      <c r="AF31219" s="21"/>
      <c r="AG31219" s="21"/>
    </row>
    <row r="31220" spans="1:33" ht="12.75">
      <c r="A31220" s="21"/>
      <c r="AE31220" s="21"/>
      <c r="AF31220" s="21"/>
      <c r="AG31220" s="21"/>
    </row>
    <row r="31221" spans="1:33" ht="12.75">
      <c r="A31221" s="21"/>
      <c r="AE31221" s="21"/>
      <c r="AF31221" s="21"/>
      <c r="AG31221" s="21"/>
    </row>
    <row r="31222" spans="1:33" ht="12.75">
      <c r="A31222" s="21"/>
      <c r="AE31222" s="21"/>
      <c r="AF31222" s="21"/>
      <c r="AG31222" s="21"/>
    </row>
    <row r="31223" spans="1:33" ht="12.75">
      <c r="A31223" s="21"/>
      <c r="AE31223" s="21"/>
      <c r="AF31223" s="21"/>
      <c r="AG31223" s="21"/>
    </row>
    <row r="31224" spans="1:33" ht="12.75">
      <c r="A31224" s="21"/>
      <c r="AE31224" s="21"/>
      <c r="AF31224" s="21"/>
      <c r="AG31224" s="21"/>
    </row>
    <row r="31225" spans="1:33" ht="12.75">
      <c r="A31225" s="21"/>
      <c r="AE31225" s="21"/>
      <c r="AF31225" s="21"/>
      <c r="AG31225" s="21"/>
    </row>
    <row r="31226" spans="1:33" ht="12.75">
      <c r="A31226" s="21"/>
      <c r="AE31226" s="21"/>
      <c r="AF31226" s="21"/>
      <c r="AG31226" s="21"/>
    </row>
    <row r="31227" spans="1:33" ht="12.75">
      <c r="A31227" s="21"/>
      <c r="AE31227" s="21"/>
      <c r="AF31227" s="21"/>
      <c r="AG31227" s="21"/>
    </row>
    <row r="31228" spans="1:33" ht="12.75">
      <c r="A31228" s="21"/>
      <c r="AE31228" s="21"/>
      <c r="AF31228" s="21"/>
      <c r="AG31228" s="21"/>
    </row>
    <row r="31229" spans="1:33" ht="12.75">
      <c r="A31229" s="21"/>
      <c r="AE31229" s="21"/>
      <c r="AF31229" s="21"/>
      <c r="AG31229" s="21"/>
    </row>
    <row r="31230" spans="1:33" ht="12.75">
      <c r="A31230" s="21"/>
      <c r="AE31230" s="21"/>
      <c r="AF31230" s="21"/>
      <c r="AG31230" s="21"/>
    </row>
    <row r="31231" spans="1:33" ht="12.75">
      <c r="A31231" s="21"/>
      <c r="AE31231" s="21"/>
      <c r="AF31231" s="21"/>
      <c r="AG31231" s="21"/>
    </row>
    <row r="31232" spans="1:33" ht="12.75">
      <c r="A31232" s="21"/>
      <c r="AE31232" s="21"/>
      <c r="AF31232" s="21"/>
      <c r="AG31232" s="21"/>
    </row>
    <row r="31233" spans="1:33" ht="12.75">
      <c r="A31233" s="21"/>
      <c r="AE31233" s="21"/>
      <c r="AF31233" s="21"/>
      <c r="AG31233" s="21"/>
    </row>
    <row r="31234" spans="1:33" ht="12.75">
      <c r="A31234" s="21"/>
      <c r="AE31234" s="21"/>
      <c r="AF31234" s="21"/>
      <c r="AG31234" s="21"/>
    </row>
    <row r="31235" spans="1:33" ht="12.75">
      <c r="A31235" s="21"/>
      <c r="AE31235" s="21"/>
      <c r="AF31235" s="21"/>
      <c r="AG31235" s="21"/>
    </row>
    <row r="31236" spans="1:33" ht="12.75">
      <c r="A31236" s="21"/>
      <c r="AE31236" s="21"/>
      <c r="AF31236" s="21"/>
      <c r="AG31236" s="21"/>
    </row>
    <row r="31237" spans="1:33" ht="12.75">
      <c r="A31237" s="21"/>
      <c r="AE31237" s="21"/>
      <c r="AF31237" s="21"/>
      <c r="AG31237" s="21"/>
    </row>
    <row r="31238" spans="1:33" ht="12.75">
      <c r="A31238" s="21"/>
      <c r="AE31238" s="21"/>
      <c r="AF31238" s="21"/>
      <c r="AG31238" s="21"/>
    </row>
    <row r="31239" spans="1:33" ht="12.75">
      <c r="A31239" s="21"/>
      <c r="AE31239" s="21"/>
      <c r="AF31239" s="21"/>
      <c r="AG31239" s="21"/>
    </row>
    <row r="31240" spans="1:33" ht="12.75">
      <c r="A31240" s="21"/>
      <c r="AE31240" s="21"/>
      <c r="AF31240" s="21"/>
      <c r="AG31240" s="21"/>
    </row>
    <row r="31241" spans="1:33" ht="12.75">
      <c r="A31241" s="21"/>
      <c r="AE31241" s="21"/>
      <c r="AF31241" s="21"/>
      <c r="AG31241" s="21"/>
    </row>
    <row r="31242" spans="1:33" ht="12.75">
      <c r="A31242" s="21"/>
      <c r="AE31242" s="21"/>
      <c r="AF31242" s="21"/>
      <c r="AG31242" s="21"/>
    </row>
    <row r="31243" spans="1:33" ht="12.75">
      <c r="A31243" s="21"/>
      <c r="AE31243" s="21"/>
      <c r="AF31243" s="21"/>
      <c r="AG31243" s="21"/>
    </row>
    <row r="31244" spans="1:33" ht="12.75">
      <c r="A31244" s="21"/>
      <c r="AE31244" s="21"/>
      <c r="AF31244" s="21"/>
      <c r="AG31244" s="21"/>
    </row>
    <row r="31245" spans="1:33" ht="12.75">
      <c r="A31245" s="21"/>
      <c r="AE31245" s="21"/>
      <c r="AF31245" s="21"/>
      <c r="AG31245" s="21"/>
    </row>
    <row r="31246" spans="1:33" ht="12.75">
      <c r="A31246" s="21"/>
      <c r="AE31246" s="21"/>
      <c r="AF31246" s="21"/>
      <c r="AG31246" s="21"/>
    </row>
    <row r="31247" spans="1:33" ht="12.75">
      <c r="A31247" s="21"/>
      <c r="AE31247" s="21"/>
      <c r="AF31247" s="21"/>
      <c r="AG31247" s="21"/>
    </row>
    <row r="31248" spans="1:33" ht="12.75">
      <c r="A31248" s="21"/>
      <c r="AE31248" s="21"/>
      <c r="AF31248" s="21"/>
      <c r="AG31248" s="21"/>
    </row>
    <row r="31249" spans="1:33" ht="12.75">
      <c r="A31249" s="21"/>
      <c r="AE31249" s="21"/>
      <c r="AF31249" s="21"/>
      <c r="AG31249" s="21"/>
    </row>
    <row r="31250" spans="1:33" ht="12.75">
      <c r="A31250" s="21"/>
      <c r="AE31250" s="21"/>
      <c r="AF31250" s="21"/>
      <c r="AG31250" s="21"/>
    </row>
    <row r="31251" spans="1:33" ht="12.75">
      <c r="A31251" s="21"/>
      <c r="AE31251" s="21"/>
      <c r="AF31251" s="21"/>
      <c r="AG31251" s="21"/>
    </row>
    <row r="31252" spans="1:33" ht="12.75">
      <c r="A31252" s="21"/>
      <c r="AE31252" s="21"/>
      <c r="AF31252" s="21"/>
      <c r="AG31252" s="21"/>
    </row>
    <row r="31253" spans="1:33" ht="12.75">
      <c r="A31253" s="21"/>
      <c r="AE31253" s="21"/>
      <c r="AF31253" s="21"/>
      <c r="AG31253" s="21"/>
    </row>
    <row r="31254" spans="1:33" ht="12.75">
      <c r="A31254" s="21"/>
      <c r="AE31254" s="21"/>
      <c r="AF31254" s="21"/>
      <c r="AG31254" s="21"/>
    </row>
    <row r="31255" spans="1:33" ht="12.75">
      <c r="A31255" s="21"/>
      <c r="AE31255" s="21"/>
      <c r="AF31255" s="21"/>
      <c r="AG31255" s="21"/>
    </row>
    <row r="31256" spans="1:33" ht="12.75">
      <c r="A31256" s="21"/>
      <c r="AE31256" s="21"/>
      <c r="AF31256" s="21"/>
      <c r="AG31256" s="21"/>
    </row>
    <row r="31257" spans="1:33" ht="12.75">
      <c r="A31257" s="21"/>
      <c r="AE31257" s="21"/>
      <c r="AF31257" s="21"/>
      <c r="AG31257" s="21"/>
    </row>
    <row r="31258" spans="1:33" ht="12.75">
      <c r="A31258" s="21"/>
      <c r="AE31258" s="21"/>
      <c r="AF31258" s="21"/>
      <c r="AG31258" s="21"/>
    </row>
    <row r="31259" spans="1:33" ht="12.75">
      <c r="A31259" s="21"/>
      <c r="AE31259" s="21"/>
      <c r="AF31259" s="21"/>
      <c r="AG31259" s="21"/>
    </row>
    <row r="31260" spans="1:33" ht="12.75">
      <c r="A31260" s="21"/>
      <c r="AE31260" s="21"/>
      <c r="AF31260" s="21"/>
      <c r="AG31260" s="21"/>
    </row>
    <row r="31261" spans="1:33" ht="12.75">
      <c r="A31261" s="21"/>
      <c r="AE31261" s="21"/>
      <c r="AF31261" s="21"/>
      <c r="AG31261" s="21"/>
    </row>
    <row r="31262" spans="1:33" ht="12.75">
      <c r="A31262" s="21"/>
      <c r="AE31262" s="21"/>
      <c r="AF31262" s="21"/>
      <c r="AG31262" s="21"/>
    </row>
    <row r="31263" spans="1:33" ht="12.75">
      <c r="A31263" s="21"/>
      <c r="AE31263" s="21"/>
      <c r="AF31263" s="21"/>
      <c r="AG31263" s="21"/>
    </row>
    <row r="31264" spans="1:33" ht="12.75">
      <c r="A31264" s="21"/>
      <c r="AE31264" s="21"/>
      <c r="AF31264" s="21"/>
      <c r="AG31264" s="21"/>
    </row>
    <row r="31265" spans="1:33" ht="12.75">
      <c r="A31265" s="21"/>
      <c r="AE31265" s="21"/>
      <c r="AF31265" s="21"/>
      <c r="AG31265" s="21"/>
    </row>
    <row r="31266" spans="1:33" ht="12.75">
      <c r="A31266" s="21"/>
      <c r="AE31266" s="21"/>
      <c r="AF31266" s="21"/>
      <c r="AG31266" s="21"/>
    </row>
    <row r="31267" spans="1:33" ht="12.75">
      <c r="A31267" s="21"/>
      <c r="AE31267" s="21"/>
      <c r="AF31267" s="21"/>
      <c r="AG31267" s="21"/>
    </row>
    <row r="31268" spans="1:33" ht="12.75">
      <c r="A31268" s="21"/>
      <c r="AE31268" s="21"/>
      <c r="AF31268" s="21"/>
      <c r="AG31268" s="21"/>
    </row>
    <row r="31269" spans="1:33" ht="12.75">
      <c r="A31269" s="21"/>
      <c r="AE31269" s="21"/>
      <c r="AF31269" s="21"/>
      <c r="AG31269" s="21"/>
    </row>
    <row r="31270" spans="1:33" ht="12.75">
      <c r="A31270" s="21"/>
      <c r="AE31270" s="21"/>
      <c r="AF31270" s="21"/>
      <c r="AG31270" s="21"/>
    </row>
    <row r="31271" spans="1:33" ht="12.75">
      <c r="A31271" s="21"/>
      <c r="AE31271" s="21"/>
      <c r="AF31271" s="21"/>
      <c r="AG31271" s="21"/>
    </row>
    <row r="31272" spans="1:33" ht="12.75">
      <c r="A31272" s="21"/>
      <c r="AE31272" s="21"/>
      <c r="AF31272" s="21"/>
      <c r="AG31272" s="21"/>
    </row>
    <row r="31273" spans="1:33" ht="12.75">
      <c r="A31273" s="21"/>
      <c r="AE31273" s="21"/>
      <c r="AF31273" s="21"/>
      <c r="AG31273" s="21"/>
    </row>
    <row r="31274" spans="1:33" ht="12.75">
      <c r="A31274" s="21"/>
      <c r="AE31274" s="21"/>
      <c r="AF31274" s="21"/>
      <c r="AG31274" s="21"/>
    </row>
    <row r="31275" spans="1:33" ht="12.75">
      <c r="A31275" s="21"/>
      <c r="AE31275" s="21"/>
      <c r="AF31275" s="21"/>
      <c r="AG31275" s="21"/>
    </row>
    <row r="31276" spans="1:33" ht="12.75">
      <c r="A31276" s="21"/>
      <c r="AE31276" s="21"/>
      <c r="AF31276" s="21"/>
      <c r="AG31276" s="21"/>
    </row>
    <row r="31277" spans="1:33" ht="12.75">
      <c r="A31277" s="21"/>
      <c r="AE31277" s="21"/>
      <c r="AF31277" s="21"/>
      <c r="AG31277" s="21"/>
    </row>
    <row r="31278" spans="1:33" ht="12.75">
      <c r="A31278" s="21"/>
      <c r="AE31278" s="21"/>
      <c r="AF31278" s="21"/>
      <c r="AG31278" s="21"/>
    </row>
    <row r="31279" spans="1:33" ht="12.75">
      <c r="A31279" s="21"/>
      <c r="AE31279" s="21"/>
      <c r="AF31279" s="21"/>
      <c r="AG31279" s="21"/>
    </row>
    <row r="31280" spans="1:33" ht="12.75">
      <c r="A31280" s="21"/>
      <c r="AE31280" s="21"/>
      <c r="AF31280" s="21"/>
      <c r="AG31280" s="21"/>
    </row>
    <row r="31281" spans="1:33" ht="12.75">
      <c r="A31281" s="21"/>
      <c r="AE31281" s="21"/>
      <c r="AF31281" s="21"/>
      <c r="AG31281" s="21"/>
    </row>
    <row r="31282" spans="1:33" ht="12.75">
      <c r="A31282" s="21"/>
      <c r="AE31282" s="21"/>
      <c r="AF31282" s="21"/>
      <c r="AG31282" s="21"/>
    </row>
    <row r="31283" spans="1:33" ht="12.75">
      <c r="A31283" s="21"/>
      <c r="AE31283" s="21"/>
      <c r="AF31283" s="21"/>
      <c r="AG31283" s="21"/>
    </row>
    <row r="31284" spans="1:33" ht="12.75">
      <c r="A31284" s="21"/>
      <c r="AE31284" s="21"/>
      <c r="AF31284" s="21"/>
      <c r="AG31284" s="21"/>
    </row>
    <row r="31285" spans="1:33" ht="12.75">
      <c r="A31285" s="21"/>
      <c r="AE31285" s="21"/>
      <c r="AF31285" s="21"/>
      <c r="AG31285" s="21"/>
    </row>
    <row r="31286" spans="1:33" ht="12.75">
      <c r="A31286" s="21"/>
      <c r="AE31286" s="21"/>
      <c r="AF31286" s="21"/>
      <c r="AG31286" s="21"/>
    </row>
    <row r="31287" spans="1:33" ht="12.75">
      <c r="A31287" s="21"/>
      <c r="AE31287" s="21"/>
      <c r="AF31287" s="21"/>
      <c r="AG31287" s="21"/>
    </row>
    <row r="31288" spans="1:33" ht="12.75">
      <c r="A31288" s="21"/>
      <c r="AE31288" s="21"/>
      <c r="AF31288" s="21"/>
      <c r="AG31288" s="21"/>
    </row>
    <row r="31289" spans="1:33" ht="12.75">
      <c r="A31289" s="21"/>
      <c r="AE31289" s="21"/>
      <c r="AF31289" s="21"/>
      <c r="AG31289" s="21"/>
    </row>
    <row r="31290" spans="1:33" ht="12.75">
      <c r="A31290" s="21"/>
      <c r="AE31290" s="21"/>
      <c r="AF31290" s="21"/>
      <c r="AG31290" s="21"/>
    </row>
    <row r="31291" spans="1:33" ht="12.75">
      <c r="A31291" s="21"/>
      <c r="AE31291" s="21"/>
      <c r="AF31291" s="21"/>
      <c r="AG31291" s="21"/>
    </row>
    <row r="31292" spans="1:33" ht="12.75">
      <c r="A31292" s="21"/>
      <c r="AE31292" s="21"/>
      <c r="AF31292" s="21"/>
      <c r="AG31292" s="21"/>
    </row>
    <row r="31293" spans="1:33" ht="12.75">
      <c r="A31293" s="21"/>
      <c r="AE31293" s="21"/>
      <c r="AF31293" s="21"/>
      <c r="AG31293" s="21"/>
    </row>
    <row r="31294" spans="1:33" ht="12.75">
      <c r="A31294" s="21"/>
      <c r="AE31294" s="21"/>
      <c r="AF31294" s="21"/>
      <c r="AG31294" s="21"/>
    </row>
    <row r="31295" spans="1:33" ht="12.75">
      <c r="A31295" s="21"/>
      <c r="AE31295" s="21"/>
      <c r="AF31295" s="21"/>
      <c r="AG31295" s="21"/>
    </row>
    <row r="31296" spans="1:33" ht="12.75">
      <c r="A31296" s="21"/>
      <c r="AE31296" s="21"/>
      <c r="AF31296" s="21"/>
      <c r="AG31296" s="21"/>
    </row>
    <row r="31297" spans="1:33" ht="12.75">
      <c r="A31297" s="21"/>
      <c r="AE31297" s="21"/>
      <c r="AF31297" s="21"/>
      <c r="AG31297" s="21"/>
    </row>
    <row r="31298" spans="1:33" ht="12.75">
      <c r="A31298" s="21"/>
      <c r="AE31298" s="21"/>
      <c r="AF31298" s="21"/>
      <c r="AG31298" s="21"/>
    </row>
    <row r="31299" spans="1:33" ht="12.75">
      <c r="A31299" s="21"/>
      <c r="AE31299" s="21"/>
      <c r="AF31299" s="21"/>
      <c r="AG31299" s="21"/>
    </row>
    <row r="31300" spans="1:33" ht="12.75">
      <c r="A31300" s="21"/>
      <c r="AE31300" s="21"/>
      <c r="AF31300" s="21"/>
      <c r="AG31300" s="21"/>
    </row>
    <row r="31301" spans="1:33" ht="12.75">
      <c r="A31301" s="21"/>
      <c r="AE31301" s="21"/>
      <c r="AF31301" s="21"/>
      <c r="AG31301" s="21"/>
    </row>
    <row r="31302" spans="1:33" ht="12.75">
      <c r="A31302" s="21"/>
      <c r="AE31302" s="21"/>
      <c r="AF31302" s="21"/>
      <c r="AG31302" s="21"/>
    </row>
    <row r="31303" spans="1:33" ht="12.75">
      <c r="A31303" s="21"/>
      <c r="AE31303" s="21"/>
      <c r="AF31303" s="21"/>
      <c r="AG31303" s="21"/>
    </row>
    <row r="31304" spans="1:33" ht="12.75">
      <c r="A31304" s="21"/>
      <c r="AE31304" s="21"/>
      <c r="AF31304" s="21"/>
      <c r="AG31304" s="21"/>
    </row>
    <row r="31305" spans="1:33" ht="12.75">
      <c r="A31305" s="21"/>
      <c r="AE31305" s="21"/>
      <c r="AF31305" s="21"/>
      <c r="AG31305" s="21"/>
    </row>
    <row r="31306" spans="1:33" ht="12.75">
      <c r="A31306" s="21"/>
      <c r="AE31306" s="21"/>
      <c r="AF31306" s="21"/>
      <c r="AG31306" s="21"/>
    </row>
    <row r="31307" spans="1:33" ht="12.75">
      <c r="A31307" s="21"/>
      <c r="AE31307" s="21"/>
      <c r="AF31307" s="21"/>
      <c r="AG31307" s="21"/>
    </row>
    <row r="31308" spans="1:33" ht="12.75">
      <c r="A31308" s="21"/>
      <c r="AE31308" s="21"/>
      <c r="AF31308" s="21"/>
      <c r="AG31308" s="21"/>
    </row>
    <row r="31309" spans="1:33" ht="12.75">
      <c r="A31309" s="21"/>
      <c r="AE31309" s="21"/>
      <c r="AF31309" s="21"/>
      <c r="AG31309" s="21"/>
    </row>
    <row r="31310" spans="1:33" ht="12.75">
      <c r="A31310" s="21"/>
      <c r="AE31310" s="21"/>
      <c r="AF31310" s="21"/>
      <c r="AG31310" s="21"/>
    </row>
    <row r="31311" spans="1:33" ht="12.75">
      <c r="A31311" s="21"/>
      <c r="AE31311" s="21"/>
      <c r="AF31311" s="21"/>
      <c r="AG31311" s="21"/>
    </row>
    <row r="31312" spans="1:33" ht="12.75">
      <c r="A31312" s="21"/>
      <c r="AE31312" s="21"/>
      <c r="AF31312" s="21"/>
      <c r="AG31312" s="21"/>
    </row>
    <row r="31313" spans="1:33" ht="12.75">
      <c r="A31313" s="21"/>
      <c r="AE31313" s="21"/>
      <c r="AF31313" s="21"/>
      <c r="AG31313" s="21"/>
    </row>
    <row r="31314" spans="1:33" ht="12.75">
      <c r="A31314" s="21"/>
      <c r="AE31314" s="21"/>
      <c r="AF31314" s="21"/>
      <c r="AG31314" s="21"/>
    </row>
    <row r="31315" spans="1:33" ht="12.75">
      <c r="A31315" s="21"/>
      <c r="AE31315" s="21"/>
      <c r="AF31315" s="21"/>
      <c r="AG31315" s="21"/>
    </row>
    <row r="31316" spans="1:33" ht="12.75">
      <c r="A31316" s="21"/>
      <c r="AE31316" s="21"/>
      <c r="AF31316" s="21"/>
      <c r="AG31316" s="21"/>
    </row>
    <row r="31317" spans="1:33" ht="12.75">
      <c r="A31317" s="21"/>
      <c r="AE31317" s="21"/>
      <c r="AF31317" s="21"/>
      <c r="AG31317" s="21"/>
    </row>
    <row r="31318" spans="1:33" ht="12.75">
      <c r="A31318" s="21"/>
      <c r="AE31318" s="21"/>
      <c r="AF31318" s="21"/>
      <c r="AG31318" s="21"/>
    </row>
    <row r="31319" spans="1:33" ht="12.75">
      <c r="A31319" s="21"/>
      <c r="AE31319" s="21"/>
      <c r="AF31319" s="21"/>
      <c r="AG31319" s="21"/>
    </row>
    <row r="31320" spans="1:33" ht="12.75">
      <c r="A31320" s="21"/>
      <c r="AE31320" s="21"/>
      <c r="AF31320" s="21"/>
      <c r="AG31320" s="21"/>
    </row>
    <row r="31321" spans="1:33" ht="12.75">
      <c r="A31321" s="21"/>
      <c r="AE31321" s="21"/>
      <c r="AF31321" s="21"/>
      <c r="AG31321" s="21"/>
    </row>
    <row r="31322" spans="1:33" ht="12.75">
      <c r="A31322" s="21"/>
      <c r="AE31322" s="21"/>
      <c r="AF31322" s="21"/>
      <c r="AG31322" s="21"/>
    </row>
    <row r="31323" spans="1:33" ht="12.75">
      <c r="A31323" s="21"/>
      <c r="AE31323" s="21"/>
      <c r="AF31323" s="21"/>
      <c r="AG31323" s="21"/>
    </row>
    <row r="31324" spans="1:33" ht="12.75">
      <c r="A31324" s="21"/>
      <c r="AE31324" s="21"/>
      <c r="AF31324" s="21"/>
      <c r="AG31324" s="21"/>
    </row>
    <row r="31325" spans="1:33" ht="12.75">
      <c r="A31325" s="21"/>
      <c r="AE31325" s="21"/>
      <c r="AF31325" s="21"/>
      <c r="AG31325" s="21"/>
    </row>
    <row r="31326" spans="1:33" ht="12.75">
      <c r="A31326" s="21"/>
      <c r="AE31326" s="21"/>
      <c r="AF31326" s="21"/>
      <c r="AG31326" s="21"/>
    </row>
    <row r="31327" spans="1:33" ht="12.75">
      <c r="A31327" s="21"/>
      <c r="AE31327" s="21"/>
      <c r="AF31327" s="21"/>
      <c r="AG31327" s="21"/>
    </row>
    <row r="31328" spans="1:33" ht="12.75">
      <c r="A31328" s="21"/>
      <c r="AE31328" s="21"/>
      <c r="AF31328" s="21"/>
      <c r="AG31328" s="21"/>
    </row>
    <row r="31329" spans="1:33" ht="12.75">
      <c r="A31329" s="21"/>
      <c r="AE31329" s="21"/>
      <c r="AF31329" s="21"/>
      <c r="AG31329" s="21"/>
    </row>
    <row r="31330" spans="1:33" ht="12.75">
      <c r="A31330" s="21"/>
      <c r="AE31330" s="21"/>
      <c r="AF31330" s="21"/>
      <c r="AG31330" s="21"/>
    </row>
    <row r="31331" spans="1:33" ht="12.75">
      <c r="A31331" s="21"/>
      <c r="AE31331" s="21"/>
      <c r="AF31331" s="21"/>
      <c r="AG31331" s="21"/>
    </row>
    <row r="31332" spans="1:33" ht="12.75">
      <c r="A31332" s="21"/>
      <c r="AE31332" s="21"/>
      <c r="AF31332" s="21"/>
      <c r="AG31332" s="21"/>
    </row>
    <row r="31333" spans="1:33" ht="12.75">
      <c r="A31333" s="21"/>
      <c r="AE31333" s="21"/>
      <c r="AF31333" s="21"/>
      <c r="AG31333" s="21"/>
    </row>
    <row r="31334" spans="1:33" ht="12.75">
      <c r="A31334" s="21"/>
      <c r="AE31334" s="21"/>
      <c r="AF31334" s="21"/>
      <c r="AG31334" s="21"/>
    </row>
    <row r="31335" spans="1:33" ht="12.75">
      <c r="A31335" s="21"/>
      <c r="AE31335" s="21"/>
      <c r="AF31335" s="21"/>
      <c r="AG31335" s="21"/>
    </row>
    <row r="31336" spans="1:33" ht="12.75">
      <c r="A31336" s="21"/>
      <c r="AE31336" s="21"/>
      <c r="AF31336" s="21"/>
      <c r="AG31336" s="21"/>
    </row>
    <row r="31337" spans="1:33" ht="12.75">
      <c r="A31337" s="21"/>
      <c r="AE31337" s="21"/>
      <c r="AF31337" s="21"/>
      <c r="AG31337" s="21"/>
    </row>
    <row r="31338" spans="1:33" ht="12.75">
      <c r="A31338" s="21"/>
      <c r="AE31338" s="21"/>
      <c r="AF31338" s="21"/>
      <c r="AG31338" s="21"/>
    </row>
    <row r="31339" spans="1:33" ht="12.75">
      <c r="A31339" s="21"/>
      <c r="AE31339" s="21"/>
      <c r="AF31339" s="21"/>
      <c r="AG31339" s="21"/>
    </row>
    <row r="31340" spans="1:33" ht="12.75">
      <c r="A31340" s="21"/>
      <c r="AE31340" s="21"/>
      <c r="AF31340" s="21"/>
      <c r="AG31340" s="21"/>
    </row>
    <row r="31341" spans="1:33" ht="12.75">
      <c r="A31341" s="21"/>
      <c r="AE31341" s="21"/>
      <c r="AF31341" s="21"/>
      <c r="AG31341" s="21"/>
    </row>
    <row r="31342" spans="1:33" ht="12.75">
      <c r="A31342" s="21"/>
      <c r="AE31342" s="21"/>
      <c r="AF31342" s="21"/>
      <c r="AG31342" s="21"/>
    </row>
    <row r="31343" spans="1:33" ht="12.75">
      <c r="A31343" s="21"/>
      <c r="AE31343" s="21"/>
      <c r="AF31343" s="21"/>
      <c r="AG31343" s="21"/>
    </row>
    <row r="31344" spans="1:33" ht="12.75">
      <c r="A31344" s="21"/>
      <c r="AE31344" s="21"/>
      <c r="AF31344" s="21"/>
      <c r="AG31344" s="21"/>
    </row>
    <row r="31345" spans="1:33" ht="12.75">
      <c r="A31345" s="21"/>
      <c r="AE31345" s="21"/>
      <c r="AF31345" s="21"/>
      <c r="AG31345" s="21"/>
    </row>
    <row r="31346" spans="1:33" ht="12.75">
      <c r="A31346" s="21"/>
      <c r="AE31346" s="21"/>
      <c r="AF31346" s="21"/>
      <c r="AG31346" s="21"/>
    </row>
    <row r="31347" spans="1:33" ht="12.75">
      <c r="A31347" s="21"/>
      <c r="AE31347" s="21"/>
      <c r="AF31347" s="21"/>
      <c r="AG31347" s="21"/>
    </row>
    <row r="31348" spans="1:33" ht="12.75">
      <c r="A31348" s="21"/>
      <c r="AE31348" s="21"/>
      <c r="AF31348" s="21"/>
      <c r="AG31348" s="21"/>
    </row>
    <row r="31349" spans="1:33" ht="12.75">
      <c r="A31349" s="21"/>
      <c r="AE31349" s="21"/>
      <c r="AF31349" s="21"/>
      <c r="AG31349" s="21"/>
    </row>
    <row r="31350" spans="1:33" ht="12.75">
      <c r="A31350" s="21"/>
      <c r="AE31350" s="21"/>
      <c r="AF31350" s="21"/>
      <c r="AG31350" s="21"/>
    </row>
    <row r="31351" spans="1:33" ht="12.75">
      <c r="A31351" s="21"/>
      <c r="AE31351" s="21"/>
      <c r="AF31351" s="21"/>
      <c r="AG31351" s="21"/>
    </row>
    <row r="31352" spans="1:33" ht="12.75">
      <c r="A31352" s="21"/>
      <c r="AE31352" s="21"/>
      <c r="AF31352" s="21"/>
      <c r="AG31352" s="21"/>
    </row>
    <row r="31353" spans="1:33" ht="12.75">
      <c r="A31353" s="21"/>
      <c r="AE31353" s="21"/>
      <c r="AF31353" s="21"/>
      <c r="AG31353" s="21"/>
    </row>
    <row r="31354" spans="1:33" ht="12.75">
      <c r="A31354" s="21"/>
      <c r="AE31354" s="21"/>
      <c r="AF31354" s="21"/>
      <c r="AG31354" s="21"/>
    </row>
    <row r="31355" spans="1:33" ht="12.75">
      <c r="A31355" s="21"/>
      <c r="AE31355" s="21"/>
      <c r="AF31355" s="21"/>
      <c r="AG31355" s="21"/>
    </row>
    <row r="31356" spans="1:33" ht="12.75">
      <c r="A31356" s="21"/>
      <c r="AE31356" s="21"/>
      <c r="AF31356" s="21"/>
      <c r="AG31356" s="21"/>
    </row>
    <row r="31357" spans="1:33" ht="12.75">
      <c r="A31357" s="21"/>
      <c r="AE31357" s="21"/>
      <c r="AF31357" s="21"/>
      <c r="AG31357" s="21"/>
    </row>
    <row r="31358" spans="1:33" ht="12.75">
      <c r="A31358" s="21"/>
      <c r="AE31358" s="21"/>
      <c r="AF31358" s="21"/>
      <c r="AG31358" s="21"/>
    </row>
    <row r="31359" spans="1:33" ht="12.75">
      <c r="A31359" s="21"/>
      <c r="AE31359" s="21"/>
      <c r="AF31359" s="21"/>
      <c r="AG31359" s="21"/>
    </row>
    <row r="31360" spans="1:33" ht="12.75">
      <c r="A31360" s="21"/>
      <c r="AE31360" s="21"/>
      <c r="AF31360" s="21"/>
      <c r="AG31360" s="21"/>
    </row>
    <row r="31361" spans="1:33" ht="12.75">
      <c r="A31361" s="21"/>
      <c r="AE31361" s="21"/>
      <c r="AF31361" s="21"/>
      <c r="AG31361" s="21"/>
    </row>
    <row r="31362" spans="1:33" ht="12.75">
      <c r="A31362" s="21"/>
      <c r="AE31362" s="21"/>
      <c r="AF31362" s="21"/>
      <c r="AG31362" s="21"/>
    </row>
    <row r="31363" spans="1:33" ht="12.75">
      <c r="A31363" s="21"/>
      <c r="AE31363" s="21"/>
      <c r="AF31363" s="21"/>
      <c r="AG31363" s="21"/>
    </row>
    <row r="31364" spans="1:33" ht="12.75">
      <c r="A31364" s="21"/>
      <c r="AE31364" s="21"/>
      <c r="AF31364" s="21"/>
      <c r="AG31364" s="21"/>
    </row>
    <row r="31365" spans="1:33" ht="12.75">
      <c r="A31365" s="21"/>
      <c r="AE31365" s="21"/>
      <c r="AF31365" s="21"/>
      <c r="AG31365" s="21"/>
    </row>
    <row r="31366" spans="1:33" ht="12.75">
      <c r="A31366" s="21"/>
      <c r="AE31366" s="21"/>
      <c r="AF31366" s="21"/>
      <c r="AG31366" s="21"/>
    </row>
    <row r="31367" spans="1:33" ht="12.75">
      <c r="A31367" s="21"/>
      <c r="AE31367" s="21"/>
      <c r="AF31367" s="21"/>
      <c r="AG31367" s="21"/>
    </row>
    <row r="31368" spans="1:33" ht="12.75">
      <c r="A31368" s="21"/>
      <c r="AE31368" s="21"/>
      <c r="AF31368" s="21"/>
      <c r="AG31368" s="21"/>
    </row>
    <row r="31369" spans="1:33" ht="12.75">
      <c r="A31369" s="21"/>
      <c r="AE31369" s="21"/>
      <c r="AF31369" s="21"/>
      <c r="AG31369" s="21"/>
    </row>
    <row r="31370" spans="1:33" ht="12.75">
      <c r="A31370" s="21"/>
      <c r="AE31370" s="21"/>
      <c r="AF31370" s="21"/>
      <c r="AG31370" s="21"/>
    </row>
    <row r="31371" spans="1:33" ht="12.75">
      <c r="A31371" s="21"/>
      <c r="AE31371" s="21"/>
      <c r="AF31371" s="21"/>
      <c r="AG31371" s="21"/>
    </row>
    <row r="31372" spans="1:33" ht="12.75">
      <c r="A31372" s="21"/>
      <c r="AE31372" s="21"/>
      <c r="AF31372" s="21"/>
      <c r="AG31372" s="21"/>
    </row>
    <row r="31373" spans="1:33" ht="12.75">
      <c r="A31373" s="21"/>
      <c r="AE31373" s="21"/>
      <c r="AF31373" s="21"/>
      <c r="AG31373" s="21"/>
    </row>
    <row r="31374" spans="1:33" ht="12.75">
      <c r="A31374" s="21"/>
      <c r="AE31374" s="21"/>
      <c r="AF31374" s="21"/>
      <c r="AG31374" s="21"/>
    </row>
    <row r="31375" spans="1:33" ht="12.75">
      <c r="A31375" s="21"/>
      <c r="AE31375" s="21"/>
      <c r="AF31375" s="21"/>
      <c r="AG31375" s="21"/>
    </row>
    <row r="31376" spans="1:33" ht="12.75">
      <c r="A31376" s="21"/>
      <c r="AE31376" s="21"/>
      <c r="AF31376" s="21"/>
      <c r="AG31376" s="21"/>
    </row>
    <row r="31377" spans="1:33" ht="12.75">
      <c r="A31377" s="21"/>
      <c r="AE31377" s="21"/>
      <c r="AF31377" s="21"/>
      <c r="AG31377" s="21"/>
    </row>
    <row r="31378" spans="1:33" ht="12.75">
      <c r="A31378" s="21"/>
      <c r="AE31378" s="21"/>
      <c r="AF31378" s="21"/>
      <c r="AG31378" s="21"/>
    </row>
    <row r="31379" spans="1:33" ht="12.75">
      <c r="A31379" s="21"/>
      <c r="AE31379" s="21"/>
      <c r="AF31379" s="21"/>
      <c r="AG31379" s="21"/>
    </row>
    <row r="31380" spans="1:33" ht="12.75">
      <c r="A31380" s="21"/>
      <c r="AE31380" s="21"/>
      <c r="AF31380" s="21"/>
      <c r="AG31380" s="21"/>
    </row>
    <row r="31381" spans="1:33" ht="12.75">
      <c r="A31381" s="21"/>
      <c r="AE31381" s="21"/>
      <c r="AF31381" s="21"/>
      <c r="AG31381" s="21"/>
    </row>
    <row r="31382" spans="1:33" ht="12.75">
      <c r="A31382" s="21"/>
      <c r="AE31382" s="21"/>
      <c r="AF31382" s="21"/>
      <c r="AG31382" s="21"/>
    </row>
    <row r="31383" spans="1:33" ht="12.75">
      <c r="A31383" s="21"/>
      <c r="AE31383" s="21"/>
      <c r="AF31383" s="21"/>
      <c r="AG31383" s="21"/>
    </row>
    <row r="31384" spans="1:33" ht="12.75">
      <c r="A31384" s="21"/>
      <c r="AE31384" s="21"/>
      <c r="AF31384" s="21"/>
      <c r="AG31384" s="21"/>
    </row>
    <row r="31385" spans="1:33" ht="12.75">
      <c r="A31385" s="21"/>
      <c r="AE31385" s="21"/>
      <c r="AF31385" s="21"/>
      <c r="AG31385" s="21"/>
    </row>
    <row r="31386" spans="1:33" ht="12.75">
      <c r="A31386" s="21"/>
      <c r="AE31386" s="21"/>
      <c r="AF31386" s="21"/>
      <c r="AG31386" s="21"/>
    </row>
    <row r="31387" spans="1:33" ht="12.75">
      <c r="A31387" s="21"/>
      <c r="AE31387" s="21"/>
      <c r="AF31387" s="21"/>
      <c r="AG31387" s="21"/>
    </row>
    <row r="31388" spans="1:33" ht="12.75">
      <c r="A31388" s="21"/>
      <c r="AE31388" s="21"/>
      <c r="AF31388" s="21"/>
      <c r="AG31388" s="21"/>
    </row>
    <row r="31389" spans="1:33" ht="12.75">
      <c r="A31389" s="21"/>
      <c r="AE31389" s="21"/>
      <c r="AF31389" s="21"/>
      <c r="AG31389" s="21"/>
    </row>
    <row r="31390" spans="1:33" ht="12.75">
      <c r="A31390" s="21"/>
      <c r="AE31390" s="21"/>
      <c r="AF31390" s="21"/>
      <c r="AG31390" s="21"/>
    </row>
    <row r="31391" spans="1:33" ht="12.75">
      <c r="A31391" s="21"/>
      <c r="AE31391" s="21"/>
      <c r="AF31391" s="21"/>
      <c r="AG31391" s="21"/>
    </row>
    <row r="31392" spans="1:33" ht="12.75">
      <c r="A31392" s="21"/>
      <c r="AE31392" s="21"/>
      <c r="AF31392" s="21"/>
      <c r="AG31392" s="21"/>
    </row>
    <row r="31393" spans="1:33" ht="12.75">
      <c r="A31393" s="21"/>
      <c r="AE31393" s="21"/>
      <c r="AF31393" s="21"/>
      <c r="AG31393" s="21"/>
    </row>
    <row r="31394" spans="1:33" ht="12.75">
      <c r="A31394" s="21"/>
      <c r="AE31394" s="21"/>
      <c r="AF31394" s="21"/>
      <c r="AG31394" s="21"/>
    </row>
    <row r="31395" spans="1:33" ht="12.75">
      <c r="A31395" s="21"/>
      <c r="AE31395" s="21"/>
      <c r="AF31395" s="21"/>
      <c r="AG31395" s="21"/>
    </row>
    <row r="31396" spans="1:33" ht="12.75">
      <c r="A31396" s="21"/>
      <c r="AE31396" s="21"/>
      <c r="AF31396" s="21"/>
      <c r="AG31396" s="21"/>
    </row>
    <row r="31397" spans="1:33" ht="12.75">
      <c r="A31397" s="21"/>
      <c r="AE31397" s="21"/>
      <c r="AF31397" s="21"/>
      <c r="AG31397" s="21"/>
    </row>
    <row r="31398" spans="1:33" ht="12.75">
      <c r="A31398" s="21"/>
      <c r="AE31398" s="21"/>
      <c r="AF31398" s="21"/>
      <c r="AG31398" s="21"/>
    </row>
    <row r="31399" spans="1:33" ht="12.75">
      <c r="A31399" s="21"/>
      <c r="AE31399" s="21"/>
      <c r="AF31399" s="21"/>
      <c r="AG31399" s="21"/>
    </row>
    <row r="31400" spans="1:33" ht="12.75">
      <c r="A31400" s="21"/>
      <c r="AE31400" s="21"/>
      <c r="AF31400" s="21"/>
      <c r="AG31400" s="21"/>
    </row>
    <row r="31401" spans="1:33" ht="12.75">
      <c r="A31401" s="21"/>
      <c r="AE31401" s="21"/>
      <c r="AF31401" s="21"/>
      <c r="AG31401" s="21"/>
    </row>
    <row r="31402" spans="1:33" ht="12.75">
      <c r="A31402" s="21"/>
      <c r="AE31402" s="21"/>
      <c r="AF31402" s="21"/>
      <c r="AG31402" s="21"/>
    </row>
    <row r="31403" spans="1:33" ht="12.75">
      <c r="A31403" s="21"/>
      <c r="AE31403" s="21"/>
      <c r="AF31403" s="21"/>
      <c r="AG31403" s="21"/>
    </row>
    <row r="31404" spans="1:33" ht="12.75">
      <c r="A31404" s="21"/>
      <c r="AE31404" s="21"/>
      <c r="AF31404" s="21"/>
      <c r="AG31404" s="21"/>
    </row>
    <row r="31405" spans="1:33" ht="12.75">
      <c r="A31405" s="21"/>
      <c r="AE31405" s="21"/>
      <c r="AF31405" s="21"/>
      <c r="AG31405" s="21"/>
    </row>
    <row r="31406" spans="1:33" ht="12.75">
      <c r="A31406" s="21"/>
      <c r="AE31406" s="21"/>
      <c r="AF31406" s="21"/>
      <c r="AG31406" s="21"/>
    </row>
    <row r="31407" spans="1:33" ht="12.75">
      <c r="A31407" s="21"/>
      <c r="AE31407" s="21"/>
      <c r="AF31407" s="21"/>
      <c r="AG31407" s="21"/>
    </row>
    <row r="31408" spans="1:33" ht="12.75">
      <c r="A31408" s="21"/>
      <c r="AE31408" s="21"/>
      <c r="AF31408" s="21"/>
      <c r="AG31408" s="21"/>
    </row>
    <row r="31409" spans="1:33" ht="12.75">
      <c r="A31409" s="21"/>
      <c r="AE31409" s="21"/>
      <c r="AF31409" s="21"/>
      <c r="AG31409" s="21"/>
    </row>
    <row r="31410" spans="1:33" ht="12.75">
      <c r="A31410" s="21"/>
      <c r="AE31410" s="21"/>
      <c r="AF31410" s="21"/>
      <c r="AG31410" s="21"/>
    </row>
    <row r="31411" spans="1:33" ht="12.75">
      <c r="A31411" s="21"/>
      <c r="AE31411" s="21"/>
      <c r="AF31411" s="21"/>
      <c r="AG31411" s="21"/>
    </row>
    <row r="31412" spans="1:33" ht="12.75">
      <c r="A31412" s="21"/>
      <c r="AE31412" s="21"/>
      <c r="AF31412" s="21"/>
      <c r="AG31412" s="21"/>
    </row>
    <row r="31413" spans="1:33" ht="12.75">
      <c r="A31413" s="21"/>
      <c r="AE31413" s="21"/>
      <c r="AF31413" s="21"/>
      <c r="AG31413" s="21"/>
    </row>
    <row r="31414" spans="1:33" ht="12.75">
      <c r="A31414" s="21"/>
      <c r="AE31414" s="21"/>
      <c r="AF31414" s="21"/>
      <c r="AG31414" s="21"/>
    </row>
    <row r="31415" spans="1:33" ht="12.75">
      <c r="A31415" s="21"/>
      <c r="AE31415" s="21"/>
      <c r="AF31415" s="21"/>
      <c r="AG31415" s="21"/>
    </row>
    <row r="31416" spans="1:33" ht="12.75">
      <c r="A31416" s="21"/>
      <c r="AE31416" s="21"/>
      <c r="AF31416" s="21"/>
      <c r="AG31416" s="21"/>
    </row>
    <row r="31417" spans="1:33" ht="12.75">
      <c r="A31417" s="21"/>
      <c r="AE31417" s="21"/>
      <c r="AF31417" s="21"/>
      <c r="AG31417" s="21"/>
    </row>
    <row r="31418" spans="1:33" ht="12.75">
      <c r="A31418" s="21"/>
      <c r="AE31418" s="21"/>
      <c r="AF31418" s="21"/>
      <c r="AG31418" s="21"/>
    </row>
    <row r="31419" spans="1:33" ht="12.75">
      <c r="A31419" s="21"/>
      <c r="AE31419" s="21"/>
      <c r="AF31419" s="21"/>
      <c r="AG31419" s="21"/>
    </row>
    <row r="31420" spans="1:33" ht="12.75">
      <c r="A31420" s="21"/>
      <c r="AE31420" s="21"/>
      <c r="AF31420" s="21"/>
      <c r="AG31420" s="21"/>
    </row>
    <row r="31421" spans="1:33" ht="12.75">
      <c r="A31421" s="21"/>
      <c r="AE31421" s="21"/>
      <c r="AF31421" s="21"/>
      <c r="AG31421" s="21"/>
    </row>
    <row r="31422" spans="1:33" ht="12.75">
      <c r="A31422" s="21"/>
      <c r="AE31422" s="21"/>
      <c r="AF31422" s="21"/>
      <c r="AG31422" s="21"/>
    </row>
    <row r="31423" spans="1:33" ht="12.75">
      <c r="A31423" s="21"/>
      <c r="AE31423" s="21"/>
      <c r="AF31423" s="21"/>
      <c r="AG31423" s="21"/>
    </row>
    <row r="31424" spans="1:33" ht="12.75">
      <c r="A31424" s="21"/>
      <c r="AE31424" s="21"/>
      <c r="AF31424" s="21"/>
      <c r="AG31424" s="21"/>
    </row>
    <row r="31425" spans="1:33" ht="12.75">
      <c r="A31425" s="21"/>
      <c r="AE31425" s="21"/>
      <c r="AF31425" s="21"/>
      <c r="AG31425" s="21"/>
    </row>
    <row r="31426" spans="1:33" ht="12.75">
      <c r="A31426" s="21"/>
      <c r="AE31426" s="21"/>
      <c r="AF31426" s="21"/>
      <c r="AG31426" s="21"/>
    </row>
    <row r="31427" spans="1:33" ht="12.75">
      <c r="A31427" s="21"/>
      <c r="AE31427" s="21"/>
      <c r="AF31427" s="21"/>
      <c r="AG31427" s="21"/>
    </row>
    <row r="31428" spans="1:33" ht="12.75">
      <c r="A31428" s="21"/>
      <c r="AE31428" s="21"/>
      <c r="AF31428" s="21"/>
      <c r="AG31428" s="21"/>
    </row>
    <row r="31429" spans="1:33" ht="12.75">
      <c r="A31429" s="21"/>
      <c r="AE31429" s="21"/>
      <c r="AF31429" s="21"/>
      <c r="AG31429" s="21"/>
    </row>
    <row r="31430" spans="1:33" ht="12.75">
      <c r="A31430" s="21"/>
      <c r="AE31430" s="21"/>
      <c r="AF31430" s="21"/>
      <c r="AG31430" s="21"/>
    </row>
    <row r="31431" spans="1:33" ht="12.75">
      <c r="A31431" s="21"/>
      <c r="AE31431" s="21"/>
      <c r="AF31431" s="21"/>
      <c r="AG31431" s="21"/>
    </row>
    <row r="31432" spans="1:33" ht="12.75">
      <c r="A31432" s="21"/>
      <c r="AE31432" s="21"/>
      <c r="AF31432" s="21"/>
      <c r="AG31432" s="21"/>
    </row>
    <row r="31433" spans="1:33" ht="12.75">
      <c r="A31433" s="21"/>
      <c r="AE31433" s="21"/>
      <c r="AF31433" s="21"/>
      <c r="AG31433" s="21"/>
    </row>
    <row r="31434" spans="1:33" ht="12.75">
      <c r="A31434" s="21"/>
      <c r="AE31434" s="21"/>
      <c r="AF31434" s="21"/>
      <c r="AG31434" s="21"/>
    </row>
    <row r="31435" spans="1:33" ht="12.75">
      <c r="A31435" s="21"/>
      <c r="AE31435" s="21"/>
      <c r="AF31435" s="21"/>
      <c r="AG31435" s="21"/>
    </row>
    <row r="31436" spans="1:33" ht="12.75">
      <c r="A31436" s="21"/>
      <c r="AE31436" s="21"/>
      <c r="AF31436" s="21"/>
      <c r="AG31436" s="21"/>
    </row>
    <row r="31437" spans="1:33" ht="12.75">
      <c r="A31437" s="21"/>
      <c r="AE31437" s="21"/>
      <c r="AF31437" s="21"/>
      <c r="AG31437" s="21"/>
    </row>
    <row r="31438" spans="1:33" ht="12.75">
      <c r="A31438" s="21"/>
      <c r="AE31438" s="21"/>
      <c r="AF31438" s="21"/>
      <c r="AG31438" s="21"/>
    </row>
    <row r="31439" spans="1:33" ht="12.75">
      <c r="A31439" s="21"/>
      <c r="AE31439" s="21"/>
      <c r="AF31439" s="21"/>
      <c r="AG31439" s="21"/>
    </row>
    <row r="31440" spans="1:33" ht="12.75">
      <c r="A31440" s="21"/>
      <c r="AE31440" s="21"/>
      <c r="AF31440" s="21"/>
      <c r="AG31440" s="21"/>
    </row>
    <row r="31441" spans="1:33" ht="12.75">
      <c r="A31441" s="21"/>
      <c r="AE31441" s="21"/>
      <c r="AF31441" s="21"/>
      <c r="AG31441" s="21"/>
    </row>
    <row r="31442" spans="1:33" ht="12.75">
      <c r="A31442" s="21"/>
      <c r="AE31442" s="21"/>
      <c r="AF31442" s="21"/>
      <c r="AG31442" s="21"/>
    </row>
    <row r="31443" spans="1:33" ht="12.75">
      <c r="A31443" s="21"/>
      <c r="AE31443" s="21"/>
      <c r="AF31443" s="21"/>
      <c r="AG31443" s="21"/>
    </row>
    <row r="31444" spans="1:33" ht="12.75">
      <c r="A31444" s="21"/>
      <c r="AE31444" s="21"/>
      <c r="AF31444" s="21"/>
      <c r="AG31444" s="21"/>
    </row>
    <row r="31445" spans="1:33" ht="12.75">
      <c r="A31445" s="21"/>
      <c r="AE31445" s="21"/>
      <c r="AF31445" s="21"/>
      <c r="AG31445" s="21"/>
    </row>
    <row r="31446" spans="1:33" ht="12.75">
      <c r="A31446" s="21"/>
      <c r="AE31446" s="21"/>
      <c r="AF31446" s="21"/>
      <c r="AG31446" s="21"/>
    </row>
    <row r="31447" spans="1:33" ht="12.75">
      <c r="A31447" s="21"/>
      <c r="AE31447" s="21"/>
      <c r="AF31447" s="21"/>
      <c r="AG31447" s="21"/>
    </row>
    <row r="31448" spans="1:33" ht="12.75">
      <c r="A31448" s="21"/>
      <c r="AE31448" s="21"/>
      <c r="AF31448" s="21"/>
      <c r="AG31448" s="21"/>
    </row>
    <row r="31449" spans="1:33" ht="12.75">
      <c r="A31449" s="21"/>
      <c r="AE31449" s="21"/>
      <c r="AF31449" s="21"/>
      <c r="AG31449" s="21"/>
    </row>
    <row r="31450" spans="1:33" ht="12.75">
      <c r="A31450" s="21"/>
      <c r="AE31450" s="21"/>
      <c r="AF31450" s="21"/>
      <c r="AG31450" s="21"/>
    </row>
    <row r="31451" spans="1:33" ht="12.75">
      <c r="A31451" s="21"/>
      <c r="AE31451" s="21"/>
      <c r="AF31451" s="21"/>
      <c r="AG31451" s="21"/>
    </row>
    <row r="31452" spans="1:33" ht="12.75">
      <c r="A31452" s="21"/>
      <c r="AE31452" s="21"/>
      <c r="AF31452" s="21"/>
      <c r="AG31452" s="21"/>
    </row>
    <row r="31453" spans="1:33" ht="12.75">
      <c r="A31453" s="21"/>
      <c r="AE31453" s="21"/>
      <c r="AF31453" s="21"/>
      <c r="AG31453" s="21"/>
    </row>
    <row r="31454" spans="1:33" ht="12.75">
      <c r="A31454" s="21"/>
      <c r="AE31454" s="21"/>
      <c r="AF31454" s="21"/>
      <c r="AG31454" s="21"/>
    </row>
    <row r="31455" spans="1:33" ht="12.75">
      <c r="A31455" s="21"/>
      <c r="AE31455" s="21"/>
      <c r="AF31455" s="21"/>
      <c r="AG31455" s="21"/>
    </row>
    <row r="31456" spans="1:33" ht="12.75">
      <c r="A31456" s="21"/>
      <c r="AE31456" s="21"/>
      <c r="AF31456" s="21"/>
      <c r="AG31456" s="21"/>
    </row>
    <row r="31457" spans="1:33" ht="12.75">
      <c r="A31457" s="21"/>
      <c r="AE31457" s="21"/>
      <c r="AF31457" s="21"/>
      <c r="AG31457" s="21"/>
    </row>
    <row r="31458" spans="1:33" ht="12.75">
      <c r="A31458" s="21"/>
      <c r="AE31458" s="21"/>
      <c r="AF31458" s="21"/>
      <c r="AG31458" s="21"/>
    </row>
    <row r="31459" spans="1:33" ht="12.75">
      <c r="A31459" s="21"/>
      <c r="AE31459" s="21"/>
      <c r="AF31459" s="21"/>
      <c r="AG31459" s="21"/>
    </row>
    <row r="31460" spans="1:33" ht="12.75">
      <c r="A31460" s="21"/>
      <c r="AE31460" s="21"/>
      <c r="AF31460" s="21"/>
      <c r="AG31460" s="21"/>
    </row>
    <row r="31461" spans="1:33" ht="12.75">
      <c r="A31461" s="21"/>
      <c r="AE31461" s="21"/>
      <c r="AF31461" s="21"/>
      <c r="AG31461" s="21"/>
    </row>
    <row r="31462" spans="1:33" ht="12.75">
      <c r="A31462" s="21"/>
      <c r="AE31462" s="21"/>
      <c r="AF31462" s="21"/>
      <c r="AG31462" s="21"/>
    </row>
    <row r="31463" spans="1:33" ht="12.75">
      <c r="A31463" s="21"/>
      <c r="AE31463" s="21"/>
      <c r="AF31463" s="21"/>
      <c r="AG31463" s="21"/>
    </row>
    <row r="31464" spans="1:33" ht="12.75">
      <c r="A31464" s="21"/>
      <c r="AE31464" s="21"/>
      <c r="AF31464" s="21"/>
      <c r="AG31464" s="21"/>
    </row>
    <row r="31465" spans="1:33" ht="12.75">
      <c r="A31465" s="21"/>
      <c r="AE31465" s="21"/>
      <c r="AF31465" s="21"/>
      <c r="AG31465" s="21"/>
    </row>
    <row r="31466" spans="1:33" ht="12.75">
      <c r="A31466" s="21"/>
      <c r="AE31466" s="21"/>
      <c r="AF31466" s="21"/>
      <c r="AG31466" s="21"/>
    </row>
    <row r="31467" spans="1:33" ht="12.75">
      <c r="A31467" s="21"/>
      <c r="AE31467" s="21"/>
      <c r="AF31467" s="21"/>
      <c r="AG31467" s="21"/>
    </row>
    <row r="31468" spans="1:33" ht="12.75">
      <c r="A31468" s="21"/>
      <c r="AE31468" s="21"/>
      <c r="AF31468" s="21"/>
      <c r="AG31468" s="21"/>
    </row>
    <row r="31469" spans="1:33" ht="12.75">
      <c r="A31469" s="21"/>
      <c r="AE31469" s="21"/>
      <c r="AF31469" s="21"/>
      <c r="AG31469" s="21"/>
    </row>
    <row r="31470" spans="1:33" ht="12.75">
      <c r="A31470" s="21"/>
      <c r="AE31470" s="21"/>
      <c r="AF31470" s="21"/>
      <c r="AG31470" s="21"/>
    </row>
    <row r="31471" spans="1:33" ht="12.75">
      <c r="A31471" s="21"/>
      <c r="AE31471" s="21"/>
      <c r="AF31471" s="21"/>
      <c r="AG31471" s="21"/>
    </row>
    <row r="31472" spans="1:33" ht="12.75">
      <c r="A31472" s="21"/>
      <c r="AE31472" s="21"/>
      <c r="AF31472" s="21"/>
      <c r="AG31472" s="21"/>
    </row>
    <row r="31473" spans="1:33" ht="12.75">
      <c r="A31473" s="21"/>
      <c r="AE31473" s="21"/>
      <c r="AF31473" s="21"/>
      <c r="AG31473" s="21"/>
    </row>
    <row r="31474" spans="1:33" ht="12.75">
      <c r="A31474" s="21"/>
      <c r="AE31474" s="21"/>
      <c r="AF31474" s="21"/>
      <c r="AG31474" s="21"/>
    </row>
    <row r="31475" spans="1:33" ht="12.75">
      <c r="A31475" s="21"/>
      <c r="AE31475" s="21"/>
      <c r="AF31475" s="21"/>
      <c r="AG31475" s="21"/>
    </row>
    <row r="31476" spans="1:33" ht="12.75">
      <c r="A31476" s="21"/>
      <c r="AE31476" s="21"/>
      <c r="AF31476" s="21"/>
      <c r="AG31476" s="21"/>
    </row>
    <row r="31477" spans="1:33" ht="12.75">
      <c r="A31477" s="21"/>
      <c r="AE31477" s="21"/>
      <c r="AF31477" s="21"/>
      <c r="AG31477" s="21"/>
    </row>
    <row r="31478" spans="1:33" ht="12.75">
      <c r="A31478" s="21"/>
      <c r="AE31478" s="21"/>
      <c r="AF31478" s="21"/>
      <c r="AG31478" s="21"/>
    </row>
    <row r="31479" spans="1:33" ht="12.75">
      <c r="A31479" s="21"/>
      <c r="AE31479" s="21"/>
      <c r="AF31479" s="21"/>
      <c r="AG31479" s="21"/>
    </row>
    <row r="31480" spans="1:33" ht="12.75">
      <c r="A31480" s="21"/>
      <c r="AE31480" s="21"/>
      <c r="AF31480" s="21"/>
      <c r="AG31480" s="21"/>
    </row>
    <row r="31481" spans="1:33" ht="12.75">
      <c r="A31481" s="21"/>
      <c r="AE31481" s="21"/>
      <c r="AF31481" s="21"/>
      <c r="AG31481" s="21"/>
    </row>
    <row r="31482" spans="1:33" ht="12.75">
      <c r="A31482" s="21"/>
      <c r="AE31482" s="21"/>
      <c r="AF31482" s="21"/>
      <c r="AG31482" s="21"/>
    </row>
    <row r="31483" spans="1:33" ht="12.75">
      <c r="A31483" s="21"/>
      <c r="AE31483" s="21"/>
      <c r="AF31483" s="21"/>
      <c r="AG31483" s="21"/>
    </row>
    <row r="31484" spans="1:33" ht="12.75">
      <c r="A31484" s="21"/>
      <c r="AE31484" s="21"/>
      <c r="AF31484" s="21"/>
      <c r="AG31484" s="21"/>
    </row>
    <row r="31485" spans="1:33" ht="12.75">
      <c r="A31485" s="21"/>
      <c r="AE31485" s="21"/>
      <c r="AF31485" s="21"/>
      <c r="AG31485" s="21"/>
    </row>
    <row r="31486" spans="1:33" ht="12.75">
      <c r="A31486" s="21"/>
      <c r="AE31486" s="21"/>
      <c r="AF31486" s="21"/>
      <c r="AG31486" s="21"/>
    </row>
    <row r="31487" spans="1:33" ht="12.75">
      <c r="A31487" s="21"/>
      <c r="AE31487" s="21"/>
      <c r="AF31487" s="21"/>
      <c r="AG31487" s="21"/>
    </row>
    <row r="31488" spans="1:33" ht="12.75">
      <c r="A31488" s="21"/>
      <c r="AE31488" s="21"/>
      <c r="AF31488" s="21"/>
      <c r="AG31488" s="21"/>
    </row>
    <row r="31489" spans="1:33" ht="12.75">
      <c r="A31489" s="21"/>
      <c r="AE31489" s="21"/>
      <c r="AF31489" s="21"/>
      <c r="AG31489" s="21"/>
    </row>
    <row r="31490" spans="1:33" ht="12.75">
      <c r="A31490" s="21"/>
      <c r="AE31490" s="21"/>
      <c r="AF31490" s="21"/>
      <c r="AG31490" s="21"/>
    </row>
    <row r="31491" spans="1:33" ht="12.75">
      <c r="A31491" s="21"/>
      <c r="AE31491" s="21"/>
      <c r="AF31491" s="21"/>
      <c r="AG31491" s="21"/>
    </row>
    <row r="31492" spans="1:33" ht="12.75">
      <c r="A31492" s="21"/>
      <c r="AE31492" s="21"/>
      <c r="AF31492" s="21"/>
      <c r="AG31492" s="21"/>
    </row>
    <row r="31493" spans="1:33" ht="12.75">
      <c r="A31493" s="21"/>
      <c r="AE31493" s="21"/>
      <c r="AF31493" s="21"/>
      <c r="AG31493" s="21"/>
    </row>
    <row r="31494" spans="1:33" ht="12.75">
      <c r="A31494" s="21"/>
      <c r="AE31494" s="21"/>
      <c r="AF31494" s="21"/>
      <c r="AG31494" s="21"/>
    </row>
    <row r="31495" spans="1:33" ht="12.75">
      <c r="A31495" s="21"/>
      <c r="AE31495" s="21"/>
      <c r="AF31495" s="21"/>
      <c r="AG31495" s="21"/>
    </row>
    <row r="31496" spans="1:33" ht="12.75">
      <c r="A31496" s="21"/>
      <c r="AE31496" s="21"/>
      <c r="AF31496" s="21"/>
      <c r="AG31496" s="21"/>
    </row>
    <row r="31497" spans="1:33" ht="12.75">
      <c r="A31497" s="21"/>
      <c r="AE31497" s="21"/>
      <c r="AF31497" s="21"/>
      <c r="AG31497" s="21"/>
    </row>
    <row r="31498" spans="1:33" ht="12.75">
      <c r="A31498" s="21"/>
      <c r="AE31498" s="21"/>
      <c r="AF31498" s="21"/>
      <c r="AG31498" s="21"/>
    </row>
    <row r="31499" spans="1:33" ht="12.75">
      <c r="A31499" s="21"/>
      <c r="AE31499" s="21"/>
      <c r="AF31499" s="21"/>
      <c r="AG31499" s="21"/>
    </row>
    <row r="31500" spans="1:33" ht="12.75">
      <c r="A31500" s="21"/>
      <c r="AE31500" s="21"/>
      <c r="AF31500" s="21"/>
      <c r="AG31500" s="21"/>
    </row>
    <row r="31501" spans="1:33" ht="12.75">
      <c r="A31501" s="21"/>
      <c r="AE31501" s="21"/>
      <c r="AF31501" s="21"/>
      <c r="AG31501" s="21"/>
    </row>
    <row r="31502" spans="1:33" ht="12.75">
      <c r="A31502" s="21"/>
      <c r="AE31502" s="21"/>
      <c r="AF31502" s="21"/>
      <c r="AG31502" s="21"/>
    </row>
    <row r="31503" spans="1:33" ht="12.75">
      <c r="A31503" s="21"/>
      <c r="AE31503" s="21"/>
      <c r="AF31503" s="21"/>
      <c r="AG31503" s="21"/>
    </row>
    <row r="31504" spans="1:33" ht="12.75">
      <c r="A31504" s="21"/>
      <c r="AE31504" s="21"/>
      <c r="AF31504" s="21"/>
      <c r="AG31504" s="21"/>
    </row>
    <row r="31505" spans="1:33" ht="12.75">
      <c r="A31505" s="21"/>
      <c r="AE31505" s="21"/>
      <c r="AF31505" s="21"/>
      <c r="AG31505" s="21"/>
    </row>
    <row r="31506" spans="1:33" ht="12.75">
      <c r="A31506" s="21"/>
      <c r="AE31506" s="21"/>
      <c r="AF31506" s="21"/>
      <c r="AG31506" s="21"/>
    </row>
    <row r="31507" spans="1:33" ht="12.75">
      <c r="A31507" s="21"/>
      <c r="AE31507" s="21"/>
      <c r="AF31507" s="21"/>
      <c r="AG31507" s="21"/>
    </row>
    <row r="31508" spans="1:33" ht="12.75">
      <c r="A31508" s="21"/>
      <c r="AE31508" s="21"/>
      <c r="AF31508" s="21"/>
      <c r="AG31508" s="21"/>
    </row>
    <row r="31509" spans="1:33" ht="12.75">
      <c r="A31509" s="21"/>
      <c r="AE31509" s="21"/>
      <c r="AF31509" s="21"/>
      <c r="AG31509" s="21"/>
    </row>
    <row r="31510" spans="1:33" ht="12.75">
      <c r="A31510" s="21"/>
      <c r="AE31510" s="21"/>
      <c r="AF31510" s="21"/>
      <c r="AG31510" s="21"/>
    </row>
    <row r="31511" spans="1:33" ht="12.75">
      <c r="A31511" s="21"/>
      <c r="AE31511" s="21"/>
      <c r="AF31511" s="21"/>
      <c r="AG31511" s="21"/>
    </row>
    <row r="31512" spans="1:33" ht="12.75">
      <c r="A31512" s="21"/>
      <c r="AE31512" s="21"/>
      <c r="AF31512" s="21"/>
      <c r="AG31512" s="21"/>
    </row>
    <row r="31513" spans="1:33" ht="12.75">
      <c r="A31513" s="21"/>
      <c r="AE31513" s="21"/>
      <c r="AF31513" s="21"/>
      <c r="AG31513" s="21"/>
    </row>
    <row r="31514" spans="1:33" ht="12.75">
      <c r="A31514" s="21"/>
      <c r="AE31514" s="21"/>
      <c r="AF31514" s="21"/>
      <c r="AG31514" s="21"/>
    </row>
    <row r="31515" spans="1:33" ht="12.75">
      <c r="A31515" s="21"/>
      <c r="AE31515" s="21"/>
      <c r="AF31515" s="21"/>
      <c r="AG31515" s="21"/>
    </row>
    <row r="31516" spans="1:33" ht="12.75">
      <c r="A31516" s="21"/>
      <c r="AE31516" s="21"/>
      <c r="AF31516" s="21"/>
      <c r="AG31516" s="21"/>
    </row>
    <row r="31517" spans="1:33" ht="12.75">
      <c r="A31517" s="21"/>
      <c r="AE31517" s="21"/>
      <c r="AF31517" s="21"/>
      <c r="AG31517" s="21"/>
    </row>
    <row r="31518" spans="1:33" ht="12.75">
      <c r="A31518" s="21"/>
      <c r="AE31518" s="21"/>
      <c r="AF31518" s="21"/>
      <c r="AG31518" s="21"/>
    </row>
    <row r="31519" spans="1:33" ht="12.75">
      <c r="A31519" s="21"/>
      <c r="AE31519" s="21"/>
      <c r="AF31519" s="21"/>
      <c r="AG31519" s="21"/>
    </row>
    <row r="31520" spans="1:33" ht="12.75">
      <c r="A31520" s="21"/>
      <c r="AE31520" s="21"/>
      <c r="AF31520" s="21"/>
      <c r="AG31520" s="21"/>
    </row>
    <row r="31521" spans="1:33" ht="12.75">
      <c r="A31521" s="21"/>
      <c r="AE31521" s="21"/>
      <c r="AF31521" s="21"/>
      <c r="AG31521" s="21"/>
    </row>
    <row r="31522" spans="1:33" ht="12.75">
      <c r="A31522" s="21"/>
      <c r="AE31522" s="21"/>
      <c r="AF31522" s="21"/>
      <c r="AG31522" s="21"/>
    </row>
    <row r="31523" spans="1:33" ht="12.75">
      <c r="A31523" s="21"/>
      <c r="AE31523" s="21"/>
      <c r="AF31523" s="21"/>
      <c r="AG31523" s="21"/>
    </row>
    <row r="31524" spans="1:33" ht="12.75">
      <c r="A31524" s="21"/>
      <c r="AE31524" s="21"/>
      <c r="AF31524" s="21"/>
      <c r="AG31524" s="21"/>
    </row>
    <row r="31525" spans="1:33" ht="12.75">
      <c r="A31525" s="21"/>
      <c r="AE31525" s="21"/>
      <c r="AF31525" s="21"/>
      <c r="AG31525" s="21"/>
    </row>
    <row r="31526" spans="1:33" ht="12.75">
      <c r="A31526" s="21"/>
      <c r="AE31526" s="21"/>
      <c r="AF31526" s="21"/>
      <c r="AG31526" s="21"/>
    </row>
    <row r="31527" spans="1:33" ht="12.75">
      <c r="A31527" s="21"/>
      <c r="AE31527" s="21"/>
      <c r="AF31527" s="21"/>
      <c r="AG31527" s="21"/>
    </row>
    <row r="31528" spans="1:33" ht="12.75">
      <c r="A31528" s="21"/>
      <c r="AE31528" s="21"/>
      <c r="AF31528" s="21"/>
      <c r="AG31528" s="21"/>
    </row>
    <row r="31529" spans="1:33" ht="12.75">
      <c r="A31529" s="21"/>
      <c r="AE31529" s="21"/>
      <c r="AF31529" s="21"/>
      <c r="AG31529" s="21"/>
    </row>
    <row r="31530" spans="1:33" ht="12.75">
      <c r="A31530" s="21"/>
      <c r="AE31530" s="21"/>
      <c r="AF31530" s="21"/>
      <c r="AG31530" s="21"/>
    </row>
    <row r="31531" spans="1:33" ht="12.75">
      <c r="A31531" s="21"/>
      <c r="AE31531" s="21"/>
      <c r="AF31531" s="21"/>
      <c r="AG31531" s="21"/>
    </row>
    <row r="31532" spans="1:33" ht="12.75">
      <c r="A31532" s="21"/>
      <c r="AE31532" s="21"/>
      <c r="AF31532" s="21"/>
      <c r="AG31532" s="21"/>
    </row>
    <row r="31533" spans="1:33" ht="12.75">
      <c r="A31533" s="21"/>
      <c r="AE31533" s="21"/>
      <c r="AF31533" s="21"/>
      <c r="AG31533" s="21"/>
    </row>
    <row r="31534" spans="1:33" ht="12.75">
      <c r="A31534" s="21"/>
      <c r="AE31534" s="21"/>
      <c r="AF31534" s="21"/>
      <c r="AG31534" s="21"/>
    </row>
    <row r="31535" spans="1:33" ht="12.75">
      <c r="A31535" s="21"/>
      <c r="AE31535" s="21"/>
      <c r="AF31535" s="21"/>
      <c r="AG31535" s="21"/>
    </row>
    <row r="31536" spans="1:33" ht="12.75">
      <c r="A31536" s="21"/>
      <c r="AE31536" s="21"/>
      <c r="AF31536" s="21"/>
      <c r="AG31536" s="21"/>
    </row>
    <row r="31537" spans="1:33" ht="12.75">
      <c r="A31537" s="21"/>
      <c r="AE31537" s="21"/>
      <c r="AF31537" s="21"/>
      <c r="AG31537" s="21"/>
    </row>
    <row r="31538" spans="1:33" ht="12.75">
      <c r="A31538" s="21"/>
      <c r="AE31538" s="21"/>
      <c r="AF31538" s="21"/>
      <c r="AG31538" s="21"/>
    </row>
    <row r="31539" spans="1:33" ht="12.75">
      <c r="A31539" s="21"/>
      <c r="AE31539" s="21"/>
      <c r="AF31539" s="21"/>
      <c r="AG31539" s="21"/>
    </row>
    <row r="31540" spans="1:33" ht="12.75">
      <c r="A31540" s="21"/>
      <c r="AE31540" s="21"/>
      <c r="AF31540" s="21"/>
      <c r="AG31540" s="21"/>
    </row>
    <row r="31541" spans="1:33" ht="12.75">
      <c r="A31541" s="21"/>
      <c r="AE31541" s="21"/>
      <c r="AF31541" s="21"/>
      <c r="AG31541" s="21"/>
    </row>
    <row r="31542" spans="1:33" ht="12.75">
      <c r="A31542" s="21"/>
      <c r="AE31542" s="21"/>
      <c r="AF31542" s="21"/>
      <c r="AG31542" s="21"/>
    </row>
    <row r="31543" spans="1:33" ht="12.75">
      <c r="A31543" s="21"/>
      <c r="AE31543" s="21"/>
      <c r="AF31543" s="21"/>
      <c r="AG31543" s="21"/>
    </row>
    <row r="31544" spans="1:33" ht="12.75">
      <c r="A31544" s="21"/>
      <c r="AE31544" s="21"/>
      <c r="AF31544" s="21"/>
      <c r="AG31544" s="21"/>
    </row>
    <row r="31545" spans="1:33" ht="12.75">
      <c r="A31545" s="21"/>
      <c r="AE31545" s="21"/>
      <c r="AF31545" s="21"/>
      <c r="AG31545" s="21"/>
    </row>
    <row r="31546" spans="1:33" ht="12.75">
      <c r="A31546" s="21"/>
      <c r="AE31546" s="21"/>
      <c r="AF31546" s="21"/>
      <c r="AG31546" s="21"/>
    </row>
    <row r="31547" spans="1:33" ht="12.75">
      <c r="A31547" s="21"/>
      <c r="AE31547" s="21"/>
      <c r="AF31547" s="21"/>
      <c r="AG31547" s="21"/>
    </row>
    <row r="31548" spans="1:33" ht="12.75">
      <c r="A31548" s="21"/>
      <c r="AE31548" s="21"/>
      <c r="AF31548" s="21"/>
      <c r="AG31548" s="21"/>
    </row>
    <row r="31549" spans="1:33" ht="12.75">
      <c r="A31549" s="21"/>
      <c r="AE31549" s="21"/>
      <c r="AF31549" s="21"/>
      <c r="AG31549" s="21"/>
    </row>
    <row r="31550" spans="1:33" ht="12.75">
      <c r="A31550" s="21"/>
      <c r="AE31550" s="21"/>
      <c r="AF31550" s="21"/>
      <c r="AG31550" s="21"/>
    </row>
    <row r="31551" spans="1:33" ht="12.75">
      <c r="A31551" s="21"/>
      <c r="AE31551" s="21"/>
      <c r="AF31551" s="21"/>
      <c r="AG31551" s="21"/>
    </row>
    <row r="31552" spans="1:33" ht="12.75">
      <c r="A31552" s="21"/>
      <c r="AE31552" s="21"/>
      <c r="AF31552" s="21"/>
      <c r="AG31552" s="21"/>
    </row>
    <row r="31553" spans="1:33" ht="12.75">
      <c r="A31553" s="21"/>
      <c r="AE31553" s="21"/>
      <c r="AF31553" s="21"/>
      <c r="AG31553" s="21"/>
    </row>
    <row r="31554" spans="1:33" ht="12.75">
      <c r="A31554" s="21"/>
      <c r="AE31554" s="21"/>
      <c r="AF31554" s="21"/>
      <c r="AG31554" s="21"/>
    </row>
    <row r="31555" spans="1:33" ht="12.75">
      <c r="A31555" s="21"/>
      <c r="AE31555" s="21"/>
      <c r="AF31555" s="21"/>
      <c r="AG31555" s="21"/>
    </row>
    <row r="31556" spans="1:33" ht="12.75">
      <c r="A31556" s="21"/>
      <c r="AE31556" s="21"/>
      <c r="AF31556" s="21"/>
      <c r="AG31556" s="21"/>
    </row>
    <row r="31557" spans="1:33" ht="12.75">
      <c r="A31557" s="21"/>
      <c r="AE31557" s="21"/>
      <c r="AF31557" s="21"/>
      <c r="AG31557" s="21"/>
    </row>
    <row r="31558" spans="1:33" ht="12.75">
      <c r="A31558" s="21"/>
      <c r="AE31558" s="21"/>
      <c r="AF31558" s="21"/>
      <c r="AG31558" s="21"/>
    </row>
    <row r="31559" spans="1:33" ht="12.75">
      <c r="A31559" s="21"/>
      <c r="AE31559" s="21"/>
      <c r="AF31559" s="21"/>
      <c r="AG31559" s="21"/>
    </row>
    <row r="31560" spans="1:33" ht="12.75">
      <c r="A31560" s="21"/>
      <c r="AE31560" s="21"/>
      <c r="AF31560" s="21"/>
      <c r="AG31560" s="21"/>
    </row>
    <row r="31561" spans="1:33" ht="12.75">
      <c r="A31561" s="21"/>
      <c r="AE31561" s="21"/>
      <c r="AF31561" s="21"/>
      <c r="AG31561" s="21"/>
    </row>
    <row r="31562" spans="1:33" ht="12.75">
      <c r="A31562" s="21"/>
      <c r="AE31562" s="21"/>
      <c r="AF31562" s="21"/>
      <c r="AG31562" s="21"/>
    </row>
    <row r="31563" spans="1:33" ht="12.75">
      <c r="A31563" s="21"/>
      <c r="AE31563" s="21"/>
      <c r="AF31563" s="21"/>
      <c r="AG31563" s="21"/>
    </row>
    <row r="31564" spans="1:33" ht="12.75">
      <c r="A31564" s="21"/>
      <c r="AE31564" s="21"/>
      <c r="AF31564" s="21"/>
      <c r="AG31564" s="21"/>
    </row>
    <row r="31565" spans="1:33" ht="12.75">
      <c r="A31565" s="21"/>
      <c r="AE31565" s="21"/>
      <c r="AF31565" s="21"/>
      <c r="AG31565" s="21"/>
    </row>
    <row r="31566" spans="1:33" ht="12.75">
      <c r="A31566" s="21"/>
      <c r="AE31566" s="21"/>
      <c r="AF31566" s="21"/>
      <c r="AG31566" s="21"/>
    </row>
    <row r="31567" spans="1:33" ht="12.75">
      <c r="A31567" s="21"/>
      <c r="AE31567" s="21"/>
      <c r="AF31567" s="21"/>
      <c r="AG31567" s="21"/>
    </row>
    <row r="31568" spans="1:33" ht="12.75">
      <c r="A31568" s="21"/>
      <c r="AE31568" s="21"/>
      <c r="AF31568" s="21"/>
      <c r="AG31568" s="21"/>
    </row>
    <row r="31569" spans="1:33" ht="12.75">
      <c r="A31569" s="21"/>
      <c r="AE31569" s="21"/>
      <c r="AF31569" s="21"/>
      <c r="AG31569" s="21"/>
    </row>
    <row r="31570" spans="1:33" ht="12.75">
      <c r="A31570" s="21"/>
      <c r="AE31570" s="21"/>
      <c r="AF31570" s="21"/>
      <c r="AG31570" s="21"/>
    </row>
    <row r="31571" spans="1:33" ht="12.75">
      <c r="A31571" s="21"/>
      <c r="AE31571" s="21"/>
      <c r="AF31571" s="21"/>
      <c r="AG31571" s="21"/>
    </row>
    <row r="31572" spans="1:33" ht="12.75">
      <c r="A31572" s="21"/>
      <c r="AE31572" s="21"/>
      <c r="AF31572" s="21"/>
      <c r="AG31572" s="21"/>
    </row>
    <row r="31573" spans="1:33" ht="12.75">
      <c r="A31573" s="21"/>
      <c r="AE31573" s="21"/>
      <c r="AF31573" s="21"/>
      <c r="AG31573" s="21"/>
    </row>
    <row r="31574" spans="1:33" ht="12.75">
      <c r="A31574" s="21"/>
      <c r="AE31574" s="21"/>
      <c r="AF31574" s="21"/>
      <c r="AG31574" s="21"/>
    </row>
    <row r="31575" spans="1:33" ht="12.75">
      <c r="A31575" s="21"/>
      <c r="AE31575" s="21"/>
      <c r="AF31575" s="21"/>
      <c r="AG31575" s="21"/>
    </row>
    <row r="31576" spans="1:33" ht="12.75">
      <c r="A31576" s="21"/>
      <c r="AE31576" s="21"/>
      <c r="AF31576" s="21"/>
      <c r="AG31576" s="21"/>
    </row>
    <row r="31577" spans="1:33" ht="12.75">
      <c r="A31577" s="21"/>
      <c r="AE31577" s="21"/>
      <c r="AF31577" s="21"/>
      <c r="AG31577" s="21"/>
    </row>
    <row r="31578" spans="1:33" ht="12.75">
      <c r="A31578" s="21"/>
      <c r="AE31578" s="21"/>
      <c r="AF31578" s="21"/>
      <c r="AG31578" s="21"/>
    </row>
    <row r="31579" spans="1:33" ht="12.75">
      <c r="A31579" s="21"/>
      <c r="AE31579" s="21"/>
      <c r="AF31579" s="21"/>
      <c r="AG31579" s="21"/>
    </row>
    <row r="31580" spans="1:33" ht="12.75">
      <c r="A31580" s="21"/>
      <c r="AE31580" s="21"/>
      <c r="AF31580" s="21"/>
      <c r="AG31580" s="21"/>
    </row>
    <row r="31581" spans="1:33" ht="12.75">
      <c r="A31581" s="21"/>
      <c r="AE31581" s="21"/>
      <c r="AF31581" s="21"/>
      <c r="AG31581" s="21"/>
    </row>
    <row r="31582" spans="1:33" ht="12.75">
      <c r="A31582" s="21"/>
      <c r="AE31582" s="21"/>
      <c r="AF31582" s="21"/>
      <c r="AG31582" s="21"/>
    </row>
    <row r="31583" spans="1:33" ht="12.75">
      <c r="A31583" s="21"/>
      <c r="AE31583" s="21"/>
      <c r="AF31583" s="21"/>
      <c r="AG31583" s="21"/>
    </row>
    <row r="31584" spans="1:33" ht="12.75">
      <c r="A31584" s="21"/>
      <c r="AE31584" s="21"/>
      <c r="AF31584" s="21"/>
      <c r="AG31584" s="21"/>
    </row>
    <row r="31585" spans="1:33" ht="12.75">
      <c r="A31585" s="21"/>
      <c r="AE31585" s="21"/>
      <c r="AF31585" s="21"/>
      <c r="AG31585" s="21"/>
    </row>
    <row r="31586" spans="1:33" ht="12.75">
      <c r="A31586" s="21"/>
      <c r="AE31586" s="21"/>
      <c r="AF31586" s="21"/>
      <c r="AG31586" s="21"/>
    </row>
    <row r="31587" spans="1:33" ht="12.75">
      <c r="A31587" s="21"/>
      <c r="AE31587" s="21"/>
      <c r="AF31587" s="21"/>
      <c r="AG31587" s="21"/>
    </row>
    <row r="31588" spans="1:33" ht="12.75">
      <c r="A31588" s="21"/>
      <c r="AE31588" s="21"/>
      <c r="AF31588" s="21"/>
      <c r="AG31588" s="21"/>
    </row>
    <row r="31589" spans="1:33" ht="12.75">
      <c r="A31589" s="21"/>
      <c r="AE31589" s="21"/>
      <c r="AF31589" s="21"/>
      <c r="AG31589" s="21"/>
    </row>
    <row r="31590" spans="1:33" ht="12.75">
      <c r="A31590" s="21"/>
      <c r="AE31590" s="21"/>
      <c r="AF31590" s="21"/>
      <c r="AG31590" s="21"/>
    </row>
    <row r="31591" spans="1:33" ht="12.75">
      <c r="A31591" s="21"/>
      <c r="AE31591" s="21"/>
      <c r="AF31591" s="21"/>
      <c r="AG31591" s="21"/>
    </row>
    <row r="31592" spans="1:33" ht="12.75">
      <c r="A31592" s="21"/>
      <c r="AE31592" s="21"/>
      <c r="AF31592" s="21"/>
      <c r="AG31592" s="21"/>
    </row>
    <row r="31593" spans="1:33" ht="12.75">
      <c r="A31593" s="21"/>
      <c r="AE31593" s="21"/>
      <c r="AF31593" s="21"/>
      <c r="AG31593" s="21"/>
    </row>
    <row r="31594" spans="1:33" ht="12.75">
      <c r="A31594" s="21"/>
      <c r="AE31594" s="21"/>
      <c r="AF31594" s="21"/>
      <c r="AG31594" s="21"/>
    </row>
    <row r="31595" spans="1:33" ht="12.75">
      <c r="A31595" s="21"/>
      <c r="AE31595" s="21"/>
      <c r="AF31595" s="21"/>
      <c r="AG31595" s="21"/>
    </row>
    <row r="31596" spans="1:33" ht="12.75">
      <c r="A31596" s="21"/>
      <c r="AE31596" s="21"/>
      <c r="AF31596" s="21"/>
      <c r="AG31596" s="21"/>
    </row>
    <row r="31597" spans="1:33" ht="12.75">
      <c r="A31597" s="21"/>
      <c r="AE31597" s="21"/>
      <c r="AF31597" s="21"/>
      <c r="AG31597" s="21"/>
    </row>
    <row r="31598" spans="1:33" ht="12.75">
      <c r="A31598" s="21"/>
      <c r="AE31598" s="21"/>
      <c r="AF31598" s="21"/>
      <c r="AG31598" s="21"/>
    </row>
    <row r="31599" spans="1:33" ht="12.75">
      <c r="A31599" s="21"/>
      <c r="AE31599" s="21"/>
      <c r="AF31599" s="21"/>
      <c r="AG31599" s="21"/>
    </row>
    <row r="31600" spans="1:33" ht="12.75">
      <c r="A31600" s="21"/>
      <c r="AE31600" s="21"/>
      <c r="AF31600" s="21"/>
      <c r="AG31600" s="21"/>
    </row>
    <row r="31601" spans="1:33" ht="12.75">
      <c r="A31601" s="21"/>
      <c r="AE31601" s="21"/>
      <c r="AF31601" s="21"/>
      <c r="AG31601" s="21"/>
    </row>
    <row r="31602" spans="1:33" ht="12.75">
      <c r="A31602" s="21"/>
      <c r="AE31602" s="21"/>
      <c r="AF31602" s="21"/>
      <c r="AG31602" s="21"/>
    </row>
    <row r="31603" spans="1:33" ht="12.75">
      <c r="A31603" s="21"/>
      <c r="AE31603" s="21"/>
      <c r="AF31603" s="21"/>
      <c r="AG31603" s="21"/>
    </row>
    <row r="31604" spans="1:33" ht="12.75">
      <c r="A31604" s="21"/>
      <c r="AE31604" s="21"/>
      <c r="AF31604" s="21"/>
      <c r="AG31604" s="21"/>
    </row>
    <row r="31605" spans="1:33" ht="12.75">
      <c r="A31605" s="21"/>
      <c r="AE31605" s="21"/>
      <c r="AF31605" s="21"/>
      <c r="AG31605" s="21"/>
    </row>
    <row r="31606" spans="1:33" ht="12.75">
      <c r="A31606" s="21"/>
      <c r="AE31606" s="21"/>
      <c r="AF31606" s="21"/>
      <c r="AG31606" s="21"/>
    </row>
    <row r="31607" spans="1:33" ht="12.75">
      <c r="A31607" s="21"/>
      <c r="AE31607" s="21"/>
      <c r="AF31607" s="21"/>
      <c r="AG31607" s="21"/>
    </row>
    <row r="31608" spans="1:33" ht="12.75">
      <c r="A31608" s="21"/>
      <c r="AE31608" s="21"/>
      <c r="AF31608" s="21"/>
      <c r="AG31608" s="21"/>
    </row>
    <row r="31609" spans="1:33" ht="12.75">
      <c r="A31609" s="21"/>
      <c r="AE31609" s="21"/>
      <c r="AF31609" s="21"/>
      <c r="AG31609" s="21"/>
    </row>
    <row r="31610" spans="1:33" ht="12.75">
      <c r="A31610" s="21"/>
      <c r="AE31610" s="21"/>
      <c r="AF31610" s="21"/>
      <c r="AG31610" s="21"/>
    </row>
    <row r="31611" spans="1:33" ht="12.75">
      <c r="A31611" s="21"/>
      <c r="AE31611" s="21"/>
      <c r="AF31611" s="21"/>
      <c r="AG31611" s="21"/>
    </row>
    <row r="31612" spans="1:33" ht="12.75">
      <c r="A31612" s="21"/>
      <c r="AE31612" s="21"/>
      <c r="AF31612" s="21"/>
      <c r="AG31612" s="21"/>
    </row>
    <row r="31613" spans="1:33" ht="12.75">
      <c r="A31613" s="21"/>
      <c r="AE31613" s="21"/>
      <c r="AF31613" s="21"/>
      <c r="AG31613" s="21"/>
    </row>
    <row r="31614" spans="1:33" ht="12.75">
      <c r="A31614" s="21"/>
      <c r="AE31614" s="21"/>
      <c r="AF31614" s="21"/>
      <c r="AG31614" s="21"/>
    </row>
    <row r="31615" spans="1:33" ht="12.75">
      <c r="A31615" s="21"/>
      <c r="AE31615" s="21"/>
      <c r="AF31615" s="21"/>
      <c r="AG31615" s="21"/>
    </row>
    <row r="31616" spans="1:33" ht="12.75">
      <c r="A31616" s="21"/>
      <c r="AE31616" s="21"/>
      <c r="AF31616" s="21"/>
      <c r="AG31616" s="21"/>
    </row>
    <row r="31617" spans="1:33" ht="12.75">
      <c r="A31617" s="21"/>
      <c r="AE31617" s="21"/>
      <c r="AF31617" s="21"/>
      <c r="AG31617" s="21"/>
    </row>
    <row r="31618" spans="1:33" ht="12.75">
      <c r="A31618" s="21"/>
      <c r="AE31618" s="21"/>
      <c r="AF31618" s="21"/>
      <c r="AG31618" s="21"/>
    </row>
    <row r="31619" spans="1:33" ht="12.75">
      <c r="A31619" s="21"/>
      <c r="AE31619" s="21"/>
      <c r="AF31619" s="21"/>
      <c r="AG31619" s="21"/>
    </row>
    <row r="31620" spans="1:33" ht="12.75">
      <c r="A31620" s="21"/>
      <c r="AE31620" s="21"/>
      <c r="AF31620" s="21"/>
      <c r="AG31620" s="21"/>
    </row>
    <row r="31621" spans="1:33" ht="12.75">
      <c r="A31621" s="21"/>
      <c r="AE31621" s="21"/>
      <c r="AF31621" s="21"/>
      <c r="AG31621" s="21"/>
    </row>
    <row r="31622" spans="1:33" ht="12.75">
      <c r="A31622" s="21"/>
      <c r="AE31622" s="21"/>
      <c r="AF31622" s="21"/>
      <c r="AG31622" s="21"/>
    </row>
    <row r="31623" spans="1:33" ht="12.75">
      <c r="A31623" s="21"/>
      <c r="AE31623" s="21"/>
      <c r="AF31623" s="21"/>
      <c r="AG31623" s="21"/>
    </row>
    <row r="31624" spans="1:33" ht="12.75">
      <c r="A31624" s="21"/>
      <c r="AE31624" s="21"/>
      <c r="AF31624" s="21"/>
      <c r="AG31624" s="21"/>
    </row>
    <row r="31625" spans="1:33" ht="12.75">
      <c r="A31625" s="21"/>
      <c r="AE31625" s="21"/>
      <c r="AF31625" s="21"/>
      <c r="AG31625" s="21"/>
    </row>
    <row r="31626" spans="1:33" ht="12.75">
      <c r="A31626" s="21"/>
      <c r="AE31626" s="21"/>
      <c r="AF31626" s="21"/>
      <c r="AG31626" s="21"/>
    </row>
    <row r="31627" spans="1:33" ht="12.75">
      <c r="A31627" s="21"/>
      <c r="AE31627" s="21"/>
      <c r="AF31627" s="21"/>
      <c r="AG31627" s="21"/>
    </row>
    <row r="31628" spans="1:33" ht="12.75">
      <c r="A31628" s="21"/>
      <c r="AE31628" s="21"/>
      <c r="AF31628" s="21"/>
      <c r="AG31628" s="21"/>
    </row>
    <row r="31629" spans="1:33" ht="12.75">
      <c r="A31629" s="21"/>
      <c r="AE31629" s="21"/>
      <c r="AF31629" s="21"/>
      <c r="AG31629" s="21"/>
    </row>
    <row r="31630" spans="1:33" ht="12.75">
      <c r="A31630" s="21"/>
      <c r="AE31630" s="21"/>
      <c r="AF31630" s="21"/>
      <c r="AG31630" s="21"/>
    </row>
    <row r="31631" spans="1:33" ht="12.75">
      <c r="A31631" s="21"/>
      <c r="AE31631" s="21"/>
      <c r="AF31631" s="21"/>
      <c r="AG31631" s="21"/>
    </row>
    <row r="31632" spans="1:33" ht="12.75">
      <c r="A31632" s="21"/>
      <c r="AE31632" s="21"/>
      <c r="AF31632" s="21"/>
      <c r="AG31632" s="21"/>
    </row>
    <row r="31633" spans="1:33" ht="12.75">
      <c r="A31633" s="21"/>
      <c r="AE31633" s="21"/>
      <c r="AF31633" s="21"/>
      <c r="AG31633" s="21"/>
    </row>
    <row r="31634" spans="1:33" ht="12.75">
      <c r="A31634" s="21"/>
      <c r="AE31634" s="21"/>
      <c r="AF31634" s="21"/>
      <c r="AG31634" s="21"/>
    </row>
    <row r="31635" spans="1:33" ht="12.75">
      <c r="A31635" s="21"/>
      <c r="AE31635" s="21"/>
      <c r="AF31635" s="21"/>
      <c r="AG31635" s="21"/>
    </row>
    <row r="31636" spans="1:33" ht="12.75">
      <c r="A31636" s="21"/>
      <c r="AE31636" s="21"/>
      <c r="AF31636" s="21"/>
      <c r="AG31636" s="21"/>
    </row>
    <row r="31637" spans="1:33" ht="12.75">
      <c r="A31637" s="21"/>
      <c r="AE31637" s="21"/>
      <c r="AF31637" s="21"/>
      <c r="AG31637" s="21"/>
    </row>
    <row r="31638" spans="1:33" ht="12.75">
      <c r="A31638" s="21"/>
      <c r="AE31638" s="21"/>
      <c r="AF31638" s="21"/>
      <c r="AG31638" s="21"/>
    </row>
    <row r="31639" spans="1:33" ht="12.75">
      <c r="A31639" s="21"/>
      <c r="AE31639" s="21"/>
      <c r="AF31639" s="21"/>
      <c r="AG31639" s="21"/>
    </row>
    <row r="31640" spans="1:33" ht="12.75">
      <c r="A31640" s="21"/>
      <c r="AE31640" s="21"/>
      <c r="AF31640" s="21"/>
      <c r="AG31640" s="21"/>
    </row>
    <row r="31641" spans="1:33" ht="12.75">
      <c r="A31641" s="21"/>
      <c r="AE31641" s="21"/>
      <c r="AF31641" s="21"/>
      <c r="AG31641" s="21"/>
    </row>
    <row r="31642" spans="1:33" ht="12.75">
      <c r="A31642" s="21"/>
      <c r="AE31642" s="21"/>
      <c r="AF31642" s="21"/>
      <c r="AG31642" s="21"/>
    </row>
    <row r="31643" spans="1:33" ht="12.75">
      <c r="A31643" s="21"/>
      <c r="AE31643" s="21"/>
      <c r="AF31643" s="21"/>
      <c r="AG31643" s="21"/>
    </row>
    <row r="31644" spans="1:33" ht="12.75">
      <c r="A31644" s="21"/>
      <c r="AE31644" s="21"/>
      <c r="AF31644" s="21"/>
      <c r="AG31644" s="21"/>
    </row>
    <row r="31645" spans="1:33" ht="12.75">
      <c r="A31645" s="21"/>
      <c r="AE31645" s="21"/>
      <c r="AF31645" s="21"/>
      <c r="AG31645" s="21"/>
    </row>
    <row r="31646" spans="1:33" ht="12.75">
      <c r="A31646" s="21"/>
      <c r="AE31646" s="21"/>
      <c r="AF31646" s="21"/>
      <c r="AG31646" s="21"/>
    </row>
    <row r="31647" spans="1:33" ht="12.75">
      <c r="A31647" s="21"/>
      <c r="AE31647" s="21"/>
      <c r="AF31647" s="21"/>
      <c r="AG31647" s="21"/>
    </row>
    <row r="31648" spans="1:33" ht="12.75">
      <c r="A31648" s="21"/>
      <c r="AE31648" s="21"/>
      <c r="AF31648" s="21"/>
      <c r="AG31648" s="21"/>
    </row>
    <row r="31649" spans="1:33" ht="12.75">
      <c r="A31649" s="21"/>
      <c r="AE31649" s="21"/>
      <c r="AF31649" s="21"/>
      <c r="AG31649" s="21"/>
    </row>
    <row r="31650" spans="1:33" ht="12.75">
      <c r="A31650" s="21"/>
      <c r="AE31650" s="21"/>
      <c r="AF31650" s="21"/>
      <c r="AG31650" s="21"/>
    </row>
    <row r="31651" spans="1:33" ht="12.75">
      <c r="A31651" s="21"/>
      <c r="AE31651" s="21"/>
      <c r="AF31651" s="21"/>
      <c r="AG31651" s="21"/>
    </row>
    <row r="31652" spans="1:33" ht="12.75">
      <c r="A31652" s="21"/>
      <c r="AE31652" s="21"/>
      <c r="AF31652" s="21"/>
      <c r="AG31652" s="21"/>
    </row>
    <row r="31653" spans="1:33" ht="12.75">
      <c r="A31653" s="21"/>
      <c r="AE31653" s="21"/>
      <c r="AF31653" s="21"/>
      <c r="AG31653" s="21"/>
    </row>
    <row r="31654" spans="1:33" ht="12.75">
      <c r="A31654" s="21"/>
      <c r="AE31654" s="21"/>
      <c r="AF31654" s="21"/>
      <c r="AG31654" s="21"/>
    </row>
    <row r="31655" spans="1:33" ht="12.75">
      <c r="A31655" s="21"/>
      <c r="AE31655" s="21"/>
      <c r="AF31655" s="21"/>
      <c r="AG31655" s="21"/>
    </row>
    <row r="31656" spans="1:33" ht="12.75">
      <c r="A31656" s="21"/>
      <c r="AE31656" s="21"/>
      <c r="AF31656" s="21"/>
      <c r="AG31656" s="21"/>
    </row>
    <row r="31657" spans="1:33" ht="12.75">
      <c r="A31657" s="21"/>
      <c r="AE31657" s="21"/>
      <c r="AF31657" s="21"/>
      <c r="AG31657" s="21"/>
    </row>
    <row r="31658" spans="1:33" ht="12.75">
      <c r="A31658" s="21"/>
      <c r="AE31658" s="21"/>
      <c r="AF31658" s="21"/>
      <c r="AG31658" s="21"/>
    </row>
    <row r="31659" spans="1:33" ht="12.75">
      <c r="A31659" s="21"/>
      <c r="AE31659" s="21"/>
      <c r="AF31659" s="21"/>
      <c r="AG31659" s="21"/>
    </row>
    <row r="31660" spans="1:33" ht="12.75">
      <c r="A31660" s="21"/>
      <c r="AE31660" s="21"/>
      <c r="AF31660" s="21"/>
      <c r="AG31660" s="21"/>
    </row>
    <row r="31661" spans="1:33" ht="12.75">
      <c r="A31661" s="21"/>
      <c r="AE31661" s="21"/>
      <c r="AF31661" s="21"/>
      <c r="AG31661" s="21"/>
    </row>
    <row r="31662" spans="1:33" ht="12.75">
      <c r="A31662" s="21"/>
      <c r="AE31662" s="21"/>
      <c r="AF31662" s="21"/>
      <c r="AG31662" s="21"/>
    </row>
    <row r="31663" spans="1:33" ht="12.75">
      <c r="A31663" s="21"/>
      <c r="AE31663" s="21"/>
      <c r="AF31663" s="21"/>
      <c r="AG31663" s="21"/>
    </row>
    <row r="31664" spans="1:33" ht="12.75">
      <c r="A31664" s="21"/>
      <c r="AE31664" s="21"/>
      <c r="AF31664" s="21"/>
      <c r="AG31664" s="21"/>
    </row>
    <row r="31665" spans="1:33" ht="12.75">
      <c r="A31665" s="21"/>
      <c r="AE31665" s="21"/>
      <c r="AF31665" s="21"/>
      <c r="AG31665" s="21"/>
    </row>
    <row r="31666" spans="1:33" ht="12.75">
      <c r="A31666" s="21"/>
      <c r="AE31666" s="21"/>
      <c r="AF31666" s="21"/>
      <c r="AG31666" s="21"/>
    </row>
    <row r="31667" spans="1:33" ht="12.75">
      <c r="A31667" s="21"/>
      <c r="AE31667" s="21"/>
      <c r="AF31667" s="21"/>
      <c r="AG31667" s="21"/>
    </row>
    <row r="31668" spans="1:33" ht="12.75">
      <c r="A31668" s="21"/>
      <c r="AE31668" s="21"/>
      <c r="AF31668" s="21"/>
      <c r="AG31668" s="21"/>
    </row>
    <row r="31669" spans="1:33" ht="12.75">
      <c r="A31669" s="21"/>
      <c r="AE31669" s="21"/>
      <c r="AF31669" s="21"/>
      <c r="AG31669" s="21"/>
    </row>
    <row r="31670" spans="1:33" ht="12.75">
      <c r="A31670" s="21"/>
      <c r="AE31670" s="21"/>
      <c r="AF31670" s="21"/>
      <c r="AG31670" s="21"/>
    </row>
    <row r="31671" spans="1:33" ht="12.75">
      <c r="A31671" s="21"/>
      <c r="AE31671" s="21"/>
      <c r="AF31671" s="21"/>
      <c r="AG31671" s="21"/>
    </row>
    <row r="31672" spans="1:33" ht="12.75">
      <c r="A31672" s="21"/>
      <c r="AE31672" s="21"/>
      <c r="AF31672" s="21"/>
      <c r="AG31672" s="21"/>
    </row>
    <row r="31673" spans="1:33" ht="12.75">
      <c r="A31673" s="21"/>
      <c r="AE31673" s="21"/>
      <c r="AF31673" s="21"/>
      <c r="AG31673" s="21"/>
    </row>
    <row r="31674" spans="1:33" ht="12.75">
      <c r="A31674" s="21"/>
      <c r="AE31674" s="21"/>
      <c r="AF31674" s="21"/>
      <c r="AG31674" s="21"/>
    </row>
    <row r="31675" spans="1:33" ht="12.75">
      <c r="A31675" s="21"/>
      <c r="AE31675" s="21"/>
      <c r="AF31675" s="21"/>
      <c r="AG31675" s="21"/>
    </row>
    <row r="31676" spans="1:33" ht="12.75">
      <c r="A31676" s="21"/>
      <c r="AE31676" s="21"/>
      <c r="AF31676" s="21"/>
      <c r="AG31676" s="21"/>
    </row>
    <row r="31677" spans="1:33" ht="12.75">
      <c r="A31677" s="21"/>
      <c r="AE31677" s="21"/>
      <c r="AF31677" s="21"/>
      <c r="AG31677" s="21"/>
    </row>
    <row r="31678" spans="1:33" ht="12.75">
      <c r="A31678" s="21"/>
      <c r="AE31678" s="21"/>
      <c r="AF31678" s="21"/>
      <c r="AG31678" s="21"/>
    </row>
    <row r="31679" spans="1:33" ht="12.75">
      <c r="A31679" s="21"/>
      <c r="AE31679" s="21"/>
      <c r="AF31679" s="21"/>
      <c r="AG31679" s="21"/>
    </row>
    <row r="31680" spans="1:33" ht="12.75">
      <c r="A31680" s="21"/>
      <c r="AE31680" s="21"/>
      <c r="AF31680" s="21"/>
      <c r="AG31680" s="21"/>
    </row>
    <row r="31681" spans="1:33" ht="12.75">
      <c r="A31681" s="21"/>
      <c r="AE31681" s="21"/>
      <c r="AF31681" s="21"/>
      <c r="AG31681" s="21"/>
    </row>
    <row r="31682" spans="1:33" ht="12.75">
      <c r="A31682" s="21"/>
      <c r="AE31682" s="21"/>
      <c r="AF31682" s="21"/>
      <c r="AG31682" s="21"/>
    </row>
    <row r="31683" spans="1:33" ht="12.75">
      <c r="A31683" s="21"/>
      <c r="AE31683" s="21"/>
      <c r="AF31683" s="21"/>
      <c r="AG31683" s="21"/>
    </row>
    <row r="31684" spans="1:33" ht="12.75">
      <c r="A31684" s="21"/>
      <c r="AE31684" s="21"/>
      <c r="AF31684" s="21"/>
      <c r="AG31684" s="21"/>
    </row>
    <row r="31685" spans="1:33" ht="12.75">
      <c r="A31685" s="21"/>
      <c r="AE31685" s="21"/>
      <c r="AF31685" s="21"/>
      <c r="AG31685" s="21"/>
    </row>
    <row r="31686" spans="1:33" ht="12.75">
      <c r="A31686" s="21"/>
      <c r="AE31686" s="21"/>
      <c r="AF31686" s="21"/>
      <c r="AG31686" s="21"/>
    </row>
    <row r="31687" spans="1:33" ht="12.75">
      <c r="A31687" s="21"/>
      <c r="AE31687" s="21"/>
      <c r="AF31687" s="21"/>
      <c r="AG31687" s="21"/>
    </row>
    <row r="31688" spans="1:33" ht="12.75">
      <c r="A31688" s="21"/>
      <c r="AE31688" s="21"/>
      <c r="AF31688" s="21"/>
      <c r="AG31688" s="21"/>
    </row>
    <row r="31689" spans="1:33" ht="12.75">
      <c r="A31689" s="21"/>
      <c r="AE31689" s="21"/>
      <c r="AF31689" s="21"/>
      <c r="AG31689" s="21"/>
    </row>
    <row r="31690" spans="1:33" ht="12.75">
      <c r="A31690" s="21"/>
      <c r="AE31690" s="21"/>
      <c r="AF31690" s="21"/>
      <c r="AG31690" s="21"/>
    </row>
    <row r="31691" spans="1:33" ht="12.75">
      <c r="A31691" s="21"/>
      <c r="AE31691" s="21"/>
      <c r="AF31691" s="21"/>
      <c r="AG31691" s="21"/>
    </row>
    <row r="31692" spans="1:33" ht="12.75">
      <c r="A31692" s="21"/>
      <c r="AE31692" s="21"/>
      <c r="AF31692" s="21"/>
      <c r="AG31692" s="21"/>
    </row>
    <row r="31693" spans="1:33" ht="12.75">
      <c r="A31693" s="21"/>
      <c r="AE31693" s="21"/>
      <c r="AF31693" s="21"/>
      <c r="AG31693" s="21"/>
    </row>
    <row r="31694" spans="1:33" ht="12.75">
      <c r="A31694" s="21"/>
      <c r="AE31694" s="21"/>
      <c r="AF31694" s="21"/>
      <c r="AG31694" s="21"/>
    </row>
    <row r="31695" spans="1:33" ht="12.75">
      <c r="A31695" s="21"/>
      <c r="AE31695" s="21"/>
      <c r="AF31695" s="21"/>
      <c r="AG31695" s="21"/>
    </row>
    <row r="31696" spans="1:33" ht="12.75">
      <c r="A31696" s="21"/>
      <c r="AE31696" s="21"/>
      <c r="AF31696" s="21"/>
      <c r="AG31696" s="21"/>
    </row>
    <row r="31697" spans="1:33" ht="12.75">
      <c r="A31697" s="21"/>
      <c r="AE31697" s="21"/>
      <c r="AF31697" s="21"/>
      <c r="AG31697" s="21"/>
    </row>
    <row r="31698" spans="1:33" ht="12.75">
      <c r="A31698" s="21"/>
      <c r="AE31698" s="21"/>
      <c r="AF31698" s="21"/>
      <c r="AG31698" s="21"/>
    </row>
    <row r="31699" spans="1:33" ht="12.75">
      <c r="A31699" s="21"/>
      <c r="AE31699" s="21"/>
      <c r="AF31699" s="21"/>
      <c r="AG31699" s="21"/>
    </row>
    <row r="31700" spans="1:33" ht="12.75">
      <c r="A31700" s="21"/>
      <c r="AE31700" s="21"/>
      <c r="AF31700" s="21"/>
      <c r="AG31700" s="21"/>
    </row>
    <row r="31701" spans="1:33" ht="12.75">
      <c r="A31701" s="21"/>
      <c r="AE31701" s="21"/>
      <c r="AF31701" s="21"/>
      <c r="AG31701" s="21"/>
    </row>
    <row r="31702" spans="1:33" ht="12.75">
      <c r="A31702" s="21"/>
      <c r="AE31702" s="21"/>
      <c r="AF31702" s="21"/>
      <c r="AG31702" s="21"/>
    </row>
    <row r="31703" spans="1:33" ht="12.75">
      <c r="A31703" s="21"/>
      <c r="AE31703" s="21"/>
      <c r="AF31703" s="21"/>
      <c r="AG31703" s="21"/>
    </row>
    <row r="31704" spans="1:33" ht="12.75">
      <c r="A31704" s="21"/>
      <c r="AE31704" s="21"/>
      <c r="AF31704" s="21"/>
      <c r="AG31704" s="21"/>
    </row>
    <row r="31705" spans="1:33" ht="12.75">
      <c r="A31705" s="21"/>
      <c r="AE31705" s="21"/>
      <c r="AF31705" s="21"/>
      <c r="AG31705" s="21"/>
    </row>
    <row r="31706" spans="1:33" ht="12.75">
      <c r="A31706" s="21"/>
      <c r="AE31706" s="21"/>
      <c r="AF31706" s="21"/>
      <c r="AG31706" s="21"/>
    </row>
    <row r="31707" spans="1:33" ht="12.75">
      <c r="A31707" s="21"/>
      <c r="AE31707" s="21"/>
      <c r="AF31707" s="21"/>
      <c r="AG31707" s="21"/>
    </row>
    <row r="31708" spans="1:33" ht="12.75">
      <c r="A31708" s="21"/>
      <c r="AE31708" s="21"/>
      <c r="AF31708" s="21"/>
      <c r="AG31708" s="21"/>
    </row>
    <row r="31709" spans="1:33" ht="12.75">
      <c r="A31709" s="21"/>
      <c r="AE31709" s="21"/>
      <c r="AF31709" s="21"/>
      <c r="AG31709" s="21"/>
    </row>
    <row r="31710" spans="1:33" ht="12.75">
      <c r="A31710" s="21"/>
      <c r="AE31710" s="21"/>
      <c r="AF31710" s="21"/>
      <c r="AG31710" s="21"/>
    </row>
    <row r="31711" spans="1:33" ht="12.75">
      <c r="A31711" s="21"/>
      <c r="AE31711" s="21"/>
      <c r="AF31711" s="21"/>
      <c r="AG31711" s="21"/>
    </row>
    <row r="31712" spans="1:33" ht="12.75">
      <c r="A31712" s="21"/>
      <c r="AE31712" s="21"/>
      <c r="AF31712" s="21"/>
      <c r="AG31712" s="21"/>
    </row>
    <row r="31713" spans="1:33" ht="12.75">
      <c r="A31713" s="21"/>
      <c r="AE31713" s="21"/>
      <c r="AF31713" s="21"/>
      <c r="AG31713" s="21"/>
    </row>
    <row r="31714" spans="1:33" ht="12.75">
      <c r="A31714" s="21"/>
      <c r="AE31714" s="21"/>
      <c r="AF31714" s="21"/>
      <c r="AG31714" s="21"/>
    </row>
    <row r="31715" spans="1:33" ht="12.75">
      <c r="A31715" s="21"/>
      <c r="AE31715" s="21"/>
      <c r="AF31715" s="21"/>
      <c r="AG31715" s="21"/>
    </row>
    <row r="31716" spans="1:33" ht="12.75">
      <c r="A31716" s="21"/>
      <c r="AE31716" s="21"/>
      <c r="AF31716" s="21"/>
      <c r="AG31716" s="21"/>
    </row>
    <row r="31717" spans="1:33" ht="12.75">
      <c r="A31717" s="21"/>
      <c r="AE31717" s="21"/>
      <c r="AF31717" s="21"/>
      <c r="AG31717" s="21"/>
    </row>
    <row r="31718" spans="1:33" ht="12.75">
      <c r="A31718" s="21"/>
      <c r="AE31718" s="21"/>
      <c r="AF31718" s="21"/>
      <c r="AG31718" s="21"/>
    </row>
    <row r="31719" spans="1:33" ht="12.75">
      <c r="A31719" s="21"/>
      <c r="AE31719" s="21"/>
      <c r="AF31719" s="21"/>
      <c r="AG31719" s="21"/>
    </row>
    <row r="31720" spans="1:33" ht="12.75">
      <c r="A31720" s="21"/>
      <c r="AE31720" s="21"/>
      <c r="AF31720" s="21"/>
      <c r="AG31720" s="21"/>
    </row>
    <row r="31721" spans="1:33" ht="12.75">
      <c r="A31721" s="21"/>
      <c r="AE31721" s="21"/>
      <c r="AF31721" s="21"/>
      <c r="AG31721" s="21"/>
    </row>
    <row r="31722" spans="1:33" ht="12.75">
      <c r="A31722" s="21"/>
      <c r="AE31722" s="21"/>
      <c r="AF31722" s="21"/>
      <c r="AG31722" s="21"/>
    </row>
    <row r="31723" spans="1:33" ht="12.75">
      <c r="A31723" s="21"/>
      <c r="AE31723" s="21"/>
      <c r="AF31723" s="21"/>
      <c r="AG31723" s="21"/>
    </row>
    <row r="31724" spans="1:33" ht="12.75">
      <c r="A31724" s="21"/>
      <c r="AE31724" s="21"/>
      <c r="AF31724" s="21"/>
      <c r="AG31724" s="21"/>
    </row>
    <row r="31725" spans="1:33" ht="12.75">
      <c r="A31725" s="21"/>
      <c r="AE31725" s="21"/>
      <c r="AF31725" s="21"/>
      <c r="AG31725" s="21"/>
    </row>
    <row r="31726" spans="1:33" ht="12.75">
      <c r="A31726" s="21"/>
      <c r="AE31726" s="21"/>
      <c r="AF31726" s="21"/>
      <c r="AG31726" s="21"/>
    </row>
    <row r="31727" spans="1:33" ht="12.75">
      <c r="A31727" s="21"/>
      <c r="AE31727" s="21"/>
      <c r="AF31727" s="21"/>
      <c r="AG31727" s="21"/>
    </row>
    <row r="31728" spans="1:33" ht="12.75">
      <c r="A31728" s="21"/>
      <c r="AE31728" s="21"/>
      <c r="AF31728" s="21"/>
      <c r="AG31728" s="21"/>
    </row>
    <row r="31729" spans="1:33" ht="12.75">
      <c r="A31729" s="21"/>
      <c r="AE31729" s="21"/>
      <c r="AF31729" s="21"/>
      <c r="AG31729" s="21"/>
    </row>
    <row r="31730" spans="1:33" ht="12.75">
      <c r="A31730" s="21"/>
      <c r="AE31730" s="21"/>
      <c r="AF31730" s="21"/>
      <c r="AG31730" s="21"/>
    </row>
    <row r="31731" spans="1:33" ht="12.75">
      <c r="A31731" s="21"/>
      <c r="AE31731" s="21"/>
      <c r="AF31731" s="21"/>
      <c r="AG31731" s="21"/>
    </row>
    <row r="31732" spans="1:33" ht="12.75">
      <c r="A31732" s="21"/>
      <c r="AE31732" s="21"/>
      <c r="AF31732" s="21"/>
      <c r="AG31732" s="21"/>
    </row>
    <row r="31733" spans="1:33" ht="12.75">
      <c r="A31733" s="21"/>
      <c r="AE31733" s="21"/>
      <c r="AF31733" s="21"/>
      <c r="AG31733" s="21"/>
    </row>
    <row r="31734" spans="1:33" ht="12.75">
      <c r="A31734" s="21"/>
      <c r="AE31734" s="21"/>
      <c r="AF31734" s="21"/>
      <c r="AG31734" s="21"/>
    </row>
    <row r="31735" spans="1:33" ht="12.75">
      <c r="A31735" s="21"/>
      <c r="AE31735" s="21"/>
      <c r="AF31735" s="21"/>
      <c r="AG31735" s="21"/>
    </row>
    <row r="31736" spans="1:33" ht="12.75">
      <c r="A31736" s="21"/>
      <c r="AE31736" s="21"/>
      <c r="AF31736" s="21"/>
      <c r="AG31736" s="21"/>
    </row>
    <row r="31737" spans="1:33" ht="12.75">
      <c r="A31737" s="21"/>
      <c r="AE31737" s="21"/>
      <c r="AF31737" s="21"/>
      <c r="AG31737" s="21"/>
    </row>
    <row r="31738" spans="1:33" ht="12.75">
      <c r="A31738" s="21"/>
      <c r="AE31738" s="21"/>
      <c r="AF31738" s="21"/>
      <c r="AG31738" s="21"/>
    </row>
    <row r="31739" spans="1:33" ht="12.75">
      <c r="A31739" s="21"/>
      <c r="AE31739" s="21"/>
      <c r="AF31739" s="21"/>
      <c r="AG31739" s="21"/>
    </row>
    <row r="31740" spans="1:33" ht="12.75">
      <c r="A31740" s="21"/>
      <c r="AE31740" s="21"/>
      <c r="AF31740" s="21"/>
      <c r="AG31740" s="21"/>
    </row>
    <row r="31741" spans="1:33" ht="12.75">
      <c r="A31741" s="21"/>
      <c r="AE31741" s="21"/>
      <c r="AF31741" s="21"/>
      <c r="AG31741" s="21"/>
    </row>
    <row r="31742" spans="1:33" ht="12.75">
      <c r="A31742" s="21"/>
      <c r="AE31742" s="21"/>
      <c r="AF31742" s="21"/>
      <c r="AG31742" s="21"/>
    </row>
    <row r="31743" spans="1:33" ht="12.75">
      <c r="A31743" s="21"/>
      <c r="AE31743" s="21"/>
      <c r="AF31743" s="21"/>
      <c r="AG31743" s="21"/>
    </row>
    <row r="31744" spans="1:33" ht="12.75">
      <c r="A31744" s="21"/>
      <c r="AE31744" s="21"/>
      <c r="AF31744" s="21"/>
      <c r="AG31744" s="21"/>
    </row>
    <row r="31745" spans="1:33" ht="12.75">
      <c r="A31745" s="21"/>
      <c r="AE31745" s="21"/>
      <c r="AF31745" s="21"/>
      <c r="AG31745" s="21"/>
    </row>
    <row r="31746" spans="1:33" ht="12.75">
      <c r="A31746" s="21"/>
      <c r="AE31746" s="21"/>
      <c r="AF31746" s="21"/>
      <c r="AG31746" s="21"/>
    </row>
    <row r="31747" spans="1:33" ht="12.75">
      <c r="A31747" s="21"/>
      <c r="AE31747" s="21"/>
      <c r="AF31747" s="21"/>
      <c r="AG31747" s="21"/>
    </row>
    <row r="31748" spans="1:33" ht="12.75">
      <c r="A31748" s="21"/>
      <c r="AE31748" s="21"/>
      <c r="AF31748" s="21"/>
      <c r="AG31748" s="21"/>
    </row>
    <row r="31749" spans="1:33" ht="12.75">
      <c r="A31749" s="21"/>
      <c r="AE31749" s="21"/>
      <c r="AF31749" s="21"/>
      <c r="AG31749" s="21"/>
    </row>
    <row r="31750" spans="1:33" ht="12.75">
      <c r="A31750" s="21"/>
      <c r="AE31750" s="21"/>
      <c r="AF31750" s="21"/>
      <c r="AG31750" s="21"/>
    </row>
    <row r="31751" spans="1:33" ht="12.75">
      <c r="A31751" s="21"/>
      <c r="AE31751" s="21"/>
      <c r="AF31751" s="21"/>
      <c r="AG31751" s="21"/>
    </row>
    <row r="31752" spans="1:33" ht="12.75">
      <c r="A31752" s="21"/>
      <c r="AE31752" s="21"/>
      <c r="AF31752" s="21"/>
      <c r="AG31752" s="21"/>
    </row>
    <row r="31753" spans="1:33" ht="12.75">
      <c r="A31753" s="21"/>
      <c r="AE31753" s="21"/>
      <c r="AF31753" s="21"/>
      <c r="AG31753" s="21"/>
    </row>
    <row r="31754" spans="1:33" ht="12.75">
      <c r="A31754" s="21"/>
      <c r="AE31754" s="21"/>
      <c r="AF31754" s="21"/>
      <c r="AG31754" s="21"/>
    </row>
    <row r="31755" spans="1:33" ht="12.75">
      <c r="A31755" s="21"/>
      <c r="AE31755" s="21"/>
      <c r="AF31755" s="21"/>
      <c r="AG31755" s="21"/>
    </row>
    <row r="31756" spans="1:33" ht="12.75">
      <c r="A31756" s="21"/>
      <c r="AE31756" s="21"/>
      <c r="AF31756" s="21"/>
      <c r="AG31756" s="21"/>
    </row>
    <row r="31757" spans="1:33" ht="12.75">
      <c r="A31757" s="21"/>
      <c r="AE31757" s="21"/>
      <c r="AF31757" s="21"/>
      <c r="AG31757" s="21"/>
    </row>
    <row r="31758" spans="1:33" ht="12.75">
      <c r="A31758" s="21"/>
      <c r="AE31758" s="21"/>
      <c r="AF31758" s="21"/>
      <c r="AG31758" s="21"/>
    </row>
    <row r="31759" spans="1:33" ht="12.75">
      <c r="A31759" s="21"/>
      <c r="AE31759" s="21"/>
      <c r="AF31759" s="21"/>
      <c r="AG31759" s="21"/>
    </row>
    <row r="31760" spans="1:33" ht="12.75">
      <c r="A31760" s="21"/>
      <c r="AE31760" s="21"/>
      <c r="AF31760" s="21"/>
      <c r="AG31760" s="21"/>
    </row>
    <row r="31761" spans="1:33" ht="12.75">
      <c r="A31761" s="21"/>
      <c r="AE31761" s="21"/>
      <c r="AF31761" s="21"/>
      <c r="AG31761" s="21"/>
    </row>
    <row r="31762" spans="1:33" ht="12.75">
      <c r="A31762" s="21"/>
      <c r="AE31762" s="21"/>
      <c r="AF31762" s="21"/>
      <c r="AG31762" s="21"/>
    </row>
    <row r="31763" spans="1:33" ht="12.75">
      <c r="A31763" s="21"/>
      <c r="AE31763" s="21"/>
      <c r="AF31763" s="21"/>
      <c r="AG31763" s="21"/>
    </row>
    <row r="31764" spans="1:33" ht="12.75">
      <c r="A31764" s="21"/>
      <c r="AE31764" s="21"/>
      <c r="AF31764" s="21"/>
      <c r="AG31764" s="21"/>
    </row>
    <row r="31765" spans="1:33" ht="12.75">
      <c r="A31765" s="21"/>
      <c r="AE31765" s="21"/>
      <c r="AF31765" s="21"/>
      <c r="AG31765" s="21"/>
    </row>
    <row r="31766" spans="1:33" ht="12.75">
      <c r="A31766" s="21"/>
      <c r="AE31766" s="21"/>
      <c r="AF31766" s="21"/>
      <c r="AG31766" s="21"/>
    </row>
    <row r="31767" spans="1:33" ht="12.75">
      <c r="A31767" s="21"/>
      <c r="AE31767" s="21"/>
      <c r="AF31767" s="21"/>
      <c r="AG31767" s="21"/>
    </row>
    <row r="31768" spans="1:33" ht="12.75">
      <c r="A31768" s="21"/>
      <c r="AE31768" s="21"/>
      <c r="AF31768" s="21"/>
      <c r="AG31768" s="21"/>
    </row>
    <row r="31769" spans="1:33" ht="12.75">
      <c r="A31769" s="21"/>
      <c r="AE31769" s="21"/>
      <c r="AF31769" s="21"/>
      <c r="AG31769" s="21"/>
    </row>
    <row r="31770" spans="1:33" ht="12.75">
      <c r="A31770" s="21"/>
      <c r="AE31770" s="21"/>
      <c r="AF31770" s="21"/>
      <c r="AG31770" s="21"/>
    </row>
    <row r="31771" spans="1:33" ht="12.75">
      <c r="A31771" s="21"/>
      <c r="AE31771" s="21"/>
      <c r="AF31771" s="21"/>
      <c r="AG31771" s="21"/>
    </row>
    <row r="31772" spans="1:33" ht="12.75">
      <c r="A31772" s="21"/>
      <c r="AE31772" s="21"/>
      <c r="AF31772" s="21"/>
      <c r="AG31772" s="21"/>
    </row>
    <row r="31773" spans="1:33" ht="12.75">
      <c r="A31773" s="21"/>
      <c r="AE31773" s="21"/>
      <c r="AF31773" s="21"/>
      <c r="AG31773" s="21"/>
    </row>
    <row r="31774" spans="1:33" ht="12.75">
      <c r="A31774" s="21"/>
      <c r="AE31774" s="21"/>
      <c r="AF31774" s="21"/>
      <c r="AG31774" s="21"/>
    </row>
    <row r="31775" spans="1:33" ht="12.75">
      <c r="A31775" s="21"/>
      <c r="AE31775" s="21"/>
      <c r="AF31775" s="21"/>
      <c r="AG31775" s="21"/>
    </row>
    <row r="31776" spans="1:33" ht="12.75">
      <c r="A31776" s="21"/>
      <c r="AE31776" s="21"/>
      <c r="AF31776" s="21"/>
      <c r="AG31776" s="21"/>
    </row>
    <row r="31777" spans="1:33" ht="12.75">
      <c r="A31777" s="21"/>
      <c r="AE31777" s="21"/>
      <c r="AF31777" s="21"/>
      <c r="AG31777" s="21"/>
    </row>
    <row r="31778" spans="1:33" ht="12.75">
      <c r="A31778" s="21"/>
      <c r="AE31778" s="21"/>
      <c r="AF31778" s="21"/>
      <c r="AG31778" s="21"/>
    </row>
    <row r="31779" spans="1:33" ht="12.75">
      <c r="A31779" s="21"/>
      <c r="AE31779" s="21"/>
      <c r="AF31779" s="21"/>
      <c r="AG31779" s="21"/>
    </row>
    <row r="31780" spans="1:33" ht="12.75">
      <c r="A31780" s="21"/>
      <c r="AE31780" s="21"/>
      <c r="AF31780" s="21"/>
      <c r="AG31780" s="21"/>
    </row>
    <row r="31781" spans="1:33" ht="12.75">
      <c r="A31781" s="21"/>
      <c r="AE31781" s="21"/>
      <c r="AF31781" s="21"/>
      <c r="AG31781" s="21"/>
    </row>
    <row r="31782" spans="1:33" ht="12.75">
      <c r="A31782" s="21"/>
      <c r="AE31782" s="21"/>
      <c r="AF31782" s="21"/>
      <c r="AG31782" s="21"/>
    </row>
    <row r="31783" spans="1:33" ht="12.75">
      <c r="A31783" s="21"/>
      <c r="AE31783" s="21"/>
      <c r="AF31783" s="21"/>
      <c r="AG31783" s="21"/>
    </row>
    <row r="31784" spans="1:33" ht="12.75">
      <c r="A31784" s="21"/>
      <c r="AE31784" s="21"/>
      <c r="AF31784" s="21"/>
      <c r="AG31784" s="21"/>
    </row>
    <row r="31785" spans="1:33" ht="12.75">
      <c r="A31785" s="21"/>
      <c r="AE31785" s="21"/>
      <c r="AF31785" s="21"/>
      <c r="AG31785" s="21"/>
    </row>
    <row r="31786" spans="1:33" ht="12.75">
      <c r="A31786" s="21"/>
      <c r="AE31786" s="21"/>
      <c r="AF31786" s="21"/>
      <c r="AG31786" s="21"/>
    </row>
    <row r="31787" spans="1:33" ht="12.75">
      <c r="A31787" s="21"/>
      <c r="AE31787" s="21"/>
      <c r="AF31787" s="21"/>
      <c r="AG31787" s="21"/>
    </row>
    <row r="31788" spans="1:33" ht="12.75">
      <c r="A31788" s="21"/>
      <c r="AE31788" s="21"/>
      <c r="AF31788" s="21"/>
      <c r="AG31788" s="21"/>
    </row>
    <row r="31789" spans="1:33" ht="12.75">
      <c r="A31789" s="21"/>
      <c r="AE31789" s="21"/>
      <c r="AF31789" s="21"/>
      <c r="AG31789" s="21"/>
    </row>
    <row r="31790" spans="1:33" ht="12.75">
      <c r="A31790" s="21"/>
      <c r="AE31790" s="21"/>
      <c r="AF31790" s="21"/>
      <c r="AG31790" s="21"/>
    </row>
    <row r="31791" spans="1:33" ht="12.75">
      <c r="A31791" s="21"/>
      <c r="AE31791" s="21"/>
      <c r="AF31791" s="21"/>
      <c r="AG31791" s="21"/>
    </row>
    <row r="31792" spans="1:33" ht="12.75">
      <c r="A31792" s="21"/>
      <c r="AE31792" s="21"/>
      <c r="AF31792" s="21"/>
      <c r="AG31792" s="21"/>
    </row>
    <row r="31793" spans="1:33" ht="12.75">
      <c r="A31793" s="21"/>
      <c r="AE31793" s="21"/>
      <c r="AF31793" s="21"/>
      <c r="AG31793" s="21"/>
    </row>
    <row r="31794" spans="1:33" ht="12.75">
      <c r="A31794" s="21"/>
      <c r="AE31794" s="21"/>
      <c r="AF31794" s="21"/>
      <c r="AG31794" s="21"/>
    </row>
    <row r="31795" spans="1:33" ht="12.75">
      <c r="A31795" s="21"/>
      <c r="AE31795" s="21"/>
      <c r="AF31795" s="21"/>
      <c r="AG31795" s="21"/>
    </row>
    <row r="31796" spans="1:33" ht="12.75">
      <c r="A31796" s="21"/>
      <c r="AE31796" s="21"/>
      <c r="AF31796" s="21"/>
      <c r="AG31796" s="21"/>
    </row>
    <row r="31797" spans="1:33" ht="12.75">
      <c r="A31797" s="21"/>
      <c r="AE31797" s="21"/>
      <c r="AF31797" s="21"/>
      <c r="AG31797" s="21"/>
    </row>
    <row r="31798" spans="1:33" ht="12.75">
      <c r="A31798" s="21"/>
      <c r="AE31798" s="21"/>
      <c r="AF31798" s="21"/>
      <c r="AG31798" s="21"/>
    </row>
    <row r="31799" spans="1:33" ht="12.75">
      <c r="A31799" s="21"/>
      <c r="AE31799" s="21"/>
      <c r="AF31799" s="21"/>
      <c r="AG31799" s="21"/>
    </row>
    <row r="31800" spans="1:33" ht="12.75">
      <c r="A31800" s="21"/>
      <c r="AE31800" s="21"/>
      <c r="AF31800" s="21"/>
      <c r="AG31800" s="21"/>
    </row>
    <row r="31801" spans="1:33" ht="12.75">
      <c r="A31801" s="21"/>
      <c r="AE31801" s="21"/>
      <c r="AF31801" s="21"/>
      <c r="AG31801" s="21"/>
    </row>
    <row r="31802" spans="1:33" ht="12.75">
      <c r="A31802" s="21"/>
      <c r="AE31802" s="21"/>
      <c r="AF31802" s="21"/>
      <c r="AG31802" s="21"/>
    </row>
    <row r="31803" spans="1:33" ht="12.75">
      <c r="A31803" s="21"/>
      <c r="AE31803" s="21"/>
      <c r="AF31803" s="21"/>
      <c r="AG31803" s="21"/>
    </row>
    <row r="31804" spans="1:33" ht="12.75">
      <c r="A31804" s="21"/>
      <c r="AE31804" s="21"/>
      <c r="AF31804" s="21"/>
      <c r="AG31804" s="21"/>
    </row>
    <row r="31805" spans="1:33" ht="12.75">
      <c r="A31805" s="21"/>
      <c r="AE31805" s="21"/>
      <c r="AF31805" s="21"/>
      <c r="AG31805" s="21"/>
    </row>
    <row r="31806" spans="1:33" ht="12.75">
      <c r="A31806" s="21"/>
      <c r="AE31806" s="21"/>
      <c r="AF31806" s="21"/>
      <c r="AG31806" s="21"/>
    </row>
    <row r="31807" spans="1:33" ht="12.75">
      <c r="A31807" s="21"/>
      <c r="AE31807" s="21"/>
      <c r="AF31807" s="21"/>
      <c r="AG31807" s="21"/>
    </row>
    <row r="31808" spans="1:33" ht="12.75">
      <c r="A31808" s="21"/>
      <c r="AE31808" s="21"/>
      <c r="AF31808" s="21"/>
      <c r="AG31808" s="21"/>
    </row>
    <row r="31809" spans="1:33" ht="12.75">
      <c r="A31809" s="21"/>
      <c r="AE31809" s="21"/>
      <c r="AF31809" s="21"/>
      <c r="AG31809" s="21"/>
    </row>
    <row r="31810" spans="1:33" ht="12.75">
      <c r="A31810" s="21"/>
      <c r="AE31810" s="21"/>
      <c r="AF31810" s="21"/>
      <c r="AG31810" s="21"/>
    </row>
    <row r="31811" spans="1:33" ht="12.75">
      <c r="A31811" s="21"/>
      <c r="AE31811" s="21"/>
      <c r="AF31811" s="21"/>
      <c r="AG31811" s="21"/>
    </row>
    <row r="31812" spans="1:33" ht="12.75">
      <c r="A31812" s="21"/>
      <c r="AE31812" s="21"/>
      <c r="AF31812" s="21"/>
      <c r="AG31812" s="21"/>
    </row>
    <row r="31813" spans="1:33" ht="12.75">
      <c r="A31813" s="21"/>
      <c r="AE31813" s="21"/>
      <c r="AF31813" s="21"/>
      <c r="AG31813" s="21"/>
    </row>
    <row r="31814" spans="1:33" ht="12.75">
      <c r="A31814" s="21"/>
      <c r="AE31814" s="21"/>
      <c r="AF31814" s="21"/>
      <c r="AG31814" s="21"/>
    </row>
    <row r="31815" spans="1:33" ht="12.75">
      <c r="A31815" s="21"/>
      <c r="AE31815" s="21"/>
      <c r="AF31815" s="21"/>
      <c r="AG31815" s="21"/>
    </row>
    <row r="31816" spans="1:33" ht="12.75">
      <c r="A31816" s="21"/>
      <c r="AE31816" s="21"/>
      <c r="AF31816" s="21"/>
      <c r="AG31816" s="21"/>
    </row>
    <row r="31817" spans="1:33" ht="12.75">
      <c r="A31817" s="21"/>
      <c r="AE31817" s="21"/>
      <c r="AF31817" s="21"/>
      <c r="AG31817" s="21"/>
    </row>
    <row r="31818" spans="1:33" ht="12.75">
      <c r="A31818" s="21"/>
      <c r="AE31818" s="21"/>
      <c r="AF31818" s="21"/>
      <c r="AG31818" s="21"/>
    </row>
    <row r="31819" spans="1:33" ht="12.75">
      <c r="A31819" s="21"/>
      <c r="AE31819" s="21"/>
      <c r="AF31819" s="21"/>
      <c r="AG31819" s="21"/>
    </row>
    <row r="31820" spans="1:33" ht="12.75">
      <c r="A31820" s="21"/>
      <c r="AE31820" s="21"/>
      <c r="AF31820" s="21"/>
      <c r="AG31820" s="21"/>
    </row>
    <row r="31821" spans="1:33" ht="12.75">
      <c r="A31821" s="21"/>
      <c r="AE31821" s="21"/>
      <c r="AF31821" s="21"/>
      <c r="AG31821" s="21"/>
    </row>
    <row r="31822" spans="1:33" ht="12.75">
      <c r="A31822" s="21"/>
      <c r="AE31822" s="21"/>
      <c r="AF31822" s="21"/>
      <c r="AG31822" s="21"/>
    </row>
    <row r="31823" spans="1:33" ht="12.75">
      <c r="A31823" s="21"/>
      <c r="AE31823" s="21"/>
      <c r="AF31823" s="21"/>
      <c r="AG31823" s="21"/>
    </row>
    <row r="31824" spans="1:33" ht="12.75">
      <c r="A31824" s="21"/>
      <c r="AE31824" s="21"/>
      <c r="AF31824" s="21"/>
      <c r="AG31824" s="21"/>
    </row>
    <row r="31825" spans="1:33" ht="12.75">
      <c r="A31825" s="21"/>
      <c r="AE31825" s="21"/>
      <c r="AF31825" s="21"/>
      <c r="AG31825" s="21"/>
    </row>
    <row r="31826" spans="1:33" ht="12.75">
      <c r="A31826" s="21"/>
      <c r="AE31826" s="21"/>
      <c r="AF31826" s="21"/>
      <c r="AG31826" s="21"/>
    </row>
    <row r="31827" spans="1:33" ht="12.75">
      <c r="A31827" s="21"/>
      <c r="AE31827" s="21"/>
      <c r="AF31827" s="21"/>
      <c r="AG31827" s="21"/>
    </row>
    <row r="31828" spans="1:33" ht="12.75">
      <c r="A31828" s="21"/>
      <c r="AE31828" s="21"/>
      <c r="AF31828" s="21"/>
      <c r="AG31828" s="21"/>
    </row>
    <row r="31829" spans="1:33" ht="12.75">
      <c r="A31829" s="21"/>
      <c r="AE31829" s="21"/>
      <c r="AF31829" s="21"/>
      <c r="AG31829" s="21"/>
    </row>
    <row r="31830" spans="1:33" ht="12.75">
      <c r="A31830" s="21"/>
      <c r="AE31830" s="21"/>
      <c r="AF31830" s="21"/>
      <c r="AG31830" s="21"/>
    </row>
    <row r="31831" spans="1:33" ht="12.75">
      <c r="A31831" s="21"/>
      <c r="AE31831" s="21"/>
      <c r="AF31831" s="21"/>
      <c r="AG31831" s="21"/>
    </row>
    <row r="31832" spans="1:33" ht="12.75">
      <c r="A31832" s="21"/>
      <c r="AE31832" s="21"/>
      <c r="AF31832" s="21"/>
      <c r="AG31832" s="21"/>
    </row>
    <row r="31833" spans="1:33" ht="12.75">
      <c r="A31833" s="21"/>
      <c r="AE31833" s="21"/>
      <c r="AF31833" s="21"/>
      <c r="AG31833" s="21"/>
    </row>
    <row r="31834" spans="1:33" ht="12.75">
      <c r="A31834" s="21"/>
      <c r="AE31834" s="21"/>
      <c r="AF31834" s="21"/>
      <c r="AG31834" s="21"/>
    </row>
    <row r="31835" spans="1:33" ht="12.75">
      <c r="A31835" s="21"/>
      <c r="AE31835" s="21"/>
      <c r="AF31835" s="21"/>
      <c r="AG31835" s="21"/>
    </row>
    <row r="31836" spans="1:33" ht="12.75">
      <c r="A31836" s="21"/>
      <c r="AE31836" s="21"/>
      <c r="AF31836" s="21"/>
      <c r="AG31836" s="21"/>
    </row>
    <row r="31837" spans="1:33" ht="12.75">
      <c r="A31837" s="21"/>
      <c r="AE31837" s="21"/>
      <c r="AF31837" s="21"/>
      <c r="AG31837" s="21"/>
    </row>
    <row r="31838" spans="1:33" ht="12.75">
      <c r="A31838" s="21"/>
      <c r="AE31838" s="21"/>
      <c r="AF31838" s="21"/>
      <c r="AG31838" s="21"/>
    </row>
    <row r="31839" spans="1:33" ht="12.75">
      <c r="A31839" s="21"/>
      <c r="AE31839" s="21"/>
      <c r="AF31839" s="21"/>
      <c r="AG31839" s="21"/>
    </row>
    <row r="31840" spans="1:33" ht="12.75">
      <c r="A31840" s="21"/>
      <c r="AE31840" s="21"/>
      <c r="AF31840" s="21"/>
      <c r="AG31840" s="21"/>
    </row>
    <row r="31841" spans="1:33" ht="12.75">
      <c r="A31841" s="21"/>
      <c r="AE31841" s="21"/>
      <c r="AF31841" s="21"/>
      <c r="AG31841" s="21"/>
    </row>
    <row r="31842" spans="1:33" ht="12.75">
      <c r="A31842" s="21"/>
      <c r="AE31842" s="21"/>
      <c r="AF31842" s="21"/>
      <c r="AG31842" s="21"/>
    </row>
    <row r="31843" spans="1:33" ht="12.75">
      <c r="A31843" s="21"/>
      <c r="AE31843" s="21"/>
      <c r="AF31843" s="21"/>
      <c r="AG31843" s="21"/>
    </row>
    <row r="31844" spans="1:33" ht="12.75">
      <c r="A31844" s="21"/>
      <c r="AE31844" s="21"/>
      <c r="AF31844" s="21"/>
      <c r="AG31844" s="21"/>
    </row>
    <row r="31845" spans="1:33" ht="12.75">
      <c r="A31845" s="21"/>
      <c r="AE31845" s="21"/>
      <c r="AF31845" s="21"/>
      <c r="AG31845" s="21"/>
    </row>
    <row r="31846" spans="1:33" ht="12.75">
      <c r="A31846" s="21"/>
      <c r="AE31846" s="21"/>
      <c r="AF31846" s="21"/>
      <c r="AG31846" s="21"/>
    </row>
    <row r="31847" spans="1:33" ht="12.75">
      <c r="A31847" s="21"/>
      <c r="AE31847" s="21"/>
      <c r="AF31847" s="21"/>
      <c r="AG31847" s="21"/>
    </row>
    <row r="31848" spans="1:33" ht="12.75">
      <c r="A31848" s="21"/>
      <c r="AE31848" s="21"/>
      <c r="AF31848" s="21"/>
      <c r="AG31848" s="21"/>
    </row>
    <row r="31849" spans="1:33" ht="12.75">
      <c r="A31849" s="21"/>
      <c r="AE31849" s="21"/>
      <c r="AF31849" s="21"/>
      <c r="AG31849" s="21"/>
    </row>
    <row r="31850" spans="1:33" ht="12.75">
      <c r="A31850" s="21"/>
      <c r="AE31850" s="21"/>
      <c r="AF31850" s="21"/>
      <c r="AG31850" s="21"/>
    </row>
    <row r="31851" spans="1:33" ht="12.75">
      <c r="A31851" s="21"/>
      <c r="AE31851" s="21"/>
      <c r="AF31851" s="21"/>
      <c r="AG31851" s="21"/>
    </row>
    <row r="31852" spans="1:33" ht="12.75">
      <c r="A31852" s="21"/>
      <c r="AE31852" s="21"/>
      <c r="AF31852" s="21"/>
      <c r="AG31852" s="21"/>
    </row>
    <row r="31853" spans="1:33" ht="12.75">
      <c r="A31853" s="21"/>
      <c r="AE31853" s="21"/>
      <c r="AF31853" s="21"/>
      <c r="AG31853" s="21"/>
    </row>
    <row r="31854" spans="1:33" ht="12.75">
      <c r="A31854" s="21"/>
      <c r="AE31854" s="21"/>
      <c r="AF31854" s="21"/>
      <c r="AG31854" s="21"/>
    </row>
    <row r="31855" spans="1:33" ht="12.75">
      <c r="A31855" s="21"/>
      <c r="AE31855" s="21"/>
      <c r="AF31855" s="21"/>
      <c r="AG31855" s="21"/>
    </row>
    <row r="31856" spans="1:33" ht="12.75">
      <c r="A31856" s="21"/>
      <c r="AE31856" s="21"/>
      <c r="AF31856" s="21"/>
      <c r="AG31856" s="21"/>
    </row>
    <row r="31857" spans="1:33" ht="12.75">
      <c r="A31857" s="21"/>
      <c r="AE31857" s="21"/>
      <c r="AF31857" s="21"/>
      <c r="AG31857" s="21"/>
    </row>
    <row r="31858" spans="1:33" ht="12.75">
      <c r="A31858" s="21"/>
      <c r="AE31858" s="21"/>
      <c r="AF31858" s="21"/>
      <c r="AG31858" s="21"/>
    </row>
    <row r="31859" spans="1:33" ht="12.75">
      <c r="A31859" s="21"/>
      <c r="AE31859" s="21"/>
      <c r="AF31859" s="21"/>
      <c r="AG31859" s="21"/>
    </row>
    <row r="31860" spans="1:33" ht="12.75">
      <c r="A31860" s="21"/>
      <c r="AE31860" s="21"/>
      <c r="AF31860" s="21"/>
      <c r="AG31860" s="21"/>
    </row>
    <row r="31861" spans="1:33" ht="12.75">
      <c r="A31861" s="21"/>
      <c r="AE31861" s="21"/>
      <c r="AF31861" s="21"/>
      <c r="AG31861" s="21"/>
    </row>
    <row r="31862" spans="1:33" ht="12.75">
      <c r="A31862" s="21"/>
      <c r="AE31862" s="21"/>
      <c r="AF31862" s="21"/>
      <c r="AG31862" s="21"/>
    </row>
    <row r="31863" spans="1:33" ht="12.75">
      <c r="A31863" s="21"/>
      <c r="AE31863" s="21"/>
      <c r="AF31863" s="21"/>
      <c r="AG31863" s="21"/>
    </row>
    <row r="31864" spans="1:33" ht="12.75">
      <c r="A31864" s="21"/>
      <c r="AE31864" s="21"/>
      <c r="AF31864" s="21"/>
      <c r="AG31864" s="21"/>
    </row>
    <row r="31865" spans="1:33" ht="12.75">
      <c r="A31865" s="21"/>
      <c r="AE31865" s="21"/>
      <c r="AF31865" s="21"/>
      <c r="AG31865" s="21"/>
    </row>
    <row r="31866" spans="1:33" ht="12.75">
      <c r="A31866" s="21"/>
      <c r="AE31866" s="21"/>
      <c r="AF31866" s="21"/>
      <c r="AG31866" s="21"/>
    </row>
    <row r="31867" spans="1:33" ht="12.75">
      <c r="A31867" s="21"/>
      <c r="AE31867" s="21"/>
      <c r="AF31867" s="21"/>
      <c r="AG31867" s="21"/>
    </row>
    <row r="31868" spans="1:33" ht="12.75">
      <c r="A31868" s="21"/>
      <c r="AE31868" s="21"/>
      <c r="AF31868" s="21"/>
      <c r="AG31868" s="21"/>
    </row>
    <row r="31869" spans="1:33" ht="12.75">
      <c r="A31869" s="21"/>
      <c r="AE31869" s="21"/>
      <c r="AF31869" s="21"/>
      <c r="AG31869" s="21"/>
    </row>
    <row r="31870" spans="1:33" ht="12.75">
      <c r="A31870" s="21"/>
      <c r="AE31870" s="21"/>
      <c r="AF31870" s="21"/>
      <c r="AG31870" s="21"/>
    </row>
    <row r="31871" spans="1:33" ht="12.75">
      <c r="A31871" s="21"/>
      <c r="AE31871" s="21"/>
      <c r="AF31871" s="21"/>
      <c r="AG31871" s="21"/>
    </row>
    <row r="31872" spans="1:33" ht="12.75">
      <c r="A31872" s="21"/>
      <c r="AE31872" s="21"/>
      <c r="AF31872" s="21"/>
      <c r="AG31872" s="21"/>
    </row>
    <row r="31873" spans="1:33" ht="12.75">
      <c r="A31873" s="21"/>
      <c r="AE31873" s="21"/>
      <c r="AF31873" s="21"/>
      <c r="AG31873" s="21"/>
    </row>
    <row r="31874" spans="1:33" ht="12.75">
      <c r="A31874" s="21"/>
      <c r="AE31874" s="21"/>
      <c r="AF31874" s="21"/>
      <c r="AG31874" s="21"/>
    </row>
    <row r="31875" spans="1:33" ht="12.75">
      <c r="A31875" s="21"/>
      <c r="AE31875" s="21"/>
      <c r="AF31875" s="21"/>
      <c r="AG31875" s="21"/>
    </row>
    <row r="31876" spans="1:33" ht="12.75">
      <c r="A31876" s="21"/>
      <c r="AE31876" s="21"/>
      <c r="AF31876" s="21"/>
      <c r="AG31876" s="21"/>
    </row>
    <row r="31877" spans="1:33" ht="12.75">
      <c r="A31877" s="21"/>
      <c r="AE31877" s="21"/>
      <c r="AF31877" s="21"/>
      <c r="AG31877" s="21"/>
    </row>
    <row r="31878" spans="1:33" ht="12.75">
      <c r="A31878" s="21"/>
      <c r="AE31878" s="21"/>
      <c r="AF31878" s="21"/>
      <c r="AG31878" s="21"/>
    </row>
    <row r="31879" spans="1:33" ht="12.75">
      <c r="A31879" s="21"/>
      <c r="AE31879" s="21"/>
      <c r="AF31879" s="21"/>
      <c r="AG31879" s="21"/>
    </row>
    <row r="31880" spans="1:33" ht="12.75">
      <c r="A31880" s="21"/>
      <c r="AE31880" s="21"/>
      <c r="AF31880" s="21"/>
      <c r="AG31880" s="21"/>
    </row>
    <row r="31881" spans="1:33" ht="12.75">
      <c r="A31881" s="21"/>
      <c r="AE31881" s="21"/>
      <c r="AF31881" s="21"/>
      <c r="AG31881" s="21"/>
    </row>
    <row r="31882" spans="1:33" ht="12.75">
      <c r="A31882" s="21"/>
      <c r="AE31882" s="21"/>
      <c r="AF31882" s="21"/>
      <c r="AG31882" s="21"/>
    </row>
    <row r="31883" spans="1:33" ht="12.75">
      <c r="A31883" s="21"/>
      <c r="AE31883" s="21"/>
      <c r="AF31883" s="21"/>
      <c r="AG31883" s="21"/>
    </row>
    <row r="31884" spans="1:33" ht="12.75">
      <c r="A31884" s="21"/>
      <c r="AE31884" s="21"/>
      <c r="AF31884" s="21"/>
      <c r="AG31884" s="21"/>
    </row>
    <row r="31885" spans="1:33" ht="12.75">
      <c r="A31885" s="21"/>
      <c r="AE31885" s="21"/>
      <c r="AF31885" s="21"/>
      <c r="AG31885" s="21"/>
    </row>
    <row r="31886" spans="1:33" ht="12.75">
      <c r="A31886" s="21"/>
      <c r="AE31886" s="21"/>
      <c r="AF31886" s="21"/>
      <c r="AG31886" s="21"/>
    </row>
    <row r="31887" spans="1:33" ht="12.75">
      <c r="A31887" s="21"/>
      <c r="AE31887" s="21"/>
      <c r="AF31887" s="21"/>
      <c r="AG31887" s="21"/>
    </row>
    <row r="31888" spans="1:33" ht="12.75">
      <c r="A31888" s="21"/>
      <c r="AE31888" s="21"/>
      <c r="AF31888" s="21"/>
      <c r="AG31888" s="21"/>
    </row>
    <row r="31889" spans="1:33" ht="12.75">
      <c r="A31889" s="21"/>
      <c r="AE31889" s="21"/>
      <c r="AF31889" s="21"/>
      <c r="AG31889" s="21"/>
    </row>
    <row r="31890" spans="1:33" ht="12.75">
      <c r="A31890" s="21"/>
      <c r="AE31890" s="21"/>
      <c r="AF31890" s="21"/>
      <c r="AG31890" s="21"/>
    </row>
    <row r="31891" spans="1:33" ht="12.75">
      <c r="A31891" s="21"/>
      <c r="AE31891" s="21"/>
      <c r="AF31891" s="21"/>
      <c r="AG31891" s="21"/>
    </row>
    <row r="31892" spans="1:33" ht="12.75">
      <c r="A31892" s="21"/>
      <c r="AE31892" s="21"/>
      <c r="AF31892" s="21"/>
      <c r="AG31892" s="21"/>
    </row>
    <row r="31893" spans="1:33" ht="12.75">
      <c r="A31893" s="21"/>
      <c r="AE31893" s="21"/>
      <c r="AF31893" s="21"/>
      <c r="AG31893" s="21"/>
    </row>
    <row r="31894" spans="1:33" ht="12.75">
      <c r="A31894" s="21"/>
      <c r="AE31894" s="21"/>
      <c r="AF31894" s="21"/>
      <c r="AG31894" s="21"/>
    </row>
    <row r="31895" spans="1:33" ht="12.75">
      <c r="A31895" s="21"/>
      <c r="AE31895" s="21"/>
      <c r="AF31895" s="21"/>
      <c r="AG31895" s="21"/>
    </row>
    <row r="31896" spans="1:33" ht="12.75">
      <c r="A31896" s="21"/>
      <c r="AE31896" s="21"/>
      <c r="AF31896" s="21"/>
      <c r="AG31896" s="21"/>
    </row>
    <row r="31897" spans="1:33" ht="12.75">
      <c r="A31897" s="21"/>
      <c r="AE31897" s="21"/>
      <c r="AF31897" s="21"/>
      <c r="AG31897" s="21"/>
    </row>
    <row r="31898" spans="1:33" ht="12.75">
      <c r="A31898" s="21"/>
      <c r="AE31898" s="21"/>
      <c r="AF31898" s="21"/>
      <c r="AG31898" s="21"/>
    </row>
    <row r="31899" spans="1:33" ht="12.75">
      <c r="A31899" s="21"/>
      <c r="AE31899" s="21"/>
      <c r="AF31899" s="21"/>
      <c r="AG31899" s="21"/>
    </row>
    <row r="31900" spans="1:33" ht="12.75">
      <c r="A31900" s="21"/>
      <c r="AE31900" s="21"/>
      <c r="AF31900" s="21"/>
      <c r="AG31900" s="21"/>
    </row>
    <row r="31901" spans="1:33" ht="12.75">
      <c r="A31901" s="21"/>
      <c r="AE31901" s="21"/>
      <c r="AF31901" s="21"/>
      <c r="AG31901" s="21"/>
    </row>
    <row r="31902" spans="1:33" ht="12.75">
      <c r="A31902" s="21"/>
      <c r="AE31902" s="21"/>
      <c r="AF31902" s="21"/>
      <c r="AG31902" s="21"/>
    </row>
    <row r="31903" spans="1:33" ht="12.75">
      <c r="A31903" s="21"/>
      <c r="AE31903" s="21"/>
      <c r="AF31903" s="21"/>
      <c r="AG31903" s="21"/>
    </row>
    <row r="31904" spans="1:33" ht="12.75">
      <c r="A31904" s="21"/>
      <c r="AE31904" s="21"/>
      <c r="AF31904" s="21"/>
      <c r="AG31904" s="21"/>
    </row>
    <row r="31905" spans="1:33" ht="12.75">
      <c r="A31905" s="21"/>
      <c r="AE31905" s="21"/>
      <c r="AF31905" s="21"/>
      <c r="AG31905" s="21"/>
    </row>
    <row r="31906" spans="1:33" ht="12.75">
      <c r="A31906" s="21"/>
      <c r="AE31906" s="21"/>
      <c r="AF31906" s="21"/>
      <c r="AG31906" s="21"/>
    </row>
    <row r="31907" spans="1:33" ht="12.75">
      <c r="A31907" s="21"/>
      <c r="AE31907" s="21"/>
      <c r="AF31907" s="21"/>
      <c r="AG31907" s="21"/>
    </row>
    <row r="31908" spans="1:33" ht="12.75">
      <c r="A31908" s="21"/>
      <c r="AE31908" s="21"/>
      <c r="AF31908" s="21"/>
      <c r="AG31908" s="21"/>
    </row>
    <row r="31909" spans="1:33" ht="12.75">
      <c r="A31909" s="21"/>
      <c r="AE31909" s="21"/>
      <c r="AF31909" s="21"/>
      <c r="AG31909" s="21"/>
    </row>
    <row r="31910" spans="1:33" ht="12.75">
      <c r="A31910" s="21"/>
      <c r="AE31910" s="21"/>
      <c r="AF31910" s="21"/>
      <c r="AG31910" s="21"/>
    </row>
    <row r="31911" spans="1:33" ht="12.75">
      <c r="A31911" s="21"/>
      <c r="AE31911" s="21"/>
      <c r="AF31911" s="21"/>
      <c r="AG31911" s="21"/>
    </row>
    <row r="31912" spans="1:33" ht="12.75">
      <c r="A31912" s="21"/>
      <c r="AE31912" s="21"/>
      <c r="AF31912" s="21"/>
      <c r="AG31912" s="21"/>
    </row>
    <row r="31913" spans="1:33" ht="12.75">
      <c r="A31913" s="21"/>
      <c r="AE31913" s="21"/>
      <c r="AF31913" s="21"/>
      <c r="AG31913" s="21"/>
    </row>
    <row r="31914" spans="1:33" ht="12.75">
      <c r="A31914" s="21"/>
      <c r="AE31914" s="21"/>
      <c r="AF31914" s="21"/>
      <c r="AG31914" s="21"/>
    </row>
    <row r="31915" spans="1:33" ht="12.75">
      <c r="A31915" s="21"/>
      <c r="AE31915" s="21"/>
      <c r="AF31915" s="21"/>
      <c r="AG31915" s="21"/>
    </row>
    <row r="31916" spans="1:33" ht="12.75">
      <c r="A31916" s="21"/>
      <c r="AE31916" s="21"/>
      <c r="AF31916" s="21"/>
      <c r="AG31916" s="21"/>
    </row>
    <row r="31917" spans="1:33" ht="12.75">
      <c r="A31917" s="21"/>
      <c r="AE31917" s="21"/>
      <c r="AF31917" s="21"/>
      <c r="AG31917" s="21"/>
    </row>
    <row r="31918" spans="1:33" ht="12.75">
      <c r="A31918" s="21"/>
      <c r="AE31918" s="21"/>
      <c r="AF31918" s="21"/>
      <c r="AG31918" s="21"/>
    </row>
    <row r="31919" spans="1:33" ht="12.75">
      <c r="A31919" s="21"/>
      <c r="AE31919" s="21"/>
      <c r="AF31919" s="21"/>
      <c r="AG31919" s="21"/>
    </row>
    <row r="31920" spans="1:33" ht="12.75">
      <c r="A31920" s="21"/>
      <c r="AE31920" s="21"/>
      <c r="AF31920" s="21"/>
      <c r="AG31920" s="21"/>
    </row>
    <row r="31921" spans="1:33" ht="12.75">
      <c r="A31921" s="21"/>
      <c r="AE31921" s="21"/>
      <c r="AF31921" s="21"/>
      <c r="AG31921" s="21"/>
    </row>
    <row r="31922" spans="1:33" ht="12.75">
      <c r="A31922" s="21"/>
      <c r="AE31922" s="21"/>
      <c r="AF31922" s="21"/>
      <c r="AG31922" s="21"/>
    </row>
    <row r="31923" spans="1:33" ht="12.75">
      <c r="A31923" s="21"/>
      <c r="AE31923" s="21"/>
      <c r="AF31923" s="21"/>
      <c r="AG31923" s="21"/>
    </row>
    <row r="31924" spans="1:33" ht="12.75">
      <c r="A31924" s="21"/>
      <c r="AE31924" s="21"/>
      <c r="AF31924" s="21"/>
      <c r="AG31924" s="21"/>
    </row>
    <row r="31925" spans="1:33" ht="12.75">
      <c r="A31925" s="21"/>
      <c r="AE31925" s="21"/>
      <c r="AF31925" s="21"/>
      <c r="AG31925" s="21"/>
    </row>
    <row r="31926" spans="1:33" ht="12.75">
      <c r="A31926" s="21"/>
      <c r="AE31926" s="21"/>
      <c r="AF31926" s="21"/>
      <c r="AG31926" s="21"/>
    </row>
    <row r="31927" spans="1:33" ht="12.75">
      <c r="A31927" s="21"/>
      <c r="AE31927" s="21"/>
      <c r="AF31927" s="21"/>
      <c r="AG31927" s="21"/>
    </row>
    <row r="31928" spans="1:33" ht="12.75">
      <c r="A31928" s="21"/>
      <c r="AE31928" s="21"/>
      <c r="AF31928" s="21"/>
      <c r="AG31928" s="21"/>
    </row>
    <row r="31929" spans="1:33" ht="12.75">
      <c r="A31929" s="21"/>
      <c r="AE31929" s="21"/>
      <c r="AF31929" s="21"/>
      <c r="AG31929" s="21"/>
    </row>
    <row r="31930" spans="1:33" ht="12.75">
      <c r="A31930" s="21"/>
      <c r="AE31930" s="21"/>
      <c r="AF31930" s="21"/>
      <c r="AG31930" s="21"/>
    </row>
    <row r="31931" spans="1:33" ht="12.75">
      <c r="A31931" s="21"/>
      <c r="AE31931" s="21"/>
      <c r="AF31931" s="21"/>
      <c r="AG31931" s="21"/>
    </row>
    <row r="31932" spans="1:33" ht="12.75">
      <c r="A31932" s="21"/>
      <c r="AE31932" s="21"/>
      <c r="AF31932" s="21"/>
      <c r="AG31932" s="21"/>
    </row>
    <row r="31933" spans="1:33" ht="12.75">
      <c r="A31933" s="21"/>
      <c r="AE31933" s="21"/>
      <c r="AF31933" s="21"/>
      <c r="AG31933" s="21"/>
    </row>
    <row r="31934" spans="1:33" ht="12.75">
      <c r="A31934" s="21"/>
      <c r="AE31934" s="21"/>
      <c r="AF31934" s="21"/>
      <c r="AG31934" s="21"/>
    </row>
    <row r="31935" spans="1:33" ht="12.75">
      <c r="A31935" s="21"/>
      <c r="AE31935" s="21"/>
      <c r="AF31935" s="21"/>
      <c r="AG31935" s="21"/>
    </row>
    <row r="31936" spans="1:33" ht="12.75">
      <c r="A31936" s="21"/>
      <c r="AE31936" s="21"/>
      <c r="AF31936" s="21"/>
      <c r="AG31936" s="21"/>
    </row>
    <row r="31937" spans="1:33" ht="12.75">
      <c r="A31937" s="21"/>
      <c r="AE31937" s="21"/>
      <c r="AF31937" s="21"/>
      <c r="AG31937" s="21"/>
    </row>
    <row r="31938" spans="1:33" ht="12.75">
      <c r="A31938" s="21"/>
      <c r="AE31938" s="21"/>
      <c r="AF31938" s="21"/>
      <c r="AG31938" s="21"/>
    </row>
    <row r="31939" spans="1:33" ht="12.75">
      <c r="A31939" s="21"/>
      <c r="AE31939" s="21"/>
      <c r="AF31939" s="21"/>
      <c r="AG31939" s="21"/>
    </row>
    <row r="31940" spans="1:33" ht="12.75">
      <c r="A31940" s="21"/>
      <c r="AE31940" s="21"/>
      <c r="AF31940" s="21"/>
      <c r="AG31940" s="21"/>
    </row>
    <row r="31941" spans="1:33" ht="12.75">
      <c r="A31941" s="21"/>
      <c r="AE31941" s="21"/>
      <c r="AF31941" s="21"/>
      <c r="AG31941" s="21"/>
    </row>
    <row r="31942" spans="1:33" ht="12.75">
      <c r="A31942" s="21"/>
      <c r="AE31942" s="21"/>
      <c r="AF31942" s="21"/>
      <c r="AG31942" s="21"/>
    </row>
    <row r="31943" spans="1:33" ht="12.75">
      <c r="A31943" s="21"/>
      <c r="AE31943" s="21"/>
      <c r="AF31943" s="21"/>
      <c r="AG31943" s="21"/>
    </row>
    <row r="31944" spans="1:33" ht="12.75">
      <c r="A31944" s="21"/>
      <c r="AE31944" s="21"/>
      <c r="AF31944" s="21"/>
      <c r="AG31944" s="21"/>
    </row>
    <row r="31945" spans="1:33" ht="12.75">
      <c r="A31945" s="21"/>
      <c r="AE31945" s="21"/>
      <c r="AF31945" s="21"/>
      <c r="AG31945" s="21"/>
    </row>
    <row r="31946" spans="1:33" ht="12.75">
      <c r="A31946" s="21"/>
      <c r="AE31946" s="21"/>
      <c r="AF31946" s="21"/>
      <c r="AG31946" s="21"/>
    </row>
    <row r="31947" spans="1:33" ht="12.75">
      <c r="A31947" s="21"/>
      <c r="AE31947" s="21"/>
      <c r="AF31947" s="21"/>
      <c r="AG31947" s="21"/>
    </row>
    <row r="31948" spans="1:33" ht="12.75">
      <c r="A31948" s="21"/>
      <c r="AE31948" s="21"/>
      <c r="AF31948" s="21"/>
      <c r="AG31948" s="21"/>
    </row>
    <row r="31949" spans="1:33" ht="12.75">
      <c r="A31949" s="21"/>
      <c r="AE31949" s="21"/>
      <c r="AF31949" s="21"/>
      <c r="AG31949" s="21"/>
    </row>
    <row r="31950" spans="1:33" ht="12.75">
      <c r="A31950" s="21"/>
      <c r="AE31950" s="21"/>
      <c r="AF31950" s="21"/>
      <c r="AG31950" s="21"/>
    </row>
    <row r="31951" spans="1:33" ht="12.75">
      <c r="A31951" s="21"/>
      <c r="AE31951" s="21"/>
      <c r="AF31951" s="21"/>
      <c r="AG31951" s="21"/>
    </row>
    <row r="31952" spans="1:33" ht="12.75">
      <c r="A31952" s="21"/>
      <c r="AE31952" s="21"/>
      <c r="AF31952" s="21"/>
      <c r="AG31952" s="21"/>
    </row>
    <row r="31953" spans="1:33" ht="12.75">
      <c r="A31953" s="21"/>
      <c r="AE31953" s="21"/>
      <c r="AF31953" s="21"/>
      <c r="AG31953" s="21"/>
    </row>
    <row r="31954" spans="1:33" ht="12.75">
      <c r="A31954" s="21"/>
      <c r="AE31954" s="21"/>
      <c r="AF31954" s="21"/>
      <c r="AG31954" s="21"/>
    </row>
    <row r="31955" spans="1:33" ht="12.75">
      <c r="A31955" s="21"/>
      <c r="AE31955" s="21"/>
      <c r="AF31955" s="21"/>
      <c r="AG31955" s="21"/>
    </row>
    <row r="31956" spans="1:33" ht="12.75">
      <c r="A31956" s="21"/>
      <c r="AE31956" s="21"/>
      <c r="AF31956" s="21"/>
      <c r="AG31956" s="21"/>
    </row>
    <row r="31957" spans="1:33" ht="12.75">
      <c r="A31957" s="21"/>
      <c r="AE31957" s="21"/>
      <c r="AF31957" s="21"/>
      <c r="AG31957" s="21"/>
    </row>
    <row r="31958" spans="1:33" ht="12.75">
      <c r="A31958" s="21"/>
      <c r="AE31958" s="21"/>
      <c r="AF31958" s="21"/>
      <c r="AG31958" s="21"/>
    </row>
    <row r="31959" spans="1:33" ht="12.75">
      <c r="A31959" s="21"/>
      <c r="AE31959" s="21"/>
      <c r="AF31959" s="21"/>
      <c r="AG31959" s="21"/>
    </row>
    <row r="31960" spans="1:33" ht="12.75">
      <c r="A31960" s="21"/>
      <c r="AE31960" s="21"/>
      <c r="AF31960" s="21"/>
      <c r="AG31960" s="21"/>
    </row>
    <row r="31961" spans="1:33" ht="12.75">
      <c r="A31961" s="21"/>
      <c r="AE31961" s="21"/>
      <c r="AF31961" s="21"/>
      <c r="AG31961" s="21"/>
    </row>
    <row r="31962" spans="1:33" ht="12.75">
      <c r="A31962" s="21"/>
      <c r="AE31962" s="21"/>
      <c r="AF31962" s="21"/>
      <c r="AG31962" s="21"/>
    </row>
    <row r="31963" spans="1:33" ht="12.75">
      <c r="A31963" s="21"/>
      <c r="AE31963" s="21"/>
      <c r="AF31963" s="21"/>
      <c r="AG31963" s="21"/>
    </row>
    <row r="31964" spans="1:33" ht="12.75">
      <c r="A31964" s="21"/>
      <c r="AE31964" s="21"/>
      <c r="AF31964" s="21"/>
      <c r="AG31964" s="21"/>
    </row>
    <row r="31965" spans="1:33" ht="12.75">
      <c r="A31965" s="21"/>
      <c r="AE31965" s="21"/>
      <c r="AF31965" s="21"/>
      <c r="AG31965" s="21"/>
    </row>
    <row r="31966" spans="1:33" ht="12.75">
      <c r="A31966" s="21"/>
      <c r="AE31966" s="21"/>
      <c r="AF31966" s="21"/>
      <c r="AG31966" s="21"/>
    </row>
    <row r="31967" spans="1:33" ht="12.75">
      <c r="A31967" s="21"/>
      <c r="AE31967" s="21"/>
      <c r="AF31967" s="21"/>
      <c r="AG31967" s="21"/>
    </row>
    <row r="31968" spans="1:33" ht="12.75">
      <c r="A31968" s="21"/>
      <c r="AE31968" s="21"/>
      <c r="AF31968" s="21"/>
      <c r="AG31968" s="21"/>
    </row>
    <row r="31969" spans="1:33" ht="12.75">
      <c r="A31969" s="21"/>
      <c r="AE31969" s="21"/>
      <c r="AF31969" s="21"/>
      <c r="AG31969" s="21"/>
    </row>
    <row r="31970" spans="1:33" ht="12.75">
      <c r="A31970" s="21"/>
      <c r="AE31970" s="21"/>
      <c r="AF31970" s="21"/>
      <c r="AG31970" s="21"/>
    </row>
    <row r="31971" spans="1:33" ht="12.75">
      <c r="A31971" s="21"/>
      <c r="AE31971" s="21"/>
      <c r="AF31971" s="21"/>
      <c r="AG31971" s="21"/>
    </row>
    <row r="31972" spans="1:33" ht="12.75">
      <c r="A31972" s="21"/>
      <c r="AE31972" s="21"/>
      <c r="AF31972" s="21"/>
      <c r="AG31972" s="21"/>
    </row>
    <row r="31973" spans="1:33" ht="12.75">
      <c r="A31973" s="21"/>
      <c r="AE31973" s="21"/>
      <c r="AF31973" s="21"/>
      <c r="AG31973" s="21"/>
    </row>
    <row r="31974" spans="1:33" ht="12.75">
      <c r="A31974" s="21"/>
      <c r="AE31974" s="21"/>
      <c r="AF31974" s="21"/>
      <c r="AG31974" s="21"/>
    </row>
    <row r="31975" spans="1:33" ht="12.75">
      <c r="A31975" s="21"/>
      <c r="AE31975" s="21"/>
      <c r="AF31975" s="21"/>
      <c r="AG31975" s="21"/>
    </row>
    <row r="31976" spans="1:33" ht="12.75">
      <c r="A31976" s="21"/>
      <c r="AE31976" s="21"/>
      <c r="AF31976" s="21"/>
      <c r="AG31976" s="21"/>
    </row>
    <row r="31977" spans="1:33" ht="12.75">
      <c r="A31977" s="21"/>
      <c r="AE31977" s="21"/>
      <c r="AF31977" s="21"/>
      <c r="AG31977" s="21"/>
    </row>
    <row r="31978" spans="1:33" ht="12.75">
      <c r="A31978" s="21"/>
      <c r="AE31978" s="21"/>
      <c r="AF31978" s="21"/>
      <c r="AG31978" s="21"/>
    </row>
    <row r="31979" spans="1:33" ht="12.75">
      <c r="A31979" s="21"/>
      <c r="AE31979" s="21"/>
      <c r="AF31979" s="21"/>
      <c r="AG31979" s="21"/>
    </row>
    <row r="31980" spans="1:33" ht="12.75">
      <c r="A31980" s="21"/>
      <c r="AE31980" s="21"/>
      <c r="AF31980" s="21"/>
      <c r="AG31980" s="21"/>
    </row>
    <row r="31981" spans="1:33" ht="12.75">
      <c r="A31981" s="21"/>
      <c r="AE31981" s="21"/>
      <c r="AF31981" s="21"/>
      <c r="AG31981" s="21"/>
    </row>
    <row r="31982" spans="1:33" ht="12.75">
      <c r="A31982" s="21"/>
      <c r="AE31982" s="21"/>
      <c r="AF31982" s="21"/>
      <c r="AG31982" s="21"/>
    </row>
    <row r="31983" spans="1:33" ht="12.75">
      <c r="A31983" s="21"/>
      <c r="AE31983" s="21"/>
      <c r="AF31983" s="21"/>
      <c r="AG31983" s="21"/>
    </row>
    <row r="31984" spans="1:33" ht="12.75">
      <c r="A31984" s="21"/>
      <c r="AE31984" s="21"/>
      <c r="AF31984" s="21"/>
      <c r="AG31984" s="21"/>
    </row>
    <row r="31985" spans="1:33" ht="12.75">
      <c r="A31985" s="21"/>
      <c r="AE31985" s="21"/>
      <c r="AF31985" s="21"/>
      <c r="AG31985" s="21"/>
    </row>
    <row r="31986" spans="1:33" ht="12.75">
      <c r="A31986" s="21"/>
      <c r="AE31986" s="21"/>
      <c r="AF31986" s="21"/>
      <c r="AG31986" s="21"/>
    </row>
    <row r="31987" spans="1:33" ht="12.75">
      <c r="A31987" s="21"/>
      <c r="AE31987" s="21"/>
      <c r="AF31987" s="21"/>
      <c r="AG31987" s="21"/>
    </row>
    <row r="31988" spans="1:33" ht="12.75">
      <c r="A31988" s="21"/>
      <c r="AE31988" s="21"/>
      <c r="AF31988" s="21"/>
      <c r="AG31988" s="21"/>
    </row>
    <row r="31989" spans="1:33" ht="12.75">
      <c r="A31989" s="21"/>
      <c r="AE31989" s="21"/>
      <c r="AF31989" s="21"/>
      <c r="AG31989" s="21"/>
    </row>
    <row r="31990" spans="1:33" ht="12.75">
      <c r="A31990" s="21"/>
      <c r="AE31990" s="21"/>
      <c r="AF31990" s="21"/>
      <c r="AG31990" s="21"/>
    </row>
    <row r="31991" spans="1:33" ht="12.75">
      <c r="A31991" s="21"/>
      <c r="AE31991" s="21"/>
      <c r="AF31991" s="21"/>
      <c r="AG31991" s="21"/>
    </row>
    <row r="31992" spans="1:33" ht="12.75">
      <c r="A31992" s="21"/>
      <c r="AE31992" s="21"/>
      <c r="AF31992" s="21"/>
      <c r="AG31992" s="21"/>
    </row>
    <row r="31993" spans="1:33" ht="12.75">
      <c r="A31993" s="21"/>
      <c r="AE31993" s="21"/>
      <c r="AF31993" s="21"/>
      <c r="AG31993" s="21"/>
    </row>
    <row r="31994" spans="1:33" ht="12.75">
      <c r="A31994" s="21"/>
      <c r="AE31994" s="21"/>
      <c r="AF31994" s="21"/>
      <c r="AG31994" s="21"/>
    </row>
    <row r="31995" spans="1:33" ht="12.75">
      <c r="A31995" s="21"/>
      <c r="AE31995" s="21"/>
      <c r="AF31995" s="21"/>
      <c r="AG31995" s="21"/>
    </row>
    <row r="31996" spans="1:33" ht="12.75">
      <c r="A31996" s="21"/>
      <c r="AE31996" s="21"/>
      <c r="AF31996" s="21"/>
      <c r="AG31996" s="21"/>
    </row>
    <row r="31997" spans="1:33" ht="12.75">
      <c r="A31997" s="21"/>
      <c r="AE31997" s="21"/>
      <c r="AF31997" s="21"/>
      <c r="AG31997" s="21"/>
    </row>
    <row r="31998" spans="1:33" ht="12.75">
      <c r="A31998" s="21"/>
      <c r="AE31998" s="21"/>
      <c r="AF31998" s="21"/>
      <c r="AG31998" s="21"/>
    </row>
    <row r="31999" spans="1:33" ht="12.75">
      <c r="A31999" s="21"/>
      <c r="AE31999" s="21"/>
      <c r="AF31999" s="21"/>
      <c r="AG31999" s="21"/>
    </row>
    <row r="32000" spans="1:33" ht="12.75">
      <c r="A32000" s="21"/>
      <c r="AE32000" s="21"/>
      <c r="AF32000" s="21"/>
      <c r="AG32000" s="21"/>
    </row>
    <row r="32001" spans="1:33" ht="12.75">
      <c r="A32001" s="21"/>
      <c r="AE32001" s="21"/>
      <c r="AF32001" s="21"/>
      <c r="AG32001" s="21"/>
    </row>
    <row r="32002" spans="1:33" ht="12.75">
      <c r="A32002" s="21"/>
      <c r="AE32002" s="21"/>
      <c r="AF32002" s="21"/>
      <c r="AG32002" s="21"/>
    </row>
    <row r="32003" spans="1:33" ht="12.75">
      <c r="A32003" s="21"/>
      <c r="AE32003" s="21"/>
      <c r="AF32003" s="21"/>
      <c r="AG32003" s="21"/>
    </row>
    <row r="32004" spans="1:33" ht="12.75">
      <c r="A32004" s="21"/>
      <c r="AE32004" s="21"/>
      <c r="AF32004" s="21"/>
      <c r="AG32004" s="21"/>
    </row>
    <row r="32005" spans="1:33" ht="12.75">
      <c r="A32005" s="21"/>
      <c r="AE32005" s="21"/>
      <c r="AF32005" s="21"/>
      <c r="AG32005" s="21"/>
    </row>
    <row r="32006" spans="1:33" ht="12.75">
      <c r="A32006" s="21"/>
      <c r="AE32006" s="21"/>
      <c r="AF32006" s="21"/>
      <c r="AG32006" s="21"/>
    </row>
    <row r="32007" spans="1:33" ht="12.75">
      <c r="A32007" s="21"/>
      <c r="AE32007" s="21"/>
      <c r="AF32007" s="21"/>
      <c r="AG32007" s="21"/>
    </row>
    <row r="32008" spans="1:33" ht="12.75">
      <c r="A32008" s="21"/>
      <c r="AE32008" s="21"/>
      <c r="AF32008" s="21"/>
      <c r="AG32008" s="21"/>
    </row>
    <row r="32009" spans="1:33" ht="12.75">
      <c r="A32009" s="21"/>
      <c r="AE32009" s="21"/>
      <c r="AF32009" s="21"/>
      <c r="AG32009" s="21"/>
    </row>
    <row r="32010" spans="1:33" ht="12.75">
      <c r="A32010" s="21"/>
      <c r="AE32010" s="21"/>
      <c r="AF32010" s="21"/>
      <c r="AG32010" s="21"/>
    </row>
    <row r="32011" spans="1:33" ht="12.75">
      <c r="A32011" s="21"/>
      <c r="AE32011" s="21"/>
      <c r="AF32011" s="21"/>
      <c r="AG32011" s="21"/>
    </row>
    <row r="32012" spans="1:33" ht="12.75">
      <c r="A32012" s="21"/>
      <c r="AE32012" s="21"/>
      <c r="AF32012" s="21"/>
      <c r="AG32012" s="21"/>
    </row>
    <row r="32013" spans="1:33" ht="12.75">
      <c r="A32013" s="21"/>
      <c r="AE32013" s="21"/>
      <c r="AF32013" s="21"/>
      <c r="AG32013" s="21"/>
    </row>
    <row r="32014" spans="1:33" ht="12.75">
      <c r="A32014" s="21"/>
      <c r="AE32014" s="21"/>
      <c r="AF32014" s="21"/>
      <c r="AG32014" s="21"/>
    </row>
    <row r="32015" spans="1:33" ht="12.75">
      <c r="A32015" s="21"/>
      <c r="AE32015" s="21"/>
      <c r="AF32015" s="21"/>
      <c r="AG32015" s="21"/>
    </row>
    <row r="32016" spans="1:33" ht="12.75">
      <c r="A32016" s="21"/>
      <c r="AE32016" s="21"/>
      <c r="AF32016" s="21"/>
      <c r="AG32016" s="21"/>
    </row>
    <row r="32017" spans="1:33" ht="12.75">
      <c r="A32017" s="21"/>
      <c r="AE32017" s="21"/>
      <c r="AF32017" s="21"/>
      <c r="AG32017" s="21"/>
    </row>
    <row r="32018" spans="1:33" ht="12.75">
      <c r="A32018" s="21"/>
      <c r="AE32018" s="21"/>
      <c r="AF32018" s="21"/>
      <c r="AG32018" s="21"/>
    </row>
    <row r="32019" spans="1:33" ht="12.75">
      <c r="A32019" s="21"/>
      <c r="AE32019" s="21"/>
      <c r="AF32019" s="21"/>
      <c r="AG32019" s="21"/>
    </row>
    <row r="32020" spans="1:33" ht="12.75">
      <c r="A32020" s="21"/>
      <c r="AE32020" s="21"/>
      <c r="AF32020" s="21"/>
      <c r="AG32020" s="21"/>
    </row>
    <row r="32021" spans="1:33" ht="12.75">
      <c r="A32021" s="21"/>
      <c r="AE32021" s="21"/>
      <c r="AF32021" s="21"/>
      <c r="AG32021" s="21"/>
    </row>
    <row r="32022" spans="1:33" ht="12.75">
      <c r="A32022" s="21"/>
      <c r="AE32022" s="21"/>
      <c r="AF32022" s="21"/>
      <c r="AG32022" s="21"/>
    </row>
    <row r="32023" spans="1:33" ht="12.75">
      <c r="A32023" s="21"/>
      <c r="AE32023" s="21"/>
      <c r="AF32023" s="21"/>
      <c r="AG32023" s="21"/>
    </row>
    <row r="32024" spans="1:33" ht="12.75">
      <c r="A32024" s="21"/>
      <c r="AE32024" s="21"/>
      <c r="AF32024" s="21"/>
      <c r="AG32024" s="21"/>
    </row>
    <row r="32025" spans="1:33" ht="12.75">
      <c r="A32025" s="21"/>
      <c r="AE32025" s="21"/>
      <c r="AF32025" s="21"/>
      <c r="AG32025" s="21"/>
    </row>
    <row r="32026" spans="1:33" ht="12.75">
      <c r="A32026" s="21"/>
      <c r="AE32026" s="21"/>
      <c r="AF32026" s="21"/>
      <c r="AG32026" s="21"/>
    </row>
    <row r="32027" spans="1:33" ht="12.75">
      <c r="A32027" s="21"/>
      <c r="AE32027" s="21"/>
      <c r="AF32027" s="21"/>
      <c r="AG32027" s="21"/>
    </row>
    <row r="32028" spans="1:33" ht="12.75">
      <c r="A32028" s="21"/>
      <c r="AE32028" s="21"/>
      <c r="AF32028" s="21"/>
      <c r="AG32028" s="21"/>
    </row>
    <row r="32029" spans="1:33" ht="12.75">
      <c r="A32029" s="21"/>
      <c r="AE32029" s="21"/>
      <c r="AF32029" s="21"/>
      <c r="AG32029" s="21"/>
    </row>
    <row r="32030" spans="1:33" ht="12.75">
      <c r="A32030" s="21"/>
      <c r="AE32030" s="21"/>
      <c r="AF32030" s="21"/>
      <c r="AG32030" s="21"/>
    </row>
    <row r="32031" spans="1:33" ht="12.75">
      <c r="A32031" s="21"/>
      <c r="AE32031" s="21"/>
      <c r="AF32031" s="21"/>
      <c r="AG32031" s="21"/>
    </row>
    <row r="32032" spans="1:33" ht="12.75">
      <c r="A32032" s="21"/>
      <c r="AE32032" s="21"/>
      <c r="AF32032" s="21"/>
      <c r="AG32032" s="21"/>
    </row>
    <row r="32033" spans="1:33" ht="12.75">
      <c r="A32033" s="21"/>
      <c r="AE32033" s="21"/>
      <c r="AF32033" s="21"/>
      <c r="AG32033" s="21"/>
    </row>
    <row r="32034" spans="1:33" ht="12.75">
      <c r="A32034" s="21"/>
      <c r="AE32034" s="21"/>
      <c r="AF32034" s="21"/>
      <c r="AG32034" s="21"/>
    </row>
    <row r="32035" spans="1:33" ht="12.75">
      <c r="A32035" s="21"/>
      <c r="AE32035" s="21"/>
      <c r="AF32035" s="21"/>
      <c r="AG32035" s="21"/>
    </row>
    <row r="32036" spans="1:33" ht="12.75">
      <c r="A32036" s="21"/>
      <c r="AE32036" s="21"/>
      <c r="AF32036" s="21"/>
      <c r="AG32036" s="21"/>
    </row>
    <row r="32037" spans="1:33" ht="12.75">
      <c r="A32037" s="21"/>
      <c r="AE32037" s="21"/>
      <c r="AF32037" s="21"/>
      <c r="AG32037" s="21"/>
    </row>
    <row r="32038" spans="1:33" ht="12.75">
      <c r="A32038" s="21"/>
      <c r="AE32038" s="21"/>
      <c r="AF32038" s="21"/>
      <c r="AG32038" s="21"/>
    </row>
    <row r="32039" spans="1:33" ht="12.75">
      <c r="A32039" s="21"/>
      <c r="AE32039" s="21"/>
      <c r="AF32039" s="21"/>
      <c r="AG32039" s="21"/>
    </row>
    <row r="32040" spans="1:33" ht="12.75">
      <c r="A32040" s="21"/>
      <c r="AE32040" s="21"/>
      <c r="AF32040" s="21"/>
      <c r="AG32040" s="21"/>
    </row>
    <row r="32041" spans="1:33" ht="12.75">
      <c r="A32041" s="21"/>
      <c r="AE32041" s="21"/>
      <c r="AF32041" s="21"/>
      <c r="AG32041" s="21"/>
    </row>
    <row r="32042" spans="1:33" ht="12.75">
      <c r="A32042" s="21"/>
      <c r="AE32042" s="21"/>
      <c r="AF32042" s="21"/>
      <c r="AG32042" s="21"/>
    </row>
    <row r="32043" spans="1:33" ht="12.75">
      <c r="A32043" s="21"/>
      <c r="AE32043" s="21"/>
      <c r="AF32043" s="21"/>
      <c r="AG32043" s="21"/>
    </row>
    <row r="32044" spans="1:33" ht="12.75">
      <c r="A32044" s="21"/>
      <c r="AE32044" s="21"/>
      <c r="AF32044" s="21"/>
      <c r="AG32044" s="21"/>
    </row>
    <row r="32045" spans="1:33" ht="12.75">
      <c r="A32045" s="21"/>
      <c r="AE32045" s="21"/>
      <c r="AF32045" s="21"/>
      <c r="AG32045" s="21"/>
    </row>
    <row r="32046" spans="1:33" ht="12.75">
      <c r="A32046" s="21"/>
      <c r="AE32046" s="21"/>
      <c r="AF32046" s="21"/>
      <c r="AG32046" s="21"/>
    </row>
    <row r="32047" spans="1:33" ht="12.75">
      <c r="A32047" s="21"/>
      <c r="AE32047" s="21"/>
      <c r="AF32047" s="21"/>
      <c r="AG32047" s="21"/>
    </row>
    <row r="32048" spans="1:33" ht="12.75">
      <c r="A32048" s="21"/>
      <c r="AE32048" s="21"/>
      <c r="AF32048" s="21"/>
      <c r="AG32048" s="21"/>
    </row>
    <row r="32049" spans="1:33" ht="12.75">
      <c r="A32049" s="21"/>
      <c r="AE32049" s="21"/>
      <c r="AF32049" s="21"/>
      <c r="AG32049" s="21"/>
    </row>
    <row r="32050" spans="1:33" ht="12.75">
      <c r="A32050" s="21"/>
      <c r="AE32050" s="21"/>
      <c r="AF32050" s="21"/>
      <c r="AG32050" s="21"/>
    </row>
    <row r="32051" spans="1:33" ht="12.75">
      <c r="A32051" s="21"/>
      <c r="AE32051" s="21"/>
      <c r="AF32051" s="21"/>
      <c r="AG32051" s="21"/>
    </row>
    <row r="32052" spans="1:33" ht="12.75">
      <c r="A32052" s="21"/>
      <c r="AE32052" s="21"/>
      <c r="AF32052" s="21"/>
      <c r="AG32052" s="21"/>
    </row>
    <row r="32053" spans="1:33" ht="12.75">
      <c r="A32053" s="21"/>
      <c r="AE32053" s="21"/>
      <c r="AF32053" s="21"/>
      <c r="AG32053" s="21"/>
    </row>
    <row r="32054" spans="1:33" ht="12.75">
      <c r="A32054" s="21"/>
      <c r="AE32054" s="21"/>
      <c r="AF32054" s="21"/>
      <c r="AG32054" s="21"/>
    </row>
    <row r="32055" spans="1:33" ht="12.75">
      <c r="A32055" s="21"/>
      <c r="AE32055" s="21"/>
      <c r="AF32055" s="21"/>
      <c r="AG32055" s="21"/>
    </row>
    <row r="32056" spans="1:33" ht="12.75">
      <c r="A32056" s="21"/>
      <c r="AE32056" s="21"/>
      <c r="AF32056" s="21"/>
      <c r="AG32056" s="21"/>
    </row>
    <row r="32057" spans="1:33" ht="12.75">
      <c r="A32057" s="21"/>
      <c r="AE32057" s="21"/>
      <c r="AF32057" s="21"/>
      <c r="AG32057" s="21"/>
    </row>
    <row r="32058" spans="1:33" ht="12.75">
      <c r="A32058" s="21"/>
      <c r="AE32058" s="21"/>
      <c r="AF32058" s="21"/>
      <c r="AG32058" s="21"/>
    </row>
    <row r="32059" spans="1:33" ht="12.75">
      <c r="A32059" s="21"/>
      <c r="AE32059" s="21"/>
      <c r="AF32059" s="21"/>
      <c r="AG32059" s="21"/>
    </row>
    <row r="32060" spans="1:33" ht="12.75">
      <c r="A32060" s="21"/>
      <c r="AE32060" s="21"/>
      <c r="AF32060" s="21"/>
      <c r="AG32060" s="21"/>
    </row>
    <row r="32061" spans="1:33" ht="12.75">
      <c r="A32061" s="21"/>
      <c r="AE32061" s="21"/>
      <c r="AF32061" s="21"/>
      <c r="AG32061" s="21"/>
    </row>
    <row r="32062" spans="1:33" ht="12.75">
      <c r="A32062" s="21"/>
      <c r="AE32062" s="21"/>
      <c r="AF32062" s="21"/>
      <c r="AG32062" s="21"/>
    </row>
    <row r="32063" spans="1:33" ht="12.75">
      <c r="A32063" s="21"/>
      <c r="AE32063" s="21"/>
      <c r="AF32063" s="21"/>
      <c r="AG32063" s="21"/>
    </row>
    <row r="32064" spans="1:33" ht="12.75">
      <c r="A32064" s="21"/>
      <c r="AE32064" s="21"/>
      <c r="AF32064" s="21"/>
      <c r="AG32064" s="21"/>
    </row>
    <row r="32065" spans="1:33" ht="12.75">
      <c r="A32065" s="21"/>
      <c r="AE32065" s="21"/>
      <c r="AF32065" s="21"/>
      <c r="AG32065" s="21"/>
    </row>
    <row r="32066" spans="1:33" ht="12.75">
      <c r="A32066" s="21"/>
      <c r="AE32066" s="21"/>
      <c r="AF32066" s="21"/>
      <c r="AG32066" s="21"/>
    </row>
    <row r="32067" spans="1:33" ht="12.75">
      <c r="A32067" s="21"/>
      <c r="AE32067" s="21"/>
      <c r="AF32067" s="21"/>
      <c r="AG32067" s="21"/>
    </row>
    <row r="32068" spans="1:33" ht="12.75">
      <c r="A32068" s="21"/>
      <c r="AE32068" s="21"/>
      <c r="AF32068" s="21"/>
      <c r="AG32068" s="21"/>
    </row>
    <row r="32069" spans="1:33" ht="12.75">
      <c r="A32069" s="21"/>
      <c r="AE32069" s="21"/>
      <c r="AF32069" s="21"/>
      <c r="AG32069" s="21"/>
    </row>
    <row r="32070" spans="1:33" ht="12.75">
      <c r="A32070" s="21"/>
      <c r="AE32070" s="21"/>
      <c r="AF32070" s="21"/>
      <c r="AG32070" s="21"/>
    </row>
    <row r="32071" spans="1:33" ht="12.75">
      <c r="A32071" s="21"/>
      <c r="AE32071" s="21"/>
      <c r="AF32071" s="21"/>
      <c r="AG32071" s="21"/>
    </row>
    <row r="32072" spans="1:33" ht="12.75">
      <c r="A32072" s="21"/>
      <c r="AE32072" s="21"/>
      <c r="AF32072" s="21"/>
      <c r="AG32072" s="21"/>
    </row>
    <row r="32073" spans="1:33" ht="12.75">
      <c r="A32073" s="21"/>
      <c r="AE32073" s="21"/>
      <c r="AF32073" s="21"/>
      <c r="AG32073" s="21"/>
    </row>
    <row r="32074" spans="1:33" ht="12.75">
      <c r="A32074" s="21"/>
      <c r="AE32074" s="21"/>
      <c r="AF32074" s="21"/>
      <c r="AG32074" s="21"/>
    </row>
    <row r="32075" spans="1:33" ht="12.75">
      <c r="A32075" s="21"/>
      <c r="AE32075" s="21"/>
      <c r="AF32075" s="21"/>
      <c r="AG32075" s="21"/>
    </row>
    <row r="32076" spans="1:33" ht="12.75">
      <c r="A32076" s="21"/>
      <c r="AE32076" s="21"/>
      <c r="AF32076" s="21"/>
      <c r="AG32076" s="21"/>
    </row>
    <row r="32077" spans="1:33" ht="12.75">
      <c r="A32077" s="21"/>
      <c r="AE32077" s="21"/>
      <c r="AF32077" s="21"/>
      <c r="AG32077" s="21"/>
    </row>
    <row r="32078" spans="1:33" ht="12.75">
      <c r="A32078" s="21"/>
      <c r="AE32078" s="21"/>
      <c r="AF32078" s="21"/>
      <c r="AG32078" s="21"/>
    </row>
    <row r="32079" spans="1:33" ht="12.75">
      <c r="A32079" s="21"/>
      <c r="AE32079" s="21"/>
      <c r="AF32079" s="21"/>
      <c r="AG32079" s="21"/>
    </row>
    <row r="32080" spans="1:33" ht="12.75">
      <c r="A32080" s="21"/>
      <c r="AE32080" s="21"/>
      <c r="AF32080" s="21"/>
      <c r="AG32080" s="21"/>
    </row>
    <row r="32081" spans="1:33" ht="12.75">
      <c r="A32081" s="21"/>
      <c r="AE32081" s="21"/>
      <c r="AF32081" s="21"/>
      <c r="AG32081" s="21"/>
    </row>
    <row r="32082" spans="1:33" ht="12.75">
      <c r="A32082" s="21"/>
      <c r="AE32082" s="21"/>
      <c r="AF32082" s="21"/>
      <c r="AG32082" s="21"/>
    </row>
    <row r="32083" spans="1:33" ht="12.75">
      <c r="A32083" s="21"/>
      <c r="AE32083" s="21"/>
      <c r="AF32083" s="21"/>
      <c r="AG32083" s="21"/>
    </row>
    <row r="32084" spans="1:33" ht="12.75">
      <c r="A32084" s="21"/>
      <c r="AE32084" s="21"/>
      <c r="AF32084" s="21"/>
      <c r="AG32084" s="21"/>
    </row>
    <row r="32085" spans="1:33" ht="12.75">
      <c r="A32085" s="21"/>
      <c r="AE32085" s="21"/>
      <c r="AF32085" s="21"/>
      <c r="AG32085" s="21"/>
    </row>
    <row r="32086" spans="1:33" ht="12.75">
      <c r="A32086" s="21"/>
      <c r="AE32086" s="21"/>
      <c r="AF32086" s="21"/>
      <c r="AG32086" s="21"/>
    </row>
    <row r="32087" spans="1:33" ht="12.75">
      <c r="A32087" s="21"/>
      <c r="AE32087" s="21"/>
      <c r="AF32087" s="21"/>
      <c r="AG32087" s="21"/>
    </row>
    <row r="32088" spans="1:33" ht="12.75">
      <c r="A32088" s="21"/>
      <c r="AE32088" s="21"/>
      <c r="AF32088" s="21"/>
      <c r="AG32088" s="21"/>
    </row>
    <row r="32089" spans="1:33" ht="12.75">
      <c r="A32089" s="21"/>
      <c r="AE32089" s="21"/>
      <c r="AF32089" s="21"/>
      <c r="AG32089" s="21"/>
    </row>
    <row r="32090" spans="1:33" ht="12.75">
      <c r="A32090" s="21"/>
      <c r="AE32090" s="21"/>
      <c r="AF32090" s="21"/>
      <c r="AG32090" s="21"/>
    </row>
    <row r="32091" spans="1:33" ht="12.75">
      <c r="A32091" s="21"/>
      <c r="AE32091" s="21"/>
      <c r="AF32091" s="21"/>
      <c r="AG32091" s="21"/>
    </row>
    <row r="32092" spans="1:33" ht="12.75">
      <c r="A32092" s="21"/>
      <c r="AE32092" s="21"/>
      <c r="AF32092" s="21"/>
      <c r="AG32092" s="21"/>
    </row>
    <row r="32093" spans="1:33" ht="12.75">
      <c r="A32093" s="21"/>
      <c r="AE32093" s="21"/>
      <c r="AF32093" s="21"/>
      <c r="AG32093" s="21"/>
    </row>
    <row r="32094" spans="1:33" ht="12.75">
      <c r="A32094" s="21"/>
      <c r="AE32094" s="21"/>
      <c r="AF32094" s="21"/>
      <c r="AG32094" s="21"/>
    </row>
    <row r="32095" spans="1:33" ht="12.75">
      <c r="A32095" s="21"/>
      <c r="AE32095" s="21"/>
      <c r="AF32095" s="21"/>
      <c r="AG32095" s="21"/>
    </row>
    <row r="32096" spans="1:33" ht="12.75">
      <c r="A32096" s="21"/>
      <c r="AE32096" s="21"/>
      <c r="AF32096" s="21"/>
      <c r="AG32096" s="21"/>
    </row>
    <row r="32097" spans="1:33" ht="12.75">
      <c r="A32097" s="21"/>
      <c r="AE32097" s="21"/>
      <c r="AF32097" s="21"/>
      <c r="AG32097" s="21"/>
    </row>
    <row r="32098" spans="1:33" ht="12.75">
      <c r="A32098" s="21"/>
      <c r="AE32098" s="21"/>
      <c r="AF32098" s="21"/>
      <c r="AG32098" s="21"/>
    </row>
    <row r="32099" spans="1:33" ht="12.75">
      <c r="A32099" s="21"/>
      <c r="AE32099" s="21"/>
      <c r="AF32099" s="21"/>
      <c r="AG32099" s="21"/>
    </row>
    <row r="32100" spans="1:33" ht="12.75">
      <c r="A32100" s="21"/>
      <c r="AE32100" s="21"/>
      <c r="AF32100" s="21"/>
      <c r="AG32100" s="21"/>
    </row>
    <row r="32101" spans="1:33" ht="12.75">
      <c r="A32101" s="21"/>
      <c r="AE32101" s="21"/>
      <c r="AF32101" s="21"/>
      <c r="AG32101" s="21"/>
    </row>
    <row r="32102" spans="1:33" ht="12.75">
      <c r="A32102" s="21"/>
      <c r="AE32102" s="21"/>
      <c r="AF32102" s="21"/>
      <c r="AG32102" s="21"/>
    </row>
    <row r="32103" spans="1:33" ht="12.75">
      <c r="A32103" s="21"/>
      <c r="AE32103" s="21"/>
      <c r="AF32103" s="21"/>
      <c r="AG32103" s="21"/>
    </row>
    <row r="32104" spans="1:33" ht="12.75">
      <c r="A32104" s="21"/>
      <c r="AE32104" s="21"/>
      <c r="AF32104" s="21"/>
      <c r="AG32104" s="21"/>
    </row>
    <row r="32105" spans="1:33" ht="12.75">
      <c r="A32105" s="21"/>
      <c r="AE32105" s="21"/>
      <c r="AF32105" s="21"/>
      <c r="AG32105" s="21"/>
    </row>
    <row r="32106" spans="1:33" ht="12.75">
      <c r="A32106" s="21"/>
      <c r="AE32106" s="21"/>
      <c r="AF32106" s="21"/>
      <c r="AG32106" s="21"/>
    </row>
    <row r="32107" spans="1:33" ht="12.75">
      <c r="A32107" s="21"/>
      <c r="AE32107" s="21"/>
      <c r="AF32107" s="21"/>
      <c r="AG32107" s="21"/>
    </row>
    <row r="32108" spans="1:33" ht="12.75">
      <c r="A32108" s="21"/>
      <c r="AE32108" s="21"/>
      <c r="AF32108" s="21"/>
      <c r="AG32108" s="21"/>
    </row>
    <row r="32109" spans="1:33" ht="12.75">
      <c r="A32109" s="21"/>
      <c r="AE32109" s="21"/>
      <c r="AF32109" s="21"/>
      <c r="AG32109" s="21"/>
    </row>
    <row r="32110" spans="1:33" ht="12.75">
      <c r="A32110" s="21"/>
      <c r="AE32110" s="21"/>
      <c r="AF32110" s="21"/>
      <c r="AG32110" s="21"/>
    </row>
    <row r="32111" spans="1:33" ht="12.75">
      <c r="A32111" s="21"/>
      <c r="AE32111" s="21"/>
      <c r="AF32111" s="21"/>
      <c r="AG32111" s="21"/>
    </row>
    <row r="32112" spans="1:33" ht="12.75">
      <c r="A32112" s="21"/>
      <c r="AE32112" s="21"/>
      <c r="AF32112" s="21"/>
      <c r="AG32112" s="21"/>
    </row>
    <row r="32113" spans="1:33" ht="12.75">
      <c r="A32113" s="21"/>
      <c r="AE32113" s="21"/>
      <c r="AF32113" s="21"/>
      <c r="AG32113" s="21"/>
    </row>
    <row r="32114" spans="1:33" ht="12.75">
      <c r="A32114" s="21"/>
      <c r="AE32114" s="21"/>
      <c r="AF32114" s="21"/>
      <c r="AG32114" s="21"/>
    </row>
    <row r="32115" spans="1:33" ht="12.75">
      <c r="A32115" s="21"/>
      <c r="AE32115" s="21"/>
      <c r="AF32115" s="21"/>
      <c r="AG32115" s="21"/>
    </row>
    <row r="32116" spans="1:33" ht="12.75">
      <c r="A32116" s="21"/>
      <c r="AE32116" s="21"/>
      <c r="AF32116" s="21"/>
      <c r="AG32116" s="21"/>
    </row>
    <row r="32117" spans="1:33" ht="12.75">
      <c r="A32117" s="21"/>
      <c r="AE32117" s="21"/>
      <c r="AF32117" s="21"/>
      <c r="AG32117" s="21"/>
    </row>
    <row r="32118" spans="1:33" ht="12.75">
      <c r="A32118" s="21"/>
      <c r="AE32118" s="21"/>
      <c r="AF32118" s="21"/>
      <c r="AG32118" s="21"/>
    </row>
    <row r="32119" spans="1:33" ht="12.75">
      <c r="A32119" s="21"/>
      <c r="AE32119" s="21"/>
      <c r="AF32119" s="21"/>
      <c r="AG32119" s="21"/>
    </row>
    <row r="32120" spans="1:33" ht="12.75">
      <c r="A32120" s="21"/>
      <c r="AE32120" s="21"/>
      <c r="AF32120" s="21"/>
      <c r="AG32120" s="21"/>
    </row>
    <row r="32121" spans="1:33" ht="12.75">
      <c r="A32121" s="21"/>
      <c r="AE32121" s="21"/>
      <c r="AF32121" s="21"/>
      <c r="AG32121" s="21"/>
    </row>
    <row r="32122" spans="1:33" ht="12.75">
      <c r="A32122" s="21"/>
      <c r="AE32122" s="21"/>
      <c r="AF32122" s="21"/>
      <c r="AG32122" s="21"/>
    </row>
    <row r="32123" spans="1:33" ht="12.75">
      <c r="A32123" s="21"/>
      <c r="AE32123" s="21"/>
      <c r="AF32123" s="21"/>
      <c r="AG32123" s="21"/>
    </row>
    <row r="32124" spans="1:33" ht="12.75">
      <c r="A32124" s="21"/>
      <c r="AE32124" s="21"/>
      <c r="AF32124" s="21"/>
      <c r="AG32124" s="21"/>
    </row>
    <row r="32125" spans="1:33" ht="12.75">
      <c r="A32125" s="21"/>
      <c r="AE32125" s="21"/>
      <c r="AF32125" s="21"/>
      <c r="AG32125" s="21"/>
    </row>
    <row r="32126" spans="1:33" ht="12.75">
      <c r="A32126" s="21"/>
      <c r="AE32126" s="21"/>
      <c r="AF32126" s="21"/>
      <c r="AG32126" s="21"/>
    </row>
    <row r="32127" spans="1:33" ht="12.75">
      <c r="A32127" s="21"/>
      <c r="AE32127" s="21"/>
      <c r="AF32127" s="21"/>
      <c r="AG32127" s="21"/>
    </row>
    <row r="32128" spans="1:33" ht="12.75">
      <c r="A32128" s="21"/>
      <c r="AE32128" s="21"/>
      <c r="AF32128" s="21"/>
      <c r="AG32128" s="21"/>
    </row>
    <row r="32129" spans="1:33" ht="12.75">
      <c r="A32129" s="21"/>
      <c r="AE32129" s="21"/>
      <c r="AF32129" s="21"/>
      <c r="AG32129" s="21"/>
    </row>
    <row r="32130" spans="1:33" ht="12.75">
      <c r="A32130" s="21"/>
      <c r="AE32130" s="21"/>
      <c r="AF32130" s="21"/>
      <c r="AG32130" s="21"/>
    </row>
    <row r="32131" spans="1:33" ht="12.75">
      <c r="A32131" s="21"/>
      <c r="AE32131" s="21"/>
      <c r="AF32131" s="21"/>
      <c r="AG32131" s="21"/>
    </row>
    <row r="32132" spans="1:33" ht="12.75">
      <c r="A32132" s="21"/>
      <c r="AE32132" s="21"/>
      <c r="AF32132" s="21"/>
      <c r="AG32132" s="21"/>
    </row>
    <row r="32133" spans="1:33" ht="12.75">
      <c r="A32133" s="21"/>
      <c r="AE32133" s="21"/>
      <c r="AF32133" s="21"/>
      <c r="AG32133" s="21"/>
    </row>
    <row r="32134" spans="1:33" ht="12.75">
      <c r="A32134" s="21"/>
      <c r="AE32134" s="21"/>
      <c r="AF32134" s="21"/>
      <c r="AG32134" s="21"/>
    </row>
    <row r="32135" spans="1:33" ht="12.75">
      <c r="A32135" s="21"/>
      <c r="AE32135" s="21"/>
      <c r="AF32135" s="21"/>
      <c r="AG32135" s="21"/>
    </row>
    <row r="32136" spans="1:33" ht="12.75">
      <c r="A32136" s="21"/>
      <c r="AE32136" s="21"/>
      <c r="AF32136" s="21"/>
      <c r="AG32136" s="21"/>
    </row>
    <row r="32137" spans="1:33" ht="12.75">
      <c r="A32137" s="21"/>
      <c r="AE32137" s="21"/>
      <c r="AF32137" s="21"/>
      <c r="AG32137" s="21"/>
    </row>
    <row r="32138" spans="1:33" ht="12.75">
      <c r="A32138" s="21"/>
      <c r="AE32138" s="21"/>
      <c r="AF32138" s="21"/>
      <c r="AG32138" s="21"/>
    </row>
    <row r="32139" spans="1:33" ht="12.75">
      <c r="A32139" s="21"/>
      <c r="AE32139" s="21"/>
      <c r="AF32139" s="21"/>
      <c r="AG32139" s="21"/>
    </row>
    <row r="32140" spans="1:33" ht="12.75">
      <c r="A32140" s="21"/>
      <c r="AE32140" s="21"/>
      <c r="AF32140" s="21"/>
      <c r="AG32140" s="21"/>
    </row>
    <row r="32141" spans="1:33" ht="12.75">
      <c r="A32141" s="21"/>
      <c r="AE32141" s="21"/>
      <c r="AF32141" s="21"/>
      <c r="AG32141" s="21"/>
    </row>
    <row r="32142" spans="1:33" ht="12.75">
      <c r="A32142" s="21"/>
      <c r="AE32142" s="21"/>
      <c r="AF32142" s="21"/>
      <c r="AG32142" s="21"/>
    </row>
    <row r="32143" spans="1:33" ht="12.75">
      <c r="A32143" s="21"/>
      <c r="AE32143" s="21"/>
      <c r="AF32143" s="21"/>
      <c r="AG32143" s="21"/>
    </row>
    <row r="32144" spans="1:33" ht="12.75">
      <c r="A32144" s="21"/>
      <c r="AE32144" s="21"/>
      <c r="AF32144" s="21"/>
      <c r="AG32144" s="21"/>
    </row>
    <row r="32145" spans="1:33" ht="12.75">
      <c r="A32145" s="21"/>
      <c r="AE32145" s="21"/>
      <c r="AF32145" s="21"/>
      <c r="AG32145" s="21"/>
    </row>
    <row r="32146" spans="1:33" ht="12.75">
      <c r="A32146" s="21"/>
      <c r="AE32146" s="21"/>
      <c r="AF32146" s="21"/>
      <c r="AG32146" s="21"/>
    </row>
    <row r="32147" spans="1:33" ht="12.75">
      <c r="A32147" s="21"/>
      <c r="AE32147" s="21"/>
      <c r="AF32147" s="21"/>
      <c r="AG32147" s="21"/>
    </row>
    <row r="32148" spans="1:33" ht="12.75">
      <c r="A32148" s="21"/>
      <c r="AE32148" s="21"/>
      <c r="AF32148" s="21"/>
      <c r="AG32148" s="21"/>
    </row>
    <row r="32149" spans="1:33" ht="12.75">
      <c r="A32149" s="21"/>
      <c r="AE32149" s="21"/>
      <c r="AF32149" s="21"/>
      <c r="AG32149" s="21"/>
    </row>
    <row r="32150" spans="1:33" ht="12.75">
      <c r="A32150" s="21"/>
      <c r="AE32150" s="21"/>
      <c r="AF32150" s="21"/>
      <c r="AG32150" s="21"/>
    </row>
    <row r="32151" spans="1:33" ht="12.75">
      <c r="A32151" s="21"/>
      <c r="AE32151" s="21"/>
      <c r="AF32151" s="21"/>
      <c r="AG32151" s="21"/>
    </row>
    <row r="32152" spans="1:33" ht="12.75">
      <c r="A32152" s="21"/>
      <c r="AE32152" s="21"/>
      <c r="AF32152" s="21"/>
      <c r="AG32152" s="21"/>
    </row>
    <row r="32153" spans="1:33" ht="12.75">
      <c r="A32153" s="21"/>
      <c r="AE32153" s="21"/>
      <c r="AF32153" s="21"/>
      <c r="AG32153" s="21"/>
    </row>
    <row r="32154" spans="1:33" ht="12.75">
      <c r="A32154" s="21"/>
      <c r="AE32154" s="21"/>
      <c r="AF32154" s="21"/>
      <c r="AG32154" s="21"/>
    </row>
    <row r="32155" spans="1:33" ht="12.75">
      <c r="A32155" s="21"/>
      <c r="AE32155" s="21"/>
      <c r="AF32155" s="21"/>
      <c r="AG32155" s="21"/>
    </row>
    <row r="32156" spans="1:33" ht="12.75">
      <c r="A32156" s="21"/>
      <c r="AE32156" s="21"/>
      <c r="AF32156" s="21"/>
      <c r="AG32156" s="21"/>
    </row>
    <row r="32157" spans="1:33" ht="12.75">
      <c r="A32157" s="21"/>
      <c r="AE32157" s="21"/>
      <c r="AF32157" s="21"/>
      <c r="AG32157" s="21"/>
    </row>
    <row r="32158" spans="1:33" ht="12.75">
      <c r="A32158" s="21"/>
      <c r="AE32158" s="21"/>
      <c r="AF32158" s="21"/>
      <c r="AG32158" s="21"/>
    </row>
    <row r="32159" spans="1:33" ht="12.75">
      <c r="A32159" s="21"/>
      <c r="AE32159" s="21"/>
      <c r="AF32159" s="21"/>
      <c r="AG32159" s="21"/>
    </row>
    <row r="32160" spans="1:33" ht="12.75">
      <c r="A32160" s="21"/>
      <c r="AE32160" s="21"/>
      <c r="AF32160" s="21"/>
      <c r="AG32160" s="21"/>
    </row>
    <row r="32161" spans="1:33" ht="12.75">
      <c r="A32161" s="21"/>
      <c r="AE32161" s="21"/>
      <c r="AF32161" s="21"/>
      <c r="AG32161" s="21"/>
    </row>
    <row r="32162" spans="1:33" ht="12.75">
      <c r="A32162" s="21"/>
      <c r="AE32162" s="21"/>
      <c r="AF32162" s="21"/>
      <c r="AG32162" s="21"/>
    </row>
    <row r="32163" spans="1:33" ht="12.75">
      <c r="A32163" s="21"/>
      <c r="AE32163" s="21"/>
      <c r="AF32163" s="21"/>
      <c r="AG32163" s="21"/>
    </row>
    <row r="32164" spans="1:33" ht="12.75">
      <c r="A32164" s="21"/>
      <c r="AE32164" s="21"/>
      <c r="AF32164" s="21"/>
      <c r="AG32164" s="21"/>
    </row>
    <row r="32165" spans="1:33" ht="12.75">
      <c r="A32165" s="21"/>
      <c r="AE32165" s="21"/>
      <c r="AF32165" s="21"/>
      <c r="AG32165" s="21"/>
    </row>
    <row r="32166" spans="1:33" ht="12.75">
      <c r="A32166" s="21"/>
      <c r="AE32166" s="21"/>
      <c r="AF32166" s="21"/>
      <c r="AG32166" s="21"/>
    </row>
    <row r="32167" spans="1:33" ht="12.75">
      <c r="A32167" s="21"/>
      <c r="AE32167" s="21"/>
      <c r="AF32167" s="21"/>
      <c r="AG32167" s="21"/>
    </row>
    <row r="32168" spans="1:33" ht="12.75">
      <c r="A32168" s="21"/>
      <c r="AE32168" s="21"/>
      <c r="AF32168" s="21"/>
      <c r="AG32168" s="21"/>
    </row>
    <row r="32169" spans="1:33" ht="12.75">
      <c r="A32169" s="21"/>
      <c r="AE32169" s="21"/>
      <c r="AF32169" s="21"/>
      <c r="AG32169" s="21"/>
    </row>
    <row r="32170" spans="1:33" ht="12.75">
      <c r="A32170" s="21"/>
      <c r="AE32170" s="21"/>
      <c r="AF32170" s="21"/>
      <c r="AG32170" s="21"/>
    </row>
    <row r="32171" spans="1:33" ht="12.75">
      <c r="A32171" s="21"/>
      <c r="AE32171" s="21"/>
      <c r="AF32171" s="21"/>
      <c r="AG32171" s="21"/>
    </row>
    <row r="32172" spans="1:33" ht="12.75">
      <c r="A32172" s="21"/>
      <c r="AE32172" s="21"/>
      <c r="AF32172" s="21"/>
      <c r="AG32172" s="21"/>
    </row>
    <row r="32173" spans="1:33" ht="12.75">
      <c r="A32173" s="21"/>
      <c r="AE32173" s="21"/>
      <c r="AF32173" s="21"/>
      <c r="AG32173" s="21"/>
    </row>
    <row r="32174" spans="1:33" ht="12.75">
      <c r="A32174" s="21"/>
      <c r="AE32174" s="21"/>
      <c r="AF32174" s="21"/>
      <c r="AG32174" s="21"/>
    </row>
    <row r="32175" spans="1:33" ht="12.75">
      <c r="A32175" s="21"/>
      <c r="AE32175" s="21"/>
      <c r="AF32175" s="21"/>
      <c r="AG32175" s="21"/>
    </row>
    <row r="32176" spans="1:33" ht="12.75">
      <c r="A32176" s="21"/>
      <c r="AE32176" s="21"/>
      <c r="AF32176" s="21"/>
      <c r="AG32176" s="21"/>
    </row>
    <row r="32177" spans="1:33" ht="12.75">
      <c r="A32177" s="21"/>
      <c r="AE32177" s="21"/>
      <c r="AF32177" s="21"/>
      <c r="AG32177" s="21"/>
    </row>
    <row r="32178" spans="1:33" ht="12.75">
      <c r="A32178" s="21"/>
      <c r="AE32178" s="21"/>
      <c r="AF32178" s="21"/>
      <c r="AG32178" s="21"/>
    </row>
    <row r="32179" spans="1:33" ht="12.75">
      <c r="A32179" s="21"/>
      <c r="AE32179" s="21"/>
      <c r="AF32179" s="21"/>
      <c r="AG32179" s="21"/>
    </row>
    <row r="32180" spans="1:33" ht="12.75">
      <c r="A32180" s="21"/>
      <c r="AE32180" s="21"/>
      <c r="AF32180" s="21"/>
      <c r="AG32180" s="21"/>
    </row>
    <row r="32181" spans="1:33" ht="12.75">
      <c r="A32181" s="21"/>
      <c r="AE32181" s="21"/>
      <c r="AF32181" s="21"/>
      <c r="AG32181" s="21"/>
    </row>
    <row r="32182" spans="1:33" ht="12.75">
      <c r="A32182" s="21"/>
      <c r="AE32182" s="21"/>
      <c r="AF32182" s="21"/>
      <c r="AG32182" s="21"/>
    </row>
    <row r="32183" spans="1:33" ht="12.75">
      <c r="A32183" s="21"/>
      <c r="AE32183" s="21"/>
      <c r="AF32183" s="21"/>
      <c r="AG32183" s="21"/>
    </row>
    <row r="32184" spans="1:33" ht="12.75">
      <c r="A32184" s="21"/>
      <c r="AE32184" s="21"/>
      <c r="AF32184" s="21"/>
      <c r="AG32184" s="21"/>
    </row>
    <row r="32185" spans="1:33" ht="12.75">
      <c r="A32185" s="21"/>
      <c r="AE32185" s="21"/>
      <c r="AF32185" s="21"/>
      <c r="AG32185" s="21"/>
    </row>
    <row r="32186" spans="1:33" ht="12.75">
      <c r="A32186" s="21"/>
      <c r="AE32186" s="21"/>
      <c r="AF32186" s="21"/>
      <c r="AG32186" s="21"/>
    </row>
    <row r="32187" spans="1:33" ht="12.75">
      <c r="A32187" s="21"/>
      <c r="AE32187" s="21"/>
      <c r="AF32187" s="21"/>
      <c r="AG32187" s="21"/>
    </row>
    <row r="32188" spans="1:33" ht="12.75">
      <c r="A32188" s="21"/>
      <c r="AE32188" s="21"/>
      <c r="AF32188" s="21"/>
      <c r="AG32188" s="21"/>
    </row>
    <row r="32189" spans="1:33" ht="12.75">
      <c r="A32189" s="21"/>
      <c r="AE32189" s="21"/>
      <c r="AF32189" s="21"/>
      <c r="AG32189" s="21"/>
    </row>
    <row r="32190" spans="1:33" ht="12.75">
      <c r="A32190" s="21"/>
      <c r="AE32190" s="21"/>
      <c r="AF32190" s="21"/>
      <c r="AG32190" s="21"/>
    </row>
    <row r="32191" spans="1:33" ht="12.75">
      <c r="A32191" s="21"/>
      <c r="AE32191" s="21"/>
      <c r="AF32191" s="21"/>
      <c r="AG32191" s="21"/>
    </row>
    <row r="32192" spans="1:33" ht="12.75">
      <c r="A32192" s="21"/>
      <c r="AE32192" s="21"/>
      <c r="AF32192" s="21"/>
      <c r="AG32192" s="21"/>
    </row>
    <row r="32193" spans="1:33" ht="12.75">
      <c r="A32193" s="21"/>
      <c r="AE32193" s="21"/>
      <c r="AF32193" s="21"/>
      <c r="AG32193" s="21"/>
    </row>
    <row r="32194" spans="1:33" ht="12.75">
      <c r="A32194" s="21"/>
      <c r="AE32194" s="21"/>
      <c r="AF32194" s="21"/>
      <c r="AG32194" s="21"/>
    </row>
    <row r="32195" spans="1:33" ht="12.75">
      <c r="A32195" s="21"/>
      <c r="AE32195" s="21"/>
      <c r="AF32195" s="21"/>
      <c r="AG32195" s="21"/>
    </row>
    <row r="32196" spans="1:33" ht="12.75">
      <c r="A32196" s="21"/>
      <c r="AE32196" s="21"/>
      <c r="AF32196" s="21"/>
      <c r="AG32196" s="21"/>
    </row>
    <row r="32197" spans="1:33" ht="12.75">
      <c r="A32197" s="21"/>
      <c r="AE32197" s="21"/>
      <c r="AF32197" s="21"/>
      <c r="AG32197" s="21"/>
    </row>
    <row r="32198" spans="1:33" ht="12.75">
      <c r="A32198" s="21"/>
      <c r="AE32198" s="21"/>
      <c r="AF32198" s="21"/>
      <c r="AG32198" s="21"/>
    </row>
    <row r="32199" spans="1:33" ht="12.75">
      <c r="A32199" s="21"/>
      <c r="AE32199" s="21"/>
      <c r="AF32199" s="21"/>
      <c r="AG32199" s="21"/>
    </row>
    <row r="32200" spans="1:33" ht="12.75">
      <c r="A32200" s="21"/>
      <c r="AE32200" s="21"/>
      <c r="AF32200" s="21"/>
      <c r="AG32200" s="21"/>
    </row>
    <row r="32201" spans="1:33" ht="12.75">
      <c r="A32201" s="21"/>
      <c r="AE32201" s="21"/>
      <c r="AF32201" s="21"/>
      <c r="AG32201" s="21"/>
    </row>
    <row r="32202" spans="1:33" ht="12.75">
      <c r="A32202" s="21"/>
      <c r="AE32202" s="21"/>
      <c r="AF32202" s="21"/>
      <c r="AG32202" s="21"/>
    </row>
    <row r="32203" spans="1:33" ht="12.75">
      <c r="A32203" s="21"/>
      <c r="AE32203" s="21"/>
      <c r="AF32203" s="21"/>
      <c r="AG32203" s="21"/>
    </row>
    <row r="32204" spans="1:33" ht="12.75">
      <c r="A32204" s="21"/>
      <c r="AE32204" s="21"/>
      <c r="AF32204" s="21"/>
      <c r="AG32204" s="21"/>
    </row>
    <row r="32205" spans="1:33" ht="12.75">
      <c r="A32205" s="21"/>
      <c r="AE32205" s="21"/>
      <c r="AF32205" s="21"/>
      <c r="AG32205" s="21"/>
    </row>
    <row r="32206" spans="1:33" ht="12.75">
      <c r="A32206" s="21"/>
      <c r="AE32206" s="21"/>
      <c r="AF32206" s="21"/>
      <c r="AG32206" s="21"/>
    </row>
    <row r="32207" spans="1:33" ht="12.75">
      <c r="A32207" s="21"/>
      <c r="AE32207" s="21"/>
      <c r="AF32207" s="21"/>
      <c r="AG32207" s="21"/>
    </row>
    <row r="32208" spans="1:33" ht="12.75">
      <c r="A32208" s="21"/>
      <c r="AE32208" s="21"/>
      <c r="AF32208" s="21"/>
      <c r="AG32208" s="21"/>
    </row>
    <row r="32209" spans="1:33" ht="12.75">
      <c r="A32209" s="21"/>
      <c r="AE32209" s="21"/>
      <c r="AF32209" s="21"/>
      <c r="AG32209" s="21"/>
    </row>
    <row r="32210" spans="1:33" ht="12.75">
      <c r="A32210" s="21"/>
      <c r="AE32210" s="21"/>
      <c r="AF32210" s="21"/>
      <c r="AG32210" s="21"/>
    </row>
    <row r="32211" spans="1:33" ht="12.75">
      <c r="A32211" s="21"/>
      <c r="AE32211" s="21"/>
      <c r="AF32211" s="21"/>
      <c r="AG32211" s="21"/>
    </row>
    <row r="32212" spans="1:33" ht="12.75">
      <c r="A32212" s="21"/>
      <c r="AE32212" s="21"/>
      <c r="AF32212" s="21"/>
      <c r="AG32212" s="21"/>
    </row>
    <row r="32213" spans="1:33" ht="12.75">
      <c r="A32213" s="21"/>
      <c r="AE32213" s="21"/>
      <c r="AF32213" s="21"/>
      <c r="AG32213" s="21"/>
    </row>
    <row r="32214" spans="1:33" ht="12.75">
      <c r="A32214" s="21"/>
      <c r="AE32214" s="21"/>
      <c r="AF32214" s="21"/>
      <c r="AG32214" s="21"/>
    </row>
    <row r="32215" spans="1:33" ht="12.75">
      <c r="A32215" s="21"/>
      <c r="AE32215" s="21"/>
      <c r="AF32215" s="21"/>
      <c r="AG32215" s="21"/>
    </row>
    <row r="32216" spans="1:33" ht="12.75">
      <c r="A32216" s="21"/>
      <c r="AE32216" s="21"/>
      <c r="AF32216" s="21"/>
      <c r="AG32216" s="21"/>
    </row>
    <row r="32217" spans="1:33" ht="12.75">
      <c r="A32217" s="21"/>
      <c r="AE32217" s="21"/>
      <c r="AF32217" s="21"/>
      <c r="AG32217" s="21"/>
    </row>
    <row r="32218" spans="1:33" ht="12.75">
      <c r="A32218" s="21"/>
      <c r="AE32218" s="21"/>
      <c r="AF32218" s="21"/>
      <c r="AG32218" s="21"/>
    </row>
    <row r="32219" spans="1:33" ht="12.75">
      <c r="A32219" s="21"/>
      <c r="AE32219" s="21"/>
      <c r="AF32219" s="21"/>
      <c r="AG32219" s="21"/>
    </row>
    <row r="32220" spans="1:33" ht="12.75">
      <c r="A32220" s="21"/>
      <c r="AE32220" s="21"/>
      <c r="AF32220" s="21"/>
      <c r="AG32220" s="21"/>
    </row>
    <row r="32221" spans="1:33" ht="12.75">
      <c r="A32221" s="21"/>
      <c r="AE32221" s="21"/>
      <c r="AF32221" s="21"/>
      <c r="AG32221" s="21"/>
    </row>
    <row r="32222" spans="1:33" ht="12.75">
      <c r="A32222" s="21"/>
      <c r="AE32222" s="21"/>
      <c r="AF32222" s="21"/>
      <c r="AG32222" s="21"/>
    </row>
    <row r="32223" spans="1:33" ht="12.75">
      <c r="A32223" s="21"/>
      <c r="AE32223" s="21"/>
      <c r="AF32223" s="21"/>
      <c r="AG32223" s="21"/>
    </row>
    <row r="32224" spans="1:33" ht="12.75">
      <c r="A32224" s="21"/>
      <c r="AE32224" s="21"/>
      <c r="AF32224" s="21"/>
      <c r="AG32224" s="21"/>
    </row>
    <row r="32225" spans="1:33" ht="12.75">
      <c r="A32225" s="21"/>
      <c r="AE32225" s="21"/>
      <c r="AF32225" s="21"/>
      <c r="AG32225" s="21"/>
    </row>
    <row r="32226" spans="1:33" ht="12.75">
      <c r="A32226" s="21"/>
      <c r="AE32226" s="21"/>
      <c r="AF32226" s="21"/>
      <c r="AG32226" s="21"/>
    </row>
    <row r="32227" spans="1:33" ht="12.75">
      <c r="A32227" s="21"/>
      <c r="AE32227" s="21"/>
      <c r="AF32227" s="21"/>
      <c r="AG32227" s="21"/>
    </row>
    <row r="32228" spans="1:33" ht="12.75">
      <c r="A32228" s="21"/>
      <c r="AE32228" s="21"/>
      <c r="AF32228" s="21"/>
      <c r="AG32228" s="21"/>
    </row>
    <row r="32229" spans="1:33" ht="12.75">
      <c r="A32229" s="21"/>
      <c r="AE32229" s="21"/>
      <c r="AF32229" s="21"/>
      <c r="AG32229" s="21"/>
    </row>
    <row r="32230" spans="1:33" ht="12.75">
      <c r="A32230" s="21"/>
      <c r="AE32230" s="21"/>
      <c r="AF32230" s="21"/>
      <c r="AG32230" s="21"/>
    </row>
    <row r="32231" spans="1:33" ht="12.75">
      <c r="A32231" s="21"/>
      <c r="AE32231" s="21"/>
      <c r="AF32231" s="21"/>
      <c r="AG32231" s="21"/>
    </row>
    <row r="32232" spans="1:33" ht="12.75">
      <c r="A32232" s="21"/>
      <c r="AE32232" s="21"/>
      <c r="AF32232" s="21"/>
      <c r="AG32232" s="21"/>
    </row>
    <row r="32233" spans="1:33" ht="12.75">
      <c r="A32233" s="21"/>
      <c r="AE32233" s="21"/>
      <c r="AF32233" s="21"/>
      <c r="AG32233" s="21"/>
    </row>
    <row r="32234" spans="1:33" ht="12.75">
      <c r="A32234" s="21"/>
      <c r="AE32234" s="21"/>
      <c r="AF32234" s="21"/>
      <c r="AG32234" s="21"/>
    </row>
    <row r="32235" spans="1:33" ht="12.75">
      <c r="A32235" s="21"/>
      <c r="AE32235" s="21"/>
      <c r="AF32235" s="21"/>
      <c r="AG32235" s="21"/>
    </row>
    <row r="32236" spans="1:33" ht="12.75">
      <c r="A32236" s="21"/>
      <c r="AE32236" s="21"/>
      <c r="AF32236" s="21"/>
      <c r="AG32236" s="21"/>
    </row>
    <row r="32237" spans="1:33" ht="12.75">
      <c r="A32237" s="21"/>
      <c r="AE32237" s="21"/>
      <c r="AF32237" s="21"/>
      <c r="AG32237" s="21"/>
    </row>
    <row r="32238" spans="1:33" ht="12.75">
      <c r="A32238" s="21"/>
      <c r="AE32238" s="21"/>
      <c r="AF32238" s="21"/>
      <c r="AG32238" s="21"/>
    </row>
    <row r="32239" spans="1:33" ht="12.75">
      <c r="A32239" s="21"/>
      <c r="AE32239" s="21"/>
      <c r="AF32239" s="21"/>
      <c r="AG32239" s="21"/>
    </row>
    <row r="32240" spans="1:33" ht="12.75">
      <c r="A32240" s="21"/>
      <c r="AE32240" s="21"/>
      <c r="AF32240" s="21"/>
      <c r="AG32240" s="21"/>
    </row>
    <row r="32241" spans="1:33" ht="12.75">
      <c r="A32241" s="21"/>
      <c r="AE32241" s="21"/>
      <c r="AF32241" s="21"/>
      <c r="AG32241" s="21"/>
    </row>
    <row r="32242" spans="1:33" ht="12.75">
      <c r="A32242" s="21"/>
      <c r="AE32242" s="21"/>
      <c r="AF32242" s="21"/>
      <c r="AG32242" s="21"/>
    </row>
    <row r="32243" spans="1:33" ht="12.75">
      <c r="A32243" s="21"/>
      <c r="AE32243" s="21"/>
      <c r="AF32243" s="21"/>
      <c r="AG32243" s="21"/>
    </row>
    <row r="32244" spans="1:33" ht="12.75">
      <c r="A32244" s="21"/>
      <c r="AE32244" s="21"/>
      <c r="AF32244" s="21"/>
      <c r="AG32244" s="21"/>
    </row>
    <row r="32245" spans="1:33" ht="12.75">
      <c r="A32245" s="21"/>
      <c r="AE32245" s="21"/>
      <c r="AF32245" s="21"/>
      <c r="AG32245" s="21"/>
    </row>
    <row r="32246" spans="1:33" ht="12.75">
      <c r="A32246" s="21"/>
      <c r="AE32246" s="21"/>
      <c r="AF32246" s="21"/>
      <c r="AG32246" s="21"/>
    </row>
    <row r="32247" spans="1:33" ht="12.75">
      <c r="A32247" s="21"/>
      <c r="AE32247" s="21"/>
      <c r="AF32247" s="21"/>
      <c r="AG32247" s="21"/>
    </row>
    <row r="32248" spans="1:33" ht="12.75">
      <c r="A32248" s="21"/>
      <c r="AE32248" s="21"/>
      <c r="AF32248" s="21"/>
      <c r="AG32248" s="21"/>
    </row>
    <row r="32249" spans="1:33" ht="12.75">
      <c r="A32249" s="21"/>
      <c r="AE32249" s="21"/>
      <c r="AF32249" s="21"/>
      <c r="AG32249" s="21"/>
    </row>
    <row r="32250" spans="1:33" ht="12.75">
      <c r="A32250" s="21"/>
      <c r="AE32250" s="21"/>
      <c r="AF32250" s="21"/>
      <c r="AG32250" s="21"/>
    </row>
    <row r="32251" spans="1:33" ht="12.75">
      <c r="A32251" s="21"/>
      <c r="AE32251" s="21"/>
      <c r="AF32251" s="21"/>
      <c r="AG32251" s="21"/>
    </row>
    <row r="32252" spans="1:33" ht="12.75">
      <c r="A32252" s="21"/>
      <c r="AE32252" s="21"/>
      <c r="AF32252" s="21"/>
      <c r="AG32252" s="21"/>
    </row>
    <row r="32253" spans="1:33" ht="12.75">
      <c r="A32253" s="21"/>
      <c r="AE32253" s="21"/>
      <c r="AF32253" s="21"/>
      <c r="AG32253" s="21"/>
    </row>
    <row r="32254" spans="1:33" ht="12.75">
      <c r="A32254" s="21"/>
      <c r="AE32254" s="21"/>
      <c r="AF32254" s="21"/>
      <c r="AG32254" s="21"/>
    </row>
    <row r="32255" spans="1:33" ht="12.75">
      <c r="A32255" s="21"/>
      <c r="AE32255" s="21"/>
      <c r="AF32255" s="21"/>
      <c r="AG32255" s="21"/>
    </row>
    <row r="32256" spans="1:33" ht="12.75">
      <c r="A32256" s="21"/>
      <c r="AE32256" s="21"/>
      <c r="AF32256" s="21"/>
      <c r="AG32256" s="21"/>
    </row>
    <row r="32257" spans="1:33" ht="12.75">
      <c r="A32257" s="21"/>
      <c r="AE32257" s="21"/>
      <c r="AF32257" s="21"/>
      <c r="AG32257" s="21"/>
    </row>
    <row r="32258" spans="1:33" ht="12.75">
      <c r="A32258" s="21"/>
      <c r="AE32258" s="21"/>
      <c r="AF32258" s="21"/>
      <c r="AG32258" s="21"/>
    </row>
    <row r="32259" spans="1:33" ht="12.75">
      <c r="A32259" s="21"/>
      <c r="AE32259" s="21"/>
      <c r="AF32259" s="21"/>
      <c r="AG32259" s="21"/>
    </row>
    <row r="32260" spans="1:33" ht="12.75">
      <c r="A32260" s="21"/>
      <c r="AE32260" s="21"/>
      <c r="AF32260" s="21"/>
      <c r="AG32260" s="21"/>
    </row>
    <row r="32261" spans="1:33" ht="12.75">
      <c r="A32261" s="21"/>
      <c r="AE32261" s="21"/>
      <c r="AF32261" s="21"/>
      <c r="AG32261" s="21"/>
    </row>
    <row r="32262" spans="1:33" ht="12.75">
      <c r="A32262" s="21"/>
      <c r="AE32262" s="21"/>
      <c r="AF32262" s="21"/>
      <c r="AG32262" s="21"/>
    </row>
    <row r="32263" spans="1:33" ht="12.75">
      <c r="A32263" s="21"/>
      <c r="AE32263" s="21"/>
      <c r="AF32263" s="21"/>
      <c r="AG32263" s="21"/>
    </row>
    <row r="32264" spans="1:33" ht="12.75">
      <c r="A32264" s="21"/>
      <c r="AE32264" s="21"/>
      <c r="AF32264" s="21"/>
      <c r="AG32264" s="21"/>
    </row>
    <row r="32265" spans="1:33" ht="12.75">
      <c r="A32265" s="21"/>
      <c r="AE32265" s="21"/>
      <c r="AF32265" s="21"/>
      <c r="AG32265" s="21"/>
    </row>
    <row r="32266" spans="1:33" ht="12.75">
      <c r="A32266" s="21"/>
      <c r="AE32266" s="21"/>
      <c r="AF32266" s="21"/>
      <c r="AG32266" s="21"/>
    </row>
    <row r="32267" spans="1:33" ht="12.75">
      <c r="A32267" s="21"/>
      <c r="AE32267" s="21"/>
      <c r="AF32267" s="21"/>
      <c r="AG32267" s="21"/>
    </row>
    <row r="32268" spans="1:33" ht="12.75">
      <c r="A32268" s="21"/>
      <c r="AE32268" s="21"/>
      <c r="AF32268" s="21"/>
      <c r="AG32268" s="21"/>
    </row>
    <row r="32269" spans="1:33" ht="12.75">
      <c r="A32269" s="21"/>
      <c r="AE32269" s="21"/>
      <c r="AF32269" s="21"/>
      <c r="AG32269" s="21"/>
    </row>
    <row r="32270" spans="1:33" ht="12.75">
      <c r="A32270" s="21"/>
      <c r="AE32270" s="21"/>
      <c r="AF32270" s="21"/>
      <c r="AG32270" s="21"/>
    </row>
    <row r="32271" spans="1:33" ht="12.75">
      <c r="A32271" s="21"/>
      <c r="AE32271" s="21"/>
      <c r="AF32271" s="21"/>
      <c r="AG32271" s="21"/>
    </row>
    <row r="32272" spans="1:33" ht="12.75">
      <c r="A32272" s="21"/>
      <c r="AE32272" s="21"/>
      <c r="AF32272" s="21"/>
      <c r="AG32272" s="21"/>
    </row>
    <row r="32273" spans="1:33" ht="12.75">
      <c r="A32273" s="21"/>
      <c r="AE32273" s="21"/>
      <c r="AF32273" s="21"/>
      <c r="AG32273" s="21"/>
    </row>
    <row r="32274" spans="1:33" ht="12.75">
      <c r="A32274" s="21"/>
      <c r="AE32274" s="21"/>
      <c r="AF32274" s="21"/>
      <c r="AG32274" s="21"/>
    </row>
    <row r="32275" spans="1:33" ht="12.75">
      <c r="A32275" s="21"/>
      <c r="AE32275" s="21"/>
      <c r="AF32275" s="21"/>
      <c r="AG32275" s="21"/>
    </row>
    <row r="32276" spans="1:33" ht="12.75">
      <c r="A32276" s="21"/>
      <c r="AE32276" s="21"/>
      <c r="AF32276" s="21"/>
      <c r="AG32276" s="21"/>
    </row>
    <row r="32277" spans="1:33" ht="12.75">
      <c r="A32277" s="21"/>
      <c r="AE32277" s="21"/>
      <c r="AF32277" s="21"/>
      <c r="AG32277" s="21"/>
    </row>
    <row r="32278" spans="1:33" ht="12.75">
      <c r="A32278" s="21"/>
      <c r="AE32278" s="21"/>
      <c r="AF32278" s="21"/>
      <c r="AG32278" s="21"/>
    </row>
    <row r="32279" spans="1:33" ht="12.75">
      <c r="A32279" s="21"/>
      <c r="AE32279" s="21"/>
      <c r="AF32279" s="21"/>
      <c r="AG32279" s="21"/>
    </row>
    <row r="32280" spans="1:33" ht="12.75">
      <c r="A32280" s="21"/>
      <c r="AE32280" s="21"/>
      <c r="AF32280" s="21"/>
      <c r="AG32280" s="21"/>
    </row>
    <row r="32281" spans="1:33" ht="12.75">
      <c r="A32281" s="21"/>
      <c r="AE32281" s="21"/>
      <c r="AF32281" s="21"/>
      <c r="AG32281" s="21"/>
    </row>
    <row r="32282" spans="1:33" ht="12.75">
      <c r="A32282" s="21"/>
      <c r="AE32282" s="21"/>
      <c r="AF32282" s="21"/>
      <c r="AG32282" s="21"/>
    </row>
    <row r="32283" spans="1:33" ht="12.75">
      <c r="A32283" s="21"/>
      <c r="AE32283" s="21"/>
      <c r="AF32283" s="21"/>
      <c r="AG32283" s="21"/>
    </row>
    <row r="32284" spans="1:33" ht="12.75">
      <c r="A32284" s="21"/>
      <c r="AE32284" s="21"/>
      <c r="AF32284" s="21"/>
      <c r="AG32284" s="21"/>
    </row>
    <row r="32285" spans="1:33" ht="12.75">
      <c r="A32285" s="21"/>
      <c r="AE32285" s="21"/>
      <c r="AF32285" s="21"/>
      <c r="AG32285" s="21"/>
    </row>
    <row r="32286" spans="1:33" ht="12.75">
      <c r="A32286" s="21"/>
      <c r="AE32286" s="21"/>
      <c r="AF32286" s="21"/>
      <c r="AG32286" s="21"/>
    </row>
    <row r="32287" spans="1:33" ht="12.75">
      <c r="A32287" s="21"/>
      <c r="AE32287" s="21"/>
      <c r="AF32287" s="21"/>
      <c r="AG32287" s="21"/>
    </row>
    <row r="32288" spans="1:33" ht="12.75">
      <c r="A32288" s="21"/>
      <c r="AE32288" s="21"/>
      <c r="AF32288" s="21"/>
      <c r="AG32288" s="21"/>
    </row>
    <row r="32289" spans="1:33" ht="12.75">
      <c r="A32289" s="21"/>
      <c r="AE32289" s="21"/>
      <c r="AF32289" s="21"/>
      <c r="AG32289" s="21"/>
    </row>
    <row r="32290" spans="1:33" ht="12.75">
      <c r="A32290" s="21"/>
      <c r="AE32290" s="21"/>
      <c r="AF32290" s="21"/>
      <c r="AG32290" s="21"/>
    </row>
    <row r="32291" spans="1:33" ht="12.75">
      <c r="A32291" s="21"/>
      <c r="AE32291" s="21"/>
      <c r="AF32291" s="21"/>
      <c r="AG32291" s="21"/>
    </row>
    <row r="32292" spans="1:33" ht="12.75">
      <c r="A32292" s="21"/>
      <c r="AE32292" s="21"/>
      <c r="AF32292" s="21"/>
      <c r="AG32292" s="21"/>
    </row>
    <row r="32293" spans="1:33" ht="12.75">
      <c r="A32293" s="21"/>
      <c r="AE32293" s="21"/>
      <c r="AF32293" s="21"/>
      <c r="AG32293" s="21"/>
    </row>
    <row r="32294" spans="1:33" ht="12.75">
      <c r="A32294" s="21"/>
      <c r="AE32294" s="21"/>
      <c r="AF32294" s="21"/>
      <c r="AG32294" s="21"/>
    </row>
    <row r="32295" spans="1:33" ht="12.75">
      <c r="A32295" s="21"/>
      <c r="AE32295" s="21"/>
      <c r="AF32295" s="21"/>
      <c r="AG32295" s="21"/>
    </row>
    <row r="32296" spans="1:33" ht="12.75">
      <c r="A32296" s="21"/>
      <c r="AE32296" s="21"/>
      <c r="AF32296" s="21"/>
      <c r="AG32296" s="21"/>
    </row>
    <row r="32297" spans="1:33" ht="12.75">
      <c r="A32297" s="21"/>
      <c r="AE32297" s="21"/>
      <c r="AF32297" s="21"/>
      <c r="AG32297" s="21"/>
    </row>
    <row r="32298" spans="1:33" ht="12.75">
      <c r="A32298" s="21"/>
      <c r="AE32298" s="21"/>
      <c r="AF32298" s="21"/>
      <c r="AG32298" s="21"/>
    </row>
    <row r="32299" spans="1:33" ht="12.75">
      <c r="A32299" s="21"/>
      <c r="AE32299" s="21"/>
      <c r="AF32299" s="21"/>
      <c r="AG32299" s="21"/>
    </row>
    <row r="32300" spans="1:33" ht="12.75">
      <c r="A32300" s="21"/>
      <c r="AE32300" s="21"/>
      <c r="AF32300" s="21"/>
      <c r="AG32300" s="21"/>
    </row>
    <row r="32301" spans="1:33" ht="12.75">
      <c r="A32301" s="21"/>
      <c r="AE32301" s="21"/>
      <c r="AF32301" s="21"/>
      <c r="AG32301" s="21"/>
    </row>
    <row r="32302" spans="1:33" ht="12.75">
      <c r="A32302" s="21"/>
      <c r="AE32302" s="21"/>
      <c r="AF32302" s="21"/>
      <c r="AG32302" s="21"/>
    </row>
    <row r="32303" spans="1:33" ht="12.75">
      <c r="A32303" s="21"/>
      <c r="AE32303" s="21"/>
      <c r="AF32303" s="21"/>
      <c r="AG32303" s="21"/>
    </row>
    <row r="32304" spans="1:33" ht="12.75">
      <c r="A32304" s="21"/>
      <c r="AE32304" s="21"/>
      <c r="AF32304" s="21"/>
      <c r="AG32304" s="21"/>
    </row>
    <row r="32305" spans="1:33" ht="12.75">
      <c r="A32305" s="21"/>
      <c r="AE32305" s="21"/>
      <c r="AF32305" s="21"/>
      <c r="AG32305" s="21"/>
    </row>
    <row r="32306" spans="1:33" ht="12.75">
      <c r="A32306" s="21"/>
      <c r="AE32306" s="21"/>
      <c r="AF32306" s="21"/>
      <c r="AG32306" s="21"/>
    </row>
    <row r="32307" spans="1:33" ht="12.75">
      <c r="A32307" s="21"/>
      <c r="AE32307" s="21"/>
      <c r="AF32307" s="21"/>
      <c r="AG32307" s="21"/>
    </row>
    <row r="32308" spans="1:33" ht="12.75">
      <c r="A32308" s="21"/>
      <c r="AE32308" s="21"/>
      <c r="AF32308" s="21"/>
      <c r="AG32308" s="21"/>
    </row>
    <row r="32309" spans="1:33" ht="12.75">
      <c r="A32309" s="21"/>
      <c r="AE32309" s="21"/>
      <c r="AF32309" s="21"/>
      <c r="AG32309" s="21"/>
    </row>
    <row r="32310" spans="1:33" ht="12.75">
      <c r="A32310" s="21"/>
      <c r="AE32310" s="21"/>
      <c r="AF32310" s="21"/>
      <c r="AG32310" s="21"/>
    </row>
    <row r="32311" spans="1:33" ht="12.75">
      <c r="A32311" s="21"/>
      <c r="AE32311" s="21"/>
      <c r="AF32311" s="21"/>
      <c r="AG32311" s="21"/>
    </row>
    <row r="32312" spans="1:33" ht="12.75">
      <c r="A32312" s="21"/>
      <c r="AE32312" s="21"/>
      <c r="AF32312" s="21"/>
      <c r="AG32312" s="21"/>
    </row>
    <row r="32313" spans="1:33" ht="12.75">
      <c r="A32313" s="21"/>
      <c r="AE32313" s="21"/>
      <c r="AF32313" s="21"/>
      <c r="AG32313" s="21"/>
    </row>
    <row r="32314" spans="1:33" ht="12.75">
      <c r="A32314" s="21"/>
      <c r="AE32314" s="21"/>
      <c r="AF32314" s="21"/>
      <c r="AG32314" s="21"/>
    </row>
    <row r="32315" spans="1:33" ht="12.75">
      <c r="A32315" s="21"/>
      <c r="AE32315" s="21"/>
      <c r="AF32315" s="21"/>
      <c r="AG32315" s="21"/>
    </row>
    <row r="32316" spans="1:33" ht="12.75">
      <c r="A32316" s="21"/>
      <c r="AE32316" s="21"/>
      <c r="AF32316" s="21"/>
      <c r="AG32316" s="21"/>
    </row>
    <row r="32317" spans="1:33" ht="12.75">
      <c r="A32317" s="21"/>
      <c r="AE32317" s="21"/>
      <c r="AF32317" s="21"/>
      <c r="AG32317" s="21"/>
    </row>
    <row r="32318" spans="1:33" ht="12.75">
      <c r="A32318" s="21"/>
      <c r="AE32318" s="21"/>
      <c r="AF32318" s="21"/>
      <c r="AG32318" s="21"/>
    </row>
    <row r="32319" spans="1:33" ht="12.75">
      <c r="A32319" s="21"/>
      <c r="AE32319" s="21"/>
      <c r="AF32319" s="21"/>
      <c r="AG32319" s="21"/>
    </row>
    <row r="32320" spans="1:33" ht="12.75">
      <c r="A32320" s="21"/>
      <c r="AE32320" s="21"/>
      <c r="AF32320" s="21"/>
      <c r="AG32320" s="21"/>
    </row>
    <row r="32321" spans="1:33" ht="12.75">
      <c r="A32321" s="21"/>
      <c r="AE32321" s="21"/>
      <c r="AF32321" s="21"/>
      <c r="AG32321" s="21"/>
    </row>
    <row r="32322" spans="1:33" ht="12.75">
      <c r="A32322" s="21"/>
      <c r="AE32322" s="21"/>
      <c r="AF32322" s="21"/>
      <c r="AG32322" s="21"/>
    </row>
    <row r="32323" spans="1:33" ht="12.75">
      <c r="A32323" s="21"/>
      <c r="AE32323" s="21"/>
      <c r="AF32323" s="21"/>
      <c r="AG32323" s="21"/>
    </row>
    <row r="32324" spans="1:33" ht="12.75">
      <c r="A32324" s="21"/>
      <c r="AE32324" s="21"/>
      <c r="AF32324" s="21"/>
      <c r="AG32324" s="21"/>
    </row>
    <row r="32325" spans="1:33" ht="12.75">
      <c r="A32325" s="21"/>
      <c r="AE32325" s="21"/>
      <c r="AF32325" s="21"/>
      <c r="AG32325" s="21"/>
    </row>
    <row r="32326" spans="1:33" ht="12.75">
      <c r="A32326" s="21"/>
      <c r="AE32326" s="21"/>
      <c r="AF32326" s="21"/>
      <c r="AG32326" s="21"/>
    </row>
    <row r="32327" spans="1:33" ht="12.75">
      <c r="A32327" s="21"/>
      <c r="AE32327" s="21"/>
      <c r="AF32327" s="21"/>
      <c r="AG32327" s="21"/>
    </row>
    <row r="32328" spans="1:33" ht="12.75">
      <c r="A32328" s="21"/>
      <c r="AE32328" s="21"/>
      <c r="AF32328" s="21"/>
      <c r="AG32328" s="21"/>
    </row>
    <row r="32329" spans="1:33" ht="12.75">
      <c r="A32329" s="21"/>
      <c r="AE32329" s="21"/>
      <c r="AF32329" s="21"/>
      <c r="AG32329" s="21"/>
    </row>
    <row r="32330" spans="1:33" ht="12.75">
      <c r="A32330" s="21"/>
      <c r="AE32330" s="21"/>
      <c r="AF32330" s="21"/>
      <c r="AG32330" s="21"/>
    </row>
    <row r="32331" spans="1:33" ht="12.75">
      <c r="A32331" s="21"/>
      <c r="AE32331" s="21"/>
      <c r="AF32331" s="21"/>
      <c r="AG32331" s="21"/>
    </row>
    <row r="32332" spans="1:33" ht="12.75">
      <c r="A32332" s="21"/>
      <c r="AE32332" s="21"/>
      <c r="AF32332" s="21"/>
      <c r="AG32332" s="21"/>
    </row>
    <row r="32333" spans="1:33" ht="12.75">
      <c r="A32333" s="21"/>
      <c r="AE32333" s="21"/>
      <c r="AF32333" s="21"/>
      <c r="AG32333" s="21"/>
    </row>
    <row r="32334" spans="1:33" ht="12.75">
      <c r="A32334" s="21"/>
      <c r="AE32334" s="21"/>
      <c r="AF32334" s="21"/>
      <c r="AG32334" s="21"/>
    </row>
    <row r="32335" spans="1:33" ht="12.75">
      <c r="A32335" s="21"/>
      <c r="AE32335" s="21"/>
      <c r="AF32335" s="21"/>
      <c r="AG32335" s="21"/>
    </row>
    <row r="32336" spans="1:33" ht="12.75">
      <c r="A32336" s="21"/>
      <c r="AE32336" s="21"/>
      <c r="AF32336" s="21"/>
      <c r="AG32336" s="21"/>
    </row>
    <row r="32337" spans="1:33" ht="12.75">
      <c r="A32337" s="21"/>
      <c r="AE32337" s="21"/>
      <c r="AF32337" s="21"/>
      <c r="AG32337" s="21"/>
    </row>
    <row r="32338" spans="1:33" ht="12.75">
      <c r="A32338" s="21"/>
      <c r="AE32338" s="21"/>
      <c r="AF32338" s="21"/>
      <c r="AG32338" s="21"/>
    </row>
    <row r="32339" spans="1:33" ht="12.75">
      <c r="A32339" s="21"/>
      <c r="AE32339" s="21"/>
      <c r="AF32339" s="21"/>
      <c r="AG32339" s="21"/>
    </row>
    <row r="32340" spans="1:33" ht="12.75">
      <c r="A32340" s="21"/>
      <c r="AE32340" s="21"/>
      <c r="AF32340" s="21"/>
      <c r="AG32340" s="21"/>
    </row>
    <row r="32341" spans="1:33" ht="12.75">
      <c r="A32341" s="21"/>
      <c r="AE32341" s="21"/>
      <c r="AF32341" s="21"/>
      <c r="AG32341" s="21"/>
    </row>
    <row r="32342" spans="1:33" ht="12.75">
      <c r="A32342" s="21"/>
      <c r="AE32342" s="21"/>
      <c r="AF32342" s="21"/>
      <c r="AG32342" s="21"/>
    </row>
    <row r="32343" spans="1:33" ht="12.75">
      <c r="A32343" s="21"/>
      <c r="AE32343" s="21"/>
      <c r="AF32343" s="21"/>
      <c r="AG32343" s="21"/>
    </row>
    <row r="32344" spans="1:33" ht="12.75">
      <c r="A32344" s="21"/>
      <c r="AE32344" s="21"/>
      <c r="AF32344" s="21"/>
      <c r="AG32344" s="21"/>
    </row>
    <row r="32345" spans="1:33" ht="12.75">
      <c r="A32345" s="21"/>
      <c r="AE32345" s="21"/>
      <c r="AF32345" s="21"/>
      <c r="AG32345" s="21"/>
    </row>
    <row r="32346" spans="1:33" ht="12.75">
      <c r="A32346" s="21"/>
      <c r="AE32346" s="21"/>
      <c r="AF32346" s="21"/>
      <c r="AG32346" s="21"/>
    </row>
    <row r="32347" spans="1:33" ht="12.75">
      <c r="A32347" s="21"/>
      <c r="AE32347" s="21"/>
      <c r="AF32347" s="21"/>
      <c r="AG32347" s="21"/>
    </row>
    <row r="32348" spans="1:33" ht="12.75">
      <c r="A32348" s="21"/>
      <c r="AE32348" s="21"/>
      <c r="AF32348" s="21"/>
      <c r="AG32348" s="21"/>
    </row>
    <row r="32349" spans="1:33" ht="12.75">
      <c r="A32349" s="21"/>
      <c r="AE32349" s="21"/>
      <c r="AF32349" s="21"/>
      <c r="AG32349" s="21"/>
    </row>
    <row r="32350" spans="1:33" ht="12.75">
      <c r="A32350" s="21"/>
      <c r="AE32350" s="21"/>
      <c r="AF32350" s="21"/>
      <c r="AG32350" s="21"/>
    </row>
    <row r="32351" spans="1:33" ht="12.75">
      <c r="A32351" s="21"/>
      <c r="AE32351" s="21"/>
      <c r="AF32351" s="21"/>
      <c r="AG32351" s="21"/>
    </row>
    <row r="32352" spans="1:33" ht="12.75">
      <c r="A32352" s="21"/>
      <c r="AE32352" s="21"/>
      <c r="AF32352" s="21"/>
      <c r="AG32352" s="21"/>
    </row>
    <row r="32353" spans="1:33" ht="12.75">
      <c r="A32353" s="21"/>
      <c r="AE32353" s="21"/>
      <c r="AF32353" s="21"/>
      <c r="AG32353" s="21"/>
    </row>
    <row r="32354" spans="1:33" ht="12.75">
      <c r="A32354" s="21"/>
      <c r="AE32354" s="21"/>
      <c r="AF32354" s="21"/>
      <c r="AG32354" s="21"/>
    </row>
    <row r="32355" spans="1:33" ht="12.75">
      <c r="A32355" s="21"/>
      <c r="AE32355" s="21"/>
      <c r="AF32355" s="21"/>
      <c r="AG32355" s="21"/>
    </row>
    <row r="32356" spans="1:33" ht="12.75">
      <c r="A32356" s="21"/>
      <c r="AE32356" s="21"/>
      <c r="AF32356" s="21"/>
      <c r="AG32356" s="21"/>
    </row>
    <row r="32357" spans="1:33" ht="12.75">
      <c r="A32357" s="21"/>
      <c r="AE32357" s="21"/>
      <c r="AF32357" s="21"/>
      <c r="AG32357" s="21"/>
    </row>
    <row r="32358" spans="1:33" ht="12.75">
      <c r="A32358" s="21"/>
      <c r="AE32358" s="21"/>
      <c r="AF32358" s="21"/>
      <c r="AG32358" s="21"/>
    </row>
    <row r="32359" spans="1:33" ht="12.75">
      <c r="A32359" s="21"/>
      <c r="AE32359" s="21"/>
      <c r="AF32359" s="21"/>
      <c r="AG32359" s="21"/>
    </row>
    <row r="32360" spans="1:33" ht="12.75">
      <c r="A32360" s="21"/>
      <c r="AE32360" s="21"/>
      <c r="AF32360" s="21"/>
      <c r="AG32360" s="21"/>
    </row>
    <row r="32361" spans="1:33" ht="12.75">
      <c r="A32361" s="21"/>
      <c r="AE32361" s="21"/>
      <c r="AF32361" s="21"/>
      <c r="AG32361" s="21"/>
    </row>
    <row r="32362" spans="1:33" ht="12.75">
      <c r="A32362" s="21"/>
      <c r="AE32362" s="21"/>
      <c r="AF32362" s="21"/>
      <c r="AG32362" s="21"/>
    </row>
    <row r="32363" spans="1:33" ht="12.75">
      <c r="A32363" s="21"/>
      <c r="AE32363" s="21"/>
      <c r="AF32363" s="21"/>
      <c r="AG32363" s="21"/>
    </row>
    <row r="32364" spans="1:33" ht="12.75">
      <c r="A32364" s="21"/>
      <c r="AE32364" s="21"/>
      <c r="AF32364" s="21"/>
      <c r="AG32364" s="21"/>
    </row>
    <row r="32365" spans="1:33" ht="12.75">
      <c r="A32365" s="21"/>
      <c r="AE32365" s="21"/>
      <c r="AF32365" s="21"/>
      <c r="AG32365" s="21"/>
    </row>
    <row r="32366" spans="1:33" ht="12.75">
      <c r="A32366" s="21"/>
      <c r="AE32366" s="21"/>
      <c r="AF32366" s="21"/>
      <c r="AG32366" s="21"/>
    </row>
    <row r="32367" spans="1:33" ht="12.75">
      <c r="A32367" s="21"/>
      <c r="AE32367" s="21"/>
      <c r="AF32367" s="21"/>
      <c r="AG32367" s="21"/>
    </row>
    <row r="32368" spans="1:33" ht="12.75">
      <c r="A32368" s="21"/>
      <c r="AE32368" s="21"/>
      <c r="AF32368" s="21"/>
      <c r="AG32368" s="21"/>
    </row>
    <row r="32369" spans="1:33" ht="12.75">
      <c r="A32369" s="21"/>
      <c r="AE32369" s="21"/>
      <c r="AF32369" s="21"/>
      <c r="AG32369" s="21"/>
    </row>
    <row r="32370" spans="1:33" ht="12.75">
      <c r="A32370" s="21"/>
      <c r="AE32370" s="21"/>
      <c r="AF32370" s="21"/>
      <c r="AG32370" s="21"/>
    </row>
    <row r="32371" spans="1:33" ht="12.75">
      <c r="A32371" s="21"/>
      <c r="AE32371" s="21"/>
      <c r="AF32371" s="21"/>
      <c r="AG32371" s="21"/>
    </row>
    <row r="32372" spans="1:33" ht="12.75">
      <c r="A32372" s="21"/>
      <c r="AE32372" s="21"/>
      <c r="AF32372" s="21"/>
      <c r="AG32372" s="21"/>
    </row>
    <row r="32373" spans="1:33" ht="12.75">
      <c r="A32373" s="21"/>
      <c r="AE32373" s="21"/>
      <c r="AF32373" s="21"/>
      <c r="AG32373" s="21"/>
    </row>
    <row r="32374" spans="1:33" ht="12.75">
      <c r="A32374" s="21"/>
      <c r="AE32374" s="21"/>
      <c r="AF32374" s="21"/>
      <c r="AG32374" s="21"/>
    </row>
    <row r="32375" spans="1:33" ht="12.75">
      <c r="A32375" s="21"/>
      <c r="AE32375" s="21"/>
      <c r="AF32375" s="21"/>
      <c r="AG32375" s="21"/>
    </row>
    <row r="32376" spans="1:33" ht="12.75">
      <c r="A32376" s="21"/>
      <c r="AE32376" s="21"/>
      <c r="AF32376" s="21"/>
      <c r="AG32376" s="21"/>
    </row>
    <row r="32377" spans="1:33" ht="12.75">
      <c r="A32377" s="21"/>
      <c r="AE32377" s="21"/>
      <c r="AF32377" s="21"/>
      <c r="AG32377" s="21"/>
    </row>
    <row r="32378" spans="1:33" ht="12.75">
      <c r="A32378" s="21"/>
      <c r="AE32378" s="21"/>
      <c r="AF32378" s="21"/>
      <c r="AG32378" s="21"/>
    </row>
    <row r="32379" spans="1:33" ht="12.75">
      <c r="A32379" s="21"/>
      <c r="AE32379" s="21"/>
      <c r="AF32379" s="21"/>
      <c r="AG32379" s="21"/>
    </row>
    <row r="32380" spans="1:33" ht="12.75">
      <c r="A32380" s="21"/>
      <c r="AE32380" s="21"/>
      <c r="AF32380" s="21"/>
      <c r="AG32380" s="21"/>
    </row>
    <row r="32381" spans="1:33" ht="12.75">
      <c r="A32381" s="21"/>
      <c r="AE32381" s="21"/>
      <c r="AF32381" s="21"/>
      <c r="AG32381" s="21"/>
    </row>
    <row r="32382" spans="1:33" ht="12.75">
      <c r="A32382" s="21"/>
      <c r="AE32382" s="21"/>
      <c r="AF32382" s="21"/>
      <c r="AG32382" s="21"/>
    </row>
    <row r="32383" spans="1:33" ht="12.75">
      <c r="A32383" s="21"/>
      <c r="AE32383" s="21"/>
      <c r="AF32383" s="21"/>
      <c r="AG32383" s="21"/>
    </row>
    <row r="32384" spans="1:33" ht="12.75">
      <c r="A32384" s="21"/>
      <c r="AE32384" s="21"/>
      <c r="AF32384" s="21"/>
      <c r="AG32384" s="21"/>
    </row>
    <row r="32385" spans="1:33" ht="12.75">
      <c r="A32385" s="21"/>
      <c r="AE32385" s="21"/>
      <c r="AF32385" s="21"/>
      <c r="AG32385" s="21"/>
    </row>
    <row r="32386" spans="1:33" ht="12.75">
      <c r="A32386" s="21"/>
      <c r="AE32386" s="21"/>
      <c r="AF32386" s="21"/>
      <c r="AG32386" s="21"/>
    </row>
    <row r="32387" spans="1:33" ht="12.75">
      <c r="A32387" s="21"/>
      <c r="AE32387" s="21"/>
      <c r="AF32387" s="21"/>
      <c r="AG32387" s="21"/>
    </row>
    <row r="32388" spans="1:33" ht="12.75">
      <c r="A32388" s="21"/>
      <c r="AE32388" s="21"/>
      <c r="AF32388" s="21"/>
      <c r="AG32388" s="21"/>
    </row>
    <row r="32389" spans="1:33" ht="12.75">
      <c r="A32389" s="21"/>
      <c r="AE32389" s="21"/>
      <c r="AF32389" s="21"/>
      <c r="AG32389" s="21"/>
    </row>
    <row r="32390" spans="1:33" ht="12.75">
      <c r="A32390" s="21"/>
      <c r="AE32390" s="21"/>
      <c r="AF32390" s="21"/>
      <c r="AG32390" s="21"/>
    </row>
    <row r="32391" spans="1:33" ht="12.75">
      <c r="A32391" s="21"/>
      <c r="AE32391" s="21"/>
      <c r="AF32391" s="21"/>
      <c r="AG32391" s="21"/>
    </row>
    <row r="32392" spans="1:33" ht="12.75">
      <c r="A32392" s="21"/>
      <c r="AE32392" s="21"/>
      <c r="AF32392" s="21"/>
      <c r="AG32392" s="21"/>
    </row>
    <row r="32393" spans="1:33" ht="12.75">
      <c r="A32393" s="21"/>
      <c r="AE32393" s="21"/>
      <c r="AF32393" s="21"/>
      <c r="AG32393" s="21"/>
    </row>
    <row r="32394" spans="1:33" ht="12.75">
      <c r="A32394" s="21"/>
      <c r="AE32394" s="21"/>
      <c r="AF32394" s="21"/>
      <c r="AG32394" s="21"/>
    </row>
    <row r="32395" spans="1:33" ht="12.75">
      <c r="A32395" s="21"/>
      <c r="AE32395" s="21"/>
      <c r="AF32395" s="21"/>
      <c r="AG32395" s="21"/>
    </row>
    <row r="32396" spans="1:33" ht="12.75">
      <c r="A32396" s="21"/>
      <c r="AE32396" s="21"/>
      <c r="AF32396" s="21"/>
      <c r="AG32396" s="21"/>
    </row>
    <row r="32397" spans="1:33" ht="12.75">
      <c r="A32397" s="21"/>
      <c r="AE32397" s="21"/>
      <c r="AF32397" s="21"/>
      <c r="AG32397" s="21"/>
    </row>
    <row r="32398" spans="1:33" ht="12.75">
      <c r="A32398" s="21"/>
      <c r="AE32398" s="21"/>
      <c r="AF32398" s="21"/>
      <c r="AG32398" s="21"/>
    </row>
    <row r="32399" spans="1:33" ht="12.75">
      <c r="A32399" s="21"/>
      <c r="AE32399" s="21"/>
      <c r="AF32399" s="21"/>
      <c r="AG32399" s="21"/>
    </row>
    <row r="32400" spans="1:33" ht="12.75">
      <c r="A32400" s="21"/>
      <c r="AE32400" s="21"/>
      <c r="AF32400" s="21"/>
      <c r="AG32400" s="21"/>
    </row>
    <row r="32401" spans="1:33" ht="12.75">
      <c r="A32401" s="21"/>
      <c r="AE32401" s="21"/>
      <c r="AF32401" s="21"/>
      <c r="AG32401" s="21"/>
    </row>
    <row r="32402" spans="1:33" ht="12.75">
      <c r="A32402" s="21"/>
      <c r="AE32402" s="21"/>
      <c r="AF32402" s="21"/>
      <c r="AG32402" s="21"/>
    </row>
    <row r="32403" spans="1:33" ht="12.75">
      <c r="A32403" s="21"/>
      <c r="AE32403" s="21"/>
      <c r="AF32403" s="21"/>
      <c r="AG32403" s="21"/>
    </row>
    <row r="32404" spans="1:33" ht="12.75">
      <c r="A32404" s="21"/>
      <c r="AE32404" s="21"/>
      <c r="AF32404" s="21"/>
      <c r="AG32404" s="21"/>
    </row>
    <row r="32405" spans="1:33" ht="12.75">
      <c r="A32405" s="21"/>
      <c r="AE32405" s="21"/>
      <c r="AF32405" s="21"/>
      <c r="AG32405" s="21"/>
    </row>
    <row r="32406" spans="1:33" ht="12.75">
      <c r="A32406" s="21"/>
      <c r="AE32406" s="21"/>
      <c r="AF32406" s="21"/>
      <c r="AG32406" s="21"/>
    </row>
    <row r="32407" spans="1:33" ht="12.75">
      <c r="A32407" s="21"/>
      <c r="AE32407" s="21"/>
      <c r="AF32407" s="21"/>
      <c r="AG32407" s="21"/>
    </row>
    <row r="32408" spans="1:33" ht="12.75">
      <c r="A32408" s="21"/>
      <c r="AE32408" s="21"/>
      <c r="AF32408" s="21"/>
      <c r="AG32408" s="21"/>
    </row>
    <row r="32409" spans="1:33" ht="12.75">
      <c r="A32409" s="21"/>
      <c r="AE32409" s="21"/>
      <c r="AF32409" s="21"/>
      <c r="AG32409" s="21"/>
    </row>
    <row r="32410" spans="1:33" ht="12.75">
      <c r="A32410" s="21"/>
      <c r="AE32410" s="21"/>
      <c r="AF32410" s="21"/>
      <c r="AG32410" s="21"/>
    </row>
    <row r="32411" spans="1:33" ht="12.75">
      <c r="A32411" s="21"/>
      <c r="AE32411" s="21"/>
      <c r="AF32411" s="21"/>
      <c r="AG32411" s="21"/>
    </row>
    <row r="32412" spans="1:33" ht="12.75">
      <c r="A32412" s="21"/>
      <c r="AE32412" s="21"/>
      <c r="AF32412" s="21"/>
      <c r="AG32412" s="21"/>
    </row>
    <row r="32413" spans="1:33" ht="12.75">
      <c r="A32413" s="21"/>
      <c r="AE32413" s="21"/>
      <c r="AF32413" s="21"/>
      <c r="AG32413" s="21"/>
    </row>
    <row r="32414" spans="1:33" ht="12.75">
      <c r="A32414" s="21"/>
      <c r="AE32414" s="21"/>
      <c r="AF32414" s="21"/>
      <c r="AG32414" s="21"/>
    </row>
    <row r="32415" spans="1:33" ht="12.75">
      <c r="A32415" s="21"/>
      <c r="AE32415" s="21"/>
      <c r="AF32415" s="21"/>
      <c r="AG32415" s="21"/>
    </row>
    <row r="32416" spans="1:33" ht="12.75">
      <c r="A32416" s="21"/>
      <c r="AE32416" s="21"/>
      <c r="AF32416" s="21"/>
      <c r="AG32416" s="21"/>
    </row>
    <row r="32417" spans="1:33" ht="12.75">
      <c r="A32417" s="21"/>
      <c r="AE32417" s="21"/>
      <c r="AF32417" s="21"/>
      <c r="AG32417" s="21"/>
    </row>
    <row r="32418" spans="1:33" ht="12.75">
      <c r="A32418" s="21"/>
      <c r="AE32418" s="21"/>
      <c r="AF32418" s="21"/>
      <c r="AG32418" s="21"/>
    </row>
    <row r="32419" spans="1:33" ht="12.75">
      <c r="A32419" s="21"/>
      <c r="AE32419" s="21"/>
      <c r="AF32419" s="21"/>
      <c r="AG32419" s="21"/>
    </row>
    <row r="32420" spans="1:33" ht="12.75">
      <c r="A32420" s="21"/>
      <c r="AE32420" s="21"/>
      <c r="AF32420" s="21"/>
      <c r="AG32420" s="21"/>
    </row>
    <row r="32421" spans="1:33" ht="12.75">
      <c r="A32421" s="21"/>
      <c r="AE32421" s="21"/>
      <c r="AF32421" s="21"/>
      <c r="AG32421" s="21"/>
    </row>
    <row r="32422" spans="1:33" ht="12.75">
      <c r="A32422" s="21"/>
      <c r="AE32422" s="21"/>
      <c r="AF32422" s="21"/>
      <c r="AG32422" s="21"/>
    </row>
    <row r="32423" spans="1:33" ht="12.75">
      <c r="A32423" s="21"/>
      <c r="AE32423" s="21"/>
      <c r="AF32423" s="21"/>
      <c r="AG32423" s="21"/>
    </row>
    <row r="32424" spans="1:33" ht="12.75">
      <c r="A32424" s="21"/>
      <c r="AE32424" s="21"/>
      <c r="AF32424" s="21"/>
      <c r="AG32424" s="21"/>
    </row>
    <row r="32425" spans="1:33" ht="12.75">
      <c r="A32425" s="21"/>
      <c r="AE32425" s="21"/>
      <c r="AF32425" s="21"/>
      <c r="AG32425" s="21"/>
    </row>
    <row r="32426" spans="1:33" ht="12.75">
      <c r="A32426" s="21"/>
      <c r="AE32426" s="21"/>
      <c r="AF32426" s="21"/>
      <c r="AG32426" s="21"/>
    </row>
    <row r="32427" spans="1:33" ht="12.75">
      <c r="A32427" s="21"/>
      <c r="AE32427" s="21"/>
      <c r="AF32427" s="21"/>
      <c r="AG32427" s="21"/>
    </row>
    <row r="32428" spans="1:33" ht="12.75">
      <c r="A32428" s="21"/>
      <c r="AE32428" s="21"/>
      <c r="AF32428" s="21"/>
      <c r="AG32428" s="21"/>
    </row>
    <row r="32429" spans="1:33" ht="12.75">
      <c r="A32429" s="21"/>
      <c r="AE32429" s="21"/>
      <c r="AF32429" s="21"/>
      <c r="AG32429" s="21"/>
    </row>
    <row r="32430" spans="1:33" ht="12.75">
      <c r="A32430" s="21"/>
      <c r="AE32430" s="21"/>
      <c r="AF32430" s="21"/>
      <c r="AG32430" s="21"/>
    </row>
    <row r="32431" spans="1:33" ht="12.75">
      <c r="A32431" s="21"/>
      <c r="AE32431" s="21"/>
      <c r="AF32431" s="21"/>
      <c r="AG32431" s="21"/>
    </row>
    <row r="32432" spans="1:33" ht="12.75">
      <c r="A32432" s="21"/>
      <c r="AE32432" s="21"/>
      <c r="AF32432" s="21"/>
      <c r="AG32432" s="21"/>
    </row>
    <row r="32433" spans="1:33" ht="12.75">
      <c r="A32433" s="21"/>
      <c r="AE32433" s="21"/>
      <c r="AF32433" s="21"/>
      <c r="AG32433" s="21"/>
    </row>
    <row r="32434" spans="1:33" ht="12.75">
      <c r="A32434" s="21"/>
      <c r="AE32434" s="21"/>
      <c r="AF32434" s="21"/>
      <c r="AG32434" s="21"/>
    </row>
    <row r="32435" spans="1:33" ht="12.75">
      <c r="A32435" s="21"/>
      <c r="AE32435" s="21"/>
      <c r="AF32435" s="21"/>
      <c r="AG32435" s="21"/>
    </row>
    <row r="32436" spans="1:33" ht="12.75">
      <c r="A32436" s="21"/>
      <c r="AE32436" s="21"/>
      <c r="AF32436" s="21"/>
      <c r="AG32436" s="21"/>
    </row>
    <row r="32437" spans="1:33" ht="12.75">
      <c r="A32437" s="21"/>
      <c r="AE32437" s="21"/>
      <c r="AF32437" s="21"/>
      <c r="AG32437" s="21"/>
    </row>
    <row r="32438" spans="1:33" ht="12.75">
      <c r="A32438" s="21"/>
      <c r="AE32438" s="21"/>
      <c r="AF32438" s="21"/>
      <c r="AG32438" s="21"/>
    </row>
    <row r="32439" spans="1:33" ht="12.75">
      <c r="A32439" s="21"/>
      <c r="AE32439" s="21"/>
      <c r="AF32439" s="21"/>
      <c r="AG32439" s="21"/>
    </row>
    <row r="32440" spans="1:33" ht="12.75">
      <c r="A32440" s="21"/>
      <c r="AE32440" s="21"/>
      <c r="AF32440" s="21"/>
      <c r="AG32440" s="21"/>
    </row>
    <row r="32441" spans="1:33" ht="12.75">
      <c r="A32441" s="21"/>
      <c r="AE32441" s="21"/>
      <c r="AF32441" s="21"/>
      <c r="AG32441" s="21"/>
    </row>
    <row r="32442" spans="1:33" ht="12.75">
      <c r="A32442" s="21"/>
      <c r="AE32442" s="21"/>
      <c r="AF32442" s="21"/>
      <c r="AG32442" s="21"/>
    </row>
    <row r="32443" spans="1:33" ht="12.75">
      <c r="A32443" s="21"/>
      <c r="AE32443" s="21"/>
      <c r="AF32443" s="21"/>
      <c r="AG32443" s="21"/>
    </row>
    <row r="32444" spans="1:33" ht="12.75">
      <c r="A32444" s="21"/>
      <c r="AE32444" s="21"/>
      <c r="AF32444" s="21"/>
      <c r="AG32444" s="21"/>
    </row>
    <row r="32445" spans="1:33" ht="12.75">
      <c r="A32445" s="21"/>
      <c r="AE32445" s="21"/>
      <c r="AF32445" s="21"/>
      <c r="AG32445" s="21"/>
    </row>
    <row r="32446" spans="1:33" ht="12.75">
      <c r="A32446" s="21"/>
      <c r="AE32446" s="21"/>
      <c r="AF32446" s="21"/>
      <c r="AG32446" s="21"/>
    </row>
    <row r="32447" spans="1:33" ht="12.75">
      <c r="A32447" s="21"/>
      <c r="AE32447" s="21"/>
      <c r="AF32447" s="21"/>
      <c r="AG32447" s="21"/>
    </row>
    <row r="32448" spans="1:33" ht="12.75">
      <c r="A32448" s="21"/>
      <c r="AE32448" s="21"/>
      <c r="AF32448" s="21"/>
      <c r="AG32448" s="21"/>
    </row>
    <row r="32449" spans="1:33" ht="12.75">
      <c r="A32449" s="21"/>
      <c r="AE32449" s="21"/>
      <c r="AF32449" s="21"/>
      <c r="AG32449" s="21"/>
    </row>
    <row r="32450" spans="1:33" ht="12.75">
      <c r="A32450" s="21"/>
      <c r="AE32450" s="21"/>
      <c r="AF32450" s="21"/>
      <c r="AG32450" s="21"/>
    </row>
    <row r="32451" spans="1:33" ht="12.75">
      <c r="A32451" s="21"/>
      <c r="AE32451" s="21"/>
      <c r="AF32451" s="21"/>
      <c r="AG32451" s="21"/>
    </row>
    <row r="32452" spans="1:33" ht="12.75">
      <c r="A32452" s="21"/>
      <c r="AE32452" s="21"/>
      <c r="AF32452" s="21"/>
      <c r="AG32452" s="21"/>
    </row>
    <row r="32453" spans="1:33" ht="12.75">
      <c r="A32453" s="21"/>
      <c r="AE32453" s="21"/>
      <c r="AF32453" s="21"/>
      <c r="AG32453" s="21"/>
    </row>
    <row r="32454" spans="1:33" ht="12.75">
      <c r="A32454" s="21"/>
      <c r="AE32454" s="21"/>
      <c r="AF32454" s="21"/>
      <c r="AG32454" s="21"/>
    </row>
    <row r="32455" spans="1:33" ht="12.75">
      <c r="A32455" s="21"/>
      <c r="AE32455" s="21"/>
      <c r="AF32455" s="21"/>
      <c r="AG32455" s="21"/>
    </row>
    <row r="32456" spans="1:33" ht="12.75">
      <c r="A32456" s="21"/>
      <c r="AE32456" s="21"/>
      <c r="AF32456" s="21"/>
      <c r="AG32456" s="21"/>
    </row>
    <row r="32457" spans="1:33" ht="12.75">
      <c r="A32457" s="21"/>
      <c r="AE32457" s="21"/>
      <c r="AF32457" s="21"/>
      <c r="AG32457" s="21"/>
    </row>
    <row r="32458" spans="1:33" ht="12.75">
      <c r="A32458" s="21"/>
      <c r="AE32458" s="21"/>
      <c r="AF32458" s="21"/>
      <c r="AG32458" s="21"/>
    </row>
    <row r="32459" spans="1:33" ht="12.75">
      <c r="A32459" s="21"/>
      <c r="AE32459" s="21"/>
      <c r="AF32459" s="21"/>
      <c r="AG32459" s="21"/>
    </row>
    <row r="32460" spans="1:33" ht="12.75">
      <c r="A32460" s="21"/>
      <c r="AE32460" s="21"/>
      <c r="AF32460" s="21"/>
      <c r="AG32460" s="21"/>
    </row>
    <row r="32461" spans="1:33" ht="12.75">
      <c r="A32461" s="21"/>
      <c r="AE32461" s="21"/>
      <c r="AF32461" s="21"/>
      <c r="AG32461" s="21"/>
    </row>
    <row r="32462" spans="1:33" ht="12.75">
      <c r="A32462" s="21"/>
      <c r="AE32462" s="21"/>
      <c r="AF32462" s="21"/>
      <c r="AG32462" s="21"/>
    </row>
    <row r="32463" spans="1:33" ht="12.75">
      <c r="A32463" s="21"/>
      <c r="AE32463" s="21"/>
      <c r="AF32463" s="21"/>
      <c r="AG32463" s="21"/>
    </row>
    <row r="32464" spans="1:33" ht="12.75">
      <c r="A32464" s="21"/>
      <c r="AE32464" s="21"/>
      <c r="AF32464" s="21"/>
      <c r="AG32464" s="21"/>
    </row>
    <row r="32465" spans="1:33" ht="12.75">
      <c r="A32465" s="21"/>
      <c r="AE32465" s="21"/>
      <c r="AF32465" s="21"/>
      <c r="AG32465" s="21"/>
    </row>
    <row r="32466" spans="1:33" ht="12.75">
      <c r="A32466" s="21"/>
      <c r="AE32466" s="21"/>
      <c r="AF32466" s="21"/>
      <c r="AG32466" s="21"/>
    </row>
    <row r="32467" spans="1:33" ht="12.75">
      <c r="A32467" s="21"/>
      <c r="AE32467" s="21"/>
      <c r="AF32467" s="21"/>
      <c r="AG32467" s="21"/>
    </row>
    <row r="32468" spans="1:33" ht="12.75">
      <c r="A32468" s="21"/>
      <c r="AE32468" s="21"/>
      <c r="AF32468" s="21"/>
      <c r="AG32468" s="21"/>
    </row>
    <row r="32469" spans="1:33" ht="12.75">
      <c r="A32469" s="21"/>
      <c r="AE32469" s="21"/>
      <c r="AF32469" s="21"/>
      <c r="AG32469" s="21"/>
    </row>
    <row r="32470" spans="1:33" ht="12.75">
      <c r="A32470" s="21"/>
      <c r="AE32470" s="21"/>
      <c r="AF32470" s="21"/>
      <c r="AG32470" s="21"/>
    </row>
    <row r="32471" spans="1:33" ht="12.75">
      <c r="A32471" s="21"/>
      <c r="AE32471" s="21"/>
      <c r="AF32471" s="21"/>
      <c r="AG32471" s="21"/>
    </row>
    <row r="32472" spans="1:33" ht="12.75">
      <c r="A32472" s="21"/>
      <c r="AE32472" s="21"/>
      <c r="AF32472" s="21"/>
      <c r="AG32472" s="21"/>
    </row>
    <row r="32473" spans="1:33" ht="12.75">
      <c r="A32473" s="21"/>
      <c r="AE32473" s="21"/>
      <c r="AF32473" s="21"/>
      <c r="AG32473" s="21"/>
    </row>
    <row r="32474" spans="1:33" ht="12.75">
      <c r="A32474" s="21"/>
      <c r="AE32474" s="21"/>
      <c r="AF32474" s="21"/>
      <c r="AG32474" s="21"/>
    </row>
    <row r="32475" spans="1:33" ht="12.75">
      <c r="A32475" s="21"/>
      <c r="AE32475" s="21"/>
      <c r="AF32475" s="21"/>
      <c r="AG32475" s="21"/>
    </row>
    <row r="32476" spans="1:33" ht="12.75">
      <c r="A32476" s="21"/>
      <c r="AE32476" s="21"/>
      <c r="AF32476" s="21"/>
      <c r="AG32476" s="21"/>
    </row>
    <row r="32477" spans="1:33" ht="12.75">
      <c r="A32477" s="21"/>
      <c r="AE32477" s="21"/>
      <c r="AF32477" s="21"/>
      <c r="AG32477" s="21"/>
    </row>
    <row r="32478" spans="1:33" ht="12.75">
      <c r="A32478" s="21"/>
      <c r="AE32478" s="21"/>
      <c r="AF32478" s="21"/>
      <c r="AG32478" s="21"/>
    </row>
    <row r="32479" spans="1:33" ht="12.75">
      <c r="A32479" s="21"/>
      <c r="AE32479" s="21"/>
      <c r="AF32479" s="21"/>
      <c r="AG32479" s="21"/>
    </row>
    <row r="32480" spans="1:33" ht="12.75">
      <c r="A32480" s="21"/>
      <c r="AE32480" s="21"/>
      <c r="AF32480" s="21"/>
      <c r="AG32480" s="21"/>
    </row>
    <row r="32481" spans="1:33" ht="12.75">
      <c r="A32481" s="21"/>
      <c r="AE32481" s="21"/>
      <c r="AF32481" s="21"/>
      <c r="AG32481" s="21"/>
    </row>
    <row r="32482" spans="1:33" ht="12.75">
      <c r="A32482" s="21"/>
      <c r="AE32482" s="21"/>
      <c r="AF32482" s="21"/>
      <c r="AG32482" s="21"/>
    </row>
    <row r="32483" spans="1:33" ht="12.75">
      <c r="A32483" s="21"/>
      <c r="AE32483" s="21"/>
      <c r="AF32483" s="21"/>
      <c r="AG32483" s="21"/>
    </row>
    <row r="32484" spans="1:33" ht="12.75">
      <c r="A32484" s="21"/>
      <c r="AE32484" s="21"/>
      <c r="AF32484" s="21"/>
      <c r="AG32484" s="21"/>
    </row>
    <row r="32485" spans="1:33" ht="12.75">
      <c r="A32485" s="21"/>
      <c r="AE32485" s="21"/>
      <c r="AF32485" s="21"/>
      <c r="AG32485" s="21"/>
    </row>
    <row r="32486" spans="1:33" ht="12.75">
      <c r="A32486" s="21"/>
      <c r="AE32486" s="21"/>
      <c r="AF32486" s="21"/>
      <c r="AG32486" s="21"/>
    </row>
    <row r="32487" spans="1:33" ht="12.75">
      <c r="A32487" s="21"/>
      <c r="AE32487" s="21"/>
      <c r="AF32487" s="21"/>
      <c r="AG32487" s="21"/>
    </row>
    <row r="32488" spans="1:33" ht="12.75">
      <c r="A32488" s="21"/>
      <c r="AE32488" s="21"/>
      <c r="AF32488" s="21"/>
      <c r="AG32488" s="21"/>
    </row>
    <row r="32489" spans="1:33" ht="12.75">
      <c r="A32489" s="21"/>
      <c r="AE32489" s="21"/>
      <c r="AF32489" s="21"/>
      <c r="AG32489" s="21"/>
    </row>
    <row r="32490" spans="1:33" ht="12.75">
      <c r="A32490" s="21"/>
      <c r="AE32490" s="21"/>
      <c r="AF32490" s="21"/>
      <c r="AG32490" s="21"/>
    </row>
    <row r="32491" spans="1:33" ht="12.75">
      <c r="A32491" s="21"/>
      <c r="AE32491" s="21"/>
      <c r="AF32491" s="21"/>
      <c r="AG32491" s="21"/>
    </row>
    <row r="32492" spans="1:33" ht="12.75">
      <c r="A32492" s="21"/>
      <c r="AE32492" s="21"/>
      <c r="AF32492" s="21"/>
      <c r="AG32492" s="21"/>
    </row>
    <row r="32493" spans="1:33" ht="12.75">
      <c r="A32493" s="21"/>
      <c r="AE32493" s="21"/>
      <c r="AF32493" s="21"/>
      <c r="AG32493" s="21"/>
    </row>
    <row r="32494" spans="1:33" ht="12.75">
      <c r="A32494" s="21"/>
      <c r="AE32494" s="21"/>
      <c r="AF32494" s="21"/>
      <c r="AG32494" s="21"/>
    </row>
    <row r="32495" spans="1:33" ht="12.75">
      <c r="A32495" s="21"/>
      <c r="AE32495" s="21"/>
      <c r="AF32495" s="21"/>
      <c r="AG32495" s="21"/>
    </row>
    <row r="32496" spans="1:33" ht="12.75">
      <c r="A32496" s="21"/>
      <c r="AE32496" s="21"/>
      <c r="AF32496" s="21"/>
      <c r="AG32496" s="21"/>
    </row>
    <row r="32497" spans="1:33" ht="12.75">
      <c r="A32497" s="21"/>
      <c r="AE32497" s="21"/>
      <c r="AF32497" s="21"/>
      <c r="AG32497" s="21"/>
    </row>
    <row r="32498" spans="1:33" ht="12.75">
      <c r="A32498" s="21"/>
      <c r="AE32498" s="21"/>
      <c r="AF32498" s="21"/>
      <c r="AG32498" s="21"/>
    </row>
    <row r="32499" spans="1:33" ht="12.75">
      <c r="A32499" s="21"/>
      <c r="AE32499" s="21"/>
      <c r="AF32499" s="21"/>
      <c r="AG32499" s="21"/>
    </row>
    <row r="32500" spans="1:33" ht="12.75">
      <c r="A32500" s="21"/>
      <c r="AE32500" s="21"/>
      <c r="AF32500" s="21"/>
      <c r="AG32500" s="21"/>
    </row>
    <row r="32501" spans="1:33" ht="12.75">
      <c r="A32501" s="21"/>
      <c r="AE32501" s="21"/>
      <c r="AF32501" s="21"/>
      <c r="AG32501" s="21"/>
    </row>
    <row r="32502" spans="1:33" ht="12.75">
      <c r="A32502" s="21"/>
      <c r="AE32502" s="21"/>
      <c r="AF32502" s="21"/>
      <c r="AG32502" s="21"/>
    </row>
    <row r="32503" spans="1:33" ht="12.75">
      <c r="A32503" s="21"/>
      <c r="AE32503" s="21"/>
      <c r="AF32503" s="21"/>
      <c r="AG32503" s="21"/>
    </row>
    <row r="32504" spans="1:33" ht="12.75">
      <c r="A32504" s="21"/>
      <c r="AE32504" s="21"/>
      <c r="AF32504" s="21"/>
      <c r="AG32504" s="21"/>
    </row>
    <row r="32505" spans="1:33" ht="12.75">
      <c r="A32505" s="21"/>
      <c r="AE32505" s="21"/>
      <c r="AF32505" s="21"/>
      <c r="AG32505" s="21"/>
    </row>
    <row r="32506" spans="1:33" ht="12.75">
      <c r="A32506" s="21"/>
      <c r="AE32506" s="21"/>
      <c r="AF32506" s="21"/>
      <c r="AG32506" s="21"/>
    </row>
    <row r="32507" spans="1:33" ht="12.75">
      <c r="A32507" s="21"/>
      <c r="AE32507" s="21"/>
      <c r="AF32507" s="21"/>
      <c r="AG32507" s="21"/>
    </row>
    <row r="32508" spans="1:33" ht="12.75">
      <c r="A32508" s="21"/>
      <c r="AE32508" s="21"/>
      <c r="AF32508" s="21"/>
      <c r="AG32508" s="21"/>
    </row>
    <row r="32509" spans="1:33" ht="12.75">
      <c r="A32509" s="21"/>
      <c r="AE32509" s="21"/>
      <c r="AF32509" s="21"/>
      <c r="AG32509" s="21"/>
    </row>
    <row r="32510" spans="1:33" ht="12.75">
      <c r="A32510" s="21"/>
      <c r="AE32510" s="21"/>
      <c r="AF32510" s="21"/>
      <c r="AG32510" s="21"/>
    </row>
    <row r="32511" spans="1:33" ht="12.75">
      <c r="A32511" s="21"/>
      <c r="AE32511" s="21"/>
      <c r="AF32511" s="21"/>
      <c r="AG32511" s="21"/>
    </row>
    <row r="32512" spans="1:33" ht="12.75">
      <c r="A32512" s="21"/>
      <c r="AE32512" s="21"/>
      <c r="AF32512" s="21"/>
      <c r="AG32512" s="21"/>
    </row>
    <row r="32513" spans="1:33" ht="12.75">
      <c r="A32513" s="21"/>
      <c r="AE32513" s="21"/>
      <c r="AF32513" s="21"/>
      <c r="AG32513" s="21"/>
    </row>
    <row r="32514" spans="1:33" ht="12.75">
      <c r="A32514" s="21"/>
      <c r="AE32514" s="21"/>
      <c r="AF32514" s="21"/>
      <c r="AG32514" s="21"/>
    </row>
    <row r="32515" spans="1:33" ht="12.75">
      <c r="A32515" s="21"/>
      <c r="AE32515" s="21"/>
      <c r="AF32515" s="21"/>
      <c r="AG32515" s="21"/>
    </row>
    <row r="32516" spans="1:33" ht="12.75">
      <c r="A32516" s="21"/>
      <c r="AE32516" s="21"/>
      <c r="AF32516" s="21"/>
      <c r="AG32516" s="21"/>
    </row>
    <row r="32517" spans="1:33" ht="12.75">
      <c r="A32517" s="21"/>
      <c r="AE32517" s="21"/>
      <c r="AF32517" s="21"/>
      <c r="AG32517" s="21"/>
    </row>
    <row r="32518" spans="1:33" ht="12.75">
      <c r="A32518" s="21"/>
      <c r="AE32518" s="21"/>
      <c r="AF32518" s="21"/>
      <c r="AG32518" s="21"/>
    </row>
    <row r="32519" spans="1:33" ht="12.75">
      <c r="A32519" s="21"/>
      <c r="AE32519" s="21"/>
      <c r="AF32519" s="21"/>
      <c r="AG32519" s="21"/>
    </row>
    <row r="32520" spans="1:33" ht="12.75">
      <c r="A32520" s="21"/>
      <c r="AE32520" s="21"/>
      <c r="AF32520" s="21"/>
      <c r="AG32520" s="21"/>
    </row>
    <row r="32521" spans="1:33" ht="12.75">
      <c r="A32521" s="21"/>
      <c r="AE32521" s="21"/>
      <c r="AF32521" s="21"/>
      <c r="AG32521" s="21"/>
    </row>
    <row r="32522" spans="1:33" ht="12.75">
      <c r="A32522" s="21"/>
      <c r="AE32522" s="21"/>
      <c r="AF32522" s="21"/>
      <c r="AG32522" s="21"/>
    </row>
    <row r="32523" spans="1:33" ht="12.75">
      <c r="A32523" s="21"/>
      <c r="AE32523" s="21"/>
      <c r="AF32523" s="21"/>
      <c r="AG32523" s="21"/>
    </row>
    <row r="32524" spans="1:33" ht="12.75">
      <c r="A32524" s="21"/>
      <c r="AE32524" s="21"/>
      <c r="AF32524" s="21"/>
      <c r="AG32524" s="21"/>
    </row>
    <row r="32525" spans="1:33" ht="12.75">
      <c r="A32525" s="21"/>
      <c r="AE32525" s="21"/>
      <c r="AF32525" s="21"/>
      <c r="AG32525" s="21"/>
    </row>
    <row r="32526" spans="1:33" ht="12.75">
      <c r="A32526" s="21"/>
      <c r="AE32526" s="21"/>
      <c r="AF32526" s="21"/>
      <c r="AG32526" s="21"/>
    </row>
    <row r="32527" spans="1:33" ht="12.75">
      <c r="A32527" s="21"/>
      <c r="AE32527" s="21"/>
      <c r="AF32527" s="21"/>
      <c r="AG32527" s="21"/>
    </row>
    <row r="32528" spans="1:33" ht="12.75">
      <c r="A32528" s="21"/>
      <c r="AE32528" s="21"/>
      <c r="AF32528" s="21"/>
      <c r="AG32528" s="21"/>
    </row>
    <row r="32529" spans="1:33" ht="12.75">
      <c r="A32529" s="21"/>
      <c r="AE32529" s="21"/>
      <c r="AF32529" s="21"/>
      <c r="AG32529" s="21"/>
    </row>
    <row r="32530" spans="1:33" ht="12.75">
      <c r="A32530" s="21"/>
      <c r="AE32530" s="21"/>
      <c r="AF32530" s="21"/>
      <c r="AG32530" s="21"/>
    </row>
    <row r="32531" spans="1:33" ht="12.75">
      <c r="A32531" s="21"/>
      <c r="AE32531" s="21"/>
      <c r="AF32531" s="21"/>
      <c r="AG32531" s="21"/>
    </row>
    <row r="32532" spans="1:33" ht="12.75">
      <c r="A32532" s="21"/>
      <c r="AE32532" s="21"/>
      <c r="AF32532" s="21"/>
      <c r="AG32532" s="21"/>
    </row>
    <row r="32533" spans="1:33" ht="12.75">
      <c r="A32533" s="21"/>
      <c r="AE32533" s="21"/>
      <c r="AF32533" s="21"/>
      <c r="AG32533" s="21"/>
    </row>
    <row r="32534" spans="1:33" ht="12.75">
      <c r="A32534" s="21"/>
      <c r="AE32534" s="21"/>
      <c r="AF32534" s="21"/>
      <c r="AG32534" s="21"/>
    </row>
    <row r="32535" spans="1:33" ht="12.75">
      <c r="A32535" s="21"/>
      <c r="AE32535" s="21"/>
      <c r="AF32535" s="21"/>
      <c r="AG32535" s="21"/>
    </row>
    <row r="32536" spans="1:33" ht="12.75">
      <c r="A32536" s="21"/>
      <c r="AE32536" s="21"/>
      <c r="AF32536" s="21"/>
      <c r="AG32536" s="21"/>
    </row>
    <row r="32537" spans="1:33" ht="12.75">
      <c r="A32537" s="21"/>
      <c r="AE32537" s="21"/>
      <c r="AF32537" s="21"/>
      <c r="AG32537" s="21"/>
    </row>
    <row r="32538" spans="1:33" ht="12.75">
      <c r="A32538" s="21"/>
      <c r="AE32538" s="21"/>
      <c r="AF32538" s="21"/>
      <c r="AG32538" s="21"/>
    </row>
    <row r="32539" spans="1:33" ht="12.75">
      <c r="A32539" s="21"/>
      <c r="AE32539" s="21"/>
      <c r="AF32539" s="21"/>
      <c r="AG32539" s="21"/>
    </row>
    <row r="32540" spans="1:33" ht="12.75">
      <c r="A32540" s="21"/>
      <c r="AE32540" s="21"/>
      <c r="AF32540" s="21"/>
      <c r="AG32540" s="21"/>
    </row>
    <row r="32541" spans="1:33" ht="12.75">
      <c r="A32541" s="21"/>
      <c r="AE32541" s="21"/>
      <c r="AF32541" s="21"/>
      <c r="AG32541" s="21"/>
    </row>
    <row r="32542" spans="1:33" ht="12.75">
      <c r="A32542" s="21"/>
      <c r="AE32542" s="21"/>
      <c r="AF32542" s="21"/>
      <c r="AG32542" s="21"/>
    </row>
    <row r="32543" spans="1:33" ht="12.75">
      <c r="A32543" s="21"/>
      <c r="AE32543" s="21"/>
      <c r="AF32543" s="21"/>
      <c r="AG32543" s="21"/>
    </row>
    <row r="32544" spans="1:33" ht="12.75">
      <c r="A32544" s="21"/>
      <c r="AE32544" s="21"/>
      <c r="AF32544" s="21"/>
      <c r="AG32544" s="21"/>
    </row>
    <row r="32545" spans="1:33" ht="12.75">
      <c r="A32545" s="21"/>
      <c r="AE32545" s="21"/>
      <c r="AF32545" s="21"/>
      <c r="AG32545" s="21"/>
    </row>
    <row r="32546" spans="1:33" ht="12.75">
      <c r="A32546" s="21"/>
      <c r="AE32546" s="21"/>
      <c r="AF32546" s="21"/>
      <c r="AG32546" s="21"/>
    </row>
    <row r="32547" spans="1:33" ht="12.75">
      <c r="A32547" s="21"/>
      <c r="AE32547" s="21"/>
      <c r="AF32547" s="21"/>
      <c r="AG32547" s="21"/>
    </row>
    <row r="32548" spans="1:33" ht="12.75">
      <c r="A32548" s="21"/>
      <c r="AE32548" s="21"/>
      <c r="AF32548" s="21"/>
      <c r="AG32548" s="21"/>
    </row>
    <row r="32549" spans="1:33" ht="12.75">
      <c r="A32549" s="21"/>
      <c r="AE32549" s="21"/>
      <c r="AF32549" s="21"/>
      <c r="AG32549" s="21"/>
    </row>
    <row r="32550" spans="1:33" ht="12.75">
      <c r="A32550" s="21"/>
      <c r="AE32550" s="21"/>
      <c r="AF32550" s="21"/>
      <c r="AG32550" s="21"/>
    </row>
    <row r="32551" spans="1:33" ht="12.75">
      <c r="A32551" s="21"/>
      <c r="AE32551" s="21"/>
      <c r="AF32551" s="21"/>
      <c r="AG32551" s="21"/>
    </row>
    <row r="32552" spans="1:33" ht="12.75">
      <c r="A32552" s="21"/>
      <c r="AE32552" s="21"/>
      <c r="AF32552" s="21"/>
      <c r="AG32552" s="21"/>
    </row>
    <row r="32553" spans="1:33" ht="12.75">
      <c r="A32553" s="21"/>
      <c r="AE32553" s="21"/>
      <c r="AF32553" s="21"/>
      <c r="AG32553" s="21"/>
    </row>
    <row r="32554" spans="1:33" ht="12.75">
      <c r="A32554" s="21"/>
      <c r="AE32554" s="21"/>
      <c r="AF32554" s="21"/>
      <c r="AG32554" s="21"/>
    </row>
    <row r="32555" spans="1:33" ht="12.75">
      <c r="A32555" s="21"/>
      <c r="AE32555" s="21"/>
      <c r="AF32555" s="21"/>
      <c r="AG32555" s="21"/>
    </row>
    <row r="32556" spans="1:33" ht="12.75">
      <c r="A32556" s="21"/>
      <c r="AE32556" s="21"/>
      <c r="AF32556" s="21"/>
      <c r="AG32556" s="21"/>
    </row>
    <row r="32557" spans="1:33" ht="12.75">
      <c r="A32557" s="21"/>
      <c r="AE32557" s="21"/>
      <c r="AF32557" s="21"/>
      <c r="AG32557" s="21"/>
    </row>
    <row r="32558" spans="1:33" ht="12.75">
      <c r="A32558" s="21"/>
      <c r="AE32558" s="21"/>
      <c r="AF32558" s="21"/>
      <c r="AG32558" s="21"/>
    </row>
    <row r="32559" spans="1:33" ht="12.75">
      <c r="A32559" s="21"/>
      <c r="AE32559" s="21"/>
      <c r="AF32559" s="21"/>
      <c r="AG32559" s="21"/>
    </row>
    <row r="32560" spans="1:33" ht="12.75">
      <c r="A32560" s="21"/>
      <c r="AE32560" s="21"/>
      <c r="AF32560" s="21"/>
      <c r="AG32560" s="21"/>
    </row>
    <row r="32561" spans="1:33" ht="12.75">
      <c r="A32561" s="21"/>
      <c r="AE32561" s="21"/>
      <c r="AF32561" s="21"/>
      <c r="AG32561" s="21"/>
    </row>
    <row r="32562" spans="1:33" ht="12.75">
      <c r="A32562" s="21"/>
      <c r="AE32562" s="21"/>
      <c r="AF32562" s="21"/>
      <c r="AG32562" s="21"/>
    </row>
    <row r="32563" spans="1:33" ht="12.75">
      <c r="A32563" s="21"/>
      <c r="AE32563" s="21"/>
      <c r="AF32563" s="21"/>
      <c r="AG32563" s="21"/>
    </row>
    <row r="32564" spans="1:33" ht="12.75">
      <c r="A32564" s="21"/>
      <c r="AE32564" s="21"/>
      <c r="AF32564" s="21"/>
      <c r="AG32564" s="21"/>
    </row>
    <row r="32565" spans="1:33" ht="12.75">
      <c r="A32565" s="21"/>
      <c r="AE32565" s="21"/>
      <c r="AF32565" s="21"/>
      <c r="AG32565" s="21"/>
    </row>
    <row r="32566" spans="1:33" ht="12.75">
      <c r="A32566" s="21"/>
      <c r="AE32566" s="21"/>
      <c r="AF32566" s="21"/>
      <c r="AG32566" s="21"/>
    </row>
    <row r="32567" spans="1:33" ht="12.75">
      <c r="A32567" s="21"/>
      <c r="AE32567" s="21"/>
      <c r="AF32567" s="21"/>
      <c r="AG32567" s="21"/>
    </row>
    <row r="32568" spans="1:33" ht="12.75">
      <c r="A32568" s="21"/>
      <c r="AE32568" s="21"/>
      <c r="AF32568" s="21"/>
      <c r="AG32568" s="21"/>
    </row>
    <row r="32569" spans="1:33" ht="12.75">
      <c r="A32569" s="21"/>
      <c r="AE32569" s="21"/>
      <c r="AF32569" s="21"/>
      <c r="AG32569" s="21"/>
    </row>
    <row r="32570" spans="1:33" ht="12.75">
      <c r="A32570" s="21"/>
      <c r="AE32570" s="21"/>
      <c r="AF32570" s="21"/>
      <c r="AG32570" s="21"/>
    </row>
    <row r="32571" spans="1:33" ht="12.75">
      <c r="A32571" s="21"/>
      <c r="AE32571" s="21"/>
      <c r="AF32571" s="21"/>
      <c r="AG32571" s="21"/>
    </row>
    <row r="32572" spans="1:33" ht="12.75">
      <c r="A32572" s="21"/>
      <c r="AE32572" s="21"/>
      <c r="AF32572" s="21"/>
      <c r="AG32572" s="21"/>
    </row>
    <row r="32573" spans="1:33" ht="12.75">
      <c r="A32573" s="21"/>
      <c r="AE32573" s="21"/>
      <c r="AF32573" s="21"/>
      <c r="AG32573" s="21"/>
    </row>
    <row r="32574" spans="1:33" ht="12.75">
      <c r="A32574" s="21"/>
      <c r="AE32574" s="21"/>
      <c r="AF32574" s="21"/>
      <c r="AG32574" s="21"/>
    </row>
    <row r="32575" spans="1:33" ht="12.75">
      <c r="A32575" s="21"/>
      <c r="AE32575" s="21"/>
      <c r="AF32575" s="21"/>
      <c r="AG32575" s="21"/>
    </row>
    <row r="32576" spans="1:33" ht="12.75">
      <c r="A32576" s="21"/>
      <c r="AE32576" s="21"/>
      <c r="AF32576" s="21"/>
      <c r="AG32576" s="21"/>
    </row>
    <row r="32577" spans="1:33" ht="12.75">
      <c r="A32577" s="21"/>
      <c r="AE32577" s="21"/>
      <c r="AF32577" s="21"/>
      <c r="AG32577" s="21"/>
    </row>
    <row r="32578" spans="1:33" ht="12.75">
      <c r="A32578" s="21"/>
      <c r="AE32578" s="21"/>
      <c r="AF32578" s="21"/>
      <c r="AG32578" s="21"/>
    </row>
    <row r="32579" spans="1:33" ht="12.75">
      <c r="A32579" s="21"/>
      <c r="AE32579" s="21"/>
      <c r="AF32579" s="21"/>
      <c r="AG32579" s="21"/>
    </row>
    <row r="32580" spans="1:33" ht="12.75">
      <c r="A32580" s="21"/>
      <c r="AE32580" s="21"/>
      <c r="AF32580" s="21"/>
      <c r="AG32580" s="21"/>
    </row>
    <row r="32581" spans="1:33" ht="12.75">
      <c r="A32581" s="21"/>
      <c r="AE32581" s="21"/>
      <c r="AF32581" s="21"/>
      <c r="AG32581" s="21"/>
    </row>
    <row r="32582" spans="1:33" ht="12.75">
      <c r="A32582" s="21"/>
      <c r="AE32582" s="21"/>
      <c r="AF32582" s="21"/>
      <c r="AG32582" s="21"/>
    </row>
    <row r="32583" spans="1:33" ht="12.75">
      <c r="A32583" s="21"/>
      <c r="AE32583" s="21"/>
      <c r="AF32583" s="21"/>
      <c r="AG32583" s="21"/>
    </row>
    <row r="32584" spans="1:33" ht="12.75">
      <c r="A32584" s="21"/>
      <c r="AE32584" s="21"/>
      <c r="AF32584" s="21"/>
      <c r="AG32584" s="21"/>
    </row>
    <row r="32585" spans="1:33" ht="12.75">
      <c r="A32585" s="21"/>
      <c r="AE32585" s="21"/>
      <c r="AF32585" s="21"/>
      <c r="AG32585" s="21"/>
    </row>
    <row r="32586" spans="1:33" ht="12.75">
      <c r="A32586" s="21"/>
      <c r="AE32586" s="21"/>
      <c r="AF32586" s="21"/>
      <c r="AG32586" s="21"/>
    </row>
    <row r="32587" spans="1:33" ht="12.75">
      <c r="A32587" s="21"/>
      <c r="AE32587" s="21"/>
      <c r="AF32587" s="21"/>
      <c r="AG32587" s="21"/>
    </row>
    <row r="32588" spans="1:33" ht="12.75">
      <c r="A32588" s="21"/>
      <c r="AE32588" s="21"/>
      <c r="AF32588" s="21"/>
      <c r="AG32588" s="21"/>
    </row>
    <row r="32589" spans="1:33" ht="12.75">
      <c r="A32589" s="21"/>
      <c r="AE32589" s="21"/>
      <c r="AF32589" s="21"/>
      <c r="AG32589" s="21"/>
    </row>
    <row r="32590" spans="1:33" ht="12.75">
      <c r="A32590" s="21"/>
      <c r="AE32590" s="21"/>
      <c r="AF32590" s="21"/>
      <c r="AG32590" s="21"/>
    </row>
    <row r="32591" spans="1:33" ht="12.75">
      <c r="A32591" s="21"/>
      <c r="AE32591" s="21"/>
      <c r="AF32591" s="21"/>
      <c r="AG32591" s="21"/>
    </row>
    <row r="32592" spans="1:33" ht="12.75">
      <c r="A32592" s="21"/>
      <c r="AE32592" s="21"/>
      <c r="AF32592" s="21"/>
      <c r="AG32592" s="21"/>
    </row>
    <row r="32593" spans="1:33" ht="12.75">
      <c r="A32593" s="21"/>
      <c r="AE32593" s="21"/>
      <c r="AF32593" s="21"/>
      <c r="AG32593" s="21"/>
    </row>
    <row r="32594" spans="1:33" ht="12.75">
      <c r="A32594" s="21"/>
      <c r="AE32594" s="21"/>
      <c r="AF32594" s="21"/>
      <c r="AG32594" s="21"/>
    </row>
    <row r="32595" spans="1:33" ht="12.75">
      <c r="A32595" s="21"/>
      <c r="AE32595" s="21"/>
      <c r="AF32595" s="21"/>
      <c r="AG32595" s="21"/>
    </row>
    <row r="32596" spans="1:33" ht="12.75">
      <c r="A32596" s="21"/>
      <c r="AE32596" s="21"/>
      <c r="AF32596" s="21"/>
      <c r="AG32596" s="21"/>
    </row>
    <row r="32597" spans="1:33" ht="12.75">
      <c r="A32597" s="21"/>
      <c r="AE32597" s="21"/>
      <c r="AF32597" s="21"/>
      <c r="AG32597" s="21"/>
    </row>
    <row r="32598" spans="1:33" ht="12.75">
      <c r="A32598" s="21"/>
      <c r="AE32598" s="21"/>
      <c r="AF32598" s="21"/>
      <c r="AG32598" s="21"/>
    </row>
    <row r="32599" spans="1:33" ht="12.75">
      <c r="A32599" s="21"/>
      <c r="AE32599" s="21"/>
      <c r="AF32599" s="21"/>
      <c r="AG32599" s="21"/>
    </row>
    <row r="32600" spans="1:33" ht="12.75">
      <c r="A32600" s="21"/>
      <c r="AE32600" s="21"/>
      <c r="AF32600" s="21"/>
      <c r="AG32600" s="21"/>
    </row>
    <row r="32601" spans="1:33" ht="12.75">
      <c r="A32601" s="21"/>
      <c r="AE32601" s="21"/>
      <c r="AF32601" s="21"/>
      <c r="AG32601" s="21"/>
    </row>
    <row r="32602" spans="1:33" ht="12.75">
      <c r="A32602" s="21"/>
      <c r="AE32602" s="21"/>
      <c r="AF32602" s="21"/>
      <c r="AG32602" s="21"/>
    </row>
    <row r="32603" spans="1:33" ht="12.75">
      <c r="A32603" s="21"/>
      <c r="AE32603" s="21"/>
      <c r="AF32603" s="21"/>
      <c r="AG32603" s="21"/>
    </row>
    <row r="32604" spans="1:33" ht="12.75">
      <c r="A32604" s="21"/>
      <c r="AE32604" s="21"/>
      <c r="AF32604" s="21"/>
      <c r="AG32604" s="21"/>
    </row>
    <row r="32605" spans="1:33" ht="12.75">
      <c r="A32605" s="21"/>
      <c r="AE32605" s="21"/>
      <c r="AF32605" s="21"/>
      <c r="AG32605" s="21"/>
    </row>
    <row r="32606" spans="1:33" ht="12.75">
      <c r="A32606" s="21"/>
      <c r="AE32606" s="21"/>
      <c r="AF32606" s="21"/>
      <c r="AG32606" s="21"/>
    </row>
    <row r="32607" spans="1:33" ht="12.75">
      <c r="A32607" s="21"/>
      <c r="AE32607" s="21"/>
      <c r="AF32607" s="21"/>
      <c r="AG32607" s="21"/>
    </row>
    <row r="32608" spans="1:33" ht="12.75">
      <c r="A32608" s="21"/>
      <c r="AE32608" s="21"/>
      <c r="AF32608" s="21"/>
      <c r="AG32608" s="21"/>
    </row>
    <row r="32609" spans="1:33" ht="12.75">
      <c r="A32609" s="21"/>
      <c r="AE32609" s="21"/>
      <c r="AF32609" s="21"/>
      <c r="AG32609" s="21"/>
    </row>
    <row r="32610" spans="1:33" ht="12.75">
      <c r="A32610" s="21"/>
      <c r="AE32610" s="21"/>
      <c r="AF32610" s="21"/>
      <c r="AG32610" s="21"/>
    </row>
    <row r="32611" spans="1:33" ht="12.75">
      <c r="A32611" s="21"/>
      <c r="AE32611" s="21"/>
      <c r="AF32611" s="21"/>
      <c r="AG32611" s="21"/>
    </row>
    <row r="32612" spans="1:33" ht="12.75">
      <c r="A32612" s="21"/>
      <c r="AE32612" s="21"/>
      <c r="AF32612" s="21"/>
      <c r="AG32612" s="21"/>
    </row>
    <row r="32613" spans="1:33" ht="12.75">
      <c r="A32613" s="21"/>
      <c r="AE32613" s="21"/>
      <c r="AF32613" s="21"/>
      <c r="AG32613" s="21"/>
    </row>
    <row r="32614" spans="1:33" ht="12.75">
      <c r="A32614" s="21"/>
      <c r="AE32614" s="21"/>
      <c r="AF32614" s="21"/>
      <c r="AG32614" s="21"/>
    </row>
    <row r="32615" spans="1:33" ht="12.75">
      <c r="A32615" s="21"/>
      <c r="AE32615" s="21"/>
      <c r="AF32615" s="21"/>
      <c r="AG32615" s="21"/>
    </row>
    <row r="32616" spans="1:33" ht="12.75">
      <c r="A32616" s="21"/>
      <c r="AE32616" s="21"/>
      <c r="AF32616" s="21"/>
      <c r="AG32616" s="21"/>
    </row>
    <row r="32617" spans="1:33" ht="12.75">
      <c r="A32617" s="21"/>
      <c r="AE32617" s="21"/>
      <c r="AF32617" s="21"/>
      <c r="AG32617" s="21"/>
    </row>
    <row r="32618" spans="1:33" ht="12.75">
      <c r="A32618" s="21"/>
      <c r="AE32618" s="21"/>
      <c r="AF32618" s="21"/>
      <c r="AG32618" s="21"/>
    </row>
    <row r="32619" spans="1:33" ht="12.75">
      <c r="A32619" s="21"/>
      <c r="AE32619" s="21"/>
      <c r="AF32619" s="21"/>
      <c r="AG32619" s="21"/>
    </row>
    <row r="32620" spans="1:33" ht="12.75">
      <c r="A32620" s="21"/>
      <c r="AE32620" s="21"/>
      <c r="AF32620" s="21"/>
      <c r="AG32620" s="21"/>
    </row>
    <row r="32621" spans="1:33" ht="12.75">
      <c r="A32621" s="21"/>
      <c r="AE32621" s="21"/>
      <c r="AF32621" s="21"/>
      <c r="AG32621" s="21"/>
    </row>
    <row r="32622" spans="1:33" ht="12.75">
      <c r="A32622" s="21"/>
      <c r="AE32622" s="21"/>
      <c r="AF32622" s="21"/>
      <c r="AG32622" s="21"/>
    </row>
    <row r="32623" spans="1:33" ht="12.75">
      <c r="A32623" s="21"/>
      <c r="AE32623" s="21"/>
      <c r="AF32623" s="21"/>
      <c r="AG32623" s="21"/>
    </row>
    <row r="32624" spans="1:33" ht="12.75">
      <c r="A32624" s="21"/>
      <c r="AE32624" s="21"/>
      <c r="AF32624" s="21"/>
      <c r="AG32624" s="21"/>
    </row>
    <row r="32625" spans="1:33" ht="12.75">
      <c r="A32625" s="21"/>
      <c r="AE32625" s="21"/>
      <c r="AF32625" s="21"/>
      <c r="AG32625" s="21"/>
    </row>
    <row r="32626" spans="1:33" ht="12.75">
      <c r="A32626" s="21"/>
      <c r="AE32626" s="21"/>
      <c r="AF32626" s="21"/>
      <c r="AG32626" s="21"/>
    </row>
    <row r="32627" spans="1:33" ht="12.75">
      <c r="A32627" s="21"/>
      <c r="AE32627" s="21"/>
      <c r="AF32627" s="21"/>
      <c r="AG32627" s="21"/>
    </row>
    <row r="32628" spans="1:33" ht="12.75">
      <c r="A32628" s="21"/>
      <c r="AE32628" s="21"/>
      <c r="AF32628" s="21"/>
      <c r="AG32628" s="21"/>
    </row>
    <row r="32629" spans="1:33" ht="12.75">
      <c r="A32629" s="21"/>
      <c r="AE32629" s="21"/>
      <c r="AF32629" s="21"/>
      <c r="AG32629" s="21"/>
    </row>
    <row r="32630" spans="1:33" ht="12.75">
      <c r="A32630" s="21"/>
      <c r="AE32630" s="21"/>
      <c r="AF32630" s="21"/>
      <c r="AG32630" s="21"/>
    </row>
    <row r="32631" spans="1:33" ht="12.75">
      <c r="A32631" s="21"/>
      <c r="AE32631" s="21"/>
      <c r="AF32631" s="21"/>
      <c r="AG32631" s="21"/>
    </row>
    <row r="32632" spans="1:33" ht="12.75">
      <c r="A32632" s="21"/>
      <c r="AE32632" s="21"/>
      <c r="AF32632" s="21"/>
      <c r="AG32632" s="21"/>
    </row>
    <row r="32633" spans="1:33" ht="12.75">
      <c r="A32633" s="21"/>
      <c r="AE32633" s="21"/>
      <c r="AF32633" s="21"/>
      <c r="AG32633" s="21"/>
    </row>
    <row r="32634" spans="1:33" ht="12.75">
      <c r="A32634" s="21"/>
      <c r="AE32634" s="21"/>
      <c r="AF32634" s="21"/>
      <c r="AG32634" s="21"/>
    </row>
    <row r="32635" spans="1:33" ht="12.75">
      <c r="A32635" s="21"/>
      <c r="AE32635" s="21"/>
      <c r="AF32635" s="21"/>
      <c r="AG32635" s="21"/>
    </row>
    <row r="32636" spans="1:33" ht="12.75">
      <c r="A32636" s="21"/>
      <c r="AE32636" s="21"/>
      <c r="AF32636" s="21"/>
      <c r="AG32636" s="21"/>
    </row>
    <row r="32637" spans="1:33" ht="12.75">
      <c r="A32637" s="21"/>
      <c r="AE32637" s="21"/>
      <c r="AF32637" s="21"/>
      <c r="AG32637" s="21"/>
    </row>
    <row r="32638" spans="1:33" ht="12.75">
      <c r="A32638" s="21"/>
      <c r="AE32638" s="21"/>
      <c r="AF32638" s="21"/>
      <c r="AG32638" s="21"/>
    </row>
    <row r="32639" spans="1:33" ht="12.75">
      <c r="A32639" s="21"/>
      <c r="AE32639" s="21"/>
      <c r="AF32639" s="21"/>
      <c r="AG32639" s="21"/>
    </row>
    <row r="32640" spans="1:33" ht="12.75">
      <c r="A32640" s="21"/>
      <c r="AE32640" s="21"/>
      <c r="AF32640" s="21"/>
      <c r="AG32640" s="21"/>
    </row>
    <row r="32641" spans="1:33" ht="12.75">
      <c r="A32641" s="21"/>
      <c r="AE32641" s="21"/>
      <c r="AF32641" s="21"/>
      <c r="AG32641" s="21"/>
    </row>
    <row r="32642" spans="1:33" ht="12.75">
      <c r="A32642" s="21"/>
      <c r="AE32642" s="21"/>
      <c r="AF32642" s="21"/>
      <c r="AG32642" s="21"/>
    </row>
    <row r="32643" spans="1:33" ht="12.75">
      <c r="A32643" s="21"/>
      <c r="AE32643" s="21"/>
      <c r="AF32643" s="21"/>
      <c r="AG32643" s="21"/>
    </row>
    <row r="32644" spans="1:33" ht="12.75">
      <c r="A32644" s="21"/>
      <c r="AE32644" s="21"/>
      <c r="AF32644" s="21"/>
      <c r="AG32644" s="21"/>
    </row>
    <row r="32645" spans="1:33" ht="12.75">
      <c r="A32645" s="21"/>
      <c r="AE32645" s="21"/>
      <c r="AF32645" s="21"/>
      <c r="AG32645" s="21"/>
    </row>
    <row r="32646" spans="1:33" ht="12.75">
      <c r="A32646" s="21"/>
      <c r="AE32646" s="21"/>
      <c r="AF32646" s="21"/>
      <c r="AG32646" s="21"/>
    </row>
    <row r="32647" spans="1:33" ht="12.75">
      <c r="A32647" s="21"/>
      <c r="AE32647" s="21"/>
      <c r="AF32647" s="21"/>
      <c r="AG32647" s="21"/>
    </row>
    <row r="32648" spans="1:33" ht="12.75">
      <c r="A32648" s="21"/>
      <c r="AE32648" s="21"/>
      <c r="AF32648" s="21"/>
      <c r="AG32648" s="21"/>
    </row>
    <row r="32649" spans="1:33" ht="12.75">
      <c r="A32649" s="21"/>
      <c r="AE32649" s="21"/>
      <c r="AF32649" s="21"/>
      <c r="AG32649" s="21"/>
    </row>
    <row r="32650" spans="1:33" ht="12.75">
      <c r="A32650" s="21"/>
      <c r="AE32650" s="21"/>
      <c r="AF32650" s="21"/>
      <c r="AG32650" s="21"/>
    </row>
    <row r="32651" spans="1:33" ht="12.75">
      <c r="A32651" s="21"/>
      <c r="AE32651" s="21"/>
      <c r="AF32651" s="21"/>
      <c r="AG32651" s="21"/>
    </row>
    <row r="32652" spans="1:33" ht="12.75">
      <c r="A32652" s="21"/>
      <c r="AE32652" s="21"/>
      <c r="AF32652" s="21"/>
      <c r="AG32652" s="21"/>
    </row>
    <row r="32653" spans="1:33" ht="12.75">
      <c r="A32653" s="21"/>
      <c r="AE32653" s="21"/>
      <c r="AF32653" s="21"/>
      <c r="AG32653" s="21"/>
    </row>
    <row r="32654" spans="1:33" ht="12.75">
      <c r="A32654" s="21"/>
      <c r="AE32654" s="21"/>
      <c r="AF32654" s="21"/>
      <c r="AG32654" s="21"/>
    </row>
    <row r="32655" spans="1:33" ht="12.75">
      <c r="A32655" s="21"/>
      <c r="AE32655" s="21"/>
      <c r="AF32655" s="21"/>
      <c r="AG32655" s="21"/>
    </row>
    <row r="32656" spans="1:33" ht="12.75">
      <c r="A32656" s="21"/>
      <c r="AE32656" s="21"/>
      <c r="AF32656" s="21"/>
      <c r="AG32656" s="21"/>
    </row>
    <row r="32657" spans="1:33" ht="12.75">
      <c r="A32657" s="21"/>
      <c r="AE32657" s="21"/>
      <c r="AF32657" s="21"/>
      <c r="AG32657" s="21"/>
    </row>
    <row r="32658" spans="1:33" ht="12.75">
      <c r="A32658" s="21"/>
      <c r="AE32658" s="21"/>
      <c r="AF32658" s="21"/>
      <c r="AG32658" s="21"/>
    </row>
    <row r="32659" spans="1:33" ht="12.75">
      <c r="A32659" s="21"/>
      <c r="AE32659" s="21"/>
      <c r="AF32659" s="21"/>
      <c r="AG32659" s="21"/>
    </row>
    <row r="32660" spans="1:33" ht="12.75">
      <c r="A32660" s="21"/>
      <c r="AE32660" s="21"/>
      <c r="AF32660" s="21"/>
      <c r="AG32660" s="21"/>
    </row>
    <row r="32661" spans="1:33" ht="12.75">
      <c r="A32661" s="21"/>
      <c r="AE32661" s="21"/>
      <c r="AF32661" s="21"/>
      <c r="AG32661" s="21"/>
    </row>
    <row r="32662" spans="1:33" ht="12.75">
      <c r="A32662" s="21"/>
      <c r="AE32662" s="21"/>
      <c r="AF32662" s="21"/>
      <c r="AG32662" s="21"/>
    </row>
    <row r="32663" spans="1:33" ht="12.75">
      <c r="A32663" s="21"/>
      <c r="AE32663" s="21"/>
      <c r="AF32663" s="21"/>
      <c r="AG32663" s="21"/>
    </row>
    <row r="32664" spans="1:33" ht="12.75">
      <c r="A32664" s="21"/>
      <c r="AE32664" s="21"/>
      <c r="AF32664" s="21"/>
      <c r="AG32664" s="21"/>
    </row>
    <row r="32665" spans="1:33" ht="12.75">
      <c r="A32665" s="21"/>
      <c r="AE32665" s="21"/>
      <c r="AF32665" s="21"/>
      <c r="AG32665" s="21"/>
    </row>
    <row r="32666" spans="1:33" ht="12.75">
      <c r="A32666" s="21"/>
      <c r="AE32666" s="21"/>
      <c r="AF32666" s="21"/>
      <c r="AG32666" s="21"/>
    </row>
    <row r="32667" spans="1:33" ht="12.75">
      <c r="A32667" s="21"/>
      <c r="AE32667" s="21"/>
      <c r="AF32667" s="21"/>
      <c r="AG32667" s="21"/>
    </row>
    <row r="32668" spans="1:33" ht="12.75">
      <c r="A32668" s="21"/>
      <c r="AE32668" s="21"/>
      <c r="AF32668" s="21"/>
      <c r="AG32668" s="21"/>
    </row>
    <row r="32669" spans="1:33" ht="12.75">
      <c r="A32669" s="21"/>
      <c r="AE32669" s="21"/>
      <c r="AF32669" s="21"/>
      <c r="AG32669" s="21"/>
    </row>
    <row r="32670" spans="1:33" ht="12.75">
      <c r="A32670" s="21"/>
      <c r="AE32670" s="21"/>
      <c r="AF32670" s="21"/>
      <c r="AG32670" s="21"/>
    </row>
    <row r="32671" spans="1:33" ht="12.75">
      <c r="A32671" s="21"/>
      <c r="AE32671" s="21"/>
      <c r="AF32671" s="21"/>
      <c r="AG32671" s="21"/>
    </row>
    <row r="32672" spans="1:33" ht="12.75">
      <c r="A32672" s="21"/>
      <c r="AE32672" s="21"/>
      <c r="AF32672" s="21"/>
      <c r="AG32672" s="21"/>
    </row>
    <row r="32673" spans="1:33" ht="12.75">
      <c r="A32673" s="21"/>
      <c r="AE32673" s="21"/>
      <c r="AF32673" s="21"/>
      <c r="AG32673" s="21"/>
    </row>
    <row r="32674" spans="1:33" ht="12.75">
      <c r="A32674" s="21"/>
      <c r="AE32674" s="21"/>
      <c r="AF32674" s="21"/>
      <c r="AG32674" s="21"/>
    </row>
    <row r="32675" spans="1:33" ht="12.75">
      <c r="A32675" s="21"/>
      <c r="AE32675" s="21"/>
      <c r="AF32675" s="21"/>
      <c r="AG32675" s="21"/>
    </row>
    <row r="32676" spans="1:33" ht="12.75">
      <c r="A32676" s="21"/>
      <c r="AE32676" s="21"/>
      <c r="AF32676" s="21"/>
      <c r="AG32676" s="21"/>
    </row>
    <row r="32677" spans="1:33" ht="12.75">
      <c r="A32677" s="21"/>
      <c r="AE32677" s="21"/>
      <c r="AF32677" s="21"/>
      <c r="AG32677" s="21"/>
    </row>
    <row r="32678" spans="1:33" ht="12.75">
      <c r="A32678" s="21"/>
      <c r="AE32678" s="21"/>
      <c r="AF32678" s="21"/>
      <c r="AG32678" s="21"/>
    </row>
    <row r="32679" spans="1:33" ht="12.75">
      <c r="A32679" s="21"/>
      <c r="AE32679" s="21"/>
      <c r="AF32679" s="21"/>
      <c r="AG32679" s="21"/>
    </row>
    <row r="32680" spans="1:33" ht="12.75">
      <c r="A32680" s="21"/>
      <c r="AE32680" s="21"/>
      <c r="AF32680" s="21"/>
      <c r="AG32680" s="21"/>
    </row>
    <row r="32681" spans="1:33" ht="12.75">
      <c r="A32681" s="21"/>
      <c r="AE32681" s="21"/>
      <c r="AF32681" s="21"/>
      <c r="AG32681" s="21"/>
    </row>
    <row r="32682" spans="1:33" ht="12.75">
      <c r="A32682" s="21"/>
      <c r="AE32682" s="21"/>
      <c r="AF32682" s="21"/>
      <c r="AG32682" s="21"/>
    </row>
    <row r="32683" spans="1:33" ht="12.75">
      <c r="A32683" s="21"/>
      <c r="AE32683" s="21"/>
      <c r="AF32683" s="21"/>
      <c r="AG32683" s="21"/>
    </row>
    <row r="32684" spans="1:33" ht="12.75">
      <c r="A32684" s="21"/>
      <c r="AE32684" s="21"/>
      <c r="AF32684" s="21"/>
      <c r="AG32684" s="21"/>
    </row>
    <row r="32685" spans="1:33" ht="12.75">
      <c r="A32685" s="21"/>
      <c r="AE32685" s="21"/>
      <c r="AF32685" s="21"/>
      <c r="AG32685" s="21"/>
    </row>
    <row r="32686" spans="1:33" ht="12.75">
      <c r="A32686" s="21"/>
      <c r="AE32686" s="21"/>
      <c r="AF32686" s="21"/>
      <c r="AG32686" s="21"/>
    </row>
    <row r="32687" spans="1:33" ht="12.75">
      <c r="A32687" s="21"/>
      <c r="AE32687" s="21"/>
      <c r="AF32687" s="21"/>
      <c r="AG32687" s="21"/>
    </row>
    <row r="32688" spans="1:33" ht="12.75">
      <c r="A32688" s="21"/>
      <c r="AE32688" s="21"/>
      <c r="AF32688" s="21"/>
      <c r="AG32688" s="21"/>
    </row>
    <row r="32689" spans="1:33" ht="12.75">
      <c r="A32689" s="21"/>
      <c r="AE32689" s="21"/>
      <c r="AF32689" s="21"/>
      <c r="AG32689" s="21"/>
    </row>
    <row r="32690" spans="1:33" ht="12.75">
      <c r="A32690" s="21"/>
      <c r="AE32690" s="21"/>
      <c r="AF32690" s="21"/>
      <c r="AG32690" s="21"/>
    </row>
    <row r="32691" spans="1:33" ht="12.75">
      <c r="A32691" s="21"/>
      <c r="AE32691" s="21"/>
      <c r="AF32691" s="21"/>
      <c r="AG32691" s="21"/>
    </row>
    <row r="32692" spans="1:33" ht="12.75">
      <c r="A32692" s="21"/>
      <c r="AE32692" s="21"/>
      <c r="AF32692" s="21"/>
      <c r="AG32692" s="21"/>
    </row>
    <row r="32693" spans="1:33" ht="12.75">
      <c r="A32693" s="21"/>
      <c r="AE32693" s="21"/>
      <c r="AF32693" s="21"/>
      <c r="AG32693" s="21"/>
    </row>
    <row r="32694" spans="1:33" ht="12.75">
      <c r="A32694" s="21"/>
      <c r="AE32694" s="21"/>
      <c r="AF32694" s="21"/>
      <c r="AG32694" s="21"/>
    </row>
    <row r="32695" spans="1:33" ht="12.75">
      <c r="A32695" s="21"/>
      <c r="AE32695" s="21"/>
      <c r="AF32695" s="21"/>
      <c r="AG32695" s="21"/>
    </row>
    <row r="32696" spans="1:33" ht="12.75">
      <c r="A32696" s="21"/>
      <c r="AE32696" s="21"/>
      <c r="AF32696" s="21"/>
      <c r="AG32696" s="21"/>
    </row>
    <row r="32697" spans="1:33" ht="12.75">
      <c r="A32697" s="21"/>
      <c r="AE32697" s="21"/>
      <c r="AF32697" s="21"/>
      <c r="AG32697" s="21"/>
    </row>
    <row r="32698" spans="1:33" ht="12.75">
      <c r="A32698" s="21"/>
      <c r="AE32698" s="21"/>
      <c r="AF32698" s="21"/>
      <c r="AG32698" s="21"/>
    </row>
    <row r="32699" spans="1:33" ht="12.75">
      <c r="A32699" s="21"/>
      <c r="AE32699" s="21"/>
      <c r="AF32699" s="21"/>
      <c r="AG32699" s="21"/>
    </row>
    <row r="32700" spans="1:33" ht="12.75">
      <c r="A32700" s="21"/>
      <c r="AE32700" s="21"/>
      <c r="AF32700" s="21"/>
      <c r="AG32700" s="21"/>
    </row>
    <row r="32701" spans="1:33" ht="12.75">
      <c r="A32701" s="21"/>
      <c r="AE32701" s="21"/>
      <c r="AF32701" s="21"/>
      <c r="AG32701" s="21"/>
    </row>
    <row r="32702" spans="1:33" ht="12.75">
      <c r="A32702" s="21"/>
      <c r="AE32702" s="21"/>
      <c r="AF32702" s="21"/>
      <c r="AG32702" s="21"/>
    </row>
    <row r="32703" spans="1:33" ht="12.75">
      <c r="A32703" s="21"/>
      <c r="AE32703" s="21"/>
      <c r="AF32703" s="21"/>
      <c r="AG32703" s="21"/>
    </row>
    <row r="32704" spans="1:33" ht="12.75">
      <c r="A32704" s="21"/>
      <c r="AE32704" s="21"/>
      <c r="AF32704" s="21"/>
      <c r="AG32704" s="21"/>
    </row>
    <row r="32705" spans="1:33" ht="12.75">
      <c r="A32705" s="21"/>
      <c r="AE32705" s="21"/>
      <c r="AF32705" s="21"/>
      <c r="AG32705" s="21"/>
    </row>
    <row r="32706" spans="1:33" ht="12.75">
      <c r="A32706" s="21"/>
      <c r="AE32706" s="21"/>
      <c r="AF32706" s="21"/>
      <c r="AG32706" s="21"/>
    </row>
    <row r="32707" spans="1:33" ht="12.75">
      <c r="A32707" s="21"/>
      <c r="AE32707" s="21"/>
      <c r="AF32707" s="21"/>
      <c r="AG32707" s="21"/>
    </row>
    <row r="32708" spans="1:33" ht="12.75">
      <c r="A32708" s="21"/>
      <c r="AE32708" s="21"/>
      <c r="AF32708" s="21"/>
      <c r="AG32708" s="21"/>
    </row>
    <row r="32709" spans="1:33" ht="12.75">
      <c r="A32709" s="21"/>
      <c r="AE32709" s="21"/>
      <c r="AF32709" s="21"/>
      <c r="AG32709" s="21"/>
    </row>
    <row r="32710" spans="1:33" ht="12.75">
      <c r="A32710" s="21"/>
      <c r="AE32710" s="21"/>
      <c r="AF32710" s="21"/>
      <c r="AG32710" s="21"/>
    </row>
    <row r="32711" spans="1:33" ht="12.75">
      <c r="A32711" s="21"/>
      <c r="AE32711" s="21"/>
      <c r="AF32711" s="21"/>
      <c r="AG32711" s="21"/>
    </row>
    <row r="32712" spans="1:33" ht="12.75">
      <c r="A32712" s="21"/>
      <c r="AE32712" s="21"/>
      <c r="AF32712" s="21"/>
      <c r="AG32712" s="21"/>
    </row>
    <row r="32713" spans="1:33" ht="12.75">
      <c r="A32713" s="21"/>
      <c r="AE32713" s="21"/>
      <c r="AF32713" s="21"/>
      <c r="AG32713" s="21"/>
    </row>
    <row r="32714" spans="1:33" ht="12.75">
      <c r="A32714" s="21"/>
      <c r="AE32714" s="21"/>
      <c r="AF32714" s="21"/>
      <c r="AG32714" s="21"/>
    </row>
    <row r="32715" spans="1:33" ht="12.75">
      <c r="A32715" s="21"/>
      <c r="AE32715" s="21"/>
      <c r="AF32715" s="21"/>
      <c r="AG32715" s="21"/>
    </row>
    <row r="32716" spans="1:33" ht="12.75">
      <c r="A32716" s="21"/>
      <c r="AE32716" s="21"/>
      <c r="AF32716" s="21"/>
      <c r="AG32716" s="21"/>
    </row>
    <row r="32717" spans="1:33" ht="12.75">
      <c r="A32717" s="21"/>
      <c r="AE32717" s="21"/>
      <c r="AF32717" s="21"/>
      <c r="AG32717" s="21"/>
    </row>
    <row r="32718" spans="1:33" ht="12.75">
      <c r="A32718" s="21"/>
      <c r="AE32718" s="21"/>
      <c r="AF32718" s="21"/>
      <c r="AG32718" s="21"/>
    </row>
    <row r="32719" spans="1:33" ht="12.75">
      <c r="A32719" s="21"/>
      <c r="AE32719" s="21"/>
      <c r="AF32719" s="21"/>
      <c r="AG32719" s="21"/>
    </row>
    <row r="32720" spans="1:33" ht="12.75">
      <c r="A32720" s="21"/>
      <c r="AE32720" s="21"/>
      <c r="AF32720" s="21"/>
      <c r="AG32720" s="21"/>
    </row>
    <row r="32721" spans="1:33" ht="12.75">
      <c r="A32721" s="21"/>
      <c r="AE32721" s="21"/>
      <c r="AF32721" s="21"/>
      <c r="AG32721" s="21"/>
    </row>
    <row r="32722" spans="1:33" ht="12.75">
      <c r="A32722" s="21"/>
      <c r="AE32722" s="21"/>
      <c r="AF32722" s="21"/>
      <c r="AG32722" s="21"/>
    </row>
    <row r="32723" spans="1:33" ht="12.75">
      <c r="A32723" s="21"/>
      <c r="AE32723" s="21"/>
      <c r="AF32723" s="21"/>
      <c r="AG32723" s="21"/>
    </row>
    <row r="32724" spans="1:33" ht="12.75">
      <c r="A32724" s="21"/>
      <c r="AE32724" s="21"/>
      <c r="AF32724" s="21"/>
      <c r="AG32724" s="21"/>
    </row>
    <row r="32725" spans="1:33" ht="12.75">
      <c r="A32725" s="21"/>
      <c r="AE32725" s="21"/>
      <c r="AF32725" s="21"/>
      <c r="AG32725" s="21"/>
    </row>
    <row r="32726" spans="1:33" ht="12.75">
      <c r="A32726" s="21"/>
      <c r="AE32726" s="21"/>
      <c r="AF32726" s="21"/>
      <c r="AG32726" s="21"/>
    </row>
    <row r="32727" spans="1:33" ht="12.75">
      <c r="A32727" s="21"/>
      <c r="AE32727" s="21"/>
      <c r="AF32727" s="21"/>
      <c r="AG32727" s="21"/>
    </row>
    <row r="32728" spans="1:33" ht="12.75">
      <c r="A32728" s="21"/>
      <c r="AE32728" s="21"/>
      <c r="AF32728" s="21"/>
      <c r="AG32728" s="21"/>
    </row>
    <row r="32729" spans="1:33" ht="12.75">
      <c r="A32729" s="21"/>
      <c r="AE32729" s="21"/>
      <c r="AF32729" s="21"/>
      <c r="AG32729" s="21"/>
    </row>
    <row r="32730" spans="1:33" ht="12.75">
      <c r="A32730" s="21"/>
      <c r="AE32730" s="21"/>
      <c r="AF32730" s="21"/>
      <c r="AG32730" s="21"/>
    </row>
    <row r="32731" spans="1:33" ht="12.75">
      <c r="A32731" s="21"/>
      <c r="AE32731" s="21"/>
      <c r="AF32731" s="21"/>
      <c r="AG32731" s="21"/>
    </row>
    <row r="32732" spans="1:33" ht="12.75">
      <c r="A32732" s="21"/>
      <c r="AE32732" s="21"/>
      <c r="AF32732" s="21"/>
      <c r="AG32732" s="21"/>
    </row>
    <row r="32733" spans="1:33" ht="12.75">
      <c r="A32733" s="21"/>
      <c r="AE32733" s="21"/>
      <c r="AF32733" s="21"/>
      <c r="AG32733" s="21"/>
    </row>
    <row r="32734" spans="1:33" ht="12.75">
      <c r="A32734" s="21"/>
      <c r="AE32734" s="21"/>
      <c r="AF32734" s="21"/>
      <c r="AG32734" s="21"/>
    </row>
    <row r="32735" spans="1:33" ht="12.75">
      <c r="A32735" s="21"/>
      <c r="AE32735" s="21"/>
      <c r="AF32735" s="21"/>
      <c r="AG32735" s="21"/>
    </row>
    <row r="32736" spans="1:33" ht="12.75">
      <c r="A32736" s="21"/>
      <c r="AE32736" s="21"/>
      <c r="AF32736" s="21"/>
      <c r="AG32736" s="21"/>
    </row>
    <row r="32737" spans="1:33" ht="12.75">
      <c r="A32737" s="21"/>
      <c r="AE32737" s="21"/>
      <c r="AF32737" s="21"/>
      <c r="AG32737" s="21"/>
    </row>
    <row r="32738" spans="1:33" ht="12.75">
      <c r="A32738" s="21"/>
      <c r="AE32738" s="21"/>
      <c r="AF32738" s="21"/>
      <c r="AG32738" s="21"/>
    </row>
    <row r="32739" spans="1:33" ht="12.75">
      <c r="A32739" s="21"/>
      <c r="AE32739" s="21"/>
      <c r="AF32739" s="21"/>
      <c r="AG32739" s="21"/>
    </row>
    <row r="32740" spans="1:33" ht="12.75">
      <c r="A32740" s="21"/>
      <c r="AE32740" s="21"/>
      <c r="AF32740" s="21"/>
      <c r="AG32740" s="21"/>
    </row>
    <row r="32741" spans="1:33" ht="12.75">
      <c r="A32741" s="21"/>
      <c r="AE32741" s="21"/>
      <c r="AF32741" s="21"/>
      <c r="AG32741" s="21"/>
    </row>
    <row r="32742" spans="1:33" ht="12.75">
      <c r="A32742" s="21"/>
      <c r="AE32742" s="21"/>
      <c r="AF32742" s="21"/>
      <c r="AG32742" s="21"/>
    </row>
    <row r="32743" spans="1:33" ht="12.75">
      <c r="A32743" s="21"/>
      <c r="AE32743" s="21"/>
      <c r="AF32743" s="21"/>
      <c r="AG32743" s="21"/>
    </row>
    <row r="32744" spans="1:33" ht="12.75">
      <c r="A32744" s="21"/>
      <c r="AE32744" s="21"/>
      <c r="AF32744" s="21"/>
      <c r="AG32744" s="21"/>
    </row>
    <row r="32745" spans="1:33" ht="12.75">
      <c r="A32745" s="21"/>
      <c r="AE32745" s="21"/>
      <c r="AF32745" s="21"/>
      <c r="AG32745" s="21"/>
    </row>
    <row r="32746" spans="1:33" ht="12.75">
      <c r="A32746" s="21"/>
      <c r="AE32746" s="21"/>
      <c r="AF32746" s="21"/>
      <c r="AG32746" s="21"/>
    </row>
    <row r="32747" spans="1:33" ht="12.75">
      <c r="A32747" s="21"/>
      <c r="AE32747" s="21"/>
      <c r="AF32747" s="21"/>
      <c r="AG32747" s="21"/>
    </row>
    <row r="32748" spans="1:33" ht="12.75">
      <c r="A32748" s="21"/>
      <c r="AE32748" s="21"/>
      <c r="AF32748" s="21"/>
      <c r="AG32748" s="21"/>
    </row>
    <row r="32749" spans="1:33" ht="12.75">
      <c r="A32749" s="21"/>
      <c r="AE32749" s="21"/>
      <c r="AF32749" s="21"/>
      <c r="AG32749" s="21"/>
    </row>
    <row r="32750" spans="1:33" ht="12.75">
      <c r="A32750" s="21"/>
      <c r="AE32750" s="21"/>
      <c r="AF32750" s="21"/>
      <c r="AG32750" s="21"/>
    </row>
    <row r="32751" spans="1:33" ht="12.75">
      <c r="A32751" s="21"/>
      <c r="AE32751" s="21"/>
      <c r="AF32751" s="21"/>
      <c r="AG32751" s="21"/>
    </row>
    <row r="32752" spans="1:33" ht="12.75">
      <c r="A32752" s="21"/>
      <c r="AE32752" s="21"/>
      <c r="AF32752" s="21"/>
      <c r="AG32752" s="21"/>
    </row>
    <row r="32753" spans="1:33" ht="12.75">
      <c r="A32753" s="21"/>
      <c r="AE32753" s="21"/>
      <c r="AF32753" s="21"/>
      <c r="AG32753" s="21"/>
    </row>
    <row r="32754" spans="1:33" ht="12.75">
      <c r="A32754" s="21"/>
      <c r="AE32754" s="21"/>
      <c r="AF32754" s="21"/>
      <c r="AG32754" s="21"/>
    </row>
    <row r="32755" spans="1:33" ht="12.75">
      <c r="A32755" s="21"/>
      <c r="AE32755" s="21"/>
      <c r="AF32755" s="21"/>
      <c r="AG32755" s="21"/>
    </row>
    <row r="32756" spans="1:33" ht="12.75">
      <c r="A32756" s="21"/>
      <c r="AE32756" s="21"/>
      <c r="AF32756" s="21"/>
      <c r="AG32756" s="21"/>
    </row>
    <row r="32757" spans="1:33" ht="12.75">
      <c r="A32757" s="21"/>
      <c r="AE32757" s="21"/>
      <c r="AF32757" s="21"/>
      <c r="AG32757" s="21"/>
    </row>
    <row r="32758" spans="1:33" ht="12.75">
      <c r="A32758" s="21"/>
      <c r="AE32758" s="21"/>
      <c r="AF32758" s="21"/>
      <c r="AG32758" s="21"/>
    </row>
    <row r="32759" spans="1:33" ht="12.75">
      <c r="A32759" s="21"/>
      <c r="AE32759" s="21"/>
      <c r="AF32759" s="21"/>
      <c r="AG32759" s="21"/>
    </row>
    <row r="32760" spans="1:33" ht="12.75">
      <c r="A32760" s="21"/>
      <c r="AE32760" s="21"/>
      <c r="AF32760" s="21"/>
      <c r="AG32760" s="21"/>
    </row>
    <row r="32761" spans="1:33" ht="12.75">
      <c r="A32761" s="21"/>
      <c r="AE32761" s="21"/>
      <c r="AF32761" s="21"/>
      <c r="AG32761" s="21"/>
    </row>
    <row r="32762" spans="1:33" ht="12.75">
      <c r="A32762" s="21"/>
      <c r="AE32762" s="21"/>
      <c r="AF32762" s="21"/>
      <c r="AG32762" s="21"/>
    </row>
    <row r="32763" spans="1:33" ht="12.75">
      <c r="A32763" s="21"/>
      <c r="AE32763" s="21"/>
      <c r="AF32763" s="21"/>
      <c r="AG32763" s="21"/>
    </row>
    <row r="32764" spans="1:33" ht="12.75">
      <c r="A32764" s="21"/>
      <c r="AE32764" s="21"/>
      <c r="AF32764" s="21"/>
      <c r="AG32764" s="21"/>
    </row>
    <row r="32765" spans="1:33" ht="12.75">
      <c r="A32765" s="21"/>
      <c r="AE32765" s="21"/>
      <c r="AF32765" s="21"/>
      <c r="AG32765" s="21"/>
    </row>
    <row r="32766" spans="1:33" ht="12.75">
      <c r="A32766" s="21"/>
      <c r="AE32766" s="21"/>
      <c r="AF32766" s="21"/>
      <c r="AG32766" s="21"/>
    </row>
    <row r="32767" spans="1:33" ht="12.75">
      <c r="A32767" s="21"/>
      <c r="AE32767" s="21"/>
      <c r="AF32767" s="21"/>
      <c r="AG32767" s="21"/>
    </row>
    <row r="32768" spans="1:33" ht="12.75">
      <c r="A32768" s="21"/>
      <c r="AE32768" s="21"/>
      <c r="AF32768" s="21"/>
      <c r="AG32768" s="21"/>
    </row>
    <row r="32769" spans="1:33" ht="12.75">
      <c r="A32769" s="21"/>
      <c r="AE32769" s="21"/>
      <c r="AF32769" s="21"/>
      <c r="AG32769" s="21"/>
    </row>
    <row r="32770" spans="1:33" ht="12.75">
      <c r="A32770" s="21"/>
      <c r="AE32770" s="21"/>
      <c r="AF32770" s="21"/>
      <c r="AG32770" s="21"/>
    </row>
    <row r="32771" spans="1:33" ht="12.75">
      <c r="A32771" s="21"/>
      <c r="AE32771" s="21"/>
      <c r="AF32771" s="21"/>
      <c r="AG32771" s="21"/>
    </row>
    <row r="32772" spans="1:33" ht="12.75">
      <c r="A32772" s="21"/>
      <c r="AE32772" s="21"/>
      <c r="AF32772" s="21"/>
      <c r="AG32772" s="21"/>
    </row>
    <row r="32773" spans="1:33" ht="12.75">
      <c r="A32773" s="21"/>
      <c r="AE32773" s="21"/>
      <c r="AF32773" s="21"/>
      <c r="AG32773" s="21"/>
    </row>
    <row r="32774" spans="1:33" ht="12.75">
      <c r="A32774" s="21"/>
      <c r="AE32774" s="21"/>
      <c r="AF32774" s="21"/>
      <c r="AG32774" s="21"/>
    </row>
    <row r="32775" spans="1:33" ht="12.75">
      <c r="A32775" s="21"/>
      <c r="AE32775" s="21"/>
      <c r="AF32775" s="21"/>
      <c r="AG32775" s="21"/>
    </row>
    <row r="32776" spans="1:33" ht="12.75">
      <c r="A32776" s="21"/>
      <c r="AE32776" s="21"/>
      <c r="AF32776" s="21"/>
      <c r="AG32776" s="21"/>
    </row>
    <row r="32777" spans="1:33" ht="12.75">
      <c r="A32777" s="21"/>
      <c r="AE32777" s="21"/>
      <c r="AF32777" s="21"/>
      <c r="AG32777" s="21"/>
    </row>
    <row r="32778" spans="1:33" ht="12.75">
      <c r="A32778" s="21"/>
      <c r="AE32778" s="21"/>
      <c r="AF32778" s="21"/>
      <c r="AG32778" s="21"/>
    </row>
    <row r="32779" spans="1:33" ht="12.75">
      <c r="A32779" s="21"/>
      <c r="AE32779" s="21"/>
      <c r="AF32779" s="21"/>
      <c r="AG32779" s="21"/>
    </row>
    <row r="32780" spans="1:33" ht="12.75">
      <c r="A32780" s="21"/>
      <c r="AE32780" s="21"/>
      <c r="AF32780" s="21"/>
      <c r="AG32780" s="21"/>
    </row>
    <row r="32781" spans="1:33" ht="12.75">
      <c r="A32781" s="21"/>
      <c r="AE32781" s="21"/>
      <c r="AF32781" s="21"/>
      <c r="AG32781" s="21"/>
    </row>
    <row r="32782" spans="1:33" ht="12.75">
      <c r="A32782" s="21"/>
      <c r="AE32782" s="21"/>
      <c r="AF32782" s="21"/>
      <c r="AG32782" s="21"/>
    </row>
    <row r="32783" spans="1:33" ht="12.75">
      <c r="A32783" s="21"/>
      <c r="AE32783" s="21"/>
      <c r="AF32783" s="21"/>
      <c r="AG32783" s="21"/>
    </row>
    <row r="32784" spans="1:33" ht="12.75">
      <c r="A32784" s="21"/>
      <c r="AE32784" s="21"/>
      <c r="AF32784" s="21"/>
      <c r="AG32784" s="21"/>
    </row>
    <row r="32785" spans="1:33" ht="12.75">
      <c r="A32785" s="21"/>
      <c r="AE32785" s="21"/>
      <c r="AF32785" s="21"/>
      <c r="AG32785" s="21"/>
    </row>
    <row r="32786" spans="1:33" ht="12.75">
      <c r="A32786" s="21"/>
      <c r="AE32786" s="21"/>
      <c r="AF32786" s="21"/>
      <c r="AG32786" s="21"/>
    </row>
    <row r="32787" spans="1:33" ht="12.75">
      <c r="A32787" s="21"/>
      <c r="AE32787" s="21"/>
      <c r="AF32787" s="21"/>
      <c r="AG32787" s="21"/>
    </row>
    <row r="32788" spans="1:33" ht="12.75">
      <c r="A32788" s="21"/>
      <c r="AE32788" s="21"/>
      <c r="AF32788" s="21"/>
      <c r="AG32788" s="21"/>
    </row>
    <row r="32789" spans="1:33" ht="12.75">
      <c r="A32789" s="21"/>
      <c r="AE32789" s="21"/>
      <c r="AF32789" s="21"/>
      <c r="AG32789" s="21"/>
    </row>
    <row r="32790" spans="1:33" ht="12.75">
      <c r="A32790" s="21"/>
      <c r="AE32790" s="21"/>
      <c r="AF32790" s="21"/>
      <c r="AG32790" s="21"/>
    </row>
    <row r="32791" spans="1:33" ht="12.75">
      <c r="A32791" s="21"/>
      <c r="AE32791" s="21"/>
      <c r="AF32791" s="21"/>
      <c r="AG32791" s="21"/>
    </row>
    <row r="32792" spans="1:33" ht="12.75">
      <c r="A32792" s="21"/>
      <c r="AE32792" s="21"/>
      <c r="AF32792" s="21"/>
      <c r="AG32792" s="21"/>
    </row>
    <row r="32793" spans="1:33" ht="12.75">
      <c r="A32793" s="21"/>
      <c r="AE32793" s="21"/>
      <c r="AF32793" s="21"/>
      <c r="AG32793" s="21"/>
    </row>
    <row r="32794" spans="1:33" ht="12.75">
      <c r="A32794" s="21"/>
      <c r="AE32794" s="21"/>
      <c r="AF32794" s="21"/>
      <c r="AG32794" s="21"/>
    </row>
    <row r="32795" spans="1:33" ht="12.75">
      <c r="A32795" s="21"/>
      <c r="AE32795" s="21"/>
      <c r="AF32795" s="21"/>
      <c r="AG32795" s="21"/>
    </row>
    <row r="32796" spans="1:33" ht="12.75">
      <c r="A32796" s="21"/>
      <c r="AE32796" s="21"/>
      <c r="AF32796" s="21"/>
      <c r="AG32796" s="21"/>
    </row>
    <row r="32797" spans="1:33" ht="12.75">
      <c r="A32797" s="21"/>
      <c r="AE32797" s="21"/>
      <c r="AF32797" s="21"/>
      <c r="AG32797" s="21"/>
    </row>
    <row r="32798" spans="1:33" ht="12.75">
      <c r="A32798" s="21"/>
      <c r="AE32798" s="21"/>
      <c r="AF32798" s="21"/>
      <c r="AG32798" s="21"/>
    </row>
    <row r="32799" spans="1:33" ht="12.75">
      <c r="A32799" s="21"/>
      <c r="AE32799" s="21"/>
      <c r="AF32799" s="21"/>
      <c r="AG32799" s="21"/>
    </row>
    <row r="32800" spans="1:33" ht="12.75">
      <c r="A32800" s="21"/>
      <c r="AE32800" s="21"/>
      <c r="AF32800" s="21"/>
      <c r="AG32800" s="21"/>
    </row>
    <row r="32801" spans="1:33" ht="12.75">
      <c r="A32801" s="21"/>
      <c r="AE32801" s="21"/>
      <c r="AF32801" s="21"/>
      <c r="AG32801" s="21"/>
    </row>
    <row r="32802" spans="1:33" ht="12.75">
      <c r="A32802" s="21"/>
      <c r="AE32802" s="21"/>
      <c r="AF32802" s="21"/>
      <c r="AG32802" s="21"/>
    </row>
    <row r="32803" spans="1:33" ht="12.75">
      <c r="A32803" s="21"/>
      <c r="AE32803" s="21"/>
      <c r="AF32803" s="21"/>
      <c r="AG32803" s="21"/>
    </row>
    <row r="32804" spans="1:33" ht="12.75">
      <c r="A32804" s="21"/>
      <c r="AE32804" s="21"/>
      <c r="AF32804" s="21"/>
      <c r="AG32804" s="21"/>
    </row>
    <row r="32805" spans="1:33" ht="12.75">
      <c r="A32805" s="21"/>
      <c r="AE32805" s="21"/>
      <c r="AF32805" s="21"/>
      <c r="AG32805" s="21"/>
    </row>
    <row r="32806" spans="1:33" ht="12.75">
      <c r="A32806" s="21"/>
      <c r="AE32806" s="21"/>
      <c r="AF32806" s="21"/>
      <c r="AG32806" s="21"/>
    </row>
    <row r="32807" spans="1:33" ht="12.75">
      <c r="A32807" s="21"/>
      <c r="AE32807" s="21"/>
      <c r="AF32807" s="21"/>
      <c r="AG32807" s="21"/>
    </row>
    <row r="32808" spans="1:33" ht="12.75">
      <c r="A32808" s="21"/>
      <c r="AE32808" s="21"/>
      <c r="AF32808" s="21"/>
      <c r="AG32808" s="21"/>
    </row>
    <row r="32809" spans="1:33" ht="12.75">
      <c r="A32809" s="21"/>
      <c r="AE32809" s="21"/>
      <c r="AF32809" s="21"/>
      <c r="AG32809" s="21"/>
    </row>
    <row r="32810" spans="1:33" ht="12.75">
      <c r="A32810" s="21"/>
      <c r="AE32810" s="21"/>
      <c r="AF32810" s="21"/>
      <c r="AG32810" s="21"/>
    </row>
    <row r="32811" spans="1:33" ht="12.75">
      <c r="A32811" s="21"/>
      <c r="AE32811" s="21"/>
      <c r="AF32811" s="21"/>
      <c r="AG32811" s="21"/>
    </row>
    <row r="32812" spans="1:33" ht="12.75">
      <c r="A32812" s="21"/>
      <c r="AE32812" s="21"/>
      <c r="AF32812" s="21"/>
      <c r="AG32812" s="21"/>
    </row>
    <row r="32813" spans="1:33" ht="12.75">
      <c r="A32813" s="21"/>
      <c r="AE32813" s="21"/>
      <c r="AF32813" s="21"/>
      <c r="AG32813" s="21"/>
    </row>
    <row r="32814" spans="1:33" ht="12.75">
      <c r="A32814" s="21"/>
      <c r="AE32814" s="21"/>
      <c r="AF32814" s="21"/>
      <c r="AG32814" s="21"/>
    </row>
    <row r="32815" spans="1:33" ht="12.75">
      <c r="A32815" s="21"/>
      <c r="AE32815" s="21"/>
      <c r="AF32815" s="21"/>
      <c r="AG32815" s="21"/>
    </row>
    <row r="32816" spans="1:33" ht="12.75">
      <c r="A32816" s="21"/>
      <c r="AE32816" s="21"/>
      <c r="AF32816" s="21"/>
      <c r="AG32816" s="21"/>
    </row>
    <row r="32817" spans="1:33" ht="12.75">
      <c r="A32817" s="21"/>
      <c r="AE32817" s="21"/>
      <c r="AF32817" s="21"/>
      <c r="AG32817" s="21"/>
    </row>
    <row r="32818" spans="1:33" ht="12.75">
      <c r="A32818" s="21"/>
      <c r="AE32818" s="21"/>
      <c r="AF32818" s="21"/>
      <c r="AG32818" s="21"/>
    </row>
    <row r="32819" spans="1:33" ht="12.75">
      <c r="A32819" s="21"/>
      <c r="AE32819" s="21"/>
      <c r="AF32819" s="21"/>
      <c r="AG32819" s="21"/>
    </row>
    <row r="32820" spans="1:33" ht="12.75">
      <c r="A32820" s="21"/>
      <c r="AE32820" s="21"/>
      <c r="AF32820" s="21"/>
      <c r="AG32820" s="21"/>
    </row>
    <row r="32821" spans="1:33" ht="12.75">
      <c r="A32821" s="21"/>
      <c r="AE32821" s="21"/>
      <c r="AF32821" s="21"/>
      <c r="AG32821" s="21"/>
    </row>
    <row r="32822" spans="1:33" ht="12.75">
      <c r="A32822" s="21"/>
      <c r="AE32822" s="21"/>
      <c r="AF32822" s="21"/>
      <c r="AG32822" s="21"/>
    </row>
    <row r="32823" spans="1:33" ht="12.75">
      <c r="A32823" s="21"/>
      <c r="AE32823" s="21"/>
      <c r="AF32823" s="21"/>
      <c r="AG32823" s="21"/>
    </row>
    <row r="32824" spans="1:33" ht="12.75">
      <c r="A32824" s="21"/>
      <c r="AE32824" s="21"/>
      <c r="AF32824" s="21"/>
      <c r="AG32824" s="21"/>
    </row>
    <row r="32825" spans="1:33" ht="12.75">
      <c r="A32825" s="21"/>
      <c r="AE32825" s="21"/>
      <c r="AF32825" s="21"/>
      <c r="AG32825" s="21"/>
    </row>
    <row r="32826" spans="1:33" ht="12.75">
      <c r="A32826" s="21"/>
      <c r="AE32826" s="21"/>
      <c r="AF32826" s="21"/>
      <c r="AG32826" s="21"/>
    </row>
    <row r="32827" spans="1:33" ht="12.75">
      <c r="A32827" s="21"/>
      <c r="AE32827" s="21"/>
      <c r="AF32827" s="21"/>
      <c r="AG32827" s="21"/>
    </row>
    <row r="32828" spans="1:33" ht="12.75">
      <c r="A32828" s="21"/>
      <c r="AE32828" s="21"/>
      <c r="AF32828" s="21"/>
      <c r="AG32828" s="21"/>
    </row>
    <row r="32829" spans="1:33" ht="12.75">
      <c r="A32829" s="21"/>
      <c r="AE32829" s="21"/>
      <c r="AF32829" s="21"/>
      <c r="AG32829" s="21"/>
    </row>
    <row r="32830" spans="1:33" ht="12.75">
      <c r="A32830" s="21"/>
      <c r="AE32830" s="21"/>
      <c r="AF32830" s="21"/>
      <c r="AG32830" s="21"/>
    </row>
    <row r="32831" spans="1:33" ht="12.75">
      <c r="A32831" s="21"/>
      <c r="AE32831" s="21"/>
      <c r="AF32831" s="21"/>
      <c r="AG32831" s="21"/>
    </row>
    <row r="32832" spans="1:33" ht="12.75">
      <c r="A32832" s="21"/>
      <c r="AE32832" s="21"/>
      <c r="AF32832" s="21"/>
      <c r="AG32832" s="21"/>
    </row>
    <row r="32833" spans="1:33" ht="12.75">
      <c r="A32833" s="21"/>
      <c r="AE32833" s="21"/>
      <c r="AF32833" s="21"/>
      <c r="AG32833" s="21"/>
    </row>
    <row r="32834" spans="1:33" ht="12.75">
      <c r="A32834" s="21"/>
      <c r="AE32834" s="21"/>
      <c r="AF32834" s="21"/>
      <c r="AG32834" s="21"/>
    </row>
    <row r="32835" spans="1:33" ht="12.75">
      <c r="A32835" s="21"/>
      <c r="AE32835" s="21"/>
      <c r="AF32835" s="21"/>
      <c r="AG32835" s="21"/>
    </row>
    <row r="32836" spans="1:33" ht="12.75">
      <c r="A32836" s="21"/>
      <c r="AE32836" s="21"/>
      <c r="AF32836" s="21"/>
      <c r="AG32836" s="21"/>
    </row>
    <row r="32837" spans="1:33" ht="12.75">
      <c r="A32837" s="21"/>
      <c r="AE32837" s="21"/>
      <c r="AF32837" s="21"/>
      <c r="AG32837" s="21"/>
    </row>
    <row r="32838" spans="1:33" ht="12.75">
      <c r="A32838" s="21"/>
      <c r="AE32838" s="21"/>
      <c r="AF32838" s="21"/>
      <c r="AG32838" s="21"/>
    </row>
    <row r="32839" spans="1:33" ht="12.75">
      <c r="A32839" s="21"/>
      <c r="AE32839" s="21"/>
      <c r="AF32839" s="21"/>
      <c r="AG32839" s="21"/>
    </row>
    <row r="32840" spans="1:33" ht="12.75">
      <c r="A32840" s="21"/>
      <c r="AE32840" s="21"/>
      <c r="AF32840" s="21"/>
      <c r="AG32840" s="21"/>
    </row>
    <row r="32841" spans="1:33" ht="12.75">
      <c r="A32841" s="21"/>
      <c r="AE32841" s="21"/>
      <c r="AF32841" s="21"/>
      <c r="AG32841" s="21"/>
    </row>
    <row r="32842" spans="1:33" ht="12.75">
      <c r="A32842" s="21"/>
      <c r="AE32842" s="21"/>
      <c r="AF32842" s="21"/>
      <c r="AG32842" s="21"/>
    </row>
    <row r="32843" spans="1:33" ht="12.75">
      <c r="A32843" s="21"/>
      <c r="AE32843" s="21"/>
      <c r="AF32843" s="21"/>
      <c r="AG32843" s="21"/>
    </row>
    <row r="32844" spans="1:33" ht="12.75">
      <c r="A32844" s="21"/>
      <c r="AE32844" s="21"/>
      <c r="AF32844" s="21"/>
      <c r="AG32844" s="21"/>
    </row>
    <row r="32845" spans="1:33" ht="12.75">
      <c r="A32845" s="21"/>
      <c r="AE32845" s="21"/>
      <c r="AF32845" s="21"/>
      <c r="AG32845" s="21"/>
    </row>
    <row r="32846" spans="1:33" ht="12.75">
      <c r="A32846" s="21"/>
      <c r="AE32846" s="21"/>
      <c r="AF32846" s="21"/>
      <c r="AG32846" s="21"/>
    </row>
    <row r="32847" spans="1:33" ht="12.75">
      <c r="A32847" s="21"/>
      <c r="AE32847" s="21"/>
      <c r="AF32847" s="21"/>
      <c r="AG32847" s="21"/>
    </row>
    <row r="32848" spans="1:33" ht="12.75">
      <c r="A32848" s="21"/>
      <c r="AE32848" s="21"/>
      <c r="AF32848" s="21"/>
      <c r="AG32848" s="21"/>
    </row>
    <row r="32849" spans="1:33" ht="12.75">
      <c r="A32849" s="21"/>
      <c r="AE32849" s="21"/>
      <c r="AF32849" s="21"/>
      <c r="AG32849" s="21"/>
    </row>
    <row r="32850" spans="1:33" ht="12.75">
      <c r="A32850" s="21"/>
      <c r="AE32850" s="21"/>
      <c r="AF32850" s="21"/>
      <c r="AG32850" s="21"/>
    </row>
    <row r="32851" spans="1:33" ht="12.75">
      <c r="A32851" s="21"/>
      <c r="AE32851" s="21"/>
      <c r="AF32851" s="21"/>
      <c r="AG32851" s="21"/>
    </row>
    <row r="32852" spans="1:33" ht="12.75">
      <c r="A32852" s="21"/>
      <c r="AE32852" s="21"/>
      <c r="AF32852" s="21"/>
      <c r="AG32852" s="21"/>
    </row>
    <row r="32853" spans="1:33" ht="12.75">
      <c r="A32853" s="21"/>
      <c r="AE32853" s="21"/>
      <c r="AF32853" s="21"/>
      <c r="AG32853" s="21"/>
    </row>
    <row r="32854" spans="1:33" ht="12.75">
      <c r="A32854" s="21"/>
      <c r="AE32854" s="21"/>
      <c r="AF32854" s="21"/>
      <c r="AG32854" s="21"/>
    </row>
    <row r="32855" spans="1:33" ht="12.75">
      <c r="A32855" s="21"/>
      <c r="AE32855" s="21"/>
      <c r="AF32855" s="21"/>
      <c r="AG32855" s="21"/>
    </row>
    <row r="32856" spans="1:33" ht="12.75">
      <c r="A32856" s="21"/>
      <c r="AE32856" s="21"/>
      <c r="AF32856" s="21"/>
      <c r="AG32856" s="21"/>
    </row>
    <row r="32857" spans="1:33" ht="12.75">
      <c r="A32857" s="21"/>
      <c r="AE32857" s="21"/>
      <c r="AF32857" s="21"/>
      <c r="AG32857" s="21"/>
    </row>
    <row r="32858" spans="1:33" ht="12.75">
      <c r="A32858" s="21"/>
      <c r="AE32858" s="21"/>
      <c r="AF32858" s="21"/>
      <c r="AG32858" s="21"/>
    </row>
    <row r="32859" spans="1:33" ht="12.75">
      <c r="A32859" s="21"/>
      <c r="AE32859" s="21"/>
      <c r="AF32859" s="21"/>
      <c r="AG32859" s="21"/>
    </row>
    <row r="32860" spans="1:33" ht="12.75">
      <c r="A32860" s="21"/>
      <c r="AE32860" s="21"/>
      <c r="AF32860" s="21"/>
      <c r="AG32860" s="21"/>
    </row>
    <row r="32861" spans="1:33" ht="12.75">
      <c r="A32861" s="21"/>
      <c r="AE32861" s="21"/>
      <c r="AF32861" s="21"/>
      <c r="AG32861" s="21"/>
    </row>
    <row r="32862" spans="1:33" ht="12.75">
      <c r="A32862" s="21"/>
      <c r="AE32862" s="21"/>
      <c r="AF32862" s="21"/>
      <c r="AG32862" s="21"/>
    </row>
    <row r="32863" spans="1:33" ht="12.75">
      <c r="A32863" s="21"/>
      <c r="AE32863" s="21"/>
      <c r="AF32863" s="21"/>
      <c r="AG32863" s="21"/>
    </row>
    <row r="32864" spans="1:33" ht="12.75">
      <c r="A32864" s="21"/>
      <c r="AE32864" s="21"/>
      <c r="AF32864" s="21"/>
      <c r="AG32864" s="21"/>
    </row>
    <row r="32865" spans="1:33" ht="12.75">
      <c r="A32865" s="21"/>
      <c r="AE32865" s="21"/>
      <c r="AF32865" s="21"/>
      <c r="AG32865" s="21"/>
    </row>
    <row r="32866" spans="1:33" ht="12.75">
      <c r="A32866" s="21"/>
      <c r="AE32866" s="21"/>
      <c r="AF32866" s="21"/>
      <c r="AG32866" s="21"/>
    </row>
    <row r="32867" spans="1:33" ht="12.75">
      <c r="A32867" s="21"/>
      <c r="AE32867" s="21"/>
      <c r="AF32867" s="21"/>
      <c r="AG32867" s="21"/>
    </row>
    <row r="32868" spans="1:33" ht="12.75">
      <c r="A32868" s="21"/>
      <c r="AE32868" s="21"/>
      <c r="AF32868" s="21"/>
      <c r="AG32868" s="21"/>
    </row>
    <row r="32869" spans="1:33" ht="12.75">
      <c r="A32869" s="21"/>
      <c r="AE32869" s="21"/>
      <c r="AF32869" s="21"/>
      <c r="AG32869" s="21"/>
    </row>
    <row r="32870" spans="1:33" ht="12.75">
      <c r="A32870" s="21"/>
      <c r="AE32870" s="21"/>
      <c r="AF32870" s="21"/>
      <c r="AG32870" s="21"/>
    </row>
    <row r="32871" spans="1:33" ht="12.75">
      <c r="A32871" s="21"/>
      <c r="AE32871" s="21"/>
      <c r="AF32871" s="21"/>
      <c r="AG32871" s="21"/>
    </row>
    <row r="32872" spans="1:33" ht="12.75">
      <c r="A32872" s="21"/>
      <c r="AE32872" s="21"/>
      <c r="AF32872" s="21"/>
      <c r="AG32872" s="21"/>
    </row>
    <row r="32873" spans="1:33" ht="12.75">
      <c r="A32873" s="21"/>
      <c r="AE32873" s="21"/>
      <c r="AF32873" s="21"/>
      <c r="AG32873" s="21"/>
    </row>
    <row r="32874" spans="1:33" ht="12.75">
      <c r="A32874" s="21"/>
      <c r="AE32874" s="21"/>
      <c r="AF32874" s="21"/>
      <c r="AG32874" s="21"/>
    </row>
    <row r="32875" spans="1:33" ht="12.75">
      <c r="A32875" s="21"/>
      <c r="AE32875" s="21"/>
      <c r="AF32875" s="21"/>
      <c r="AG32875" s="21"/>
    </row>
    <row r="32876" spans="1:33" ht="12.75">
      <c r="A32876" s="21"/>
      <c r="AE32876" s="21"/>
      <c r="AF32876" s="21"/>
      <c r="AG32876" s="21"/>
    </row>
    <row r="32877" spans="1:33" ht="12.75">
      <c r="A32877" s="21"/>
      <c r="AE32877" s="21"/>
      <c r="AF32877" s="21"/>
      <c r="AG32877" s="21"/>
    </row>
    <row r="32878" spans="1:33" ht="12.75">
      <c r="A32878" s="21"/>
      <c r="AE32878" s="21"/>
      <c r="AF32878" s="21"/>
      <c r="AG32878" s="21"/>
    </row>
    <row r="32879" spans="1:33" ht="12.75">
      <c r="A32879" s="21"/>
      <c r="AE32879" s="21"/>
      <c r="AF32879" s="21"/>
      <c r="AG32879" s="21"/>
    </row>
    <row r="32880" spans="1:33" ht="12.75">
      <c r="A32880" s="21"/>
      <c r="AE32880" s="21"/>
      <c r="AF32880" s="21"/>
      <c r="AG32880" s="21"/>
    </row>
    <row r="32881" spans="1:33" ht="12.75">
      <c r="A32881" s="21"/>
      <c r="AE32881" s="21"/>
      <c r="AF32881" s="21"/>
      <c r="AG32881" s="21"/>
    </row>
    <row r="32882" spans="1:33" ht="12.75">
      <c r="A32882" s="21"/>
      <c r="AE32882" s="21"/>
      <c r="AF32882" s="21"/>
      <c r="AG32882" s="21"/>
    </row>
    <row r="32883" spans="1:33" ht="12.75">
      <c r="A32883" s="21"/>
      <c r="AE32883" s="21"/>
      <c r="AF32883" s="21"/>
      <c r="AG32883" s="21"/>
    </row>
    <row r="32884" spans="1:33" ht="12.75">
      <c r="A32884" s="21"/>
      <c r="AE32884" s="21"/>
      <c r="AF32884" s="21"/>
      <c r="AG32884" s="21"/>
    </row>
    <row r="32885" spans="1:33" ht="12.75">
      <c r="A32885" s="21"/>
      <c r="AE32885" s="21"/>
      <c r="AF32885" s="21"/>
      <c r="AG32885" s="21"/>
    </row>
    <row r="32886" spans="1:33" ht="12.75">
      <c r="A32886" s="21"/>
      <c r="AE32886" s="21"/>
      <c r="AF32886" s="21"/>
      <c r="AG32886" s="21"/>
    </row>
    <row r="32887" spans="1:33" ht="12.75">
      <c r="A32887" s="21"/>
      <c r="AE32887" s="21"/>
      <c r="AF32887" s="21"/>
      <c r="AG32887" s="21"/>
    </row>
    <row r="32888" spans="1:33" ht="12.75">
      <c r="A32888" s="21"/>
      <c r="AE32888" s="21"/>
      <c r="AF32888" s="21"/>
      <c r="AG32888" s="21"/>
    </row>
    <row r="32889" spans="1:33" ht="12.75">
      <c r="A32889" s="21"/>
      <c r="AE32889" s="21"/>
      <c r="AF32889" s="21"/>
      <c r="AG32889" s="21"/>
    </row>
    <row r="32890" spans="1:33" ht="12.75">
      <c r="A32890" s="21"/>
      <c r="AE32890" s="21"/>
      <c r="AF32890" s="21"/>
      <c r="AG32890" s="21"/>
    </row>
    <row r="32891" spans="1:33" ht="12.75">
      <c r="A32891" s="21"/>
      <c r="AE32891" s="21"/>
      <c r="AF32891" s="21"/>
      <c r="AG32891" s="21"/>
    </row>
    <row r="32892" spans="1:33" ht="12.75">
      <c r="A32892" s="21"/>
      <c r="AE32892" s="21"/>
      <c r="AF32892" s="21"/>
      <c r="AG32892" s="21"/>
    </row>
    <row r="32893" spans="1:33" ht="12.75">
      <c r="A32893" s="21"/>
      <c r="AE32893" s="21"/>
      <c r="AF32893" s="21"/>
      <c r="AG32893" s="21"/>
    </row>
    <row r="32894" spans="1:33" ht="12.75">
      <c r="A32894" s="21"/>
      <c r="AE32894" s="21"/>
      <c r="AF32894" s="21"/>
      <c r="AG32894" s="21"/>
    </row>
    <row r="32895" spans="1:33" ht="12.75">
      <c r="A32895" s="21"/>
      <c r="AE32895" s="21"/>
      <c r="AF32895" s="21"/>
      <c r="AG32895" s="21"/>
    </row>
    <row r="32896" spans="1:33" ht="12.75">
      <c r="A32896" s="21"/>
      <c r="AE32896" s="21"/>
      <c r="AF32896" s="21"/>
      <c r="AG32896" s="21"/>
    </row>
    <row r="32897" spans="1:33" ht="12.75">
      <c r="A32897" s="21"/>
      <c r="AE32897" s="21"/>
      <c r="AF32897" s="21"/>
      <c r="AG32897" s="21"/>
    </row>
    <row r="32898" spans="1:33" ht="12.75">
      <c r="A32898" s="21"/>
      <c r="AE32898" s="21"/>
      <c r="AF32898" s="21"/>
      <c r="AG32898" s="21"/>
    </row>
    <row r="32899" spans="1:33" ht="12.75">
      <c r="A32899" s="21"/>
      <c r="AE32899" s="21"/>
      <c r="AF32899" s="21"/>
      <c r="AG32899" s="21"/>
    </row>
    <row r="32900" spans="1:33" ht="12.75">
      <c r="A32900" s="21"/>
      <c r="AE32900" s="21"/>
      <c r="AF32900" s="21"/>
      <c r="AG32900" s="21"/>
    </row>
    <row r="32901" spans="1:33" ht="12.75">
      <c r="A32901" s="21"/>
      <c r="AE32901" s="21"/>
      <c r="AF32901" s="21"/>
      <c r="AG32901" s="21"/>
    </row>
    <row r="32902" spans="1:33" ht="12.75">
      <c r="A32902" s="21"/>
      <c r="AE32902" s="21"/>
      <c r="AF32902" s="21"/>
      <c r="AG32902" s="21"/>
    </row>
    <row r="32903" spans="1:33" ht="12.75">
      <c r="A32903" s="21"/>
      <c r="AE32903" s="21"/>
      <c r="AF32903" s="21"/>
      <c r="AG32903" s="21"/>
    </row>
    <row r="32904" spans="1:33" ht="12.75">
      <c r="A32904" s="21"/>
      <c r="AE32904" s="21"/>
      <c r="AF32904" s="21"/>
      <c r="AG32904" s="21"/>
    </row>
    <row r="32905" spans="1:33" ht="12.75">
      <c r="A32905" s="21"/>
      <c r="AE32905" s="21"/>
      <c r="AF32905" s="21"/>
      <c r="AG32905" s="21"/>
    </row>
    <row r="32906" spans="1:33" ht="12.75">
      <c r="A32906" s="21"/>
      <c r="AE32906" s="21"/>
      <c r="AF32906" s="21"/>
      <c r="AG32906" s="21"/>
    </row>
    <row r="32907" spans="1:33" ht="12.75">
      <c r="A32907" s="21"/>
      <c r="AE32907" s="21"/>
      <c r="AF32907" s="21"/>
      <c r="AG32907" s="21"/>
    </row>
    <row r="32908" spans="1:33" ht="12.75">
      <c r="A32908" s="21"/>
      <c r="AE32908" s="21"/>
      <c r="AF32908" s="21"/>
      <c r="AG32908" s="21"/>
    </row>
    <row r="32909" spans="1:33" ht="12.75">
      <c r="A32909" s="21"/>
      <c r="AE32909" s="21"/>
      <c r="AF32909" s="21"/>
      <c r="AG32909" s="21"/>
    </row>
    <row r="32910" spans="1:33" ht="12.75">
      <c r="A32910" s="21"/>
      <c r="AE32910" s="21"/>
      <c r="AF32910" s="21"/>
      <c r="AG32910" s="21"/>
    </row>
    <row r="32911" spans="1:33" ht="12.75">
      <c r="A32911" s="21"/>
      <c r="AE32911" s="21"/>
      <c r="AF32911" s="21"/>
      <c r="AG32911" s="21"/>
    </row>
    <row r="32912" spans="1:33" ht="12.75">
      <c r="A32912" s="21"/>
      <c r="AE32912" s="21"/>
      <c r="AF32912" s="21"/>
      <c r="AG32912" s="21"/>
    </row>
    <row r="32913" spans="1:33" ht="12.75">
      <c r="A32913" s="21"/>
      <c r="AE32913" s="21"/>
      <c r="AF32913" s="21"/>
      <c r="AG32913" s="21"/>
    </row>
    <row r="32914" spans="1:33" ht="12.75">
      <c r="A32914" s="21"/>
      <c r="AE32914" s="21"/>
      <c r="AF32914" s="21"/>
      <c r="AG32914" s="21"/>
    </row>
    <row r="32915" spans="1:33" ht="12.75">
      <c r="A32915" s="21"/>
      <c r="AE32915" s="21"/>
      <c r="AF32915" s="21"/>
      <c r="AG32915" s="21"/>
    </row>
    <row r="32916" spans="1:33" ht="12.75">
      <c r="A32916" s="21"/>
      <c r="AE32916" s="21"/>
      <c r="AF32916" s="21"/>
      <c r="AG32916" s="21"/>
    </row>
    <row r="32917" spans="1:33" ht="12.75">
      <c r="A32917" s="21"/>
      <c r="AE32917" s="21"/>
      <c r="AF32917" s="21"/>
      <c r="AG32917" s="21"/>
    </row>
    <row r="32918" spans="1:33" ht="12.75">
      <c r="A32918" s="21"/>
      <c r="AE32918" s="21"/>
      <c r="AF32918" s="21"/>
      <c r="AG32918" s="21"/>
    </row>
    <row r="32919" spans="1:33" ht="12.75">
      <c r="A32919" s="21"/>
      <c r="AE32919" s="21"/>
      <c r="AF32919" s="21"/>
      <c r="AG32919" s="21"/>
    </row>
    <row r="32920" spans="1:33" ht="12.75">
      <c r="A32920" s="21"/>
      <c r="AE32920" s="21"/>
      <c r="AF32920" s="21"/>
      <c r="AG32920" s="21"/>
    </row>
    <row r="32921" spans="1:33" ht="12.75">
      <c r="A32921" s="21"/>
      <c r="AE32921" s="21"/>
      <c r="AF32921" s="21"/>
      <c r="AG32921" s="21"/>
    </row>
    <row r="32922" spans="1:33" ht="12.75">
      <c r="A32922" s="21"/>
      <c r="AE32922" s="21"/>
      <c r="AF32922" s="21"/>
      <c r="AG32922" s="21"/>
    </row>
    <row r="32923" spans="1:33" ht="12.75">
      <c r="A32923" s="21"/>
      <c r="AE32923" s="21"/>
      <c r="AF32923" s="21"/>
      <c r="AG32923" s="21"/>
    </row>
    <row r="32924" spans="1:33" ht="12.75">
      <c r="A32924" s="21"/>
      <c r="AE32924" s="21"/>
      <c r="AF32924" s="21"/>
      <c r="AG32924" s="21"/>
    </row>
    <row r="32925" spans="1:33" ht="12.75">
      <c r="A32925" s="21"/>
      <c r="AE32925" s="21"/>
      <c r="AF32925" s="21"/>
      <c r="AG32925" s="21"/>
    </row>
    <row r="32926" spans="1:33" ht="12.75">
      <c r="A32926" s="21"/>
      <c r="AE32926" s="21"/>
      <c r="AF32926" s="21"/>
      <c r="AG32926" s="21"/>
    </row>
    <row r="32927" spans="1:33" ht="12.75">
      <c r="A32927" s="21"/>
      <c r="AE32927" s="21"/>
      <c r="AF32927" s="21"/>
      <c r="AG32927" s="21"/>
    </row>
    <row r="32928" spans="1:33" ht="12.75">
      <c r="A32928" s="21"/>
      <c r="AE32928" s="21"/>
      <c r="AF32928" s="21"/>
      <c r="AG32928" s="21"/>
    </row>
    <row r="32929" spans="1:33" ht="12.75">
      <c r="A32929" s="21"/>
      <c r="AE32929" s="21"/>
      <c r="AF32929" s="21"/>
      <c r="AG32929" s="21"/>
    </row>
    <row r="32930" spans="1:33" ht="12.75">
      <c r="A32930" s="21"/>
      <c r="AE32930" s="21"/>
      <c r="AF32930" s="21"/>
      <c r="AG32930" s="21"/>
    </row>
    <row r="32931" spans="1:33" ht="12.75">
      <c r="A32931" s="21"/>
      <c r="AE32931" s="21"/>
      <c r="AF32931" s="21"/>
      <c r="AG32931" s="21"/>
    </row>
    <row r="32932" spans="1:33" ht="12.75">
      <c r="A32932" s="21"/>
      <c r="AE32932" s="21"/>
      <c r="AF32932" s="21"/>
      <c r="AG32932" s="21"/>
    </row>
    <row r="32933" spans="1:33" ht="12.75">
      <c r="A32933" s="21"/>
      <c r="AE32933" s="21"/>
      <c r="AF32933" s="21"/>
      <c r="AG32933" s="21"/>
    </row>
    <row r="32934" spans="1:33" ht="12.75">
      <c r="A32934" s="21"/>
      <c r="AE32934" s="21"/>
      <c r="AF32934" s="21"/>
      <c r="AG32934" s="21"/>
    </row>
    <row r="32935" spans="1:33" ht="12.75">
      <c r="A32935" s="21"/>
      <c r="AE32935" s="21"/>
      <c r="AF32935" s="21"/>
      <c r="AG32935" s="21"/>
    </row>
    <row r="32936" spans="1:33" ht="12.75">
      <c r="A32936" s="21"/>
      <c r="AE32936" s="21"/>
      <c r="AF32936" s="21"/>
      <c r="AG32936" s="21"/>
    </row>
    <row r="32937" spans="1:33" ht="12.75">
      <c r="A32937" s="21"/>
      <c r="AE32937" s="21"/>
      <c r="AF32937" s="21"/>
      <c r="AG32937" s="21"/>
    </row>
    <row r="32938" spans="1:33" ht="12.75">
      <c r="A32938" s="21"/>
      <c r="AE32938" s="21"/>
      <c r="AF32938" s="21"/>
      <c r="AG32938" s="21"/>
    </row>
    <row r="32939" spans="1:33" ht="12.75">
      <c r="A32939" s="21"/>
      <c r="AE32939" s="21"/>
      <c r="AF32939" s="21"/>
      <c r="AG32939" s="21"/>
    </row>
    <row r="32940" spans="1:33" ht="12.75">
      <c r="A32940" s="21"/>
      <c r="AE32940" s="21"/>
      <c r="AF32940" s="21"/>
      <c r="AG32940" s="21"/>
    </row>
    <row r="32941" spans="1:33" ht="12.75">
      <c r="A32941" s="21"/>
      <c r="AE32941" s="21"/>
      <c r="AF32941" s="21"/>
      <c r="AG32941" s="21"/>
    </row>
    <row r="32942" spans="1:33" ht="12.75">
      <c r="A32942" s="21"/>
      <c r="AE32942" s="21"/>
      <c r="AF32942" s="21"/>
      <c r="AG32942" s="21"/>
    </row>
    <row r="32943" spans="1:33" ht="12.75">
      <c r="A32943" s="21"/>
      <c r="AE32943" s="21"/>
      <c r="AF32943" s="21"/>
      <c r="AG32943" s="21"/>
    </row>
    <row r="32944" spans="1:33" ht="12.75">
      <c r="A32944" s="21"/>
      <c r="AE32944" s="21"/>
      <c r="AF32944" s="21"/>
      <c r="AG32944" s="21"/>
    </row>
    <row r="32945" spans="1:33" ht="12.75">
      <c r="A32945" s="21"/>
      <c r="AE32945" s="21"/>
      <c r="AF32945" s="21"/>
      <c r="AG32945" s="21"/>
    </row>
    <row r="32946" spans="1:33" ht="12.75">
      <c r="A32946" s="21"/>
      <c r="AE32946" s="21"/>
      <c r="AF32946" s="21"/>
      <c r="AG32946" s="21"/>
    </row>
    <row r="32947" spans="1:33" ht="12.75">
      <c r="A32947" s="21"/>
      <c r="AE32947" s="21"/>
      <c r="AF32947" s="21"/>
      <c r="AG32947" s="21"/>
    </row>
    <row r="32948" spans="1:33" ht="12.75">
      <c r="A32948" s="21"/>
      <c r="AE32948" s="21"/>
      <c r="AF32948" s="21"/>
      <c r="AG32948" s="21"/>
    </row>
    <row r="32949" spans="1:33" ht="12.75">
      <c r="A32949" s="21"/>
      <c r="AE32949" s="21"/>
      <c r="AF32949" s="21"/>
      <c r="AG32949" s="21"/>
    </row>
    <row r="32950" spans="1:33" ht="12.75">
      <c r="A32950" s="21"/>
      <c r="AE32950" s="21"/>
      <c r="AF32950" s="21"/>
      <c r="AG32950" s="21"/>
    </row>
    <row r="32951" spans="1:33" ht="12.75">
      <c r="A32951" s="21"/>
      <c r="AE32951" s="21"/>
      <c r="AF32951" s="21"/>
      <c r="AG32951" s="21"/>
    </row>
    <row r="32952" spans="1:33" ht="12.75">
      <c r="A32952" s="21"/>
      <c r="AE32952" s="21"/>
      <c r="AF32952" s="21"/>
      <c r="AG32952" s="21"/>
    </row>
    <row r="32953" spans="1:33" ht="12.75">
      <c r="A32953" s="21"/>
      <c r="AE32953" s="21"/>
      <c r="AF32953" s="21"/>
      <c r="AG32953" s="21"/>
    </row>
    <row r="32954" spans="1:33" ht="12.75">
      <c r="A32954" s="21"/>
      <c r="AE32954" s="21"/>
      <c r="AF32954" s="21"/>
      <c r="AG32954" s="21"/>
    </row>
    <row r="32955" spans="1:33" ht="12.75">
      <c r="A32955" s="21"/>
      <c r="AE32955" s="21"/>
      <c r="AF32955" s="21"/>
      <c r="AG32955" s="21"/>
    </row>
    <row r="32956" spans="1:33" ht="12.75">
      <c r="A32956" s="21"/>
      <c r="AE32956" s="21"/>
      <c r="AF32956" s="21"/>
      <c r="AG32956" s="21"/>
    </row>
    <row r="32957" spans="1:33" ht="12.75">
      <c r="A32957" s="21"/>
      <c r="AE32957" s="21"/>
      <c r="AF32957" s="21"/>
      <c r="AG32957" s="21"/>
    </row>
    <row r="32958" spans="1:33" ht="12.75">
      <c r="A32958" s="21"/>
      <c r="AE32958" s="21"/>
      <c r="AF32958" s="21"/>
      <c r="AG32958" s="21"/>
    </row>
    <row r="32959" spans="1:33" ht="12.75">
      <c r="A32959" s="21"/>
      <c r="AE32959" s="21"/>
      <c r="AF32959" s="21"/>
      <c r="AG32959" s="21"/>
    </row>
    <row r="32960" spans="1:33" ht="12.75">
      <c r="A32960" s="21"/>
      <c r="AE32960" s="21"/>
      <c r="AF32960" s="21"/>
      <c r="AG32960" s="21"/>
    </row>
    <row r="32961" spans="1:33" ht="12.75">
      <c r="A32961" s="21"/>
      <c r="AE32961" s="21"/>
      <c r="AF32961" s="21"/>
      <c r="AG32961" s="21"/>
    </row>
    <row r="32962" spans="1:33" ht="12.75">
      <c r="A32962" s="21"/>
      <c r="AE32962" s="21"/>
      <c r="AF32962" s="21"/>
      <c r="AG32962" s="21"/>
    </row>
    <row r="32963" spans="1:33" ht="12.75">
      <c r="A32963" s="21"/>
      <c r="AE32963" s="21"/>
      <c r="AF32963" s="21"/>
      <c r="AG32963" s="21"/>
    </row>
    <row r="32964" spans="1:33" ht="12.75">
      <c r="A32964" s="21"/>
      <c r="AE32964" s="21"/>
      <c r="AF32964" s="21"/>
      <c r="AG32964" s="21"/>
    </row>
    <row r="32965" spans="1:33" ht="12.75">
      <c r="A32965" s="21"/>
      <c r="AE32965" s="21"/>
      <c r="AF32965" s="21"/>
      <c r="AG32965" s="21"/>
    </row>
    <row r="32966" spans="1:33" ht="12.75">
      <c r="A32966" s="21"/>
      <c r="AE32966" s="21"/>
      <c r="AF32966" s="21"/>
      <c r="AG32966" s="21"/>
    </row>
    <row r="32967" spans="1:33" ht="12.75">
      <c r="A32967" s="21"/>
      <c r="AE32967" s="21"/>
      <c r="AF32967" s="21"/>
      <c r="AG32967" s="21"/>
    </row>
    <row r="32968" spans="1:33" ht="12.75">
      <c r="A32968" s="21"/>
      <c r="AE32968" s="21"/>
      <c r="AF32968" s="21"/>
      <c r="AG32968" s="21"/>
    </row>
    <row r="32969" spans="1:33" ht="12.75">
      <c r="A32969" s="21"/>
      <c r="AE32969" s="21"/>
      <c r="AF32969" s="21"/>
      <c r="AG32969" s="21"/>
    </row>
    <row r="32970" spans="1:33" ht="12.75">
      <c r="A32970" s="21"/>
      <c r="AE32970" s="21"/>
      <c r="AF32970" s="21"/>
      <c r="AG32970" s="21"/>
    </row>
    <row r="32971" spans="1:33" ht="12.75">
      <c r="A32971" s="21"/>
      <c r="AE32971" s="21"/>
      <c r="AF32971" s="21"/>
      <c r="AG32971" s="21"/>
    </row>
    <row r="32972" spans="1:33" ht="12.75">
      <c r="A32972" s="21"/>
      <c r="AE32972" s="21"/>
      <c r="AF32972" s="21"/>
      <c r="AG32972" s="21"/>
    </row>
    <row r="32973" spans="1:33" ht="12.75">
      <c r="A32973" s="21"/>
      <c r="AE32973" s="21"/>
      <c r="AF32973" s="21"/>
      <c r="AG32973" s="21"/>
    </row>
    <row r="32974" spans="1:33" ht="12.75">
      <c r="A32974" s="21"/>
      <c r="AE32974" s="21"/>
      <c r="AF32974" s="21"/>
      <c r="AG32974" s="21"/>
    </row>
    <row r="32975" spans="1:33" ht="12.75">
      <c r="A32975" s="21"/>
      <c r="AE32975" s="21"/>
      <c r="AF32975" s="21"/>
      <c r="AG32975" s="21"/>
    </row>
    <row r="32976" spans="1:33" ht="12.75">
      <c r="A32976" s="21"/>
      <c r="AE32976" s="21"/>
      <c r="AF32976" s="21"/>
      <c r="AG32976" s="21"/>
    </row>
    <row r="32977" spans="1:33" ht="12.75">
      <c r="A32977" s="21"/>
      <c r="AE32977" s="21"/>
      <c r="AF32977" s="21"/>
      <c r="AG32977" s="21"/>
    </row>
    <row r="32978" spans="1:33" ht="12.75">
      <c r="A32978" s="21"/>
      <c r="AE32978" s="21"/>
      <c r="AF32978" s="21"/>
      <c r="AG32978" s="21"/>
    </row>
    <row r="32979" spans="1:33" ht="12.75">
      <c r="A32979" s="21"/>
      <c r="AE32979" s="21"/>
      <c r="AF32979" s="21"/>
      <c r="AG32979" s="21"/>
    </row>
    <row r="32980" spans="1:33" ht="12.75">
      <c r="A32980" s="21"/>
      <c r="AE32980" s="21"/>
      <c r="AF32980" s="21"/>
      <c r="AG32980" s="21"/>
    </row>
    <row r="32981" spans="1:33" ht="12.75">
      <c r="A32981" s="21"/>
      <c r="AE32981" s="21"/>
      <c r="AF32981" s="21"/>
      <c r="AG32981" s="21"/>
    </row>
    <row r="32982" spans="1:33" ht="12.75">
      <c r="A32982" s="21"/>
      <c r="AE32982" s="21"/>
      <c r="AF32982" s="21"/>
      <c r="AG32982" s="21"/>
    </row>
    <row r="32983" spans="1:33" ht="12.75">
      <c r="A32983" s="21"/>
      <c r="AE32983" s="21"/>
      <c r="AF32983" s="21"/>
      <c r="AG32983" s="21"/>
    </row>
    <row r="32984" spans="1:33" ht="12.75">
      <c r="A32984" s="21"/>
      <c r="AE32984" s="21"/>
      <c r="AF32984" s="21"/>
      <c r="AG32984" s="21"/>
    </row>
    <row r="32985" spans="1:33" ht="12.75">
      <c r="A32985" s="21"/>
      <c r="AE32985" s="21"/>
      <c r="AF32985" s="21"/>
      <c r="AG32985" s="21"/>
    </row>
    <row r="32986" spans="1:33" ht="12.75">
      <c r="A32986" s="21"/>
      <c r="AE32986" s="21"/>
      <c r="AF32986" s="21"/>
      <c r="AG32986" s="21"/>
    </row>
    <row r="32987" spans="1:33" ht="12.75">
      <c r="A32987" s="21"/>
      <c r="AE32987" s="21"/>
      <c r="AF32987" s="21"/>
      <c r="AG32987" s="21"/>
    </row>
    <row r="32988" spans="1:33" ht="12.75">
      <c r="A32988" s="21"/>
      <c r="AE32988" s="21"/>
      <c r="AF32988" s="21"/>
      <c r="AG32988" s="21"/>
    </row>
    <row r="32989" spans="1:33" ht="12.75">
      <c r="A32989" s="21"/>
      <c r="AE32989" s="21"/>
      <c r="AF32989" s="21"/>
      <c r="AG32989" s="21"/>
    </row>
    <row r="32990" spans="1:33" ht="12.75">
      <c r="A32990" s="21"/>
      <c r="AE32990" s="21"/>
      <c r="AF32990" s="21"/>
      <c r="AG32990" s="21"/>
    </row>
    <row r="32991" spans="1:33" ht="12.75">
      <c r="A32991" s="21"/>
      <c r="AE32991" s="21"/>
      <c r="AF32991" s="21"/>
      <c r="AG32991" s="21"/>
    </row>
    <row r="32992" spans="1:33" ht="12.75">
      <c r="A32992" s="21"/>
      <c r="AE32992" s="21"/>
      <c r="AF32992" s="21"/>
      <c r="AG32992" s="21"/>
    </row>
    <row r="32993" spans="1:33" ht="12.75">
      <c r="A32993" s="21"/>
      <c r="AE32993" s="21"/>
      <c r="AF32993" s="21"/>
      <c r="AG32993" s="21"/>
    </row>
    <row r="32994" spans="1:33" ht="12.75">
      <c r="A32994" s="21"/>
      <c r="AE32994" s="21"/>
      <c r="AF32994" s="21"/>
      <c r="AG32994" s="21"/>
    </row>
    <row r="32995" spans="1:33" ht="12.75">
      <c r="A32995" s="21"/>
      <c r="AE32995" s="21"/>
      <c r="AF32995" s="21"/>
      <c r="AG32995" s="21"/>
    </row>
    <row r="32996" spans="1:33" ht="12.75">
      <c r="A32996" s="21"/>
      <c r="AE32996" s="21"/>
      <c r="AF32996" s="21"/>
      <c r="AG32996" s="21"/>
    </row>
    <row r="32997" spans="1:33" ht="12.75">
      <c r="A32997" s="21"/>
      <c r="AE32997" s="21"/>
      <c r="AF32997" s="21"/>
      <c r="AG32997" s="21"/>
    </row>
    <row r="32998" spans="1:33" ht="12.75">
      <c r="A32998" s="21"/>
      <c r="AE32998" s="21"/>
      <c r="AF32998" s="21"/>
      <c r="AG32998" s="21"/>
    </row>
    <row r="32999" spans="1:33" ht="12.75">
      <c r="A32999" s="21"/>
      <c r="AE32999" s="21"/>
      <c r="AF32999" s="21"/>
      <c r="AG32999" s="21"/>
    </row>
    <row r="33000" spans="1:33" ht="12.75">
      <c r="A33000" s="21"/>
      <c r="AE33000" s="21"/>
      <c r="AF33000" s="21"/>
      <c r="AG33000" s="21"/>
    </row>
    <row r="33001" spans="1:33" ht="12.75">
      <c r="A33001" s="21"/>
      <c r="AE33001" s="21"/>
      <c r="AF33001" s="21"/>
      <c r="AG33001" s="21"/>
    </row>
    <row r="33002" spans="1:33" ht="12.75">
      <c r="A33002" s="21"/>
      <c r="AE33002" s="21"/>
      <c r="AF33002" s="21"/>
      <c r="AG33002" s="21"/>
    </row>
    <row r="33003" spans="1:33" ht="12.75">
      <c r="A33003" s="21"/>
      <c r="AE33003" s="21"/>
      <c r="AF33003" s="21"/>
      <c r="AG33003" s="21"/>
    </row>
    <row r="33004" spans="1:33" ht="12.75">
      <c r="A33004" s="21"/>
      <c r="AE33004" s="21"/>
      <c r="AF33004" s="21"/>
      <c r="AG33004" s="21"/>
    </row>
    <row r="33005" spans="1:33" ht="12.75">
      <c r="A33005" s="21"/>
      <c r="AE33005" s="21"/>
      <c r="AF33005" s="21"/>
      <c r="AG33005" s="21"/>
    </row>
    <row r="33006" spans="1:33" ht="12.75">
      <c r="A33006" s="21"/>
      <c r="AE33006" s="21"/>
      <c r="AF33006" s="21"/>
      <c r="AG33006" s="21"/>
    </row>
    <row r="33007" spans="1:33" ht="12.75">
      <c r="A33007" s="21"/>
      <c r="AE33007" s="21"/>
      <c r="AF33007" s="21"/>
      <c r="AG33007" s="21"/>
    </row>
    <row r="33008" spans="1:33" ht="12.75">
      <c r="A33008" s="21"/>
      <c r="AE33008" s="21"/>
      <c r="AF33008" s="21"/>
      <c r="AG33008" s="21"/>
    </row>
    <row r="33009" spans="1:33" ht="12.75">
      <c r="A33009" s="21"/>
      <c r="AE33009" s="21"/>
      <c r="AF33009" s="21"/>
      <c r="AG33009" s="21"/>
    </row>
    <row r="33010" spans="1:33" ht="12.75">
      <c r="A33010" s="21"/>
      <c r="AE33010" s="21"/>
      <c r="AF33010" s="21"/>
      <c r="AG33010" s="21"/>
    </row>
    <row r="33011" spans="1:33" ht="12.75">
      <c r="A33011" s="21"/>
      <c r="AE33011" s="21"/>
      <c r="AF33011" s="21"/>
      <c r="AG33011" s="21"/>
    </row>
    <row r="33012" spans="1:33" ht="12.75">
      <c r="A33012" s="21"/>
      <c r="AE33012" s="21"/>
      <c r="AF33012" s="21"/>
      <c r="AG33012" s="21"/>
    </row>
    <row r="33013" spans="1:33" ht="12.75">
      <c r="A33013" s="21"/>
      <c r="AE33013" s="21"/>
      <c r="AF33013" s="21"/>
      <c r="AG33013" s="21"/>
    </row>
    <row r="33014" spans="1:33" ht="12.75">
      <c r="A33014" s="21"/>
      <c r="AE33014" s="21"/>
      <c r="AF33014" s="21"/>
      <c r="AG33014" s="21"/>
    </row>
    <row r="33015" spans="1:33" ht="12.75">
      <c r="A33015" s="21"/>
      <c r="AE33015" s="21"/>
      <c r="AF33015" s="21"/>
      <c r="AG33015" s="21"/>
    </row>
    <row r="33016" spans="1:33" ht="12.75">
      <c r="A33016" s="21"/>
      <c r="AE33016" s="21"/>
      <c r="AF33016" s="21"/>
      <c r="AG33016" s="21"/>
    </row>
    <row r="33017" spans="1:33" ht="12.75">
      <c r="A33017" s="21"/>
      <c r="AE33017" s="21"/>
      <c r="AF33017" s="21"/>
      <c r="AG33017" s="21"/>
    </row>
    <row r="33018" spans="1:33" ht="12.75">
      <c r="A33018" s="21"/>
      <c r="AE33018" s="21"/>
      <c r="AF33018" s="21"/>
      <c r="AG33018" s="21"/>
    </row>
    <row r="33019" spans="1:33" ht="12.75">
      <c r="A33019" s="21"/>
      <c r="AE33019" s="21"/>
      <c r="AF33019" s="21"/>
      <c r="AG33019" s="21"/>
    </row>
    <row r="33020" spans="1:33" ht="12.75">
      <c r="A33020" s="21"/>
      <c r="AE33020" s="21"/>
      <c r="AF33020" s="21"/>
      <c r="AG33020" s="21"/>
    </row>
    <row r="33021" spans="1:33" ht="12.75">
      <c r="A33021" s="21"/>
      <c r="AE33021" s="21"/>
      <c r="AF33021" s="21"/>
      <c r="AG33021" s="21"/>
    </row>
    <row r="33022" spans="1:33" ht="12.75">
      <c r="A33022" s="21"/>
      <c r="AE33022" s="21"/>
      <c r="AF33022" s="21"/>
      <c r="AG33022" s="21"/>
    </row>
    <row r="33023" spans="1:33" ht="12.75">
      <c r="A33023" s="21"/>
      <c r="AE33023" s="21"/>
      <c r="AF33023" s="21"/>
      <c r="AG33023" s="21"/>
    </row>
    <row r="33024" spans="1:33" ht="12.75">
      <c r="A33024" s="21"/>
      <c r="AE33024" s="21"/>
      <c r="AF33024" s="21"/>
      <c r="AG33024" s="21"/>
    </row>
    <row r="33025" spans="1:33" ht="12.75">
      <c r="A33025" s="21"/>
      <c r="AE33025" s="21"/>
      <c r="AF33025" s="21"/>
      <c r="AG33025" s="21"/>
    </row>
    <row r="33026" spans="1:33" ht="12.75">
      <c r="A33026" s="21"/>
      <c r="AE33026" s="21"/>
      <c r="AF33026" s="21"/>
      <c r="AG33026" s="21"/>
    </row>
    <row r="33027" spans="1:33" ht="12.75">
      <c r="A33027" s="21"/>
      <c r="AE33027" s="21"/>
      <c r="AF33027" s="21"/>
      <c r="AG33027" s="21"/>
    </row>
    <row r="33028" spans="1:33" ht="12.75">
      <c r="A33028" s="21"/>
      <c r="AE33028" s="21"/>
      <c r="AF33028" s="21"/>
      <c r="AG33028" s="21"/>
    </row>
    <row r="33029" spans="1:33" ht="12.75">
      <c r="A33029" s="21"/>
      <c r="AE33029" s="21"/>
      <c r="AF33029" s="21"/>
      <c r="AG33029" s="21"/>
    </row>
    <row r="33030" spans="1:33" ht="12.75">
      <c r="A33030" s="21"/>
      <c r="AE33030" s="21"/>
      <c r="AF33030" s="21"/>
      <c r="AG33030" s="21"/>
    </row>
    <row r="33031" spans="1:33" ht="12.75">
      <c r="A33031" s="21"/>
      <c r="AE33031" s="21"/>
      <c r="AF33031" s="21"/>
      <c r="AG33031" s="21"/>
    </row>
    <row r="33032" spans="1:33" ht="12.75">
      <c r="A33032" s="21"/>
      <c r="AE33032" s="21"/>
      <c r="AF33032" s="21"/>
      <c r="AG33032" s="21"/>
    </row>
    <row r="33033" spans="1:33" ht="12.75">
      <c r="A33033" s="21"/>
      <c r="AE33033" s="21"/>
      <c r="AF33033" s="21"/>
      <c r="AG33033" s="21"/>
    </row>
    <row r="33034" spans="1:33" ht="12.75">
      <c r="A33034" s="21"/>
      <c r="AE33034" s="21"/>
      <c r="AF33034" s="21"/>
      <c r="AG33034" s="21"/>
    </row>
    <row r="33035" spans="1:33" ht="12.75">
      <c r="A33035" s="21"/>
      <c r="AE33035" s="21"/>
      <c r="AF33035" s="21"/>
      <c r="AG33035" s="21"/>
    </row>
    <row r="33036" spans="1:33" ht="12.75">
      <c r="A33036" s="21"/>
      <c r="AE33036" s="21"/>
      <c r="AF33036" s="21"/>
      <c r="AG33036" s="21"/>
    </row>
    <row r="33037" spans="1:33" ht="12.75">
      <c r="A33037" s="21"/>
      <c r="AE33037" s="21"/>
      <c r="AF33037" s="21"/>
      <c r="AG33037" s="21"/>
    </row>
    <row r="33038" spans="1:33" ht="12.75">
      <c r="A33038" s="21"/>
      <c r="AE33038" s="21"/>
      <c r="AF33038" s="21"/>
      <c r="AG33038" s="21"/>
    </row>
    <row r="33039" spans="1:33" ht="12.75">
      <c r="A33039" s="21"/>
      <c r="AE33039" s="21"/>
      <c r="AF33039" s="21"/>
      <c r="AG33039" s="21"/>
    </row>
    <row r="33040" spans="1:33" ht="12.75">
      <c r="A33040" s="21"/>
      <c r="AE33040" s="21"/>
      <c r="AF33040" s="21"/>
      <c r="AG33040" s="21"/>
    </row>
    <row r="33041" spans="1:33" ht="12.75">
      <c r="A33041" s="21"/>
      <c r="AE33041" s="21"/>
      <c r="AF33041" s="21"/>
      <c r="AG33041" s="21"/>
    </row>
    <row r="33042" spans="1:33" ht="12.75">
      <c r="A33042" s="21"/>
      <c r="AE33042" s="21"/>
      <c r="AF33042" s="21"/>
      <c r="AG33042" s="21"/>
    </row>
    <row r="33043" spans="1:33" ht="12.75">
      <c r="A33043" s="21"/>
      <c r="AE33043" s="21"/>
      <c r="AF33043" s="21"/>
      <c r="AG33043" s="21"/>
    </row>
    <row r="33044" spans="1:33" ht="12.75">
      <c r="A33044" s="21"/>
      <c r="AE33044" s="21"/>
      <c r="AF33044" s="21"/>
      <c r="AG33044" s="21"/>
    </row>
    <row r="33045" spans="1:33" ht="12.75">
      <c r="A33045" s="21"/>
      <c r="AE33045" s="21"/>
      <c r="AF33045" s="21"/>
      <c r="AG33045" s="21"/>
    </row>
    <row r="33046" spans="1:33" ht="12.75">
      <c r="A33046" s="21"/>
      <c r="AE33046" s="21"/>
      <c r="AF33046" s="21"/>
      <c r="AG33046" s="21"/>
    </row>
    <row r="33047" spans="1:33" ht="12.75">
      <c r="A33047" s="21"/>
      <c r="AE33047" s="21"/>
      <c r="AF33047" s="21"/>
      <c r="AG33047" s="21"/>
    </row>
    <row r="33048" spans="1:33" ht="12.75">
      <c r="A33048" s="21"/>
      <c r="AE33048" s="21"/>
      <c r="AF33048" s="21"/>
      <c r="AG33048" s="21"/>
    </row>
    <row r="33049" spans="1:33" ht="12.75">
      <c r="A33049" s="21"/>
      <c r="AE33049" s="21"/>
      <c r="AF33049" s="21"/>
      <c r="AG33049" s="21"/>
    </row>
    <row r="33050" spans="1:33" ht="12.75">
      <c r="A33050" s="21"/>
      <c r="AE33050" s="21"/>
      <c r="AF33050" s="21"/>
      <c r="AG33050" s="21"/>
    </row>
    <row r="33051" spans="1:33" ht="12.75">
      <c r="A33051" s="21"/>
      <c r="AE33051" s="21"/>
      <c r="AF33051" s="21"/>
      <c r="AG33051" s="21"/>
    </row>
    <row r="33052" spans="1:33" ht="12.75">
      <c r="A33052" s="21"/>
      <c r="AE33052" s="21"/>
      <c r="AF33052" s="21"/>
      <c r="AG33052" s="21"/>
    </row>
    <row r="33053" spans="1:33" ht="12.75">
      <c r="A33053" s="21"/>
      <c r="AE33053" s="21"/>
      <c r="AF33053" s="21"/>
      <c r="AG33053" s="21"/>
    </row>
    <row r="33054" spans="1:33" ht="12.75">
      <c r="A33054" s="21"/>
      <c r="AE33054" s="21"/>
      <c r="AF33054" s="21"/>
      <c r="AG33054" s="21"/>
    </row>
    <row r="33055" spans="1:33" ht="12.75">
      <c r="A33055" s="21"/>
      <c r="AE33055" s="21"/>
      <c r="AF33055" s="21"/>
      <c r="AG33055" s="21"/>
    </row>
    <row r="33056" spans="1:33" ht="12.75">
      <c r="A33056" s="21"/>
      <c r="AE33056" s="21"/>
      <c r="AF33056" s="21"/>
      <c r="AG33056" s="21"/>
    </row>
    <row r="33057" spans="1:33" ht="12.75">
      <c r="A33057" s="21"/>
      <c r="AE33057" s="21"/>
      <c r="AF33057" s="21"/>
      <c r="AG33057" s="21"/>
    </row>
    <row r="33058" spans="1:33" ht="12.75">
      <c r="A33058" s="21"/>
      <c r="AE33058" s="21"/>
      <c r="AF33058" s="21"/>
      <c r="AG33058" s="21"/>
    </row>
    <row r="33059" spans="1:33" ht="12.75">
      <c r="A33059" s="21"/>
      <c r="AE33059" s="21"/>
      <c r="AF33059" s="21"/>
      <c r="AG33059" s="21"/>
    </row>
    <row r="33060" spans="1:33" ht="12.75">
      <c r="A33060" s="21"/>
      <c r="AE33060" s="21"/>
      <c r="AF33060" s="21"/>
      <c r="AG33060" s="21"/>
    </row>
    <row r="33061" spans="1:33" ht="12.75">
      <c r="A33061" s="21"/>
      <c r="AE33061" s="21"/>
      <c r="AF33061" s="21"/>
      <c r="AG33061" s="21"/>
    </row>
    <row r="33062" spans="1:33" ht="12.75">
      <c r="A33062" s="21"/>
      <c r="AE33062" s="21"/>
      <c r="AF33062" s="21"/>
      <c r="AG33062" s="21"/>
    </row>
    <row r="33063" spans="1:33" ht="12.75">
      <c r="A33063" s="21"/>
      <c r="AE33063" s="21"/>
      <c r="AF33063" s="21"/>
      <c r="AG33063" s="21"/>
    </row>
    <row r="33064" spans="1:33" ht="12.75">
      <c r="A33064" s="21"/>
      <c r="AE33064" s="21"/>
      <c r="AF33064" s="21"/>
      <c r="AG33064" s="21"/>
    </row>
    <row r="33065" spans="1:33" ht="12.75">
      <c r="A33065" s="21"/>
      <c r="AE33065" s="21"/>
      <c r="AF33065" s="21"/>
      <c r="AG33065" s="21"/>
    </row>
    <row r="33066" spans="1:33" ht="12.75">
      <c r="A33066" s="21"/>
      <c r="AE33066" s="21"/>
      <c r="AF33066" s="21"/>
      <c r="AG33066" s="21"/>
    </row>
    <row r="33067" spans="1:33" ht="12.75">
      <c r="A33067" s="21"/>
      <c r="AE33067" s="21"/>
      <c r="AF33067" s="21"/>
      <c r="AG33067" s="21"/>
    </row>
    <row r="33068" spans="1:33" ht="12.75">
      <c r="A33068" s="21"/>
      <c r="AE33068" s="21"/>
      <c r="AF33068" s="21"/>
      <c r="AG33068" s="21"/>
    </row>
    <row r="33069" spans="1:33" ht="12.75">
      <c r="A33069" s="21"/>
      <c r="AE33069" s="21"/>
      <c r="AF33069" s="21"/>
      <c r="AG33069" s="21"/>
    </row>
    <row r="33070" spans="1:33" ht="12.75">
      <c r="A33070" s="21"/>
      <c r="AE33070" s="21"/>
      <c r="AF33070" s="21"/>
      <c r="AG33070" s="21"/>
    </row>
    <row r="33071" spans="1:33" ht="12.75">
      <c r="A33071" s="21"/>
      <c r="AE33071" s="21"/>
      <c r="AF33071" s="21"/>
      <c r="AG33071" s="21"/>
    </row>
    <row r="33072" spans="1:33" ht="12.75">
      <c r="A33072" s="21"/>
      <c r="AE33072" s="21"/>
      <c r="AF33072" s="21"/>
      <c r="AG33072" s="21"/>
    </row>
    <row r="33073" spans="1:33" ht="12.75">
      <c r="A33073" s="21"/>
      <c r="AE33073" s="21"/>
      <c r="AF33073" s="21"/>
      <c r="AG33073" s="21"/>
    </row>
    <row r="33074" spans="1:33" ht="12.75">
      <c r="A33074" s="21"/>
      <c r="AE33074" s="21"/>
      <c r="AF33074" s="21"/>
      <c r="AG33074" s="21"/>
    </row>
    <row r="33075" spans="1:33" ht="12.75">
      <c r="A33075" s="21"/>
      <c r="AE33075" s="21"/>
      <c r="AF33075" s="21"/>
      <c r="AG33075" s="21"/>
    </row>
    <row r="33076" spans="1:33" ht="12.75">
      <c r="A33076" s="21"/>
      <c r="AE33076" s="21"/>
      <c r="AF33076" s="21"/>
      <c r="AG33076" s="21"/>
    </row>
    <row r="33077" spans="1:33" ht="12.75">
      <c r="A33077" s="21"/>
      <c r="AE33077" s="21"/>
      <c r="AF33077" s="21"/>
      <c r="AG33077" s="21"/>
    </row>
    <row r="33078" spans="1:33" ht="12.75">
      <c r="A33078" s="21"/>
      <c r="AE33078" s="21"/>
      <c r="AF33078" s="21"/>
      <c r="AG33078" s="21"/>
    </row>
    <row r="33079" spans="1:33" ht="12.75">
      <c r="A33079" s="21"/>
      <c r="AE33079" s="21"/>
      <c r="AF33079" s="21"/>
      <c r="AG33079" s="21"/>
    </row>
    <row r="33080" spans="1:33" ht="12.75">
      <c r="A33080" s="21"/>
      <c r="AE33080" s="21"/>
      <c r="AF33080" s="21"/>
      <c r="AG33080" s="21"/>
    </row>
    <row r="33081" spans="1:33" ht="12.75">
      <c r="A33081" s="21"/>
      <c r="AE33081" s="21"/>
      <c r="AF33081" s="21"/>
      <c r="AG33081" s="21"/>
    </row>
    <row r="33082" spans="1:33" ht="12.75">
      <c r="A33082" s="21"/>
      <c r="AE33082" s="21"/>
      <c r="AF33082" s="21"/>
      <c r="AG33082" s="21"/>
    </row>
    <row r="33083" spans="1:33" ht="12.75">
      <c r="A33083" s="21"/>
      <c r="AE33083" s="21"/>
      <c r="AF33083" s="21"/>
      <c r="AG33083" s="21"/>
    </row>
    <row r="33084" spans="1:33" ht="12.75">
      <c r="A33084" s="21"/>
      <c r="AE33084" s="21"/>
      <c r="AF33084" s="21"/>
      <c r="AG33084" s="21"/>
    </row>
    <row r="33085" spans="1:33" ht="12.75">
      <c r="A33085" s="21"/>
      <c r="AE33085" s="21"/>
      <c r="AF33085" s="21"/>
      <c r="AG33085" s="21"/>
    </row>
    <row r="33086" spans="1:33" ht="12.75">
      <c r="A33086" s="21"/>
      <c r="AE33086" s="21"/>
      <c r="AF33086" s="21"/>
      <c r="AG33086" s="21"/>
    </row>
    <row r="33087" spans="1:33" ht="12.75">
      <c r="A33087" s="21"/>
      <c r="AE33087" s="21"/>
      <c r="AF33087" s="21"/>
      <c r="AG33087" s="21"/>
    </row>
    <row r="33088" spans="1:33" ht="12.75">
      <c r="A33088" s="21"/>
      <c r="AE33088" s="21"/>
      <c r="AF33088" s="21"/>
      <c r="AG33088" s="21"/>
    </row>
    <row r="33089" spans="1:33" ht="12.75">
      <c r="A33089" s="21"/>
      <c r="AE33089" s="21"/>
      <c r="AF33089" s="21"/>
      <c r="AG33089" s="21"/>
    </row>
    <row r="33090" spans="1:33" ht="12.75">
      <c r="A33090" s="21"/>
      <c r="AE33090" s="21"/>
      <c r="AF33090" s="21"/>
      <c r="AG33090" s="21"/>
    </row>
    <row r="33091" spans="1:33" ht="12.75">
      <c r="A33091" s="21"/>
      <c r="AE33091" s="21"/>
      <c r="AF33091" s="21"/>
      <c r="AG33091" s="21"/>
    </row>
    <row r="33092" spans="1:33" ht="12.75">
      <c r="A33092" s="21"/>
      <c r="AE33092" s="21"/>
      <c r="AF33092" s="21"/>
      <c r="AG33092" s="21"/>
    </row>
    <row r="33093" spans="1:33" ht="12.75">
      <c r="A33093" s="21"/>
      <c r="AE33093" s="21"/>
      <c r="AF33093" s="21"/>
      <c r="AG33093" s="21"/>
    </row>
    <row r="33094" spans="1:33" ht="12.75">
      <c r="A33094" s="21"/>
      <c r="AE33094" s="21"/>
      <c r="AF33094" s="21"/>
      <c r="AG33094" s="21"/>
    </row>
    <row r="33095" spans="1:33" ht="12.75">
      <c r="A33095" s="21"/>
      <c r="AE33095" s="21"/>
      <c r="AF33095" s="21"/>
      <c r="AG33095" s="21"/>
    </row>
    <row r="33096" spans="1:33" ht="12.75">
      <c r="A33096" s="21"/>
      <c r="AE33096" s="21"/>
      <c r="AF33096" s="21"/>
      <c r="AG33096" s="21"/>
    </row>
    <row r="33097" spans="1:33" ht="12.75">
      <c r="A33097" s="21"/>
      <c r="AE33097" s="21"/>
      <c r="AF33097" s="21"/>
      <c r="AG33097" s="21"/>
    </row>
    <row r="33098" spans="1:33" ht="12.75">
      <c r="A33098" s="21"/>
      <c r="AE33098" s="21"/>
      <c r="AF33098" s="21"/>
      <c r="AG33098" s="21"/>
    </row>
    <row r="33099" spans="1:33" ht="12.75">
      <c r="A33099" s="21"/>
      <c r="AE33099" s="21"/>
      <c r="AF33099" s="21"/>
      <c r="AG33099" s="21"/>
    </row>
    <row r="33100" spans="1:33" ht="12.75">
      <c r="A33100" s="21"/>
      <c r="AE33100" s="21"/>
      <c r="AF33100" s="21"/>
      <c r="AG33100" s="21"/>
    </row>
    <row r="33101" spans="1:33" ht="12.75">
      <c r="A33101" s="21"/>
      <c r="AE33101" s="21"/>
      <c r="AF33101" s="21"/>
      <c r="AG33101" s="21"/>
    </row>
    <row r="33102" spans="1:33" ht="12.75">
      <c r="A33102" s="21"/>
      <c r="AE33102" s="21"/>
      <c r="AF33102" s="21"/>
      <c r="AG33102" s="21"/>
    </row>
    <row r="33103" spans="1:33" ht="12.75">
      <c r="A33103" s="21"/>
      <c r="AE33103" s="21"/>
      <c r="AF33103" s="21"/>
      <c r="AG33103" s="21"/>
    </row>
    <row r="33104" spans="1:33" ht="12.75">
      <c r="A33104" s="21"/>
      <c r="AE33104" s="21"/>
      <c r="AF33104" s="21"/>
      <c r="AG33104" s="21"/>
    </row>
    <row r="33105" spans="1:33" ht="12.75">
      <c r="A33105" s="21"/>
      <c r="AE33105" s="21"/>
      <c r="AF33105" s="21"/>
      <c r="AG33105" s="21"/>
    </row>
    <row r="33106" spans="1:33" ht="12.75">
      <c r="A33106" s="21"/>
      <c r="AE33106" s="21"/>
      <c r="AF33106" s="21"/>
      <c r="AG33106" s="21"/>
    </row>
    <row r="33107" spans="1:33" ht="12.75">
      <c r="A33107" s="21"/>
      <c r="AE33107" s="21"/>
      <c r="AF33107" s="21"/>
      <c r="AG33107" s="21"/>
    </row>
    <row r="33108" spans="1:33" ht="12.75">
      <c r="A33108" s="21"/>
      <c r="AE33108" s="21"/>
      <c r="AF33108" s="21"/>
      <c r="AG33108" s="21"/>
    </row>
    <row r="33109" spans="1:33" ht="12.75">
      <c r="A33109" s="21"/>
      <c r="AE33109" s="21"/>
      <c r="AF33109" s="21"/>
      <c r="AG33109" s="21"/>
    </row>
    <row r="33110" spans="1:33" ht="12.75">
      <c r="A33110" s="21"/>
      <c r="AE33110" s="21"/>
      <c r="AF33110" s="21"/>
      <c r="AG33110" s="21"/>
    </row>
    <row r="33111" spans="1:33" ht="12.75">
      <c r="A33111" s="21"/>
      <c r="AE33111" s="21"/>
      <c r="AF33111" s="21"/>
      <c r="AG33111" s="21"/>
    </row>
    <row r="33112" spans="1:33" ht="12.75">
      <c r="A33112" s="21"/>
      <c r="AE33112" s="21"/>
      <c r="AF33112" s="21"/>
      <c r="AG33112" s="21"/>
    </row>
    <row r="33113" spans="1:33" ht="12.75">
      <c r="A33113" s="21"/>
      <c r="AE33113" s="21"/>
      <c r="AF33113" s="21"/>
      <c r="AG33113" s="21"/>
    </row>
    <row r="33114" spans="1:33" ht="12.75">
      <c r="A33114" s="21"/>
      <c r="AE33114" s="21"/>
      <c r="AF33114" s="21"/>
      <c r="AG33114" s="21"/>
    </row>
    <row r="33115" spans="1:33" ht="12.75">
      <c r="A33115" s="21"/>
      <c r="AE33115" s="21"/>
      <c r="AF33115" s="21"/>
      <c r="AG33115" s="21"/>
    </row>
    <row r="33116" spans="1:33" ht="12.75">
      <c r="A33116" s="21"/>
      <c r="AE33116" s="21"/>
      <c r="AF33116" s="21"/>
      <c r="AG33116" s="21"/>
    </row>
    <row r="33117" spans="1:33" ht="12.75">
      <c r="A33117" s="21"/>
      <c r="AE33117" s="21"/>
      <c r="AF33117" s="21"/>
      <c r="AG33117" s="21"/>
    </row>
    <row r="33118" spans="1:33" ht="12.75">
      <c r="A33118" s="21"/>
      <c r="AE33118" s="21"/>
      <c r="AF33118" s="21"/>
      <c r="AG33118" s="21"/>
    </row>
    <row r="33119" spans="1:33" ht="12.75">
      <c r="A33119" s="21"/>
      <c r="AE33119" s="21"/>
      <c r="AF33119" s="21"/>
      <c r="AG33119" s="21"/>
    </row>
    <row r="33120" spans="1:33" ht="12.75">
      <c r="A33120" s="21"/>
      <c r="AE33120" s="21"/>
      <c r="AF33120" s="21"/>
      <c r="AG33120" s="21"/>
    </row>
    <row r="33121" spans="1:33" ht="12.75">
      <c r="A33121" s="21"/>
      <c r="AE33121" s="21"/>
      <c r="AF33121" s="21"/>
      <c r="AG33121" s="21"/>
    </row>
    <row r="33122" spans="1:33" ht="12.75">
      <c r="A33122" s="21"/>
      <c r="AE33122" s="21"/>
      <c r="AF33122" s="21"/>
      <c r="AG33122" s="21"/>
    </row>
    <row r="33123" spans="1:33" ht="12.75">
      <c r="A33123" s="21"/>
      <c r="AE33123" s="21"/>
      <c r="AF33123" s="21"/>
      <c r="AG33123" s="21"/>
    </row>
    <row r="33124" spans="1:33" ht="12.75">
      <c r="A33124" s="21"/>
      <c r="AE33124" s="21"/>
      <c r="AF33124" s="21"/>
      <c r="AG33124" s="21"/>
    </row>
    <row r="33125" spans="1:33" ht="12.75">
      <c r="A33125" s="21"/>
      <c r="AE33125" s="21"/>
      <c r="AF33125" s="21"/>
      <c r="AG33125" s="21"/>
    </row>
    <row r="33126" spans="1:33" ht="12.75">
      <c r="A33126" s="21"/>
      <c r="AE33126" s="21"/>
      <c r="AF33126" s="21"/>
      <c r="AG33126" s="21"/>
    </row>
    <row r="33127" spans="1:33" ht="12.75">
      <c r="A33127" s="21"/>
      <c r="AE33127" s="21"/>
      <c r="AF33127" s="21"/>
      <c r="AG33127" s="21"/>
    </row>
    <row r="33128" spans="1:33" ht="12.75">
      <c r="A33128" s="21"/>
      <c r="AE33128" s="21"/>
      <c r="AF33128" s="21"/>
      <c r="AG33128" s="21"/>
    </row>
    <row r="33129" spans="1:33" ht="12.75">
      <c r="A33129" s="21"/>
      <c r="AE33129" s="21"/>
      <c r="AF33129" s="21"/>
      <c r="AG33129" s="21"/>
    </row>
    <row r="33130" spans="1:33" ht="12.75">
      <c r="A33130" s="21"/>
      <c r="AE33130" s="21"/>
      <c r="AF33130" s="21"/>
      <c r="AG33130" s="21"/>
    </row>
    <row r="33131" spans="1:33" ht="12.75">
      <c r="A33131" s="21"/>
      <c r="AE33131" s="21"/>
      <c r="AF33131" s="21"/>
      <c r="AG33131" s="21"/>
    </row>
    <row r="33132" spans="1:33" ht="12.75">
      <c r="A33132" s="21"/>
      <c r="AE33132" s="21"/>
      <c r="AF33132" s="21"/>
      <c r="AG33132" s="21"/>
    </row>
    <row r="33133" spans="1:33" ht="12.75">
      <c r="A33133" s="21"/>
      <c r="AE33133" s="21"/>
      <c r="AF33133" s="21"/>
      <c r="AG33133" s="21"/>
    </row>
    <row r="33134" spans="1:33" ht="12.75">
      <c r="A33134" s="21"/>
      <c r="AE33134" s="21"/>
      <c r="AF33134" s="21"/>
      <c r="AG33134" s="21"/>
    </row>
    <row r="33135" spans="1:33" ht="12.75">
      <c r="A33135" s="21"/>
      <c r="AE33135" s="21"/>
      <c r="AF33135" s="21"/>
      <c r="AG33135" s="21"/>
    </row>
    <row r="33136" spans="1:33" ht="12.75">
      <c r="A33136" s="21"/>
      <c r="AE33136" s="21"/>
      <c r="AF33136" s="21"/>
      <c r="AG33136" s="21"/>
    </row>
    <row r="33137" spans="1:33" ht="12.75">
      <c r="A33137" s="21"/>
      <c r="AE33137" s="21"/>
      <c r="AF33137" s="21"/>
      <c r="AG33137" s="21"/>
    </row>
    <row r="33138" spans="1:33" ht="12.75">
      <c r="A33138" s="21"/>
      <c r="AE33138" s="21"/>
      <c r="AF33138" s="21"/>
      <c r="AG33138" s="21"/>
    </row>
    <row r="33139" spans="1:33" ht="12.75">
      <c r="A33139" s="21"/>
      <c r="AE33139" s="21"/>
      <c r="AF33139" s="21"/>
      <c r="AG33139" s="21"/>
    </row>
    <row r="33140" spans="1:33" ht="12.75">
      <c r="A33140" s="21"/>
      <c r="AE33140" s="21"/>
      <c r="AF33140" s="21"/>
      <c r="AG33140" s="21"/>
    </row>
    <row r="33141" spans="1:33" ht="12.75">
      <c r="A33141" s="21"/>
      <c r="AE33141" s="21"/>
      <c r="AF33141" s="21"/>
      <c r="AG33141" s="21"/>
    </row>
    <row r="33142" spans="1:33" ht="12.75">
      <c r="A33142" s="21"/>
      <c r="AE33142" s="21"/>
      <c r="AF33142" s="21"/>
      <c r="AG33142" s="21"/>
    </row>
    <row r="33143" spans="1:33" ht="12.75">
      <c r="A33143" s="21"/>
      <c r="AE33143" s="21"/>
      <c r="AF33143" s="21"/>
      <c r="AG33143" s="21"/>
    </row>
    <row r="33144" spans="1:33" ht="12.75">
      <c r="A33144" s="21"/>
      <c r="AE33144" s="21"/>
      <c r="AF33144" s="21"/>
      <c r="AG33144" s="21"/>
    </row>
    <row r="33145" spans="1:33" ht="12.75">
      <c r="A33145" s="21"/>
      <c r="AE33145" s="21"/>
      <c r="AF33145" s="21"/>
      <c r="AG33145" s="21"/>
    </row>
    <row r="33146" spans="1:33" ht="12.75">
      <c r="A33146" s="21"/>
      <c r="AE33146" s="21"/>
      <c r="AF33146" s="21"/>
      <c r="AG33146" s="21"/>
    </row>
    <row r="33147" spans="1:33" ht="12.75">
      <c r="A33147" s="21"/>
      <c r="AE33147" s="21"/>
      <c r="AF33147" s="21"/>
      <c r="AG33147" s="21"/>
    </row>
    <row r="33148" spans="1:33" ht="12.75">
      <c r="A33148" s="21"/>
      <c r="AE33148" s="21"/>
      <c r="AF33148" s="21"/>
      <c r="AG33148" s="21"/>
    </row>
    <row r="33149" spans="1:33" ht="12.75">
      <c r="A33149" s="21"/>
      <c r="AE33149" s="21"/>
      <c r="AF33149" s="21"/>
      <c r="AG33149" s="21"/>
    </row>
    <row r="33150" spans="1:33" ht="12.75">
      <c r="A33150" s="21"/>
      <c r="AE33150" s="21"/>
      <c r="AF33150" s="21"/>
      <c r="AG33150" s="21"/>
    </row>
    <row r="33151" spans="1:33" ht="12.75">
      <c r="A33151" s="21"/>
      <c r="AE33151" s="21"/>
      <c r="AF33151" s="21"/>
      <c r="AG33151" s="21"/>
    </row>
    <row r="33152" spans="1:33" ht="12.75">
      <c r="A33152" s="21"/>
      <c r="AE33152" s="21"/>
      <c r="AF33152" s="21"/>
      <c r="AG33152" s="21"/>
    </row>
    <row r="33153" spans="1:33" ht="12.75">
      <c r="A33153" s="21"/>
      <c r="AE33153" s="21"/>
      <c r="AF33153" s="21"/>
      <c r="AG33153" s="21"/>
    </row>
    <row r="33154" spans="1:33" ht="12.75">
      <c r="A33154" s="21"/>
      <c r="AE33154" s="21"/>
      <c r="AF33154" s="21"/>
      <c r="AG33154" s="21"/>
    </row>
    <row r="33155" spans="1:33" ht="12.75">
      <c r="A33155" s="21"/>
      <c r="AE33155" s="21"/>
      <c r="AF33155" s="21"/>
      <c r="AG33155" s="21"/>
    </row>
    <row r="33156" spans="1:33" ht="12.75">
      <c r="A33156" s="21"/>
      <c r="AE33156" s="21"/>
      <c r="AF33156" s="21"/>
      <c r="AG33156" s="21"/>
    </row>
    <row r="33157" spans="1:33" ht="12.75">
      <c r="A33157" s="21"/>
      <c r="AE33157" s="21"/>
      <c r="AF33157" s="21"/>
      <c r="AG33157" s="21"/>
    </row>
    <row r="33158" spans="1:33" ht="12.75">
      <c r="A33158" s="21"/>
      <c r="AE33158" s="21"/>
      <c r="AF33158" s="21"/>
      <c r="AG33158" s="21"/>
    </row>
    <row r="33159" spans="1:33" ht="12.75">
      <c r="A33159" s="21"/>
      <c r="AE33159" s="21"/>
      <c r="AF33159" s="21"/>
      <c r="AG33159" s="21"/>
    </row>
    <row r="33160" spans="1:33" ht="12.75">
      <c r="A33160" s="21"/>
      <c r="AE33160" s="21"/>
      <c r="AF33160" s="21"/>
      <c r="AG33160" s="21"/>
    </row>
    <row r="33161" spans="1:33" ht="12.75">
      <c r="A33161" s="21"/>
      <c r="AE33161" s="21"/>
      <c r="AF33161" s="21"/>
      <c r="AG33161" s="21"/>
    </row>
    <row r="33162" spans="1:33" ht="12.75">
      <c r="A33162" s="21"/>
      <c r="AE33162" s="21"/>
      <c r="AF33162" s="21"/>
      <c r="AG33162" s="21"/>
    </row>
    <row r="33163" spans="1:33" ht="12.75">
      <c r="A33163" s="21"/>
      <c r="AE33163" s="21"/>
      <c r="AF33163" s="21"/>
      <c r="AG33163" s="21"/>
    </row>
    <row r="33164" spans="1:33" ht="12.75">
      <c r="A33164" s="21"/>
      <c r="AE33164" s="21"/>
      <c r="AF33164" s="21"/>
      <c r="AG33164" s="21"/>
    </row>
    <row r="33165" spans="1:33" ht="12.75">
      <c r="A33165" s="21"/>
      <c r="AE33165" s="21"/>
      <c r="AF33165" s="21"/>
      <c r="AG33165" s="21"/>
    </row>
    <row r="33166" spans="1:33" ht="12.75">
      <c r="A33166" s="21"/>
      <c r="AE33166" s="21"/>
      <c r="AF33166" s="21"/>
      <c r="AG33166" s="21"/>
    </row>
    <row r="33167" spans="1:33" ht="12.75">
      <c r="A33167" s="21"/>
      <c r="AE33167" s="21"/>
      <c r="AF33167" s="21"/>
      <c r="AG33167" s="21"/>
    </row>
    <row r="33168" spans="1:33" ht="12.75">
      <c r="A33168" s="21"/>
      <c r="AE33168" s="21"/>
      <c r="AF33168" s="21"/>
      <c r="AG33168" s="21"/>
    </row>
    <row r="33169" spans="1:33" ht="12.75">
      <c r="A33169" s="21"/>
      <c r="AE33169" s="21"/>
      <c r="AF33169" s="21"/>
      <c r="AG33169" s="21"/>
    </row>
    <row r="33170" spans="1:33" ht="12.75">
      <c r="A33170" s="21"/>
      <c r="AE33170" s="21"/>
      <c r="AF33170" s="21"/>
      <c r="AG33170" s="21"/>
    </row>
    <row r="33171" spans="1:33" ht="12.75">
      <c r="A33171" s="21"/>
      <c r="AE33171" s="21"/>
      <c r="AF33171" s="21"/>
      <c r="AG33171" s="21"/>
    </row>
    <row r="33172" spans="1:33" ht="12.75">
      <c r="A33172" s="21"/>
      <c r="AE33172" s="21"/>
      <c r="AF33172" s="21"/>
      <c r="AG33172" s="21"/>
    </row>
    <row r="33173" spans="1:33" ht="12.75">
      <c r="A33173" s="21"/>
      <c r="AE33173" s="21"/>
      <c r="AF33173" s="21"/>
      <c r="AG33173" s="21"/>
    </row>
    <row r="33174" spans="1:33" ht="12.75">
      <c r="A33174" s="21"/>
      <c r="AE33174" s="21"/>
      <c r="AF33174" s="21"/>
      <c r="AG33174" s="21"/>
    </row>
    <row r="33175" spans="1:33" ht="12.75">
      <c r="A33175" s="21"/>
      <c r="AE33175" s="21"/>
      <c r="AF33175" s="21"/>
      <c r="AG33175" s="21"/>
    </row>
    <row r="33176" spans="1:33" ht="12.75">
      <c r="A33176" s="21"/>
      <c r="AE33176" s="21"/>
      <c r="AF33176" s="21"/>
      <c r="AG33176" s="21"/>
    </row>
    <row r="33177" spans="1:33" ht="12.75">
      <c r="A33177" s="21"/>
      <c r="AE33177" s="21"/>
      <c r="AF33177" s="21"/>
      <c r="AG33177" s="21"/>
    </row>
    <row r="33178" spans="1:33" ht="12.75">
      <c r="A33178" s="21"/>
      <c r="AE33178" s="21"/>
      <c r="AF33178" s="21"/>
      <c r="AG33178" s="21"/>
    </row>
    <row r="33179" spans="1:33" ht="12.75">
      <c r="A33179" s="21"/>
      <c r="AE33179" s="21"/>
      <c r="AF33179" s="21"/>
      <c r="AG33179" s="21"/>
    </row>
    <row r="33180" spans="1:33" ht="12.75">
      <c r="A33180" s="21"/>
      <c r="AE33180" s="21"/>
      <c r="AF33180" s="21"/>
      <c r="AG33180" s="21"/>
    </row>
    <row r="33181" spans="1:33" ht="12.75">
      <c r="A33181" s="21"/>
      <c r="AE33181" s="21"/>
      <c r="AF33181" s="21"/>
      <c r="AG33181" s="21"/>
    </row>
    <row r="33182" spans="1:33" ht="12.75">
      <c r="A33182" s="21"/>
      <c r="AE33182" s="21"/>
      <c r="AF33182" s="21"/>
      <c r="AG33182" s="21"/>
    </row>
    <row r="33183" spans="1:33" ht="12.75">
      <c r="A33183" s="21"/>
      <c r="AE33183" s="21"/>
      <c r="AF33183" s="21"/>
      <c r="AG33183" s="21"/>
    </row>
    <row r="33184" spans="1:33" ht="12.75">
      <c r="A33184" s="21"/>
      <c r="AE33184" s="21"/>
      <c r="AF33184" s="21"/>
      <c r="AG33184" s="21"/>
    </row>
    <row r="33185" spans="1:33" ht="12.75">
      <c r="A33185" s="21"/>
      <c r="AE33185" s="21"/>
      <c r="AF33185" s="21"/>
      <c r="AG33185" s="21"/>
    </row>
    <row r="33186" spans="1:33" ht="12.75">
      <c r="A33186" s="21"/>
      <c r="AE33186" s="21"/>
      <c r="AF33186" s="21"/>
      <c r="AG33186" s="21"/>
    </row>
    <row r="33187" spans="1:33" ht="12.75">
      <c r="A33187" s="21"/>
      <c r="AE33187" s="21"/>
      <c r="AF33187" s="21"/>
      <c r="AG33187" s="21"/>
    </row>
    <row r="33188" spans="1:33" ht="12.75">
      <c r="A33188" s="21"/>
      <c r="AE33188" s="21"/>
      <c r="AF33188" s="21"/>
      <c r="AG33188" s="21"/>
    </row>
    <row r="33189" spans="1:33" ht="12.75">
      <c r="A33189" s="21"/>
      <c r="AE33189" s="21"/>
      <c r="AF33189" s="21"/>
      <c r="AG33189" s="21"/>
    </row>
    <row r="33190" spans="1:33" ht="12.75">
      <c r="A33190" s="21"/>
      <c r="AE33190" s="21"/>
      <c r="AF33190" s="21"/>
      <c r="AG33190" s="21"/>
    </row>
    <row r="33191" spans="1:33" ht="12.75">
      <c r="A33191" s="21"/>
      <c r="AE33191" s="21"/>
      <c r="AF33191" s="21"/>
      <c r="AG33191" s="21"/>
    </row>
    <row r="33192" spans="1:33" ht="12.75">
      <c r="A33192" s="21"/>
      <c r="AE33192" s="21"/>
      <c r="AF33192" s="21"/>
      <c r="AG33192" s="21"/>
    </row>
    <row r="33193" spans="1:33" ht="12.75">
      <c r="A33193" s="21"/>
      <c r="AE33193" s="21"/>
      <c r="AF33193" s="21"/>
      <c r="AG33193" s="21"/>
    </row>
    <row r="33194" spans="1:33" ht="12.75">
      <c r="A33194" s="21"/>
      <c r="AE33194" s="21"/>
      <c r="AF33194" s="21"/>
      <c r="AG33194" s="21"/>
    </row>
    <row r="33195" spans="1:33" ht="12.75">
      <c r="A33195" s="21"/>
      <c r="AE33195" s="21"/>
      <c r="AF33195" s="21"/>
      <c r="AG33195" s="21"/>
    </row>
    <row r="33196" spans="1:33" ht="12.75">
      <c r="A33196" s="21"/>
      <c r="AE33196" s="21"/>
      <c r="AF33196" s="21"/>
      <c r="AG33196" s="21"/>
    </row>
    <row r="33197" spans="1:33" ht="12.75">
      <c r="A33197" s="21"/>
      <c r="AE33197" s="21"/>
      <c r="AF33197" s="21"/>
      <c r="AG33197" s="21"/>
    </row>
    <row r="33198" spans="1:33" ht="12.75">
      <c r="A33198" s="21"/>
      <c r="AE33198" s="21"/>
      <c r="AF33198" s="21"/>
      <c r="AG33198" s="21"/>
    </row>
    <row r="33199" spans="1:33" ht="12.75">
      <c r="A33199" s="21"/>
      <c r="AE33199" s="21"/>
      <c r="AF33199" s="21"/>
      <c r="AG33199" s="21"/>
    </row>
    <row r="33200" spans="1:33" ht="12.75">
      <c r="A33200" s="21"/>
      <c r="AE33200" s="21"/>
      <c r="AF33200" s="21"/>
      <c r="AG33200" s="21"/>
    </row>
    <row r="33201" spans="1:33" ht="12.75">
      <c r="A33201" s="21"/>
      <c r="AE33201" s="21"/>
      <c r="AF33201" s="21"/>
      <c r="AG33201" s="21"/>
    </row>
    <row r="33202" spans="1:33" ht="12.75">
      <c r="A33202" s="21"/>
      <c r="AE33202" s="21"/>
      <c r="AF33202" s="21"/>
      <c r="AG33202" s="21"/>
    </row>
    <row r="33203" spans="1:33" ht="12.75">
      <c r="A33203" s="21"/>
      <c r="AE33203" s="21"/>
      <c r="AF33203" s="21"/>
      <c r="AG33203" s="21"/>
    </row>
    <row r="33204" spans="1:33" ht="12.75">
      <c r="A33204" s="21"/>
      <c r="AE33204" s="21"/>
      <c r="AF33204" s="21"/>
      <c r="AG33204" s="21"/>
    </row>
    <row r="33205" spans="1:33" ht="12.75">
      <c r="A33205" s="21"/>
      <c r="AE33205" s="21"/>
      <c r="AF33205" s="21"/>
      <c r="AG33205" s="21"/>
    </row>
    <row r="33206" spans="1:33" ht="12.75">
      <c r="A33206" s="21"/>
      <c r="AE33206" s="21"/>
      <c r="AF33206" s="21"/>
      <c r="AG33206" s="21"/>
    </row>
    <row r="33207" spans="1:33" ht="12.75">
      <c r="A33207" s="21"/>
      <c r="AE33207" s="21"/>
      <c r="AF33207" s="21"/>
      <c r="AG33207" s="21"/>
    </row>
    <row r="33208" spans="1:33" ht="12.75">
      <c r="A33208" s="21"/>
      <c r="AE33208" s="21"/>
      <c r="AF33208" s="21"/>
      <c r="AG33208" s="21"/>
    </row>
    <row r="33209" spans="1:33" ht="12.75">
      <c r="A33209" s="21"/>
      <c r="AE33209" s="21"/>
      <c r="AF33209" s="21"/>
      <c r="AG33209" s="21"/>
    </row>
    <row r="33210" spans="1:33" ht="12.75">
      <c r="A33210" s="21"/>
      <c r="AE33210" s="21"/>
      <c r="AF33210" s="21"/>
      <c r="AG33210" s="21"/>
    </row>
    <row r="33211" spans="1:33" ht="12.75">
      <c r="A33211" s="21"/>
      <c r="AE33211" s="21"/>
      <c r="AF33211" s="21"/>
      <c r="AG33211" s="21"/>
    </row>
    <row r="33212" spans="1:33" ht="12.75">
      <c r="A33212" s="21"/>
      <c r="AE33212" s="21"/>
      <c r="AF33212" s="21"/>
      <c r="AG33212" s="21"/>
    </row>
    <row r="33213" spans="1:33" ht="12.75">
      <c r="A33213" s="21"/>
      <c r="AE33213" s="21"/>
      <c r="AF33213" s="21"/>
      <c r="AG33213" s="21"/>
    </row>
    <row r="33214" spans="1:33" ht="12.75">
      <c r="A33214" s="21"/>
      <c r="AE33214" s="21"/>
      <c r="AF33214" s="21"/>
      <c r="AG33214" s="21"/>
    </row>
    <row r="33215" spans="1:33" ht="12.75">
      <c r="A33215" s="21"/>
      <c r="AE33215" s="21"/>
      <c r="AF33215" s="21"/>
      <c r="AG33215" s="21"/>
    </row>
    <row r="33216" spans="1:33" ht="12.75">
      <c r="A33216" s="21"/>
      <c r="AE33216" s="21"/>
      <c r="AF33216" s="21"/>
      <c r="AG33216" s="21"/>
    </row>
    <row r="33217" spans="1:33" ht="12.75">
      <c r="A33217" s="21"/>
      <c r="AE33217" s="21"/>
      <c r="AF33217" s="21"/>
      <c r="AG33217" s="21"/>
    </row>
    <row r="33218" spans="1:33" ht="12.75">
      <c r="A33218" s="21"/>
      <c r="AE33218" s="21"/>
      <c r="AF33218" s="21"/>
      <c r="AG33218" s="21"/>
    </row>
    <row r="33219" spans="1:33" ht="12.75">
      <c r="A33219" s="21"/>
      <c r="AE33219" s="21"/>
      <c r="AF33219" s="21"/>
      <c r="AG33219" s="21"/>
    </row>
    <row r="33220" spans="1:33" ht="12.75">
      <c r="A33220" s="21"/>
      <c r="AE33220" s="21"/>
      <c r="AF33220" s="21"/>
      <c r="AG33220" s="21"/>
    </row>
    <row r="33221" spans="1:33" ht="12.75">
      <c r="A33221" s="21"/>
      <c r="AE33221" s="21"/>
      <c r="AF33221" s="21"/>
      <c r="AG33221" s="21"/>
    </row>
    <row r="33222" spans="1:33" ht="12.75">
      <c r="A33222" s="21"/>
      <c r="AE33222" s="21"/>
      <c r="AF33222" s="21"/>
      <c r="AG33222" s="21"/>
    </row>
    <row r="33223" spans="1:33" ht="12.75">
      <c r="A33223" s="21"/>
      <c r="AE33223" s="21"/>
      <c r="AF33223" s="21"/>
      <c r="AG33223" s="21"/>
    </row>
    <row r="33224" spans="1:33" ht="12.75">
      <c r="A33224" s="21"/>
      <c r="AE33224" s="21"/>
      <c r="AF33224" s="21"/>
      <c r="AG33224" s="21"/>
    </row>
    <row r="33225" spans="1:33" ht="12.75">
      <c r="A33225" s="21"/>
      <c r="AE33225" s="21"/>
      <c r="AF33225" s="21"/>
      <c r="AG33225" s="21"/>
    </row>
    <row r="33226" spans="1:33" ht="12.75">
      <c r="A33226" s="21"/>
      <c r="AE33226" s="21"/>
      <c r="AF33226" s="21"/>
      <c r="AG33226" s="21"/>
    </row>
    <row r="33227" spans="1:33" ht="12.75">
      <c r="A33227" s="21"/>
      <c r="AE33227" s="21"/>
      <c r="AF33227" s="21"/>
      <c r="AG33227" s="21"/>
    </row>
    <row r="33228" spans="1:33" ht="12.75">
      <c r="A33228" s="21"/>
      <c r="AE33228" s="21"/>
      <c r="AF33228" s="21"/>
      <c r="AG33228" s="21"/>
    </row>
    <row r="33229" spans="1:33" ht="12.75">
      <c r="A33229" s="21"/>
      <c r="AE33229" s="21"/>
      <c r="AF33229" s="21"/>
      <c r="AG33229" s="21"/>
    </row>
    <row r="33230" spans="1:33" ht="12.75">
      <c r="A33230" s="21"/>
      <c r="AE33230" s="21"/>
      <c r="AF33230" s="21"/>
      <c r="AG33230" s="21"/>
    </row>
    <row r="33231" spans="1:33" ht="12.75">
      <c r="A33231" s="21"/>
      <c r="AE33231" s="21"/>
      <c r="AF33231" s="21"/>
      <c r="AG33231" s="21"/>
    </row>
    <row r="33232" spans="1:33" ht="12.75">
      <c r="A33232" s="21"/>
      <c r="AE33232" s="21"/>
      <c r="AF33232" s="21"/>
      <c r="AG33232" s="21"/>
    </row>
    <row r="33233" spans="1:33" ht="12.75">
      <c r="A33233" s="21"/>
      <c r="AE33233" s="21"/>
      <c r="AF33233" s="21"/>
      <c r="AG33233" s="21"/>
    </row>
    <row r="33234" spans="1:33" ht="12.75">
      <c r="A33234" s="21"/>
      <c r="AE33234" s="21"/>
      <c r="AF33234" s="21"/>
      <c r="AG33234" s="21"/>
    </row>
    <row r="33235" spans="1:33" ht="12.75">
      <c r="A33235" s="21"/>
      <c r="AE33235" s="21"/>
      <c r="AF33235" s="21"/>
      <c r="AG33235" s="21"/>
    </row>
    <row r="33236" spans="1:33" ht="12.75">
      <c r="A33236" s="21"/>
      <c r="AE33236" s="21"/>
      <c r="AF33236" s="21"/>
      <c r="AG33236" s="21"/>
    </row>
    <row r="33237" spans="1:33" ht="12.75">
      <c r="A33237" s="21"/>
      <c r="AE33237" s="21"/>
      <c r="AF33237" s="21"/>
      <c r="AG33237" s="21"/>
    </row>
    <row r="33238" spans="1:33" ht="12.75">
      <c r="A33238" s="21"/>
      <c r="AE33238" s="21"/>
      <c r="AF33238" s="21"/>
      <c r="AG33238" s="21"/>
    </row>
    <row r="33239" spans="1:33" ht="12.75">
      <c r="A33239" s="21"/>
      <c r="AE33239" s="21"/>
      <c r="AF33239" s="21"/>
      <c r="AG33239" s="21"/>
    </row>
    <row r="33240" spans="1:33" ht="12.75">
      <c r="A33240" s="21"/>
      <c r="AE33240" s="21"/>
      <c r="AF33240" s="21"/>
      <c r="AG33240" s="21"/>
    </row>
    <row r="33241" spans="1:33" ht="12.75">
      <c r="A33241" s="21"/>
      <c r="AE33241" s="21"/>
      <c r="AF33241" s="21"/>
      <c r="AG33241" s="21"/>
    </row>
    <row r="33242" spans="1:33" ht="12.75">
      <c r="A33242" s="21"/>
      <c r="AE33242" s="21"/>
      <c r="AF33242" s="21"/>
      <c r="AG33242" s="21"/>
    </row>
    <row r="33243" spans="1:33" ht="12.75">
      <c r="A33243" s="21"/>
      <c r="AE33243" s="21"/>
      <c r="AF33243" s="21"/>
      <c r="AG33243" s="21"/>
    </row>
    <row r="33244" spans="1:33" ht="12.75">
      <c r="A33244" s="21"/>
      <c r="AE33244" s="21"/>
      <c r="AF33244" s="21"/>
      <c r="AG33244" s="21"/>
    </row>
    <row r="33245" spans="1:33" ht="12.75">
      <c r="A33245" s="21"/>
      <c r="AE33245" s="21"/>
      <c r="AF33245" s="21"/>
      <c r="AG33245" s="21"/>
    </row>
    <row r="33246" spans="1:33" ht="12.75">
      <c r="A33246" s="21"/>
      <c r="AE33246" s="21"/>
      <c r="AF33246" s="21"/>
      <c r="AG33246" s="21"/>
    </row>
    <row r="33247" spans="1:33" ht="12.75">
      <c r="A33247" s="21"/>
      <c r="AE33247" s="21"/>
      <c r="AF33247" s="21"/>
      <c r="AG33247" s="21"/>
    </row>
    <row r="33248" spans="1:33" ht="12.75">
      <c r="A33248" s="21"/>
      <c r="AE33248" s="21"/>
      <c r="AF33248" s="21"/>
      <c r="AG33248" s="21"/>
    </row>
    <row r="33249" spans="1:33" ht="12.75">
      <c r="A33249" s="21"/>
      <c r="AE33249" s="21"/>
      <c r="AF33249" s="21"/>
      <c r="AG33249" s="21"/>
    </row>
    <row r="33250" spans="1:33" ht="12.75">
      <c r="A33250" s="21"/>
      <c r="AE33250" s="21"/>
      <c r="AF33250" s="21"/>
      <c r="AG33250" s="21"/>
    </row>
    <row r="33251" spans="1:33" ht="12.75">
      <c r="A33251" s="21"/>
      <c r="AE33251" s="21"/>
      <c r="AF33251" s="21"/>
      <c r="AG33251" s="21"/>
    </row>
    <row r="33252" spans="1:33" ht="12.75">
      <c r="A33252" s="21"/>
      <c r="AE33252" s="21"/>
      <c r="AF33252" s="21"/>
      <c r="AG33252" s="21"/>
    </row>
    <row r="33253" spans="1:33" ht="12.75">
      <c r="A33253" s="21"/>
      <c r="AE33253" s="21"/>
      <c r="AF33253" s="21"/>
      <c r="AG33253" s="21"/>
    </row>
    <row r="33254" spans="1:33" ht="12.75">
      <c r="A33254" s="21"/>
      <c r="AE33254" s="21"/>
      <c r="AF33254" s="21"/>
      <c r="AG33254" s="21"/>
    </row>
    <row r="33255" spans="1:33" ht="12.75">
      <c r="A33255" s="21"/>
      <c r="AE33255" s="21"/>
      <c r="AF33255" s="21"/>
      <c r="AG33255" s="21"/>
    </row>
    <row r="33256" spans="1:33" ht="12.75">
      <c r="A33256" s="21"/>
      <c r="AE33256" s="21"/>
      <c r="AF33256" s="21"/>
      <c r="AG33256" s="21"/>
    </row>
    <row r="33257" spans="1:33" ht="12.75">
      <c r="A33257" s="21"/>
      <c r="AE33257" s="21"/>
      <c r="AF33257" s="21"/>
      <c r="AG33257" s="21"/>
    </row>
    <row r="33258" spans="1:33" ht="12.75">
      <c r="A33258" s="21"/>
      <c r="AE33258" s="21"/>
      <c r="AF33258" s="21"/>
      <c r="AG33258" s="21"/>
    </row>
    <row r="33259" spans="1:33" ht="12.75">
      <c r="A33259" s="21"/>
      <c r="AE33259" s="21"/>
      <c r="AF33259" s="21"/>
      <c r="AG33259" s="21"/>
    </row>
    <row r="33260" spans="1:33" ht="12.75">
      <c r="A33260" s="21"/>
      <c r="AE33260" s="21"/>
      <c r="AF33260" s="21"/>
      <c r="AG33260" s="21"/>
    </row>
    <row r="33261" spans="1:33" ht="12.75">
      <c r="A33261" s="21"/>
      <c r="AE33261" s="21"/>
      <c r="AF33261" s="21"/>
      <c r="AG33261" s="21"/>
    </row>
    <row r="33262" spans="1:33" ht="12.75">
      <c r="A33262" s="21"/>
      <c r="AE33262" s="21"/>
      <c r="AF33262" s="21"/>
      <c r="AG33262" s="21"/>
    </row>
    <row r="33263" spans="1:33" ht="12.75">
      <c r="A33263" s="21"/>
      <c r="AE33263" s="21"/>
      <c r="AF33263" s="21"/>
      <c r="AG33263" s="21"/>
    </row>
    <row r="33264" spans="1:33" ht="12.75">
      <c r="A33264" s="21"/>
      <c r="AE33264" s="21"/>
      <c r="AF33264" s="21"/>
      <c r="AG33264" s="21"/>
    </row>
    <row r="33265" spans="1:33" ht="12.75">
      <c r="A33265" s="21"/>
      <c r="AE33265" s="21"/>
      <c r="AF33265" s="21"/>
      <c r="AG33265" s="21"/>
    </row>
    <row r="33266" spans="1:33" ht="12.75">
      <c r="A33266" s="21"/>
      <c r="AE33266" s="21"/>
      <c r="AF33266" s="21"/>
      <c r="AG33266" s="21"/>
    </row>
    <row r="33267" spans="1:33" ht="12.75">
      <c r="A33267" s="21"/>
      <c r="AE33267" s="21"/>
      <c r="AF33267" s="21"/>
      <c r="AG33267" s="21"/>
    </row>
    <row r="33268" spans="1:33" ht="12.75">
      <c r="A33268" s="21"/>
      <c r="AE33268" s="21"/>
      <c r="AF33268" s="21"/>
      <c r="AG33268" s="21"/>
    </row>
    <row r="33269" spans="1:33" ht="12.75">
      <c r="A33269" s="21"/>
      <c r="AE33269" s="21"/>
      <c r="AF33269" s="21"/>
      <c r="AG33269" s="21"/>
    </row>
    <row r="33270" spans="1:33" ht="12.75">
      <c r="A33270" s="21"/>
      <c r="AE33270" s="21"/>
      <c r="AF33270" s="21"/>
      <c r="AG33270" s="21"/>
    </row>
    <row r="33271" spans="1:33" ht="12.75">
      <c r="A33271" s="21"/>
      <c r="AE33271" s="21"/>
      <c r="AF33271" s="21"/>
      <c r="AG33271" s="21"/>
    </row>
    <row r="33272" spans="1:33" ht="12.75">
      <c r="A33272" s="21"/>
      <c r="AE33272" s="21"/>
      <c r="AF33272" s="21"/>
      <c r="AG33272" s="21"/>
    </row>
    <row r="33273" spans="1:33" ht="12.75">
      <c r="A33273" s="21"/>
      <c r="AE33273" s="21"/>
      <c r="AF33273" s="21"/>
      <c r="AG33273" s="21"/>
    </row>
    <row r="33274" spans="1:33" ht="12.75">
      <c r="A33274" s="21"/>
      <c r="AE33274" s="21"/>
      <c r="AF33274" s="21"/>
      <c r="AG33274" s="21"/>
    </row>
    <row r="33275" spans="1:33" ht="12.75">
      <c r="A33275" s="21"/>
      <c r="AE33275" s="21"/>
      <c r="AF33275" s="21"/>
      <c r="AG33275" s="21"/>
    </row>
    <row r="33276" spans="1:33" ht="12.75">
      <c r="A33276" s="21"/>
      <c r="AE33276" s="21"/>
      <c r="AF33276" s="21"/>
      <c r="AG33276" s="21"/>
    </row>
    <row r="33277" spans="1:33" ht="12.75">
      <c r="A33277" s="21"/>
      <c r="AE33277" s="21"/>
      <c r="AF33277" s="21"/>
      <c r="AG33277" s="21"/>
    </row>
    <row r="33278" spans="1:33" ht="12.75">
      <c r="A33278" s="21"/>
      <c r="AE33278" s="21"/>
      <c r="AF33278" s="21"/>
      <c r="AG33278" s="21"/>
    </row>
    <row r="33279" spans="1:33" ht="12.75">
      <c r="A33279" s="21"/>
      <c r="AE33279" s="21"/>
      <c r="AF33279" s="21"/>
      <c r="AG33279" s="21"/>
    </row>
    <row r="33280" spans="1:33" ht="12.75">
      <c r="A33280" s="21"/>
      <c r="AE33280" s="21"/>
      <c r="AF33280" s="21"/>
      <c r="AG33280" s="21"/>
    </row>
    <row r="33281" spans="1:33" ht="12.75">
      <c r="A33281" s="21"/>
      <c r="AE33281" s="21"/>
      <c r="AF33281" s="21"/>
      <c r="AG33281" s="21"/>
    </row>
    <row r="33282" spans="1:33" ht="12.75">
      <c r="A33282" s="21"/>
      <c r="AE33282" s="21"/>
      <c r="AF33282" s="21"/>
      <c r="AG33282" s="21"/>
    </row>
    <row r="33283" spans="1:33" ht="12.75">
      <c r="A33283" s="21"/>
      <c r="AE33283" s="21"/>
      <c r="AF33283" s="21"/>
      <c r="AG33283" s="21"/>
    </row>
    <row r="33284" spans="1:33" ht="12.75">
      <c r="A33284" s="21"/>
      <c r="AE33284" s="21"/>
      <c r="AF33284" s="21"/>
      <c r="AG33284" s="21"/>
    </row>
    <row r="33285" spans="1:33" ht="12.75">
      <c r="A33285" s="21"/>
      <c r="AE33285" s="21"/>
      <c r="AF33285" s="21"/>
      <c r="AG33285" s="21"/>
    </row>
    <row r="33286" spans="1:33" ht="12.75">
      <c r="A33286" s="21"/>
      <c r="AE33286" s="21"/>
      <c r="AF33286" s="21"/>
      <c r="AG33286" s="21"/>
    </row>
    <row r="33287" spans="1:33" ht="12.75">
      <c r="A33287" s="21"/>
      <c r="AE33287" s="21"/>
      <c r="AF33287" s="21"/>
      <c r="AG33287" s="21"/>
    </row>
    <row r="33288" spans="1:33" ht="12.75">
      <c r="A33288" s="21"/>
      <c r="AE33288" s="21"/>
      <c r="AF33288" s="21"/>
      <c r="AG33288" s="21"/>
    </row>
    <row r="33289" spans="1:33" ht="12.75">
      <c r="A33289" s="21"/>
      <c r="AE33289" s="21"/>
      <c r="AF33289" s="21"/>
      <c r="AG33289" s="21"/>
    </row>
    <row r="33290" spans="1:33" ht="12.75">
      <c r="A33290" s="21"/>
      <c r="AE33290" s="21"/>
      <c r="AF33290" s="21"/>
      <c r="AG33290" s="21"/>
    </row>
    <row r="33291" spans="1:33" ht="12.75">
      <c r="A33291" s="21"/>
      <c r="AE33291" s="21"/>
      <c r="AF33291" s="21"/>
      <c r="AG33291" s="21"/>
    </row>
    <row r="33292" spans="1:33" ht="12.75">
      <c r="A33292" s="21"/>
      <c r="AE33292" s="21"/>
      <c r="AF33292" s="21"/>
      <c r="AG33292" s="21"/>
    </row>
    <row r="33293" spans="1:33" ht="12.75">
      <c r="A33293" s="21"/>
      <c r="AE33293" s="21"/>
      <c r="AF33293" s="21"/>
      <c r="AG33293" s="21"/>
    </row>
    <row r="33294" spans="1:33" ht="12.75">
      <c r="A33294" s="21"/>
      <c r="AE33294" s="21"/>
      <c r="AF33294" s="21"/>
      <c r="AG33294" s="21"/>
    </row>
    <row r="33295" spans="1:33" ht="12.75">
      <c r="A33295" s="21"/>
      <c r="AE33295" s="21"/>
      <c r="AF33295" s="21"/>
      <c r="AG33295" s="21"/>
    </row>
    <row r="33296" spans="1:33" ht="12.75">
      <c r="A33296" s="21"/>
      <c r="AE33296" s="21"/>
      <c r="AF33296" s="21"/>
      <c r="AG33296" s="21"/>
    </row>
    <row r="33297" spans="1:33" ht="12.75">
      <c r="A33297" s="21"/>
      <c r="AE33297" s="21"/>
      <c r="AF33297" s="21"/>
      <c r="AG33297" s="21"/>
    </row>
    <row r="33298" spans="1:33" ht="12.75">
      <c r="A33298" s="21"/>
      <c r="AE33298" s="21"/>
      <c r="AF33298" s="21"/>
      <c r="AG33298" s="21"/>
    </row>
    <row r="33299" spans="1:33" ht="12.75">
      <c r="A33299" s="21"/>
      <c r="AE33299" s="21"/>
      <c r="AF33299" s="21"/>
      <c r="AG33299" s="21"/>
    </row>
    <row r="33300" spans="1:33" ht="12.75">
      <c r="A33300" s="21"/>
      <c r="AE33300" s="21"/>
      <c r="AF33300" s="21"/>
      <c r="AG33300" s="21"/>
    </row>
    <row r="33301" spans="1:33" ht="12.75">
      <c r="A33301" s="21"/>
      <c r="AE33301" s="21"/>
      <c r="AF33301" s="21"/>
      <c r="AG33301" s="21"/>
    </row>
    <row r="33302" spans="1:33" ht="12.75">
      <c r="A33302" s="21"/>
      <c r="AE33302" s="21"/>
      <c r="AF33302" s="21"/>
      <c r="AG33302" s="21"/>
    </row>
    <row r="33303" spans="1:33" ht="12.75">
      <c r="A33303" s="21"/>
      <c r="AE33303" s="21"/>
      <c r="AF33303" s="21"/>
      <c r="AG33303" s="21"/>
    </row>
    <row r="33304" spans="1:33" ht="12.75">
      <c r="A33304" s="21"/>
      <c r="AE33304" s="21"/>
      <c r="AF33304" s="21"/>
      <c r="AG33304" s="21"/>
    </row>
    <row r="33305" spans="1:33" ht="12.75">
      <c r="A33305" s="21"/>
      <c r="AE33305" s="21"/>
      <c r="AF33305" s="21"/>
      <c r="AG33305" s="21"/>
    </row>
    <row r="33306" spans="1:33" ht="12.75">
      <c r="A33306" s="21"/>
      <c r="AE33306" s="21"/>
      <c r="AF33306" s="21"/>
      <c r="AG33306" s="21"/>
    </row>
    <row r="33307" spans="1:33" ht="12.75">
      <c r="A33307" s="21"/>
      <c r="AE33307" s="21"/>
      <c r="AF33307" s="21"/>
      <c r="AG33307" s="21"/>
    </row>
    <row r="33308" spans="1:33" ht="12.75">
      <c r="A33308" s="21"/>
      <c r="AE33308" s="21"/>
      <c r="AF33308" s="21"/>
      <c r="AG33308" s="21"/>
    </row>
    <row r="33309" spans="1:33" ht="12.75">
      <c r="A33309" s="21"/>
      <c r="AE33309" s="21"/>
      <c r="AF33309" s="21"/>
      <c r="AG33309" s="21"/>
    </row>
    <row r="33310" spans="1:33" ht="12.75">
      <c r="A33310" s="21"/>
      <c r="AE33310" s="21"/>
      <c r="AF33310" s="21"/>
      <c r="AG33310" s="21"/>
    </row>
    <row r="33311" spans="1:33" ht="12.75">
      <c r="A33311" s="21"/>
      <c r="AE33311" s="21"/>
      <c r="AF33311" s="21"/>
      <c r="AG33311" s="21"/>
    </row>
    <row r="33312" spans="1:33" ht="12.75">
      <c r="A33312" s="21"/>
      <c r="AE33312" s="21"/>
      <c r="AF33312" s="21"/>
      <c r="AG33312" s="21"/>
    </row>
    <row r="33313" spans="1:33" ht="12.75">
      <c r="A33313" s="21"/>
      <c r="AE33313" s="21"/>
      <c r="AF33313" s="21"/>
      <c r="AG33313" s="21"/>
    </row>
    <row r="33314" spans="1:33" ht="12.75">
      <c r="A33314" s="21"/>
      <c r="AE33314" s="21"/>
      <c r="AF33314" s="21"/>
      <c r="AG33314" s="21"/>
    </row>
    <row r="33315" spans="1:33" ht="12.75">
      <c r="A33315" s="21"/>
      <c r="AE33315" s="21"/>
      <c r="AF33315" s="21"/>
      <c r="AG33315" s="21"/>
    </row>
    <row r="33316" spans="1:33" ht="12.75">
      <c r="A33316" s="21"/>
      <c r="AE33316" s="21"/>
      <c r="AF33316" s="21"/>
      <c r="AG33316" s="21"/>
    </row>
    <row r="33317" spans="1:33" ht="12.75">
      <c r="A33317" s="21"/>
      <c r="AE33317" s="21"/>
      <c r="AF33317" s="21"/>
      <c r="AG33317" s="21"/>
    </row>
    <row r="33318" spans="1:33" ht="12.75">
      <c r="A33318" s="21"/>
      <c r="AE33318" s="21"/>
      <c r="AF33318" s="21"/>
      <c r="AG33318" s="21"/>
    </row>
    <row r="33319" spans="1:33" ht="12.75">
      <c r="A33319" s="21"/>
      <c r="AE33319" s="21"/>
      <c r="AF33319" s="21"/>
      <c r="AG33319" s="21"/>
    </row>
    <row r="33320" spans="1:33" ht="12.75">
      <c r="A33320" s="21"/>
      <c r="AE33320" s="21"/>
      <c r="AF33320" s="21"/>
      <c r="AG33320" s="21"/>
    </row>
    <row r="33321" spans="1:33" ht="12.75">
      <c r="A33321" s="21"/>
      <c r="AE33321" s="21"/>
      <c r="AF33321" s="21"/>
      <c r="AG33321" s="21"/>
    </row>
    <row r="33322" spans="1:33" ht="12.75">
      <c r="A33322" s="21"/>
      <c r="AE33322" s="21"/>
      <c r="AF33322" s="21"/>
      <c r="AG33322" s="21"/>
    </row>
    <row r="33323" spans="1:33" ht="12.75">
      <c r="A33323" s="21"/>
      <c r="AE33323" s="21"/>
      <c r="AF33323" s="21"/>
      <c r="AG33323" s="21"/>
    </row>
    <row r="33324" spans="1:33" ht="12.75">
      <c r="A33324" s="21"/>
      <c r="AE33324" s="21"/>
      <c r="AF33324" s="21"/>
      <c r="AG33324" s="21"/>
    </row>
    <row r="33325" spans="1:33" ht="12.75">
      <c r="A33325" s="21"/>
      <c r="AE33325" s="21"/>
      <c r="AF33325" s="21"/>
      <c r="AG33325" s="21"/>
    </row>
    <row r="33326" spans="1:33" ht="12.75">
      <c r="A33326" s="21"/>
      <c r="AE33326" s="21"/>
      <c r="AF33326" s="21"/>
      <c r="AG33326" s="21"/>
    </row>
    <row r="33327" spans="1:33" ht="12.75">
      <c r="A33327" s="21"/>
      <c r="AE33327" s="21"/>
      <c r="AF33327" s="21"/>
      <c r="AG33327" s="21"/>
    </row>
    <row r="33328" spans="1:33" ht="12.75">
      <c r="A33328" s="21"/>
      <c r="AE33328" s="21"/>
      <c r="AF33328" s="21"/>
      <c r="AG33328" s="21"/>
    </row>
    <row r="33329" spans="1:33" ht="12.75">
      <c r="A33329" s="21"/>
      <c r="AE33329" s="21"/>
      <c r="AF33329" s="21"/>
      <c r="AG33329" s="21"/>
    </row>
    <row r="33330" spans="1:33" ht="12.75">
      <c r="A33330" s="21"/>
      <c r="AE33330" s="21"/>
      <c r="AF33330" s="21"/>
      <c r="AG33330" s="21"/>
    </row>
    <row r="33331" spans="1:33" ht="12.75">
      <c r="A33331" s="21"/>
      <c r="AE33331" s="21"/>
      <c r="AF33331" s="21"/>
      <c r="AG33331" s="21"/>
    </row>
    <row r="33332" spans="1:33" ht="12.75">
      <c r="A33332" s="21"/>
      <c r="AE33332" s="21"/>
      <c r="AF33332" s="21"/>
      <c r="AG33332" s="21"/>
    </row>
    <row r="33333" spans="1:33" ht="12.75">
      <c r="A33333" s="21"/>
      <c r="AE33333" s="21"/>
      <c r="AF33333" s="21"/>
      <c r="AG33333" s="21"/>
    </row>
    <row r="33334" spans="1:33" ht="12.75">
      <c r="A33334" s="21"/>
      <c r="AE33334" s="21"/>
      <c r="AF33334" s="21"/>
      <c r="AG33334" s="21"/>
    </row>
    <row r="33335" spans="1:33" ht="12.75">
      <c r="A33335" s="21"/>
      <c r="AE33335" s="21"/>
      <c r="AF33335" s="21"/>
      <c r="AG33335" s="21"/>
    </row>
    <row r="33336" spans="1:33" ht="12.75">
      <c r="A33336" s="21"/>
      <c r="AE33336" s="21"/>
      <c r="AF33336" s="21"/>
      <c r="AG33336" s="21"/>
    </row>
    <row r="33337" spans="1:33" ht="12.75">
      <c r="A33337" s="21"/>
      <c r="AE33337" s="21"/>
      <c r="AF33337" s="21"/>
      <c r="AG33337" s="21"/>
    </row>
    <row r="33338" spans="1:33" ht="12.75">
      <c r="A33338" s="21"/>
      <c r="AE33338" s="21"/>
      <c r="AF33338" s="21"/>
      <c r="AG33338" s="21"/>
    </row>
    <row r="33339" spans="1:33" ht="12.75">
      <c r="A33339" s="21"/>
      <c r="AE33339" s="21"/>
      <c r="AF33339" s="21"/>
      <c r="AG33339" s="21"/>
    </row>
    <row r="33340" spans="1:33" ht="12.75">
      <c r="A33340" s="21"/>
      <c r="AE33340" s="21"/>
      <c r="AF33340" s="21"/>
      <c r="AG33340" s="21"/>
    </row>
    <row r="33341" spans="1:33" ht="12.75">
      <c r="A33341" s="21"/>
      <c r="AE33341" s="21"/>
      <c r="AF33341" s="21"/>
      <c r="AG33341" s="21"/>
    </row>
    <row r="33342" spans="1:33" ht="12.75">
      <c r="A33342" s="21"/>
      <c r="AE33342" s="21"/>
      <c r="AF33342" s="21"/>
      <c r="AG33342" s="21"/>
    </row>
    <row r="33343" spans="1:33" ht="12.75">
      <c r="A33343" s="21"/>
      <c r="AE33343" s="21"/>
      <c r="AF33343" s="21"/>
      <c r="AG33343" s="21"/>
    </row>
    <row r="33344" spans="1:33" ht="12.75">
      <c r="A33344" s="21"/>
      <c r="AE33344" s="21"/>
      <c r="AF33344" s="21"/>
      <c r="AG33344" s="21"/>
    </row>
    <row r="33345" spans="1:33" ht="12.75">
      <c r="A33345" s="21"/>
      <c r="AE33345" s="21"/>
      <c r="AF33345" s="21"/>
      <c r="AG33345" s="21"/>
    </row>
    <row r="33346" spans="1:33" ht="12.75">
      <c r="A33346" s="21"/>
      <c r="AE33346" s="21"/>
      <c r="AF33346" s="21"/>
      <c r="AG33346" s="21"/>
    </row>
    <row r="33347" spans="1:33" ht="12.75">
      <c r="A33347" s="21"/>
      <c r="AE33347" s="21"/>
      <c r="AF33347" s="21"/>
      <c r="AG33347" s="21"/>
    </row>
    <row r="33348" spans="1:33" ht="12.75">
      <c r="A33348" s="21"/>
      <c r="AE33348" s="21"/>
      <c r="AF33348" s="21"/>
      <c r="AG33348" s="21"/>
    </row>
    <row r="33349" spans="1:33" ht="12.75">
      <c r="A33349" s="21"/>
      <c r="AE33349" s="21"/>
      <c r="AF33349" s="21"/>
      <c r="AG33349" s="21"/>
    </row>
    <row r="33350" spans="1:33" ht="12.75">
      <c r="A33350" s="21"/>
      <c r="AE33350" s="21"/>
      <c r="AF33350" s="21"/>
      <c r="AG33350" s="21"/>
    </row>
    <row r="33351" spans="1:33" ht="12.75">
      <c r="A33351" s="21"/>
      <c r="AE33351" s="21"/>
      <c r="AF33351" s="21"/>
      <c r="AG33351" s="21"/>
    </row>
    <row r="33352" spans="1:33" ht="12.75">
      <c r="A33352" s="21"/>
      <c r="AE33352" s="21"/>
      <c r="AF33352" s="21"/>
      <c r="AG33352" s="21"/>
    </row>
    <row r="33353" spans="1:33" ht="12.75">
      <c r="A33353" s="21"/>
      <c r="AE33353" s="21"/>
      <c r="AF33353" s="21"/>
      <c r="AG33353" s="21"/>
    </row>
    <row r="33354" spans="1:33" ht="12.75">
      <c r="A33354" s="21"/>
      <c r="AE33354" s="21"/>
      <c r="AF33354" s="21"/>
      <c r="AG33354" s="21"/>
    </row>
    <row r="33355" spans="1:33" ht="12.75">
      <c r="A33355" s="21"/>
      <c r="AE33355" s="21"/>
      <c r="AF33355" s="21"/>
      <c r="AG33355" s="21"/>
    </row>
    <row r="33356" spans="1:33" ht="12.75">
      <c r="A33356" s="21"/>
      <c r="AE33356" s="21"/>
      <c r="AF33356" s="21"/>
      <c r="AG33356" s="21"/>
    </row>
    <row r="33357" spans="1:33" ht="12.75">
      <c r="A33357" s="21"/>
      <c r="AE33357" s="21"/>
      <c r="AF33357" s="21"/>
      <c r="AG33357" s="21"/>
    </row>
    <row r="33358" spans="1:33" ht="12.75">
      <c r="A33358" s="21"/>
      <c r="AE33358" s="21"/>
      <c r="AF33358" s="21"/>
      <c r="AG33358" s="21"/>
    </row>
    <row r="33359" spans="1:33" ht="12.75">
      <c r="A33359" s="21"/>
      <c r="AE33359" s="21"/>
      <c r="AF33359" s="21"/>
      <c r="AG33359" s="21"/>
    </row>
    <row r="33360" spans="1:33" ht="12.75">
      <c r="A33360" s="21"/>
      <c r="AE33360" s="21"/>
      <c r="AF33360" s="21"/>
      <c r="AG33360" s="21"/>
    </row>
    <row r="33361" spans="1:33" ht="12.75">
      <c r="A33361" s="21"/>
      <c r="AE33361" s="21"/>
      <c r="AF33361" s="21"/>
      <c r="AG33361" s="21"/>
    </row>
    <row r="33362" spans="1:33" ht="12.75">
      <c r="A33362" s="21"/>
      <c r="AE33362" s="21"/>
      <c r="AF33362" s="21"/>
      <c r="AG33362" s="21"/>
    </row>
    <row r="33363" spans="1:33" ht="12.75">
      <c r="A33363" s="21"/>
      <c r="AE33363" s="21"/>
      <c r="AF33363" s="21"/>
      <c r="AG33363" s="21"/>
    </row>
    <row r="33364" spans="1:33" ht="12.75">
      <c r="A33364" s="21"/>
      <c r="AE33364" s="21"/>
      <c r="AF33364" s="21"/>
      <c r="AG33364" s="21"/>
    </row>
    <row r="33365" spans="1:33" ht="12.75">
      <c r="A33365" s="21"/>
      <c r="AE33365" s="21"/>
      <c r="AF33365" s="21"/>
      <c r="AG33365" s="21"/>
    </row>
    <row r="33366" spans="1:33" ht="12.75">
      <c r="A33366" s="21"/>
      <c r="AE33366" s="21"/>
      <c r="AF33366" s="21"/>
      <c r="AG33366" s="21"/>
    </row>
    <row r="33367" spans="1:33" ht="12.75">
      <c r="A33367" s="21"/>
      <c r="AE33367" s="21"/>
      <c r="AF33367" s="21"/>
      <c r="AG33367" s="21"/>
    </row>
    <row r="33368" spans="1:33" ht="12.75">
      <c r="A33368" s="21"/>
      <c r="AE33368" s="21"/>
      <c r="AF33368" s="21"/>
      <c r="AG33368" s="21"/>
    </row>
    <row r="33369" spans="1:33" ht="12.75">
      <c r="A33369" s="21"/>
      <c r="AE33369" s="21"/>
      <c r="AF33369" s="21"/>
      <c r="AG33369" s="21"/>
    </row>
    <row r="33370" spans="1:33" ht="12.75">
      <c r="A33370" s="21"/>
      <c r="AE33370" s="21"/>
      <c r="AF33370" s="21"/>
      <c r="AG33370" s="21"/>
    </row>
    <row r="33371" spans="1:33" ht="12.75">
      <c r="A33371" s="21"/>
      <c r="AE33371" s="21"/>
      <c r="AF33371" s="21"/>
      <c r="AG33371" s="21"/>
    </row>
    <row r="33372" spans="1:33" ht="12.75">
      <c r="A33372" s="21"/>
      <c r="AE33372" s="21"/>
      <c r="AF33372" s="21"/>
      <c r="AG33372" s="21"/>
    </row>
    <row r="33373" spans="1:33" ht="12.75">
      <c r="A33373" s="21"/>
      <c r="AE33373" s="21"/>
      <c r="AF33373" s="21"/>
      <c r="AG33373" s="21"/>
    </row>
    <row r="33374" spans="1:33" ht="12.75">
      <c r="A33374" s="21"/>
      <c r="AE33374" s="21"/>
      <c r="AF33374" s="21"/>
      <c r="AG33374" s="21"/>
    </row>
    <row r="33375" spans="1:33" ht="12.75">
      <c r="A33375" s="21"/>
      <c r="AE33375" s="21"/>
      <c r="AF33375" s="21"/>
      <c r="AG33375" s="21"/>
    </row>
    <row r="33376" spans="1:33" ht="12.75">
      <c r="A33376" s="21"/>
      <c r="AE33376" s="21"/>
      <c r="AF33376" s="21"/>
      <c r="AG33376" s="21"/>
    </row>
    <row r="33377" spans="1:33" ht="12.75">
      <c r="A33377" s="21"/>
      <c r="AE33377" s="21"/>
      <c r="AF33377" s="21"/>
      <c r="AG33377" s="21"/>
    </row>
    <row r="33378" spans="1:33" ht="12.75">
      <c r="A33378" s="21"/>
      <c r="AE33378" s="21"/>
      <c r="AF33378" s="21"/>
      <c r="AG33378" s="21"/>
    </row>
    <row r="33379" spans="1:33" ht="12.75">
      <c r="A33379" s="21"/>
      <c r="AE33379" s="21"/>
      <c r="AF33379" s="21"/>
      <c r="AG33379" s="21"/>
    </row>
    <row r="33380" spans="1:33" ht="12.75">
      <c r="A33380" s="21"/>
      <c r="AE33380" s="21"/>
      <c r="AF33380" s="21"/>
      <c r="AG33380" s="21"/>
    </row>
    <row r="33381" spans="1:33" ht="12.75">
      <c r="A33381" s="21"/>
      <c r="AE33381" s="21"/>
      <c r="AF33381" s="21"/>
      <c r="AG33381" s="21"/>
    </row>
    <row r="33382" spans="1:33" ht="12.75">
      <c r="A33382" s="21"/>
      <c r="AE33382" s="21"/>
      <c r="AF33382" s="21"/>
      <c r="AG33382" s="21"/>
    </row>
    <row r="33383" spans="1:33" ht="12.75">
      <c r="A33383" s="21"/>
      <c r="AE33383" s="21"/>
      <c r="AF33383" s="21"/>
      <c r="AG33383" s="21"/>
    </row>
    <row r="33384" spans="1:33" ht="12.75">
      <c r="A33384" s="21"/>
      <c r="AE33384" s="21"/>
      <c r="AF33384" s="21"/>
      <c r="AG33384" s="21"/>
    </row>
    <row r="33385" spans="1:33" ht="12.75">
      <c r="A33385" s="21"/>
      <c r="AE33385" s="21"/>
      <c r="AF33385" s="21"/>
      <c r="AG33385" s="21"/>
    </row>
    <row r="33386" spans="1:33" ht="12.75">
      <c r="A33386" s="21"/>
      <c r="AE33386" s="21"/>
      <c r="AF33386" s="21"/>
      <c r="AG33386" s="21"/>
    </row>
    <row r="33387" spans="1:33" ht="12.75">
      <c r="A33387" s="21"/>
      <c r="AE33387" s="21"/>
      <c r="AF33387" s="21"/>
      <c r="AG33387" s="21"/>
    </row>
    <row r="33388" spans="1:33" ht="12.75">
      <c r="A33388" s="21"/>
      <c r="AE33388" s="21"/>
      <c r="AF33388" s="21"/>
      <c r="AG33388" s="21"/>
    </row>
    <row r="33389" spans="1:33" ht="12.75">
      <c r="A33389" s="21"/>
      <c r="AE33389" s="21"/>
      <c r="AF33389" s="21"/>
      <c r="AG33389" s="21"/>
    </row>
    <row r="33390" spans="1:33" ht="12.75">
      <c r="A33390" s="21"/>
      <c r="AE33390" s="21"/>
      <c r="AF33390" s="21"/>
      <c r="AG33390" s="21"/>
    </row>
    <row r="33391" spans="1:33" ht="12.75">
      <c r="A33391" s="21"/>
      <c r="AE33391" s="21"/>
      <c r="AF33391" s="21"/>
      <c r="AG33391" s="21"/>
    </row>
    <row r="33392" spans="1:33" ht="12.75">
      <c r="A33392" s="21"/>
      <c r="AE33392" s="21"/>
      <c r="AF33392" s="21"/>
      <c r="AG33392" s="21"/>
    </row>
    <row r="33393" spans="1:33" ht="12.75">
      <c r="A33393" s="21"/>
      <c r="AE33393" s="21"/>
      <c r="AF33393" s="21"/>
      <c r="AG33393" s="21"/>
    </row>
    <row r="33394" spans="1:33" ht="12.75">
      <c r="A33394" s="21"/>
      <c r="AE33394" s="21"/>
      <c r="AF33394" s="21"/>
      <c r="AG33394" s="21"/>
    </row>
    <row r="33395" spans="1:33" ht="12.75">
      <c r="A33395" s="21"/>
      <c r="AE33395" s="21"/>
      <c r="AF33395" s="21"/>
      <c r="AG33395" s="21"/>
    </row>
    <row r="33396" spans="1:33" ht="12.75">
      <c r="A33396" s="21"/>
      <c r="AE33396" s="21"/>
      <c r="AF33396" s="21"/>
      <c r="AG33396" s="21"/>
    </row>
    <row r="33397" spans="1:33" ht="12.75">
      <c r="A33397" s="21"/>
      <c r="AE33397" s="21"/>
      <c r="AF33397" s="21"/>
      <c r="AG33397" s="21"/>
    </row>
    <row r="33398" spans="1:33" ht="12.75">
      <c r="A33398" s="21"/>
      <c r="AE33398" s="21"/>
      <c r="AF33398" s="21"/>
      <c r="AG33398" s="21"/>
    </row>
    <row r="33399" spans="1:33" ht="12.75">
      <c r="A33399" s="21"/>
      <c r="AE33399" s="21"/>
      <c r="AF33399" s="21"/>
      <c r="AG33399" s="21"/>
    </row>
    <row r="33400" spans="1:33" ht="12.75">
      <c r="A33400" s="21"/>
      <c r="AE33400" s="21"/>
      <c r="AF33400" s="21"/>
      <c r="AG33400" s="21"/>
    </row>
    <row r="33401" spans="1:33" ht="12.75">
      <c r="A33401" s="21"/>
      <c r="AE33401" s="21"/>
      <c r="AF33401" s="21"/>
      <c r="AG33401" s="21"/>
    </row>
    <row r="33402" spans="1:33" ht="12.75">
      <c r="A33402" s="21"/>
      <c r="AE33402" s="21"/>
      <c r="AF33402" s="21"/>
      <c r="AG33402" s="21"/>
    </row>
    <row r="33403" spans="1:33" ht="12.75">
      <c r="A33403" s="21"/>
      <c r="AE33403" s="21"/>
      <c r="AF33403" s="21"/>
      <c r="AG33403" s="21"/>
    </row>
    <row r="33404" spans="1:33" ht="12.75">
      <c r="A33404" s="21"/>
      <c r="AE33404" s="21"/>
      <c r="AF33404" s="21"/>
      <c r="AG33404" s="21"/>
    </row>
    <row r="33405" spans="1:33" ht="12.75">
      <c r="A33405" s="21"/>
      <c r="AE33405" s="21"/>
      <c r="AF33405" s="21"/>
      <c r="AG33405" s="21"/>
    </row>
    <row r="33406" spans="1:33" ht="12.75">
      <c r="A33406" s="21"/>
      <c r="AE33406" s="21"/>
      <c r="AF33406" s="21"/>
      <c r="AG33406" s="21"/>
    </row>
    <row r="33407" spans="1:33" ht="12.75">
      <c r="A33407" s="21"/>
      <c r="AE33407" s="21"/>
      <c r="AF33407" s="21"/>
      <c r="AG33407" s="21"/>
    </row>
    <row r="33408" spans="1:33" ht="12.75">
      <c r="A33408" s="21"/>
      <c r="AE33408" s="21"/>
      <c r="AF33408" s="21"/>
      <c r="AG33408" s="21"/>
    </row>
    <row r="33409" spans="1:33" ht="12.75">
      <c r="A33409" s="21"/>
      <c r="AE33409" s="21"/>
      <c r="AF33409" s="21"/>
      <c r="AG33409" s="21"/>
    </row>
    <row r="33410" spans="1:33" ht="12.75">
      <c r="A33410" s="21"/>
      <c r="AE33410" s="21"/>
      <c r="AF33410" s="21"/>
      <c r="AG33410" s="21"/>
    </row>
    <row r="33411" spans="1:33" ht="12.75">
      <c r="A33411" s="21"/>
      <c r="AE33411" s="21"/>
      <c r="AF33411" s="21"/>
      <c r="AG33411" s="21"/>
    </row>
    <row r="33412" spans="1:33" ht="12.75">
      <c r="A33412" s="21"/>
      <c r="AE33412" s="21"/>
      <c r="AF33412" s="21"/>
      <c r="AG33412" s="21"/>
    </row>
    <row r="33413" spans="1:33" ht="12.75">
      <c r="A33413" s="21"/>
      <c r="AE33413" s="21"/>
      <c r="AF33413" s="21"/>
      <c r="AG33413" s="21"/>
    </row>
    <row r="33414" spans="1:33" ht="12.75">
      <c r="A33414" s="21"/>
      <c r="AE33414" s="21"/>
      <c r="AF33414" s="21"/>
      <c r="AG33414" s="21"/>
    </row>
    <row r="33415" spans="1:33" ht="12.75">
      <c r="A33415" s="21"/>
      <c r="AE33415" s="21"/>
      <c r="AF33415" s="21"/>
      <c r="AG33415" s="21"/>
    </row>
    <row r="33416" spans="1:33" ht="12.75">
      <c r="A33416" s="21"/>
      <c r="AE33416" s="21"/>
      <c r="AF33416" s="21"/>
      <c r="AG33416" s="21"/>
    </row>
    <row r="33417" spans="1:33" ht="12.75">
      <c r="A33417" s="21"/>
      <c r="AE33417" s="21"/>
      <c r="AF33417" s="21"/>
      <c r="AG33417" s="21"/>
    </row>
    <row r="33418" spans="1:33" ht="12.75">
      <c r="A33418" s="21"/>
      <c r="AE33418" s="21"/>
      <c r="AF33418" s="21"/>
      <c r="AG33418" s="21"/>
    </row>
    <row r="33419" spans="1:33" ht="12.75">
      <c r="A33419" s="21"/>
      <c r="AE33419" s="21"/>
      <c r="AF33419" s="21"/>
      <c r="AG33419" s="21"/>
    </row>
    <row r="33420" spans="1:33" ht="12.75">
      <c r="A33420" s="21"/>
      <c r="AE33420" s="21"/>
      <c r="AF33420" s="21"/>
      <c r="AG33420" s="21"/>
    </row>
    <row r="33421" spans="1:33" ht="12.75">
      <c r="A33421" s="21"/>
      <c r="AE33421" s="21"/>
      <c r="AF33421" s="21"/>
      <c r="AG33421" s="21"/>
    </row>
    <row r="33422" spans="1:33" ht="12.75">
      <c r="A33422" s="21"/>
      <c r="AE33422" s="21"/>
      <c r="AF33422" s="21"/>
      <c r="AG33422" s="21"/>
    </row>
    <row r="33423" spans="1:33" ht="12.75">
      <c r="A33423" s="21"/>
      <c r="AE33423" s="21"/>
      <c r="AF33423" s="21"/>
      <c r="AG33423" s="21"/>
    </row>
    <row r="33424" spans="1:33" ht="12.75">
      <c r="A33424" s="21"/>
      <c r="AE33424" s="21"/>
      <c r="AF33424" s="21"/>
      <c r="AG33424" s="21"/>
    </row>
    <row r="33425" spans="1:33" ht="12.75">
      <c r="A33425" s="21"/>
      <c r="AE33425" s="21"/>
      <c r="AF33425" s="21"/>
      <c r="AG33425" s="21"/>
    </row>
    <row r="33426" spans="1:33" ht="12.75">
      <c r="A33426" s="21"/>
      <c r="AE33426" s="21"/>
      <c r="AF33426" s="21"/>
      <c r="AG33426" s="21"/>
    </row>
    <row r="33427" spans="1:33" ht="12.75">
      <c r="A33427" s="21"/>
      <c r="AE33427" s="21"/>
      <c r="AF33427" s="21"/>
      <c r="AG33427" s="21"/>
    </row>
    <row r="33428" spans="1:33" ht="12.75">
      <c r="A33428" s="21"/>
      <c r="AE33428" s="21"/>
      <c r="AF33428" s="21"/>
      <c r="AG33428" s="21"/>
    </row>
    <row r="33429" spans="1:33" ht="12.75">
      <c r="A33429" s="21"/>
      <c r="AE33429" s="21"/>
      <c r="AF33429" s="21"/>
      <c r="AG33429" s="21"/>
    </row>
    <row r="33430" spans="1:33" ht="12.75">
      <c r="A33430" s="21"/>
      <c r="AE33430" s="21"/>
      <c r="AF33430" s="21"/>
      <c r="AG33430" s="21"/>
    </row>
    <row r="33431" spans="1:33" ht="12.75">
      <c r="A33431" s="21"/>
      <c r="AE33431" s="21"/>
      <c r="AF33431" s="21"/>
      <c r="AG33431" s="21"/>
    </row>
    <row r="33432" spans="1:33" ht="12.75">
      <c r="A33432" s="21"/>
      <c r="AE33432" s="21"/>
      <c r="AF33432" s="21"/>
      <c r="AG33432" s="21"/>
    </row>
    <row r="33433" spans="1:33" ht="12.75">
      <c r="A33433" s="21"/>
      <c r="AE33433" s="21"/>
      <c r="AF33433" s="21"/>
      <c r="AG33433" s="21"/>
    </row>
    <row r="33434" spans="1:33" ht="12.75">
      <c r="A33434" s="21"/>
      <c r="AE33434" s="21"/>
      <c r="AF33434" s="21"/>
      <c r="AG33434" s="21"/>
    </row>
    <row r="33435" spans="1:33" ht="12.75">
      <c r="A33435" s="21"/>
      <c r="AE33435" s="21"/>
      <c r="AF33435" s="21"/>
      <c r="AG33435" s="21"/>
    </row>
    <row r="33436" spans="1:33" ht="12.75">
      <c r="A33436" s="21"/>
      <c r="AE33436" s="21"/>
      <c r="AF33436" s="21"/>
      <c r="AG33436" s="21"/>
    </row>
    <row r="33437" spans="1:33" ht="12.75">
      <c r="A33437" s="21"/>
      <c r="AE33437" s="21"/>
      <c r="AF33437" s="21"/>
      <c r="AG33437" s="21"/>
    </row>
    <row r="33438" spans="1:33" ht="12.75">
      <c r="A33438" s="21"/>
      <c r="AE33438" s="21"/>
      <c r="AF33438" s="21"/>
      <c r="AG33438" s="21"/>
    </row>
    <row r="33439" spans="1:33" ht="12.75">
      <c r="A33439" s="21"/>
      <c r="AE33439" s="21"/>
      <c r="AF33439" s="21"/>
      <c r="AG33439" s="21"/>
    </row>
    <row r="33440" spans="1:33" ht="12.75">
      <c r="A33440" s="21"/>
      <c r="AE33440" s="21"/>
      <c r="AF33440" s="21"/>
      <c r="AG33440" s="21"/>
    </row>
    <row r="33441" spans="1:33" ht="12.75">
      <c r="A33441" s="21"/>
      <c r="AE33441" s="21"/>
      <c r="AF33441" s="21"/>
      <c r="AG33441" s="21"/>
    </row>
    <row r="33442" spans="1:33" ht="12.75">
      <c r="A33442" s="21"/>
      <c r="AE33442" s="21"/>
      <c r="AF33442" s="21"/>
      <c r="AG33442" s="21"/>
    </row>
    <row r="33443" spans="1:33" ht="12.75">
      <c r="A33443" s="21"/>
      <c r="AE33443" s="21"/>
      <c r="AF33443" s="21"/>
      <c r="AG33443" s="21"/>
    </row>
    <row r="33444" spans="1:33" ht="12.75">
      <c r="A33444" s="21"/>
      <c r="AE33444" s="21"/>
      <c r="AF33444" s="21"/>
      <c r="AG33444" s="21"/>
    </row>
    <row r="33445" spans="1:33" ht="12.75">
      <c r="A33445" s="21"/>
      <c r="AE33445" s="21"/>
      <c r="AF33445" s="21"/>
      <c r="AG33445" s="21"/>
    </row>
    <row r="33446" spans="1:33" ht="12.75">
      <c r="A33446" s="21"/>
      <c r="AE33446" s="21"/>
      <c r="AF33446" s="21"/>
      <c r="AG33446" s="21"/>
    </row>
    <row r="33447" spans="1:33" ht="12.75">
      <c r="A33447" s="21"/>
      <c r="AE33447" s="21"/>
      <c r="AF33447" s="21"/>
      <c r="AG33447" s="21"/>
    </row>
    <row r="33448" spans="1:33" ht="12.75">
      <c r="A33448" s="21"/>
      <c r="AE33448" s="21"/>
      <c r="AF33448" s="21"/>
      <c r="AG33448" s="21"/>
    </row>
    <row r="33449" spans="1:33" ht="12.75">
      <c r="A33449" s="21"/>
      <c r="AE33449" s="21"/>
      <c r="AF33449" s="21"/>
      <c r="AG33449" s="21"/>
    </row>
    <row r="33450" spans="1:33" ht="12.75">
      <c r="A33450" s="21"/>
      <c r="AE33450" s="21"/>
      <c r="AF33450" s="21"/>
      <c r="AG33450" s="21"/>
    </row>
    <row r="33451" spans="1:33" ht="12.75">
      <c r="A33451" s="21"/>
      <c r="AE33451" s="21"/>
      <c r="AF33451" s="21"/>
      <c r="AG33451" s="21"/>
    </row>
    <row r="33452" spans="1:33" ht="12.75">
      <c r="A33452" s="21"/>
      <c r="AE33452" s="21"/>
      <c r="AF33452" s="21"/>
      <c r="AG33452" s="21"/>
    </row>
    <row r="33453" spans="1:33" ht="12.75">
      <c r="A33453" s="21"/>
      <c r="AE33453" s="21"/>
      <c r="AF33453" s="21"/>
      <c r="AG33453" s="21"/>
    </row>
    <row r="33454" spans="1:33" ht="12.75">
      <c r="A33454" s="21"/>
      <c r="AE33454" s="21"/>
      <c r="AF33454" s="21"/>
      <c r="AG33454" s="21"/>
    </row>
    <row r="33455" spans="1:33" ht="12.75">
      <c r="A33455" s="21"/>
      <c r="AE33455" s="21"/>
      <c r="AF33455" s="21"/>
      <c r="AG33455" s="21"/>
    </row>
    <row r="33456" spans="1:33" ht="12.75">
      <c r="A33456" s="21"/>
      <c r="AE33456" s="21"/>
      <c r="AF33456" s="21"/>
      <c r="AG33456" s="21"/>
    </row>
    <row r="33457" spans="1:33" ht="12.75">
      <c r="A33457" s="21"/>
      <c r="AE33457" s="21"/>
      <c r="AF33457" s="21"/>
      <c r="AG33457" s="21"/>
    </row>
    <row r="33458" spans="1:33" ht="12.75">
      <c r="A33458" s="21"/>
      <c r="AE33458" s="21"/>
      <c r="AF33458" s="21"/>
      <c r="AG33458" s="21"/>
    </row>
    <row r="33459" spans="1:33" ht="12.75">
      <c r="A33459" s="21"/>
      <c r="AE33459" s="21"/>
      <c r="AF33459" s="21"/>
      <c r="AG33459" s="21"/>
    </row>
    <row r="33460" spans="1:33" ht="12.75">
      <c r="A33460" s="21"/>
      <c r="AE33460" s="21"/>
      <c r="AF33460" s="21"/>
      <c r="AG33460" s="21"/>
    </row>
    <row r="33461" spans="1:33" ht="12.75">
      <c r="A33461" s="21"/>
      <c r="AE33461" s="21"/>
      <c r="AF33461" s="21"/>
      <c r="AG33461" s="21"/>
    </row>
    <row r="33462" spans="1:33" ht="12.75">
      <c r="A33462" s="21"/>
      <c r="AE33462" s="21"/>
      <c r="AF33462" s="21"/>
      <c r="AG33462" s="21"/>
    </row>
    <row r="33463" spans="1:33" ht="12.75">
      <c r="A33463" s="21"/>
      <c r="AE33463" s="21"/>
      <c r="AF33463" s="21"/>
      <c r="AG33463" s="21"/>
    </row>
    <row r="33464" spans="1:33" ht="12.75">
      <c r="A33464" s="21"/>
      <c r="AE33464" s="21"/>
      <c r="AF33464" s="21"/>
      <c r="AG33464" s="21"/>
    </row>
    <row r="33465" spans="1:33" ht="12.75">
      <c r="A33465" s="21"/>
      <c r="AE33465" s="21"/>
      <c r="AF33465" s="21"/>
      <c r="AG33465" s="21"/>
    </row>
    <row r="33466" spans="1:33" ht="12.75">
      <c r="A33466" s="21"/>
      <c r="AE33466" s="21"/>
      <c r="AF33466" s="21"/>
      <c r="AG33466" s="21"/>
    </row>
    <row r="33467" spans="1:33" ht="12.75">
      <c r="A33467" s="21"/>
      <c r="AE33467" s="21"/>
      <c r="AF33467" s="21"/>
      <c r="AG33467" s="21"/>
    </row>
    <row r="33468" spans="1:33" ht="12.75">
      <c r="A33468" s="21"/>
      <c r="AE33468" s="21"/>
      <c r="AF33468" s="21"/>
      <c r="AG33468" s="21"/>
    </row>
    <row r="33469" spans="1:33" ht="12.75">
      <c r="A33469" s="21"/>
      <c r="AE33469" s="21"/>
      <c r="AF33469" s="21"/>
      <c r="AG33469" s="21"/>
    </row>
    <row r="33470" spans="1:33" ht="12.75">
      <c r="A33470" s="21"/>
      <c r="AE33470" s="21"/>
      <c r="AF33470" s="21"/>
      <c r="AG33470" s="21"/>
    </row>
    <row r="33471" spans="1:33" ht="12.75">
      <c r="A33471" s="21"/>
      <c r="AE33471" s="21"/>
      <c r="AF33471" s="21"/>
      <c r="AG33471" s="21"/>
    </row>
    <row r="33472" spans="1:33" ht="12.75">
      <c r="A33472" s="21"/>
      <c r="AE33472" s="21"/>
      <c r="AF33472" s="21"/>
      <c r="AG33472" s="21"/>
    </row>
    <row r="33473" spans="1:33" ht="12.75">
      <c r="A33473" s="21"/>
      <c r="AE33473" s="21"/>
      <c r="AF33473" s="21"/>
      <c r="AG33473" s="21"/>
    </row>
    <row r="33474" spans="1:33" ht="12.75">
      <c r="A33474" s="21"/>
      <c r="AE33474" s="21"/>
      <c r="AF33474" s="21"/>
      <c r="AG33474" s="21"/>
    </row>
    <row r="33475" spans="1:33" ht="12.75">
      <c r="A33475" s="21"/>
      <c r="AE33475" s="21"/>
      <c r="AF33475" s="21"/>
      <c r="AG33475" s="21"/>
    </row>
    <row r="33476" spans="1:33" ht="12.75">
      <c r="A33476" s="21"/>
      <c r="AE33476" s="21"/>
      <c r="AF33476" s="21"/>
      <c r="AG33476" s="21"/>
    </row>
    <row r="33477" spans="1:33" ht="12.75">
      <c r="A33477" s="21"/>
      <c r="AE33477" s="21"/>
      <c r="AF33477" s="21"/>
      <c r="AG33477" s="21"/>
    </row>
    <row r="33478" spans="1:33" ht="12.75">
      <c r="A33478" s="21"/>
      <c r="AE33478" s="21"/>
      <c r="AF33478" s="21"/>
      <c r="AG33478" s="21"/>
    </row>
    <row r="33479" spans="1:33" ht="12.75">
      <c r="A33479" s="21"/>
      <c r="AE33479" s="21"/>
      <c r="AF33479" s="21"/>
      <c r="AG33479" s="21"/>
    </row>
    <row r="33480" spans="1:33" ht="12.75">
      <c r="A33480" s="21"/>
      <c r="AE33480" s="21"/>
      <c r="AF33480" s="21"/>
      <c r="AG33480" s="21"/>
    </row>
    <row r="33481" spans="1:33" ht="12.75">
      <c r="A33481" s="21"/>
      <c r="AE33481" s="21"/>
      <c r="AF33481" s="21"/>
      <c r="AG33481" s="21"/>
    </row>
    <row r="33482" spans="1:33" ht="12.75">
      <c r="A33482" s="21"/>
      <c r="AE33482" s="21"/>
      <c r="AF33482" s="21"/>
      <c r="AG33482" s="21"/>
    </row>
    <row r="33483" spans="1:33" ht="12.75">
      <c r="A33483" s="21"/>
      <c r="AE33483" s="21"/>
      <c r="AF33483" s="21"/>
      <c r="AG33483" s="21"/>
    </row>
    <row r="33484" spans="1:33" ht="12.75">
      <c r="A33484" s="21"/>
      <c r="AE33484" s="21"/>
      <c r="AF33484" s="21"/>
      <c r="AG33484" s="21"/>
    </row>
    <row r="33485" spans="1:33" ht="12.75">
      <c r="A33485" s="21"/>
      <c r="AE33485" s="21"/>
      <c r="AF33485" s="21"/>
      <c r="AG33485" s="21"/>
    </row>
    <row r="33486" spans="1:33" ht="12.75">
      <c r="A33486" s="21"/>
      <c r="AE33486" s="21"/>
      <c r="AF33486" s="21"/>
      <c r="AG33486" s="21"/>
    </row>
    <row r="33487" spans="1:33" ht="12.75">
      <c r="A33487" s="21"/>
      <c r="AE33487" s="21"/>
      <c r="AF33487" s="21"/>
      <c r="AG33487" s="21"/>
    </row>
    <row r="33488" spans="1:33" ht="12.75">
      <c r="A33488" s="21"/>
      <c r="AE33488" s="21"/>
      <c r="AF33488" s="21"/>
      <c r="AG33488" s="21"/>
    </row>
    <row r="33489" spans="1:33" ht="12.75">
      <c r="A33489" s="21"/>
      <c r="AE33489" s="21"/>
      <c r="AF33489" s="21"/>
      <c r="AG33489" s="21"/>
    </row>
    <row r="33490" spans="1:33" ht="12.75">
      <c r="A33490" s="21"/>
      <c r="AE33490" s="21"/>
      <c r="AF33490" s="21"/>
      <c r="AG33490" s="21"/>
    </row>
    <row r="33491" spans="1:33" ht="12.75">
      <c r="A33491" s="21"/>
      <c r="AE33491" s="21"/>
      <c r="AF33491" s="21"/>
      <c r="AG33491" s="21"/>
    </row>
    <row r="33492" spans="1:33" ht="12.75">
      <c r="A33492" s="21"/>
      <c r="AE33492" s="21"/>
      <c r="AF33492" s="21"/>
      <c r="AG33492" s="21"/>
    </row>
    <row r="33493" spans="1:33" ht="12.75">
      <c r="A33493" s="21"/>
      <c r="AE33493" s="21"/>
      <c r="AF33493" s="21"/>
      <c r="AG33493" s="21"/>
    </row>
    <row r="33494" spans="1:33" ht="12.75">
      <c r="A33494" s="21"/>
      <c r="AE33494" s="21"/>
      <c r="AF33494" s="21"/>
      <c r="AG33494" s="21"/>
    </row>
    <row r="33495" spans="1:33" ht="12.75">
      <c r="A33495" s="21"/>
      <c r="AE33495" s="21"/>
      <c r="AF33495" s="21"/>
      <c r="AG33495" s="21"/>
    </row>
    <row r="33496" spans="1:33" ht="12.75">
      <c r="A33496" s="21"/>
      <c r="AE33496" s="21"/>
      <c r="AF33496" s="21"/>
      <c r="AG33496" s="21"/>
    </row>
    <row r="33497" spans="1:33" ht="12.75">
      <c r="A33497" s="21"/>
      <c r="AE33497" s="21"/>
      <c r="AF33497" s="21"/>
      <c r="AG33497" s="21"/>
    </row>
    <row r="33498" spans="1:33" ht="12.75">
      <c r="A33498" s="21"/>
      <c r="AE33498" s="21"/>
      <c r="AF33498" s="21"/>
      <c r="AG33498" s="21"/>
    </row>
    <row r="33499" spans="1:33" ht="12.75">
      <c r="A33499" s="21"/>
      <c r="AE33499" s="21"/>
      <c r="AF33499" s="21"/>
      <c r="AG33499" s="21"/>
    </row>
    <row r="33500" spans="1:33" ht="12.75">
      <c r="A33500" s="21"/>
      <c r="AE33500" s="21"/>
      <c r="AF33500" s="21"/>
      <c r="AG33500" s="21"/>
    </row>
    <row r="33501" spans="1:33" ht="12.75">
      <c r="A33501" s="21"/>
      <c r="AE33501" s="21"/>
      <c r="AF33501" s="21"/>
      <c r="AG33501" s="21"/>
    </row>
    <row r="33502" spans="1:33" ht="12.75">
      <c r="A33502" s="21"/>
      <c r="AE33502" s="21"/>
      <c r="AF33502" s="21"/>
      <c r="AG33502" s="21"/>
    </row>
    <row r="33503" spans="1:33" ht="12.75">
      <c r="A33503" s="21"/>
      <c r="AE33503" s="21"/>
      <c r="AF33503" s="21"/>
      <c r="AG33503" s="21"/>
    </row>
    <row r="33504" spans="1:33" ht="12.75">
      <c r="A33504" s="21"/>
      <c r="AE33504" s="21"/>
      <c r="AF33504" s="21"/>
      <c r="AG33504" s="21"/>
    </row>
    <row r="33505" spans="1:33" ht="12.75">
      <c r="A33505" s="21"/>
      <c r="AE33505" s="21"/>
      <c r="AF33505" s="21"/>
      <c r="AG33505" s="21"/>
    </row>
    <row r="33506" spans="1:33" ht="12.75">
      <c r="A33506" s="21"/>
      <c r="AE33506" s="21"/>
      <c r="AF33506" s="21"/>
      <c r="AG33506" s="21"/>
    </row>
    <row r="33507" spans="1:33" ht="12.75">
      <c r="A33507" s="21"/>
      <c r="AE33507" s="21"/>
      <c r="AF33507" s="21"/>
      <c r="AG33507" s="21"/>
    </row>
    <row r="33508" spans="1:33" ht="12.75">
      <c r="A33508" s="21"/>
      <c r="AE33508" s="21"/>
      <c r="AF33508" s="21"/>
      <c r="AG33508" s="21"/>
    </row>
    <row r="33509" spans="1:33" ht="12.75">
      <c r="A33509" s="21"/>
      <c r="AE33509" s="21"/>
      <c r="AF33509" s="21"/>
      <c r="AG33509" s="21"/>
    </row>
    <row r="33510" spans="1:33" ht="12.75">
      <c r="A33510" s="21"/>
      <c r="AE33510" s="21"/>
      <c r="AF33510" s="21"/>
      <c r="AG33510" s="21"/>
    </row>
    <row r="33511" spans="1:33" ht="12.75">
      <c r="A33511" s="21"/>
      <c r="AE33511" s="21"/>
      <c r="AF33511" s="21"/>
      <c r="AG33511" s="21"/>
    </row>
    <row r="33512" spans="1:33" ht="12.75">
      <c r="A33512" s="21"/>
      <c r="AE33512" s="21"/>
      <c r="AF33512" s="21"/>
      <c r="AG33512" s="21"/>
    </row>
    <row r="33513" spans="1:33" ht="12.75">
      <c r="A33513" s="21"/>
      <c r="AE33513" s="21"/>
      <c r="AF33513" s="21"/>
      <c r="AG33513" s="21"/>
    </row>
    <row r="33514" spans="1:33" ht="12.75">
      <c r="A33514" s="21"/>
      <c r="AE33514" s="21"/>
      <c r="AF33514" s="21"/>
      <c r="AG33514" s="21"/>
    </row>
    <row r="33515" spans="1:33" ht="12.75">
      <c r="A33515" s="21"/>
      <c r="AE33515" s="21"/>
      <c r="AF33515" s="21"/>
      <c r="AG33515" s="21"/>
    </row>
    <row r="33516" spans="1:33" ht="12.75">
      <c r="A33516" s="21"/>
      <c r="AE33516" s="21"/>
      <c r="AF33516" s="21"/>
      <c r="AG33516" s="21"/>
    </row>
    <row r="33517" spans="1:33" ht="12.75">
      <c r="A33517" s="21"/>
      <c r="AE33517" s="21"/>
      <c r="AF33517" s="21"/>
      <c r="AG33517" s="21"/>
    </row>
    <row r="33518" spans="1:33" ht="12.75">
      <c r="A33518" s="21"/>
      <c r="AE33518" s="21"/>
      <c r="AF33518" s="21"/>
      <c r="AG33518" s="21"/>
    </row>
    <row r="33519" spans="1:33" ht="12.75">
      <c r="A33519" s="21"/>
      <c r="AE33519" s="21"/>
      <c r="AF33519" s="21"/>
      <c r="AG33519" s="21"/>
    </row>
    <row r="33520" spans="1:33" ht="12.75">
      <c r="A33520" s="21"/>
      <c r="AE33520" s="21"/>
      <c r="AF33520" s="21"/>
      <c r="AG33520" s="21"/>
    </row>
    <row r="33521" spans="1:33" ht="12.75">
      <c r="A33521" s="21"/>
      <c r="AE33521" s="21"/>
      <c r="AF33521" s="21"/>
      <c r="AG33521" s="21"/>
    </row>
    <row r="33522" spans="1:33" ht="12.75">
      <c r="A33522" s="21"/>
      <c r="AE33522" s="21"/>
      <c r="AF33522" s="21"/>
      <c r="AG33522" s="21"/>
    </row>
    <row r="33523" spans="1:33" ht="12.75">
      <c r="A33523" s="21"/>
      <c r="AE33523" s="21"/>
      <c r="AF33523" s="21"/>
      <c r="AG33523" s="21"/>
    </row>
    <row r="33524" spans="1:33" ht="12.75">
      <c r="A33524" s="21"/>
      <c r="AE33524" s="21"/>
      <c r="AF33524" s="21"/>
      <c r="AG33524" s="21"/>
    </row>
    <row r="33525" spans="1:33" ht="12.75">
      <c r="A33525" s="21"/>
      <c r="AE33525" s="21"/>
      <c r="AF33525" s="21"/>
      <c r="AG33525" s="21"/>
    </row>
    <row r="33526" spans="1:33" ht="12.75">
      <c r="A33526" s="21"/>
      <c r="AE33526" s="21"/>
      <c r="AF33526" s="21"/>
      <c r="AG33526" s="21"/>
    </row>
    <row r="33527" spans="1:33" ht="12.75">
      <c r="A33527" s="21"/>
      <c r="AE33527" s="21"/>
      <c r="AF33527" s="21"/>
      <c r="AG33527" s="21"/>
    </row>
    <row r="33528" spans="1:33" ht="12.75">
      <c r="A33528" s="21"/>
      <c r="AE33528" s="21"/>
      <c r="AF33528" s="21"/>
      <c r="AG33528" s="21"/>
    </row>
    <row r="33529" spans="1:33" ht="12.75">
      <c r="A33529" s="21"/>
      <c r="AE33529" s="21"/>
      <c r="AF33529" s="21"/>
      <c r="AG33529" s="21"/>
    </row>
    <row r="33530" spans="1:33" ht="12.75">
      <c r="A33530" s="21"/>
      <c r="AE33530" s="21"/>
      <c r="AF33530" s="21"/>
      <c r="AG33530" s="21"/>
    </row>
    <row r="33531" spans="1:33" ht="12.75">
      <c r="A33531" s="21"/>
      <c r="AE33531" s="21"/>
      <c r="AF33531" s="21"/>
      <c r="AG33531" s="21"/>
    </row>
    <row r="33532" spans="1:33" ht="12.75">
      <c r="A33532" s="21"/>
      <c r="AE33532" s="21"/>
      <c r="AF33532" s="21"/>
      <c r="AG33532" s="21"/>
    </row>
    <row r="33533" spans="1:33" ht="12.75">
      <c r="A33533" s="21"/>
      <c r="AE33533" s="21"/>
      <c r="AF33533" s="21"/>
      <c r="AG33533" s="21"/>
    </row>
    <row r="33534" spans="1:33" ht="12.75">
      <c r="A33534" s="21"/>
      <c r="AE33534" s="21"/>
      <c r="AF33534" s="21"/>
      <c r="AG33534" s="21"/>
    </row>
    <row r="33535" spans="1:33" ht="12.75">
      <c r="A33535" s="21"/>
      <c r="AE33535" s="21"/>
      <c r="AF33535" s="21"/>
      <c r="AG33535" s="21"/>
    </row>
    <row r="33536" spans="1:33" ht="12.75">
      <c r="A33536" s="21"/>
      <c r="AE33536" s="21"/>
      <c r="AF33536" s="21"/>
      <c r="AG33536" s="21"/>
    </row>
    <row r="33537" spans="1:33" ht="12.75">
      <c r="A33537" s="21"/>
      <c r="AE33537" s="21"/>
      <c r="AF33537" s="21"/>
      <c r="AG33537" s="21"/>
    </row>
    <row r="33538" spans="1:33" ht="12.75">
      <c r="A33538" s="21"/>
      <c r="AE33538" s="21"/>
      <c r="AF33538" s="21"/>
      <c r="AG33538" s="21"/>
    </row>
    <row r="33539" spans="1:33" ht="12.75">
      <c r="A33539" s="21"/>
      <c r="AE33539" s="21"/>
      <c r="AF33539" s="21"/>
      <c r="AG33539" s="21"/>
    </row>
    <row r="33540" spans="1:33" ht="12.75">
      <c r="A33540" s="21"/>
      <c r="AE33540" s="21"/>
      <c r="AF33540" s="21"/>
      <c r="AG33540" s="21"/>
    </row>
    <row r="33541" spans="1:33" ht="12.75">
      <c r="A33541" s="21"/>
      <c r="AE33541" s="21"/>
      <c r="AF33541" s="21"/>
      <c r="AG33541" s="21"/>
    </row>
    <row r="33542" spans="1:33" ht="12.75">
      <c r="A33542" s="21"/>
      <c r="AE33542" s="21"/>
      <c r="AF33542" s="21"/>
      <c r="AG33542" s="21"/>
    </row>
    <row r="33543" spans="1:33" ht="12.75">
      <c r="A33543" s="21"/>
      <c r="AE33543" s="21"/>
      <c r="AF33543" s="21"/>
      <c r="AG33543" s="21"/>
    </row>
    <row r="33544" spans="1:33" ht="12.75">
      <c r="A33544" s="21"/>
      <c r="AE33544" s="21"/>
      <c r="AF33544" s="21"/>
      <c r="AG33544" s="21"/>
    </row>
    <row r="33545" spans="1:33" ht="12.75">
      <c r="A33545" s="21"/>
      <c r="AE33545" s="21"/>
      <c r="AF33545" s="21"/>
      <c r="AG33545" s="21"/>
    </row>
    <row r="33546" spans="1:33" ht="12.75">
      <c r="A33546" s="21"/>
      <c r="AE33546" s="21"/>
      <c r="AF33546" s="21"/>
      <c r="AG33546" s="21"/>
    </row>
    <row r="33547" spans="1:33" ht="12.75">
      <c r="A33547" s="21"/>
      <c r="AE33547" s="21"/>
      <c r="AF33547" s="21"/>
      <c r="AG33547" s="21"/>
    </row>
    <row r="33548" spans="1:33" ht="12.75">
      <c r="A33548" s="21"/>
      <c r="AE33548" s="21"/>
      <c r="AF33548" s="21"/>
      <c r="AG33548" s="21"/>
    </row>
    <row r="33549" spans="1:33" ht="12.75">
      <c r="A33549" s="21"/>
      <c r="AE33549" s="21"/>
      <c r="AF33549" s="21"/>
      <c r="AG33549" s="21"/>
    </row>
    <row r="33550" spans="1:33" ht="12.75">
      <c r="A33550" s="21"/>
      <c r="AE33550" s="21"/>
      <c r="AF33550" s="21"/>
      <c r="AG33550" s="21"/>
    </row>
    <row r="33551" spans="1:33" ht="12.75">
      <c r="A33551" s="21"/>
      <c r="AE33551" s="21"/>
      <c r="AF33551" s="21"/>
      <c r="AG33551" s="21"/>
    </row>
    <row r="33552" spans="1:33" ht="12.75">
      <c r="A33552" s="21"/>
      <c r="AE33552" s="21"/>
      <c r="AF33552" s="21"/>
      <c r="AG33552" s="21"/>
    </row>
    <row r="33553" spans="1:33" ht="12.75">
      <c r="A33553" s="21"/>
      <c r="AE33553" s="21"/>
      <c r="AF33553" s="21"/>
      <c r="AG33553" s="21"/>
    </row>
    <row r="33554" spans="1:33" ht="12.75">
      <c r="A33554" s="21"/>
      <c r="AE33554" s="21"/>
      <c r="AF33554" s="21"/>
      <c r="AG33554" s="21"/>
    </row>
    <row r="33555" spans="1:33" ht="12.75">
      <c r="A33555" s="21"/>
      <c r="AE33555" s="21"/>
      <c r="AF33555" s="21"/>
      <c r="AG33555" s="21"/>
    </row>
    <row r="33556" spans="1:33" ht="12.75">
      <c r="A33556" s="21"/>
      <c r="AE33556" s="21"/>
      <c r="AF33556" s="21"/>
      <c r="AG33556" s="21"/>
    </row>
    <row r="33557" spans="1:33" ht="12.75">
      <c r="A33557" s="21"/>
      <c r="AE33557" s="21"/>
      <c r="AF33557" s="21"/>
      <c r="AG33557" s="21"/>
    </row>
    <row r="33558" spans="1:33" ht="12.75">
      <c r="A33558" s="21"/>
      <c r="AE33558" s="21"/>
      <c r="AF33558" s="21"/>
      <c r="AG33558" s="21"/>
    </row>
    <row r="33559" spans="1:33" ht="12.75">
      <c r="A33559" s="21"/>
      <c r="AE33559" s="21"/>
      <c r="AF33559" s="21"/>
      <c r="AG33559" s="21"/>
    </row>
    <row r="33560" spans="1:33" ht="12.75">
      <c r="A33560" s="21"/>
      <c r="AE33560" s="21"/>
      <c r="AF33560" s="21"/>
      <c r="AG33560" s="21"/>
    </row>
    <row r="33561" spans="1:33" ht="12.75">
      <c r="A33561" s="21"/>
      <c r="AE33561" s="21"/>
      <c r="AF33561" s="21"/>
      <c r="AG33561" s="21"/>
    </row>
    <row r="33562" spans="1:33" ht="12.75">
      <c r="A33562" s="21"/>
      <c r="AE33562" s="21"/>
      <c r="AF33562" s="21"/>
      <c r="AG33562" s="21"/>
    </row>
    <row r="33563" spans="1:33" ht="12.75">
      <c r="A33563" s="21"/>
      <c r="AE33563" s="21"/>
      <c r="AF33563" s="21"/>
      <c r="AG33563" s="21"/>
    </row>
    <row r="33564" spans="1:33" ht="12.75">
      <c r="A33564" s="21"/>
      <c r="AE33564" s="21"/>
      <c r="AF33564" s="21"/>
      <c r="AG33564" s="21"/>
    </row>
    <row r="33565" spans="1:33" ht="12.75">
      <c r="A33565" s="21"/>
      <c r="AE33565" s="21"/>
      <c r="AF33565" s="21"/>
      <c r="AG33565" s="21"/>
    </row>
    <row r="33566" spans="1:33" ht="12.75">
      <c r="A33566" s="21"/>
      <c r="AE33566" s="21"/>
      <c r="AF33566" s="21"/>
      <c r="AG33566" s="21"/>
    </row>
    <row r="33567" spans="1:33" ht="12.75">
      <c r="A33567" s="21"/>
      <c r="AE33567" s="21"/>
      <c r="AF33567" s="21"/>
      <c r="AG33567" s="21"/>
    </row>
    <row r="33568" spans="1:33" ht="12.75">
      <c r="A33568" s="21"/>
      <c r="AE33568" s="21"/>
      <c r="AF33568" s="21"/>
      <c r="AG33568" s="21"/>
    </row>
    <row r="33569" spans="1:33" ht="12.75">
      <c r="A33569" s="21"/>
      <c r="AE33569" s="21"/>
      <c r="AF33569" s="21"/>
      <c r="AG33569" s="21"/>
    </row>
    <row r="33570" spans="1:33" ht="12.75">
      <c r="A33570" s="21"/>
      <c r="AE33570" s="21"/>
      <c r="AF33570" s="21"/>
      <c r="AG33570" s="21"/>
    </row>
    <row r="33571" spans="1:33" ht="12.75">
      <c r="A33571" s="21"/>
      <c r="AE33571" s="21"/>
      <c r="AF33571" s="21"/>
      <c r="AG33571" s="21"/>
    </row>
    <row r="33572" spans="1:33" ht="12.75">
      <c r="A33572" s="21"/>
      <c r="AE33572" s="21"/>
      <c r="AF33572" s="21"/>
      <c r="AG33572" s="21"/>
    </row>
    <row r="33573" spans="1:33" ht="12.75">
      <c r="A33573" s="21"/>
      <c r="AE33573" s="21"/>
      <c r="AF33573" s="21"/>
      <c r="AG33573" s="21"/>
    </row>
    <row r="33574" spans="1:33" ht="12.75">
      <c r="A33574" s="21"/>
      <c r="AE33574" s="21"/>
      <c r="AF33574" s="21"/>
      <c r="AG33574" s="21"/>
    </row>
    <row r="33575" spans="1:33" ht="12.75">
      <c r="A33575" s="21"/>
      <c r="AE33575" s="21"/>
      <c r="AF33575" s="21"/>
      <c r="AG33575" s="21"/>
    </row>
    <row r="33576" spans="1:33" ht="12.75">
      <c r="A33576" s="21"/>
      <c r="AE33576" s="21"/>
      <c r="AF33576" s="21"/>
      <c r="AG33576" s="21"/>
    </row>
    <row r="33577" spans="1:33" ht="12.75">
      <c r="A33577" s="21"/>
      <c r="AE33577" s="21"/>
      <c r="AF33577" s="21"/>
      <c r="AG33577" s="21"/>
    </row>
    <row r="33578" spans="1:33" ht="12.75">
      <c r="A33578" s="21"/>
      <c r="AE33578" s="21"/>
      <c r="AF33578" s="21"/>
      <c r="AG33578" s="21"/>
    </row>
    <row r="33579" spans="1:33" ht="12.75">
      <c r="A33579" s="21"/>
      <c r="AE33579" s="21"/>
      <c r="AF33579" s="21"/>
      <c r="AG33579" s="21"/>
    </row>
    <row r="33580" spans="1:33" ht="12.75">
      <c r="A33580" s="21"/>
      <c r="AE33580" s="21"/>
      <c r="AF33580" s="21"/>
      <c r="AG33580" s="21"/>
    </row>
    <row r="33581" spans="1:33" ht="12.75">
      <c r="A33581" s="21"/>
      <c r="AE33581" s="21"/>
      <c r="AF33581" s="21"/>
      <c r="AG33581" s="21"/>
    </row>
    <row r="33582" spans="1:33" ht="12.75">
      <c r="A33582" s="21"/>
      <c r="AE33582" s="21"/>
      <c r="AF33582" s="21"/>
      <c r="AG33582" s="21"/>
    </row>
    <row r="33583" spans="1:33" ht="12.75">
      <c r="A33583" s="21"/>
      <c r="AE33583" s="21"/>
      <c r="AF33583" s="21"/>
      <c r="AG33583" s="21"/>
    </row>
    <row r="33584" spans="1:33" ht="12.75">
      <c r="A33584" s="21"/>
      <c r="AE33584" s="21"/>
      <c r="AF33584" s="21"/>
      <c r="AG33584" s="21"/>
    </row>
    <row r="33585" spans="1:33" ht="12.75">
      <c r="A33585" s="21"/>
      <c r="AE33585" s="21"/>
      <c r="AF33585" s="21"/>
      <c r="AG33585" s="21"/>
    </row>
    <row r="33586" spans="1:33" ht="12.75">
      <c r="A33586" s="21"/>
      <c r="AE33586" s="21"/>
      <c r="AF33586" s="21"/>
      <c r="AG33586" s="21"/>
    </row>
    <row r="33587" spans="1:33" ht="12.75">
      <c r="A33587" s="21"/>
      <c r="AE33587" s="21"/>
      <c r="AF33587" s="21"/>
      <c r="AG33587" s="21"/>
    </row>
    <row r="33588" spans="1:33" ht="12.75">
      <c r="A33588" s="21"/>
      <c r="AE33588" s="21"/>
      <c r="AF33588" s="21"/>
      <c r="AG33588" s="21"/>
    </row>
    <row r="33589" spans="1:33" ht="12.75">
      <c r="A33589" s="21"/>
      <c r="AE33589" s="21"/>
      <c r="AF33589" s="21"/>
      <c r="AG33589" s="21"/>
    </row>
    <row r="33590" spans="1:33" ht="12.75">
      <c r="A33590" s="21"/>
      <c r="AE33590" s="21"/>
      <c r="AF33590" s="21"/>
      <c r="AG33590" s="21"/>
    </row>
    <row r="33591" spans="1:33" ht="12.75">
      <c r="A33591" s="21"/>
      <c r="AE33591" s="21"/>
      <c r="AF33591" s="21"/>
      <c r="AG33591" s="21"/>
    </row>
    <row r="33592" spans="1:33" ht="12.75">
      <c r="A33592" s="21"/>
      <c r="AE33592" s="21"/>
      <c r="AF33592" s="21"/>
      <c r="AG33592" s="21"/>
    </row>
    <row r="33593" spans="1:33" ht="12.75">
      <c r="A33593" s="21"/>
      <c r="AE33593" s="21"/>
      <c r="AF33593" s="21"/>
      <c r="AG33593" s="21"/>
    </row>
    <row r="33594" spans="1:33" ht="12.75">
      <c r="A33594" s="21"/>
      <c r="AE33594" s="21"/>
      <c r="AF33594" s="21"/>
      <c r="AG33594" s="21"/>
    </row>
    <row r="33595" spans="1:33" ht="12.75">
      <c r="A33595" s="21"/>
      <c r="AE33595" s="21"/>
      <c r="AF33595" s="21"/>
      <c r="AG33595" s="21"/>
    </row>
    <row r="33596" spans="1:33" ht="12.75">
      <c r="A33596" s="21"/>
      <c r="AE33596" s="21"/>
      <c r="AF33596" s="21"/>
      <c r="AG33596" s="21"/>
    </row>
    <row r="33597" spans="1:33" ht="12.75">
      <c r="A33597" s="21"/>
      <c r="AE33597" s="21"/>
      <c r="AF33597" s="21"/>
      <c r="AG33597" s="21"/>
    </row>
    <row r="33598" spans="1:33" ht="12.75">
      <c r="A33598" s="21"/>
      <c r="AE33598" s="21"/>
      <c r="AF33598" s="21"/>
      <c r="AG33598" s="21"/>
    </row>
    <row r="33599" spans="1:33" ht="12.75">
      <c r="A33599" s="21"/>
      <c r="AE33599" s="21"/>
      <c r="AF33599" s="21"/>
      <c r="AG33599" s="21"/>
    </row>
    <row r="33600" spans="1:33" ht="12.75">
      <c r="A33600" s="21"/>
      <c r="AE33600" s="21"/>
      <c r="AF33600" s="21"/>
      <c r="AG33600" s="21"/>
    </row>
    <row r="33601" spans="1:33" ht="12.75">
      <c r="A33601" s="21"/>
      <c r="AE33601" s="21"/>
      <c r="AF33601" s="21"/>
      <c r="AG33601" s="21"/>
    </row>
    <row r="33602" spans="1:33" ht="12.75">
      <c r="A33602" s="21"/>
      <c r="AE33602" s="21"/>
      <c r="AF33602" s="21"/>
      <c r="AG33602" s="21"/>
    </row>
    <row r="33603" spans="1:33" ht="12.75">
      <c r="A33603" s="21"/>
      <c r="AE33603" s="21"/>
      <c r="AF33603" s="21"/>
      <c r="AG33603" s="21"/>
    </row>
    <row r="33604" spans="1:33" ht="12.75">
      <c r="A33604" s="21"/>
      <c r="AE33604" s="21"/>
      <c r="AF33604" s="21"/>
      <c r="AG33604" s="21"/>
    </row>
    <row r="33605" spans="1:33" ht="12.75">
      <c r="A33605" s="21"/>
      <c r="AE33605" s="21"/>
      <c r="AF33605" s="21"/>
      <c r="AG33605" s="21"/>
    </row>
    <row r="33606" spans="1:33" ht="12.75">
      <c r="A33606" s="21"/>
      <c r="AE33606" s="21"/>
      <c r="AF33606" s="21"/>
      <c r="AG33606" s="21"/>
    </row>
    <row r="33607" spans="1:33" ht="12.75">
      <c r="A33607" s="21"/>
      <c r="AE33607" s="21"/>
      <c r="AF33607" s="21"/>
      <c r="AG33607" s="21"/>
    </row>
    <row r="33608" spans="1:33" ht="12.75">
      <c r="A33608" s="21"/>
      <c r="AE33608" s="21"/>
      <c r="AF33608" s="21"/>
      <c r="AG33608" s="21"/>
    </row>
    <row r="33609" spans="1:33" ht="12.75">
      <c r="A33609" s="21"/>
      <c r="AE33609" s="21"/>
      <c r="AF33609" s="21"/>
      <c r="AG33609" s="21"/>
    </row>
    <row r="33610" spans="1:33" ht="12.75">
      <c r="A33610" s="21"/>
      <c r="AE33610" s="21"/>
      <c r="AF33610" s="21"/>
      <c r="AG33610" s="21"/>
    </row>
    <row r="33611" spans="1:33" ht="12.75">
      <c r="A33611" s="21"/>
      <c r="AE33611" s="21"/>
      <c r="AF33611" s="21"/>
      <c r="AG33611" s="21"/>
    </row>
    <row r="33612" spans="1:33" ht="12.75">
      <c r="A33612" s="21"/>
      <c r="AE33612" s="21"/>
      <c r="AF33612" s="21"/>
      <c r="AG33612" s="21"/>
    </row>
    <row r="33613" spans="1:33" ht="12.75">
      <c r="A33613" s="21"/>
      <c r="AE33613" s="21"/>
      <c r="AF33613" s="21"/>
      <c r="AG33613" s="21"/>
    </row>
    <row r="33614" spans="1:33" ht="12.75">
      <c r="A33614" s="21"/>
      <c r="AE33614" s="21"/>
      <c r="AF33614" s="21"/>
      <c r="AG33614" s="21"/>
    </row>
    <row r="33615" spans="1:33" ht="12.75">
      <c r="A33615" s="21"/>
      <c r="AE33615" s="21"/>
      <c r="AF33615" s="21"/>
      <c r="AG33615" s="21"/>
    </row>
    <row r="33616" spans="1:33" ht="12.75">
      <c r="A33616" s="21"/>
      <c r="AE33616" s="21"/>
      <c r="AF33616" s="21"/>
      <c r="AG33616" s="21"/>
    </row>
    <row r="33617" spans="1:33" ht="12.75">
      <c r="A33617" s="21"/>
      <c r="AE33617" s="21"/>
      <c r="AF33617" s="21"/>
      <c r="AG33617" s="21"/>
    </row>
    <row r="33618" spans="1:33" ht="12.75">
      <c r="A33618" s="21"/>
      <c r="AE33618" s="21"/>
      <c r="AF33618" s="21"/>
      <c r="AG33618" s="21"/>
    </row>
    <row r="33619" spans="1:33" ht="12.75">
      <c r="A33619" s="21"/>
      <c r="AE33619" s="21"/>
      <c r="AF33619" s="21"/>
      <c r="AG33619" s="21"/>
    </row>
    <row r="33620" spans="1:33" ht="12.75">
      <c r="A33620" s="21"/>
      <c r="AE33620" s="21"/>
      <c r="AF33620" s="21"/>
      <c r="AG33620" s="21"/>
    </row>
    <row r="33621" spans="1:33" ht="12.75">
      <c r="A33621" s="21"/>
      <c r="AE33621" s="21"/>
      <c r="AF33621" s="21"/>
      <c r="AG33621" s="21"/>
    </row>
    <row r="33622" spans="1:33" ht="12.75">
      <c r="A33622" s="21"/>
      <c r="AE33622" s="21"/>
      <c r="AF33622" s="21"/>
      <c r="AG33622" s="21"/>
    </row>
    <row r="33623" spans="1:33" ht="12.75">
      <c r="A33623" s="21"/>
      <c r="AE33623" s="21"/>
      <c r="AF33623" s="21"/>
      <c r="AG33623" s="21"/>
    </row>
    <row r="33624" spans="1:33" ht="12.75">
      <c r="A33624" s="21"/>
      <c r="AE33624" s="21"/>
      <c r="AF33624" s="21"/>
      <c r="AG33624" s="21"/>
    </row>
    <row r="33625" spans="1:33" ht="12.75">
      <c r="A33625" s="21"/>
      <c r="AE33625" s="21"/>
      <c r="AF33625" s="21"/>
      <c r="AG33625" s="21"/>
    </row>
    <row r="33626" spans="1:33" ht="12.75">
      <c r="A33626" s="21"/>
      <c r="AE33626" s="21"/>
      <c r="AF33626" s="21"/>
      <c r="AG33626" s="21"/>
    </row>
    <row r="33627" spans="1:33" ht="12.75">
      <c r="A33627" s="21"/>
      <c r="AE33627" s="21"/>
      <c r="AF33627" s="21"/>
      <c r="AG33627" s="21"/>
    </row>
    <row r="33628" spans="1:33" ht="12.75">
      <c r="A33628" s="21"/>
      <c r="AE33628" s="21"/>
      <c r="AF33628" s="21"/>
      <c r="AG33628" s="21"/>
    </row>
    <row r="33629" spans="1:33" ht="12.75">
      <c r="A33629" s="21"/>
      <c r="AE33629" s="21"/>
      <c r="AF33629" s="21"/>
      <c r="AG33629" s="21"/>
    </row>
    <row r="33630" spans="1:33" ht="12.75">
      <c r="A33630" s="21"/>
      <c r="AE33630" s="21"/>
      <c r="AF33630" s="21"/>
      <c r="AG33630" s="21"/>
    </row>
    <row r="33631" spans="1:33" ht="12.75">
      <c r="A33631" s="21"/>
      <c r="AE33631" s="21"/>
      <c r="AF33631" s="21"/>
      <c r="AG33631" s="21"/>
    </row>
    <row r="33632" spans="1:33" ht="12.75">
      <c r="A33632" s="21"/>
      <c r="AE33632" s="21"/>
      <c r="AF33632" s="21"/>
      <c r="AG33632" s="21"/>
    </row>
    <row r="33633" spans="1:33" ht="12.75">
      <c r="A33633" s="21"/>
      <c r="AE33633" s="21"/>
      <c r="AF33633" s="21"/>
      <c r="AG33633" s="21"/>
    </row>
    <row r="33634" spans="1:33" ht="12.75">
      <c r="A33634" s="21"/>
      <c r="AE33634" s="21"/>
      <c r="AF33634" s="21"/>
      <c r="AG33634" s="21"/>
    </row>
    <row r="33635" spans="1:33" ht="12.75">
      <c r="A33635" s="21"/>
      <c r="AE33635" s="21"/>
      <c r="AF33635" s="21"/>
      <c r="AG33635" s="21"/>
    </row>
    <row r="33636" spans="1:33" ht="12.75">
      <c r="A33636" s="21"/>
      <c r="AE33636" s="21"/>
      <c r="AF33636" s="21"/>
      <c r="AG33636" s="21"/>
    </row>
    <row r="33637" spans="1:33" ht="12.75">
      <c r="A33637" s="21"/>
      <c r="AE33637" s="21"/>
      <c r="AF33637" s="21"/>
      <c r="AG33637" s="21"/>
    </row>
    <row r="33638" spans="1:33" ht="12.75">
      <c r="A33638" s="21"/>
      <c r="AE33638" s="21"/>
      <c r="AF33638" s="21"/>
      <c r="AG33638" s="21"/>
    </row>
    <row r="33639" spans="1:33" ht="12.75">
      <c r="A33639" s="21"/>
      <c r="AE33639" s="21"/>
      <c r="AF33639" s="21"/>
      <c r="AG33639" s="21"/>
    </row>
    <row r="33640" spans="1:33" ht="12.75">
      <c r="A33640" s="21"/>
      <c r="AE33640" s="21"/>
      <c r="AF33640" s="21"/>
      <c r="AG33640" s="21"/>
    </row>
    <row r="33641" spans="1:33" ht="12.75">
      <c r="A33641" s="21"/>
      <c r="AE33641" s="21"/>
      <c r="AF33641" s="21"/>
      <c r="AG33641" s="21"/>
    </row>
    <row r="33642" spans="1:33" ht="12.75">
      <c r="A33642" s="21"/>
      <c r="AE33642" s="21"/>
      <c r="AF33642" s="21"/>
      <c r="AG33642" s="21"/>
    </row>
    <row r="33643" spans="1:33" ht="12.75">
      <c r="A33643" s="21"/>
      <c r="AE33643" s="21"/>
      <c r="AF33643" s="21"/>
      <c r="AG33643" s="21"/>
    </row>
    <row r="33644" spans="1:33" ht="12.75">
      <c r="A33644" s="21"/>
      <c r="AE33644" s="21"/>
      <c r="AF33644" s="21"/>
      <c r="AG33644" s="21"/>
    </row>
    <row r="33645" spans="1:33" ht="12.75">
      <c r="A33645" s="21"/>
      <c r="AE33645" s="21"/>
      <c r="AF33645" s="21"/>
      <c r="AG33645" s="21"/>
    </row>
    <row r="33646" spans="1:33" ht="12.75">
      <c r="A33646" s="21"/>
      <c r="AE33646" s="21"/>
      <c r="AF33646" s="21"/>
      <c r="AG33646" s="21"/>
    </row>
    <row r="33647" spans="1:33" ht="12.75">
      <c r="A33647" s="21"/>
      <c r="AE33647" s="21"/>
      <c r="AF33647" s="21"/>
      <c r="AG33647" s="21"/>
    </row>
    <row r="33648" spans="1:33" ht="12.75">
      <c r="A33648" s="21"/>
      <c r="AE33648" s="21"/>
      <c r="AF33648" s="21"/>
      <c r="AG33648" s="21"/>
    </row>
    <row r="33649" spans="1:33" ht="12.75">
      <c r="A33649" s="21"/>
      <c r="AE33649" s="21"/>
      <c r="AF33649" s="21"/>
      <c r="AG33649" s="21"/>
    </row>
    <row r="33650" spans="1:33" ht="12.75">
      <c r="A33650" s="21"/>
      <c r="AE33650" s="21"/>
      <c r="AF33650" s="21"/>
      <c r="AG33650" s="21"/>
    </row>
    <row r="33651" spans="1:33" ht="12.75">
      <c r="A33651" s="21"/>
      <c r="AE33651" s="21"/>
      <c r="AF33651" s="21"/>
      <c r="AG33651" s="21"/>
    </row>
    <row r="33652" spans="1:33" ht="12.75">
      <c r="A33652" s="21"/>
      <c r="AE33652" s="21"/>
      <c r="AF33652" s="21"/>
      <c r="AG33652" s="21"/>
    </row>
    <row r="33653" spans="1:33" ht="12.75">
      <c r="A33653" s="21"/>
      <c r="AE33653" s="21"/>
      <c r="AF33653" s="21"/>
      <c r="AG33653" s="21"/>
    </row>
    <row r="33654" spans="1:33" ht="12.75">
      <c r="A33654" s="21"/>
      <c r="AE33654" s="21"/>
      <c r="AF33654" s="21"/>
      <c r="AG33654" s="21"/>
    </row>
    <row r="33655" spans="1:33" ht="12.75">
      <c r="A33655" s="21"/>
      <c r="AE33655" s="21"/>
      <c r="AF33655" s="21"/>
      <c r="AG33655" s="21"/>
    </row>
    <row r="33656" spans="1:33" ht="12.75">
      <c r="A33656" s="21"/>
      <c r="AE33656" s="21"/>
      <c r="AF33656" s="21"/>
      <c r="AG33656" s="21"/>
    </row>
    <row r="33657" spans="1:33" ht="12.75">
      <c r="A33657" s="21"/>
      <c r="AE33657" s="21"/>
      <c r="AF33657" s="21"/>
      <c r="AG33657" s="21"/>
    </row>
    <row r="33658" spans="1:33" ht="12.75">
      <c r="A33658" s="21"/>
      <c r="AE33658" s="21"/>
      <c r="AF33658" s="21"/>
      <c r="AG33658" s="21"/>
    </row>
    <row r="33659" spans="1:33" ht="12.75">
      <c r="A33659" s="21"/>
      <c r="AE33659" s="21"/>
      <c r="AF33659" s="21"/>
      <c r="AG33659" s="21"/>
    </row>
    <row r="33660" spans="1:33" ht="12.75">
      <c r="A33660" s="21"/>
      <c r="AE33660" s="21"/>
      <c r="AF33660" s="21"/>
      <c r="AG33660" s="21"/>
    </row>
    <row r="33661" spans="1:33" ht="12.75">
      <c r="A33661" s="21"/>
      <c r="AE33661" s="21"/>
      <c r="AF33661" s="21"/>
      <c r="AG33661" s="21"/>
    </row>
    <row r="33662" spans="1:33" ht="12.75">
      <c r="A33662" s="21"/>
      <c r="AE33662" s="21"/>
      <c r="AF33662" s="21"/>
      <c r="AG33662" s="21"/>
    </row>
    <row r="33663" spans="1:33" ht="12.75">
      <c r="A33663" s="21"/>
      <c r="AE33663" s="21"/>
      <c r="AF33663" s="21"/>
      <c r="AG33663" s="21"/>
    </row>
    <row r="33664" spans="1:33" ht="12.75">
      <c r="A33664" s="21"/>
      <c r="AE33664" s="21"/>
      <c r="AF33664" s="21"/>
      <c r="AG33664" s="21"/>
    </row>
    <row r="33665" spans="1:33" ht="12.75">
      <c r="A33665" s="21"/>
      <c r="AE33665" s="21"/>
      <c r="AF33665" s="21"/>
      <c r="AG33665" s="21"/>
    </row>
    <row r="33666" spans="1:33" ht="12.75">
      <c r="A33666" s="21"/>
      <c r="AE33666" s="21"/>
      <c r="AF33666" s="21"/>
      <c r="AG33666" s="21"/>
    </row>
    <row r="33667" spans="1:33" ht="12.75">
      <c r="A33667" s="21"/>
      <c r="AE33667" s="21"/>
      <c r="AF33667" s="21"/>
      <c r="AG33667" s="21"/>
    </row>
    <row r="33668" spans="1:33" ht="12.75">
      <c r="A33668" s="21"/>
      <c r="AE33668" s="21"/>
      <c r="AF33668" s="21"/>
      <c r="AG33668" s="21"/>
    </row>
    <row r="33669" spans="1:33" ht="12.75">
      <c r="A33669" s="21"/>
      <c r="AE33669" s="21"/>
      <c r="AF33669" s="21"/>
      <c r="AG33669" s="21"/>
    </row>
    <row r="33670" spans="1:33" ht="12.75">
      <c r="A33670" s="21"/>
      <c r="AE33670" s="21"/>
      <c r="AF33670" s="21"/>
      <c r="AG33670" s="21"/>
    </row>
    <row r="33671" spans="1:33" ht="12.75">
      <c r="A33671" s="21"/>
      <c r="AE33671" s="21"/>
      <c r="AF33671" s="21"/>
      <c r="AG33671" s="21"/>
    </row>
    <row r="33672" spans="1:33" ht="12.75">
      <c r="A33672" s="21"/>
      <c r="AE33672" s="21"/>
      <c r="AF33672" s="21"/>
      <c r="AG33672" s="21"/>
    </row>
    <row r="33673" spans="1:33" ht="12.75">
      <c r="A33673" s="21"/>
      <c r="AE33673" s="21"/>
      <c r="AF33673" s="21"/>
      <c r="AG33673" s="21"/>
    </row>
    <row r="33674" spans="1:33" ht="12.75">
      <c r="A33674" s="21"/>
      <c r="AE33674" s="21"/>
      <c r="AF33674" s="21"/>
      <c r="AG33674" s="21"/>
    </row>
    <row r="33675" spans="1:33" ht="12.75">
      <c r="A33675" s="21"/>
      <c r="AE33675" s="21"/>
      <c r="AF33675" s="21"/>
      <c r="AG33675" s="21"/>
    </row>
    <row r="33676" spans="1:33" ht="12.75">
      <c r="A33676" s="21"/>
      <c r="AE33676" s="21"/>
      <c r="AF33676" s="21"/>
      <c r="AG33676" s="21"/>
    </row>
    <row r="33677" spans="1:33" ht="12.75">
      <c r="A33677" s="21"/>
      <c r="AE33677" s="21"/>
      <c r="AF33677" s="21"/>
      <c r="AG33677" s="21"/>
    </row>
    <row r="33678" spans="1:33" ht="12.75">
      <c r="A33678" s="21"/>
      <c r="AE33678" s="21"/>
      <c r="AF33678" s="21"/>
      <c r="AG33678" s="21"/>
    </row>
    <row r="33679" spans="1:33" ht="12.75">
      <c r="A33679" s="21"/>
      <c r="AE33679" s="21"/>
      <c r="AF33679" s="21"/>
      <c r="AG33679" s="21"/>
    </row>
    <row r="33680" spans="1:33" ht="12.75">
      <c r="A33680" s="21"/>
      <c r="AE33680" s="21"/>
      <c r="AF33680" s="21"/>
      <c r="AG33680" s="21"/>
    </row>
    <row r="33681" spans="1:33" ht="12.75">
      <c r="A33681" s="21"/>
      <c r="AE33681" s="21"/>
      <c r="AF33681" s="21"/>
      <c r="AG33681" s="21"/>
    </row>
    <row r="33682" spans="1:33" ht="12.75">
      <c r="A33682" s="21"/>
      <c r="AE33682" s="21"/>
      <c r="AF33682" s="21"/>
      <c r="AG33682" s="21"/>
    </row>
    <row r="33683" spans="1:33" ht="12.75">
      <c r="A33683" s="21"/>
      <c r="AE33683" s="21"/>
      <c r="AF33683" s="21"/>
      <c r="AG33683" s="21"/>
    </row>
    <row r="33684" spans="1:33" ht="12.75">
      <c r="A33684" s="21"/>
      <c r="AE33684" s="21"/>
      <c r="AF33684" s="21"/>
      <c r="AG33684" s="21"/>
    </row>
    <row r="33685" spans="1:33" ht="12.75">
      <c r="A33685" s="21"/>
      <c r="AE33685" s="21"/>
      <c r="AF33685" s="21"/>
      <c r="AG33685" s="21"/>
    </row>
    <row r="33686" spans="1:33" ht="12.75">
      <c r="A33686" s="21"/>
      <c r="AE33686" s="21"/>
      <c r="AF33686" s="21"/>
      <c r="AG33686" s="21"/>
    </row>
    <row r="33687" spans="1:33" ht="12.75">
      <c r="A33687" s="21"/>
      <c r="AE33687" s="21"/>
      <c r="AF33687" s="21"/>
      <c r="AG33687" s="21"/>
    </row>
    <row r="33688" spans="1:33" ht="12.75">
      <c r="A33688" s="21"/>
      <c r="AE33688" s="21"/>
      <c r="AF33688" s="21"/>
      <c r="AG33688" s="21"/>
    </row>
    <row r="33689" spans="1:33" ht="12.75">
      <c r="A33689" s="21"/>
      <c r="AE33689" s="21"/>
      <c r="AF33689" s="21"/>
      <c r="AG33689" s="21"/>
    </row>
    <row r="33690" spans="1:33" ht="12.75">
      <c r="A33690" s="21"/>
      <c r="AE33690" s="21"/>
      <c r="AF33690" s="21"/>
      <c r="AG33690" s="21"/>
    </row>
    <row r="33691" spans="1:33" ht="12.75">
      <c r="A33691" s="21"/>
      <c r="AE33691" s="21"/>
      <c r="AF33691" s="21"/>
      <c r="AG33691" s="21"/>
    </row>
    <row r="33692" spans="1:33" ht="12.75">
      <c r="A33692" s="21"/>
      <c r="AE33692" s="21"/>
      <c r="AF33692" s="21"/>
      <c r="AG33692" s="21"/>
    </row>
    <row r="33693" spans="1:33" ht="12.75">
      <c r="A33693" s="21"/>
      <c r="AE33693" s="21"/>
      <c r="AF33693" s="21"/>
      <c r="AG33693" s="21"/>
    </row>
    <row r="33694" spans="1:33" ht="12.75">
      <c r="A33694" s="21"/>
      <c r="AE33694" s="21"/>
      <c r="AF33694" s="21"/>
      <c r="AG33694" s="21"/>
    </row>
    <row r="33695" spans="1:33" ht="12.75">
      <c r="A33695" s="21"/>
      <c r="AE33695" s="21"/>
      <c r="AF33695" s="21"/>
      <c r="AG33695" s="21"/>
    </row>
    <row r="33696" spans="1:33" ht="12.75">
      <c r="A33696" s="21"/>
      <c r="AE33696" s="21"/>
      <c r="AF33696" s="21"/>
      <c r="AG33696" s="21"/>
    </row>
    <row r="33697" spans="1:33" ht="12.75">
      <c r="A33697" s="21"/>
      <c r="AE33697" s="21"/>
      <c r="AF33697" s="21"/>
      <c r="AG33697" s="21"/>
    </row>
    <row r="33698" spans="1:33" ht="12.75">
      <c r="A33698" s="21"/>
      <c r="AE33698" s="21"/>
      <c r="AF33698" s="21"/>
      <c r="AG33698" s="21"/>
    </row>
    <row r="33699" spans="1:33" ht="12.75">
      <c r="A33699" s="21"/>
      <c r="AE33699" s="21"/>
      <c r="AF33699" s="21"/>
      <c r="AG33699" s="21"/>
    </row>
    <row r="33700" spans="1:33" ht="12.75">
      <c r="A33700" s="21"/>
      <c r="AE33700" s="21"/>
      <c r="AF33700" s="21"/>
      <c r="AG33700" s="21"/>
    </row>
    <row r="33701" spans="1:33" ht="12.75">
      <c r="A33701" s="21"/>
      <c r="AE33701" s="21"/>
      <c r="AF33701" s="21"/>
      <c r="AG33701" s="21"/>
    </row>
    <row r="33702" spans="1:33" ht="12.75">
      <c r="A33702" s="21"/>
      <c r="AE33702" s="21"/>
      <c r="AF33702" s="21"/>
      <c r="AG33702" s="21"/>
    </row>
    <row r="33703" spans="1:33" ht="12.75">
      <c r="A33703" s="21"/>
      <c r="AE33703" s="21"/>
      <c r="AF33703" s="21"/>
      <c r="AG33703" s="21"/>
    </row>
    <row r="33704" spans="1:33" ht="12.75">
      <c r="A33704" s="21"/>
      <c r="AE33704" s="21"/>
      <c r="AF33704" s="21"/>
      <c r="AG33704" s="21"/>
    </row>
    <row r="33705" spans="1:33" ht="12.75">
      <c r="A33705" s="21"/>
      <c r="AE33705" s="21"/>
      <c r="AF33705" s="21"/>
      <c r="AG33705" s="21"/>
    </row>
    <row r="33706" spans="1:33" ht="12.75">
      <c r="A33706" s="21"/>
      <c r="AE33706" s="21"/>
      <c r="AF33706" s="21"/>
      <c r="AG33706" s="21"/>
    </row>
    <row r="33707" spans="1:33" ht="12.75">
      <c r="A33707" s="21"/>
      <c r="AE33707" s="21"/>
      <c r="AF33707" s="21"/>
      <c r="AG33707" s="21"/>
    </row>
    <row r="33708" spans="1:33" ht="12.75">
      <c r="A33708" s="21"/>
      <c r="AE33708" s="21"/>
      <c r="AF33708" s="21"/>
      <c r="AG33708" s="21"/>
    </row>
    <row r="33709" spans="1:33" ht="12.75">
      <c r="A33709" s="21"/>
      <c r="AE33709" s="21"/>
      <c r="AF33709" s="21"/>
      <c r="AG33709" s="21"/>
    </row>
    <row r="33710" spans="1:33" ht="12.75">
      <c r="A33710" s="21"/>
      <c r="AE33710" s="21"/>
      <c r="AF33710" s="21"/>
      <c r="AG33710" s="21"/>
    </row>
    <row r="33711" spans="1:33" ht="12.75">
      <c r="A33711" s="21"/>
      <c r="AE33711" s="21"/>
      <c r="AF33711" s="21"/>
      <c r="AG33711" s="21"/>
    </row>
    <row r="33712" spans="1:33" ht="12.75">
      <c r="A33712" s="21"/>
      <c r="AE33712" s="21"/>
      <c r="AF33712" s="21"/>
      <c r="AG33712" s="21"/>
    </row>
    <row r="33713" spans="1:33" ht="12.75">
      <c r="A33713" s="21"/>
      <c r="AE33713" s="21"/>
      <c r="AF33713" s="21"/>
      <c r="AG33713" s="21"/>
    </row>
    <row r="33714" spans="1:33" ht="12.75">
      <c r="A33714" s="21"/>
      <c r="AE33714" s="21"/>
      <c r="AF33714" s="21"/>
      <c r="AG33714" s="21"/>
    </row>
    <row r="33715" spans="1:33" ht="12.75">
      <c r="A33715" s="21"/>
      <c r="AE33715" s="21"/>
      <c r="AF33715" s="21"/>
      <c r="AG33715" s="21"/>
    </row>
    <row r="33716" spans="1:33" ht="12.75">
      <c r="A33716" s="21"/>
      <c r="AE33716" s="21"/>
      <c r="AF33716" s="21"/>
      <c r="AG33716" s="21"/>
    </row>
    <row r="33717" spans="1:33" ht="12.75">
      <c r="A33717" s="21"/>
      <c r="AE33717" s="21"/>
      <c r="AF33717" s="21"/>
      <c r="AG33717" s="21"/>
    </row>
    <row r="33718" spans="1:33" ht="12.75">
      <c r="A33718" s="21"/>
      <c r="AE33718" s="21"/>
      <c r="AF33718" s="21"/>
      <c r="AG33718" s="21"/>
    </row>
    <row r="33719" spans="1:33" ht="12.75">
      <c r="A33719" s="21"/>
      <c r="AE33719" s="21"/>
      <c r="AF33719" s="21"/>
      <c r="AG33719" s="21"/>
    </row>
    <row r="33720" spans="1:33" ht="12.75">
      <c r="A33720" s="21"/>
      <c r="AE33720" s="21"/>
      <c r="AF33720" s="21"/>
      <c r="AG33720" s="21"/>
    </row>
    <row r="33721" spans="1:33" ht="12.75">
      <c r="A33721" s="21"/>
      <c r="AE33721" s="21"/>
      <c r="AF33721" s="21"/>
      <c r="AG33721" s="21"/>
    </row>
    <row r="33722" spans="1:33" ht="12.75">
      <c r="A33722" s="21"/>
      <c r="AE33722" s="21"/>
      <c r="AF33722" s="21"/>
      <c r="AG33722" s="21"/>
    </row>
    <row r="33723" spans="1:33" ht="12.75">
      <c r="A33723" s="21"/>
      <c r="AE33723" s="21"/>
      <c r="AF33723" s="21"/>
      <c r="AG33723" s="21"/>
    </row>
    <row r="33724" spans="1:33" ht="12.75">
      <c r="A33724" s="21"/>
      <c r="AE33724" s="21"/>
      <c r="AF33724" s="21"/>
      <c r="AG33724" s="21"/>
    </row>
    <row r="33725" spans="1:33" ht="12.75">
      <c r="A33725" s="21"/>
      <c r="AE33725" s="21"/>
      <c r="AF33725" s="21"/>
      <c r="AG33725" s="21"/>
    </row>
    <row r="33726" spans="1:33" ht="12.75">
      <c r="A33726" s="21"/>
      <c r="AE33726" s="21"/>
      <c r="AF33726" s="21"/>
      <c r="AG33726" s="21"/>
    </row>
    <row r="33727" spans="1:33" ht="12.75">
      <c r="A33727" s="21"/>
      <c r="AE33727" s="21"/>
      <c r="AF33727" s="21"/>
      <c r="AG33727" s="21"/>
    </row>
    <row r="33728" spans="1:33" ht="12.75">
      <c r="A33728" s="21"/>
      <c r="AE33728" s="21"/>
      <c r="AF33728" s="21"/>
      <c r="AG33728" s="21"/>
    </row>
    <row r="33729" spans="1:33" ht="12.75">
      <c r="A33729" s="21"/>
      <c r="AE33729" s="21"/>
      <c r="AF33729" s="21"/>
      <c r="AG33729" s="21"/>
    </row>
    <row r="33730" spans="1:33" ht="12.75">
      <c r="A33730" s="21"/>
      <c r="AE33730" s="21"/>
      <c r="AF33730" s="21"/>
      <c r="AG33730" s="21"/>
    </row>
    <row r="33731" spans="1:33" ht="12.75">
      <c r="A33731" s="21"/>
      <c r="AE33731" s="21"/>
      <c r="AF33731" s="21"/>
      <c r="AG33731" s="21"/>
    </row>
    <row r="33732" spans="1:33" ht="12.75">
      <c r="A33732" s="21"/>
      <c r="AE33732" s="21"/>
      <c r="AF33732" s="21"/>
      <c r="AG33732" s="21"/>
    </row>
    <row r="33733" spans="1:33" ht="12.75">
      <c r="A33733" s="21"/>
      <c r="AE33733" s="21"/>
      <c r="AF33733" s="21"/>
      <c r="AG33733" s="21"/>
    </row>
    <row r="33734" spans="1:33" ht="12.75">
      <c r="A33734" s="21"/>
      <c r="AE33734" s="21"/>
      <c r="AF33734" s="21"/>
      <c r="AG33734" s="21"/>
    </row>
    <row r="33735" spans="1:33" ht="12.75">
      <c r="A33735" s="21"/>
      <c r="AE33735" s="21"/>
      <c r="AF33735" s="21"/>
      <c r="AG33735" s="21"/>
    </row>
    <row r="33736" spans="1:33" ht="12.75">
      <c r="A33736" s="21"/>
      <c r="AE33736" s="21"/>
      <c r="AF33736" s="21"/>
      <c r="AG33736" s="21"/>
    </row>
    <row r="33737" spans="1:33" ht="12.75">
      <c r="A33737" s="21"/>
      <c r="AE33737" s="21"/>
      <c r="AF33737" s="21"/>
      <c r="AG33737" s="21"/>
    </row>
    <row r="33738" spans="1:33" ht="12.75">
      <c r="A33738" s="21"/>
      <c r="AE33738" s="21"/>
      <c r="AF33738" s="21"/>
      <c r="AG33738" s="21"/>
    </row>
    <row r="33739" spans="1:33" ht="12.75">
      <c r="A33739" s="21"/>
      <c r="AE33739" s="21"/>
      <c r="AF33739" s="21"/>
      <c r="AG33739" s="21"/>
    </row>
    <row r="33740" spans="1:33" ht="12.75">
      <c r="A33740" s="21"/>
      <c r="AE33740" s="21"/>
      <c r="AF33740" s="21"/>
      <c r="AG33740" s="21"/>
    </row>
    <row r="33741" spans="1:33" ht="12.75">
      <c r="A33741" s="21"/>
      <c r="AE33741" s="21"/>
      <c r="AF33741" s="21"/>
      <c r="AG33741" s="21"/>
    </row>
    <row r="33742" spans="1:33" ht="12.75">
      <c r="A33742" s="21"/>
      <c r="AE33742" s="21"/>
      <c r="AF33742" s="21"/>
      <c r="AG33742" s="21"/>
    </row>
    <row r="33743" spans="1:33" ht="12.75">
      <c r="A33743" s="21"/>
      <c r="AE33743" s="21"/>
      <c r="AF33743" s="21"/>
      <c r="AG33743" s="21"/>
    </row>
    <row r="33744" spans="1:33" ht="12.75">
      <c r="A33744" s="21"/>
      <c r="AE33744" s="21"/>
      <c r="AF33744" s="21"/>
      <c r="AG33744" s="21"/>
    </row>
    <row r="33745" spans="1:33" ht="12.75">
      <c r="A33745" s="21"/>
      <c r="AE33745" s="21"/>
      <c r="AF33745" s="21"/>
      <c r="AG33745" s="21"/>
    </row>
    <row r="33746" spans="1:33" ht="12.75">
      <c r="A33746" s="21"/>
      <c r="AE33746" s="21"/>
      <c r="AF33746" s="21"/>
      <c r="AG33746" s="21"/>
    </row>
    <row r="33747" spans="1:33" ht="12.75">
      <c r="A33747" s="21"/>
      <c r="AE33747" s="21"/>
      <c r="AF33747" s="21"/>
      <c r="AG33747" s="21"/>
    </row>
    <row r="33748" spans="1:33" ht="12.75">
      <c r="A33748" s="21"/>
      <c r="AE33748" s="21"/>
      <c r="AF33748" s="21"/>
      <c r="AG33748" s="21"/>
    </row>
    <row r="33749" spans="1:33" ht="12.75">
      <c r="A33749" s="21"/>
      <c r="AE33749" s="21"/>
      <c r="AF33749" s="21"/>
      <c r="AG33749" s="21"/>
    </row>
    <row r="33750" spans="1:33" ht="12.75">
      <c r="A33750" s="21"/>
      <c r="AE33750" s="21"/>
      <c r="AF33750" s="21"/>
      <c r="AG33750" s="21"/>
    </row>
    <row r="33751" spans="1:33" ht="12.75">
      <c r="A33751" s="21"/>
      <c r="AE33751" s="21"/>
      <c r="AF33751" s="21"/>
      <c r="AG33751" s="21"/>
    </row>
    <row r="33752" spans="1:33" ht="12.75">
      <c r="A33752" s="21"/>
      <c r="AE33752" s="21"/>
      <c r="AF33752" s="21"/>
      <c r="AG33752" s="21"/>
    </row>
    <row r="33753" spans="1:33" ht="12.75">
      <c r="A33753" s="21"/>
      <c r="AE33753" s="21"/>
      <c r="AF33753" s="21"/>
      <c r="AG33753" s="21"/>
    </row>
    <row r="33754" spans="1:33" ht="12.75">
      <c r="A33754" s="21"/>
      <c r="AE33754" s="21"/>
      <c r="AF33754" s="21"/>
      <c r="AG33754" s="21"/>
    </row>
    <row r="33755" spans="1:33" ht="12.75">
      <c r="A33755" s="21"/>
      <c r="AE33755" s="21"/>
      <c r="AF33755" s="21"/>
      <c r="AG33755" s="21"/>
    </row>
    <row r="33756" spans="1:33" ht="12.75">
      <c r="A33756" s="21"/>
      <c r="AE33756" s="21"/>
      <c r="AF33756" s="21"/>
      <c r="AG33756" s="21"/>
    </row>
    <row r="33757" spans="1:33" ht="12.75">
      <c r="A33757" s="21"/>
      <c r="AE33757" s="21"/>
      <c r="AF33757" s="21"/>
      <c r="AG33757" s="21"/>
    </row>
    <row r="33758" spans="1:33" ht="12.75">
      <c r="A33758" s="21"/>
      <c r="AE33758" s="21"/>
      <c r="AF33758" s="21"/>
      <c r="AG33758" s="21"/>
    </row>
    <row r="33759" spans="1:33" ht="12.75">
      <c r="A33759" s="21"/>
      <c r="AE33759" s="21"/>
      <c r="AF33759" s="21"/>
      <c r="AG33759" s="21"/>
    </row>
    <row r="33760" spans="1:33" ht="12.75">
      <c r="A33760" s="21"/>
      <c r="AE33760" s="21"/>
      <c r="AF33760" s="21"/>
      <c r="AG33760" s="21"/>
    </row>
    <row r="33761" spans="1:33" ht="12.75">
      <c r="A33761" s="21"/>
      <c r="AE33761" s="21"/>
      <c r="AF33761" s="21"/>
      <c r="AG33761" s="21"/>
    </row>
    <row r="33762" spans="1:33" ht="12.75">
      <c r="A33762" s="21"/>
      <c r="AE33762" s="21"/>
      <c r="AF33762" s="21"/>
      <c r="AG33762" s="21"/>
    </row>
    <row r="33763" spans="1:33" ht="12.75">
      <c r="A33763" s="21"/>
      <c r="AE33763" s="21"/>
      <c r="AF33763" s="21"/>
      <c r="AG33763" s="21"/>
    </row>
    <row r="33764" spans="1:33" ht="12.75">
      <c r="A33764" s="21"/>
      <c r="AE33764" s="21"/>
      <c r="AF33764" s="21"/>
      <c r="AG33764" s="21"/>
    </row>
    <row r="33765" spans="1:33" ht="12.75">
      <c r="A33765" s="21"/>
      <c r="AE33765" s="21"/>
      <c r="AF33765" s="21"/>
      <c r="AG33765" s="21"/>
    </row>
    <row r="33766" spans="1:33" ht="12.75">
      <c r="A33766" s="21"/>
      <c r="AE33766" s="21"/>
      <c r="AF33766" s="21"/>
      <c r="AG33766" s="21"/>
    </row>
    <row r="33767" spans="1:33" ht="12.75">
      <c r="A33767" s="21"/>
      <c r="AE33767" s="21"/>
      <c r="AF33767" s="21"/>
      <c r="AG33767" s="21"/>
    </row>
    <row r="33768" spans="1:33" ht="12.75">
      <c r="A33768" s="21"/>
      <c r="AE33768" s="21"/>
      <c r="AF33768" s="21"/>
      <c r="AG33768" s="21"/>
    </row>
    <row r="33769" spans="1:33" ht="12.75">
      <c r="A33769" s="21"/>
      <c r="AE33769" s="21"/>
      <c r="AF33769" s="21"/>
      <c r="AG33769" s="21"/>
    </row>
    <row r="33770" spans="1:33" ht="12.75">
      <c r="A33770" s="21"/>
      <c r="AE33770" s="21"/>
      <c r="AF33770" s="21"/>
      <c r="AG33770" s="21"/>
    </row>
    <row r="33771" spans="1:33" ht="12.75">
      <c r="A33771" s="21"/>
      <c r="AE33771" s="21"/>
      <c r="AF33771" s="21"/>
      <c r="AG33771" s="21"/>
    </row>
    <row r="33772" spans="1:33" ht="12.75">
      <c r="A33772" s="21"/>
      <c r="AE33772" s="21"/>
      <c r="AF33772" s="21"/>
      <c r="AG33772" s="21"/>
    </row>
    <row r="33773" spans="1:33" ht="12.75">
      <c r="A33773" s="21"/>
      <c r="AE33773" s="21"/>
      <c r="AF33773" s="21"/>
      <c r="AG33773" s="21"/>
    </row>
    <row r="33774" spans="1:33" ht="12.75">
      <c r="A33774" s="21"/>
      <c r="AE33774" s="21"/>
      <c r="AF33774" s="21"/>
      <c r="AG33774" s="21"/>
    </row>
    <row r="33775" spans="1:33" ht="12.75">
      <c r="A33775" s="21"/>
      <c r="AE33775" s="21"/>
      <c r="AF33775" s="21"/>
      <c r="AG33775" s="21"/>
    </row>
    <row r="33776" spans="1:33" ht="12.75">
      <c r="A33776" s="21"/>
      <c r="AE33776" s="21"/>
      <c r="AF33776" s="21"/>
      <c r="AG33776" s="21"/>
    </row>
    <row r="33777" spans="1:33" ht="12.75">
      <c r="A33777" s="21"/>
      <c r="AE33777" s="21"/>
      <c r="AF33777" s="21"/>
      <c r="AG33777" s="21"/>
    </row>
    <row r="33778" spans="1:33" ht="12.75">
      <c r="A33778" s="21"/>
      <c r="AE33778" s="21"/>
      <c r="AF33778" s="21"/>
      <c r="AG33778" s="21"/>
    </row>
    <row r="33779" spans="1:33" ht="12.75">
      <c r="A33779" s="21"/>
      <c r="AE33779" s="21"/>
      <c r="AF33779" s="21"/>
      <c r="AG33779" s="21"/>
    </row>
    <row r="33780" spans="1:33" ht="12.75">
      <c r="A33780" s="21"/>
      <c r="AE33780" s="21"/>
      <c r="AF33780" s="21"/>
      <c r="AG33780" s="21"/>
    </row>
    <row r="33781" spans="1:33" ht="12.75">
      <c r="A33781" s="21"/>
      <c r="AE33781" s="21"/>
      <c r="AF33781" s="21"/>
      <c r="AG33781" s="21"/>
    </row>
    <row r="33782" spans="1:33" ht="12.75">
      <c r="A33782" s="21"/>
      <c r="AE33782" s="21"/>
      <c r="AF33782" s="21"/>
      <c r="AG33782" s="21"/>
    </row>
    <row r="33783" spans="1:33" ht="12.75">
      <c r="A33783" s="21"/>
      <c r="AE33783" s="21"/>
      <c r="AF33783" s="21"/>
      <c r="AG33783" s="21"/>
    </row>
    <row r="33784" spans="1:33" ht="12.75">
      <c r="A33784" s="21"/>
      <c r="AE33784" s="21"/>
      <c r="AF33784" s="21"/>
      <c r="AG33784" s="21"/>
    </row>
    <row r="33785" spans="1:33" ht="12.75">
      <c r="A33785" s="21"/>
      <c r="AE33785" s="21"/>
      <c r="AF33785" s="21"/>
      <c r="AG33785" s="21"/>
    </row>
    <row r="33786" spans="1:33" ht="12.75">
      <c r="A33786" s="21"/>
      <c r="AE33786" s="21"/>
      <c r="AF33786" s="21"/>
      <c r="AG33786" s="21"/>
    </row>
    <row r="33787" spans="1:33" ht="12.75">
      <c r="A33787" s="21"/>
      <c r="AE33787" s="21"/>
      <c r="AF33787" s="21"/>
      <c r="AG33787" s="21"/>
    </row>
    <row r="33788" spans="1:33" ht="12.75">
      <c r="A33788" s="21"/>
      <c r="AE33788" s="21"/>
      <c r="AF33788" s="21"/>
      <c r="AG33788" s="21"/>
    </row>
    <row r="33789" spans="1:33" ht="12.75">
      <c r="A33789" s="21"/>
      <c r="AE33789" s="21"/>
      <c r="AF33789" s="21"/>
      <c r="AG33789" s="21"/>
    </row>
    <row r="33790" spans="1:33" ht="12.75">
      <c r="A33790" s="21"/>
      <c r="AE33790" s="21"/>
      <c r="AF33790" s="21"/>
      <c r="AG33790" s="21"/>
    </row>
    <row r="33791" spans="1:33" ht="12.75">
      <c r="A33791" s="21"/>
      <c r="AE33791" s="21"/>
      <c r="AF33791" s="21"/>
      <c r="AG33791" s="21"/>
    </row>
    <row r="33792" spans="1:33" ht="12.75">
      <c r="A33792" s="21"/>
      <c r="AE33792" s="21"/>
      <c r="AF33792" s="21"/>
      <c r="AG33792" s="21"/>
    </row>
    <row r="33793" spans="1:33" ht="12.75">
      <c r="A33793" s="21"/>
      <c r="AE33793" s="21"/>
      <c r="AF33793" s="21"/>
      <c r="AG33793" s="21"/>
    </row>
    <row r="33794" spans="1:33" ht="12.75">
      <c r="A33794" s="21"/>
      <c r="AE33794" s="21"/>
      <c r="AF33794" s="21"/>
      <c r="AG33794" s="21"/>
    </row>
    <row r="33795" spans="1:33" ht="12.75">
      <c r="A33795" s="21"/>
      <c r="AE33795" s="21"/>
      <c r="AF33795" s="21"/>
      <c r="AG33795" s="21"/>
    </row>
    <row r="33796" spans="1:33" ht="12.75">
      <c r="A33796" s="21"/>
      <c r="AE33796" s="21"/>
      <c r="AF33796" s="21"/>
      <c r="AG33796" s="21"/>
    </row>
    <row r="33797" spans="1:33" ht="12.75">
      <c r="A33797" s="21"/>
      <c r="AE33797" s="21"/>
      <c r="AF33797" s="21"/>
      <c r="AG33797" s="21"/>
    </row>
    <row r="33798" spans="1:33" ht="12.75">
      <c r="A33798" s="21"/>
      <c r="AE33798" s="21"/>
      <c r="AF33798" s="21"/>
      <c r="AG33798" s="21"/>
    </row>
    <row r="33799" spans="1:33" ht="12.75">
      <c r="A33799" s="21"/>
      <c r="AE33799" s="21"/>
      <c r="AF33799" s="21"/>
      <c r="AG33799" s="21"/>
    </row>
    <row r="33800" spans="1:33" ht="12.75">
      <c r="A33800" s="21"/>
      <c r="AE33800" s="21"/>
      <c r="AF33800" s="21"/>
      <c r="AG33800" s="21"/>
    </row>
    <row r="33801" spans="1:33" ht="12.75">
      <c r="A33801" s="21"/>
      <c r="AE33801" s="21"/>
      <c r="AF33801" s="21"/>
      <c r="AG33801" s="21"/>
    </row>
    <row r="33802" spans="1:33" ht="12.75">
      <c r="A33802" s="21"/>
      <c r="AE33802" s="21"/>
      <c r="AF33802" s="21"/>
      <c r="AG33802" s="21"/>
    </row>
    <row r="33803" spans="1:33" ht="12.75">
      <c r="A33803" s="21"/>
      <c r="AE33803" s="21"/>
      <c r="AF33803" s="21"/>
      <c r="AG33803" s="21"/>
    </row>
    <row r="33804" spans="1:33" ht="12.75">
      <c r="A33804" s="21"/>
      <c r="AE33804" s="21"/>
      <c r="AF33804" s="21"/>
      <c r="AG33804" s="21"/>
    </row>
    <row r="33805" spans="1:33" ht="12.75">
      <c r="A33805" s="21"/>
      <c r="AE33805" s="21"/>
      <c r="AF33805" s="21"/>
      <c r="AG33805" s="21"/>
    </row>
    <row r="33806" spans="1:33" ht="12.75">
      <c r="A33806" s="21"/>
      <c r="AE33806" s="21"/>
      <c r="AF33806" s="21"/>
      <c r="AG33806" s="21"/>
    </row>
    <row r="33807" spans="1:33" ht="12.75">
      <c r="A33807" s="21"/>
      <c r="AE33807" s="21"/>
      <c r="AF33807" s="21"/>
      <c r="AG33807" s="21"/>
    </row>
    <row r="33808" spans="1:33" ht="12.75">
      <c r="A33808" s="21"/>
      <c r="AE33808" s="21"/>
      <c r="AF33808" s="21"/>
      <c r="AG33808" s="21"/>
    </row>
    <row r="33809" spans="1:33" ht="12.75">
      <c r="A33809" s="21"/>
      <c r="AE33809" s="21"/>
      <c r="AF33809" s="21"/>
      <c r="AG33809" s="21"/>
    </row>
    <row r="33810" spans="1:33" ht="12.75">
      <c r="A33810" s="21"/>
      <c r="AE33810" s="21"/>
      <c r="AF33810" s="21"/>
      <c r="AG33810" s="21"/>
    </row>
    <row r="33811" spans="1:33" ht="12.75">
      <c r="A33811" s="21"/>
      <c r="AE33811" s="21"/>
      <c r="AF33811" s="21"/>
      <c r="AG33811" s="21"/>
    </row>
    <row r="33812" spans="1:33" ht="12.75">
      <c r="A33812" s="21"/>
      <c r="AE33812" s="21"/>
      <c r="AF33812" s="21"/>
      <c r="AG33812" s="21"/>
    </row>
    <row r="33813" spans="1:33" ht="12.75">
      <c r="A33813" s="21"/>
      <c r="AE33813" s="21"/>
      <c r="AF33813" s="21"/>
      <c r="AG33813" s="21"/>
    </row>
    <row r="33814" spans="1:33" ht="12.75">
      <c r="A33814" s="21"/>
      <c r="AE33814" s="21"/>
      <c r="AF33814" s="21"/>
      <c r="AG33814" s="21"/>
    </row>
    <row r="33815" spans="1:33" ht="12.75">
      <c r="A33815" s="21"/>
      <c r="AE33815" s="21"/>
      <c r="AF33815" s="21"/>
      <c r="AG33815" s="21"/>
    </row>
    <row r="33816" spans="1:33" ht="12.75">
      <c r="A33816" s="21"/>
      <c r="AE33816" s="21"/>
      <c r="AF33816" s="21"/>
      <c r="AG33816" s="21"/>
    </row>
    <row r="33817" spans="1:33" ht="12.75">
      <c r="A33817" s="21"/>
      <c r="AE33817" s="21"/>
      <c r="AF33817" s="21"/>
      <c r="AG33817" s="21"/>
    </row>
    <row r="33818" spans="1:33" ht="12.75">
      <c r="A33818" s="21"/>
      <c r="AE33818" s="21"/>
      <c r="AF33818" s="21"/>
      <c r="AG33818" s="21"/>
    </row>
    <row r="33819" spans="1:33" ht="12.75">
      <c r="A33819" s="21"/>
      <c r="AE33819" s="21"/>
      <c r="AF33819" s="21"/>
      <c r="AG33819" s="21"/>
    </row>
    <row r="33820" spans="1:33" ht="12.75">
      <c r="A33820" s="21"/>
      <c r="AE33820" s="21"/>
      <c r="AF33820" s="21"/>
      <c r="AG33820" s="21"/>
    </row>
    <row r="33821" spans="1:33" ht="12.75">
      <c r="A33821" s="21"/>
      <c r="AE33821" s="21"/>
      <c r="AF33821" s="21"/>
      <c r="AG33821" s="21"/>
    </row>
    <row r="33822" spans="1:33" ht="12.75">
      <c r="A33822" s="21"/>
      <c r="AE33822" s="21"/>
      <c r="AF33822" s="21"/>
      <c r="AG33822" s="21"/>
    </row>
    <row r="33823" spans="1:33" ht="12.75">
      <c r="A33823" s="21"/>
      <c r="AE33823" s="21"/>
      <c r="AF33823" s="21"/>
      <c r="AG33823" s="21"/>
    </row>
    <row r="33824" spans="1:33" ht="12.75">
      <c r="A33824" s="21"/>
      <c r="AE33824" s="21"/>
      <c r="AF33824" s="21"/>
      <c r="AG33824" s="21"/>
    </row>
    <row r="33825" spans="1:33" ht="12.75">
      <c r="A33825" s="21"/>
      <c r="AE33825" s="21"/>
      <c r="AF33825" s="21"/>
      <c r="AG33825" s="21"/>
    </row>
    <row r="33826" spans="1:33" ht="12.75">
      <c r="A33826" s="21"/>
      <c r="AE33826" s="21"/>
      <c r="AF33826" s="21"/>
      <c r="AG33826" s="21"/>
    </row>
    <row r="33827" spans="1:33" ht="12.75">
      <c r="A33827" s="21"/>
      <c r="AE33827" s="21"/>
      <c r="AF33827" s="21"/>
      <c r="AG33827" s="21"/>
    </row>
    <row r="33828" spans="1:33" ht="12.75">
      <c r="A33828" s="21"/>
      <c r="AE33828" s="21"/>
      <c r="AF33828" s="21"/>
      <c r="AG33828" s="21"/>
    </row>
    <row r="33829" spans="1:33" ht="12.75">
      <c r="A33829" s="21"/>
      <c r="AE33829" s="21"/>
      <c r="AF33829" s="21"/>
      <c r="AG33829" s="21"/>
    </row>
    <row r="33830" spans="1:33" ht="12.75">
      <c r="A33830" s="21"/>
      <c r="AE33830" s="21"/>
      <c r="AF33830" s="21"/>
      <c r="AG33830" s="21"/>
    </row>
    <row r="33831" spans="1:33" ht="12.75">
      <c r="A33831" s="21"/>
      <c r="AE33831" s="21"/>
      <c r="AF33831" s="21"/>
      <c r="AG33831" s="21"/>
    </row>
    <row r="33832" spans="1:33" ht="12.75">
      <c r="A33832" s="21"/>
      <c r="AE33832" s="21"/>
      <c r="AF33832" s="21"/>
      <c r="AG33832" s="21"/>
    </row>
    <row r="33833" spans="1:33" ht="12.75">
      <c r="A33833" s="21"/>
      <c r="AE33833" s="21"/>
      <c r="AF33833" s="21"/>
      <c r="AG33833" s="21"/>
    </row>
    <row r="33834" spans="1:33" ht="12.75">
      <c r="A33834" s="21"/>
      <c r="AE33834" s="21"/>
      <c r="AF33834" s="21"/>
      <c r="AG33834" s="21"/>
    </row>
    <row r="33835" spans="1:33" ht="12.75">
      <c r="A33835" s="21"/>
      <c r="AE33835" s="21"/>
      <c r="AF33835" s="21"/>
      <c r="AG33835" s="21"/>
    </row>
    <row r="33836" spans="1:33" ht="12.75">
      <c r="A33836" s="21"/>
      <c r="AE33836" s="21"/>
      <c r="AF33836" s="21"/>
      <c r="AG33836" s="21"/>
    </row>
    <row r="33837" spans="1:33" ht="12.75">
      <c r="A33837" s="21"/>
      <c r="AE33837" s="21"/>
      <c r="AF33837" s="21"/>
      <c r="AG33837" s="21"/>
    </row>
    <row r="33838" spans="1:33" ht="12.75">
      <c r="A33838" s="21"/>
      <c r="AE33838" s="21"/>
      <c r="AF33838" s="21"/>
      <c r="AG33838" s="21"/>
    </row>
    <row r="33839" spans="1:33" ht="12.75">
      <c r="A33839" s="21"/>
      <c r="AE33839" s="21"/>
      <c r="AF33839" s="21"/>
      <c r="AG33839" s="21"/>
    </row>
    <row r="33840" spans="1:33" ht="12.75">
      <c r="A33840" s="21"/>
      <c r="AE33840" s="21"/>
      <c r="AF33840" s="21"/>
      <c r="AG33840" s="21"/>
    </row>
    <row r="33841" spans="1:33" ht="12.75">
      <c r="A33841" s="21"/>
      <c r="AE33841" s="21"/>
      <c r="AF33841" s="21"/>
      <c r="AG33841" s="21"/>
    </row>
    <row r="33842" spans="1:33" ht="12.75">
      <c r="A33842" s="21"/>
      <c r="AE33842" s="21"/>
      <c r="AF33842" s="21"/>
      <c r="AG33842" s="21"/>
    </row>
    <row r="33843" spans="1:33" ht="12.75">
      <c r="A33843" s="21"/>
      <c r="AE33843" s="21"/>
      <c r="AF33843" s="21"/>
      <c r="AG33843" s="21"/>
    </row>
    <row r="33844" spans="1:33" ht="12.75">
      <c r="A33844" s="21"/>
      <c r="AE33844" s="21"/>
      <c r="AF33844" s="21"/>
      <c r="AG33844" s="21"/>
    </row>
    <row r="33845" spans="1:33" ht="12.75">
      <c r="A33845" s="21"/>
      <c r="AE33845" s="21"/>
      <c r="AF33845" s="21"/>
      <c r="AG33845" s="21"/>
    </row>
    <row r="33846" spans="1:33" ht="12.75">
      <c r="A33846" s="21"/>
      <c r="AE33846" s="21"/>
      <c r="AF33846" s="21"/>
      <c r="AG33846" s="21"/>
    </row>
    <row r="33847" spans="1:33" ht="12.75">
      <c r="A33847" s="21"/>
      <c r="AE33847" s="21"/>
      <c r="AF33847" s="21"/>
      <c r="AG33847" s="21"/>
    </row>
    <row r="33848" spans="1:33" ht="12.75">
      <c r="A33848" s="21"/>
      <c r="AE33848" s="21"/>
      <c r="AF33848" s="21"/>
      <c r="AG33848" s="21"/>
    </row>
    <row r="33849" spans="1:33" ht="12.75">
      <c r="A33849" s="21"/>
      <c r="AE33849" s="21"/>
      <c r="AF33849" s="21"/>
      <c r="AG33849" s="21"/>
    </row>
    <row r="33850" spans="1:33" ht="12.75">
      <c r="A33850" s="21"/>
      <c r="AE33850" s="21"/>
      <c r="AF33850" s="21"/>
      <c r="AG33850" s="21"/>
    </row>
    <row r="33851" spans="1:33" ht="12.75">
      <c r="A33851" s="21"/>
      <c r="AE33851" s="21"/>
      <c r="AF33851" s="21"/>
      <c r="AG33851" s="21"/>
    </row>
    <row r="33852" spans="1:33" ht="12.75">
      <c r="A33852" s="21"/>
      <c r="AE33852" s="21"/>
      <c r="AF33852" s="21"/>
      <c r="AG33852" s="21"/>
    </row>
    <row r="33853" spans="1:33" ht="12.75">
      <c r="A33853" s="21"/>
      <c r="AE33853" s="21"/>
      <c r="AF33853" s="21"/>
      <c r="AG33853" s="21"/>
    </row>
    <row r="33854" spans="1:33" ht="12.75">
      <c r="A33854" s="21"/>
      <c r="AE33854" s="21"/>
      <c r="AF33854" s="21"/>
      <c r="AG33854" s="21"/>
    </row>
    <row r="33855" spans="1:33" ht="12.75">
      <c r="A33855" s="21"/>
      <c r="AE33855" s="21"/>
      <c r="AF33855" s="21"/>
      <c r="AG33855" s="21"/>
    </row>
    <row r="33856" spans="1:33" ht="12.75">
      <c r="A33856" s="21"/>
      <c r="AE33856" s="21"/>
      <c r="AF33856" s="21"/>
      <c r="AG33856" s="21"/>
    </row>
    <row r="33857" spans="1:33" ht="12.75">
      <c r="A33857" s="21"/>
      <c r="AE33857" s="21"/>
      <c r="AF33857" s="21"/>
      <c r="AG33857" s="21"/>
    </row>
    <row r="33858" spans="1:33" ht="12.75">
      <c r="A33858" s="21"/>
      <c r="AE33858" s="21"/>
      <c r="AF33858" s="21"/>
      <c r="AG33858" s="21"/>
    </row>
    <row r="33859" spans="1:33" ht="12.75">
      <c r="A33859" s="21"/>
      <c r="AE33859" s="21"/>
      <c r="AF33859" s="21"/>
      <c r="AG33859" s="21"/>
    </row>
    <row r="33860" spans="1:33" ht="12.75">
      <c r="A33860" s="21"/>
      <c r="AE33860" s="21"/>
      <c r="AF33860" s="21"/>
      <c r="AG33860" s="21"/>
    </row>
    <row r="33861" spans="1:33" ht="12.75">
      <c r="A33861" s="21"/>
      <c r="AE33861" s="21"/>
      <c r="AF33861" s="21"/>
      <c r="AG33861" s="21"/>
    </row>
    <row r="33862" spans="1:33" ht="12.75">
      <c r="A33862" s="21"/>
      <c r="AE33862" s="21"/>
      <c r="AF33862" s="21"/>
      <c r="AG33862" s="21"/>
    </row>
    <row r="33863" spans="1:33" ht="12.75">
      <c r="A33863" s="21"/>
      <c r="AE33863" s="21"/>
      <c r="AF33863" s="21"/>
      <c r="AG33863" s="21"/>
    </row>
    <row r="33864" spans="1:33" ht="12.75">
      <c r="A33864" s="21"/>
      <c r="AE33864" s="21"/>
      <c r="AF33864" s="21"/>
      <c r="AG33864" s="21"/>
    </row>
    <row r="33865" spans="1:33" ht="12.75">
      <c r="A33865" s="21"/>
      <c r="AE33865" s="21"/>
      <c r="AF33865" s="21"/>
      <c r="AG33865" s="21"/>
    </row>
    <row r="33866" spans="1:33" ht="12.75">
      <c r="A33866" s="21"/>
      <c r="AE33866" s="21"/>
      <c r="AF33866" s="21"/>
      <c r="AG33866" s="21"/>
    </row>
    <row r="33867" spans="1:33" ht="12.75">
      <c r="A33867" s="21"/>
      <c r="AE33867" s="21"/>
      <c r="AF33867" s="21"/>
      <c r="AG33867" s="21"/>
    </row>
    <row r="33868" spans="1:33" ht="12.75">
      <c r="A33868" s="21"/>
      <c r="AE33868" s="21"/>
      <c r="AF33868" s="21"/>
      <c r="AG33868" s="21"/>
    </row>
    <row r="33869" spans="1:33" ht="12.75">
      <c r="A33869" s="21"/>
      <c r="AE33869" s="21"/>
      <c r="AF33869" s="21"/>
      <c r="AG33869" s="21"/>
    </row>
    <row r="33870" spans="1:33" ht="12.75">
      <c r="A33870" s="21"/>
      <c r="AE33870" s="21"/>
      <c r="AF33870" s="21"/>
      <c r="AG33870" s="21"/>
    </row>
    <row r="33871" spans="1:33" ht="12.75">
      <c r="A33871" s="21"/>
      <c r="AE33871" s="21"/>
      <c r="AF33871" s="21"/>
      <c r="AG33871" s="21"/>
    </row>
    <row r="33872" spans="1:33" ht="12.75">
      <c r="A33872" s="21"/>
      <c r="AE33872" s="21"/>
      <c r="AF33872" s="21"/>
      <c r="AG33872" s="21"/>
    </row>
    <row r="33873" spans="1:33" ht="12.75">
      <c r="A33873" s="21"/>
      <c r="AE33873" s="21"/>
      <c r="AF33873" s="21"/>
      <c r="AG33873" s="21"/>
    </row>
    <row r="33874" spans="1:33" ht="12.75">
      <c r="A33874" s="21"/>
      <c r="AE33874" s="21"/>
      <c r="AF33874" s="21"/>
      <c r="AG33874" s="21"/>
    </row>
    <row r="33875" spans="1:33" ht="12.75">
      <c r="A33875" s="21"/>
      <c r="AE33875" s="21"/>
      <c r="AF33875" s="21"/>
      <c r="AG33875" s="21"/>
    </row>
    <row r="33876" spans="1:33" ht="12.75">
      <c r="A33876" s="21"/>
      <c r="AE33876" s="21"/>
      <c r="AF33876" s="21"/>
      <c r="AG33876" s="21"/>
    </row>
    <row r="33877" spans="1:33" ht="12.75">
      <c r="A33877" s="21"/>
      <c r="AE33877" s="21"/>
      <c r="AF33877" s="21"/>
      <c r="AG33877" s="21"/>
    </row>
    <row r="33878" spans="1:33" ht="12.75">
      <c r="A33878" s="21"/>
      <c r="AE33878" s="21"/>
      <c r="AF33878" s="21"/>
      <c r="AG33878" s="21"/>
    </row>
    <row r="33879" spans="1:33" ht="12.75">
      <c r="A33879" s="21"/>
      <c r="AE33879" s="21"/>
      <c r="AF33879" s="21"/>
      <c r="AG33879" s="21"/>
    </row>
    <row r="33880" spans="1:33" ht="12.75">
      <c r="A33880" s="21"/>
      <c r="AE33880" s="21"/>
      <c r="AF33880" s="21"/>
      <c r="AG33880" s="21"/>
    </row>
    <row r="33881" spans="1:33" ht="12.75">
      <c r="A33881" s="21"/>
      <c r="AE33881" s="21"/>
      <c r="AF33881" s="21"/>
      <c r="AG33881" s="21"/>
    </row>
    <row r="33882" spans="1:33" ht="12.75">
      <c r="A33882" s="21"/>
      <c r="AE33882" s="21"/>
      <c r="AF33882" s="21"/>
      <c r="AG33882" s="21"/>
    </row>
    <row r="33883" spans="1:33" ht="12.75">
      <c r="A33883" s="21"/>
      <c r="AE33883" s="21"/>
      <c r="AF33883" s="21"/>
      <c r="AG33883" s="21"/>
    </row>
    <row r="33884" spans="1:33" ht="12.75">
      <c r="A33884" s="21"/>
      <c r="AE33884" s="21"/>
      <c r="AF33884" s="21"/>
      <c r="AG33884" s="21"/>
    </row>
    <row r="33885" spans="1:33" ht="12.75">
      <c r="A33885" s="21"/>
      <c r="AE33885" s="21"/>
      <c r="AF33885" s="21"/>
      <c r="AG33885" s="21"/>
    </row>
    <row r="33886" spans="1:33" ht="12.75">
      <c r="A33886" s="21"/>
      <c r="AE33886" s="21"/>
      <c r="AF33886" s="21"/>
      <c r="AG33886" s="21"/>
    </row>
    <row r="33887" spans="1:33" ht="12.75">
      <c r="A33887" s="21"/>
      <c r="AE33887" s="21"/>
      <c r="AF33887" s="21"/>
      <c r="AG33887" s="21"/>
    </row>
    <row r="33888" spans="1:33" ht="12.75">
      <c r="A33888" s="21"/>
      <c r="AE33888" s="21"/>
      <c r="AF33888" s="21"/>
      <c r="AG33888" s="21"/>
    </row>
    <row r="33889" spans="1:33" ht="12.75">
      <c r="A33889" s="21"/>
      <c r="AE33889" s="21"/>
      <c r="AF33889" s="21"/>
      <c r="AG33889" s="21"/>
    </row>
    <row r="33890" spans="1:33" ht="12.75">
      <c r="A33890" s="21"/>
      <c r="AE33890" s="21"/>
      <c r="AF33890" s="21"/>
      <c r="AG33890" s="21"/>
    </row>
    <row r="33891" spans="1:33" ht="12.75">
      <c r="A33891" s="21"/>
      <c r="AE33891" s="21"/>
      <c r="AF33891" s="21"/>
      <c r="AG33891" s="21"/>
    </row>
    <row r="33892" spans="1:33" ht="12.75">
      <c r="A33892" s="21"/>
      <c r="AE33892" s="21"/>
      <c r="AF33892" s="21"/>
      <c r="AG33892" s="21"/>
    </row>
    <row r="33893" spans="1:33" ht="12.75">
      <c r="A33893" s="21"/>
      <c r="AE33893" s="21"/>
      <c r="AF33893" s="21"/>
      <c r="AG33893" s="21"/>
    </row>
    <row r="33894" spans="1:33" ht="12.75">
      <c r="A33894" s="21"/>
      <c r="AE33894" s="21"/>
      <c r="AF33894" s="21"/>
      <c r="AG33894" s="21"/>
    </row>
    <row r="33895" spans="1:33" ht="12.75">
      <c r="A33895" s="21"/>
      <c r="AE33895" s="21"/>
      <c r="AF33895" s="21"/>
      <c r="AG33895" s="21"/>
    </row>
    <row r="33896" spans="1:33" ht="12.75">
      <c r="A33896" s="21"/>
      <c r="AE33896" s="21"/>
      <c r="AF33896" s="21"/>
      <c r="AG33896" s="21"/>
    </row>
    <row r="33897" spans="1:33" ht="12.75">
      <c r="A33897" s="21"/>
      <c r="AE33897" s="21"/>
      <c r="AF33897" s="21"/>
      <c r="AG33897" s="21"/>
    </row>
    <row r="33898" spans="1:33" ht="12.75">
      <c r="A33898" s="21"/>
      <c r="AE33898" s="21"/>
      <c r="AF33898" s="21"/>
      <c r="AG33898" s="21"/>
    </row>
    <row r="33899" spans="1:33" ht="12.75">
      <c r="A33899" s="21"/>
      <c r="AE33899" s="21"/>
      <c r="AF33899" s="21"/>
      <c r="AG33899" s="21"/>
    </row>
    <row r="33900" spans="1:33" ht="12.75">
      <c r="A33900" s="21"/>
      <c r="AE33900" s="21"/>
      <c r="AF33900" s="21"/>
      <c r="AG33900" s="21"/>
    </row>
    <row r="33901" spans="1:33" ht="12.75">
      <c r="A33901" s="21"/>
      <c r="AE33901" s="21"/>
      <c r="AF33901" s="21"/>
      <c r="AG33901" s="21"/>
    </row>
    <row r="33902" spans="1:33" ht="12.75">
      <c r="A33902" s="21"/>
      <c r="AE33902" s="21"/>
      <c r="AF33902" s="21"/>
      <c r="AG33902" s="21"/>
    </row>
    <row r="33903" spans="1:33" ht="12.75">
      <c r="A33903" s="21"/>
      <c r="AE33903" s="21"/>
      <c r="AF33903" s="21"/>
      <c r="AG33903" s="21"/>
    </row>
    <row r="33904" spans="1:33" ht="12.75">
      <c r="A33904" s="21"/>
      <c r="AE33904" s="21"/>
      <c r="AF33904" s="21"/>
      <c r="AG33904" s="21"/>
    </row>
    <row r="33905" spans="1:33" ht="12.75">
      <c r="A33905" s="21"/>
      <c r="AE33905" s="21"/>
      <c r="AF33905" s="21"/>
      <c r="AG33905" s="21"/>
    </row>
    <row r="33906" spans="1:33" ht="12.75">
      <c r="A33906" s="21"/>
      <c r="AE33906" s="21"/>
      <c r="AF33906" s="21"/>
      <c r="AG33906" s="21"/>
    </row>
    <row r="33907" spans="1:33" ht="12.75">
      <c r="A33907" s="21"/>
      <c r="AE33907" s="21"/>
      <c r="AF33907" s="21"/>
      <c r="AG33907" s="21"/>
    </row>
    <row r="33908" spans="1:33" ht="12.75">
      <c r="A33908" s="21"/>
      <c r="AE33908" s="21"/>
      <c r="AF33908" s="21"/>
      <c r="AG33908" s="21"/>
    </row>
    <row r="33909" spans="1:33" ht="12.75">
      <c r="A33909" s="21"/>
      <c r="AE33909" s="21"/>
      <c r="AF33909" s="21"/>
      <c r="AG33909" s="21"/>
    </row>
    <row r="33910" spans="1:33" ht="12.75">
      <c r="A33910" s="21"/>
      <c r="AE33910" s="21"/>
      <c r="AF33910" s="21"/>
      <c r="AG33910" s="21"/>
    </row>
    <row r="33911" spans="1:33" ht="12.75">
      <c r="A33911" s="21"/>
      <c r="AE33911" s="21"/>
      <c r="AF33911" s="21"/>
      <c r="AG33911" s="21"/>
    </row>
    <row r="33912" spans="1:33" ht="12.75">
      <c r="A33912" s="21"/>
      <c r="AE33912" s="21"/>
      <c r="AF33912" s="21"/>
      <c r="AG33912" s="21"/>
    </row>
    <row r="33913" spans="1:33" ht="12.75">
      <c r="A33913" s="21"/>
      <c r="AE33913" s="21"/>
      <c r="AF33913" s="21"/>
      <c r="AG33913" s="21"/>
    </row>
    <row r="33914" spans="1:33" ht="12.75">
      <c r="A33914" s="21"/>
      <c r="AE33914" s="21"/>
      <c r="AF33914" s="21"/>
      <c r="AG33914" s="21"/>
    </row>
    <row r="33915" spans="1:33" ht="12.75">
      <c r="A33915" s="21"/>
      <c r="AE33915" s="21"/>
      <c r="AF33915" s="21"/>
      <c r="AG33915" s="21"/>
    </row>
    <row r="33916" spans="1:33" ht="12.75">
      <c r="A33916" s="21"/>
      <c r="AE33916" s="21"/>
      <c r="AF33916" s="21"/>
      <c r="AG33916" s="21"/>
    </row>
    <row r="33917" spans="1:33" ht="12.75">
      <c r="A33917" s="21"/>
      <c r="AE33917" s="21"/>
      <c r="AF33917" s="21"/>
      <c r="AG33917" s="21"/>
    </row>
    <row r="33918" spans="1:33" ht="12.75">
      <c r="A33918" s="21"/>
      <c r="AE33918" s="21"/>
      <c r="AF33918" s="21"/>
      <c r="AG33918" s="21"/>
    </row>
    <row r="33919" spans="1:33" ht="12.75">
      <c r="A33919" s="21"/>
      <c r="AE33919" s="21"/>
      <c r="AF33919" s="21"/>
      <c r="AG33919" s="21"/>
    </row>
    <row r="33920" spans="1:33" ht="12.75">
      <c r="A33920" s="21"/>
      <c r="AE33920" s="21"/>
      <c r="AF33920" s="21"/>
      <c r="AG33920" s="21"/>
    </row>
    <row r="33921" spans="1:33" ht="12.75">
      <c r="A33921" s="21"/>
      <c r="AE33921" s="21"/>
      <c r="AF33921" s="21"/>
      <c r="AG33921" s="21"/>
    </row>
    <row r="33922" spans="1:33" ht="12.75">
      <c r="A33922" s="21"/>
      <c r="AE33922" s="21"/>
      <c r="AF33922" s="21"/>
      <c r="AG33922" s="21"/>
    </row>
    <row r="33923" spans="1:33" ht="12.75">
      <c r="A33923" s="21"/>
      <c r="AE33923" s="21"/>
      <c r="AF33923" s="21"/>
      <c r="AG33923" s="21"/>
    </row>
    <row r="33924" spans="1:33" ht="12.75">
      <c r="A33924" s="21"/>
      <c r="AE33924" s="21"/>
      <c r="AF33924" s="21"/>
      <c r="AG33924" s="21"/>
    </row>
    <row r="33925" spans="1:33" ht="12.75">
      <c r="A33925" s="21"/>
      <c r="AE33925" s="21"/>
      <c r="AF33925" s="21"/>
      <c r="AG33925" s="21"/>
    </row>
    <row r="33926" spans="1:33" ht="12.75">
      <c r="A33926" s="21"/>
      <c r="AE33926" s="21"/>
      <c r="AF33926" s="21"/>
      <c r="AG33926" s="21"/>
    </row>
    <row r="33927" spans="1:33" ht="12.75">
      <c r="A33927" s="21"/>
      <c r="AE33927" s="21"/>
      <c r="AF33927" s="21"/>
      <c r="AG33927" s="21"/>
    </row>
    <row r="33928" spans="1:33" ht="12.75">
      <c r="A33928" s="21"/>
      <c r="AE33928" s="21"/>
      <c r="AF33928" s="21"/>
      <c r="AG33928" s="21"/>
    </row>
    <row r="33929" spans="1:33" ht="12.75">
      <c r="A33929" s="21"/>
      <c r="AE33929" s="21"/>
      <c r="AF33929" s="21"/>
      <c r="AG33929" s="21"/>
    </row>
    <row r="33930" spans="1:33" ht="12.75">
      <c r="A33930" s="21"/>
      <c r="AE33930" s="21"/>
      <c r="AF33930" s="21"/>
      <c r="AG33930" s="21"/>
    </row>
    <row r="33931" spans="1:33" ht="12.75">
      <c r="A33931" s="21"/>
      <c r="AE33931" s="21"/>
      <c r="AF33931" s="21"/>
      <c r="AG33931" s="21"/>
    </row>
    <row r="33932" spans="1:33" ht="12.75">
      <c r="A33932" s="21"/>
      <c r="AE33932" s="21"/>
      <c r="AF33932" s="21"/>
      <c r="AG33932" s="21"/>
    </row>
    <row r="33933" spans="1:33" ht="12.75">
      <c r="A33933" s="21"/>
      <c r="AE33933" s="21"/>
      <c r="AF33933" s="21"/>
      <c r="AG33933" s="21"/>
    </row>
    <row r="33934" spans="1:33" ht="12.75">
      <c r="A33934" s="21"/>
      <c r="AE33934" s="21"/>
      <c r="AF33934" s="21"/>
      <c r="AG33934" s="21"/>
    </row>
    <row r="33935" spans="1:33" ht="12.75">
      <c r="A33935" s="21"/>
      <c r="AE33935" s="21"/>
      <c r="AF33935" s="21"/>
      <c r="AG33935" s="21"/>
    </row>
    <row r="33936" spans="1:33" ht="12.75">
      <c r="A33936" s="21"/>
      <c r="AE33936" s="21"/>
      <c r="AF33936" s="21"/>
      <c r="AG33936" s="21"/>
    </row>
    <row r="33937" spans="1:33" ht="12.75">
      <c r="A33937" s="21"/>
      <c r="AE33937" s="21"/>
      <c r="AF33937" s="21"/>
      <c r="AG33937" s="21"/>
    </row>
    <row r="33938" spans="1:33" ht="12.75">
      <c r="A33938" s="21"/>
      <c r="AE33938" s="21"/>
      <c r="AF33938" s="21"/>
      <c r="AG33938" s="21"/>
    </row>
    <row r="33939" spans="1:33" ht="12.75">
      <c r="A33939" s="21"/>
      <c r="AE33939" s="21"/>
      <c r="AF33939" s="21"/>
      <c r="AG33939" s="21"/>
    </row>
    <row r="33940" spans="1:33" ht="12.75">
      <c r="A33940" s="21"/>
      <c r="AE33940" s="21"/>
      <c r="AF33940" s="21"/>
      <c r="AG33940" s="21"/>
    </row>
    <row r="33941" spans="1:33" ht="12.75">
      <c r="A33941" s="21"/>
      <c r="AE33941" s="21"/>
      <c r="AF33941" s="21"/>
      <c r="AG33941" s="21"/>
    </row>
    <row r="33942" spans="1:33" ht="12.75">
      <c r="A33942" s="21"/>
      <c r="AE33942" s="21"/>
      <c r="AF33942" s="21"/>
      <c r="AG33942" s="21"/>
    </row>
    <row r="33943" spans="1:33" ht="12.75">
      <c r="A33943" s="21"/>
      <c r="AE33943" s="21"/>
      <c r="AF33943" s="21"/>
      <c r="AG33943" s="21"/>
    </row>
    <row r="33944" spans="1:33" ht="12.75">
      <c r="A33944" s="21"/>
      <c r="AE33944" s="21"/>
      <c r="AF33944" s="21"/>
      <c r="AG33944" s="21"/>
    </row>
    <row r="33945" spans="1:33" ht="12.75">
      <c r="A33945" s="21"/>
      <c r="AE33945" s="21"/>
      <c r="AF33945" s="21"/>
      <c r="AG33945" s="21"/>
    </row>
    <row r="33946" spans="1:33" ht="12.75">
      <c r="A33946" s="21"/>
      <c r="AE33946" s="21"/>
      <c r="AF33946" s="21"/>
      <c r="AG33946" s="21"/>
    </row>
    <row r="33947" spans="1:33" ht="12.75">
      <c r="A33947" s="21"/>
      <c r="AE33947" s="21"/>
      <c r="AF33947" s="21"/>
      <c r="AG33947" s="21"/>
    </row>
    <row r="33948" spans="1:33" ht="12.75">
      <c r="A33948" s="21"/>
      <c r="AE33948" s="21"/>
      <c r="AF33948" s="21"/>
      <c r="AG33948" s="21"/>
    </row>
    <row r="33949" spans="1:33" ht="12.75">
      <c r="A33949" s="21"/>
      <c r="AE33949" s="21"/>
      <c r="AF33949" s="21"/>
      <c r="AG33949" s="21"/>
    </row>
    <row r="33950" spans="1:33" ht="12.75">
      <c r="A33950" s="21"/>
      <c r="AE33950" s="21"/>
      <c r="AF33950" s="21"/>
      <c r="AG33950" s="21"/>
    </row>
    <row r="33951" spans="1:33" ht="12.75">
      <c r="A33951" s="21"/>
      <c r="AE33951" s="21"/>
      <c r="AF33951" s="21"/>
      <c r="AG33951" s="21"/>
    </row>
    <row r="33952" spans="1:33" ht="12.75">
      <c r="A33952" s="21"/>
      <c r="AE33952" s="21"/>
      <c r="AF33952" s="21"/>
      <c r="AG33952" s="21"/>
    </row>
    <row r="33953" spans="1:33" ht="12.75">
      <c r="A33953" s="21"/>
      <c r="AE33953" s="21"/>
      <c r="AF33953" s="21"/>
      <c r="AG33953" s="21"/>
    </row>
    <row r="33954" spans="1:33" ht="12.75">
      <c r="A33954" s="21"/>
      <c r="AE33954" s="21"/>
      <c r="AF33954" s="21"/>
      <c r="AG33954" s="21"/>
    </row>
    <row r="33955" spans="1:33" ht="12.75">
      <c r="A33955" s="21"/>
      <c r="AE33955" s="21"/>
      <c r="AF33955" s="21"/>
      <c r="AG33955" s="21"/>
    </row>
    <row r="33956" spans="1:33" ht="12.75">
      <c r="A33956" s="21"/>
      <c r="AE33956" s="21"/>
      <c r="AF33956" s="21"/>
      <c r="AG33956" s="21"/>
    </row>
    <row r="33957" spans="1:33" ht="12.75">
      <c r="A33957" s="21"/>
      <c r="AE33957" s="21"/>
      <c r="AF33957" s="21"/>
      <c r="AG33957" s="21"/>
    </row>
    <row r="33958" spans="1:33" ht="12.75">
      <c r="A33958" s="21"/>
      <c r="AE33958" s="21"/>
      <c r="AF33958" s="21"/>
      <c r="AG33958" s="21"/>
    </row>
    <row r="33959" spans="1:33" ht="12.75">
      <c r="A33959" s="21"/>
      <c r="AE33959" s="21"/>
      <c r="AF33959" s="21"/>
      <c r="AG33959" s="21"/>
    </row>
    <row r="33960" spans="1:33" ht="12.75">
      <c r="A33960" s="21"/>
      <c r="AE33960" s="21"/>
      <c r="AF33960" s="21"/>
      <c r="AG33960" s="21"/>
    </row>
    <row r="33961" spans="1:33" ht="12.75">
      <c r="A33961" s="21"/>
      <c r="AE33961" s="21"/>
      <c r="AF33961" s="21"/>
      <c r="AG33961" s="21"/>
    </row>
    <row r="33962" spans="1:33" ht="12.75">
      <c r="A33962" s="21"/>
      <c r="AE33962" s="21"/>
      <c r="AF33962" s="21"/>
      <c r="AG33962" s="21"/>
    </row>
    <row r="33963" spans="1:33" ht="12.75">
      <c r="A33963" s="21"/>
      <c r="AE33963" s="21"/>
      <c r="AF33963" s="21"/>
      <c r="AG33963" s="21"/>
    </row>
    <row r="33964" spans="1:33" ht="12.75">
      <c r="A33964" s="21"/>
      <c r="AE33964" s="21"/>
      <c r="AF33964" s="21"/>
      <c r="AG33964" s="21"/>
    </row>
    <row r="33965" spans="1:33" ht="12.75">
      <c r="A33965" s="21"/>
      <c r="AE33965" s="21"/>
      <c r="AF33965" s="21"/>
      <c r="AG33965" s="21"/>
    </row>
    <row r="33966" spans="1:33" ht="12.75">
      <c r="A33966" s="21"/>
      <c r="AE33966" s="21"/>
      <c r="AF33966" s="21"/>
      <c r="AG33966" s="21"/>
    </row>
    <row r="33967" spans="1:33" ht="12.75">
      <c r="A33967" s="21"/>
      <c r="AE33967" s="21"/>
      <c r="AF33967" s="21"/>
      <c r="AG33967" s="21"/>
    </row>
    <row r="33968" spans="1:33" ht="12.75">
      <c r="A33968" s="21"/>
      <c r="AE33968" s="21"/>
      <c r="AF33968" s="21"/>
      <c r="AG33968" s="21"/>
    </row>
    <row r="33969" spans="1:33" ht="12.75">
      <c r="A33969" s="21"/>
      <c r="AE33969" s="21"/>
      <c r="AF33969" s="21"/>
      <c r="AG33969" s="21"/>
    </row>
    <row r="33970" spans="1:33" ht="12.75">
      <c r="A33970" s="21"/>
      <c r="AE33970" s="21"/>
      <c r="AF33970" s="21"/>
      <c r="AG33970" s="21"/>
    </row>
    <row r="33971" spans="1:33" ht="12.75">
      <c r="A33971" s="21"/>
      <c r="AE33971" s="21"/>
      <c r="AF33971" s="21"/>
      <c r="AG33971" s="21"/>
    </row>
    <row r="33972" spans="1:33" ht="12.75">
      <c r="A33972" s="21"/>
      <c r="AE33972" s="21"/>
      <c r="AF33972" s="21"/>
      <c r="AG33972" s="21"/>
    </row>
    <row r="33973" spans="1:33" ht="12.75">
      <c r="A33973" s="21"/>
      <c r="AE33973" s="21"/>
      <c r="AF33973" s="21"/>
      <c r="AG33973" s="21"/>
    </row>
    <row r="33974" spans="1:33" ht="12.75">
      <c r="A33974" s="21"/>
      <c r="AE33974" s="21"/>
      <c r="AF33974" s="21"/>
      <c r="AG33974" s="21"/>
    </row>
    <row r="33975" spans="1:33" ht="12.75">
      <c r="A33975" s="21"/>
      <c r="AE33975" s="21"/>
      <c r="AF33975" s="21"/>
      <c r="AG33975" s="21"/>
    </row>
    <row r="33976" spans="1:33" ht="12.75">
      <c r="A33976" s="21"/>
      <c r="AE33976" s="21"/>
      <c r="AF33976" s="21"/>
      <c r="AG33976" s="21"/>
    </row>
    <row r="33977" spans="1:33" ht="12.75">
      <c r="A33977" s="21"/>
      <c r="AE33977" s="21"/>
      <c r="AF33977" s="21"/>
      <c r="AG33977" s="21"/>
    </row>
    <row r="33978" spans="1:33" ht="12.75">
      <c r="A33978" s="21"/>
      <c r="AE33978" s="21"/>
      <c r="AF33978" s="21"/>
      <c r="AG33978" s="21"/>
    </row>
    <row r="33979" spans="1:33" ht="12.75">
      <c r="A33979" s="21"/>
      <c r="AE33979" s="21"/>
      <c r="AF33979" s="21"/>
      <c r="AG33979" s="21"/>
    </row>
    <row r="33980" spans="1:33" ht="12.75">
      <c r="A33980" s="21"/>
      <c r="AE33980" s="21"/>
      <c r="AF33980" s="21"/>
      <c r="AG33980" s="21"/>
    </row>
    <row r="33981" spans="1:33" ht="12.75">
      <c r="A33981" s="21"/>
      <c r="AE33981" s="21"/>
      <c r="AF33981" s="21"/>
      <c r="AG33981" s="21"/>
    </row>
    <row r="33982" spans="1:33" ht="12.75">
      <c r="A33982" s="21"/>
      <c r="AE33982" s="21"/>
      <c r="AF33982" s="21"/>
      <c r="AG33982" s="21"/>
    </row>
    <row r="33983" spans="1:33" ht="12.75">
      <c r="A33983" s="21"/>
      <c r="AE33983" s="21"/>
      <c r="AF33983" s="21"/>
      <c r="AG33983" s="21"/>
    </row>
    <row r="33984" spans="1:33" ht="12.75">
      <c r="A33984" s="21"/>
      <c r="AE33984" s="21"/>
      <c r="AF33984" s="21"/>
      <c r="AG33984" s="21"/>
    </row>
    <row r="33985" spans="1:33" ht="12.75">
      <c r="A33985" s="21"/>
      <c r="AE33985" s="21"/>
      <c r="AF33985" s="21"/>
      <c r="AG33985" s="21"/>
    </row>
    <row r="33986" spans="1:33" ht="12.75">
      <c r="A33986" s="21"/>
      <c r="AE33986" s="21"/>
      <c r="AF33986" s="21"/>
      <c r="AG33986" s="21"/>
    </row>
    <row r="33987" spans="1:33" ht="12.75">
      <c r="A33987" s="21"/>
      <c r="AE33987" s="21"/>
      <c r="AF33987" s="21"/>
      <c r="AG33987" s="21"/>
    </row>
    <row r="33988" spans="1:33" ht="12.75">
      <c r="A33988" s="21"/>
      <c r="AE33988" s="21"/>
      <c r="AF33988" s="21"/>
      <c r="AG33988" s="21"/>
    </row>
    <row r="33989" spans="1:33" ht="12.75">
      <c r="A33989" s="21"/>
      <c r="AE33989" s="21"/>
      <c r="AF33989" s="21"/>
      <c r="AG33989" s="21"/>
    </row>
    <row r="33990" spans="1:33" ht="12.75">
      <c r="A33990" s="21"/>
      <c r="AE33990" s="21"/>
      <c r="AF33990" s="21"/>
      <c r="AG33990" s="21"/>
    </row>
    <row r="33991" spans="1:33" ht="12.75">
      <c r="A33991" s="21"/>
      <c r="AE33991" s="21"/>
      <c r="AF33991" s="21"/>
      <c r="AG33991" s="21"/>
    </row>
    <row r="33992" spans="1:33" ht="12.75">
      <c r="A33992" s="21"/>
      <c r="AE33992" s="21"/>
      <c r="AF33992" s="21"/>
      <c r="AG33992" s="21"/>
    </row>
    <row r="33993" spans="1:33" ht="12.75">
      <c r="A33993" s="21"/>
      <c r="AE33993" s="21"/>
      <c r="AF33993" s="21"/>
      <c r="AG33993" s="21"/>
    </row>
    <row r="33994" spans="1:33" ht="12.75">
      <c r="A33994" s="21"/>
      <c r="AE33994" s="21"/>
      <c r="AF33994" s="21"/>
      <c r="AG33994" s="21"/>
    </row>
    <row r="33995" spans="1:33" ht="12.75">
      <c r="A33995" s="21"/>
      <c r="AE33995" s="21"/>
      <c r="AF33995" s="21"/>
      <c r="AG33995" s="21"/>
    </row>
    <row r="33996" spans="1:33" ht="12.75">
      <c r="A33996" s="21"/>
      <c r="AE33996" s="21"/>
      <c r="AF33996" s="21"/>
      <c r="AG33996" s="21"/>
    </row>
    <row r="33997" spans="1:33" ht="12.75">
      <c r="A33997" s="21"/>
      <c r="AE33997" s="21"/>
      <c r="AF33997" s="21"/>
      <c r="AG33997" s="21"/>
    </row>
    <row r="33998" spans="1:33" ht="12.75">
      <c r="A33998" s="21"/>
      <c r="AE33998" s="21"/>
      <c r="AF33998" s="21"/>
      <c r="AG33998" s="21"/>
    </row>
    <row r="33999" spans="1:33" ht="12.75">
      <c r="A33999" s="21"/>
      <c r="AE33999" s="21"/>
      <c r="AF33999" s="21"/>
      <c r="AG33999" s="21"/>
    </row>
    <row r="34000" spans="1:33" ht="12.75">
      <c r="A34000" s="21"/>
      <c r="AE34000" s="21"/>
      <c r="AF34000" s="21"/>
      <c r="AG34000" s="21"/>
    </row>
    <row r="34001" spans="1:33" ht="12.75">
      <c r="A34001" s="21"/>
      <c r="AE34001" s="21"/>
      <c r="AF34001" s="21"/>
      <c r="AG34001" s="21"/>
    </row>
    <row r="34002" spans="1:33" ht="12.75">
      <c r="A34002" s="21"/>
      <c r="AE34002" s="21"/>
      <c r="AF34002" s="21"/>
      <c r="AG34002" s="21"/>
    </row>
    <row r="34003" spans="1:33" ht="12.75">
      <c r="A34003" s="21"/>
      <c r="AE34003" s="21"/>
      <c r="AF34003" s="21"/>
      <c r="AG34003" s="21"/>
    </row>
    <row r="34004" spans="1:33" ht="12.75">
      <c r="A34004" s="21"/>
      <c r="AE34004" s="21"/>
      <c r="AF34004" s="21"/>
      <c r="AG34004" s="21"/>
    </row>
    <row r="34005" spans="1:33" ht="12.75">
      <c r="A34005" s="21"/>
      <c r="AE34005" s="21"/>
      <c r="AF34005" s="21"/>
      <c r="AG34005" s="21"/>
    </row>
    <row r="34006" spans="1:33" ht="12.75">
      <c r="A34006" s="21"/>
      <c r="AE34006" s="21"/>
      <c r="AF34006" s="21"/>
      <c r="AG34006" s="21"/>
    </row>
    <row r="34007" spans="1:33" ht="12.75">
      <c r="A34007" s="21"/>
      <c r="AE34007" s="21"/>
      <c r="AF34007" s="21"/>
      <c r="AG34007" s="21"/>
    </row>
    <row r="34008" spans="1:33" ht="12.75">
      <c r="A34008" s="21"/>
      <c r="AE34008" s="21"/>
      <c r="AF34008" s="21"/>
      <c r="AG34008" s="21"/>
    </row>
    <row r="34009" spans="1:33" ht="12.75">
      <c r="A34009" s="21"/>
      <c r="AE34009" s="21"/>
      <c r="AF34009" s="21"/>
      <c r="AG34009" s="21"/>
    </row>
    <row r="34010" spans="1:33" ht="12.75">
      <c r="A34010" s="21"/>
      <c r="AE34010" s="21"/>
      <c r="AF34010" s="21"/>
      <c r="AG34010" s="21"/>
    </row>
    <row r="34011" spans="1:33" ht="12.75">
      <c r="A34011" s="21"/>
      <c r="AE34011" s="21"/>
      <c r="AF34011" s="21"/>
      <c r="AG34011" s="21"/>
    </row>
    <row r="34012" spans="1:33" ht="12.75">
      <c r="A34012" s="21"/>
      <c r="AE34012" s="21"/>
      <c r="AF34012" s="21"/>
      <c r="AG34012" s="21"/>
    </row>
    <row r="34013" spans="1:33" ht="12.75">
      <c r="A34013" s="21"/>
      <c r="AE34013" s="21"/>
      <c r="AF34013" s="21"/>
      <c r="AG34013" s="21"/>
    </row>
    <row r="34014" spans="1:33" ht="12.75">
      <c r="A34014" s="21"/>
      <c r="AE34014" s="21"/>
      <c r="AF34014" s="21"/>
      <c r="AG34014" s="21"/>
    </row>
    <row r="34015" spans="1:33" ht="12.75">
      <c r="A34015" s="21"/>
      <c r="AE34015" s="21"/>
      <c r="AF34015" s="21"/>
      <c r="AG34015" s="21"/>
    </row>
    <row r="34016" spans="1:33" ht="12.75">
      <c r="A34016" s="21"/>
      <c r="AE34016" s="21"/>
      <c r="AF34016" s="21"/>
      <c r="AG34016" s="21"/>
    </row>
    <row r="34017" spans="1:33" ht="12.75">
      <c r="A34017" s="21"/>
      <c r="AE34017" s="21"/>
      <c r="AF34017" s="21"/>
      <c r="AG34017" s="21"/>
    </row>
    <row r="34018" spans="1:33" ht="12.75">
      <c r="A34018" s="21"/>
      <c r="AE34018" s="21"/>
      <c r="AF34018" s="21"/>
      <c r="AG34018" s="21"/>
    </row>
    <row r="34019" spans="1:33" ht="12.75">
      <c r="A34019" s="21"/>
      <c r="AE34019" s="21"/>
      <c r="AF34019" s="21"/>
      <c r="AG34019" s="21"/>
    </row>
    <row r="34020" spans="1:33" ht="12.75">
      <c r="A34020" s="21"/>
      <c r="AE34020" s="21"/>
      <c r="AF34020" s="21"/>
      <c r="AG34020" s="21"/>
    </row>
    <row r="34021" spans="1:33" ht="12.75">
      <c r="A34021" s="21"/>
      <c r="AE34021" s="21"/>
      <c r="AF34021" s="21"/>
      <c r="AG34021" s="21"/>
    </row>
    <row r="34022" spans="1:33" ht="12.75">
      <c r="A34022" s="21"/>
      <c r="AE34022" s="21"/>
      <c r="AF34022" s="21"/>
      <c r="AG34022" s="21"/>
    </row>
    <row r="34023" spans="1:33" ht="12.75">
      <c r="A34023" s="21"/>
      <c r="AE34023" s="21"/>
      <c r="AF34023" s="21"/>
      <c r="AG34023" s="21"/>
    </row>
    <row r="34024" spans="1:33" ht="12.75">
      <c r="A34024" s="21"/>
      <c r="AE34024" s="21"/>
      <c r="AF34024" s="21"/>
      <c r="AG34024" s="21"/>
    </row>
    <row r="34025" spans="1:33" ht="12.75">
      <c r="A34025" s="21"/>
      <c r="AE34025" s="21"/>
      <c r="AF34025" s="21"/>
      <c r="AG34025" s="21"/>
    </row>
    <row r="34026" spans="1:33" ht="12.75">
      <c r="A34026" s="21"/>
      <c r="AE34026" s="21"/>
      <c r="AF34026" s="21"/>
      <c r="AG34026" s="21"/>
    </row>
    <row r="34027" spans="1:33" ht="12.75">
      <c r="A34027" s="21"/>
      <c r="AE34027" s="21"/>
      <c r="AF34027" s="21"/>
      <c r="AG34027" s="21"/>
    </row>
    <row r="34028" spans="1:33" ht="12.75">
      <c r="A34028" s="21"/>
      <c r="AE34028" s="21"/>
      <c r="AF34028" s="21"/>
      <c r="AG34028" s="21"/>
    </row>
    <row r="34029" spans="1:33" ht="12.75">
      <c r="A34029" s="21"/>
      <c r="AE34029" s="21"/>
      <c r="AF34029" s="21"/>
      <c r="AG34029" s="21"/>
    </row>
    <row r="34030" spans="1:33" ht="12.75">
      <c r="A34030" s="21"/>
      <c r="AE34030" s="21"/>
      <c r="AF34030" s="21"/>
      <c r="AG34030" s="21"/>
    </row>
    <row r="34031" spans="1:33" ht="12.75">
      <c r="A34031" s="21"/>
      <c r="AE34031" s="21"/>
      <c r="AF34031" s="21"/>
      <c r="AG34031" s="21"/>
    </row>
    <row r="34032" spans="1:33" ht="12.75">
      <c r="A34032" s="21"/>
      <c r="AE34032" s="21"/>
      <c r="AF34032" s="21"/>
      <c r="AG34032" s="21"/>
    </row>
    <row r="34033" spans="1:33" ht="12.75">
      <c r="A34033" s="21"/>
      <c r="AE34033" s="21"/>
      <c r="AF34033" s="21"/>
      <c r="AG34033" s="21"/>
    </row>
    <row r="34034" spans="1:33" ht="12.75">
      <c r="A34034" s="21"/>
      <c r="AE34034" s="21"/>
      <c r="AF34034" s="21"/>
      <c r="AG34034" s="21"/>
    </row>
    <row r="34035" spans="1:33" ht="12.75">
      <c r="A34035" s="21"/>
      <c r="AE34035" s="21"/>
      <c r="AF34035" s="21"/>
      <c r="AG34035" s="21"/>
    </row>
    <row r="34036" spans="1:33" ht="12.75">
      <c r="A34036" s="21"/>
      <c r="AE34036" s="21"/>
      <c r="AF34036" s="21"/>
      <c r="AG34036" s="21"/>
    </row>
    <row r="34037" spans="1:33" ht="12.75">
      <c r="A34037" s="21"/>
      <c r="AE34037" s="21"/>
      <c r="AF34037" s="21"/>
      <c r="AG34037" s="21"/>
    </row>
    <row r="34038" spans="1:33" ht="12.75">
      <c r="A34038" s="21"/>
      <c r="AE34038" s="21"/>
      <c r="AF34038" s="21"/>
      <c r="AG34038" s="21"/>
    </row>
    <row r="34039" spans="1:33" ht="12.75">
      <c r="A34039" s="21"/>
      <c r="AE34039" s="21"/>
      <c r="AF34039" s="21"/>
      <c r="AG34039" s="21"/>
    </row>
    <row r="34040" spans="1:33" ht="12.75">
      <c r="A34040" s="21"/>
      <c r="AE34040" s="21"/>
      <c r="AF34040" s="21"/>
      <c r="AG34040" s="21"/>
    </row>
    <row r="34041" spans="1:33" ht="12.75">
      <c r="A34041" s="21"/>
      <c r="AE34041" s="21"/>
      <c r="AF34041" s="21"/>
      <c r="AG34041" s="21"/>
    </row>
    <row r="34042" spans="1:33" ht="12.75">
      <c r="A34042" s="21"/>
      <c r="AE34042" s="21"/>
      <c r="AF34042" s="21"/>
      <c r="AG34042" s="21"/>
    </row>
    <row r="34043" spans="1:33" ht="12.75">
      <c r="A34043" s="21"/>
      <c r="AE34043" s="21"/>
      <c r="AF34043" s="21"/>
      <c r="AG34043" s="21"/>
    </row>
    <row r="34044" spans="1:33" ht="12.75">
      <c r="A34044" s="21"/>
      <c r="AE34044" s="21"/>
      <c r="AF34044" s="21"/>
      <c r="AG34044" s="21"/>
    </row>
    <row r="34045" spans="1:33" ht="12.75">
      <c r="A34045" s="21"/>
      <c r="AE34045" s="21"/>
      <c r="AF34045" s="21"/>
      <c r="AG34045" s="21"/>
    </row>
    <row r="34046" spans="1:33" ht="12.75">
      <c r="A34046" s="21"/>
      <c r="AE34046" s="21"/>
      <c r="AF34046" s="21"/>
      <c r="AG34046" s="21"/>
    </row>
    <row r="34047" spans="1:33" ht="12.75">
      <c r="A34047" s="21"/>
      <c r="AE34047" s="21"/>
      <c r="AF34047" s="21"/>
      <c r="AG34047" s="21"/>
    </row>
    <row r="34048" spans="1:33" ht="12.75">
      <c r="A34048" s="21"/>
      <c r="AE34048" s="21"/>
      <c r="AF34048" s="21"/>
      <c r="AG34048" s="21"/>
    </row>
    <row r="34049" spans="1:33" ht="12.75">
      <c r="A34049" s="21"/>
      <c r="AE34049" s="21"/>
      <c r="AF34049" s="21"/>
      <c r="AG34049" s="21"/>
    </row>
    <row r="34050" spans="1:33" ht="12.75">
      <c r="A34050" s="21"/>
      <c r="AE34050" s="21"/>
      <c r="AF34050" s="21"/>
      <c r="AG34050" s="21"/>
    </row>
    <row r="34051" spans="1:33" ht="12.75">
      <c r="A34051" s="21"/>
      <c r="AE34051" s="21"/>
      <c r="AF34051" s="21"/>
      <c r="AG34051" s="21"/>
    </row>
    <row r="34052" spans="1:33" ht="12.75">
      <c r="A34052" s="21"/>
      <c r="AE34052" s="21"/>
      <c r="AF34052" s="21"/>
      <c r="AG34052" s="21"/>
    </row>
    <row r="34053" spans="1:33" ht="12.75">
      <c r="A34053" s="21"/>
      <c r="AE34053" s="21"/>
      <c r="AF34053" s="21"/>
      <c r="AG34053" s="21"/>
    </row>
    <row r="34054" spans="1:33" ht="12.75">
      <c r="A34054" s="21"/>
      <c r="AE34054" s="21"/>
      <c r="AF34054" s="21"/>
      <c r="AG34054" s="21"/>
    </row>
    <row r="34055" spans="1:33" ht="12.75">
      <c r="A34055" s="21"/>
      <c r="AE34055" s="21"/>
      <c r="AF34055" s="21"/>
      <c r="AG34055" s="21"/>
    </row>
    <row r="34056" spans="1:33" ht="12.75">
      <c r="A34056" s="21"/>
      <c r="AE34056" s="21"/>
      <c r="AF34056" s="21"/>
      <c r="AG34056" s="21"/>
    </row>
    <row r="34057" spans="1:33" ht="12.75">
      <c r="A34057" s="21"/>
      <c r="AE34057" s="21"/>
      <c r="AF34057" s="21"/>
      <c r="AG34057" s="21"/>
    </row>
    <row r="34058" spans="1:33" ht="12.75">
      <c r="A34058" s="21"/>
      <c r="AE34058" s="21"/>
      <c r="AF34058" s="21"/>
      <c r="AG34058" s="21"/>
    </row>
    <row r="34059" spans="1:33" ht="12.75">
      <c r="A34059" s="21"/>
      <c r="AE34059" s="21"/>
      <c r="AF34059" s="21"/>
      <c r="AG34059" s="21"/>
    </row>
    <row r="34060" spans="1:33" ht="12.75">
      <c r="A34060" s="21"/>
      <c r="AE34060" s="21"/>
      <c r="AF34060" s="21"/>
      <c r="AG34060" s="21"/>
    </row>
    <row r="34061" spans="1:33" ht="12.75">
      <c r="A34061" s="21"/>
      <c r="AE34061" s="21"/>
      <c r="AF34061" s="21"/>
      <c r="AG34061" s="21"/>
    </row>
    <row r="34062" spans="1:33" ht="12.75">
      <c r="A34062" s="21"/>
      <c r="AE34062" s="21"/>
      <c r="AF34062" s="21"/>
      <c r="AG34062" s="21"/>
    </row>
    <row r="34063" spans="1:33" ht="12.75">
      <c r="A34063" s="21"/>
      <c r="AE34063" s="21"/>
      <c r="AF34063" s="21"/>
      <c r="AG34063" s="21"/>
    </row>
    <row r="34064" spans="1:33" ht="12.75">
      <c r="A34064" s="21"/>
      <c r="AE34064" s="21"/>
      <c r="AF34064" s="21"/>
      <c r="AG34064" s="21"/>
    </row>
    <row r="34065" spans="1:33" ht="12.75">
      <c r="A34065" s="21"/>
      <c r="AE34065" s="21"/>
      <c r="AF34065" s="21"/>
      <c r="AG34065" s="21"/>
    </row>
    <row r="34066" spans="1:33" ht="12.75">
      <c r="A34066" s="21"/>
      <c r="AE34066" s="21"/>
      <c r="AF34066" s="21"/>
      <c r="AG34066" s="21"/>
    </row>
    <row r="34067" spans="1:33" ht="12.75">
      <c r="A34067" s="21"/>
      <c r="AE34067" s="21"/>
      <c r="AF34067" s="21"/>
      <c r="AG34067" s="21"/>
    </row>
    <row r="34068" spans="1:33" ht="12.75">
      <c r="A34068" s="21"/>
      <c r="AE34068" s="21"/>
      <c r="AF34068" s="21"/>
      <c r="AG34068" s="21"/>
    </row>
    <row r="34069" spans="1:33" ht="12.75">
      <c r="A34069" s="21"/>
      <c r="AE34069" s="21"/>
      <c r="AF34069" s="21"/>
      <c r="AG34069" s="21"/>
    </row>
    <row r="34070" spans="1:33" ht="12.75">
      <c r="A34070" s="21"/>
      <c r="AE34070" s="21"/>
      <c r="AF34070" s="21"/>
      <c r="AG34070" s="21"/>
    </row>
    <row r="34071" spans="1:33" ht="12.75">
      <c r="A34071" s="21"/>
      <c r="AE34071" s="21"/>
      <c r="AF34071" s="21"/>
      <c r="AG34071" s="21"/>
    </row>
    <row r="34072" spans="1:33" ht="12.75">
      <c r="A34072" s="21"/>
      <c r="AE34072" s="21"/>
      <c r="AF34072" s="21"/>
      <c r="AG34072" s="21"/>
    </row>
    <row r="34073" spans="1:33" ht="12.75">
      <c r="A34073" s="21"/>
      <c r="AE34073" s="21"/>
      <c r="AF34073" s="21"/>
      <c r="AG34073" s="21"/>
    </row>
    <row r="34074" spans="1:33" ht="12.75">
      <c r="A34074" s="21"/>
      <c r="AE34074" s="21"/>
      <c r="AF34074" s="21"/>
      <c r="AG34074" s="21"/>
    </row>
    <row r="34075" spans="1:33" ht="12.75">
      <c r="A34075" s="21"/>
      <c r="AE34075" s="21"/>
      <c r="AF34075" s="21"/>
      <c r="AG34075" s="21"/>
    </row>
    <row r="34076" spans="1:33" ht="12.75">
      <c r="A34076" s="21"/>
      <c r="AE34076" s="21"/>
      <c r="AF34076" s="21"/>
      <c r="AG34076" s="21"/>
    </row>
    <row r="34077" spans="1:33" ht="12.75">
      <c r="A34077" s="21"/>
      <c r="AE34077" s="21"/>
      <c r="AF34077" s="21"/>
      <c r="AG34077" s="21"/>
    </row>
    <row r="34078" spans="1:33" ht="12.75">
      <c r="A34078" s="21"/>
      <c r="AE34078" s="21"/>
      <c r="AF34078" s="21"/>
      <c r="AG34078" s="21"/>
    </row>
    <row r="34079" spans="1:33" ht="12.75">
      <c r="A34079" s="21"/>
      <c r="AE34079" s="21"/>
      <c r="AF34079" s="21"/>
      <c r="AG34079" s="21"/>
    </row>
    <row r="34080" spans="1:33" ht="12.75">
      <c r="A34080" s="21"/>
      <c r="AE34080" s="21"/>
      <c r="AF34080" s="21"/>
      <c r="AG34080" s="21"/>
    </row>
    <row r="34081" spans="1:33" ht="12.75">
      <c r="A34081" s="21"/>
      <c r="AE34081" s="21"/>
      <c r="AF34081" s="21"/>
      <c r="AG34081" s="21"/>
    </row>
    <row r="34082" spans="1:33" ht="12.75">
      <c r="A34082" s="21"/>
      <c r="AE34082" s="21"/>
      <c r="AF34082" s="21"/>
      <c r="AG34082" s="21"/>
    </row>
    <row r="34083" spans="1:33" ht="12.75">
      <c r="A34083" s="21"/>
      <c r="AE34083" s="21"/>
      <c r="AF34083" s="21"/>
      <c r="AG34083" s="21"/>
    </row>
    <row r="34084" spans="1:33" ht="12.75">
      <c r="A34084" s="21"/>
      <c r="AE34084" s="21"/>
      <c r="AF34084" s="21"/>
      <c r="AG34084" s="21"/>
    </row>
    <row r="34085" spans="1:33" ht="12.75">
      <c r="A34085" s="21"/>
      <c r="AE34085" s="21"/>
      <c r="AF34085" s="21"/>
      <c r="AG34085" s="21"/>
    </row>
    <row r="34086" spans="1:33" ht="12.75">
      <c r="A34086" s="21"/>
      <c r="AE34086" s="21"/>
      <c r="AF34086" s="21"/>
      <c r="AG34086" s="21"/>
    </row>
    <row r="34087" spans="1:33" ht="12.75">
      <c r="A34087" s="21"/>
      <c r="AE34087" s="21"/>
      <c r="AF34087" s="21"/>
      <c r="AG34087" s="21"/>
    </row>
    <row r="34088" spans="1:33" ht="12.75">
      <c r="A34088" s="21"/>
      <c r="AE34088" s="21"/>
      <c r="AF34088" s="21"/>
      <c r="AG34088" s="21"/>
    </row>
    <row r="34089" spans="1:33" ht="12.75">
      <c r="A34089" s="21"/>
      <c r="AE34089" s="21"/>
      <c r="AF34089" s="21"/>
      <c r="AG34089" s="21"/>
    </row>
    <row r="34090" spans="1:33" ht="12.75">
      <c r="A34090" s="21"/>
      <c r="AE34090" s="21"/>
      <c r="AF34090" s="21"/>
      <c r="AG34090" s="21"/>
    </row>
    <row r="34091" spans="1:33" ht="12.75">
      <c r="A34091" s="21"/>
      <c r="AE34091" s="21"/>
      <c r="AF34091" s="21"/>
      <c r="AG34091" s="21"/>
    </row>
    <row r="34092" spans="1:33" ht="12.75">
      <c r="A34092" s="21"/>
      <c r="AE34092" s="21"/>
      <c r="AF34092" s="21"/>
      <c r="AG34092" s="21"/>
    </row>
    <row r="34093" spans="1:33" ht="12.75">
      <c r="A34093" s="21"/>
      <c r="AE34093" s="21"/>
      <c r="AF34093" s="21"/>
      <c r="AG34093" s="21"/>
    </row>
    <row r="34094" spans="1:33" ht="12.75">
      <c r="A34094" s="21"/>
      <c r="AE34094" s="21"/>
      <c r="AF34094" s="21"/>
      <c r="AG34094" s="21"/>
    </row>
    <row r="34095" spans="1:33" ht="12.75">
      <c r="A34095" s="21"/>
      <c r="AE34095" s="21"/>
      <c r="AF34095" s="21"/>
      <c r="AG34095" s="21"/>
    </row>
    <row r="34096" spans="1:33" ht="12.75">
      <c r="A34096" s="21"/>
      <c r="AE34096" s="21"/>
      <c r="AF34096" s="21"/>
      <c r="AG34096" s="21"/>
    </row>
    <row r="34097" spans="1:33" ht="12.75">
      <c r="A34097" s="21"/>
      <c r="AE34097" s="21"/>
      <c r="AF34097" s="21"/>
      <c r="AG34097" s="21"/>
    </row>
    <row r="34098" spans="1:33" ht="12.75">
      <c r="A34098" s="21"/>
      <c r="AE34098" s="21"/>
      <c r="AF34098" s="21"/>
      <c r="AG34098" s="21"/>
    </row>
    <row r="34099" spans="1:33" ht="12.75">
      <c r="A34099" s="21"/>
      <c r="AE34099" s="21"/>
      <c r="AF34099" s="21"/>
      <c r="AG34099" s="21"/>
    </row>
    <row r="34100" spans="1:33" ht="12.75">
      <c r="A34100" s="21"/>
      <c r="AE34100" s="21"/>
      <c r="AF34100" s="21"/>
      <c r="AG34100" s="21"/>
    </row>
    <row r="34101" spans="1:33" ht="12.75">
      <c r="A34101" s="21"/>
      <c r="AE34101" s="21"/>
      <c r="AF34101" s="21"/>
      <c r="AG34101" s="21"/>
    </row>
    <row r="34102" spans="1:33" ht="12.75">
      <c r="A34102" s="21"/>
      <c r="AE34102" s="21"/>
      <c r="AF34102" s="21"/>
      <c r="AG34102" s="21"/>
    </row>
    <row r="34103" spans="1:33" ht="12.75">
      <c r="A34103" s="21"/>
      <c r="AE34103" s="21"/>
      <c r="AF34103" s="21"/>
      <c r="AG34103" s="21"/>
    </row>
    <row r="34104" spans="1:33" ht="12.75">
      <c r="A34104" s="21"/>
      <c r="AE34104" s="21"/>
      <c r="AF34104" s="21"/>
      <c r="AG34104" s="21"/>
    </row>
    <row r="34105" spans="1:33" ht="12.75">
      <c r="A34105" s="21"/>
      <c r="AE34105" s="21"/>
      <c r="AF34105" s="21"/>
      <c r="AG34105" s="21"/>
    </row>
    <row r="34106" spans="1:33" ht="12.75">
      <c r="A34106" s="21"/>
      <c r="AE34106" s="21"/>
      <c r="AF34106" s="21"/>
      <c r="AG34106" s="21"/>
    </row>
    <row r="34107" spans="1:33" ht="12.75">
      <c r="A34107" s="21"/>
      <c r="AE34107" s="21"/>
      <c r="AF34107" s="21"/>
      <c r="AG34107" s="21"/>
    </row>
    <row r="34108" spans="1:33" ht="12.75">
      <c r="A34108" s="21"/>
      <c r="AE34108" s="21"/>
      <c r="AF34108" s="21"/>
      <c r="AG34108" s="21"/>
    </row>
    <row r="34109" spans="1:33" ht="12.75">
      <c r="A34109" s="21"/>
      <c r="AE34109" s="21"/>
      <c r="AF34109" s="21"/>
      <c r="AG34109" s="21"/>
    </row>
    <row r="34110" spans="1:33" ht="12.75">
      <c r="A34110" s="21"/>
      <c r="AE34110" s="21"/>
      <c r="AF34110" s="21"/>
      <c r="AG34110" s="21"/>
    </row>
    <row r="34111" spans="1:33" ht="12.75">
      <c r="A34111" s="21"/>
      <c r="AE34111" s="21"/>
      <c r="AF34111" s="21"/>
      <c r="AG34111" s="21"/>
    </row>
    <row r="34112" spans="1:33" ht="12.75">
      <c r="A34112" s="21"/>
      <c r="AE34112" s="21"/>
      <c r="AF34112" s="21"/>
      <c r="AG34112" s="21"/>
    </row>
    <row r="34113" spans="1:33" ht="12.75">
      <c r="A34113" s="21"/>
      <c r="AE34113" s="21"/>
      <c r="AF34113" s="21"/>
      <c r="AG34113" s="21"/>
    </row>
    <row r="34114" spans="1:33" ht="12.75">
      <c r="A34114" s="21"/>
      <c r="AE34114" s="21"/>
      <c r="AF34114" s="21"/>
      <c r="AG34114" s="21"/>
    </row>
    <row r="34115" spans="1:33" ht="12.75">
      <c r="A34115" s="21"/>
      <c r="AE34115" s="21"/>
      <c r="AF34115" s="21"/>
      <c r="AG34115" s="21"/>
    </row>
    <row r="34116" spans="1:33" ht="12.75">
      <c r="A34116" s="21"/>
      <c r="AE34116" s="21"/>
      <c r="AF34116" s="21"/>
      <c r="AG34116" s="21"/>
    </row>
    <row r="34117" spans="1:33" ht="12.75">
      <c r="A34117" s="21"/>
      <c r="AE34117" s="21"/>
      <c r="AF34117" s="21"/>
      <c r="AG34117" s="21"/>
    </row>
    <row r="34118" spans="1:33" ht="12.75">
      <c r="A34118" s="21"/>
      <c r="AE34118" s="21"/>
      <c r="AF34118" s="21"/>
      <c r="AG34118" s="21"/>
    </row>
    <row r="34119" spans="1:33" ht="12.75">
      <c r="A34119" s="21"/>
      <c r="AE34119" s="21"/>
      <c r="AF34119" s="21"/>
      <c r="AG34119" s="21"/>
    </row>
    <row r="34120" spans="1:33" ht="12.75">
      <c r="A34120" s="21"/>
      <c r="AE34120" s="21"/>
      <c r="AF34120" s="21"/>
      <c r="AG34120" s="21"/>
    </row>
    <row r="34121" spans="1:33" ht="12.75">
      <c r="A34121" s="21"/>
      <c r="AE34121" s="21"/>
      <c r="AF34121" s="21"/>
      <c r="AG34121" s="21"/>
    </row>
    <row r="34122" spans="1:33" ht="12.75">
      <c r="A34122" s="21"/>
      <c r="AE34122" s="21"/>
      <c r="AF34122" s="21"/>
      <c r="AG34122" s="21"/>
    </row>
    <row r="34123" spans="1:33" ht="12.75">
      <c r="A34123" s="21"/>
      <c r="AE34123" s="21"/>
      <c r="AF34123" s="21"/>
      <c r="AG34123" s="21"/>
    </row>
    <row r="34124" spans="1:33" ht="12.75">
      <c r="A34124" s="21"/>
      <c r="AE34124" s="21"/>
      <c r="AF34124" s="21"/>
      <c r="AG34124" s="21"/>
    </row>
    <row r="34125" spans="1:33" ht="12.75">
      <c r="A34125" s="21"/>
      <c r="AE34125" s="21"/>
      <c r="AF34125" s="21"/>
      <c r="AG34125" s="21"/>
    </row>
    <row r="34126" spans="1:33" ht="12.75">
      <c r="A34126" s="21"/>
      <c r="AE34126" s="21"/>
      <c r="AF34126" s="21"/>
      <c r="AG34126" s="21"/>
    </row>
    <row r="34127" spans="1:33" ht="12.75">
      <c r="A34127" s="21"/>
      <c r="AE34127" s="21"/>
      <c r="AF34127" s="21"/>
      <c r="AG34127" s="21"/>
    </row>
    <row r="34128" spans="1:33" ht="12.75">
      <c r="A34128" s="21"/>
      <c r="AE34128" s="21"/>
      <c r="AF34128" s="21"/>
      <c r="AG34128" s="21"/>
    </row>
    <row r="34129" spans="1:33" ht="12.75">
      <c r="A34129" s="21"/>
      <c r="AE34129" s="21"/>
      <c r="AF34129" s="21"/>
      <c r="AG34129" s="21"/>
    </row>
    <row r="34130" spans="1:33" ht="12.75">
      <c r="A34130" s="21"/>
      <c r="AE34130" s="21"/>
      <c r="AF34130" s="21"/>
      <c r="AG34130" s="21"/>
    </row>
    <row r="34131" spans="1:33" ht="12.75">
      <c r="A34131" s="21"/>
      <c r="AE34131" s="21"/>
      <c r="AF34131" s="21"/>
      <c r="AG34131" s="21"/>
    </row>
    <row r="34132" spans="1:33" ht="12.75">
      <c r="A34132" s="21"/>
      <c r="AE34132" s="21"/>
      <c r="AF34132" s="21"/>
      <c r="AG34132" s="21"/>
    </row>
    <row r="34133" spans="1:33" ht="12.75">
      <c r="A34133" s="21"/>
      <c r="AE34133" s="21"/>
      <c r="AF34133" s="21"/>
      <c r="AG34133" s="21"/>
    </row>
    <row r="34134" spans="1:33" ht="12.75">
      <c r="A34134" s="21"/>
      <c r="AE34134" s="21"/>
      <c r="AF34134" s="21"/>
      <c r="AG34134" s="21"/>
    </row>
    <row r="34135" spans="1:33" ht="12.75">
      <c r="A34135" s="21"/>
      <c r="AE34135" s="21"/>
      <c r="AF34135" s="21"/>
      <c r="AG34135" s="21"/>
    </row>
    <row r="34136" spans="1:33" ht="12.75">
      <c r="A34136" s="21"/>
      <c r="AE34136" s="21"/>
      <c r="AF34136" s="21"/>
      <c r="AG34136" s="21"/>
    </row>
    <row r="34137" spans="1:33" ht="12.75">
      <c r="A34137" s="21"/>
      <c r="AE34137" s="21"/>
      <c r="AF34137" s="21"/>
      <c r="AG34137" s="21"/>
    </row>
    <row r="34138" spans="1:33" ht="12.75">
      <c r="A34138" s="21"/>
      <c r="AE34138" s="21"/>
      <c r="AF34138" s="21"/>
      <c r="AG34138" s="21"/>
    </row>
    <row r="34139" spans="1:33" ht="12.75">
      <c r="A34139" s="21"/>
      <c r="AE34139" s="21"/>
      <c r="AF34139" s="21"/>
      <c r="AG34139" s="21"/>
    </row>
    <row r="34140" spans="1:33" ht="12.75">
      <c r="A34140" s="21"/>
      <c r="AE34140" s="21"/>
      <c r="AF34140" s="21"/>
      <c r="AG34140" s="21"/>
    </row>
    <row r="34141" spans="1:33" ht="12.75">
      <c r="A34141" s="21"/>
      <c r="AE34141" s="21"/>
      <c r="AF34141" s="21"/>
      <c r="AG34141" s="21"/>
    </row>
    <row r="34142" spans="1:33" ht="12.75">
      <c r="A34142" s="21"/>
      <c r="AE34142" s="21"/>
      <c r="AF34142" s="21"/>
      <c r="AG34142" s="21"/>
    </row>
    <row r="34143" spans="1:33" ht="12.75">
      <c r="A34143" s="21"/>
      <c r="AE34143" s="21"/>
      <c r="AF34143" s="21"/>
      <c r="AG34143" s="21"/>
    </row>
    <row r="34144" spans="1:33" ht="12.75">
      <c r="A34144" s="21"/>
      <c r="AE34144" s="21"/>
      <c r="AF34144" s="21"/>
      <c r="AG34144" s="21"/>
    </row>
    <row r="34145" spans="1:33" ht="12.75">
      <c r="A34145" s="21"/>
      <c r="AE34145" s="21"/>
      <c r="AF34145" s="21"/>
      <c r="AG34145" s="21"/>
    </row>
    <row r="34146" spans="1:33" ht="12.75">
      <c r="A34146" s="21"/>
      <c r="AE34146" s="21"/>
      <c r="AF34146" s="21"/>
      <c r="AG34146" s="21"/>
    </row>
    <row r="34147" spans="1:33" ht="12.75">
      <c r="A34147" s="21"/>
      <c r="AE34147" s="21"/>
      <c r="AF34147" s="21"/>
      <c r="AG34147" s="21"/>
    </row>
    <row r="34148" spans="1:33" ht="12.75">
      <c r="A34148" s="21"/>
      <c r="AE34148" s="21"/>
      <c r="AF34148" s="21"/>
      <c r="AG34148" s="21"/>
    </row>
    <row r="34149" spans="1:33" ht="12.75">
      <c r="A34149" s="21"/>
      <c r="AE34149" s="21"/>
      <c r="AF34149" s="21"/>
      <c r="AG34149" s="21"/>
    </row>
    <row r="34150" spans="1:33" ht="12.75">
      <c r="A34150" s="21"/>
      <c r="AE34150" s="21"/>
      <c r="AF34150" s="21"/>
      <c r="AG34150" s="21"/>
    </row>
    <row r="34151" spans="1:33" ht="12.75">
      <c r="A34151" s="21"/>
      <c r="AE34151" s="21"/>
      <c r="AF34151" s="21"/>
      <c r="AG34151" s="21"/>
    </row>
    <row r="34152" spans="1:33" ht="12.75">
      <c r="A34152" s="21"/>
      <c r="AE34152" s="21"/>
      <c r="AF34152" s="21"/>
      <c r="AG34152" s="21"/>
    </row>
    <row r="34153" spans="1:33" ht="12.75">
      <c r="A34153" s="21"/>
      <c r="AE34153" s="21"/>
      <c r="AF34153" s="21"/>
      <c r="AG34153" s="21"/>
    </row>
    <row r="34154" spans="1:33" ht="12.75">
      <c r="A34154" s="21"/>
      <c r="AE34154" s="21"/>
      <c r="AF34154" s="21"/>
      <c r="AG34154" s="21"/>
    </row>
    <row r="34155" spans="1:33" ht="12.75">
      <c r="A34155" s="21"/>
      <c r="AE34155" s="21"/>
      <c r="AF34155" s="21"/>
      <c r="AG34155" s="21"/>
    </row>
    <row r="34156" spans="1:33" ht="12.75">
      <c r="A34156" s="21"/>
      <c r="AE34156" s="21"/>
      <c r="AF34156" s="21"/>
      <c r="AG34156" s="21"/>
    </row>
    <row r="34157" spans="1:33" ht="12.75">
      <c r="A34157" s="21"/>
      <c r="AE34157" s="21"/>
      <c r="AF34157" s="21"/>
      <c r="AG34157" s="21"/>
    </row>
    <row r="34158" spans="1:33" ht="12.75">
      <c r="A34158" s="21"/>
      <c r="AE34158" s="21"/>
      <c r="AF34158" s="21"/>
      <c r="AG34158" s="21"/>
    </row>
    <row r="34159" spans="1:33" ht="12.75">
      <c r="A34159" s="21"/>
      <c r="AE34159" s="21"/>
      <c r="AF34159" s="21"/>
      <c r="AG34159" s="21"/>
    </row>
    <row r="34160" spans="1:33" ht="12.75">
      <c r="A34160" s="21"/>
      <c r="AE34160" s="21"/>
      <c r="AF34160" s="21"/>
      <c r="AG34160" s="21"/>
    </row>
    <row r="34161" spans="1:33" ht="12.75">
      <c r="A34161" s="21"/>
      <c r="AE34161" s="21"/>
      <c r="AF34161" s="21"/>
      <c r="AG34161" s="21"/>
    </row>
    <row r="34162" spans="1:33" ht="12.75">
      <c r="A34162" s="21"/>
      <c r="AE34162" s="21"/>
      <c r="AF34162" s="21"/>
      <c r="AG34162" s="21"/>
    </row>
    <row r="34163" spans="1:33" ht="12.75">
      <c r="A34163" s="21"/>
      <c r="AE34163" s="21"/>
      <c r="AF34163" s="21"/>
      <c r="AG34163" s="21"/>
    </row>
    <row r="34164" spans="1:33" ht="12.75">
      <c r="A34164" s="21"/>
      <c r="AE34164" s="21"/>
      <c r="AF34164" s="21"/>
      <c r="AG34164" s="21"/>
    </row>
    <row r="34165" spans="1:33" ht="12.75">
      <c r="A34165" s="21"/>
      <c r="AE34165" s="21"/>
      <c r="AF34165" s="21"/>
      <c r="AG34165" s="21"/>
    </row>
    <row r="34166" spans="1:33" ht="12.75">
      <c r="A34166" s="21"/>
      <c r="AE34166" s="21"/>
      <c r="AF34166" s="21"/>
      <c r="AG34166" s="21"/>
    </row>
    <row r="34167" spans="1:33" ht="12.75">
      <c r="A34167" s="21"/>
      <c r="AE34167" s="21"/>
      <c r="AF34167" s="21"/>
      <c r="AG34167" s="21"/>
    </row>
    <row r="34168" spans="1:33" ht="12.75">
      <c r="A34168" s="21"/>
      <c r="AE34168" s="21"/>
      <c r="AF34168" s="21"/>
      <c r="AG34168" s="21"/>
    </row>
    <row r="34169" spans="1:33" ht="12.75">
      <c r="A34169" s="21"/>
      <c r="AE34169" s="21"/>
      <c r="AF34169" s="21"/>
      <c r="AG34169" s="21"/>
    </row>
    <row r="34170" spans="1:33" ht="12.75">
      <c r="A34170" s="21"/>
      <c r="AE34170" s="21"/>
      <c r="AF34170" s="21"/>
      <c r="AG34170" s="21"/>
    </row>
    <row r="34171" spans="1:33" ht="12.75">
      <c r="A34171" s="21"/>
      <c r="AE34171" s="21"/>
      <c r="AF34171" s="21"/>
      <c r="AG34171" s="21"/>
    </row>
    <row r="34172" spans="1:33" ht="12.75">
      <c r="A34172" s="21"/>
      <c r="AE34172" s="21"/>
      <c r="AF34172" s="21"/>
      <c r="AG34172" s="21"/>
    </row>
    <row r="34173" spans="1:33" ht="12.75">
      <c r="A34173" s="21"/>
      <c r="AE34173" s="21"/>
      <c r="AF34173" s="21"/>
      <c r="AG34173" s="21"/>
    </row>
    <row r="34174" spans="1:33" ht="12.75">
      <c r="A34174" s="21"/>
      <c r="AE34174" s="21"/>
      <c r="AF34174" s="21"/>
      <c r="AG34174" s="21"/>
    </row>
    <row r="34175" spans="1:33" ht="12.75">
      <c r="A34175" s="21"/>
      <c r="AE34175" s="21"/>
      <c r="AF34175" s="21"/>
      <c r="AG34175" s="21"/>
    </row>
    <row r="34176" spans="1:33" ht="12.75">
      <c r="A34176" s="21"/>
      <c r="AE34176" s="21"/>
      <c r="AF34176" s="21"/>
      <c r="AG34176" s="21"/>
    </row>
    <row r="34177" spans="1:33" ht="12.75">
      <c r="A34177" s="21"/>
      <c r="AE34177" s="21"/>
      <c r="AF34177" s="21"/>
      <c r="AG34177" s="21"/>
    </row>
    <row r="34178" spans="1:33" ht="12.75">
      <c r="A34178" s="21"/>
      <c r="AE34178" s="21"/>
      <c r="AF34178" s="21"/>
      <c r="AG34178" s="21"/>
    </row>
    <row r="34179" spans="1:33" ht="12.75">
      <c r="A34179" s="21"/>
      <c r="AE34179" s="21"/>
      <c r="AF34179" s="21"/>
      <c r="AG34179" s="21"/>
    </row>
    <row r="34180" spans="1:33" ht="12.75">
      <c r="A34180" s="21"/>
      <c r="AE34180" s="21"/>
      <c r="AF34180" s="21"/>
      <c r="AG34180" s="21"/>
    </row>
    <row r="34181" spans="1:33" ht="12.75">
      <c r="A34181" s="21"/>
      <c r="AE34181" s="21"/>
      <c r="AF34181" s="21"/>
      <c r="AG34181" s="21"/>
    </row>
    <row r="34182" spans="1:33" ht="12.75">
      <c r="A34182" s="21"/>
      <c r="AE34182" s="21"/>
      <c r="AF34182" s="21"/>
      <c r="AG34182" s="21"/>
    </row>
    <row r="34183" spans="1:33" ht="12.75">
      <c r="A34183" s="21"/>
      <c r="AE34183" s="21"/>
      <c r="AF34183" s="21"/>
      <c r="AG34183" s="21"/>
    </row>
    <row r="34184" spans="1:33" ht="12.75">
      <c r="A34184" s="21"/>
      <c r="AE34184" s="21"/>
      <c r="AF34184" s="21"/>
      <c r="AG34184" s="21"/>
    </row>
    <row r="34185" spans="1:33" ht="12.75">
      <c r="A34185" s="21"/>
      <c r="AE34185" s="21"/>
      <c r="AF34185" s="21"/>
      <c r="AG34185" s="21"/>
    </row>
    <row r="34186" spans="1:33" ht="12.75">
      <c r="A34186" s="21"/>
      <c r="AE34186" s="21"/>
      <c r="AF34186" s="21"/>
      <c r="AG34186" s="21"/>
    </row>
    <row r="34187" spans="1:33" ht="12.75">
      <c r="A34187" s="21"/>
      <c r="AE34187" s="21"/>
      <c r="AF34187" s="21"/>
      <c r="AG34187" s="21"/>
    </row>
    <row r="34188" spans="1:33" ht="12.75">
      <c r="A34188" s="21"/>
      <c r="AE34188" s="21"/>
      <c r="AF34188" s="21"/>
      <c r="AG34188" s="21"/>
    </row>
    <row r="34189" spans="1:33" ht="12.75">
      <c r="A34189" s="21"/>
      <c r="AE34189" s="21"/>
      <c r="AF34189" s="21"/>
      <c r="AG34189" s="21"/>
    </row>
    <row r="34190" spans="1:33" ht="12.75">
      <c r="A34190" s="21"/>
      <c r="AE34190" s="21"/>
      <c r="AF34190" s="21"/>
      <c r="AG34190" s="21"/>
    </row>
    <row r="34191" spans="1:33" ht="12.75">
      <c r="A34191" s="21"/>
      <c r="AE34191" s="21"/>
      <c r="AF34191" s="21"/>
      <c r="AG34191" s="21"/>
    </row>
    <row r="34192" spans="1:33" ht="12.75">
      <c r="A34192" s="21"/>
      <c r="AE34192" s="21"/>
      <c r="AF34192" s="21"/>
      <c r="AG34192" s="21"/>
    </row>
    <row r="34193" spans="1:33" ht="12.75">
      <c r="A34193" s="21"/>
      <c r="AE34193" s="21"/>
      <c r="AF34193" s="21"/>
      <c r="AG34193" s="21"/>
    </row>
    <row r="34194" spans="1:33" ht="12.75">
      <c r="A34194" s="21"/>
      <c r="AE34194" s="21"/>
      <c r="AF34194" s="21"/>
      <c r="AG34194" s="21"/>
    </row>
    <row r="34195" spans="1:33" ht="12.75">
      <c r="A34195" s="21"/>
      <c r="AE34195" s="21"/>
      <c r="AF34195" s="21"/>
      <c r="AG34195" s="21"/>
    </row>
    <row r="34196" spans="1:33" ht="12.75">
      <c r="A34196" s="21"/>
      <c r="AE34196" s="21"/>
      <c r="AF34196" s="21"/>
      <c r="AG34196" s="21"/>
    </row>
    <row r="34197" spans="1:33" ht="12.75">
      <c r="A34197" s="21"/>
      <c r="AE34197" s="21"/>
      <c r="AF34197" s="21"/>
      <c r="AG34197" s="21"/>
    </row>
    <row r="34198" spans="1:33" ht="12.75">
      <c r="A34198" s="21"/>
      <c r="AE34198" s="21"/>
      <c r="AF34198" s="21"/>
      <c r="AG34198" s="21"/>
    </row>
    <row r="34199" spans="1:33" ht="12.75">
      <c r="A34199" s="21"/>
      <c r="AE34199" s="21"/>
      <c r="AF34199" s="21"/>
      <c r="AG34199" s="21"/>
    </row>
    <row r="34200" spans="1:33" ht="12.75">
      <c r="A34200" s="21"/>
      <c r="AE34200" s="21"/>
      <c r="AF34200" s="21"/>
      <c r="AG34200" s="21"/>
    </row>
    <row r="34201" spans="1:33" ht="12.75">
      <c r="A34201" s="21"/>
      <c r="AE34201" s="21"/>
      <c r="AF34201" s="21"/>
      <c r="AG34201" s="21"/>
    </row>
    <row r="34202" spans="1:33" ht="12.75">
      <c r="A34202" s="21"/>
      <c r="AE34202" s="21"/>
      <c r="AF34202" s="21"/>
      <c r="AG34202" s="21"/>
    </row>
    <row r="34203" spans="1:33" ht="12.75">
      <c r="A34203" s="21"/>
      <c r="AE34203" s="21"/>
      <c r="AF34203" s="21"/>
      <c r="AG34203" s="21"/>
    </row>
    <row r="34204" spans="1:33" ht="12.75">
      <c r="A34204" s="21"/>
      <c r="AE34204" s="21"/>
      <c r="AF34204" s="21"/>
      <c r="AG34204" s="21"/>
    </row>
    <row r="34205" spans="1:33" ht="12.75">
      <c r="A34205" s="21"/>
      <c r="AE34205" s="21"/>
      <c r="AF34205" s="21"/>
      <c r="AG34205" s="21"/>
    </row>
    <row r="34206" spans="1:33" ht="12.75">
      <c r="A34206" s="21"/>
      <c r="AE34206" s="21"/>
      <c r="AF34206" s="21"/>
      <c r="AG34206" s="21"/>
    </row>
    <row r="34207" spans="1:33" ht="12.75">
      <c r="A34207" s="21"/>
      <c r="AE34207" s="21"/>
      <c r="AF34207" s="21"/>
      <c r="AG34207" s="21"/>
    </row>
    <row r="34208" spans="1:33" ht="12.75">
      <c r="A34208" s="21"/>
      <c r="AE34208" s="21"/>
      <c r="AF34208" s="21"/>
      <c r="AG34208" s="21"/>
    </row>
    <row r="34209" spans="1:33" ht="12.75">
      <c r="A34209" s="21"/>
      <c r="AE34209" s="21"/>
      <c r="AF34209" s="21"/>
      <c r="AG34209" s="21"/>
    </row>
    <row r="34210" spans="1:33" ht="12.75">
      <c r="A34210" s="21"/>
      <c r="AE34210" s="21"/>
      <c r="AF34210" s="21"/>
      <c r="AG34210" s="21"/>
    </row>
    <row r="34211" spans="1:33" ht="12.75">
      <c r="A34211" s="21"/>
      <c r="AE34211" s="21"/>
      <c r="AF34211" s="21"/>
      <c r="AG34211" s="21"/>
    </row>
    <row r="34212" spans="1:33" ht="12.75">
      <c r="A34212" s="21"/>
      <c r="AE34212" s="21"/>
      <c r="AF34212" s="21"/>
      <c r="AG34212" s="21"/>
    </row>
    <row r="34213" spans="1:33" ht="12.75">
      <c r="A34213" s="21"/>
      <c r="AE34213" s="21"/>
      <c r="AF34213" s="21"/>
      <c r="AG34213" s="21"/>
    </row>
    <row r="34214" spans="1:33" ht="12.75">
      <c r="A34214" s="21"/>
      <c r="AE34214" s="21"/>
      <c r="AF34214" s="21"/>
      <c r="AG34214" s="21"/>
    </row>
    <row r="34215" spans="1:33" ht="12.75">
      <c r="A34215" s="21"/>
      <c r="AE34215" s="21"/>
      <c r="AF34215" s="21"/>
      <c r="AG34215" s="21"/>
    </row>
    <row r="34216" spans="1:33" ht="12.75">
      <c r="A34216" s="21"/>
      <c r="AE34216" s="21"/>
      <c r="AF34216" s="21"/>
      <c r="AG34216" s="21"/>
    </row>
    <row r="34217" spans="1:33" ht="12.75">
      <c r="A34217" s="21"/>
      <c r="AE34217" s="21"/>
      <c r="AF34217" s="21"/>
      <c r="AG34217" s="21"/>
    </row>
    <row r="34218" spans="1:33" ht="12.75">
      <c r="A34218" s="21"/>
      <c r="AE34218" s="21"/>
      <c r="AF34218" s="21"/>
      <c r="AG34218" s="21"/>
    </row>
    <row r="34219" spans="1:33" ht="12.75">
      <c r="A34219" s="21"/>
      <c r="AE34219" s="21"/>
      <c r="AF34219" s="21"/>
      <c r="AG34219" s="21"/>
    </row>
    <row r="34220" spans="1:33" ht="12.75">
      <c r="A34220" s="21"/>
      <c r="AE34220" s="21"/>
      <c r="AF34220" s="21"/>
      <c r="AG34220" s="21"/>
    </row>
    <row r="34221" spans="1:33" ht="12.75">
      <c r="A34221" s="21"/>
      <c r="AE34221" s="21"/>
      <c r="AF34221" s="21"/>
      <c r="AG34221" s="21"/>
    </row>
    <row r="34222" spans="1:33" ht="12.75">
      <c r="A34222" s="21"/>
      <c r="AE34222" s="21"/>
      <c r="AF34222" s="21"/>
      <c r="AG34222" s="21"/>
    </row>
    <row r="34223" spans="1:33" ht="12.75">
      <c r="A34223" s="21"/>
      <c r="AE34223" s="21"/>
      <c r="AF34223" s="21"/>
      <c r="AG34223" s="21"/>
    </row>
    <row r="34224" spans="1:33" ht="12.75">
      <c r="A34224" s="21"/>
      <c r="AE34224" s="21"/>
      <c r="AF34224" s="21"/>
      <c r="AG34224" s="21"/>
    </row>
    <row r="34225" spans="1:33" ht="12.75">
      <c r="A34225" s="21"/>
      <c r="AE34225" s="21"/>
      <c r="AF34225" s="21"/>
      <c r="AG34225" s="21"/>
    </row>
    <row r="34226" spans="1:33" ht="12.75">
      <c r="A34226" s="21"/>
      <c r="AE34226" s="21"/>
      <c r="AF34226" s="21"/>
      <c r="AG34226" s="21"/>
    </row>
    <row r="34227" spans="1:33" ht="12.75">
      <c r="A34227" s="21"/>
      <c r="AE34227" s="21"/>
      <c r="AF34227" s="21"/>
      <c r="AG34227" s="21"/>
    </row>
    <row r="34228" spans="1:33" ht="12.75">
      <c r="A34228" s="21"/>
      <c r="AE34228" s="21"/>
      <c r="AF34228" s="21"/>
      <c r="AG34228" s="21"/>
    </row>
    <row r="34229" spans="1:33" ht="12.75">
      <c r="A34229" s="21"/>
      <c r="AE34229" s="21"/>
      <c r="AF34229" s="21"/>
      <c r="AG34229" s="21"/>
    </row>
    <row r="34230" spans="1:33" ht="12.75">
      <c r="A34230" s="21"/>
      <c r="AE34230" s="21"/>
      <c r="AF34230" s="21"/>
      <c r="AG34230" s="21"/>
    </row>
    <row r="34231" spans="1:33" ht="12.75">
      <c r="A34231" s="21"/>
      <c r="AE34231" s="21"/>
      <c r="AF34231" s="21"/>
      <c r="AG34231" s="21"/>
    </row>
    <row r="34232" spans="1:33" ht="12.75">
      <c r="A34232" s="21"/>
      <c r="AE34232" s="21"/>
      <c r="AF34232" s="21"/>
      <c r="AG34232" s="21"/>
    </row>
    <row r="34233" spans="1:33" ht="12.75">
      <c r="A34233" s="21"/>
      <c r="AE34233" s="21"/>
      <c r="AF34233" s="21"/>
      <c r="AG34233" s="21"/>
    </row>
    <row r="34234" spans="1:33" ht="12.75">
      <c r="A34234" s="21"/>
      <c r="AE34234" s="21"/>
      <c r="AF34234" s="21"/>
      <c r="AG34234" s="21"/>
    </row>
    <row r="34235" spans="1:33" ht="12.75">
      <c r="A34235" s="21"/>
      <c r="AE34235" s="21"/>
      <c r="AF34235" s="21"/>
      <c r="AG34235" s="21"/>
    </row>
    <row r="34236" spans="1:33" ht="12.75">
      <c r="A34236" s="21"/>
      <c r="AE34236" s="21"/>
      <c r="AF34236" s="21"/>
      <c r="AG34236" s="21"/>
    </row>
    <row r="34237" spans="1:33" ht="12.75">
      <c r="A34237" s="21"/>
      <c r="AE34237" s="21"/>
      <c r="AF34237" s="21"/>
      <c r="AG34237" s="21"/>
    </row>
    <row r="34238" spans="1:33" ht="12.75">
      <c r="A34238" s="21"/>
      <c r="AE34238" s="21"/>
      <c r="AF34238" s="21"/>
      <c r="AG34238" s="21"/>
    </row>
    <row r="34239" spans="1:33" ht="12.75">
      <c r="A34239" s="21"/>
      <c r="AE34239" s="21"/>
      <c r="AF34239" s="21"/>
      <c r="AG34239" s="21"/>
    </row>
    <row r="34240" spans="1:33" ht="12.75">
      <c r="A34240" s="21"/>
      <c r="AE34240" s="21"/>
      <c r="AF34240" s="21"/>
      <c r="AG34240" s="21"/>
    </row>
    <row r="34241" spans="1:33" ht="12.75">
      <c r="A34241" s="21"/>
      <c r="AE34241" s="21"/>
      <c r="AF34241" s="21"/>
      <c r="AG34241" s="21"/>
    </row>
    <row r="34242" spans="1:33" ht="12.75">
      <c r="A34242" s="21"/>
      <c r="AE34242" s="21"/>
      <c r="AF34242" s="21"/>
      <c r="AG34242" s="21"/>
    </row>
    <row r="34243" spans="1:33" ht="12.75">
      <c r="A34243" s="21"/>
      <c r="AE34243" s="21"/>
      <c r="AF34243" s="21"/>
      <c r="AG34243" s="21"/>
    </row>
    <row r="34244" spans="1:33" ht="12.75">
      <c r="A34244" s="21"/>
      <c r="AE34244" s="21"/>
      <c r="AF34244" s="21"/>
      <c r="AG34244" s="21"/>
    </row>
    <row r="34245" spans="1:33" ht="12.75">
      <c r="A34245" s="21"/>
      <c r="AE34245" s="21"/>
      <c r="AF34245" s="21"/>
      <c r="AG34245" s="21"/>
    </row>
    <row r="34246" spans="1:33" ht="12.75">
      <c r="A34246" s="21"/>
      <c r="AE34246" s="21"/>
      <c r="AF34246" s="21"/>
      <c r="AG34246" s="21"/>
    </row>
    <row r="34247" spans="1:33" ht="12.75">
      <c r="A34247" s="21"/>
      <c r="AE34247" s="21"/>
      <c r="AF34247" s="21"/>
      <c r="AG34247" s="21"/>
    </row>
    <row r="34248" spans="1:33" ht="12.75">
      <c r="A34248" s="21"/>
      <c r="AE34248" s="21"/>
      <c r="AF34248" s="21"/>
      <c r="AG34248" s="21"/>
    </row>
    <row r="34249" spans="1:33" ht="12.75">
      <c r="A34249" s="21"/>
      <c r="AE34249" s="21"/>
      <c r="AF34249" s="21"/>
      <c r="AG34249" s="21"/>
    </row>
    <row r="34250" spans="1:33" ht="12.75">
      <c r="A34250" s="21"/>
      <c r="AE34250" s="21"/>
      <c r="AF34250" s="21"/>
      <c r="AG34250" s="21"/>
    </row>
    <row r="34251" spans="1:33" ht="12.75">
      <c r="A34251" s="21"/>
      <c r="AE34251" s="21"/>
      <c r="AF34251" s="21"/>
      <c r="AG34251" s="21"/>
    </row>
    <row r="34252" spans="1:33" ht="12.75">
      <c r="A34252" s="21"/>
      <c r="AE34252" s="21"/>
      <c r="AF34252" s="21"/>
      <c r="AG34252" s="21"/>
    </row>
    <row r="34253" spans="1:33" ht="12.75">
      <c r="A34253" s="21"/>
      <c r="AE34253" s="21"/>
      <c r="AF34253" s="21"/>
      <c r="AG34253" s="21"/>
    </row>
    <row r="34254" spans="1:33" ht="12.75">
      <c r="A34254" s="21"/>
      <c r="AE34254" s="21"/>
      <c r="AF34254" s="21"/>
      <c r="AG34254" s="21"/>
    </row>
    <row r="34255" spans="1:33" ht="12.75">
      <c r="A34255" s="21"/>
      <c r="AE34255" s="21"/>
      <c r="AF34255" s="21"/>
      <c r="AG34255" s="21"/>
    </row>
    <row r="34256" spans="1:33" ht="12.75">
      <c r="A34256" s="21"/>
      <c r="AE34256" s="21"/>
      <c r="AF34256" s="21"/>
      <c r="AG34256" s="21"/>
    </row>
    <row r="34257" spans="1:33" ht="12.75">
      <c r="A34257" s="21"/>
      <c r="AE34257" s="21"/>
      <c r="AF34257" s="21"/>
      <c r="AG34257" s="21"/>
    </row>
    <row r="34258" spans="1:33" ht="12.75">
      <c r="A34258" s="21"/>
      <c r="AE34258" s="21"/>
      <c r="AF34258" s="21"/>
      <c r="AG34258" s="21"/>
    </row>
    <row r="34259" spans="1:33" ht="12.75">
      <c r="A34259" s="21"/>
      <c r="AE34259" s="21"/>
      <c r="AF34259" s="21"/>
      <c r="AG34259" s="21"/>
    </row>
    <row r="34260" spans="1:33" ht="12.75">
      <c r="A34260" s="21"/>
      <c r="AE34260" s="21"/>
      <c r="AF34260" s="21"/>
      <c r="AG34260" s="21"/>
    </row>
    <row r="34261" spans="1:33" ht="12.75">
      <c r="A34261" s="21"/>
      <c r="AE34261" s="21"/>
      <c r="AF34261" s="21"/>
      <c r="AG34261" s="21"/>
    </row>
    <row r="34262" spans="1:33" ht="12.75">
      <c r="A34262" s="21"/>
      <c r="AE34262" s="21"/>
      <c r="AF34262" s="21"/>
      <c r="AG34262" s="21"/>
    </row>
    <row r="34263" spans="1:33" ht="12.75">
      <c r="A34263" s="21"/>
      <c r="AE34263" s="21"/>
      <c r="AF34263" s="21"/>
      <c r="AG34263" s="21"/>
    </row>
    <row r="34264" spans="1:33" ht="12.75">
      <c r="A34264" s="21"/>
      <c r="AE34264" s="21"/>
      <c r="AF34264" s="21"/>
      <c r="AG34264" s="21"/>
    </row>
    <row r="34265" spans="1:33" ht="12.75">
      <c r="A34265" s="21"/>
      <c r="AE34265" s="21"/>
      <c r="AF34265" s="21"/>
      <c r="AG34265" s="21"/>
    </row>
    <row r="34266" spans="1:33" ht="12.75">
      <c r="A34266" s="21"/>
      <c r="AE34266" s="21"/>
      <c r="AF34266" s="21"/>
      <c r="AG34266" s="21"/>
    </row>
    <row r="34267" spans="1:33" ht="12.75">
      <c r="A34267" s="21"/>
      <c r="AE34267" s="21"/>
      <c r="AF34267" s="21"/>
      <c r="AG34267" s="21"/>
    </row>
    <row r="34268" spans="1:33" ht="12.75">
      <c r="A34268" s="21"/>
      <c r="AE34268" s="21"/>
      <c r="AF34268" s="21"/>
      <c r="AG34268" s="21"/>
    </row>
    <row r="34269" spans="1:33" ht="12.75">
      <c r="A34269" s="21"/>
      <c r="AE34269" s="21"/>
      <c r="AF34269" s="21"/>
      <c r="AG34269" s="21"/>
    </row>
    <row r="34270" spans="1:33" ht="12.75">
      <c r="A34270" s="21"/>
      <c r="AE34270" s="21"/>
      <c r="AF34270" s="21"/>
      <c r="AG34270" s="21"/>
    </row>
    <row r="34271" spans="1:33" ht="12.75">
      <c r="A34271" s="21"/>
      <c r="AE34271" s="21"/>
      <c r="AF34271" s="21"/>
      <c r="AG34271" s="21"/>
    </row>
    <row r="34272" spans="1:33" ht="12.75">
      <c r="A34272" s="21"/>
      <c r="AE34272" s="21"/>
      <c r="AF34272" s="21"/>
      <c r="AG34272" s="21"/>
    </row>
    <row r="34273" spans="1:33" ht="12.75">
      <c r="A34273" s="21"/>
      <c r="AE34273" s="21"/>
      <c r="AF34273" s="21"/>
      <c r="AG34273" s="21"/>
    </row>
    <row r="34274" spans="1:33" ht="12.75">
      <c r="A34274" s="21"/>
      <c r="AE34274" s="21"/>
      <c r="AF34274" s="21"/>
      <c r="AG34274" s="21"/>
    </row>
    <row r="34275" spans="1:33" ht="12.75">
      <c r="A34275" s="21"/>
      <c r="AE34275" s="21"/>
      <c r="AF34275" s="21"/>
      <c r="AG34275" s="21"/>
    </row>
    <row r="34276" spans="1:33" ht="12.75">
      <c r="A34276" s="21"/>
      <c r="AE34276" s="21"/>
      <c r="AF34276" s="21"/>
      <c r="AG34276" s="21"/>
    </row>
    <row r="34277" spans="1:33" ht="12.75">
      <c r="A34277" s="21"/>
      <c r="AE34277" s="21"/>
      <c r="AF34277" s="21"/>
      <c r="AG34277" s="21"/>
    </row>
    <row r="34278" spans="1:33" ht="12.75">
      <c r="A34278" s="21"/>
      <c r="AE34278" s="21"/>
      <c r="AF34278" s="21"/>
      <c r="AG34278" s="21"/>
    </row>
    <row r="34279" spans="1:33" ht="12.75">
      <c r="A34279" s="21"/>
      <c r="AE34279" s="21"/>
      <c r="AF34279" s="21"/>
      <c r="AG34279" s="21"/>
    </row>
    <row r="34280" spans="1:33" ht="12.75">
      <c r="A34280" s="21"/>
      <c r="AE34280" s="21"/>
      <c r="AF34280" s="21"/>
      <c r="AG34280" s="21"/>
    </row>
    <row r="34281" spans="1:33" ht="12.75">
      <c r="A34281" s="21"/>
      <c r="AE34281" s="21"/>
      <c r="AF34281" s="21"/>
      <c r="AG34281" s="21"/>
    </row>
    <row r="34282" spans="1:33" ht="12.75">
      <c r="A34282" s="21"/>
      <c r="AE34282" s="21"/>
      <c r="AF34282" s="21"/>
      <c r="AG34282" s="21"/>
    </row>
    <row r="34283" spans="1:33" ht="12.75">
      <c r="A34283" s="21"/>
      <c r="AE34283" s="21"/>
      <c r="AF34283" s="21"/>
      <c r="AG34283" s="21"/>
    </row>
    <row r="34284" spans="1:33" ht="12.75">
      <c r="A34284" s="21"/>
      <c r="AE34284" s="21"/>
      <c r="AF34284" s="21"/>
      <c r="AG34284" s="21"/>
    </row>
    <row r="34285" spans="1:33" ht="12.75">
      <c r="A34285" s="21"/>
      <c r="AE34285" s="21"/>
      <c r="AF34285" s="21"/>
      <c r="AG34285" s="21"/>
    </row>
    <row r="34286" spans="1:33" ht="12.75">
      <c r="A34286" s="21"/>
      <c r="AE34286" s="21"/>
      <c r="AF34286" s="21"/>
      <c r="AG34286" s="21"/>
    </row>
    <row r="34287" spans="1:33" ht="12.75">
      <c r="A34287" s="21"/>
      <c r="AE34287" s="21"/>
      <c r="AF34287" s="21"/>
      <c r="AG34287" s="21"/>
    </row>
    <row r="34288" spans="1:33" ht="12.75">
      <c r="A34288" s="21"/>
      <c r="AE34288" s="21"/>
      <c r="AF34288" s="21"/>
      <c r="AG34288" s="21"/>
    </row>
    <row r="34289" spans="1:33" ht="12.75">
      <c r="A34289" s="21"/>
      <c r="AE34289" s="21"/>
      <c r="AF34289" s="21"/>
      <c r="AG34289" s="21"/>
    </row>
    <row r="34290" spans="1:33" ht="12.75">
      <c r="A34290" s="21"/>
      <c r="AE34290" s="21"/>
      <c r="AF34290" s="21"/>
      <c r="AG34290" s="21"/>
    </row>
    <row r="34291" spans="1:33" ht="12.75">
      <c r="A34291" s="21"/>
      <c r="AE34291" s="21"/>
      <c r="AF34291" s="21"/>
      <c r="AG34291" s="21"/>
    </row>
    <row r="34292" spans="1:33" ht="12.75">
      <c r="A34292" s="21"/>
      <c r="AE34292" s="21"/>
      <c r="AF34292" s="21"/>
      <c r="AG34292" s="21"/>
    </row>
    <row r="34293" spans="1:33" ht="12.75">
      <c r="A34293" s="21"/>
      <c r="AE34293" s="21"/>
      <c r="AF34293" s="21"/>
      <c r="AG34293" s="21"/>
    </row>
    <row r="34294" spans="1:33" ht="12.75">
      <c r="A34294" s="21"/>
      <c r="AE34294" s="21"/>
      <c r="AF34294" s="21"/>
      <c r="AG34294" s="21"/>
    </row>
    <row r="34295" spans="1:33" ht="12.75">
      <c r="A34295" s="21"/>
      <c r="AE34295" s="21"/>
      <c r="AF34295" s="21"/>
      <c r="AG34295" s="21"/>
    </row>
    <row r="34296" spans="1:33" ht="12.75">
      <c r="A34296" s="21"/>
      <c r="AE34296" s="21"/>
      <c r="AF34296" s="21"/>
      <c r="AG34296" s="21"/>
    </row>
    <row r="34297" spans="1:33" ht="12.75">
      <c r="A34297" s="21"/>
      <c r="AE34297" s="21"/>
      <c r="AF34297" s="21"/>
      <c r="AG34297" s="21"/>
    </row>
    <row r="34298" spans="1:33" ht="12.75">
      <c r="A34298" s="21"/>
      <c r="AE34298" s="21"/>
      <c r="AF34298" s="21"/>
      <c r="AG34298" s="21"/>
    </row>
    <row r="34299" spans="1:33" ht="12.75">
      <c r="A34299" s="21"/>
      <c r="AE34299" s="21"/>
      <c r="AF34299" s="21"/>
      <c r="AG34299" s="21"/>
    </row>
    <row r="34300" spans="1:33" ht="12.75">
      <c r="A34300" s="21"/>
      <c r="AE34300" s="21"/>
      <c r="AF34300" s="21"/>
      <c r="AG34300" s="21"/>
    </row>
    <row r="34301" spans="1:33" ht="12.75">
      <c r="A34301" s="21"/>
      <c r="AE34301" s="21"/>
      <c r="AF34301" s="21"/>
      <c r="AG34301" s="21"/>
    </row>
    <row r="34302" spans="1:33" ht="12.75">
      <c r="A34302" s="21"/>
      <c r="AE34302" s="21"/>
      <c r="AF34302" s="21"/>
      <c r="AG34302" s="21"/>
    </row>
    <row r="34303" spans="1:33" ht="12.75">
      <c r="A34303" s="21"/>
      <c r="AE34303" s="21"/>
      <c r="AF34303" s="21"/>
      <c r="AG34303" s="21"/>
    </row>
    <row r="34304" spans="1:33" ht="12.75">
      <c r="A34304" s="21"/>
      <c r="AE34304" s="21"/>
      <c r="AF34304" s="21"/>
      <c r="AG34304" s="21"/>
    </row>
    <row r="34305" spans="1:33" ht="12.75">
      <c r="A34305" s="21"/>
      <c r="AE34305" s="21"/>
      <c r="AF34305" s="21"/>
      <c r="AG34305" s="21"/>
    </row>
    <row r="34306" spans="1:33" ht="12.75">
      <c r="A34306" s="21"/>
      <c r="AE34306" s="21"/>
      <c r="AF34306" s="21"/>
      <c r="AG34306" s="21"/>
    </row>
    <row r="34307" spans="1:33" ht="12.75">
      <c r="A34307" s="21"/>
      <c r="AE34307" s="21"/>
      <c r="AF34307" s="21"/>
      <c r="AG34307" s="21"/>
    </row>
    <row r="34308" spans="1:33" ht="12.75">
      <c r="A34308" s="21"/>
      <c r="AE34308" s="21"/>
      <c r="AF34308" s="21"/>
      <c r="AG34308" s="21"/>
    </row>
    <row r="34309" spans="1:33" ht="12.75">
      <c r="A34309" s="21"/>
      <c r="AE34309" s="21"/>
      <c r="AF34309" s="21"/>
      <c r="AG34309" s="21"/>
    </row>
    <row r="34310" spans="1:33" ht="12.75">
      <c r="A34310" s="21"/>
      <c r="AE34310" s="21"/>
      <c r="AF34310" s="21"/>
      <c r="AG34310" s="21"/>
    </row>
    <row r="34311" spans="1:33" ht="12.75">
      <c r="A34311" s="21"/>
      <c r="AE34311" s="21"/>
      <c r="AF34311" s="21"/>
      <c r="AG34311" s="21"/>
    </row>
    <row r="34312" spans="1:33" ht="12.75">
      <c r="A34312" s="21"/>
      <c r="AE34312" s="21"/>
      <c r="AF34312" s="21"/>
      <c r="AG34312" s="21"/>
    </row>
    <row r="34313" spans="1:33" ht="12.75">
      <c r="A34313" s="21"/>
      <c r="AE34313" s="21"/>
      <c r="AF34313" s="21"/>
      <c r="AG34313" s="21"/>
    </row>
    <row r="34314" spans="1:33" ht="12.75">
      <c r="A34314" s="21"/>
      <c r="AE34314" s="21"/>
      <c r="AF34314" s="21"/>
      <c r="AG34314" s="21"/>
    </row>
    <row r="34315" spans="1:33" ht="12.75">
      <c r="A34315" s="21"/>
      <c r="AE34315" s="21"/>
      <c r="AF34315" s="21"/>
      <c r="AG34315" s="21"/>
    </row>
    <row r="34316" spans="1:33" ht="12.75">
      <c r="A34316" s="21"/>
      <c r="AE34316" s="21"/>
      <c r="AF34316" s="21"/>
      <c r="AG34316" s="21"/>
    </row>
    <row r="34317" spans="1:33" ht="12.75">
      <c r="A34317" s="21"/>
      <c r="AE34317" s="21"/>
      <c r="AF34317" s="21"/>
      <c r="AG34317" s="21"/>
    </row>
    <row r="34318" spans="1:33" ht="12.75">
      <c r="A34318" s="21"/>
      <c r="AE34318" s="21"/>
      <c r="AF34318" s="21"/>
      <c r="AG34318" s="21"/>
    </row>
    <row r="34319" spans="1:33" ht="12.75">
      <c r="A34319" s="21"/>
      <c r="AE34319" s="21"/>
      <c r="AF34319" s="21"/>
      <c r="AG34319" s="21"/>
    </row>
    <row r="34320" spans="1:33" ht="12.75">
      <c r="A34320" s="21"/>
      <c r="AE34320" s="21"/>
      <c r="AF34320" s="21"/>
      <c r="AG34320" s="21"/>
    </row>
    <row r="34321" spans="1:33" ht="12.75">
      <c r="A34321" s="21"/>
      <c r="AE34321" s="21"/>
      <c r="AF34321" s="21"/>
      <c r="AG34321" s="21"/>
    </row>
    <row r="34322" spans="1:33" ht="12.75">
      <c r="A34322" s="21"/>
      <c r="AE34322" s="21"/>
      <c r="AF34322" s="21"/>
      <c r="AG34322" s="21"/>
    </row>
    <row r="34323" spans="1:33" ht="12.75">
      <c r="A34323" s="21"/>
      <c r="AE34323" s="21"/>
      <c r="AF34323" s="21"/>
      <c r="AG34323" s="21"/>
    </row>
    <row r="34324" spans="1:33" ht="12.75">
      <c r="A34324" s="21"/>
      <c r="AE34324" s="21"/>
      <c r="AF34324" s="21"/>
      <c r="AG34324" s="21"/>
    </row>
    <row r="34325" spans="1:33" ht="12.75">
      <c r="A34325" s="21"/>
      <c r="AE34325" s="21"/>
      <c r="AF34325" s="21"/>
      <c r="AG34325" s="21"/>
    </row>
    <row r="34326" spans="1:33" ht="12.75">
      <c r="A34326" s="21"/>
      <c r="AE34326" s="21"/>
      <c r="AF34326" s="21"/>
      <c r="AG34326" s="21"/>
    </row>
    <row r="34327" spans="1:33" ht="12.75">
      <c r="A34327" s="21"/>
      <c r="AE34327" s="21"/>
      <c r="AF34327" s="21"/>
      <c r="AG34327" s="21"/>
    </row>
    <row r="34328" spans="1:33" ht="12.75">
      <c r="A34328" s="21"/>
      <c r="AE34328" s="21"/>
      <c r="AF34328" s="21"/>
      <c r="AG34328" s="21"/>
    </row>
    <row r="34329" spans="1:33" ht="12.75">
      <c r="A34329" s="21"/>
      <c r="AE34329" s="21"/>
      <c r="AF34329" s="21"/>
      <c r="AG34329" s="21"/>
    </row>
    <row r="34330" spans="1:33" ht="12.75">
      <c r="A34330" s="21"/>
      <c r="AE34330" s="21"/>
      <c r="AF34330" s="21"/>
      <c r="AG34330" s="21"/>
    </row>
    <row r="34331" spans="1:33" ht="12.75">
      <c r="A34331" s="21"/>
      <c r="AE34331" s="21"/>
      <c r="AF34331" s="21"/>
      <c r="AG34331" s="21"/>
    </row>
    <row r="34332" spans="1:33" ht="12.75">
      <c r="A34332" s="21"/>
      <c r="AE34332" s="21"/>
      <c r="AF34332" s="21"/>
      <c r="AG34332" s="21"/>
    </row>
    <row r="34333" spans="1:33" ht="12.75">
      <c r="A34333" s="21"/>
      <c r="AE34333" s="21"/>
      <c r="AF34333" s="21"/>
      <c r="AG34333" s="21"/>
    </row>
    <row r="34334" spans="1:33" ht="12.75">
      <c r="A34334" s="21"/>
      <c r="AE34334" s="21"/>
      <c r="AF34334" s="21"/>
      <c r="AG34334" s="21"/>
    </row>
    <row r="34335" spans="1:33" ht="12.75">
      <c r="A34335" s="21"/>
      <c r="AE34335" s="21"/>
      <c r="AF34335" s="21"/>
      <c r="AG34335" s="21"/>
    </row>
    <row r="34336" spans="1:33" ht="12.75">
      <c r="A34336" s="21"/>
      <c r="AE34336" s="21"/>
      <c r="AF34336" s="21"/>
      <c r="AG34336" s="21"/>
    </row>
    <row r="34337" spans="1:33" ht="12.75">
      <c r="A34337" s="21"/>
      <c r="AE34337" s="21"/>
      <c r="AF34337" s="21"/>
      <c r="AG34337" s="21"/>
    </row>
    <row r="34338" spans="1:33" ht="12.75">
      <c r="A34338" s="21"/>
      <c r="AE34338" s="21"/>
      <c r="AF34338" s="21"/>
      <c r="AG34338" s="21"/>
    </row>
    <row r="34339" spans="1:33" ht="12.75">
      <c r="A34339" s="21"/>
      <c r="AE34339" s="21"/>
      <c r="AF34339" s="21"/>
      <c r="AG34339" s="21"/>
    </row>
    <row r="34340" spans="1:33" ht="12.75">
      <c r="A34340" s="21"/>
      <c r="AE34340" s="21"/>
      <c r="AF34340" s="21"/>
      <c r="AG34340" s="21"/>
    </row>
    <row r="34341" spans="1:33" ht="12.75">
      <c r="A34341" s="21"/>
      <c r="AE34341" s="21"/>
      <c r="AF34341" s="21"/>
      <c r="AG34341" s="21"/>
    </row>
    <row r="34342" spans="1:33" ht="12.75">
      <c r="A34342" s="21"/>
      <c r="AE34342" s="21"/>
      <c r="AF34342" s="21"/>
      <c r="AG34342" s="21"/>
    </row>
    <row r="34343" spans="1:33" ht="12.75">
      <c r="A34343" s="21"/>
      <c r="AE34343" s="21"/>
      <c r="AF34343" s="21"/>
      <c r="AG34343" s="21"/>
    </row>
    <row r="34344" spans="1:33" ht="12.75">
      <c r="A34344" s="21"/>
      <c r="AE34344" s="21"/>
      <c r="AF34344" s="21"/>
      <c r="AG34344" s="21"/>
    </row>
    <row r="34345" spans="1:33" ht="12.75">
      <c r="A34345" s="21"/>
      <c r="AE34345" s="21"/>
      <c r="AF34345" s="21"/>
      <c r="AG34345" s="21"/>
    </row>
    <row r="34346" spans="1:33" ht="12.75">
      <c r="A34346" s="21"/>
      <c r="AE34346" s="21"/>
      <c r="AF34346" s="21"/>
      <c r="AG34346" s="21"/>
    </row>
    <row r="34347" spans="1:33" ht="12.75">
      <c r="A34347" s="21"/>
      <c r="AE34347" s="21"/>
      <c r="AF34347" s="21"/>
      <c r="AG34347" s="21"/>
    </row>
    <row r="34348" spans="1:33" ht="12.75">
      <c r="A34348" s="21"/>
      <c r="AE34348" s="21"/>
      <c r="AF34348" s="21"/>
      <c r="AG34348" s="21"/>
    </row>
    <row r="34349" spans="1:33" ht="12.75">
      <c r="A34349" s="21"/>
      <c r="AE34349" s="21"/>
      <c r="AF34349" s="21"/>
      <c r="AG34349" s="21"/>
    </row>
    <row r="34350" spans="1:33" ht="12.75">
      <c r="A34350" s="21"/>
      <c r="AE34350" s="21"/>
      <c r="AF34350" s="21"/>
      <c r="AG34350" s="21"/>
    </row>
    <row r="34351" spans="1:33" ht="12.75">
      <c r="A34351" s="21"/>
      <c r="AE34351" s="21"/>
      <c r="AF34351" s="21"/>
      <c r="AG34351" s="21"/>
    </row>
    <row r="34352" spans="1:33" ht="12.75">
      <c r="A34352" s="21"/>
      <c r="AE34352" s="21"/>
      <c r="AF34352" s="21"/>
      <c r="AG34352" s="21"/>
    </row>
    <row r="34353" spans="1:33" ht="12.75">
      <c r="A34353" s="21"/>
      <c r="AE34353" s="21"/>
      <c r="AF34353" s="21"/>
      <c r="AG34353" s="21"/>
    </row>
    <row r="34354" spans="1:33" ht="12.75">
      <c r="A34354" s="21"/>
      <c r="AE34354" s="21"/>
      <c r="AF34354" s="21"/>
      <c r="AG34354" s="21"/>
    </row>
    <row r="34355" spans="1:33" ht="12.75">
      <c r="A34355" s="21"/>
      <c r="AE34355" s="21"/>
      <c r="AF34355" s="21"/>
      <c r="AG34355" s="21"/>
    </row>
    <row r="34356" spans="1:33" ht="12.75">
      <c r="A34356" s="21"/>
      <c r="AE34356" s="21"/>
      <c r="AF34356" s="21"/>
      <c r="AG34356" s="21"/>
    </row>
    <row r="34357" spans="1:33" ht="12.75">
      <c r="A34357" s="21"/>
      <c r="AE34357" s="21"/>
      <c r="AF34357" s="21"/>
      <c r="AG34357" s="21"/>
    </row>
    <row r="34358" spans="1:33" ht="12.75">
      <c r="A34358" s="21"/>
      <c r="AE34358" s="21"/>
      <c r="AF34358" s="21"/>
      <c r="AG34358" s="21"/>
    </row>
    <row r="34359" spans="1:33" ht="12.75">
      <c r="A34359" s="21"/>
      <c r="AE34359" s="21"/>
      <c r="AF34359" s="21"/>
      <c r="AG34359" s="21"/>
    </row>
    <row r="34360" spans="1:33" ht="12.75">
      <c r="A34360" s="21"/>
      <c r="AE34360" s="21"/>
      <c r="AF34360" s="21"/>
      <c r="AG34360" s="21"/>
    </row>
    <row r="34361" spans="1:33" ht="12.75">
      <c r="A34361" s="21"/>
      <c r="AE34361" s="21"/>
      <c r="AF34361" s="21"/>
      <c r="AG34361" s="21"/>
    </row>
    <row r="34362" spans="1:33" ht="12.75">
      <c r="A34362" s="21"/>
      <c r="AE34362" s="21"/>
      <c r="AF34362" s="21"/>
      <c r="AG34362" s="21"/>
    </row>
    <row r="34363" spans="1:33" ht="12.75">
      <c r="A34363" s="21"/>
      <c r="AE34363" s="21"/>
      <c r="AF34363" s="21"/>
      <c r="AG34363" s="21"/>
    </row>
    <row r="34364" spans="1:33" ht="12.75">
      <c r="A34364" s="21"/>
      <c r="AE34364" s="21"/>
      <c r="AF34364" s="21"/>
      <c r="AG34364" s="21"/>
    </row>
    <row r="34365" spans="1:33" ht="12.75">
      <c r="A34365" s="21"/>
      <c r="AE34365" s="21"/>
      <c r="AF34365" s="21"/>
      <c r="AG34365" s="21"/>
    </row>
    <row r="34366" spans="1:33" ht="12.75">
      <c r="A34366" s="21"/>
      <c r="AE34366" s="21"/>
      <c r="AF34366" s="21"/>
      <c r="AG34366" s="21"/>
    </row>
    <row r="34367" spans="1:33" ht="12.75">
      <c r="A34367" s="21"/>
      <c r="AE34367" s="21"/>
      <c r="AF34367" s="21"/>
      <c r="AG34367" s="21"/>
    </row>
    <row r="34368" spans="1:33" ht="12.75">
      <c r="A34368" s="21"/>
      <c r="AE34368" s="21"/>
      <c r="AF34368" s="21"/>
      <c r="AG34368" s="21"/>
    </row>
    <row r="34369" spans="1:33" ht="12.75">
      <c r="A34369" s="21"/>
      <c r="AE34369" s="21"/>
      <c r="AF34369" s="21"/>
      <c r="AG34369" s="21"/>
    </row>
    <row r="34370" spans="1:33" ht="12.75">
      <c r="A34370" s="21"/>
      <c r="AE34370" s="21"/>
      <c r="AF34370" s="21"/>
      <c r="AG34370" s="21"/>
    </row>
    <row r="34371" spans="1:33" ht="12.75">
      <c r="A34371" s="21"/>
      <c r="AE34371" s="21"/>
      <c r="AF34371" s="21"/>
      <c r="AG34371" s="21"/>
    </row>
    <row r="34372" spans="1:33" ht="12.75">
      <c r="A34372" s="21"/>
      <c r="AE34372" s="21"/>
      <c r="AF34372" s="21"/>
      <c r="AG34372" s="21"/>
    </row>
    <row r="34373" spans="1:33" ht="12.75">
      <c r="A34373" s="21"/>
      <c r="AE34373" s="21"/>
      <c r="AF34373" s="21"/>
      <c r="AG34373" s="21"/>
    </row>
    <row r="34374" spans="1:33" ht="12.75">
      <c r="A34374" s="21"/>
      <c r="AE34374" s="21"/>
      <c r="AF34374" s="21"/>
      <c r="AG34374" s="21"/>
    </row>
    <row r="34375" spans="1:33" ht="12.75">
      <c r="A34375" s="21"/>
      <c r="AE34375" s="21"/>
      <c r="AF34375" s="21"/>
      <c r="AG34375" s="21"/>
    </row>
    <row r="34376" spans="1:33" ht="12.75">
      <c r="A34376" s="21"/>
      <c r="AE34376" s="21"/>
      <c r="AF34376" s="21"/>
      <c r="AG34376" s="21"/>
    </row>
    <row r="34377" spans="1:33" ht="12.75">
      <c r="A34377" s="21"/>
      <c r="AE34377" s="21"/>
      <c r="AF34377" s="21"/>
      <c r="AG34377" s="21"/>
    </row>
    <row r="34378" spans="1:33" ht="12.75">
      <c r="A34378" s="21"/>
      <c r="AE34378" s="21"/>
      <c r="AF34378" s="21"/>
      <c r="AG34378" s="21"/>
    </row>
    <row r="34379" spans="1:33" ht="12.75">
      <c r="A34379" s="21"/>
      <c r="AE34379" s="21"/>
      <c r="AF34379" s="21"/>
      <c r="AG34379" s="21"/>
    </row>
    <row r="34380" spans="1:33" ht="12.75">
      <c r="A34380" s="21"/>
      <c r="AE34380" s="21"/>
      <c r="AF34380" s="21"/>
      <c r="AG34380" s="21"/>
    </row>
    <row r="34381" spans="1:33" ht="12.75">
      <c r="A34381" s="21"/>
      <c r="AE34381" s="21"/>
      <c r="AF34381" s="21"/>
      <c r="AG34381" s="21"/>
    </row>
    <row r="34382" spans="1:33" ht="12.75">
      <c r="A34382" s="21"/>
      <c r="AE34382" s="21"/>
      <c r="AF34382" s="21"/>
      <c r="AG34382" s="21"/>
    </row>
    <row r="34383" spans="1:33" ht="12.75">
      <c r="A34383" s="21"/>
      <c r="AE34383" s="21"/>
      <c r="AF34383" s="21"/>
      <c r="AG34383" s="21"/>
    </row>
    <row r="34384" spans="1:33" ht="12.75">
      <c r="A34384" s="21"/>
      <c r="AE34384" s="21"/>
      <c r="AF34384" s="21"/>
      <c r="AG34384" s="21"/>
    </row>
    <row r="34385" spans="1:33" ht="12.75">
      <c r="A34385" s="21"/>
      <c r="AE34385" s="21"/>
      <c r="AF34385" s="21"/>
      <c r="AG34385" s="21"/>
    </row>
    <row r="34386" spans="1:33" ht="12.75">
      <c r="A34386" s="21"/>
      <c r="AE34386" s="21"/>
      <c r="AF34386" s="21"/>
      <c r="AG34386" s="21"/>
    </row>
    <row r="34387" spans="1:33" ht="12.75">
      <c r="A34387" s="21"/>
      <c r="AE34387" s="21"/>
      <c r="AF34387" s="21"/>
      <c r="AG34387" s="21"/>
    </row>
    <row r="34388" spans="1:33" ht="12.75">
      <c r="A34388" s="21"/>
      <c r="AE34388" s="21"/>
      <c r="AF34388" s="21"/>
      <c r="AG34388" s="21"/>
    </row>
    <row r="34389" spans="1:33" ht="12.75">
      <c r="A34389" s="21"/>
      <c r="AE34389" s="21"/>
      <c r="AF34389" s="21"/>
      <c r="AG34389" s="21"/>
    </row>
    <row r="34390" spans="1:33" ht="12.75">
      <c r="A34390" s="21"/>
      <c r="AE34390" s="21"/>
      <c r="AF34390" s="21"/>
      <c r="AG34390" s="21"/>
    </row>
    <row r="34391" spans="1:33" ht="12.75">
      <c r="A34391" s="21"/>
      <c r="AE34391" s="21"/>
      <c r="AF34391" s="21"/>
      <c r="AG34391" s="21"/>
    </row>
    <row r="34392" spans="1:33" ht="12.75">
      <c r="A34392" s="21"/>
      <c r="AE34392" s="21"/>
      <c r="AF34392" s="21"/>
      <c r="AG34392" s="21"/>
    </row>
    <row r="34393" spans="1:33" ht="12.75">
      <c r="A34393" s="21"/>
      <c r="AE34393" s="21"/>
      <c r="AF34393" s="21"/>
      <c r="AG34393" s="21"/>
    </row>
    <row r="34394" spans="1:33" ht="12.75">
      <c r="A34394" s="21"/>
      <c r="AE34394" s="21"/>
      <c r="AF34394" s="21"/>
      <c r="AG34394" s="21"/>
    </row>
    <row r="34395" spans="1:33" ht="12.75">
      <c r="A34395" s="21"/>
      <c r="AE34395" s="21"/>
      <c r="AF34395" s="21"/>
      <c r="AG34395" s="21"/>
    </row>
    <row r="34396" spans="1:33" ht="12.75">
      <c r="A34396" s="21"/>
      <c r="AE34396" s="21"/>
      <c r="AF34396" s="21"/>
      <c r="AG34396" s="21"/>
    </row>
    <row r="34397" spans="1:33" ht="12.75">
      <c r="A34397" s="21"/>
      <c r="AE34397" s="21"/>
      <c r="AF34397" s="21"/>
      <c r="AG34397" s="21"/>
    </row>
    <row r="34398" spans="1:33" ht="12.75">
      <c r="A34398" s="21"/>
      <c r="AE34398" s="21"/>
      <c r="AF34398" s="21"/>
      <c r="AG34398" s="21"/>
    </row>
    <row r="34399" spans="1:33" ht="12.75">
      <c r="A34399" s="21"/>
      <c r="AE34399" s="21"/>
      <c r="AF34399" s="21"/>
      <c r="AG34399" s="21"/>
    </row>
    <row r="34400" spans="1:33" ht="12.75">
      <c r="A34400" s="21"/>
      <c r="AE34400" s="21"/>
      <c r="AF34400" s="21"/>
      <c r="AG34400" s="21"/>
    </row>
    <row r="34401" spans="1:33" ht="12.75">
      <c r="A34401" s="21"/>
      <c r="AE34401" s="21"/>
      <c r="AF34401" s="21"/>
      <c r="AG34401" s="21"/>
    </row>
    <row r="34402" spans="1:33" ht="12.75">
      <c r="A34402" s="21"/>
      <c r="AE34402" s="21"/>
      <c r="AF34402" s="21"/>
      <c r="AG34402" s="21"/>
    </row>
    <row r="34403" spans="1:33" ht="12.75">
      <c r="A34403" s="21"/>
      <c r="AE34403" s="21"/>
      <c r="AF34403" s="21"/>
      <c r="AG34403" s="21"/>
    </row>
    <row r="34404" spans="1:33" ht="12.75">
      <c r="A34404" s="21"/>
      <c r="AE34404" s="21"/>
      <c r="AF34404" s="21"/>
      <c r="AG34404" s="21"/>
    </row>
    <row r="34405" spans="1:33" ht="12.75">
      <c r="A34405" s="21"/>
      <c r="AE34405" s="21"/>
      <c r="AF34405" s="21"/>
      <c r="AG34405" s="21"/>
    </row>
    <row r="34406" spans="1:33" ht="12.75">
      <c r="A34406" s="21"/>
      <c r="AE34406" s="21"/>
      <c r="AF34406" s="21"/>
      <c r="AG34406" s="21"/>
    </row>
    <row r="34407" spans="1:33" ht="12.75">
      <c r="A34407" s="21"/>
      <c r="AE34407" s="21"/>
      <c r="AF34407" s="21"/>
      <c r="AG34407" s="21"/>
    </row>
    <row r="34408" spans="1:33" ht="12.75">
      <c r="A34408" s="21"/>
      <c r="AE34408" s="21"/>
      <c r="AF34408" s="21"/>
      <c r="AG34408" s="21"/>
    </row>
    <row r="34409" spans="1:33" ht="12.75">
      <c r="A34409" s="21"/>
      <c r="AE34409" s="21"/>
      <c r="AF34409" s="21"/>
      <c r="AG34409" s="21"/>
    </row>
    <row r="34410" spans="1:33" ht="12.75">
      <c r="A34410" s="21"/>
      <c r="AE34410" s="21"/>
      <c r="AF34410" s="21"/>
      <c r="AG34410" s="21"/>
    </row>
    <row r="34411" spans="1:33" ht="12.75">
      <c r="A34411" s="21"/>
      <c r="AE34411" s="21"/>
      <c r="AF34411" s="21"/>
      <c r="AG34411" s="21"/>
    </row>
    <row r="34412" spans="1:33" ht="12.75">
      <c r="A34412" s="21"/>
      <c r="AE34412" s="21"/>
      <c r="AF34412" s="21"/>
      <c r="AG34412" s="21"/>
    </row>
    <row r="34413" spans="1:33" ht="12.75">
      <c r="A34413" s="21"/>
      <c r="AE34413" s="21"/>
      <c r="AF34413" s="21"/>
      <c r="AG34413" s="21"/>
    </row>
    <row r="34414" spans="1:33" ht="12.75">
      <c r="A34414" s="21"/>
      <c r="AE34414" s="21"/>
      <c r="AF34414" s="21"/>
      <c r="AG34414" s="21"/>
    </row>
    <row r="34415" spans="1:33" ht="12.75">
      <c r="A34415" s="21"/>
      <c r="AE34415" s="21"/>
      <c r="AF34415" s="21"/>
      <c r="AG34415" s="21"/>
    </row>
    <row r="34416" spans="1:33" ht="12.75">
      <c r="A34416" s="21"/>
      <c r="AE34416" s="21"/>
      <c r="AF34416" s="21"/>
      <c r="AG34416" s="21"/>
    </row>
    <row r="34417" spans="1:33" ht="12.75">
      <c r="A34417" s="21"/>
      <c r="AE34417" s="21"/>
      <c r="AF34417" s="21"/>
      <c r="AG34417" s="21"/>
    </row>
    <row r="34418" spans="1:33" ht="12.75">
      <c r="A34418" s="21"/>
      <c r="AE34418" s="21"/>
      <c r="AF34418" s="21"/>
      <c r="AG34418" s="21"/>
    </row>
    <row r="34419" spans="1:33" ht="12.75">
      <c r="A34419" s="21"/>
      <c r="AE34419" s="21"/>
      <c r="AF34419" s="21"/>
      <c r="AG34419" s="21"/>
    </row>
    <row r="34420" spans="1:33" ht="12.75">
      <c r="A34420" s="21"/>
      <c r="AE34420" s="21"/>
      <c r="AF34420" s="21"/>
      <c r="AG34420" s="21"/>
    </row>
    <row r="34421" spans="1:33" ht="12.75">
      <c r="A34421" s="21"/>
      <c r="AE34421" s="21"/>
      <c r="AF34421" s="21"/>
      <c r="AG34421" s="21"/>
    </row>
    <row r="34422" spans="1:33" ht="12.75">
      <c r="A34422" s="21"/>
      <c r="AE34422" s="21"/>
      <c r="AF34422" s="21"/>
      <c r="AG34422" s="21"/>
    </row>
    <row r="34423" spans="1:33" ht="12.75">
      <c r="A34423" s="21"/>
      <c r="AE34423" s="21"/>
      <c r="AF34423" s="21"/>
      <c r="AG34423" s="21"/>
    </row>
    <row r="34424" spans="1:33" ht="12.75">
      <c r="A34424" s="21"/>
      <c r="AE34424" s="21"/>
      <c r="AF34424" s="21"/>
      <c r="AG34424" s="21"/>
    </row>
    <row r="34425" spans="1:33" ht="12.75">
      <c r="A34425" s="21"/>
      <c r="AE34425" s="21"/>
      <c r="AF34425" s="21"/>
      <c r="AG34425" s="21"/>
    </row>
    <row r="34426" spans="1:33" ht="12.75">
      <c r="A34426" s="21"/>
      <c r="AE34426" s="21"/>
      <c r="AF34426" s="21"/>
      <c r="AG34426" s="21"/>
    </row>
    <row r="34427" spans="1:33" ht="12.75">
      <c r="A34427" s="21"/>
      <c r="AE34427" s="21"/>
      <c r="AF34427" s="21"/>
      <c r="AG34427" s="21"/>
    </row>
    <row r="34428" spans="1:33" ht="12.75">
      <c r="A34428" s="21"/>
      <c r="AE34428" s="21"/>
      <c r="AF34428" s="21"/>
      <c r="AG34428" s="21"/>
    </row>
    <row r="34429" spans="1:33" ht="12.75">
      <c r="A34429" s="21"/>
      <c r="AE34429" s="21"/>
      <c r="AF34429" s="21"/>
      <c r="AG34429" s="21"/>
    </row>
    <row r="34430" spans="1:33" ht="12.75">
      <c r="A34430" s="21"/>
      <c r="AE34430" s="21"/>
      <c r="AF34430" s="21"/>
      <c r="AG34430" s="21"/>
    </row>
    <row r="34431" spans="1:33" ht="12.75">
      <c r="A34431" s="21"/>
      <c r="AE34431" s="21"/>
      <c r="AF34431" s="21"/>
      <c r="AG34431" s="21"/>
    </row>
    <row r="34432" spans="1:33" ht="12.75">
      <c r="A34432" s="21"/>
      <c r="AE34432" s="21"/>
      <c r="AF34432" s="21"/>
      <c r="AG34432" s="21"/>
    </row>
    <row r="34433" spans="1:33" ht="12.75">
      <c r="A34433" s="21"/>
      <c r="AE34433" s="21"/>
      <c r="AF34433" s="21"/>
      <c r="AG34433" s="21"/>
    </row>
    <row r="34434" spans="1:33" ht="12.75">
      <c r="A34434" s="21"/>
      <c r="AE34434" s="21"/>
      <c r="AF34434" s="21"/>
      <c r="AG34434" s="21"/>
    </row>
    <row r="34435" spans="1:33" ht="12.75">
      <c r="A34435" s="21"/>
      <c r="AE34435" s="21"/>
      <c r="AF34435" s="21"/>
      <c r="AG34435" s="21"/>
    </row>
    <row r="34436" spans="1:33" ht="12.75">
      <c r="A34436" s="21"/>
      <c r="AE34436" s="21"/>
      <c r="AF34436" s="21"/>
      <c r="AG34436" s="21"/>
    </row>
    <row r="34437" spans="1:33" ht="12.75">
      <c r="A34437" s="21"/>
      <c r="AE34437" s="21"/>
      <c r="AF34437" s="21"/>
      <c r="AG34437" s="21"/>
    </row>
    <row r="34438" spans="1:33" ht="12.75">
      <c r="A34438" s="21"/>
      <c r="AE34438" s="21"/>
      <c r="AF34438" s="21"/>
      <c r="AG34438" s="21"/>
    </row>
    <row r="34439" spans="1:33" ht="12.75">
      <c r="A34439" s="21"/>
      <c r="AE34439" s="21"/>
      <c r="AF34439" s="21"/>
      <c r="AG34439" s="21"/>
    </row>
    <row r="34440" spans="1:33" ht="12.75">
      <c r="A34440" s="21"/>
      <c r="AE34440" s="21"/>
      <c r="AF34440" s="21"/>
      <c r="AG34440" s="21"/>
    </row>
    <row r="34441" spans="1:33" ht="12.75">
      <c r="A34441" s="21"/>
      <c r="AE34441" s="21"/>
      <c r="AF34441" s="21"/>
      <c r="AG34441" s="21"/>
    </row>
    <row r="34442" spans="1:33" ht="12.75">
      <c r="A34442" s="21"/>
      <c r="AE34442" s="21"/>
      <c r="AF34442" s="21"/>
      <c r="AG34442" s="21"/>
    </row>
    <row r="34443" spans="1:33" ht="12.75">
      <c r="A34443" s="21"/>
      <c r="AE34443" s="21"/>
      <c r="AF34443" s="21"/>
      <c r="AG34443" s="21"/>
    </row>
    <row r="34444" spans="1:33" ht="12.75">
      <c r="A34444" s="21"/>
      <c r="AE34444" s="21"/>
      <c r="AF34444" s="21"/>
      <c r="AG34444" s="21"/>
    </row>
    <row r="34445" spans="1:33" ht="12.75">
      <c r="A34445" s="21"/>
      <c r="AE34445" s="21"/>
      <c r="AF34445" s="21"/>
      <c r="AG34445" s="21"/>
    </row>
    <row r="34446" spans="1:33" ht="12.75">
      <c r="A34446" s="21"/>
      <c r="AE34446" s="21"/>
      <c r="AF34446" s="21"/>
      <c r="AG34446" s="21"/>
    </row>
    <row r="34447" spans="1:33" ht="12.75">
      <c r="A34447" s="21"/>
      <c r="AE34447" s="21"/>
      <c r="AF34447" s="21"/>
      <c r="AG34447" s="21"/>
    </row>
    <row r="34448" spans="1:33" ht="12.75">
      <c r="A34448" s="21"/>
      <c r="AE34448" s="21"/>
      <c r="AF34448" s="21"/>
      <c r="AG34448" s="21"/>
    </row>
    <row r="34449" spans="1:33" ht="12.75">
      <c r="A34449" s="21"/>
      <c r="AE34449" s="21"/>
      <c r="AF34449" s="21"/>
      <c r="AG34449" s="21"/>
    </row>
    <row r="34450" spans="1:33" ht="12.75">
      <c r="A34450" s="21"/>
      <c r="AE34450" s="21"/>
      <c r="AF34450" s="21"/>
      <c r="AG34450" s="21"/>
    </row>
    <row r="34451" spans="1:33" ht="12.75">
      <c r="A34451" s="21"/>
      <c r="AE34451" s="21"/>
      <c r="AF34451" s="21"/>
      <c r="AG34451" s="21"/>
    </row>
    <row r="34452" spans="1:33" ht="12.75">
      <c r="A34452" s="21"/>
      <c r="AE34452" s="21"/>
      <c r="AF34452" s="21"/>
      <c r="AG34452" s="21"/>
    </row>
    <row r="34453" spans="1:33" ht="12.75">
      <c r="A34453" s="21"/>
      <c r="AE34453" s="21"/>
      <c r="AF34453" s="21"/>
      <c r="AG34453" s="21"/>
    </row>
    <row r="34454" spans="1:33" ht="12.75">
      <c r="A34454" s="21"/>
      <c r="AE34454" s="21"/>
      <c r="AF34454" s="21"/>
      <c r="AG34454" s="21"/>
    </row>
    <row r="34455" spans="1:33" ht="12.75">
      <c r="A34455" s="21"/>
      <c r="AE34455" s="21"/>
      <c r="AF34455" s="21"/>
      <c r="AG34455" s="21"/>
    </row>
    <row r="34456" spans="1:33" ht="12.75">
      <c r="A34456" s="21"/>
      <c r="AE34456" s="21"/>
      <c r="AF34456" s="21"/>
      <c r="AG34456" s="21"/>
    </row>
    <row r="34457" spans="1:33" ht="12.75">
      <c r="A34457" s="21"/>
      <c r="AE34457" s="21"/>
      <c r="AF34457" s="21"/>
      <c r="AG34457" s="21"/>
    </row>
    <row r="34458" spans="1:33" ht="12.75">
      <c r="A34458" s="21"/>
      <c r="AE34458" s="21"/>
      <c r="AF34458" s="21"/>
      <c r="AG34458" s="21"/>
    </row>
    <row r="34459" spans="1:33" ht="12.75">
      <c r="A34459" s="21"/>
      <c r="AE34459" s="21"/>
      <c r="AF34459" s="21"/>
      <c r="AG34459" s="21"/>
    </row>
    <row r="34460" spans="1:33" ht="12.75">
      <c r="A34460" s="21"/>
      <c r="AE34460" s="21"/>
      <c r="AF34460" s="21"/>
      <c r="AG34460" s="21"/>
    </row>
    <row r="34461" spans="1:33" ht="12.75">
      <c r="A34461" s="21"/>
      <c r="AE34461" s="21"/>
      <c r="AF34461" s="21"/>
      <c r="AG34461" s="21"/>
    </row>
    <row r="34462" spans="1:33" ht="12.75">
      <c r="A34462" s="21"/>
      <c r="AE34462" s="21"/>
      <c r="AF34462" s="21"/>
      <c r="AG34462" s="21"/>
    </row>
    <row r="34463" spans="1:33" ht="12.75">
      <c r="A34463" s="21"/>
      <c r="AE34463" s="21"/>
      <c r="AF34463" s="21"/>
      <c r="AG34463" s="21"/>
    </row>
    <row r="34464" spans="1:33" ht="12.75">
      <c r="A34464" s="21"/>
      <c r="AE34464" s="21"/>
      <c r="AF34464" s="21"/>
      <c r="AG34464" s="21"/>
    </row>
    <row r="34465" spans="1:33" ht="12.75">
      <c r="A34465" s="21"/>
      <c r="AE34465" s="21"/>
      <c r="AF34465" s="21"/>
      <c r="AG34465" s="21"/>
    </row>
    <row r="34466" spans="1:33" ht="12.75">
      <c r="A34466" s="21"/>
      <c r="AE34466" s="21"/>
      <c r="AF34466" s="21"/>
      <c r="AG34466" s="21"/>
    </row>
    <row r="34467" spans="1:33" ht="12.75">
      <c r="A34467" s="21"/>
      <c r="AE34467" s="21"/>
      <c r="AF34467" s="21"/>
      <c r="AG34467" s="21"/>
    </row>
    <row r="34468" spans="1:33" ht="12.75">
      <c r="A34468" s="21"/>
      <c r="AE34468" s="21"/>
      <c r="AF34468" s="21"/>
      <c r="AG34468" s="21"/>
    </row>
    <row r="34469" spans="1:33" ht="12.75">
      <c r="A34469" s="21"/>
      <c r="AE34469" s="21"/>
      <c r="AF34469" s="21"/>
      <c r="AG34469" s="21"/>
    </row>
    <row r="34470" spans="1:33" ht="12.75">
      <c r="A34470" s="21"/>
      <c r="AE34470" s="21"/>
      <c r="AF34470" s="21"/>
      <c r="AG34470" s="21"/>
    </row>
    <row r="34471" spans="1:33" ht="12.75">
      <c r="A34471" s="21"/>
      <c r="AE34471" s="21"/>
      <c r="AF34471" s="21"/>
      <c r="AG34471" s="21"/>
    </row>
    <row r="34472" spans="1:33" ht="12.75">
      <c r="A34472" s="21"/>
      <c r="AE34472" s="21"/>
      <c r="AF34472" s="21"/>
      <c r="AG34472" s="21"/>
    </row>
    <row r="34473" spans="1:33" ht="12.75">
      <c r="A34473" s="21"/>
      <c r="AE34473" s="21"/>
      <c r="AF34473" s="21"/>
      <c r="AG34473" s="21"/>
    </row>
    <row r="34474" spans="1:33" ht="12.75">
      <c r="A34474" s="21"/>
      <c r="AE34474" s="21"/>
      <c r="AF34474" s="21"/>
      <c r="AG34474" s="21"/>
    </row>
    <row r="34475" spans="1:33" ht="12.75">
      <c r="A34475" s="21"/>
      <c r="AE34475" s="21"/>
      <c r="AF34475" s="21"/>
      <c r="AG34475" s="21"/>
    </row>
    <row r="34476" spans="1:33" ht="12.75">
      <c r="A34476" s="21"/>
      <c r="AE34476" s="21"/>
      <c r="AF34476" s="21"/>
      <c r="AG34476" s="21"/>
    </row>
    <row r="34477" spans="1:33" ht="12.75">
      <c r="A34477" s="21"/>
      <c r="AE34477" s="21"/>
      <c r="AF34477" s="21"/>
      <c r="AG34477" s="21"/>
    </row>
    <row r="34478" spans="1:33" ht="12.75">
      <c r="A34478" s="21"/>
      <c r="AE34478" s="21"/>
      <c r="AF34478" s="21"/>
      <c r="AG34478" s="21"/>
    </row>
    <row r="34479" spans="1:33" ht="12.75">
      <c r="A34479" s="21"/>
      <c r="AE34479" s="21"/>
      <c r="AF34479" s="21"/>
      <c r="AG34479" s="21"/>
    </row>
    <row r="34480" spans="1:33" ht="12.75">
      <c r="A34480" s="21"/>
      <c r="AE34480" s="21"/>
      <c r="AF34480" s="21"/>
      <c r="AG34480" s="21"/>
    </row>
    <row r="34481" spans="1:33" ht="12.75">
      <c r="A34481" s="21"/>
      <c r="AE34481" s="21"/>
      <c r="AF34481" s="21"/>
      <c r="AG34481" s="21"/>
    </row>
    <row r="34482" spans="1:33" ht="12.75">
      <c r="A34482" s="21"/>
      <c r="AE34482" s="21"/>
      <c r="AF34482" s="21"/>
      <c r="AG34482" s="21"/>
    </row>
    <row r="34483" spans="1:33" ht="12.75">
      <c r="A34483" s="21"/>
      <c r="AE34483" s="21"/>
      <c r="AF34483" s="21"/>
      <c r="AG34483" s="21"/>
    </row>
    <row r="34484" spans="1:33" ht="12.75">
      <c r="A34484" s="21"/>
      <c r="AE34484" s="21"/>
      <c r="AF34484" s="21"/>
      <c r="AG34484" s="21"/>
    </row>
    <row r="34485" spans="1:33" ht="12.75">
      <c r="A34485" s="21"/>
      <c r="AE34485" s="21"/>
      <c r="AF34485" s="21"/>
      <c r="AG34485" s="21"/>
    </row>
    <row r="34486" spans="1:33" ht="12.75">
      <c r="A34486" s="21"/>
      <c r="AE34486" s="21"/>
      <c r="AF34486" s="21"/>
      <c r="AG34486" s="21"/>
    </row>
    <row r="34487" spans="1:33" ht="12.75">
      <c r="A34487" s="21"/>
      <c r="AE34487" s="21"/>
      <c r="AF34487" s="21"/>
      <c r="AG34487" s="21"/>
    </row>
    <row r="34488" spans="1:33" ht="12.75">
      <c r="A34488" s="21"/>
      <c r="AE34488" s="21"/>
      <c r="AF34488" s="21"/>
      <c r="AG34488" s="21"/>
    </row>
    <row r="34489" spans="1:33" ht="12.75">
      <c r="A34489" s="21"/>
      <c r="AE34489" s="21"/>
      <c r="AF34489" s="21"/>
      <c r="AG34489" s="21"/>
    </row>
    <row r="34490" spans="1:33" ht="12.75">
      <c r="A34490" s="21"/>
      <c r="AE34490" s="21"/>
      <c r="AF34490" s="21"/>
      <c r="AG34490" s="21"/>
    </row>
    <row r="34491" spans="1:33" ht="12.75">
      <c r="A34491" s="21"/>
      <c r="AE34491" s="21"/>
      <c r="AF34491" s="21"/>
      <c r="AG34491" s="21"/>
    </row>
    <row r="34492" spans="1:33" ht="12.75">
      <c r="A34492" s="21"/>
      <c r="AE34492" s="21"/>
      <c r="AF34492" s="21"/>
      <c r="AG34492" s="21"/>
    </row>
    <row r="34493" spans="1:33" ht="12.75">
      <c r="A34493" s="21"/>
      <c r="AE34493" s="21"/>
      <c r="AF34493" s="21"/>
      <c r="AG34493" s="21"/>
    </row>
    <row r="34494" spans="1:33" ht="12.75">
      <c r="A34494" s="21"/>
      <c r="AE34494" s="21"/>
      <c r="AF34494" s="21"/>
      <c r="AG34494" s="21"/>
    </row>
    <row r="34495" spans="1:33" ht="12.75">
      <c r="A34495" s="21"/>
      <c r="AE34495" s="21"/>
      <c r="AF34495" s="21"/>
      <c r="AG34495" s="21"/>
    </row>
    <row r="34496" spans="1:33" ht="12.75">
      <c r="A34496" s="21"/>
      <c r="AE34496" s="21"/>
      <c r="AF34496" s="21"/>
      <c r="AG34496" s="21"/>
    </row>
    <row r="34497" spans="1:33" ht="12.75">
      <c r="A34497" s="21"/>
      <c r="AE34497" s="21"/>
      <c r="AF34497" s="21"/>
      <c r="AG34497" s="21"/>
    </row>
    <row r="34498" spans="1:33" ht="12.75">
      <c r="A34498" s="21"/>
      <c r="AE34498" s="21"/>
      <c r="AF34498" s="21"/>
      <c r="AG34498" s="21"/>
    </row>
    <row r="34499" spans="1:33" ht="12.75">
      <c r="A34499" s="21"/>
      <c r="AE34499" s="21"/>
      <c r="AF34499" s="21"/>
      <c r="AG34499" s="21"/>
    </row>
    <row r="34500" spans="1:33" ht="12.75">
      <c r="A34500" s="21"/>
      <c r="AE34500" s="21"/>
      <c r="AF34500" s="21"/>
      <c r="AG34500" s="21"/>
    </row>
    <row r="34501" spans="1:33" ht="12.75">
      <c r="A34501" s="21"/>
      <c r="AE34501" s="21"/>
      <c r="AF34501" s="21"/>
      <c r="AG34501" s="21"/>
    </row>
    <row r="34502" spans="1:33" ht="12.75">
      <c r="A34502" s="21"/>
      <c r="AE34502" s="21"/>
      <c r="AF34502" s="21"/>
      <c r="AG34502" s="21"/>
    </row>
    <row r="34503" spans="1:33" ht="12.75">
      <c r="A34503" s="21"/>
      <c r="AE34503" s="21"/>
      <c r="AF34503" s="21"/>
      <c r="AG34503" s="21"/>
    </row>
    <row r="34504" spans="1:33" ht="12.75">
      <c r="A34504" s="21"/>
      <c r="AE34504" s="21"/>
      <c r="AF34504" s="21"/>
      <c r="AG34504" s="21"/>
    </row>
    <row r="34505" spans="1:33" ht="12.75">
      <c r="A34505" s="21"/>
      <c r="AE34505" s="21"/>
      <c r="AF34505" s="21"/>
      <c r="AG34505" s="21"/>
    </row>
    <row r="34506" spans="1:33" ht="12.75">
      <c r="A34506" s="21"/>
      <c r="AE34506" s="21"/>
      <c r="AF34506" s="21"/>
      <c r="AG34506" s="21"/>
    </row>
    <row r="34507" spans="1:33" ht="12.75">
      <c r="A34507" s="21"/>
      <c r="AE34507" s="21"/>
      <c r="AF34507" s="21"/>
      <c r="AG34507" s="21"/>
    </row>
    <row r="34508" spans="1:33" ht="12.75">
      <c r="A34508" s="21"/>
      <c r="AE34508" s="21"/>
      <c r="AF34508" s="21"/>
      <c r="AG34508" s="21"/>
    </row>
    <row r="34509" spans="1:33" ht="12.75">
      <c r="A34509" s="21"/>
      <c r="AE34509" s="21"/>
      <c r="AF34509" s="21"/>
      <c r="AG34509" s="21"/>
    </row>
    <row r="34510" spans="1:33" ht="12.75">
      <c r="A34510" s="21"/>
      <c r="AE34510" s="21"/>
      <c r="AF34510" s="21"/>
      <c r="AG34510" s="21"/>
    </row>
    <row r="34511" spans="1:33" ht="12.75">
      <c r="A34511" s="21"/>
      <c r="AE34511" s="21"/>
      <c r="AF34511" s="21"/>
      <c r="AG34511" s="21"/>
    </row>
    <row r="34512" spans="1:33" ht="12.75">
      <c r="A34512" s="21"/>
      <c r="AE34512" s="21"/>
      <c r="AF34512" s="21"/>
      <c r="AG34512" s="21"/>
    </row>
    <row r="34513" spans="1:33" ht="12.75">
      <c r="A34513" s="21"/>
      <c r="AE34513" s="21"/>
      <c r="AF34513" s="21"/>
      <c r="AG34513" s="21"/>
    </row>
    <row r="34514" spans="1:33" ht="12.75">
      <c r="A34514" s="21"/>
      <c r="AE34514" s="21"/>
      <c r="AF34514" s="21"/>
      <c r="AG34514" s="21"/>
    </row>
    <row r="34515" spans="1:33" ht="12.75">
      <c r="A34515" s="21"/>
      <c r="AE34515" s="21"/>
      <c r="AF34515" s="21"/>
      <c r="AG34515" s="21"/>
    </row>
    <row r="34516" spans="1:33" ht="12.75">
      <c r="A34516" s="21"/>
      <c r="AE34516" s="21"/>
      <c r="AF34516" s="21"/>
      <c r="AG34516" s="21"/>
    </row>
    <row r="34517" spans="1:33" ht="12.75">
      <c r="A34517" s="21"/>
      <c r="AE34517" s="21"/>
      <c r="AF34517" s="21"/>
      <c r="AG34517" s="21"/>
    </row>
    <row r="34518" spans="1:33" ht="12.75">
      <c r="A34518" s="21"/>
      <c r="AE34518" s="21"/>
      <c r="AF34518" s="21"/>
      <c r="AG34518" s="21"/>
    </row>
    <row r="34519" spans="1:33" ht="12.75">
      <c r="A34519" s="21"/>
      <c r="AE34519" s="21"/>
      <c r="AF34519" s="21"/>
      <c r="AG34519" s="21"/>
    </row>
    <row r="34520" spans="1:33" ht="12.75">
      <c r="A34520" s="21"/>
      <c r="AE34520" s="21"/>
      <c r="AF34520" s="21"/>
      <c r="AG34520" s="21"/>
    </row>
    <row r="34521" spans="1:33" ht="12.75">
      <c r="A34521" s="21"/>
      <c r="AE34521" s="21"/>
      <c r="AF34521" s="21"/>
      <c r="AG34521" s="21"/>
    </row>
    <row r="34522" spans="1:33" ht="12.75">
      <c r="A34522" s="21"/>
      <c r="AE34522" s="21"/>
      <c r="AF34522" s="21"/>
      <c r="AG34522" s="21"/>
    </row>
    <row r="34523" spans="1:33" ht="12.75">
      <c r="A34523" s="21"/>
      <c r="AE34523" s="21"/>
      <c r="AF34523" s="21"/>
      <c r="AG34523" s="21"/>
    </row>
    <row r="34524" spans="1:33" ht="12.75">
      <c r="A34524" s="21"/>
      <c r="AE34524" s="21"/>
      <c r="AF34524" s="21"/>
      <c r="AG34524" s="21"/>
    </row>
    <row r="34525" spans="1:33" ht="12.75">
      <c r="A34525" s="21"/>
      <c r="AE34525" s="21"/>
      <c r="AF34525" s="21"/>
      <c r="AG34525" s="21"/>
    </row>
    <row r="34526" spans="1:33" ht="12.75">
      <c r="A34526" s="21"/>
      <c r="AE34526" s="21"/>
      <c r="AF34526" s="21"/>
      <c r="AG34526" s="21"/>
    </row>
    <row r="34527" spans="1:33" ht="12.75">
      <c r="A34527" s="21"/>
      <c r="AE34527" s="21"/>
      <c r="AF34527" s="21"/>
      <c r="AG34527" s="21"/>
    </row>
    <row r="34528" spans="1:33" ht="12.75">
      <c r="A34528" s="21"/>
      <c r="AE34528" s="21"/>
      <c r="AF34528" s="21"/>
      <c r="AG34528" s="21"/>
    </row>
    <row r="34529" spans="1:33" ht="12.75">
      <c r="A34529" s="21"/>
      <c r="AE34529" s="21"/>
      <c r="AF34529" s="21"/>
      <c r="AG34529" s="21"/>
    </row>
    <row r="34530" spans="1:33" ht="12.75">
      <c r="A34530" s="21"/>
      <c r="AE34530" s="21"/>
      <c r="AF34530" s="21"/>
      <c r="AG34530" s="21"/>
    </row>
    <row r="34531" spans="1:33" ht="12.75">
      <c r="A34531" s="21"/>
      <c r="AE34531" s="21"/>
      <c r="AF34531" s="21"/>
      <c r="AG34531" s="21"/>
    </row>
    <row r="34532" spans="1:33" ht="12.75">
      <c r="A34532" s="21"/>
      <c r="AE34532" s="21"/>
      <c r="AF34532" s="21"/>
      <c r="AG34532" s="21"/>
    </row>
    <row r="34533" spans="1:33" ht="12.75">
      <c r="A34533" s="21"/>
      <c r="AE34533" s="21"/>
      <c r="AF34533" s="21"/>
      <c r="AG34533" s="21"/>
    </row>
    <row r="34534" spans="1:33" ht="12.75">
      <c r="A34534" s="21"/>
      <c r="AE34534" s="21"/>
      <c r="AF34534" s="21"/>
      <c r="AG34534" s="21"/>
    </row>
    <row r="34535" spans="1:33" ht="12.75">
      <c r="A34535" s="21"/>
      <c r="AE34535" s="21"/>
      <c r="AF34535" s="21"/>
      <c r="AG34535" s="21"/>
    </row>
    <row r="34536" spans="1:33" ht="12.75">
      <c r="A34536" s="21"/>
      <c r="AE34536" s="21"/>
      <c r="AF34536" s="21"/>
      <c r="AG34536" s="21"/>
    </row>
    <row r="34537" spans="1:33" ht="12.75">
      <c r="A34537" s="21"/>
      <c r="AE34537" s="21"/>
      <c r="AF34537" s="21"/>
      <c r="AG34537" s="21"/>
    </row>
    <row r="34538" spans="1:33" ht="12.75">
      <c r="A34538" s="21"/>
      <c r="AE34538" s="21"/>
      <c r="AF34538" s="21"/>
      <c r="AG34538" s="21"/>
    </row>
    <row r="34539" spans="1:33" ht="12.75">
      <c r="A34539" s="21"/>
      <c r="AE34539" s="21"/>
      <c r="AF34539" s="21"/>
      <c r="AG34539" s="21"/>
    </row>
    <row r="34540" spans="1:33" ht="12.75">
      <c r="A34540" s="21"/>
      <c r="AE34540" s="21"/>
      <c r="AF34540" s="21"/>
      <c r="AG34540" s="21"/>
    </row>
    <row r="34541" spans="1:33" ht="12.75">
      <c r="A34541" s="21"/>
      <c r="AE34541" s="21"/>
      <c r="AF34541" s="21"/>
      <c r="AG34541" s="21"/>
    </row>
    <row r="34542" spans="1:33" ht="12.75">
      <c r="A34542" s="21"/>
      <c r="AE34542" s="21"/>
      <c r="AF34542" s="21"/>
      <c r="AG34542" s="21"/>
    </row>
    <row r="34543" spans="1:33" ht="12.75">
      <c r="A34543" s="21"/>
      <c r="AE34543" s="21"/>
      <c r="AF34543" s="21"/>
      <c r="AG34543" s="21"/>
    </row>
    <row r="34544" spans="1:33" ht="12.75">
      <c r="A34544" s="21"/>
      <c r="AE34544" s="21"/>
      <c r="AF34544" s="21"/>
      <c r="AG34544" s="21"/>
    </row>
    <row r="34545" spans="1:33" ht="12.75">
      <c r="A34545" s="21"/>
      <c r="AE34545" s="21"/>
      <c r="AF34545" s="21"/>
      <c r="AG34545" s="21"/>
    </row>
    <row r="34546" spans="1:33" ht="12.75">
      <c r="A34546" s="21"/>
      <c r="AE34546" s="21"/>
      <c r="AF34546" s="21"/>
      <c r="AG34546" s="21"/>
    </row>
    <row r="34547" spans="1:33" ht="12.75">
      <c r="A34547" s="21"/>
      <c r="AE34547" s="21"/>
      <c r="AF34547" s="21"/>
      <c r="AG34547" s="21"/>
    </row>
    <row r="34548" spans="1:33" ht="12.75">
      <c r="A34548" s="21"/>
      <c r="AE34548" s="21"/>
      <c r="AF34548" s="21"/>
      <c r="AG34548" s="21"/>
    </row>
    <row r="34549" spans="1:33" ht="12.75">
      <c r="A34549" s="21"/>
      <c r="AE34549" s="21"/>
      <c r="AF34549" s="21"/>
      <c r="AG34549" s="21"/>
    </row>
    <row r="34550" spans="1:33" ht="12.75">
      <c r="A34550" s="21"/>
      <c r="AE34550" s="21"/>
      <c r="AF34550" s="21"/>
      <c r="AG34550" s="21"/>
    </row>
    <row r="34551" spans="1:33" ht="12.75">
      <c r="A34551" s="21"/>
      <c r="AE34551" s="21"/>
      <c r="AF34551" s="21"/>
      <c r="AG34551" s="21"/>
    </row>
    <row r="34552" spans="1:33" ht="12.75">
      <c r="A34552" s="21"/>
      <c r="AE34552" s="21"/>
      <c r="AF34552" s="21"/>
      <c r="AG34552" s="21"/>
    </row>
    <row r="34553" spans="1:33" ht="12.75">
      <c r="A34553" s="21"/>
      <c r="AE34553" s="21"/>
      <c r="AF34553" s="21"/>
      <c r="AG34553" s="21"/>
    </row>
    <row r="34554" spans="1:33" ht="12.75">
      <c r="A34554" s="21"/>
      <c r="AE34554" s="21"/>
      <c r="AF34554" s="21"/>
      <c r="AG34554" s="21"/>
    </row>
    <row r="34555" spans="1:33" ht="12.75">
      <c r="A34555" s="21"/>
      <c r="AE34555" s="21"/>
      <c r="AF34555" s="21"/>
      <c r="AG34555" s="21"/>
    </row>
    <row r="34556" spans="1:33" ht="12.75">
      <c r="A34556" s="21"/>
      <c r="AE34556" s="21"/>
      <c r="AF34556" s="21"/>
      <c r="AG34556" s="21"/>
    </row>
    <row r="34557" spans="1:33" ht="12.75">
      <c r="A34557" s="21"/>
      <c r="AE34557" s="21"/>
      <c r="AF34557" s="21"/>
      <c r="AG34557" s="21"/>
    </row>
    <row r="34558" spans="1:33" ht="12.75">
      <c r="A34558" s="21"/>
      <c r="AE34558" s="21"/>
      <c r="AF34558" s="21"/>
      <c r="AG34558" s="21"/>
    </row>
    <row r="34559" spans="1:33" ht="12.75">
      <c r="A34559" s="21"/>
      <c r="AE34559" s="21"/>
      <c r="AF34559" s="21"/>
      <c r="AG34559" s="21"/>
    </row>
    <row r="34560" spans="1:33" ht="12.75">
      <c r="A34560" s="21"/>
      <c r="AE34560" s="21"/>
      <c r="AF34560" s="21"/>
      <c r="AG34560" s="21"/>
    </row>
    <row r="34561" spans="1:33" ht="12.75">
      <c r="A34561" s="21"/>
      <c r="AE34561" s="21"/>
      <c r="AF34561" s="21"/>
      <c r="AG34561" s="21"/>
    </row>
    <row r="34562" spans="1:33" ht="12.75">
      <c r="A34562" s="21"/>
      <c r="AE34562" s="21"/>
      <c r="AF34562" s="21"/>
      <c r="AG34562" s="21"/>
    </row>
    <row r="34563" spans="1:33" ht="12.75">
      <c r="A34563" s="21"/>
      <c r="AE34563" s="21"/>
      <c r="AF34563" s="21"/>
      <c r="AG34563" s="21"/>
    </row>
    <row r="34564" spans="1:33" ht="12.75">
      <c r="A34564" s="21"/>
      <c r="AE34564" s="21"/>
      <c r="AF34564" s="21"/>
      <c r="AG34564" s="21"/>
    </row>
    <row r="34565" spans="1:33" ht="12.75">
      <c r="A34565" s="21"/>
      <c r="AE34565" s="21"/>
      <c r="AF34565" s="21"/>
      <c r="AG34565" s="21"/>
    </row>
    <row r="34566" spans="1:33" ht="12.75">
      <c r="A34566" s="21"/>
      <c r="AE34566" s="21"/>
      <c r="AF34566" s="21"/>
      <c r="AG34566" s="21"/>
    </row>
    <row r="34567" spans="1:33" ht="12.75">
      <c r="A34567" s="21"/>
      <c r="AE34567" s="21"/>
      <c r="AF34567" s="21"/>
      <c r="AG34567" s="21"/>
    </row>
    <row r="34568" spans="1:33" ht="12.75">
      <c r="A34568" s="21"/>
      <c r="AE34568" s="21"/>
      <c r="AF34568" s="21"/>
      <c r="AG34568" s="21"/>
    </row>
    <row r="34569" spans="1:33" ht="12.75">
      <c r="A34569" s="21"/>
      <c r="AE34569" s="21"/>
      <c r="AF34569" s="21"/>
      <c r="AG34569" s="21"/>
    </row>
    <row r="34570" spans="1:33" ht="12.75">
      <c r="A34570" s="21"/>
      <c r="AE34570" s="21"/>
      <c r="AF34570" s="21"/>
      <c r="AG34570" s="21"/>
    </row>
    <row r="34571" spans="1:33" ht="12.75">
      <c r="A34571" s="21"/>
      <c r="AE34571" s="21"/>
      <c r="AF34571" s="21"/>
      <c r="AG34571" s="21"/>
    </row>
    <row r="34572" spans="1:33" ht="12.75">
      <c r="A34572" s="21"/>
      <c r="AE34572" s="21"/>
      <c r="AF34572" s="21"/>
      <c r="AG34572" s="21"/>
    </row>
    <row r="34573" spans="1:33" ht="12.75">
      <c r="A34573" s="21"/>
      <c r="AE34573" s="21"/>
      <c r="AF34573" s="21"/>
      <c r="AG34573" s="21"/>
    </row>
    <row r="34574" spans="1:33" ht="12.75">
      <c r="A34574" s="21"/>
      <c r="AE34574" s="21"/>
      <c r="AF34574" s="21"/>
      <c r="AG34574" s="21"/>
    </row>
    <row r="34575" spans="1:33" ht="12.75">
      <c r="A34575" s="21"/>
      <c r="AE34575" s="21"/>
      <c r="AF34575" s="21"/>
      <c r="AG34575" s="21"/>
    </row>
    <row r="34576" spans="1:33" ht="12.75">
      <c r="A34576" s="21"/>
      <c r="AE34576" s="21"/>
      <c r="AF34576" s="21"/>
      <c r="AG34576" s="21"/>
    </row>
    <row r="34577" spans="1:33" ht="12.75">
      <c r="A34577" s="21"/>
      <c r="AE34577" s="21"/>
      <c r="AF34577" s="21"/>
      <c r="AG34577" s="21"/>
    </row>
    <row r="34578" spans="1:33" ht="12.75">
      <c r="A34578" s="21"/>
      <c r="AE34578" s="21"/>
      <c r="AF34578" s="21"/>
      <c r="AG34578" s="21"/>
    </row>
    <row r="34579" spans="1:33" ht="12.75">
      <c r="A34579" s="21"/>
      <c r="AE34579" s="21"/>
      <c r="AF34579" s="21"/>
      <c r="AG34579" s="21"/>
    </row>
    <row r="34580" spans="1:33" ht="12.75">
      <c r="A34580" s="21"/>
      <c r="AE34580" s="21"/>
      <c r="AF34580" s="21"/>
      <c r="AG34580" s="21"/>
    </row>
    <row r="34581" spans="1:33" ht="12.75">
      <c r="A34581" s="21"/>
      <c r="AE34581" s="21"/>
      <c r="AF34581" s="21"/>
      <c r="AG34581" s="21"/>
    </row>
    <row r="34582" spans="1:33" ht="12.75">
      <c r="A34582" s="21"/>
      <c r="AE34582" s="21"/>
      <c r="AF34582" s="21"/>
      <c r="AG34582" s="21"/>
    </row>
    <row r="34583" spans="1:33" ht="12.75">
      <c r="A34583" s="21"/>
      <c r="AE34583" s="21"/>
      <c r="AF34583" s="21"/>
      <c r="AG34583" s="21"/>
    </row>
    <row r="34584" spans="1:33" ht="12.75">
      <c r="A34584" s="21"/>
      <c r="AE34584" s="21"/>
      <c r="AF34584" s="21"/>
      <c r="AG34584" s="21"/>
    </row>
    <row r="34585" spans="1:33" ht="12.75">
      <c r="A34585" s="21"/>
      <c r="AE34585" s="21"/>
      <c r="AF34585" s="21"/>
      <c r="AG34585" s="21"/>
    </row>
    <row r="34586" spans="1:33" ht="12.75">
      <c r="A34586" s="21"/>
      <c r="AE34586" s="21"/>
      <c r="AF34586" s="21"/>
      <c r="AG34586" s="21"/>
    </row>
    <row r="34587" spans="1:33" ht="12.75">
      <c r="A34587" s="21"/>
      <c r="AE34587" s="21"/>
      <c r="AF34587" s="21"/>
      <c r="AG34587" s="21"/>
    </row>
    <row r="34588" spans="1:33" ht="12.75">
      <c r="A34588" s="21"/>
      <c r="AE34588" s="21"/>
      <c r="AF34588" s="21"/>
      <c r="AG34588" s="21"/>
    </row>
    <row r="34589" spans="1:33" ht="12.75">
      <c r="A34589" s="21"/>
      <c r="AE34589" s="21"/>
      <c r="AF34589" s="21"/>
      <c r="AG34589" s="21"/>
    </row>
    <row r="34590" spans="1:33" ht="12.75">
      <c r="A34590" s="21"/>
      <c r="AE34590" s="21"/>
      <c r="AF34590" s="21"/>
      <c r="AG34590" s="21"/>
    </row>
    <row r="34591" spans="1:33" ht="12.75">
      <c r="A34591" s="21"/>
      <c r="AE34591" s="21"/>
      <c r="AF34591" s="21"/>
      <c r="AG34591" s="21"/>
    </row>
    <row r="34592" spans="1:33" ht="12.75">
      <c r="A34592" s="21"/>
      <c r="AE34592" s="21"/>
      <c r="AF34592" s="21"/>
      <c r="AG34592" s="21"/>
    </row>
    <row r="34593" spans="1:33" ht="12.75">
      <c r="A34593" s="21"/>
      <c r="AE34593" s="21"/>
      <c r="AF34593" s="21"/>
      <c r="AG34593" s="21"/>
    </row>
    <row r="34594" spans="1:33" ht="12.75">
      <c r="A34594" s="21"/>
      <c r="AE34594" s="21"/>
      <c r="AF34594" s="21"/>
      <c r="AG34594" s="21"/>
    </row>
    <row r="34595" spans="1:33" ht="12.75">
      <c r="A34595" s="21"/>
      <c r="AE34595" s="21"/>
      <c r="AF34595" s="21"/>
      <c r="AG34595" s="21"/>
    </row>
    <row r="34596" spans="1:33" ht="12.75">
      <c r="A34596" s="21"/>
      <c r="AE34596" s="21"/>
      <c r="AF34596" s="21"/>
      <c r="AG34596" s="21"/>
    </row>
    <row r="34597" spans="1:33" ht="12.75">
      <c r="A34597" s="21"/>
      <c r="AE34597" s="21"/>
      <c r="AF34597" s="21"/>
      <c r="AG34597" s="21"/>
    </row>
    <row r="34598" spans="1:33" ht="12.75">
      <c r="A34598" s="21"/>
      <c r="AE34598" s="21"/>
      <c r="AF34598" s="21"/>
      <c r="AG34598" s="21"/>
    </row>
    <row r="34599" spans="1:33" ht="12.75">
      <c r="A34599" s="21"/>
      <c r="AE34599" s="21"/>
      <c r="AF34599" s="21"/>
      <c r="AG34599" s="21"/>
    </row>
    <row r="34600" spans="1:33" ht="12.75">
      <c r="A34600" s="21"/>
      <c r="AE34600" s="21"/>
      <c r="AF34600" s="21"/>
      <c r="AG34600" s="21"/>
    </row>
    <row r="34601" spans="1:33" ht="12.75">
      <c r="A34601" s="21"/>
      <c r="AE34601" s="21"/>
      <c r="AF34601" s="21"/>
      <c r="AG34601" s="21"/>
    </row>
    <row r="34602" spans="1:33" ht="12.75">
      <c r="A34602" s="21"/>
      <c r="AE34602" s="21"/>
      <c r="AF34602" s="21"/>
      <c r="AG34602" s="21"/>
    </row>
    <row r="34603" spans="1:33" ht="12.75">
      <c r="A34603" s="21"/>
      <c r="AE34603" s="21"/>
      <c r="AF34603" s="21"/>
      <c r="AG34603" s="21"/>
    </row>
    <row r="34604" spans="1:33" ht="12.75">
      <c r="A34604" s="21"/>
      <c r="AE34604" s="21"/>
      <c r="AF34604" s="21"/>
      <c r="AG34604" s="21"/>
    </row>
    <row r="34605" spans="1:33" ht="12.75">
      <c r="A34605" s="21"/>
      <c r="AE34605" s="21"/>
      <c r="AF34605" s="21"/>
      <c r="AG34605" s="21"/>
    </row>
    <row r="34606" spans="1:33" ht="12.75">
      <c r="A34606" s="21"/>
      <c r="AE34606" s="21"/>
      <c r="AF34606" s="21"/>
      <c r="AG34606" s="21"/>
    </row>
    <row r="34607" spans="1:33" ht="12.75">
      <c r="A34607" s="21"/>
      <c r="AE34607" s="21"/>
      <c r="AF34607" s="21"/>
      <c r="AG34607" s="21"/>
    </row>
    <row r="34608" spans="1:33" ht="12.75">
      <c r="A34608" s="21"/>
      <c r="AE34608" s="21"/>
      <c r="AF34608" s="21"/>
      <c r="AG34608" s="21"/>
    </row>
    <row r="34609" spans="1:33" ht="12.75">
      <c r="A34609" s="21"/>
      <c r="AE34609" s="21"/>
      <c r="AF34609" s="21"/>
      <c r="AG34609" s="21"/>
    </row>
    <row r="34610" spans="1:33" ht="12.75">
      <c r="A34610" s="21"/>
      <c r="AE34610" s="21"/>
      <c r="AF34610" s="21"/>
      <c r="AG34610" s="21"/>
    </row>
    <row r="34611" spans="1:33" ht="12.75">
      <c r="A34611" s="21"/>
      <c r="AE34611" s="21"/>
      <c r="AF34611" s="21"/>
      <c r="AG34611" s="21"/>
    </row>
    <row r="34612" spans="1:33" ht="12.75">
      <c r="A34612" s="21"/>
      <c r="AE34612" s="21"/>
      <c r="AF34612" s="21"/>
      <c r="AG34612" s="21"/>
    </row>
    <row r="34613" spans="1:33" ht="12.75">
      <c r="A34613" s="21"/>
      <c r="AE34613" s="21"/>
      <c r="AF34613" s="21"/>
      <c r="AG34613" s="21"/>
    </row>
    <row r="34614" spans="1:33" ht="12.75">
      <c r="A34614" s="21"/>
      <c r="AE34614" s="21"/>
      <c r="AF34614" s="21"/>
      <c r="AG34614" s="21"/>
    </row>
    <row r="34615" spans="1:33" ht="12.75">
      <c r="A34615" s="21"/>
      <c r="AE34615" s="21"/>
      <c r="AF34615" s="21"/>
      <c r="AG34615" s="21"/>
    </row>
    <row r="34616" spans="1:33" ht="12.75">
      <c r="A34616" s="21"/>
      <c r="AE34616" s="21"/>
      <c r="AF34616" s="21"/>
      <c r="AG34616" s="21"/>
    </row>
    <row r="34617" spans="1:33" ht="12.75">
      <c r="A34617" s="21"/>
      <c r="AE34617" s="21"/>
      <c r="AF34617" s="21"/>
      <c r="AG34617" s="21"/>
    </row>
    <row r="34618" spans="1:33" ht="12.75">
      <c r="A34618" s="21"/>
      <c r="AE34618" s="21"/>
      <c r="AF34618" s="21"/>
      <c r="AG34618" s="21"/>
    </row>
    <row r="34619" spans="1:33" ht="12.75">
      <c r="A34619" s="21"/>
      <c r="AE34619" s="21"/>
      <c r="AF34619" s="21"/>
      <c r="AG34619" s="21"/>
    </row>
    <row r="34620" spans="1:33" ht="12.75">
      <c r="A34620" s="21"/>
      <c r="AE34620" s="21"/>
      <c r="AF34620" s="21"/>
      <c r="AG34620" s="21"/>
    </row>
    <row r="34621" spans="1:33" ht="12.75">
      <c r="A34621" s="21"/>
      <c r="AE34621" s="21"/>
      <c r="AF34621" s="21"/>
      <c r="AG34621" s="21"/>
    </row>
    <row r="34622" spans="1:33" ht="12.75">
      <c r="A34622" s="21"/>
      <c r="AE34622" s="21"/>
      <c r="AF34622" s="21"/>
      <c r="AG34622" s="21"/>
    </row>
    <row r="34623" spans="1:33" ht="12.75">
      <c r="A34623" s="21"/>
      <c r="AE34623" s="21"/>
      <c r="AF34623" s="21"/>
      <c r="AG34623" s="21"/>
    </row>
    <row r="34624" spans="1:33" ht="12.75">
      <c r="A34624" s="21"/>
      <c r="AE34624" s="21"/>
      <c r="AF34624" s="21"/>
      <c r="AG34624" s="21"/>
    </row>
    <row r="34625" spans="1:33" ht="12.75">
      <c r="A34625" s="21"/>
      <c r="AE34625" s="21"/>
      <c r="AF34625" s="21"/>
      <c r="AG34625" s="21"/>
    </row>
    <row r="34626" spans="1:33" ht="12.75">
      <c r="A34626" s="21"/>
      <c r="AE34626" s="21"/>
      <c r="AF34626" s="21"/>
      <c r="AG34626" s="21"/>
    </row>
    <row r="34627" spans="1:33" ht="12.75">
      <c r="A34627" s="21"/>
      <c r="AE34627" s="21"/>
      <c r="AF34627" s="21"/>
      <c r="AG34627" s="21"/>
    </row>
    <row r="34628" spans="1:33" ht="12.75">
      <c r="A34628" s="21"/>
      <c r="AE34628" s="21"/>
      <c r="AF34628" s="21"/>
      <c r="AG34628" s="21"/>
    </row>
    <row r="34629" spans="1:33" ht="12.75">
      <c r="A34629" s="21"/>
      <c r="AE34629" s="21"/>
      <c r="AF34629" s="21"/>
      <c r="AG34629" s="21"/>
    </row>
    <row r="34630" spans="1:33" ht="12.75">
      <c r="A34630" s="21"/>
      <c r="AE34630" s="21"/>
      <c r="AF34630" s="21"/>
      <c r="AG34630" s="21"/>
    </row>
    <row r="34631" spans="1:33" ht="12.75">
      <c r="A34631" s="21"/>
      <c r="AE34631" s="21"/>
      <c r="AF34631" s="21"/>
      <c r="AG34631" s="21"/>
    </row>
    <row r="34632" spans="1:33" ht="12.75">
      <c r="A34632" s="21"/>
      <c r="AE34632" s="21"/>
      <c r="AF34632" s="21"/>
      <c r="AG34632" s="21"/>
    </row>
    <row r="34633" spans="1:33" ht="12.75">
      <c r="A34633" s="21"/>
      <c r="AE34633" s="21"/>
      <c r="AF34633" s="21"/>
      <c r="AG34633" s="21"/>
    </row>
    <row r="34634" spans="1:33" ht="12.75">
      <c r="A34634" s="21"/>
      <c r="AE34634" s="21"/>
      <c r="AF34634" s="21"/>
      <c r="AG34634" s="21"/>
    </row>
    <row r="34635" spans="1:33" ht="12.75">
      <c r="A34635" s="21"/>
      <c r="AE34635" s="21"/>
      <c r="AF34635" s="21"/>
      <c r="AG34635" s="21"/>
    </row>
    <row r="34636" spans="1:33" ht="12.75">
      <c r="A34636" s="21"/>
      <c r="AE34636" s="21"/>
      <c r="AF34636" s="21"/>
      <c r="AG34636" s="21"/>
    </row>
    <row r="34637" spans="1:33" ht="12.75">
      <c r="A34637" s="21"/>
      <c r="AE34637" s="21"/>
      <c r="AF34637" s="21"/>
      <c r="AG34637" s="21"/>
    </row>
    <row r="34638" spans="1:33" ht="12.75">
      <c r="A34638" s="21"/>
      <c r="AE34638" s="21"/>
      <c r="AF34638" s="21"/>
      <c r="AG34638" s="21"/>
    </row>
    <row r="34639" spans="1:33" ht="12.75">
      <c r="A34639" s="21"/>
      <c r="AE34639" s="21"/>
      <c r="AF34639" s="21"/>
      <c r="AG34639" s="21"/>
    </row>
    <row r="34640" spans="1:33" ht="12.75">
      <c r="A34640" s="21"/>
      <c r="AE34640" s="21"/>
      <c r="AF34640" s="21"/>
      <c r="AG34640" s="21"/>
    </row>
    <row r="34641" spans="1:33" ht="12.75">
      <c r="A34641" s="21"/>
      <c r="AE34641" s="21"/>
      <c r="AF34641" s="21"/>
      <c r="AG34641" s="21"/>
    </row>
    <row r="34642" spans="1:33" ht="12.75">
      <c r="A34642" s="21"/>
      <c r="AE34642" s="21"/>
      <c r="AF34642" s="21"/>
      <c r="AG34642" s="21"/>
    </row>
    <row r="34643" spans="1:33" ht="12.75">
      <c r="A34643" s="21"/>
      <c r="AE34643" s="21"/>
      <c r="AF34643" s="21"/>
      <c r="AG34643" s="21"/>
    </row>
    <row r="34644" spans="1:33" ht="12.75">
      <c r="A34644" s="21"/>
      <c r="AE34644" s="21"/>
      <c r="AF34644" s="21"/>
      <c r="AG34644" s="21"/>
    </row>
    <row r="34645" spans="1:33" ht="12.75">
      <c r="A34645" s="21"/>
      <c r="AE34645" s="21"/>
      <c r="AF34645" s="21"/>
      <c r="AG34645" s="21"/>
    </row>
    <row r="34646" spans="1:33" ht="12.75">
      <c r="A34646" s="21"/>
      <c r="AE34646" s="21"/>
      <c r="AF34646" s="21"/>
      <c r="AG34646" s="21"/>
    </row>
    <row r="34647" spans="1:33" ht="12.75">
      <c r="A34647" s="21"/>
      <c r="AE34647" s="21"/>
      <c r="AF34647" s="21"/>
      <c r="AG34647" s="21"/>
    </row>
    <row r="34648" spans="1:33" ht="12.75">
      <c r="A34648" s="21"/>
      <c r="AE34648" s="21"/>
      <c r="AF34648" s="21"/>
      <c r="AG34648" s="21"/>
    </row>
    <row r="34649" spans="1:33" ht="12.75">
      <c r="A34649" s="21"/>
      <c r="AE34649" s="21"/>
      <c r="AF34649" s="21"/>
      <c r="AG34649" s="21"/>
    </row>
    <row r="34650" spans="1:33" ht="12.75">
      <c r="A34650" s="21"/>
      <c r="AE34650" s="21"/>
      <c r="AF34650" s="21"/>
      <c r="AG34650" s="21"/>
    </row>
    <row r="34651" spans="1:33" ht="12.75">
      <c r="A34651" s="21"/>
      <c r="AE34651" s="21"/>
      <c r="AF34651" s="21"/>
      <c r="AG34651" s="21"/>
    </row>
    <row r="34652" spans="1:33" ht="12.75">
      <c r="A34652" s="21"/>
      <c r="AE34652" s="21"/>
      <c r="AF34652" s="21"/>
      <c r="AG34652" s="21"/>
    </row>
    <row r="34653" spans="1:33" ht="12.75">
      <c r="A34653" s="21"/>
      <c r="AE34653" s="21"/>
      <c r="AF34653" s="21"/>
      <c r="AG34653" s="21"/>
    </row>
    <row r="34654" spans="1:33" ht="12.75">
      <c r="A34654" s="21"/>
      <c r="AE34654" s="21"/>
      <c r="AF34654" s="21"/>
      <c r="AG34654" s="21"/>
    </row>
    <row r="34655" spans="1:33" ht="12.75">
      <c r="A34655" s="21"/>
      <c r="AE34655" s="21"/>
      <c r="AF34655" s="21"/>
      <c r="AG34655" s="21"/>
    </row>
    <row r="34656" spans="1:33" ht="12.75">
      <c r="A34656" s="21"/>
      <c r="AE34656" s="21"/>
      <c r="AF34656" s="21"/>
      <c r="AG34656" s="21"/>
    </row>
    <row r="34657" spans="1:33" ht="12.75">
      <c r="A34657" s="21"/>
      <c r="AE34657" s="21"/>
      <c r="AF34657" s="21"/>
      <c r="AG34657" s="21"/>
    </row>
    <row r="34658" spans="1:33" ht="12.75">
      <c r="A34658" s="21"/>
      <c r="AE34658" s="21"/>
      <c r="AF34658" s="21"/>
      <c r="AG34658" s="21"/>
    </row>
    <row r="34659" spans="1:33" ht="12.75">
      <c r="A34659" s="21"/>
      <c r="AE34659" s="21"/>
      <c r="AF34659" s="21"/>
      <c r="AG34659" s="21"/>
    </row>
    <row r="34660" spans="1:33" ht="12.75">
      <c r="A34660" s="21"/>
      <c r="AE34660" s="21"/>
      <c r="AF34660" s="21"/>
      <c r="AG34660" s="21"/>
    </row>
    <row r="34661" spans="1:33" ht="12.75">
      <c r="A34661" s="21"/>
      <c r="AE34661" s="21"/>
      <c r="AF34661" s="21"/>
      <c r="AG34661" s="21"/>
    </row>
    <row r="34662" spans="1:33" ht="12.75">
      <c r="A34662" s="21"/>
      <c r="AE34662" s="21"/>
      <c r="AF34662" s="21"/>
      <c r="AG34662" s="21"/>
    </row>
    <row r="34663" spans="1:33" ht="12.75">
      <c r="A34663" s="21"/>
      <c r="AE34663" s="21"/>
      <c r="AF34663" s="21"/>
      <c r="AG34663" s="21"/>
    </row>
    <row r="34664" spans="1:33" ht="12.75">
      <c r="A34664" s="21"/>
      <c r="AE34664" s="21"/>
      <c r="AF34664" s="21"/>
      <c r="AG34664" s="21"/>
    </row>
    <row r="34665" spans="1:33" ht="12.75">
      <c r="A34665" s="21"/>
      <c r="AE34665" s="21"/>
      <c r="AF34665" s="21"/>
      <c r="AG34665" s="21"/>
    </row>
    <row r="34666" spans="1:33" ht="12.75">
      <c r="A34666" s="21"/>
      <c r="AE34666" s="21"/>
      <c r="AF34666" s="21"/>
      <c r="AG34666" s="21"/>
    </row>
    <row r="34667" spans="1:33" ht="12.75">
      <c r="A34667" s="21"/>
      <c r="AE34667" s="21"/>
      <c r="AF34667" s="21"/>
      <c r="AG34667" s="21"/>
    </row>
    <row r="34668" spans="1:33" ht="12.75">
      <c r="A34668" s="21"/>
      <c r="AE34668" s="21"/>
      <c r="AF34668" s="21"/>
      <c r="AG34668" s="21"/>
    </row>
    <row r="34669" spans="1:33" ht="12.75">
      <c r="A34669" s="21"/>
      <c r="AE34669" s="21"/>
      <c r="AF34669" s="21"/>
      <c r="AG34669" s="21"/>
    </row>
    <row r="34670" spans="1:33" ht="12.75">
      <c r="A34670" s="21"/>
      <c r="AE34670" s="21"/>
      <c r="AF34670" s="21"/>
      <c r="AG34670" s="21"/>
    </row>
    <row r="34671" spans="1:33" ht="12.75">
      <c r="A34671" s="21"/>
      <c r="AE34671" s="21"/>
      <c r="AF34671" s="21"/>
      <c r="AG34671" s="21"/>
    </row>
    <row r="34672" spans="1:33" ht="12.75">
      <c r="A34672" s="21"/>
      <c r="AE34672" s="21"/>
      <c r="AF34672" s="21"/>
      <c r="AG34672" s="21"/>
    </row>
    <row r="34673" spans="1:33" ht="12.75">
      <c r="A34673" s="21"/>
      <c r="AE34673" s="21"/>
      <c r="AF34673" s="21"/>
      <c r="AG34673" s="21"/>
    </row>
    <row r="34674" spans="1:33" ht="12.75">
      <c r="A34674" s="21"/>
      <c r="AE34674" s="21"/>
      <c r="AF34674" s="21"/>
      <c r="AG34674" s="21"/>
    </row>
    <row r="34675" spans="1:33" ht="12.75">
      <c r="A34675" s="21"/>
      <c r="AE34675" s="21"/>
      <c r="AF34675" s="21"/>
      <c r="AG34675" s="21"/>
    </row>
    <row r="34676" spans="1:33" ht="12.75">
      <c r="A34676" s="21"/>
      <c r="AE34676" s="21"/>
      <c r="AF34676" s="21"/>
      <c r="AG34676" s="21"/>
    </row>
    <row r="34677" spans="1:33" ht="12.75">
      <c r="A34677" s="21"/>
      <c r="AE34677" s="21"/>
      <c r="AF34677" s="21"/>
      <c r="AG34677" s="21"/>
    </row>
    <row r="34678" spans="1:33" ht="12.75">
      <c r="A34678" s="21"/>
      <c r="AE34678" s="21"/>
      <c r="AF34678" s="21"/>
      <c r="AG34678" s="21"/>
    </row>
    <row r="34679" spans="1:33" ht="12.75">
      <c r="A34679" s="21"/>
      <c r="AE34679" s="21"/>
      <c r="AF34679" s="21"/>
      <c r="AG34679" s="21"/>
    </row>
    <row r="34680" spans="1:33" ht="12.75">
      <c r="A34680" s="21"/>
      <c r="AE34680" s="21"/>
      <c r="AF34680" s="21"/>
      <c r="AG34680" s="21"/>
    </row>
    <row r="34681" spans="1:33" ht="12.75">
      <c r="A34681" s="21"/>
      <c r="AE34681" s="21"/>
      <c r="AF34681" s="21"/>
      <c r="AG34681" s="21"/>
    </row>
    <row r="34682" spans="1:33" ht="12.75">
      <c r="A34682" s="21"/>
      <c r="AE34682" s="21"/>
      <c r="AF34682" s="21"/>
      <c r="AG34682" s="21"/>
    </row>
    <row r="34683" spans="1:33" ht="12.75">
      <c r="A34683" s="21"/>
      <c r="AE34683" s="21"/>
      <c r="AF34683" s="21"/>
      <c r="AG34683" s="21"/>
    </row>
    <row r="34684" spans="1:33" ht="12.75">
      <c r="A34684" s="21"/>
      <c r="AE34684" s="21"/>
      <c r="AF34684" s="21"/>
      <c r="AG34684" s="21"/>
    </row>
    <row r="34685" spans="1:33" ht="12.75">
      <c r="A34685" s="21"/>
      <c r="AE34685" s="21"/>
      <c r="AF34685" s="21"/>
      <c r="AG34685" s="21"/>
    </row>
    <row r="34686" spans="1:33" ht="12.75">
      <c r="A34686" s="21"/>
      <c r="AE34686" s="21"/>
      <c r="AF34686" s="21"/>
      <c r="AG34686" s="21"/>
    </row>
    <row r="34687" spans="1:33" ht="12.75">
      <c r="A34687" s="21"/>
      <c r="AE34687" s="21"/>
      <c r="AF34687" s="21"/>
      <c r="AG34687" s="21"/>
    </row>
    <row r="34688" spans="1:33" ht="12.75">
      <c r="A34688" s="21"/>
      <c r="AE34688" s="21"/>
      <c r="AF34688" s="21"/>
      <c r="AG34688" s="21"/>
    </row>
    <row r="34689" spans="1:33" ht="12.75">
      <c r="A34689" s="21"/>
      <c r="AE34689" s="21"/>
      <c r="AF34689" s="21"/>
      <c r="AG34689" s="21"/>
    </row>
    <row r="34690" spans="1:33" ht="12.75">
      <c r="A34690" s="21"/>
      <c r="AE34690" s="21"/>
      <c r="AF34690" s="21"/>
      <c r="AG34690" s="21"/>
    </row>
    <row r="34691" spans="1:33" ht="12.75">
      <c r="A34691" s="21"/>
      <c r="AE34691" s="21"/>
      <c r="AF34691" s="21"/>
      <c r="AG34691" s="21"/>
    </row>
    <row r="34692" spans="1:33" ht="12.75">
      <c r="A34692" s="21"/>
      <c r="AE34692" s="21"/>
      <c r="AF34692" s="21"/>
      <c r="AG34692" s="21"/>
    </row>
    <row r="34693" spans="1:33" ht="12.75">
      <c r="A34693" s="21"/>
      <c r="AE34693" s="21"/>
      <c r="AF34693" s="21"/>
      <c r="AG34693" s="21"/>
    </row>
    <row r="34694" spans="1:33" ht="12.75">
      <c r="A34694" s="21"/>
      <c r="AE34694" s="21"/>
      <c r="AF34694" s="21"/>
      <c r="AG34694" s="21"/>
    </row>
    <row r="34695" spans="1:33" ht="12.75">
      <c r="A34695" s="21"/>
      <c r="AE34695" s="21"/>
      <c r="AF34695" s="21"/>
      <c r="AG34695" s="21"/>
    </row>
    <row r="34696" spans="1:33" ht="12.75">
      <c r="A34696" s="21"/>
      <c r="AE34696" s="21"/>
      <c r="AF34696" s="21"/>
      <c r="AG34696" s="21"/>
    </row>
    <row r="34697" spans="1:33" ht="12.75">
      <c r="A34697" s="21"/>
      <c r="AE34697" s="21"/>
      <c r="AF34697" s="21"/>
      <c r="AG34697" s="21"/>
    </row>
    <row r="34698" spans="1:33" ht="12.75">
      <c r="A34698" s="21"/>
      <c r="AE34698" s="21"/>
      <c r="AF34698" s="21"/>
      <c r="AG34698" s="21"/>
    </row>
    <row r="34699" spans="1:33" ht="12.75">
      <c r="A34699" s="21"/>
      <c r="AE34699" s="21"/>
      <c r="AF34699" s="21"/>
      <c r="AG34699" s="21"/>
    </row>
    <row r="34700" spans="1:33" ht="12.75">
      <c r="A34700" s="21"/>
      <c r="AE34700" s="21"/>
      <c r="AF34700" s="21"/>
      <c r="AG34700" s="21"/>
    </row>
    <row r="34701" spans="1:33" ht="12.75">
      <c r="A34701" s="21"/>
      <c r="AE34701" s="21"/>
      <c r="AF34701" s="21"/>
      <c r="AG34701" s="21"/>
    </row>
    <row r="34702" spans="1:33" ht="12.75">
      <c r="A34702" s="21"/>
      <c r="AE34702" s="21"/>
      <c r="AF34702" s="21"/>
      <c r="AG34702" s="21"/>
    </row>
    <row r="34703" spans="1:33" ht="12.75">
      <c r="A34703" s="21"/>
      <c r="AE34703" s="21"/>
      <c r="AF34703" s="21"/>
      <c r="AG34703" s="21"/>
    </row>
    <row r="34704" spans="1:33" ht="12.75">
      <c r="A34704" s="21"/>
      <c r="AE34704" s="21"/>
      <c r="AF34704" s="21"/>
      <c r="AG34704" s="21"/>
    </row>
    <row r="34705" spans="1:33" ht="12.75">
      <c r="A34705" s="21"/>
      <c r="AE34705" s="21"/>
      <c r="AF34705" s="21"/>
      <c r="AG34705" s="21"/>
    </row>
    <row r="34706" spans="1:33" ht="12.75">
      <c r="A34706" s="21"/>
      <c r="AE34706" s="21"/>
      <c r="AF34706" s="21"/>
      <c r="AG34706" s="21"/>
    </row>
    <row r="34707" spans="1:33" ht="12.75">
      <c r="A34707" s="21"/>
      <c r="AE34707" s="21"/>
      <c r="AF34707" s="21"/>
      <c r="AG34707" s="21"/>
    </row>
    <row r="34708" spans="1:33" ht="12.75">
      <c r="A34708" s="21"/>
      <c r="AE34708" s="21"/>
      <c r="AF34708" s="21"/>
      <c r="AG34708" s="21"/>
    </row>
    <row r="34709" spans="1:33" ht="12.75">
      <c r="A34709" s="21"/>
      <c r="AE34709" s="21"/>
      <c r="AF34709" s="21"/>
      <c r="AG34709" s="21"/>
    </row>
    <row r="34710" spans="1:33" ht="12.75">
      <c r="A34710" s="21"/>
      <c r="AE34710" s="21"/>
      <c r="AF34710" s="21"/>
      <c r="AG34710" s="21"/>
    </row>
    <row r="34711" spans="1:33" ht="12.75">
      <c r="A34711" s="21"/>
      <c r="AE34711" s="21"/>
      <c r="AF34711" s="21"/>
      <c r="AG34711" s="21"/>
    </row>
    <row r="34712" spans="1:33" ht="12.75">
      <c r="A34712" s="21"/>
      <c r="AE34712" s="21"/>
      <c r="AF34712" s="21"/>
      <c r="AG34712" s="21"/>
    </row>
    <row r="34713" spans="1:33" ht="12.75">
      <c r="A34713" s="21"/>
      <c r="AE34713" s="21"/>
      <c r="AF34713" s="21"/>
      <c r="AG34713" s="21"/>
    </row>
    <row r="34714" spans="1:33" ht="12.75">
      <c r="A34714" s="21"/>
      <c r="AE34714" s="21"/>
      <c r="AF34714" s="21"/>
      <c r="AG34714" s="21"/>
    </row>
    <row r="34715" spans="1:33" ht="12.75">
      <c r="A34715" s="21"/>
      <c r="AE34715" s="21"/>
      <c r="AF34715" s="21"/>
      <c r="AG34715" s="21"/>
    </row>
    <row r="34716" spans="1:33" ht="12.75">
      <c r="A34716" s="21"/>
      <c r="AE34716" s="21"/>
      <c r="AF34716" s="21"/>
      <c r="AG34716" s="21"/>
    </row>
    <row r="34717" spans="1:33" ht="12.75">
      <c r="A34717" s="21"/>
      <c r="AE34717" s="21"/>
      <c r="AF34717" s="21"/>
      <c r="AG34717" s="21"/>
    </row>
    <row r="34718" spans="1:33" ht="12.75">
      <c r="A34718" s="21"/>
      <c r="AE34718" s="21"/>
      <c r="AF34718" s="21"/>
      <c r="AG34718" s="21"/>
    </row>
    <row r="34719" spans="1:33" ht="12.75">
      <c r="A34719" s="21"/>
      <c r="AE34719" s="21"/>
      <c r="AF34719" s="21"/>
      <c r="AG34719" s="21"/>
    </row>
    <row r="34720" spans="1:33" ht="12.75">
      <c r="A34720" s="21"/>
      <c r="AE34720" s="21"/>
      <c r="AF34720" s="21"/>
      <c r="AG34720" s="21"/>
    </row>
    <row r="34721" spans="1:33" ht="12.75">
      <c r="A34721" s="21"/>
      <c r="AE34721" s="21"/>
      <c r="AF34721" s="21"/>
      <c r="AG34721" s="21"/>
    </row>
    <row r="34722" spans="1:33" ht="12.75">
      <c r="A34722" s="21"/>
      <c r="AE34722" s="21"/>
      <c r="AF34722" s="21"/>
      <c r="AG34722" s="21"/>
    </row>
    <row r="34723" spans="1:33" ht="12.75">
      <c r="A34723" s="21"/>
      <c r="AE34723" s="21"/>
      <c r="AF34723" s="21"/>
      <c r="AG34723" s="21"/>
    </row>
    <row r="34724" spans="1:33" ht="12.75">
      <c r="A34724" s="21"/>
      <c r="AE34724" s="21"/>
      <c r="AF34724" s="21"/>
      <c r="AG34724" s="21"/>
    </row>
    <row r="34725" spans="1:33" ht="12.75">
      <c r="A34725" s="21"/>
      <c r="AE34725" s="21"/>
      <c r="AF34725" s="21"/>
      <c r="AG34725" s="21"/>
    </row>
    <row r="34726" spans="1:33" ht="12.75">
      <c r="A34726" s="21"/>
      <c r="AE34726" s="21"/>
      <c r="AF34726" s="21"/>
      <c r="AG34726" s="21"/>
    </row>
    <row r="34727" spans="1:33" ht="12.75">
      <c r="A34727" s="21"/>
      <c r="AE34727" s="21"/>
      <c r="AF34727" s="21"/>
      <c r="AG34727" s="21"/>
    </row>
    <row r="34728" spans="1:33" ht="12.75">
      <c r="A34728" s="21"/>
      <c r="AE34728" s="21"/>
      <c r="AF34728" s="21"/>
      <c r="AG34728" s="21"/>
    </row>
    <row r="34729" spans="1:33" ht="12.75">
      <c r="A34729" s="21"/>
      <c r="AE34729" s="21"/>
      <c r="AF34729" s="21"/>
      <c r="AG34729" s="21"/>
    </row>
    <row r="34730" spans="1:33" ht="12.75">
      <c r="A34730" s="21"/>
      <c r="AE34730" s="21"/>
      <c r="AF34730" s="21"/>
      <c r="AG34730" s="21"/>
    </row>
    <row r="34731" spans="1:33" ht="12.75">
      <c r="A34731" s="21"/>
      <c r="AE34731" s="21"/>
      <c r="AF34731" s="21"/>
      <c r="AG34731" s="21"/>
    </row>
    <row r="34732" spans="1:33" ht="12.75">
      <c r="A34732" s="21"/>
      <c r="AE34732" s="21"/>
      <c r="AF34732" s="21"/>
      <c r="AG34732" s="21"/>
    </row>
    <row r="34733" spans="1:33" ht="12.75">
      <c r="A34733" s="21"/>
      <c r="AE34733" s="21"/>
      <c r="AF34733" s="21"/>
      <c r="AG34733" s="21"/>
    </row>
    <row r="34734" spans="1:33" ht="12.75">
      <c r="A34734" s="21"/>
      <c r="AE34734" s="21"/>
      <c r="AF34734" s="21"/>
      <c r="AG34734" s="21"/>
    </row>
    <row r="34735" spans="1:33" ht="12.75">
      <c r="A34735" s="21"/>
      <c r="AE34735" s="21"/>
      <c r="AF34735" s="21"/>
      <c r="AG34735" s="21"/>
    </row>
    <row r="34736" spans="1:33" ht="12.75">
      <c r="A34736" s="21"/>
      <c r="AE34736" s="21"/>
      <c r="AF34736" s="21"/>
      <c r="AG34736" s="21"/>
    </row>
    <row r="34737" spans="1:33" ht="12.75">
      <c r="A34737" s="21"/>
      <c r="AE34737" s="21"/>
      <c r="AF34737" s="21"/>
      <c r="AG34737" s="21"/>
    </row>
    <row r="34738" spans="1:33" ht="12.75">
      <c r="A34738" s="21"/>
      <c r="AE34738" s="21"/>
      <c r="AF34738" s="21"/>
      <c r="AG34738" s="21"/>
    </row>
    <row r="34739" spans="1:33" ht="12.75">
      <c r="A34739" s="21"/>
      <c r="AE34739" s="21"/>
      <c r="AF34739" s="21"/>
      <c r="AG34739" s="21"/>
    </row>
    <row r="34740" spans="1:33" ht="12.75">
      <c r="A34740" s="21"/>
      <c r="AE34740" s="21"/>
      <c r="AF34740" s="21"/>
      <c r="AG34740" s="21"/>
    </row>
    <row r="34741" spans="1:33" ht="12.75">
      <c r="A34741" s="21"/>
      <c r="AE34741" s="21"/>
      <c r="AF34741" s="21"/>
      <c r="AG34741" s="21"/>
    </row>
    <row r="34742" spans="1:33" ht="12.75">
      <c r="A34742" s="21"/>
      <c r="AE34742" s="21"/>
      <c r="AF34742" s="21"/>
      <c r="AG34742" s="21"/>
    </row>
    <row r="34743" spans="1:33" ht="12.75">
      <c r="A34743" s="21"/>
      <c r="AE34743" s="21"/>
      <c r="AF34743" s="21"/>
      <c r="AG34743" s="21"/>
    </row>
    <row r="34744" spans="1:33" ht="12.75">
      <c r="A34744" s="21"/>
      <c r="AE34744" s="21"/>
      <c r="AF34744" s="21"/>
      <c r="AG34744" s="21"/>
    </row>
    <row r="34745" spans="1:33" ht="12.75">
      <c r="A34745" s="21"/>
      <c r="AE34745" s="21"/>
      <c r="AF34745" s="21"/>
      <c r="AG34745" s="21"/>
    </row>
    <row r="34746" spans="1:33" ht="12.75">
      <c r="A34746" s="21"/>
      <c r="AE34746" s="21"/>
      <c r="AF34746" s="21"/>
      <c r="AG34746" s="21"/>
    </row>
    <row r="34747" spans="1:33" ht="12.75">
      <c r="A34747" s="21"/>
      <c r="AE34747" s="21"/>
      <c r="AF34747" s="21"/>
      <c r="AG34747" s="21"/>
    </row>
    <row r="34748" spans="1:33" ht="12.75">
      <c r="A34748" s="21"/>
      <c r="AE34748" s="21"/>
      <c r="AF34748" s="21"/>
      <c r="AG34748" s="21"/>
    </row>
    <row r="34749" spans="1:33" ht="12.75">
      <c r="A34749" s="21"/>
      <c r="AE34749" s="21"/>
      <c r="AF34749" s="21"/>
      <c r="AG34749" s="21"/>
    </row>
    <row r="34750" spans="1:33" ht="12.75">
      <c r="A34750" s="21"/>
      <c r="AE34750" s="21"/>
      <c r="AF34750" s="21"/>
      <c r="AG34750" s="21"/>
    </row>
    <row r="34751" spans="1:33" ht="12.75">
      <c r="A34751" s="21"/>
      <c r="AE34751" s="21"/>
      <c r="AF34751" s="21"/>
      <c r="AG34751" s="21"/>
    </row>
    <row r="34752" spans="1:33" ht="12.75">
      <c r="A34752" s="21"/>
      <c r="AE34752" s="21"/>
      <c r="AF34752" s="21"/>
      <c r="AG34752" s="21"/>
    </row>
    <row r="34753" spans="1:33" ht="12.75">
      <c r="A34753" s="21"/>
      <c r="AE34753" s="21"/>
      <c r="AF34753" s="21"/>
      <c r="AG34753" s="21"/>
    </row>
    <row r="34754" spans="1:33" ht="12.75">
      <c r="A34754" s="21"/>
      <c r="AE34754" s="21"/>
      <c r="AF34754" s="21"/>
      <c r="AG34754" s="21"/>
    </row>
    <row r="34755" spans="1:33" ht="12.75">
      <c r="A34755" s="21"/>
      <c r="AE34755" s="21"/>
      <c r="AF34755" s="21"/>
      <c r="AG34755" s="21"/>
    </row>
    <row r="34756" spans="1:33" ht="12.75">
      <c r="A34756" s="21"/>
      <c r="AE34756" s="21"/>
      <c r="AF34756" s="21"/>
      <c r="AG34756" s="21"/>
    </row>
    <row r="34757" spans="1:33" ht="12.75">
      <c r="A34757" s="21"/>
      <c r="AE34757" s="21"/>
      <c r="AF34757" s="21"/>
      <c r="AG34757" s="21"/>
    </row>
    <row r="34758" spans="1:33" ht="12.75">
      <c r="A34758" s="21"/>
      <c r="AE34758" s="21"/>
      <c r="AF34758" s="21"/>
      <c r="AG34758" s="21"/>
    </row>
    <row r="34759" spans="1:33" ht="12.75">
      <c r="A34759" s="21"/>
      <c r="AE34759" s="21"/>
      <c r="AF34759" s="21"/>
      <c r="AG34759" s="21"/>
    </row>
    <row r="34760" spans="1:33" ht="12.75">
      <c r="A34760" s="21"/>
      <c r="AE34760" s="21"/>
      <c r="AF34760" s="21"/>
      <c r="AG34760" s="21"/>
    </row>
    <row r="34761" spans="1:33" ht="12.75">
      <c r="A34761" s="21"/>
      <c r="AE34761" s="21"/>
      <c r="AF34761" s="21"/>
      <c r="AG34761" s="21"/>
    </row>
    <row r="34762" spans="1:33" ht="12.75">
      <c r="A34762" s="21"/>
      <c r="AE34762" s="21"/>
      <c r="AF34762" s="21"/>
      <c r="AG34762" s="21"/>
    </row>
    <row r="34763" spans="1:33" ht="12.75">
      <c r="A34763" s="21"/>
      <c r="AE34763" s="21"/>
      <c r="AF34763" s="21"/>
      <c r="AG34763" s="21"/>
    </row>
    <row r="34764" spans="1:33" ht="12.75">
      <c r="A34764" s="21"/>
      <c r="AE34764" s="21"/>
      <c r="AF34764" s="21"/>
      <c r="AG34764" s="21"/>
    </row>
    <row r="34765" spans="1:33" ht="12.75">
      <c r="A34765" s="21"/>
      <c r="AE34765" s="21"/>
      <c r="AF34765" s="21"/>
      <c r="AG34765" s="21"/>
    </row>
    <row r="34766" spans="1:33" ht="12.75">
      <c r="A34766" s="21"/>
      <c r="AE34766" s="21"/>
      <c r="AF34766" s="21"/>
      <c r="AG34766" s="21"/>
    </row>
    <row r="34767" spans="1:33" ht="12.75">
      <c r="A34767" s="21"/>
      <c r="AE34767" s="21"/>
      <c r="AF34767" s="21"/>
      <c r="AG34767" s="21"/>
    </row>
    <row r="34768" spans="1:33" ht="12.75">
      <c r="A34768" s="21"/>
      <c r="AE34768" s="21"/>
      <c r="AF34768" s="21"/>
      <c r="AG34768" s="21"/>
    </row>
    <row r="34769" spans="1:33" ht="12.75">
      <c r="A34769" s="21"/>
      <c r="AE34769" s="21"/>
      <c r="AF34769" s="21"/>
      <c r="AG34769" s="21"/>
    </row>
    <row r="34770" spans="1:33" ht="12.75">
      <c r="A34770" s="21"/>
      <c r="AE34770" s="21"/>
      <c r="AF34770" s="21"/>
      <c r="AG34770" s="21"/>
    </row>
    <row r="34771" spans="1:33" ht="12.75">
      <c r="A34771" s="21"/>
      <c r="AE34771" s="21"/>
      <c r="AF34771" s="21"/>
      <c r="AG34771" s="21"/>
    </row>
    <row r="34772" spans="1:33" ht="12.75">
      <c r="A34772" s="21"/>
      <c r="AE34772" s="21"/>
      <c r="AF34772" s="21"/>
      <c r="AG34772" s="21"/>
    </row>
    <row r="34773" spans="1:33" ht="12.75">
      <c r="A34773" s="21"/>
      <c r="AE34773" s="21"/>
      <c r="AF34773" s="21"/>
      <c r="AG34773" s="21"/>
    </row>
    <row r="34774" spans="1:33" ht="12.75">
      <c r="A34774" s="21"/>
      <c r="AE34774" s="21"/>
      <c r="AF34774" s="21"/>
      <c r="AG34774" s="21"/>
    </row>
    <row r="34775" spans="1:33" ht="12.75">
      <c r="A34775" s="21"/>
      <c r="AE34775" s="21"/>
      <c r="AF34775" s="21"/>
      <c r="AG34775" s="21"/>
    </row>
    <row r="34776" spans="1:33" ht="12.75">
      <c r="A34776" s="21"/>
      <c r="AE34776" s="21"/>
      <c r="AF34776" s="21"/>
      <c r="AG34776" s="21"/>
    </row>
    <row r="34777" spans="1:33" ht="12.75">
      <c r="A34777" s="21"/>
      <c r="AE34777" s="21"/>
      <c r="AF34777" s="21"/>
      <c r="AG34777" s="21"/>
    </row>
    <row r="34778" spans="1:33" ht="12.75">
      <c r="A34778" s="21"/>
      <c r="AE34778" s="21"/>
      <c r="AF34778" s="21"/>
      <c r="AG34778" s="21"/>
    </row>
    <row r="34779" spans="1:33" ht="12.75">
      <c r="A34779" s="21"/>
      <c r="AE34779" s="21"/>
      <c r="AF34779" s="21"/>
      <c r="AG34779" s="21"/>
    </row>
    <row r="34780" spans="1:33" ht="12.75">
      <c r="A34780" s="21"/>
      <c r="AE34780" s="21"/>
      <c r="AF34780" s="21"/>
      <c r="AG34780" s="21"/>
    </row>
    <row r="34781" spans="1:33" ht="12.75">
      <c r="A34781" s="21"/>
      <c r="AE34781" s="21"/>
      <c r="AF34781" s="21"/>
      <c r="AG34781" s="21"/>
    </row>
    <row r="34782" spans="1:33" ht="12.75">
      <c r="A34782" s="21"/>
      <c r="AE34782" s="21"/>
      <c r="AF34782" s="21"/>
      <c r="AG34782" s="21"/>
    </row>
    <row r="34783" spans="1:33" ht="12.75">
      <c r="A34783" s="21"/>
      <c r="AE34783" s="21"/>
      <c r="AF34783" s="21"/>
      <c r="AG34783" s="21"/>
    </row>
    <row r="34784" spans="1:33" ht="12.75">
      <c r="A34784" s="21"/>
      <c r="AE34784" s="21"/>
      <c r="AF34784" s="21"/>
      <c r="AG34784" s="21"/>
    </row>
    <row r="34785" spans="1:33" ht="12.75">
      <c r="A34785" s="21"/>
      <c r="AE34785" s="21"/>
      <c r="AF34785" s="21"/>
      <c r="AG34785" s="21"/>
    </row>
    <row r="34786" spans="1:33" ht="12.75">
      <c r="A34786" s="21"/>
      <c r="AE34786" s="21"/>
      <c r="AF34786" s="21"/>
      <c r="AG34786" s="21"/>
    </row>
    <row r="34787" spans="1:33" ht="12.75">
      <c r="A34787" s="21"/>
      <c r="AE34787" s="21"/>
      <c r="AF34787" s="21"/>
      <c r="AG34787" s="21"/>
    </row>
    <row r="34788" spans="1:33" ht="12.75">
      <c r="A34788" s="21"/>
      <c r="AE34788" s="21"/>
      <c r="AF34788" s="21"/>
      <c r="AG34788" s="21"/>
    </row>
    <row r="34789" spans="1:33" ht="12.75">
      <c r="A34789" s="21"/>
      <c r="AE34789" s="21"/>
      <c r="AF34789" s="21"/>
      <c r="AG34789" s="21"/>
    </row>
    <row r="34790" spans="1:33" ht="12.75">
      <c r="A34790" s="21"/>
      <c r="AE34790" s="21"/>
      <c r="AF34790" s="21"/>
      <c r="AG34790" s="21"/>
    </row>
    <row r="34791" spans="1:33" ht="12.75">
      <c r="A34791" s="21"/>
      <c r="AE34791" s="21"/>
      <c r="AF34791" s="21"/>
      <c r="AG34791" s="21"/>
    </row>
    <row r="34792" spans="1:33" ht="12.75">
      <c r="A34792" s="21"/>
      <c r="AE34792" s="21"/>
      <c r="AF34792" s="21"/>
      <c r="AG34792" s="21"/>
    </row>
    <row r="34793" spans="1:33" ht="12.75">
      <c r="A34793" s="21"/>
      <c r="AE34793" s="21"/>
      <c r="AF34793" s="21"/>
      <c r="AG34793" s="21"/>
    </row>
    <row r="34794" spans="1:33" ht="12.75">
      <c r="A34794" s="21"/>
      <c r="AE34794" s="21"/>
      <c r="AF34794" s="21"/>
      <c r="AG34794" s="21"/>
    </row>
    <row r="34795" spans="1:33" ht="12.75">
      <c r="A34795" s="21"/>
      <c r="AE34795" s="21"/>
      <c r="AF34795" s="21"/>
      <c r="AG34795" s="21"/>
    </row>
    <row r="34796" spans="1:33" ht="12.75">
      <c r="A34796" s="21"/>
      <c r="AE34796" s="21"/>
      <c r="AF34796" s="21"/>
      <c r="AG34796" s="21"/>
    </row>
    <row r="34797" spans="1:33" ht="12.75">
      <c r="A34797" s="21"/>
      <c r="AE34797" s="21"/>
      <c r="AF34797" s="21"/>
      <c r="AG34797" s="21"/>
    </row>
    <row r="34798" spans="1:33" ht="12.75">
      <c r="A34798" s="21"/>
      <c r="AE34798" s="21"/>
      <c r="AF34798" s="21"/>
      <c r="AG34798" s="21"/>
    </row>
    <row r="34799" spans="1:33" ht="12.75">
      <c r="A34799" s="21"/>
      <c r="AE34799" s="21"/>
      <c r="AF34799" s="21"/>
      <c r="AG34799" s="21"/>
    </row>
    <row r="34800" spans="1:33" ht="12.75">
      <c r="A34800" s="21"/>
      <c r="AE34800" s="21"/>
      <c r="AF34800" s="21"/>
      <c r="AG34800" s="21"/>
    </row>
    <row r="34801" spans="1:33" ht="12.75">
      <c r="A34801" s="21"/>
      <c r="AE34801" s="21"/>
      <c r="AF34801" s="21"/>
      <c r="AG34801" s="21"/>
    </row>
    <row r="34802" spans="1:33" ht="12.75">
      <c r="A34802" s="21"/>
      <c r="AE34802" s="21"/>
      <c r="AF34802" s="21"/>
      <c r="AG34802" s="21"/>
    </row>
    <row r="34803" spans="1:33" ht="12.75">
      <c r="A34803" s="21"/>
      <c r="AE34803" s="21"/>
      <c r="AF34803" s="21"/>
      <c r="AG34803" s="21"/>
    </row>
    <row r="34804" spans="1:33" ht="12.75">
      <c r="A34804" s="21"/>
      <c r="AE34804" s="21"/>
      <c r="AF34804" s="21"/>
      <c r="AG34804" s="21"/>
    </row>
    <row r="34805" spans="1:33" ht="12.75">
      <c r="A34805" s="21"/>
      <c r="AE34805" s="21"/>
      <c r="AF34805" s="21"/>
      <c r="AG34805" s="21"/>
    </row>
    <row r="34806" spans="1:33" ht="12.75">
      <c r="A34806" s="21"/>
      <c r="AE34806" s="21"/>
      <c r="AF34806" s="21"/>
      <c r="AG34806" s="21"/>
    </row>
    <row r="34807" spans="1:33" ht="12.75">
      <c r="A34807" s="21"/>
      <c r="AE34807" s="21"/>
      <c r="AF34807" s="21"/>
      <c r="AG34807" s="21"/>
    </row>
    <row r="34808" spans="1:33" ht="12.75">
      <c r="A34808" s="21"/>
      <c r="AE34808" s="21"/>
      <c r="AF34808" s="21"/>
      <c r="AG34808" s="21"/>
    </row>
    <row r="34809" spans="1:33" ht="12.75">
      <c r="A34809" s="21"/>
      <c r="AE34809" s="21"/>
      <c r="AF34809" s="21"/>
      <c r="AG34809" s="21"/>
    </row>
    <row r="34810" spans="1:33" ht="12.75">
      <c r="A34810" s="21"/>
      <c r="AE34810" s="21"/>
      <c r="AF34810" s="21"/>
      <c r="AG34810" s="21"/>
    </row>
    <row r="34811" spans="1:33" ht="12.75">
      <c r="A34811" s="21"/>
      <c r="AE34811" s="21"/>
      <c r="AF34811" s="21"/>
      <c r="AG34811" s="21"/>
    </row>
    <row r="34812" spans="1:33" ht="12.75">
      <c r="A34812" s="21"/>
      <c r="AE34812" s="21"/>
      <c r="AF34812" s="21"/>
      <c r="AG34812" s="21"/>
    </row>
    <row r="34813" spans="1:33" ht="12.75">
      <c r="A34813" s="21"/>
      <c r="AE34813" s="21"/>
      <c r="AF34813" s="21"/>
      <c r="AG34813" s="21"/>
    </row>
    <row r="34814" spans="1:33" ht="12.75">
      <c r="A34814" s="21"/>
      <c r="AE34814" s="21"/>
      <c r="AF34814" s="21"/>
      <c r="AG34814" s="21"/>
    </row>
    <row r="34815" spans="1:33" ht="12.75">
      <c r="A34815" s="21"/>
      <c r="AE34815" s="21"/>
      <c r="AF34815" s="21"/>
      <c r="AG34815" s="21"/>
    </row>
    <row r="34816" spans="1:33" ht="12.75">
      <c r="A34816" s="21"/>
      <c r="AE34816" s="21"/>
      <c r="AF34816" s="21"/>
      <c r="AG34816" s="21"/>
    </row>
    <row r="34817" spans="1:33" ht="12.75">
      <c r="A34817" s="21"/>
      <c r="AE34817" s="21"/>
      <c r="AF34817" s="21"/>
      <c r="AG34817" s="21"/>
    </row>
    <row r="34818" spans="1:33" ht="12.75">
      <c r="A34818" s="21"/>
      <c r="AE34818" s="21"/>
      <c r="AF34818" s="21"/>
      <c r="AG34818" s="21"/>
    </row>
    <row r="34819" spans="1:33" ht="12.75">
      <c r="A34819" s="21"/>
      <c r="AE34819" s="21"/>
      <c r="AF34819" s="21"/>
      <c r="AG34819" s="21"/>
    </row>
    <row r="34820" spans="1:33" ht="12.75">
      <c r="A34820" s="21"/>
      <c r="AE34820" s="21"/>
      <c r="AF34820" s="21"/>
      <c r="AG34820" s="21"/>
    </row>
    <row r="34821" spans="1:33" ht="12.75">
      <c r="A34821" s="21"/>
      <c r="AE34821" s="21"/>
      <c r="AF34821" s="21"/>
      <c r="AG34821" s="21"/>
    </row>
    <row r="34822" spans="1:33" ht="12.75">
      <c r="A34822" s="21"/>
      <c r="AE34822" s="21"/>
      <c r="AF34822" s="21"/>
      <c r="AG34822" s="21"/>
    </row>
    <row r="34823" spans="1:33" ht="12.75">
      <c r="A34823" s="21"/>
      <c r="AE34823" s="21"/>
      <c r="AF34823" s="21"/>
      <c r="AG34823" s="21"/>
    </row>
    <row r="34824" spans="1:33" ht="12.75">
      <c r="A34824" s="21"/>
      <c r="AE34824" s="21"/>
      <c r="AF34824" s="21"/>
      <c r="AG34824" s="21"/>
    </row>
    <row r="34825" spans="1:33" ht="12.75">
      <c r="A34825" s="21"/>
      <c r="AE34825" s="21"/>
      <c r="AF34825" s="21"/>
      <c r="AG34825" s="21"/>
    </row>
    <row r="34826" spans="1:33" ht="12.75">
      <c r="A34826" s="21"/>
      <c r="AE34826" s="21"/>
      <c r="AF34826" s="21"/>
      <c r="AG34826" s="21"/>
    </row>
    <row r="34827" spans="1:33" ht="12.75">
      <c r="A34827" s="21"/>
      <c r="AE34827" s="21"/>
      <c r="AF34827" s="21"/>
      <c r="AG34827" s="21"/>
    </row>
    <row r="34828" spans="1:33" ht="12.75">
      <c r="A34828" s="21"/>
      <c r="AE34828" s="21"/>
      <c r="AF34828" s="21"/>
      <c r="AG34828" s="21"/>
    </row>
    <row r="34829" spans="1:33" ht="12.75">
      <c r="A34829" s="21"/>
      <c r="AE34829" s="21"/>
      <c r="AF34829" s="21"/>
      <c r="AG34829" s="21"/>
    </row>
    <row r="34830" spans="1:33" ht="12.75">
      <c r="A34830" s="21"/>
      <c r="AE34830" s="21"/>
      <c r="AF34830" s="21"/>
      <c r="AG34830" s="21"/>
    </row>
    <row r="34831" spans="1:33" ht="12.75">
      <c r="A34831" s="21"/>
      <c r="AE34831" s="21"/>
      <c r="AF34831" s="21"/>
      <c r="AG34831" s="21"/>
    </row>
    <row r="34832" spans="1:33" ht="12.75">
      <c r="A34832" s="21"/>
      <c r="AE34832" s="21"/>
      <c r="AF34832" s="21"/>
      <c r="AG34832" s="21"/>
    </row>
    <row r="34833" spans="1:33" ht="12.75">
      <c r="A34833" s="21"/>
      <c r="AE34833" s="21"/>
      <c r="AF34833" s="21"/>
      <c r="AG34833" s="21"/>
    </row>
    <row r="34834" spans="1:33" ht="12.75">
      <c r="A34834" s="21"/>
      <c r="AE34834" s="21"/>
      <c r="AF34834" s="21"/>
      <c r="AG34834" s="21"/>
    </row>
    <row r="34835" spans="1:33" ht="12.75">
      <c r="A34835" s="21"/>
      <c r="AE34835" s="21"/>
      <c r="AF34835" s="21"/>
      <c r="AG34835" s="21"/>
    </row>
    <row r="34836" spans="1:33" ht="12.75">
      <c r="A34836" s="21"/>
      <c r="AE34836" s="21"/>
      <c r="AF34836" s="21"/>
      <c r="AG34836" s="21"/>
    </row>
    <row r="34837" spans="1:33" ht="12.75">
      <c r="A34837" s="21"/>
      <c r="AE34837" s="21"/>
      <c r="AF34837" s="21"/>
      <c r="AG34837" s="21"/>
    </row>
    <row r="34838" spans="1:33" ht="12.75">
      <c r="A34838" s="21"/>
      <c r="AE34838" s="21"/>
      <c r="AF34838" s="21"/>
      <c r="AG34838" s="21"/>
    </row>
    <row r="34839" spans="1:33" ht="12.75">
      <c r="A34839" s="21"/>
      <c r="AE34839" s="21"/>
      <c r="AF34839" s="21"/>
      <c r="AG34839" s="21"/>
    </row>
    <row r="34840" spans="1:33" ht="12.75">
      <c r="A34840" s="21"/>
      <c r="AE34840" s="21"/>
      <c r="AF34840" s="21"/>
      <c r="AG34840" s="21"/>
    </row>
    <row r="34841" spans="1:33" ht="12.75">
      <c r="A34841" s="21"/>
      <c r="AE34841" s="21"/>
      <c r="AF34841" s="21"/>
      <c r="AG34841" s="21"/>
    </row>
    <row r="34842" spans="1:33" ht="12.75">
      <c r="A34842" s="21"/>
      <c r="AE34842" s="21"/>
      <c r="AF34842" s="21"/>
      <c r="AG34842" s="21"/>
    </row>
    <row r="34843" spans="1:33" ht="12.75">
      <c r="A34843" s="21"/>
      <c r="AE34843" s="21"/>
      <c r="AF34843" s="21"/>
      <c r="AG34843" s="21"/>
    </row>
    <row r="34844" spans="1:33" ht="12.75">
      <c r="A34844" s="21"/>
      <c r="AE34844" s="21"/>
      <c r="AF34844" s="21"/>
      <c r="AG34844" s="21"/>
    </row>
    <row r="34845" spans="1:33" ht="12.75">
      <c r="A34845" s="21"/>
      <c r="AE34845" s="21"/>
      <c r="AF34845" s="21"/>
      <c r="AG34845" s="21"/>
    </row>
    <row r="34846" spans="1:33" ht="12.75">
      <c r="A34846" s="21"/>
      <c r="AE34846" s="21"/>
      <c r="AF34846" s="21"/>
      <c r="AG34846" s="21"/>
    </row>
    <row r="34847" spans="1:33" ht="12.75">
      <c r="A34847" s="21"/>
      <c r="AE34847" s="21"/>
      <c r="AF34847" s="21"/>
      <c r="AG34847" s="21"/>
    </row>
    <row r="34848" spans="1:33" ht="12.75">
      <c r="A34848" s="21"/>
      <c r="AE34848" s="21"/>
      <c r="AF34848" s="21"/>
      <c r="AG34848" s="21"/>
    </row>
    <row r="34849" spans="1:33" ht="12.75">
      <c r="A34849" s="21"/>
      <c r="AE34849" s="21"/>
      <c r="AF34849" s="21"/>
      <c r="AG34849" s="21"/>
    </row>
    <row r="34850" spans="1:33" ht="12.75">
      <c r="A34850" s="21"/>
      <c r="AE34850" s="21"/>
      <c r="AF34850" s="21"/>
      <c r="AG34850" s="21"/>
    </row>
    <row r="34851" spans="1:33" ht="12.75">
      <c r="A34851" s="21"/>
      <c r="AE34851" s="21"/>
      <c r="AF34851" s="21"/>
      <c r="AG34851" s="21"/>
    </row>
    <row r="34852" spans="1:33" ht="12.75">
      <c r="A34852" s="21"/>
      <c r="AE34852" s="21"/>
      <c r="AF34852" s="21"/>
      <c r="AG34852" s="21"/>
    </row>
    <row r="34853" spans="1:33" ht="12.75">
      <c r="A34853" s="21"/>
      <c r="AE34853" s="21"/>
      <c r="AF34853" s="21"/>
      <c r="AG34853" s="21"/>
    </row>
    <row r="34854" spans="1:33" ht="12.75">
      <c r="A34854" s="21"/>
      <c r="AE34854" s="21"/>
      <c r="AF34854" s="21"/>
      <c r="AG34854" s="21"/>
    </row>
    <row r="34855" spans="1:33" ht="12.75">
      <c r="A34855" s="21"/>
      <c r="AE34855" s="21"/>
      <c r="AF34855" s="21"/>
      <c r="AG34855" s="21"/>
    </row>
    <row r="34856" spans="1:33" ht="12.75">
      <c r="A34856" s="21"/>
      <c r="AE34856" s="21"/>
      <c r="AF34856" s="21"/>
      <c r="AG34856" s="21"/>
    </row>
    <row r="34857" spans="1:33" ht="12.75">
      <c r="A34857" s="21"/>
      <c r="AE34857" s="21"/>
      <c r="AF34857" s="21"/>
      <c r="AG34857" s="21"/>
    </row>
    <row r="34858" spans="1:33" ht="12.75">
      <c r="A34858" s="21"/>
      <c r="AE34858" s="21"/>
      <c r="AF34858" s="21"/>
      <c r="AG34858" s="21"/>
    </row>
    <row r="34859" spans="1:33" ht="12.75">
      <c r="A34859" s="21"/>
      <c r="AE34859" s="21"/>
      <c r="AF34859" s="21"/>
      <c r="AG34859" s="21"/>
    </row>
    <row r="34860" spans="1:33" ht="12.75">
      <c r="A34860" s="21"/>
      <c r="AE34860" s="21"/>
      <c r="AF34860" s="21"/>
      <c r="AG34860" s="21"/>
    </row>
    <row r="34861" spans="1:33" ht="12.75">
      <c r="A34861" s="21"/>
      <c r="AE34861" s="21"/>
      <c r="AF34861" s="21"/>
      <c r="AG34861" s="21"/>
    </row>
    <row r="34862" spans="1:33" ht="12.75">
      <c r="A34862" s="21"/>
      <c r="AE34862" s="21"/>
      <c r="AF34862" s="21"/>
      <c r="AG34862" s="21"/>
    </row>
    <row r="34863" spans="1:33" ht="12.75">
      <c r="A34863" s="21"/>
      <c r="AE34863" s="21"/>
      <c r="AF34863" s="21"/>
      <c r="AG34863" s="21"/>
    </row>
    <row r="34864" spans="1:33" ht="12.75">
      <c r="A34864" s="21"/>
      <c r="AE34864" s="21"/>
      <c r="AF34864" s="21"/>
      <c r="AG34864" s="21"/>
    </row>
    <row r="34865" spans="1:33" ht="12.75">
      <c r="A34865" s="21"/>
      <c r="AE34865" s="21"/>
      <c r="AF34865" s="21"/>
      <c r="AG34865" s="21"/>
    </row>
    <row r="34866" spans="1:33" ht="12.75">
      <c r="A34866" s="21"/>
      <c r="AE34866" s="21"/>
      <c r="AF34866" s="21"/>
      <c r="AG34866" s="21"/>
    </row>
    <row r="34867" spans="1:33" ht="12.75">
      <c r="A34867" s="21"/>
      <c r="AE34867" s="21"/>
      <c r="AF34867" s="21"/>
      <c r="AG34867" s="21"/>
    </row>
    <row r="34868" spans="1:33" ht="12.75">
      <c r="A34868" s="21"/>
      <c r="AE34868" s="21"/>
      <c r="AF34868" s="21"/>
      <c r="AG34868" s="21"/>
    </row>
    <row r="34869" spans="1:33" ht="12.75">
      <c r="A34869" s="21"/>
      <c r="AE34869" s="21"/>
      <c r="AF34869" s="21"/>
      <c r="AG34869" s="21"/>
    </row>
    <row r="34870" spans="1:33" ht="12.75">
      <c r="A34870" s="21"/>
      <c r="AE34870" s="21"/>
      <c r="AF34870" s="21"/>
      <c r="AG34870" s="21"/>
    </row>
    <row r="34871" spans="1:33" ht="12.75">
      <c r="A34871" s="21"/>
      <c r="AE34871" s="21"/>
      <c r="AF34871" s="21"/>
      <c r="AG34871" s="21"/>
    </row>
    <row r="34872" spans="1:33" ht="12.75">
      <c r="A34872" s="21"/>
      <c r="AE34872" s="21"/>
      <c r="AF34872" s="21"/>
      <c r="AG34872" s="21"/>
    </row>
    <row r="34873" spans="1:33" ht="12.75">
      <c r="A34873" s="21"/>
      <c r="AE34873" s="21"/>
      <c r="AF34873" s="21"/>
      <c r="AG34873" s="21"/>
    </row>
    <row r="34874" spans="1:33" ht="12.75">
      <c r="A34874" s="21"/>
      <c r="AE34874" s="21"/>
      <c r="AF34874" s="21"/>
      <c r="AG34874" s="21"/>
    </row>
    <row r="34875" spans="1:33" ht="12.75">
      <c r="A34875" s="21"/>
      <c r="AE34875" s="21"/>
      <c r="AF34875" s="21"/>
      <c r="AG34875" s="21"/>
    </row>
    <row r="34876" spans="1:33" ht="12.75">
      <c r="A34876" s="21"/>
      <c r="AE34876" s="21"/>
      <c r="AF34876" s="21"/>
      <c r="AG34876" s="21"/>
    </row>
    <row r="34877" spans="1:33" ht="12.75">
      <c r="A34877" s="21"/>
      <c r="AE34877" s="21"/>
      <c r="AF34877" s="21"/>
      <c r="AG34877" s="21"/>
    </row>
    <row r="34878" spans="1:33" ht="12.75">
      <c r="A34878" s="21"/>
      <c r="AE34878" s="21"/>
      <c r="AF34878" s="21"/>
      <c r="AG34878" s="21"/>
    </row>
    <row r="34879" spans="1:33" ht="12.75">
      <c r="A34879" s="21"/>
      <c r="AE34879" s="21"/>
      <c r="AF34879" s="21"/>
      <c r="AG34879" s="21"/>
    </row>
    <row r="34880" spans="1:33" ht="12.75">
      <c r="A34880" s="21"/>
      <c r="AE34880" s="21"/>
      <c r="AF34880" s="21"/>
      <c r="AG34880" s="21"/>
    </row>
    <row r="34881" spans="1:33" ht="12.75">
      <c r="A34881" s="21"/>
      <c r="AE34881" s="21"/>
      <c r="AF34881" s="21"/>
      <c r="AG34881" s="21"/>
    </row>
    <row r="34882" spans="1:33" ht="12.75">
      <c r="A34882" s="21"/>
      <c r="AE34882" s="21"/>
      <c r="AF34882" s="21"/>
      <c r="AG34882" s="21"/>
    </row>
    <row r="34883" spans="1:33" ht="12.75">
      <c r="A34883" s="21"/>
      <c r="AE34883" s="21"/>
      <c r="AF34883" s="21"/>
      <c r="AG34883" s="21"/>
    </row>
    <row r="34884" spans="1:33" ht="12.75">
      <c r="A34884" s="21"/>
      <c r="AE34884" s="21"/>
      <c r="AF34884" s="21"/>
      <c r="AG34884" s="21"/>
    </row>
    <row r="34885" spans="1:33" ht="12.75">
      <c r="A34885" s="21"/>
      <c r="AE34885" s="21"/>
      <c r="AF34885" s="21"/>
      <c r="AG34885" s="21"/>
    </row>
    <row r="34886" spans="1:33" ht="12.75">
      <c r="A34886" s="21"/>
      <c r="AE34886" s="21"/>
      <c r="AF34886" s="21"/>
      <c r="AG34886" s="21"/>
    </row>
    <row r="34887" spans="1:33" ht="12.75">
      <c r="A34887" s="21"/>
      <c r="AE34887" s="21"/>
      <c r="AF34887" s="21"/>
      <c r="AG34887" s="21"/>
    </row>
    <row r="34888" spans="1:33" ht="12.75">
      <c r="A34888" s="21"/>
      <c r="AE34888" s="21"/>
      <c r="AF34888" s="21"/>
      <c r="AG34888" s="21"/>
    </row>
    <row r="34889" spans="1:33" ht="12.75">
      <c r="A34889" s="21"/>
      <c r="AE34889" s="21"/>
      <c r="AF34889" s="21"/>
      <c r="AG34889" s="21"/>
    </row>
    <row r="34890" spans="1:33" ht="12.75">
      <c r="A34890" s="21"/>
      <c r="AE34890" s="21"/>
      <c r="AF34890" s="21"/>
      <c r="AG34890" s="21"/>
    </row>
    <row r="34891" spans="1:33" ht="12.75">
      <c r="A34891" s="21"/>
      <c r="AE34891" s="21"/>
      <c r="AF34891" s="21"/>
      <c r="AG34891" s="21"/>
    </row>
    <row r="34892" spans="1:33" ht="12.75">
      <c r="A34892" s="21"/>
      <c r="AE34892" s="21"/>
      <c r="AF34892" s="21"/>
      <c r="AG34892" s="21"/>
    </row>
    <row r="34893" spans="1:33" ht="12.75">
      <c r="A34893" s="21"/>
      <c r="AE34893" s="21"/>
      <c r="AF34893" s="21"/>
      <c r="AG34893" s="21"/>
    </row>
    <row r="34894" spans="1:33" ht="12.75">
      <c r="A34894" s="21"/>
      <c r="AE34894" s="21"/>
      <c r="AF34894" s="21"/>
      <c r="AG34894" s="21"/>
    </row>
    <row r="34895" spans="1:33" ht="12.75">
      <c r="A34895" s="21"/>
      <c r="AE34895" s="21"/>
      <c r="AF34895" s="21"/>
      <c r="AG34895" s="21"/>
    </row>
    <row r="34896" spans="1:33" ht="12.75">
      <c r="A34896" s="21"/>
      <c r="AE34896" s="21"/>
      <c r="AF34896" s="21"/>
      <c r="AG34896" s="21"/>
    </row>
    <row r="34897" spans="1:33" ht="12.75">
      <c r="A34897" s="21"/>
      <c r="AE34897" s="21"/>
      <c r="AF34897" s="21"/>
      <c r="AG34897" s="21"/>
    </row>
    <row r="34898" spans="1:33" ht="12.75">
      <c r="A34898" s="21"/>
      <c r="AE34898" s="21"/>
      <c r="AF34898" s="21"/>
      <c r="AG34898" s="21"/>
    </row>
    <row r="34899" spans="1:33" ht="12.75">
      <c r="A34899" s="21"/>
      <c r="AE34899" s="21"/>
      <c r="AF34899" s="21"/>
      <c r="AG34899" s="21"/>
    </row>
    <row r="34900" spans="1:33" ht="12.75">
      <c r="A34900" s="21"/>
      <c r="AE34900" s="21"/>
      <c r="AF34900" s="21"/>
      <c r="AG34900" s="21"/>
    </row>
    <row r="34901" spans="1:33" ht="12.75">
      <c r="A34901" s="21"/>
      <c r="AE34901" s="21"/>
      <c r="AF34901" s="21"/>
      <c r="AG34901" s="21"/>
    </row>
    <row r="34902" spans="1:33" ht="12.75">
      <c r="A34902" s="21"/>
      <c r="AE34902" s="21"/>
      <c r="AF34902" s="21"/>
      <c r="AG34902" s="21"/>
    </row>
    <row r="34903" spans="1:33" ht="12.75">
      <c r="A34903" s="21"/>
      <c r="AE34903" s="21"/>
      <c r="AF34903" s="21"/>
      <c r="AG34903" s="21"/>
    </row>
    <row r="34904" spans="1:33" ht="12.75">
      <c r="A34904" s="21"/>
      <c r="AE34904" s="21"/>
      <c r="AF34904" s="21"/>
      <c r="AG34904" s="21"/>
    </row>
    <row r="34905" spans="1:33" ht="12.75">
      <c r="A34905" s="21"/>
      <c r="AE34905" s="21"/>
      <c r="AF34905" s="21"/>
      <c r="AG34905" s="21"/>
    </row>
    <row r="34906" spans="1:33" ht="12.75">
      <c r="A34906" s="21"/>
      <c r="AE34906" s="21"/>
      <c r="AF34906" s="21"/>
      <c r="AG34906" s="21"/>
    </row>
    <row r="34907" spans="1:33" ht="12.75">
      <c r="A34907" s="21"/>
      <c r="AE34907" s="21"/>
      <c r="AF34907" s="21"/>
      <c r="AG34907" s="21"/>
    </row>
    <row r="34908" spans="1:33" ht="12.75">
      <c r="A34908" s="21"/>
      <c r="AE34908" s="21"/>
      <c r="AF34908" s="21"/>
      <c r="AG34908" s="21"/>
    </row>
    <row r="34909" spans="1:33" ht="12.75">
      <c r="A34909" s="21"/>
      <c r="AE34909" s="21"/>
      <c r="AF34909" s="21"/>
      <c r="AG34909" s="21"/>
    </row>
    <row r="34910" spans="1:33" ht="12.75">
      <c r="A34910" s="21"/>
      <c r="AE34910" s="21"/>
      <c r="AF34910" s="21"/>
      <c r="AG34910" s="21"/>
    </row>
    <row r="34911" spans="1:33" ht="12.75">
      <c r="A34911" s="21"/>
      <c r="AE34911" s="21"/>
      <c r="AF34911" s="21"/>
      <c r="AG34911" s="21"/>
    </row>
    <row r="34912" spans="1:33" ht="12.75">
      <c r="A34912" s="21"/>
      <c r="AE34912" s="21"/>
      <c r="AF34912" s="21"/>
      <c r="AG34912" s="21"/>
    </row>
    <row r="34913" spans="1:33" ht="12.75">
      <c r="A34913" s="21"/>
      <c r="AE34913" s="21"/>
      <c r="AF34913" s="21"/>
      <c r="AG34913" s="21"/>
    </row>
    <row r="34914" spans="1:33" ht="12.75">
      <c r="A34914" s="21"/>
      <c r="AE34914" s="21"/>
      <c r="AF34914" s="21"/>
      <c r="AG34914" s="21"/>
    </row>
    <row r="34915" spans="1:33" ht="12.75">
      <c r="A34915" s="21"/>
      <c r="AE34915" s="21"/>
      <c r="AF34915" s="21"/>
      <c r="AG34915" s="21"/>
    </row>
    <row r="34916" spans="1:33" ht="12.75">
      <c r="A34916" s="21"/>
      <c r="AE34916" s="21"/>
      <c r="AF34916" s="21"/>
      <c r="AG34916" s="21"/>
    </row>
    <row r="34917" spans="1:33" ht="12.75">
      <c r="A34917" s="21"/>
      <c r="AE34917" s="21"/>
      <c r="AF34917" s="21"/>
      <c r="AG34917" s="21"/>
    </row>
    <row r="34918" spans="1:33" ht="12.75">
      <c r="A34918" s="21"/>
      <c r="AE34918" s="21"/>
      <c r="AF34918" s="21"/>
      <c r="AG34918" s="21"/>
    </row>
    <row r="34919" spans="1:33" ht="12.75">
      <c r="A34919" s="21"/>
      <c r="AE34919" s="21"/>
      <c r="AF34919" s="21"/>
      <c r="AG34919" s="21"/>
    </row>
    <row r="34920" spans="1:33" ht="12.75">
      <c r="A34920" s="21"/>
      <c r="AE34920" s="21"/>
      <c r="AF34920" s="21"/>
      <c r="AG34920" s="21"/>
    </row>
    <row r="34921" spans="1:33" ht="12.75">
      <c r="A34921" s="21"/>
      <c r="AE34921" s="21"/>
      <c r="AF34921" s="21"/>
      <c r="AG34921" s="21"/>
    </row>
    <row r="34922" spans="1:33" ht="12.75">
      <c r="A34922" s="21"/>
      <c r="AE34922" s="21"/>
      <c r="AF34922" s="21"/>
      <c r="AG34922" s="21"/>
    </row>
    <row r="34923" spans="1:33" ht="12.75">
      <c r="A34923" s="21"/>
      <c r="AE34923" s="21"/>
      <c r="AF34923" s="21"/>
      <c r="AG34923" s="21"/>
    </row>
    <row r="34924" spans="1:33" ht="12.75">
      <c r="A34924" s="21"/>
      <c r="AE34924" s="21"/>
      <c r="AF34924" s="21"/>
      <c r="AG34924" s="21"/>
    </row>
    <row r="34925" spans="1:33" ht="12.75">
      <c r="A34925" s="21"/>
      <c r="AE34925" s="21"/>
      <c r="AF34925" s="21"/>
      <c r="AG34925" s="21"/>
    </row>
    <row r="34926" spans="1:33" ht="12.75">
      <c r="A34926" s="21"/>
      <c r="AE34926" s="21"/>
      <c r="AF34926" s="21"/>
      <c r="AG34926" s="21"/>
    </row>
    <row r="34927" spans="1:33" ht="12.75">
      <c r="A34927" s="21"/>
      <c r="AE34927" s="21"/>
      <c r="AF34927" s="21"/>
      <c r="AG34927" s="21"/>
    </row>
    <row r="34928" spans="1:33" ht="12.75">
      <c r="A34928" s="21"/>
      <c r="AE34928" s="21"/>
      <c r="AF34928" s="21"/>
      <c r="AG34928" s="21"/>
    </row>
    <row r="34929" spans="1:33" ht="12.75">
      <c r="A34929" s="21"/>
      <c r="AE34929" s="21"/>
      <c r="AF34929" s="21"/>
      <c r="AG34929" s="21"/>
    </row>
    <row r="34930" spans="1:33" ht="12.75">
      <c r="A34930" s="21"/>
      <c r="AE34930" s="21"/>
      <c r="AF34930" s="21"/>
      <c r="AG34930" s="21"/>
    </row>
    <row r="34931" spans="1:33" ht="12.75">
      <c r="A34931" s="21"/>
      <c r="AE34931" s="21"/>
      <c r="AF34931" s="21"/>
      <c r="AG34931" s="21"/>
    </row>
    <row r="34932" spans="1:33" ht="12.75">
      <c r="A34932" s="21"/>
      <c r="AE34932" s="21"/>
      <c r="AF34932" s="21"/>
      <c r="AG34932" s="21"/>
    </row>
    <row r="34933" spans="1:33" ht="12.75">
      <c r="A34933" s="21"/>
      <c r="AE34933" s="21"/>
      <c r="AF34933" s="21"/>
      <c r="AG34933" s="21"/>
    </row>
    <row r="34934" spans="1:33" ht="12.75">
      <c r="A34934" s="21"/>
      <c r="AE34934" s="21"/>
      <c r="AF34934" s="21"/>
      <c r="AG34934" s="21"/>
    </row>
    <row r="34935" spans="1:33" ht="12.75">
      <c r="A34935" s="21"/>
      <c r="AE34935" s="21"/>
      <c r="AF34935" s="21"/>
      <c r="AG34935" s="21"/>
    </row>
    <row r="34936" spans="1:33" ht="12.75">
      <c r="A34936" s="21"/>
      <c r="AE34936" s="21"/>
      <c r="AF34936" s="21"/>
      <c r="AG34936" s="21"/>
    </row>
    <row r="34937" spans="1:33" ht="12.75">
      <c r="A34937" s="21"/>
      <c r="AE34937" s="21"/>
      <c r="AF34937" s="21"/>
      <c r="AG34937" s="21"/>
    </row>
    <row r="34938" spans="1:33" ht="12.75">
      <c r="A34938" s="21"/>
      <c r="AE34938" s="21"/>
      <c r="AF34938" s="21"/>
      <c r="AG34938" s="21"/>
    </row>
    <row r="34939" spans="1:33" ht="12.75">
      <c r="A34939" s="21"/>
      <c r="AE34939" s="21"/>
      <c r="AF34939" s="21"/>
      <c r="AG34939" s="21"/>
    </row>
    <row r="34940" spans="1:33" ht="12.75">
      <c r="A34940" s="21"/>
      <c r="AE34940" s="21"/>
      <c r="AF34940" s="21"/>
      <c r="AG34940" s="21"/>
    </row>
    <row r="34941" spans="1:33" ht="12.75">
      <c r="A34941" s="21"/>
      <c r="AE34941" s="21"/>
      <c r="AF34941" s="21"/>
      <c r="AG34941" s="21"/>
    </row>
    <row r="34942" spans="1:33" ht="12.75">
      <c r="A34942" s="21"/>
      <c r="AE34942" s="21"/>
      <c r="AF34942" s="21"/>
      <c r="AG34942" s="21"/>
    </row>
    <row r="34943" spans="1:33" ht="12.75">
      <c r="A34943" s="21"/>
      <c r="AE34943" s="21"/>
      <c r="AF34943" s="21"/>
      <c r="AG34943" s="21"/>
    </row>
    <row r="34944" spans="1:33" ht="12.75">
      <c r="A34944" s="21"/>
      <c r="AE34944" s="21"/>
      <c r="AF34944" s="21"/>
      <c r="AG34944" s="21"/>
    </row>
    <row r="34945" spans="1:33" ht="12.75">
      <c r="A34945" s="21"/>
      <c r="AE34945" s="21"/>
      <c r="AF34945" s="21"/>
      <c r="AG34945" s="21"/>
    </row>
    <row r="34946" spans="1:33" ht="12.75">
      <c r="A34946" s="21"/>
      <c r="AE34946" s="21"/>
      <c r="AF34946" s="21"/>
      <c r="AG34946" s="21"/>
    </row>
    <row r="34947" spans="1:33" ht="12.75">
      <c r="A34947" s="21"/>
      <c r="AE34947" s="21"/>
      <c r="AF34947" s="21"/>
      <c r="AG34947" s="21"/>
    </row>
    <row r="34948" spans="1:33" ht="12.75">
      <c r="A34948" s="21"/>
      <c r="AE34948" s="21"/>
      <c r="AF34948" s="21"/>
      <c r="AG34948" s="21"/>
    </row>
    <row r="34949" spans="1:33" ht="12.75">
      <c r="A34949" s="21"/>
      <c r="AE34949" s="21"/>
      <c r="AF34949" s="21"/>
      <c r="AG34949" s="21"/>
    </row>
    <row r="34950" spans="1:33" ht="12.75">
      <c r="A34950" s="21"/>
      <c r="AE34950" s="21"/>
      <c r="AF34950" s="21"/>
      <c r="AG34950" s="21"/>
    </row>
    <row r="34951" spans="1:33" ht="12.75">
      <c r="A34951" s="21"/>
      <c r="AE34951" s="21"/>
      <c r="AF34951" s="21"/>
      <c r="AG34951" s="21"/>
    </row>
    <row r="34952" spans="1:33" ht="12.75">
      <c r="A34952" s="21"/>
      <c r="AE34952" s="21"/>
      <c r="AF34952" s="21"/>
      <c r="AG34952" s="21"/>
    </row>
    <row r="34953" spans="1:33" ht="12.75">
      <c r="A34953" s="21"/>
      <c r="AE34953" s="21"/>
      <c r="AF34953" s="21"/>
      <c r="AG34953" s="21"/>
    </row>
    <row r="34954" spans="1:33" ht="12.75">
      <c r="A34954" s="21"/>
      <c r="AE34954" s="21"/>
      <c r="AF34954" s="21"/>
      <c r="AG34954" s="21"/>
    </row>
    <row r="34955" spans="1:33" ht="12.75">
      <c r="A34955" s="21"/>
      <c r="AE34955" s="21"/>
      <c r="AF34955" s="21"/>
      <c r="AG34955" s="21"/>
    </row>
    <row r="34956" spans="1:33" ht="12.75">
      <c r="A34956" s="21"/>
      <c r="AE34956" s="21"/>
      <c r="AF34956" s="21"/>
      <c r="AG34956" s="21"/>
    </row>
    <row r="34957" spans="1:33" ht="12.75">
      <c r="A34957" s="21"/>
      <c r="AE34957" s="21"/>
      <c r="AF34957" s="21"/>
      <c r="AG34957" s="21"/>
    </row>
    <row r="34958" spans="1:33" ht="12.75">
      <c r="A34958" s="21"/>
      <c r="AE34958" s="21"/>
      <c r="AF34958" s="21"/>
      <c r="AG34958" s="21"/>
    </row>
    <row r="34959" spans="1:33" ht="12.75">
      <c r="A34959" s="21"/>
      <c r="AE34959" s="21"/>
      <c r="AF34959" s="21"/>
      <c r="AG34959" s="21"/>
    </row>
    <row r="34960" spans="1:33" ht="12.75">
      <c r="A34960" s="21"/>
      <c r="AE34960" s="21"/>
      <c r="AF34960" s="21"/>
      <c r="AG34960" s="21"/>
    </row>
    <row r="34961" spans="1:33" ht="12.75">
      <c r="A34961" s="21"/>
      <c r="AE34961" s="21"/>
      <c r="AF34961" s="21"/>
      <c r="AG34961" s="21"/>
    </row>
    <row r="34962" spans="1:33" ht="12.75">
      <c r="A34962" s="21"/>
      <c r="AE34962" s="21"/>
      <c r="AF34962" s="21"/>
      <c r="AG34962" s="21"/>
    </row>
    <row r="34963" spans="1:33" ht="12.75">
      <c r="A34963" s="21"/>
      <c r="AE34963" s="21"/>
      <c r="AF34963" s="21"/>
      <c r="AG34963" s="21"/>
    </row>
    <row r="34964" spans="1:33" ht="12.75">
      <c r="A34964" s="21"/>
      <c r="AE34964" s="21"/>
      <c r="AF34964" s="21"/>
      <c r="AG34964" s="21"/>
    </row>
    <row r="34965" spans="1:33" ht="12.75">
      <c r="A34965" s="21"/>
      <c r="AE34965" s="21"/>
      <c r="AF34965" s="21"/>
      <c r="AG34965" s="21"/>
    </row>
    <row r="34966" spans="1:33" ht="12.75">
      <c r="A34966" s="21"/>
      <c r="AE34966" s="21"/>
      <c r="AF34966" s="21"/>
      <c r="AG34966" s="21"/>
    </row>
    <row r="34967" spans="1:33" ht="12.75">
      <c r="A34967" s="21"/>
      <c r="AE34967" s="21"/>
      <c r="AF34967" s="21"/>
      <c r="AG34967" s="21"/>
    </row>
    <row r="34968" spans="1:33" ht="12.75">
      <c r="A34968" s="21"/>
      <c r="AE34968" s="21"/>
      <c r="AF34968" s="21"/>
      <c r="AG34968" s="21"/>
    </row>
    <row r="34969" spans="1:33" ht="12.75">
      <c r="A34969" s="21"/>
      <c r="AE34969" s="21"/>
      <c r="AF34969" s="21"/>
      <c r="AG34969" s="21"/>
    </row>
    <row r="34970" spans="1:33" ht="12.75">
      <c r="A34970" s="21"/>
      <c r="AE34970" s="21"/>
      <c r="AF34970" s="21"/>
      <c r="AG34970" s="21"/>
    </row>
    <row r="34971" spans="1:33" ht="12.75">
      <c r="A34971" s="21"/>
      <c r="AE34971" s="21"/>
      <c r="AF34971" s="21"/>
      <c r="AG34971" s="21"/>
    </row>
    <row r="34972" spans="1:33" ht="12.75">
      <c r="A34972" s="21"/>
      <c r="AE34972" s="21"/>
      <c r="AF34972" s="21"/>
      <c r="AG34972" s="21"/>
    </row>
    <row r="34973" spans="1:33" ht="12.75">
      <c r="A34973" s="21"/>
      <c r="AE34973" s="21"/>
      <c r="AF34973" s="21"/>
      <c r="AG34973" s="21"/>
    </row>
    <row r="34974" spans="1:33" ht="12.75">
      <c r="A34974" s="21"/>
      <c r="AE34974" s="21"/>
      <c r="AF34974" s="21"/>
      <c r="AG34974" s="21"/>
    </row>
    <row r="34975" spans="1:33" ht="12.75">
      <c r="A34975" s="21"/>
      <c r="AE34975" s="21"/>
      <c r="AF34975" s="21"/>
      <c r="AG34975" s="21"/>
    </row>
    <row r="34976" spans="1:33" ht="12.75">
      <c r="A34976" s="21"/>
      <c r="AE34976" s="21"/>
      <c r="AF34976" s="21"/>
      <c r="AG34976" s="21"/>
    </row>
    <row r="34977" spans="1:33" ht="12.75">
      <c r="A34977" s="21"/>
      <c r="AE34977" s="21"/>
      <c r="AF34977" s="21"/>
      <c r="AG34977" s="21"/>
    </row>
    <row r="34978" spans="1:33" ht="12.75">
      <c r="A34978" s="21"/>
      <c r="AE34978" s="21"/>
      <c r="AF34978" s="21"/>
      <c r="AG34978" s="21"/>
    </row>
    <row r="34979" spans="1:33" ht="12.75">
      <c r="A34979" s="21"/>
      <c r="AE34979" s="21"/>
      <c r="AF34979" s="21"/>
      <c r="AG34979" s="21"/>
    </row>
    <row r="34980" spans="1:33" ht="12.75">
      <c r="A34980" s="21"/>
      <c r="AE34980" s="21"/>
      <c r="AF34980" s="21"/>
      <c r="AG34980" s="21"/>
    </row>
    <row r="34981" spans="1:33" ht="12.75">
      <c r="A34981" s="21"/>
      <c r="AE34981" s="21"/>
      <c r="AF34981" s="21"/>
      <c r="AG34981" s="21"/>
    </row>
    <row r="34982" spans="1:33" ht="12.75">
      <c r="A34982" s="21"/>
      <c r="AE34982" s="21"/>
      <c r="AF34982" s="21"/>
      <c r="AG34982" s="21"/>
    </row>
    <row r="34983" spans="1:33" ht="12.75">
      <c r="A34983" s="21"/>
      <c r="AE34983" s="21"/>
      <c r="AF34983" s="21"/>
      <c r="AG34983" s="21"/>
    </row>
    <row r="34984" spans="1:33" ht="12.75">
      <c r="A34984" s="21"/>
      <c r="AE34984" s="21"/>
      <c r="AF34984" s="21"/>
      <c r="AG34984" s="21"/>
    </row>
    <row r="34985" spans="1:33" ht="12.75">
      <c r="A34985" s="21"/>
      <c r="AE34985" s="21"/>
      <c r="AF34985" s="21"/>
      <c r="AG34985" s="21"/>
    </row>
    <row r="34986" spans="1:33" ht="12.75">
      <c r="A34986" s="21"/>
      <c r="AE34986" s="21"/>
      <c r="AF34986" s="21"/>
      <c r="AG34986" s="21"/>
    </row>
    <row r="34987" spans="1:33" ht="12.75">
      <c r="A34987" s="21"/>
      <c r="AE34987" s="21"/>
      <c r="AF34987" s="21"/>
      <c r="AG34987" s="21"/>
    </row>
    <row r="34988" spans="1:33" ht="12.75">
      <c r="A34988" s="21"/>
      <c r="AE34988" s="21"/>
      <c r="AF34988" s="21"/>
      <c r="AG34988" s="21"/>
    </row>
    <row r="34989" spans="1:33" ht="12.75">
      <c r="A34989" s="21"/>
      <c r="AE34989" s="21"/>
      <c r="AF34989" s="21"/>
      <c r="AG34989" s="21"/>
    </row>
    <row r="34990" spans="1:33" ht="12.75">
      <c r="A34990" s="21"/>
      <c r="AE34990" s="21"/>
      <c r="AF34990" s="21"/>
      <c r="AG34990" s="21"/>
    </row>
    <row r="34991" spans="1:33" ht="12.75">
      <c r="A34991" s="21"/>
      <c r="AE34991" s="21"/>
      <c r="AF34991" s="21"/>
      <c r="AG34991" s="21"/>
    </row>
    <row r="34992" spans="1:33" ht="12.75">
      <c r="A34992" s="21"/>
      <c r="AE34992" s="21"/>
      <c r="AF34992" s="21"/>
      <c r="AG34992" s="21"/>
    </row>
    <row r="34993" spans="1:33" ht="12.75">
      <c r="A34993" s="21"/>
      <c r="AE34993" s="21"/>
      <c r="AF34993" s="21"/>
      <c r="AG34993" s="21"/>
    </row>
    <row r="34994" spans="1:33" ht="12.75">
      <c r="A34994" s="21"/>
      <c r="AE34994" s="21"/>
      <c r="AF34994" s="21"/>
      <c r="AG34994" s="21"/>
    </row>
    <row r="34995" spans="1:33" ht="12.75">
      <c r="A34995" s="21"/>
      <c r="AE34995" s="21"/>
      <c r="AF34995" s="21"/>
      <c r="AG34995" s="21"/>
    </row>
    <row r="34996" spans="1:33" ht="12.75">
      <c r="A34996" s="21"/>
      <c r="AE34996" s="21"/>
      <c r="AF34996" s="21"/>
      <c r="AG34996" s="21"/>
    </row>
    <row r="34997" spans="1:33" ht="12.75">
      <c r="A34997" s="21"/>
      <c r="AE34997" s="21"/>
      <c r="AF34997" s="21"/>
      <c r="AG34997" s="21"/>
    </row>
    <row r="34998" spans="1:33" ht="12.75">
      <c r="A34998" s="21"/>
      <c r="AE34998" s="21"/>
      <c r="AF34998" s="21"/>
      <c r="AG34998" s="21"/>
    </row>
    <row r="34999" spans="1:33" ht="12.75">
      <c r="A34999" s="21"/>
      <c r="AE34999" s="21"/>
      <c r="AF34999" s="21"/>
      <c r="AG34999" s="21"/>
    </row>
    <row r="35000" spans="1:33" ht="12.75">
      <c r="A35000" s="21"/>
      <c r="AE35000" s="21"/>
      <c r="AF35000" s="21"/>
      <c r="AG35000" s="21"/>
    </row>
    <row r="35001" spans="1:33" ht="12.75">
      <c r="A35001" s="21"/>
      <c r="AE35001" s="21"/>
      <c r="AF35001" s="21"/>
      <c r="AG35001" s="21"/>
    </row>
    <row r="35002" spans="1:33" ht="12.75">
      <c r="A35002" s="21"/>
      <c r="AE35002" s="21"/>
      <c r="AF35002" s="21"/>
      <c r="AG35002" s="21"/>
    </row>
    <row r="35003" spans="1:33" ht="12.75">
      <c r="A35003" s="21"/>
      <c r="AE35003" s="21"/>
      <c r="AF35003" s="21"/>
      <c r="AG35003" s="21"/>
    </row>
    <row r="35004" spans="1:33" ht="12.75">
      <c r="A35004" s="21"/>
      <c r="AE35004" s="21"/>
      <c r="AF35004" s="21"/>
      <c r="AG35004" s="21"/>
    </row>
    <row r="35005" spans="1:33" ht="12.75">
      <c r="A35005" s="21"/>
      <c r="AE35005" s="21"/>
      <c r="AF35005" s="21"/>
      <c r="AG35005" s="21"/>
    </row>
    <row r="35006" spans="1:33" ht="12.75">
      <c r="A35006" s="21"/>
      <c r="AE35006" s="21"/>
      <c r="AF35006" s="21"/>
      <c r="AG35006" s="21"/>
    </row>
    <row r="35007" spans="1:33" ht="12.75">
      <c r="A35007" s="21"/>
      <c r="AE35007" s="21"/>
      <c r="AF35007" s="21"/>
      <c r="AG35007" s="21"/>
    </row>
    <row r="35008" spans="1:33" ht="12.75">
      <c r="A35008" s="21"/>
      <c r="AE35008" s="21"/>
      <c r="AF35008" s="21"/>
      <c r="AG35008" s="21"/>
    </row>
    <row r="35009" spans="1:33" ht="12.75">
      <c r="A35009" s="21"/>
      <c r="AE35009" s="21"/>
      <c r="AF35009" s="21"/>
      <c r="AG35009" s="21"/>
    </row>
    <row r="35010" spans="1:33" ht="12.75">
      <c r="A35010" s="21"/>
      <c r="AE35010" s="21"/>
      <c r="AF35010" s="21"/>
      <c r="AG35010" s="21"/>
    </row>
    <row r="35011" spans="1:33" ht="12.75">
      <c r="A35011" s="21"/>
      <c r="AE35011" s="21"/>
      <c r="AF35011" s="21"/>
      <c r="AG35011" s="21"/>
    </row>
    <row r="35012" spans="1:33" ht="12.75">
      <c r="A35012" s="21"/>
      <c r="AE35012" s="21"/>
      <c r="AF35012" s="21"/>
      <c r="AG35012" s="21"/>
    </row>
    <row r="35013" spans="1:33" ht="12.75">
      <c r="A35013" s="21"/>
      <c r="AE35013" s="21"/>
      <c r="AF35013" s="21"/>
      <c r="AG35013" s="21"/>
    </row>
    <row r="35014" spans="1:33" ht="12.75">
      <c r="A35014" s="21"/>
      <c r="AE35014" s="21"/>
      <c r="AF35014" s="21"/>
      <c r="AG35014" s="21"/>
    </row>
    <row r="35015" spans="1:33" ht="12.75">
      <c r="A35015" s="21"/>
      <c r="AE35015" s="21"/>
      <c r="AF35015" s="21"/>
      <c r="AG35015" s="21"/>
    </row>
    <row r="35016" spans="1:33" ht="12.75">
      <c r="A35016" s="21"/>
      <c r="AE35016" s="21"/>
      <c r="AF35016" s="21"/>
      <c r="AG35016" s="21"/>
    </row>
    <row r="35017" spans="1:33" ht="12.75">
      <c r="A35017" s="21"/>
      <c r="AE35017" s="21"/>
      <c r="AF35017" s="21"/>
      <c r="AG35017" s="21"/>
    </row>
    <row r="35018" spans="1:33" ht="12.75">
      <c r="A35018" s="21"/>
      <c r="AE35018" s="21"/>
      <c r="AF35018" s="21"/>
      <c r="AG35018" s="21"/>
    </row>
    <row r="35019" spans="1:33" ht="12.75">
      <c r="A35019" s="21"/>
      <c r="AE35019" s="21"/>
      <c r="AF35019" s="21"/>
      <c r="AG35019" s="21"/>
    </row>
    <row r="35020" spans="1:33" ht="12.75">
      <c r="A35020" s="21"/>
      <c r="AE35020" s="21"/>
      <c r="AF35020" s="21"/>
      <c r="AG35020" s="21"/>
    </row>
    <row r="35021" spans="1:33" ht="12.75">
      <c r="A35021" s="21"/>
      <c r="AE35021" s="21"/>
      <c r="AF35021" s="21"/>
      <c r="AG35021" s="21"/>
    </row>
    <row r="35022" spans="1:33" ht="12.75">
      <c r="A35022" s="21"/>
      <c r="AE35022" s="21"/>
      <c r="AF35022" s="21"/>
      <c r="AG35022" s="21"/>
    </row>
    <row r="35023" spans="1:33" ht="12.75">
      <c r="A35023" s="21"/>
      <c r="AE35023" s="21"/>
      <c r="AF35023" s="21"/>
      <c r="AG35023" s="21"/>
    </row>
    <row r="35024" spans="1:33" ht="12.75">
      <c r="A35024" s="21"/>
      <c r="AE35024" s="21"/>
      <c r="AF35024" s="21"/>
      <c r="AG35024" s="21"/>
    </row>
    <row r="35025" spans="1:33" ht="12.75">
      <c r="A35025" s="21"/>
      <c r="AE35025" s="21"/>
      <c r="AF35025" s="21"/>
      <c r="AG35025" s="21"/>
    </row>
    <row r="35026" spans="1:33" ht="12.75">
      <c r="A35026" s="21"/>
      <c r="AE35026" s="21"/>
      <c r="AF35026" s="21"/>
      <c r="AG35026" s="21"/>
    </row>
    <row r="35027" spans="1:33" ht="12.75">
      <c r="A35027" s="21"/>
      <c r="AE35027" s="21"/>
      <c r="AF35027" s="21"/>
      <c r="AG35027" s="21"/>
    </row>
    <row r="35028" spans="1:33" ht="12.75">
      <c r="A35028" s="21"/>
      <c r="AE35028" s="21"/>
      <c r="AF35028" s="21"/>
      <c r="AG35028" s="21"/>
    </row>
    <row r="35029" spans="1:33" ht="12.75">
      <c r="A35029" s="21"/>
      <c r="AE35029" s="21"/>
      <c r="AF35029" s="21"/>
      <c r="AG35029" s="21"/>
    </row>
    <row r="35030" spans="1:33" ht="12.75">
      <c r="A35030" s="21"/>
      <c r="AE35030" s="21"/>
      <c r="AF35030" s="21"/>
      <c r="AG35030" s="21"/>
    </row>
    <row r="35031" spans="1:33" ht="12.75">
      <c r="A35031" s="21"/>
      <c r="AE35031" s="21"/>
      <c r="AF35031" s="21"/>
      <c r="AG35031" s="21"/>
    </row>
    <row r="35032" spans="1:33" ht="12.75">
      <c r="A35032" s="21"/>
      <c r="AE35032" s="21"/>
      <c r="AF35032" s="21"/>
      <c r="AG35032" s="21"/>
    </row>
    <row r="35033" spans="1:33" ht="12.75">
      <c r="A35033" s="21"/>
      <c r="AE35033" s="21"/>
      <c r="AF35033" s="21"/>
      <c r="AG35033" s="21"/>
    </row>
    <row r="35034" spans="1:33" ht="12.75">
      <c r="A35034" s="21"/>
      <c r="AE35034" s="21"/>
      <c r="AF35034" s="21"/>
      <c r="AG35034" s="21"/>
    </row>
    <row r="35035" spans="1:33" ht="12.75">
      <c r="A35035" s="21"/>
      <c r="AE35035" s="21"/>
      <c r="AF35035" s="21"/>
      <c r="AG35035" s="21"/>
    </row>
    <row r="35036" spans="1:33" ht="12.75">
      <c r="A35036" s="21"/>
      <c r="AE35036" s="21"/>
      <c r="AF35036" s="21"/>
      <c r="AG35036" s="21"/>
    </row>
    <row r="35037" spans="1:33" ht="12.75">
      <c r="A35037" s="21"/>
      <c r="AE35037" s="21"/>
      <c r="AF35037" s="21"/>
      <c r="AG35037" s="21"/>
    </row>
    <row r="35038" spans="1:33" ht="12.75">
      <c r="A35038" s="21"/>
      <c r="AE35038" s="21"/>
      <c r="AF35038" s="21"/>
      <c r="AG35038" s="21"/>
    </row>
    <row r="35039" spans="1:33" ht="12.75">
      <c r="A35039" s="21"/>
      <c r="AE35039" s="21"/>
      <c r="AF35039" s="21"/>
      <c r="AG35039" s="21"/>
    </row>
    <row r="35040" spans="1:33" ht="12.75">
      <c r="A35040" s="21"/>
      <c r="AE35040" s="21"/>
      <c r="AF35040" s="21"/>
      <c r="AG35040" s="21"/>
    </row>
    <row r="35041" spans="1:33" ht="12.75">
      <c r="A35041" s="21"/>
      <c r="AE35041" s="21"/>
      <c r="AF35041" s="21"/>
      <c r="AG35041" s="21"/>
    </row>
    <row r="35042" spans="1:33" ht="12.75">
      <c r="A35042" s="21"/>
      <c r="AE35042" s="21"/>
      <c r="AF35042" s="21"/>
      <c r="AG35042" s="21"/>
    </row>
    <row r="35043" spans="1:33" ht="12.75">
      <c r="A35043" s="21"/>
      <c r="AE35043" s="21"/>
      <c r="AF35043" s="21"/>
      <c r="AG35043" s="21"/>
    </row>
    <row r="35044" spans="1:33" ht="12.75">
      <c r="A35044" s="21"/>
      <c r="AE35044" s="21"/>
      <c r="AF35044" s="21"/>
      <c r="AG35044" s="21"/>
    </row>
    <row r="35045" spans="1:33" ht="12.75">
      <c r="A35045" s="21"/>
      <c r="AE35045" s="21"/>
      <c r="AF35045" s="21"/>
      <c r="AG35045" s="21"/>
    </row>
    <row r="35046" spans="1:33" ht="12.75">
      <c r="A35046" s="21"/>
      <c r="AE35046" s="21"/>
      <c r="AF35046" s="21"/>
      <c r="AG35046" s="21"/>
    </row>
    <row r="35047" spans="1:33" ht="12.75">
      <c r="A35047" s="21"/>
      <c r="AE35047" s="21"/>
      <c r="AF35047" s="21"/>
      <c r="AG35047" s="21"/>
    </row>
    <row r="35048" spans="1:33" ht="12.75">
      <c r="A35048" s="21"/>
      <c r="AE35048" s="21"/>
      <c r="AF35048" s="21"/>
      <c r="AG35048" s="21"/>
    </row>
    <row r="35049" spans="1:33" ht="12.75">
      <c r="A35049" s="21"/>
      <c r="AE35049" s="21"/>
      <c r="AF35049" s="21"/>
      <c r="AG35049" s="21"/>
    </row>
    <row r="35050" spans="1:33" ht="12.75">
      <c r="A35050" s="21"/>
      <c r="AE35050" s="21"/>
      <c r="AF35050" s="21"/>
      <c r="AG35050" s="21"/>
    </row>
    <row r="35051" spans="1:33" ht="12.75">
      <c r="A35051" s="21"/>
      <c r="AE35051" s="21"/>
      <c r="AF35051" s="21"/>
      <c r="AG35051" s="21"/>
    </row>
    <row r="35052" spans="1:33" ht="12.75">
      <c r="A35052" s="21"/>
      <c r="AE35052" s="21"/>
      <c r="AF35052" s="21"/>
      <c r="AG35052" s="21"/>
    </row>
    <row r="35053" spans="1:33" ht="12.75">
      <c r="A35053" s="21"/>
      <c r="AE35053" s="21"/>
      <c r="AF35053" s="21"/>
      <c r="AG35053" s="21"/>
    </row>
    <row r="35054" spans="1:33" ht="12.75">
      <c r="A35054" s="21"/>
      <c r="AE35054" s="21"/>
      <c r="AF35054" s="21"/>
      <c r="AG35054" s="21"/>
    </row>
    <row r="35055" spans="1:33" ht="12.75">
      <c r="A35055" s="21"/>
      <c r="AE35055" s="21"/>
      <c r="AF35055" s="21"/>
      <c r="AG35055" s="21"/>
    </row>
    <row r="35056" spans="1:33" ht="12.75">
      <c r="A35056" s="21"/>
      <c r="AE35056" s="21"/>
      <c r="AF35056" s="21"/>
      <c r="AG35056" s="21"/>
    </row>
    <row r="35057" spans="1:33" ht="12.75">
      <c r="A35057" s="21"/>
      <c r="AE35057" s="21"/>
      <c r="AF35057" s="21"/>
      <c r="AG35057" s="21"/>
    </row>
    <row r="35058" spans="1:33" ht="12.75">
      <c r="A35058" s="21"/>
      <c r="AE35058" s="21"/>
      <c r="AF35058" s="21"/>
      <c r="AG35058" s="21"/>
    </row>
    <row r="35059" spans="1:33" ht="12.75">
      <c r="A35059" s="21"/>
      <c r="AE35059" s="21"/>
      <c r="AF35059" s="21"/>
      <c r="AG35059" s="21"/>
    </row>
    <row r="35060" spans="1:33" ht="12.75">
      <c r="A35060" s="21"/>
      <c r="AE35060" s="21"/>
      <c r="AF35060" s="21"/>
      <c r="AG35060" s="21"/>
    </row>
    <row r="35061" spans="1:33" ht="12.75">
      <c r="A35061" s="21"/>
      <c r="AE35061" s="21"/>
      <c r="AF35061" s="21"/>
      <c r="AG35061" s="21"/>
    </row>
    <row r="35062" spans="1:33" ht="12.75">
      <c r="A35062" s="21"/>
      <c r="AE35062" s="21"/>
      <c r="AF35062" s="21"/>
      <c r="AG35062" s="21"/>
    </row>
    <row r="35063" spans="1:33" ht="12.75">
      <c r="A35063" s="21"/>
      <c r="AE35063" s="21"/>
      <c r="AF35063" s="21"/>
      <c r="AG35063" s="21"/>
    </row>
    <row r="35064" spans="1:33" ht="12.75">
      <c r="A35064" s="21"/>
      <c r="AE35064" s="21"/>
      <c r="AF35064" s="21"/>
      <c r="AG35064" s="21"/>
    </row>
    <row r="35065" spans="1:33" ht="12.75">
      <c r="A35065" s="21"/>
      <c r="AE35065" s="21"/>
      <c r="AF35065" s="21"/>
      <c r="AG35065" s="21"/>
    </row>
    <row r="35066" spans="1:33" ht="12.75">
      <c r="A35066" s="21"/>
      <c r="AE35066" s="21"/>
      <c r="AF35066" s="21"/>
      <c r="AG35066" s="21"/>
    </row>
    <row r="35067" spans="1:33" ht="12.75">
      <c r="A35067" s="21"/>
      <c r="AE35067" s="21"/>
      <c r="AF35067" s="21"/>
      <c r="AG35067" s="21"/>
    </row>
    <row r="35068" spans="1:33" ht="12.75">
      <c r="A35068" s="21"/>
      <c r="AE35068" s="21"/>
      <c r="AF35068" s="21"/>
      <c r="AG35068" s="21"/>
    </row>
    <row r="35069" spans="1:33" ht="12.75">
      <c r="A35069" s="21"/>
      <c r="AE35069" s="21"/>
      <c r="AF35069" s="21"/>
      <c r="AG35069" s="21"/>
    </row>
    <row r="35070" spans="1:33" ht="12.75">
      <c r="A35070" s="21"/>
      <c r="AE35070" s="21"/>
      <c r="AF35070" s="21"/>
      <c r="AG35070" s="21"/>
    </row>
    <row r="35071" spans="1:33" ht="12.75">
      <c r="A35071" s="21"/>
      <c r="AE35071" s="21"/>
      <c r="AF35071" s="21"/>
      <c r="AG35071" s="21"/>
    </row>
    <row r="35072" spans="1:33" ht="12.75">
      <c r="A35072" s="21"/>
      <c r="AE35072" s="21"/>
      <c r="AF35072" s="21"/>
      <c r="AG35072" s="21"/>
    </row>
    <row r="35073" spans="1:33" ht="12.75">
      <c r="A35073" s="21"/>
      <c r="AE35073" s="21"/>
      <c r="AF35073" s="21"/>
      <c r="AG35073" s="21"/>
    </row>
    <row r="35074" spans="1:33" ht="12.75">
      <c r="A35074" s="21"/>
      <c r="AE35074" s="21"/>
      <c r="AF35074" s="21"/>
      <c r="AG35074" s="21"/>
    </row>
    <row r="35075" spans="1:33" ht="12.75">
      <c r="A35075" s="21"/>
      <c r="AE35075" s="21"/>
      <c r="AF35075" s="21"/>
      <c r="AG35075" s="21"/>
    </row>
    <row r="35076" spans="1:33" ht="12.75">
      <c r="A35076" s="21"/>
      <c r="AE35076" s="21"/>
      <c r="AF35076" s="21"/>
      <c r="AG35076" s="21"/>
    </row>
    <row r="35077" spans="1:33" ht="12.75">
      <c r="A35077" s="21"/>
      <c r="AE35077" s="21"/>
      <c r="AF35077" s="21"/>
      <c r="AG35077" s="21"/>
    </row>
    <row r="35078" spans="1:33" ht="12.75">
      <c r="A35078" s="21"/>
      <c r="AE35078" s="21"/>
      <c r="AF35078" s="21"/>
      <c r="AG35078" s="21"/>
    </row>
    <row r="35079" spans="1:33" ht="12.75">
      <c r="A35079" s="21"/>
      <c r="AE35079" s="21"/>
      <c r="AF35079" s="21"/>
      <c r="AG35079" s="21"/>
    </row>
    <row r="35080" spans="1:33" ht="12.75">
      <c r="A35080" s="21"/>
      <c r="AE35080" s="21"/>
      <c r="AF35080" s="21"/>
      <c r="AG35080" s="21"/>
    </row>
    <row r="35081" spans="1:33" ht="12.75">
      <c r="A35081" s="21"/>
      <c r="AE35081" s="21"/>
      <c r="AF35081" s="21"/>
      <c r="AG35081" s="21"/>
    </row>
    <row r="35082" spans="1:33" ht="12.75">
      <c r="A35082" s="21"/>
      <c r="AE35082" s="21"/>
      <c r="AF35082" s="21"/>
      <c r="AG35082" s="21"/>
    </row>
    <row r="35083" spans="1:33" ht="12.75">
      <c r="A35083" s="21"/>
      <c r="AE35083" s="21"/>
      <c r="AF35083" s="21"/>
      <c r="AG35083" s="21"/>
    </row>
    <row r="35084" spans="1:33" ht="12.75">
      <c r="A35084" s="21"/>
      <c r="AE35084" s="21"/>
      <c r="AF35084" s="21"/>
      <c r="AG35084" s="21"/>
    </row>
    <row r="35085" spans="1:33" ht="12.75">
      <c r="A35085" s="21"/>
      <c r="AE35085" s="21"/>
      <c r="AF35085" s="21"/>
      <c r="AG35085" s="21"/>
    </row>
    <row r="35086" spans="1:33" ht="12.75">
      <c r="A35086" s="21"/>
      <c r="AE35086" s="21"/>
      <c r="AF35086" s="21"/>
      <c r="AG35086" s="21"/>
    </row>
    <row r="35087" spans="1:33" ht="12.75">
      <c r="A35087" s="21"/>
      <c r="AE35087" s="21"/>
      <c r="AF35087" s="21"/>
      <c r="AG35087" s="21"/>
    </row>
    <row r="35088" spans="1:33" ht="12.75">
      <c r="A35088" s="21"/>
      <c r="AE35088" s="21"/>
      <c r="AF35088" s="21"/>
      <c r="AG35088" s="21"/>
    </row>
    <row r="35089" spans="1:33" ht="12.75">
      <c r="A35089" s="21"/>
      <c r="AE35089" s="21"/>
      <c r="AF35089" s="21"/>
      <c r="AG35089" s="21"/>
    </row>
    <row r="35090" spans="1:33" ht="12.75">
      <c r="A35090" s="21"/>
      <c r="AE35090" s="21"/>
      <c r="AF35090" s="21"/>
      <c r="AG35090" s="21"/>
    </row>
    <row r="35091" spans="1:33" ht="12.75">
      <c r="A35091" s="21"/>
      <c r="AE35091" s="21"/>
      <c r="AF35091" s="21"/>
      <c r="AG35091" s="21"/>
    </row>
    <row r="35092" spans="1:33" ht="12.75">
      <c r="A35092" s="21"/>
      <c r="AE35092" s="21"/>
      <c r="AF35092" s="21"/>
      <c r="AG35092" s="21"/>
    </row>
    <row r="35093" spans="1:33" ht="12.75">
      <c r="A35093" s="21"/>
      <c r="AE35093" s="21"/>
      <c r="AF35093" s="21"/>
      <c r="AG35093" s="21"/>
    </row>
    <row r="35094" spans="1:33" ht="12.75">
      <c r="A35094" s="21"/>
      <c r="AE35094" s="21"/>
      <c r="AF35094" s="21"/>
      <c r="AG35094" s="21"/>
    </row>
    <row r="35095" spans="1:33" ht="12.75">
      <c r="A35095" s="21"/>
      <c r="AE35095" s="21"/>
      <c r="AF35095" s="21"/>
      <c r="AG35095" s="21"/>
    </row>
    <row r="35096" spans="1:33" ht="12.75">
      <c r="A35096" s="21"/>
      <c r="AE35096" s="21"/>
      <c r="AF35096" s="21"/>
      <c r="AG35096" s="21"/>
    </row>
    <row r="35097" spans="1:33" ht="12.75">
      <c r="A35097" s="21"/>
      <c r="AE35097" s="21"/>
      <c r="AF35097" s="21"/>
      <c r="AG35097" s="21"/>
    </row>
    <row r="35098" spans="1:33" ht="12.75">
      <c r="A35098" s="21"/>
      <c r="AE35098" s="21"/>
      <c r="AF35098" s="21"/>
      <c r="AG35098" s="21"/>
    </row>
    <row r="35099" spans="1:33" ht="12.75">
      <c r="A35099" s="21"/>
      <c r="AE35099" s="21"/>
      <c r="AF35099" s="21"/>
      <c r="AG35099" s="21"/>
    </row>
    <row r="35100" spans="1:33" ht="12.75">
      <c r="A35100" s="21"/>
      <c r="AE35100" s="21"/>
      <c r="AF35100" s="21"/>
      <c r="AG35100" s="21"/>
    </row>
    <row r="35101" spans="1:33" ht="12.75">
      <c r="A35101" s="21"/>
      <c r="AE35101" s="21"/>
      <c r="AF35101" s="21"/>
      <c r="AG35101" s="21"/>
    </row>
    <row r="35102" spans="1:33" ht="12.75">
      <c r="A35102" s="21"/>
      <c r="AE35102" s="21"/>
      <c r="AF35102" s="21"/>
      <c r="AG35102" s="21"/>
    </row>
    <row r="35103" spans="1:33" ht="12.75">
      <c r="A35103" s="21"/>
      <c r="AE35103" s="21"/>
      <c r="AF35103" s="21"/>
      <c r="AG35103" s="21"/>
    </row>
    <row r="35104" spans="1:33" ht="12.75">
      <c r="A35104" s="21"/>
      <c r="AE35104" s="21"/>
      <c r="AF35104" s="21"/>
      <c r="AG35104" s="21"/>
    </row>
    <row r="35105" spans="1:33" ht="12.75">
      <c r="A35105" s="21"/>
      <c r="AE35105" s="21"/>
      <c r="AF35105" s="21"/>
      <c r="AG35105" s="21"/>
    </row>
    <row r="35106" spans="1:33" ht="12.75">
      <c r="A35106" s="21"/>
      <c r="AE35106" s="21"/>
      <c r="AF35106" s="21"/>
      <c r="AG35106" s="21"/>
    </row>
    <row r="35107" spans="1:33" ht="12.75">
      <c r="A35107" s="21"/>
      <c r="AE35107" s="21"/>
      <c r="AF35107" s="21"/>
      <c r="AG35107" s="21"/>
    </row>
    <row r="35108" spans="1:33" ht="12.75">
      <c r="A35108" s="21"/>
      <c r="AE35108" s="21"/>
      <c r="AF35108" s="21"/>
      <c r="AG35108" s="21"/>
    </row>
    <row r="35109" spans="1:33" ht="12.75">
      <c r="A35109" s="21"/>
      <c r="AE35109" s="21"/>
      <c r="AF35109" s="21"/>
      <c r="AG35109" s="21"/>
    </row>
    <row r="35110" spans="1:33" ht="12.75">
      <c r="A35110" s="21"/>
      <c r="AE35110" s="21"/>
      <c r="AF35110" s="21"/>
      <c r="AG35110" s="21"/>
    </row>
    <row r="35111" spans="1:33" ht="12.75">
      <c r="A35111" s="21"/>
      <c r="AE35111" s="21"/>
      <c r="AF35111" s="21"/>
      <c r="AG35111" s="21"/>
    </row>
    <row r="35112" spans="1:33" ht="12.75">
      <c r="A35112" s="21"/>
      <c r="AE35112" s="21"/>
      <c r="AF35112" s="21"/>
      <c r="AG35112" s="21"/>
    </row>
    <row r="35113" spans="1:33" ht="12.75">
      <c r="A35113" s="21"/>
      <c r="AE35113" s="21"/>
      <c r="AF35113" s="21"/>
      <c r="AG35113" s="21"/>
    </row>
    <row r="35114" spans="1:33" ht="12.75">
      <c r="A35114" s="21"/>
      <c r="AE35114" s="21"/>
      <c r="AF35114" s="21"/>
      <c r="AG35114" s="21"/>
    </row>
    <row r="35115" spans="1:33" ht="12.75">
      <c r="A35115" s="21"/>
      <c r="AE35115" s="21"/>
      <c r="AF35115" s="21"/>
      <c r="AG35115" s="21"/>
    </row>
    <row r="35116" spans="1:33" ht="12.75">
      <c r="A35116" s="21"/>
      <c r="AE35116" s="21"/>
      <c r="AF35116" s="21"/>
      <c r="AG35116" s="21"/>
    </row>
    <row r="35117" spans="1:33" ht="12.75">
      <c r="A35117" s="21"/>
      <c r="AE35117" s="21"/>
      <c r="AF35117" s="21"/>
      <c r="AG35117" s="21"/>
    </row>
    <row r="35118" spans="1:33" ht="12.75">
      <c r="A35118" s="21"/>
      <c r="AE35118" s="21"/>
      <c r="AF35118" s="21"/>
      <c r="AG35118" s="21"/>
    </row>
    <row r="35119" spans="1:33" ht="12.75">
      <c r="A35119" s="21"/>
      <c r="AE35119" s="21"/>
      <c r="AF35119" s="21"/>
      <c r="AG35119" s="21"/>
    </row>
    <row r="35120" spans="1:33" ht="12.75">
      <c r="A35120" s="21"/>
      <c r="AE35120" s="21"/>
      <c r="AF35120" s="21"/>
      <c r="AG35120" s="21"/>
    </row>
    <row r="35121" spans="1:33" ht="12.75">
      <c r="A35121" s="21"/>
      <c r="AE35121" s="21"/>
      <c r="AF35121" s="21"/>
      <c r="AG35121" s="21"/>
    </row>
    <row r="35122" spans="1:33" ht="12.75">
      <c r="A35122" s="21"/>
      <c r="AE35122" s="21"/>
      <c r="AF35122" s="21"/>
      <c r="AG35122" s="21"/>
    </row>
    <row r="35123" spans="1:33" ht="12.75">
      <c r="A35123" s="21"/>
      <c r="AE35123" s="21"/>
      <c r="AF35123" s="21"/>
      <c r="AG35123" s="21"/>
    </row>
    <row r="35124" spans="1:33" ht="12.75">
      <c r="A35124" s="21"/>
      <c r="AE35124" s="21"/>
      <c r="AF35124" s="21"/>
      <c r="AG35124" s="21"/>
    </row>
    <row r="35125" spans="1:33" ht="12.75">
      <c r="A35125" s="21"/>
      <c r="AE35125" s="21"/>
      <c r="AF35125" s="21"/>
      <c r="AG35125" s="21"/>
    </row>
    <row r="35126" spans="1:33" ht="12.75">
      <c r="A35126" s="21"/>
      <c r="AE35126" s="21"/>
      <c r="AF35126" s="21"/>
      <c r="AG35126" s="21"/>
    </row>
    <row r="35127" spans="1:33" ht="12.75">
      <c r="A35127" s="21"/>
      <c r="AE35127" s="21"/>
      <c r="AF35127" s="21"/>
      <c r="AG35127" s="21"/>
    </row>
    <row r="35128" spans="1:33" ht="12.75">
      <c r="A35128" s="21"/>
      <c r="AE35128" s="21"/>
      <c r="AF35128" s="21"/>
      <c r="AG35128" s="21"/>
    </row>
    <row r="35129" spans="1:33" ht="12.75">
      <c r="A35129" s="21"/>
      <c r="AE35129" s="21"/>
      <c r="AF35129" s="21"/>
      <c r="AG35129" s="21"/>
    </row>
    <row r="35130" spans="1:33" ht="12.75">
      <c r="A35130" s="21"/>
      <c r="AE35130" s="21"/>
      <c r="AF35130" s="21"/>
      <c r="AG35130" s="21"/>
    </row>
    <row r="35131" spans="1:33" ht="12.75">
      <c r="A35131" s="21"/>
      <c r="AE35131" s="21"/>
      <c r="AF35131" s="21"/>
      <c r="AG35131" s="21"/>
    </row>
    <row r="35132" spans="1:33" ht="12.75">
      <c r="A35132" s="21"/>
      <c r="AE35132" s="21"/>
      <c r="AF35132" s="21"/>
      <c r="AG35132" s="21"/>
    </row>
    <row r="35133" spans="1:33" ht="12.75">
      <c r="A35133" s="21"/>
      <c r="AE35133" s="21"/>
      <c r="AF35133" s="21"/>
      <c r="AG35133" s="21"/>
    </row>
    <row r="35134" spans="1:33" ht="12.75">
      <c r="A35134" s="21"/>
      <c r="AE35134" s="21"/>
      <c r="AF35134" s="21"/>
      <c r="AG35134" s="21"/>
    </row>
    <row r="35135" spans="1:33" ht="12.75">
      <c r="A35135" s="21"/>
      <c r="AE35135" s="21"/>
      <c r="AF35135" s="21"/>
      <c r="AG35135" s="21"/>
    </row>
    <row r="35136" spans="1:33" ht="12.75">
      <c r="A35136" s="21"/>
      <c r="AE35136" s="21"/>
      <c r="AF35136" s="21"/>
      <c r="AG35136" s="21"/>
    </row>
    <row r="35137" spans="1:33" ht="12.75">
      <c r="A35137" s="21"/>
      <c r="AE35137" s="21"/>
      <c r="AF35137" s="21"/>
      <c r="AG35137" s="21"/>
    </row>
    <row r="35138" spans="1:33" ht="12.75">
      <c r="A35138" s="21"/>
      <c r="AE35138" s="21"/>
      <c r="AF35138" s="21"/>
      <c r="AG35138" s="21"/>
    </row>
    <row r="35139" spans="1:33" ht="12.75">
      <c r="A35139" s="21"/>
      <c r="AE35139" s="21"/>
      <c r="AF35139" s="21"/>
      <c r="AG35139" s="21"/>
    </row>
    <row r="35140" spans="1:33" ht="12.75">
      <c r="A35140" s="21"/>
      <c r="AE35140" s="21"/>
      <c r="AF35140" s="21"/>
      <c r="AG35140" s="21"/>
    </row>
    <row r="35141" spans="1:33" ht="12.75">
      <c r="A35141" s="21"/>
      <c r="AE35141" s="21"/>
      <c r="AF35141" s="21"/>
      <c r="AG35141" s="21"/>
    </row>
    <row r="35142" spans="1:33" ht="12.75">
      <c r="A35142" s="21"/>
      <c r="AE35142" s="21"/>
      <c r="AF35142" s="21"/>
      <c r="AG35142" s="21"/>
    </row>
    <row r="35143" spans="1:33" ht="12.75">
      <c r="A35143" s="21"/>
      <c r="AE35143" s="21"/>
      <c r="AF35143" s="21"/>
      <c r="AG35143" s="21"/>
    </row>
    <row r="35144" spans="1:33" ht="12.75">
      <c r="A35144" s="21"/>
      <c r="AE35144" s="21"/>
      <c r="AF35144" s="21"/>
      <c r="AG35144" s="21"/>
    </row>
    <row r="35145" spans="1:33" ht="12.75">
      <c r="A35145" s="21"/>
      <c r="AE35145" s="21"/>
      <c r="AF35145" s="21"/>
      <c r="AG35145" s="21"/>
    </row>
    <row r="35146" spans="1:33" ht="12.75">
      <c r="A35146" s="21"/>
      <c r="AE35146" s="21"/>
      <c r="AF35146" s="21"/>
      <c r="AG35146" s="21"/>
    </row>
    <row r="35147" spans="1:33" ht="12.75">
      <c r="A35147" s="21"/>
      <c r="AE35147" s="21"/>
      <c r="AF35147" s="21"/>
      <c r="AG35147" s="21"/>
    </row>
    <row r="35148" spans="1:33" ht="12.75">
      <c r="A35148" s="21"/>
      <c r="AE35148" s="21"/>
      <c r="AF35148" s="21"/>
      <c r="AG35148" s="21"/>
    </row>
    <row r="35149" spans="1:33" ht="12.75">
      <c r="A35149" s="21"/>
      <c r="AE35149" s="21"/>
      <c r="AF35149" s="21"/>
      <c r="AG35149" s="21"/>
    </row>
    <row r="35150" spans="1:33" ht="12.75">
      <c r="A35150" s="21"/>
      <c r="AE35150" s="21"/>
      <c r="AF35150" s="21"/>
      <c r="AG35150" s="21"/>
    </row>
    <row r="35151" spans="1:33" ht="12.75">
      <c r="A35151" s="21"/>
      <c r="AE35151" s="21"/>
      <c r="AF35151" s="21"/>
      <c r="AG35151" s="21"/>
    </row>
    <row r="35152" spans="1:33" ht="12.75">
      <c r="A35152" s="21"/>
      <c r="AE35152" s="21"/>
      <c r="AF35152" s="21"/>
      <c r="AG35152" s="21"/>
    </row>
    <row r="35153" spans="1:33" ht="12.75">
      <c r="A35153" s="21"/>
      <c r="AE35153" s="21"/>
      <c r="AF35153" s="21"/>
      <c r="AG35153" s="21"/>
    </row>
    <row r="35154" spans="1:33" ht="12.75">
      <c r="A35154" s="21"/>
      <c r="AE35154" s="21"/>
      <c r="AF35154" s="21"/>
      <c r="AG35154" s="21"/>
    </row>
    <row r="35155" spans="1:33" ht="12.75">
      <c r="A35155" s="21"/>
      <c r="AE35155" s="21"/>
      <c r="AF35155" s="21"/>
      <c r="AG35155" s="21"/>
    </row>
    <row r="35156" spans="1:33" ht="12.75">
      <c r="A35156" s="21"/>
      <c r="AE35156" s="21"/>
      <c r="AF35156" s="21"/>
      <c r="AG35156" s="21"/>
    </row>
    <row r="35157" spans="1:33" ht="12.75">
      <c r="A35157" s="21"/>
      <c r="AE35157" s="21"/>
      <c r="AF35157" s="21"/>
      <c r="AG35157" s="21"/>
    </row>
    <row r="35158" spans="1:33" ht="12.75">
      <c r="A35158" s="21"/>
      <c r="AE35158" s="21"/>
      <c r="AF35158" s="21"/>
      <c r="AG35158" s="21"/>
    </row>
    <row r="35159" spans="1:33" ht="12.75">
      <c r="A35159" s="21"/>
      <c r="AE35159" s="21"/>
      <c r="AF35159" s="21"/>
      <c r="AG35159" s="21"/>
    </row>
    <row r="35160" spans="1:33" ht="12.75">
      <c r="A35160" s="21"/>
      <c r="AE35160" s="21"/>
      <c r="AF35160" s="21"/>
      <c r="AG35160" s="21"/>
    </row>
    <row r="35161" spans="1:33" ht="12.75">
      <c r="A35161" s="21"/>
      <c r="AE35161" s="21"/>
      <c r="AF35161" s="21"/>
      <c r="AG35161" s="21"/>
    </row>
    <row r="35162" spans="1:33" ht="12.75">
      <c r="A35162" s="21"/>
      <c r="AE35162" s="21"/>
      <c r="AF35162" s="21"/>
      <c r="AG35162" s="21"/>
    </row>
    <row r="35163" spans="1:33" ht="12.75">
      <c r="A35163" s="21"/>
      <c r="AE35163" s="21"/>
      <c r="AF35163" s="21"/>
      <c r="AG35163" s="21"/>
    </row>
    <row r="35164" spans="1:33" ht="12.75">
      <c r="A35164" s="21"/>
      <c r="AE35164" s="21"/>
      <c r="AF35164" s="21"/>
      <c r="AG35164" s="21"/>
    </row>
    <row r="35165" spans="1:33" ht="12.75">
      <c r="A35165" s="21"/>
      <c r="AE35165" s="21"/>
      <c r="AF35165" s="21"/>
      <c r="AG35165" s="21"/>
    </row>
    <row r="35166" spans="1:33" ht="12.75">
      <c r="A35166" s="21"/>
      <c r="AE35166" s="21"/>
      <c r="AF35166" s="21"/>
      <c r="AG35166" s="21"/>
    </row>
    <row r="35167" spans="1:33" ht="12.75">
      <c r="A35167" s="21"/>
      <c r="AE35167" s="21"/>
      <c r="AF35167" s="21"/>
      <c r="AG35167" s="21"/>
    </row>
    <row r="35168" spans="1:33" ht="12.75">
      <c r="A35168" s="21"/>
      <c r="AE35168" s="21"/>
      <c r="AF35168" s="21"/>
      <c r="AG35168" s="21"/>
    </row>
    <row r="35169" spans="1:33" ht="12.75">
      <c r="A35169" s="21"/>
      <c r="AE35169" s="21"/>
      <c r="AF35169" s="21"/>
      <c r="AG35169" s="21"/>
    </row>
    <row r="35170" spans="1:33" ht="12.75">
      <c r="A35170" s="21"/>
      <c r="AE35170" s="21"/>
      <c r="AF35170" s="21"/>
      <c r="AG35170" s="21"/>
    </row>
    <row r="35171" spans="1:33" ht="12.75">
      <c r="A35171" s="21"/>
      <c r="AE35171" s="21"/>
      <c r="AF35171" s="21"/>
      <c r="AG35171" s="21"/>
    </row>
    <row r="35172" spans="1:33" ht="12.75">
      <c r="A35172" s="21"/>
      <c r="AE35172" s="21"/>
      <c r="AF35172" s="21"/>
      <c r="AG35172" s="21"/>
    </row>
    <row r="35173" spans="1:33" ht="12.75">
      <c r="A35173" s="21"/>
      <c r="AE35173" s="21"/>
      <c r="AF35173" s="21"/>
      <c r="AG35173" s="21"/>
    </row>
    <row r="35174" spans="1:33" ht="12.75">
      <c r="A35174" s="21"/>
      <c r="AE35174" s="21"/>
      <c r="AF35174" s="21"/>
      <c r="AG35174" s="21"/>
    </row>
    <row r="35175" spans="1:33" ht="12.75">
      <c r="A35175" s="21"/>
      <c r="AE35175" s="21"/>
      <c r="AF35175" s="21"/>
      <c r="AG35175" s="21"/>
    </row>
    <row r="35176" spans="1:33" ht="12.75">
      <c r="A35176" s="21"/>
      <c r="AE35176" s="21"/>
      <c r="AF35176" s="21"/>
      <c r="AG35176" s="21"/>
    </row>
    <row r="35177" spans="1:33" ht="12.75">
      <c r="A35177" s="21"/>
      <c r="AE35177" s="21"/>
      <c r="AF35177" s="21"/>
      <c r="AG35177" s="21"/>
    </row>
    <row r="35178" spans="1:33" ht="12.75">
      <c r="A35178" s="21"/>
      <c r="AE35178" s="21"/>
      <c r="AF35178" s="21"/>
      <c r="AG35178" s="21"/>
    </row>
    <row r="35179" spans="1:33" ht="12.75">
      <c r="A35179" s="21"/>
      <c r="AE35179" s="21"/>
      <c r="AF35179" s="21"/>
      <c r="AG35179" s="21"/>
    </row>
    <row r="35180" spans="1:33" ht="12.75">
      <c r="A35180" s="21"/>
      <c r="AE35180" s="21"/>
      <c r="AF35180" s="21"/>
      <c r="AG35180" s="21"/>
    </row>
    <row r="35181" spans="1:33" ht="12.75">
      <c r="A35181" s="21"/>
      <c r="AE35181" s="21"/>
      <c r="AF35181" s="21"/>
      <c r="AG35181" s="21"/>
    </row>
    <row r="35182" spans="1:33" ht="12.75">
      <c r="A35182" s="21"/>
      <c r="AE35182" s="21"/>
      <c r="AF35182" s="21"/>
      <c r="AG35182" s="21"/>
    </row>
    <row r="35183" spans="1:33" ht="12.75">
      <c r="A35183" s="21"/>
      <c r="AE35183" s="21"/>
      <c r="AF35183" s="21"/>
      <c r="AG35183" s="21"/>
    </row>
    <row r="35184" spans="1:33" ht="12.75">
      <c r="A35184" s="21"/>
      <c r="AE35184" s="21"/>
      <c r="AF35184" s="21"/>
      <c r="AG35184" s="21"/>
    </row>
    <row r="35185" spans="1:33" ht="12.75">
      <c r="A35185" s="21"/>
      <c r="AE35185" s="21"/>
      <c r="AF35185" s="21"/>
      <c r="AG35185" s="21"/>
    </row>
    <row r="35186" spans="1:33" ht="12.75">
      <c r="A35186" s="21"/>
      <c r="AE35186" s="21"/>
      <c r="AF35186" s="21"/>
      <c r="AG35186" s="21"/>
    </row>
    <row r="35187" spans="1:33" ht="12.75">
      <c r="A35187" s="21"/>
      <c r="AE35187" s="21"/>
      <c r="AF35187" s="21"/>
      <c r="AG35187" s="21"/>
    </row>
    <row r="35188" spans="1:33" ht="12.75">
      <c r="A35188" s="21"/>
      <c r="AE35188" s="21"/>
      <c r="AF35188" s="21"/>
      <c r="AG35188" s="21"/>
    </row>
    <row r="35189" spans="1:33" ht="12.75">
      <c r="A35189" s="21"/>
      <c r="AE35189" s="21"/>
      <c r="AF35189" s="21"/>
      <c r="AG35189" s="21"/>
    </row>
    <row r="35190" spans="1:33" ht="12.75">
      <c r="A35190" s="21"/>
      <c r="AE35190" s="21"/>
      <c r="AF35190" s="21"/>
      <c r="AG35190" s="21"/>
    </row>
    <row r="35191" spans="1:33" ht="12.75">
      <c r="A35191" s="21"/>
      <c r="AE35191" s="21"/>
      <c r="AF35191" s="21"/>
      <c r="AG35191" s="21"/>
    </row>
    <row r="35192" spans="1:33" ht="12.75">
      <c r="A35192" s="21"/>
      <c r="AE35192" s="21"/>
      <c r="AF35192" s="21"/>
      <c r="AG35192" s="21"/>
    </row>
    <row r="35193" spans="1:33" ht="12.75">
      <c r="A35193" s="21"/>
      <c r="AE35193" s="21"/>
      <c r="AF35193" s="21"/>
      <c r="AG35193" s="21"/>
    </row>
    <row r="35194" spans="1:33" ht="12.75">
      <c r="A35194" s="21"/>
      <c r="AE35194" s="21"/>
      <c r="AF35194" s="21"/>
      <c r="AG35194" s="21"/>
    </row>
    <row r="35195" spans="1:33" ht="12.75">
      <c r="A35195" s="21"/>
      <c r="AE35195" s="21"/>
      <c r="AF35195" s="21"/>
      <c r="AG35195" s="21"/>
    </row>
    <row r="35196" spans="1:33" ht="12.75">
      <c r="A35196" s="21"/>
      <c r="AE35196" s="21"/>
      <c r="AF35196" s="21"/>
      <c r="AG35196" s="21"/>
    </row>
    <row r="35197" spans="1:33" ht="12.75">
      <c r="A35197" s="21"/>
      <c r="AE35197" s="21"/>
      <c r="AF35197" s="21"/>
      <c r="AG35197" s="21"/>
    </row>
    <row r="35198" spans="1:33" ht="12.75">
      <c r="A35198" s="21"/>
      <c r="AE35198" s="21"/>
      <c r="AF35198" s="21"/>
      <c r="AG35198" s="21"/>
    </row>
    <row r="35199" spans="1:33" ht="12.75">
      <c r="A35199" s="21"/>
      <c r="AE35199" s="21"/>
      <c r="AF35199" s="21"/>
      <c r="AG35199" s="21"/>
    </row>
    <row r="35200" spans="1:33" ht="12.75">
      <c r="A35200" s="21"/>
      <c r="AE35200" s="21"/>
      <c r="AF35200" s="21"/>
      <c r="AG35200" s="21"/>
    </row>
    <row r="35201" spans="1:33" ht="12.75">
      <c r="A35201" s="21"/>
      <c r="AE35201" s="21"/>
      <c r="AF35201" s="21"/>
      <c r="AG35201" s="21"/>
    </row>
    <row r="35202" spans="1:33" ht="12.75">
      <c r="A35202" s="21"/>
      <c r="AE35202" s="21"/>
      <c r="AF35202" s="21"/>
      <c r="AG35202" s="21"/>
    </row>
    <row r="35203" spans="1:33" ht="12.75">
      <c r="A35203" s="21"/>
      <c r="AE35203" s="21"/>
      <c r="AF35203" s="21"/>
      <c r="AG35203" s="21"/>
    </row>
    <row r="35204" spans="1:33" ht="12.75">
      <c r="A35204" s="21"/>
      <c r="AE35204" s="21"/>
      <c r="AF35204" s="21"/>
      <c r="AG35204" s="21"/>
    </row>
    <row r="35205" spans="1:33" ht="12.75">
      <c r="A35205" s="21"/>
      <c r="AE35205" s="21"/>
      <c r="AF35205" s="21"/>
      <c r="AG35205" s="21"/>
    </row>
    <row r="35206" spans="1:33" ht="12.75">
      <c r="A35206" s="21"/>
      <c r="AE35206" s="21"/>
      <c r="AF35206" s="21"/>
      <c r="AG35206" s="21"/>
    </row>
    <row r="35207" spans="1:33" ht="12.75">
      <c r="A35207" s="21"/>
      <c r="AE35207" s="21"/>
      <c r="AF35207" s="21"/>
      <c r="AG35207" s="21"/>
    </row>
    <row r="35208" spans="1:33" ht="12.75">
      <c r="A35208" s="21"/>
      <c r="AE35208" s="21"/>
      <c r="AF35208" s="21"/>
      <c r="AG35208" s="21"/>
    </row>
    <row r="35209" spans="1:33" ht="12.75">
      <c r="A35209" s="21"/>
      <c r="AE35209" s="21"/>
      <c r="AF35209" s="21"/>
      <c r="AG35209" s="21"/>
    </row>
    <row r="35210" spans="1:33" ht="12.75">
      <c r="A35210" s="21"/>
      <c r="AE35210" s="21"/>
      <c r="AF35210" s="21"/>
      <c r="AG35210" s="21"/>
    </row>
    <row r="35211" spans="1:33" ht="12.75">
      <c r="A35211" s="21"/>
      <c r="AE35211" s="21"/>
      <c r="AF35211" s="21"/>
      <c r="AG35211" s="21"/>
    </row>
    <row r="35212" spans="1:33" ht="12.75">
      <c r="A35212" s="21"/>
      <c r="AE35212" s="21"/>
      <c r="AF35212" s="21"/>
      <c r="AG35212" s="21"/>
    </row>
    <row r="35213" spans="1:33" ht="12.75">
      <c r="A35213" s="21"/>
      <c r="AE35213" s="21"/>
      <c r="AF35213" s="21"/>
      <c r="AG35213" s="21"/>
    </row>
    <row r="35214" spans="1:33" ht="12.75">
      <c r="A35214" s="21"/>
      <c r="AE35214" s="21"/>
      <c r="AF35214" s="21"/>
      <c r="AG35214" s="21"/>
    </row>
    <row r="35215" spans="1:33" ht="12.75">
      <c r="A35215" s="21"/>
      <c r="AE35215" s="21"/>
      <c r="AF35215" s="21"/>
      <c r="AG35215" s="21"/>
    </row>
    <row r="35216" spans="1:33" ht="12.75">
      <c r="A35216" s="21"/>
      <c r="AE35216" s="21"/>
      <c r="AF35216" s="21"/>
      <c r="AG35216" s="21"/>
    </row>
    <row r="35217" spans="1:33" ht="12.75">
      <c r="A35217" s="21"/>
      <c r="AE35217" s="21"/>
      <c r="AF35217" s="21"/>
      <c r="AG35217" s="21"/>
    </row>
    <row r="35218" spans="1:33" ht="12.75">
      <c r="A35218" s="21"/>
      <c r="AE35218" s="21"/>
      <c r="AF35218" s="21"/>
      <c r="AG35218" s="21"/>
    </row>
    <row r="35219" spans="1:33" ht="12.75">
      <c r="A35219" s="21"/>
      <c r="AE35219" s="21"/>
      <c r="AF35219" s="21"/>
      <c r="AG35219" s="21"/>
    </row>
    <row r="35220" spans="1:33" ht="12.75">
      <c r="A35220" s="21"/>
      <c r="AE35220" s="21"/>
      <c r="AF35220" s="21"/>
      <c r="AG35220" s="21"/>
    </row>
    <row r="35221" spans="1:33" ht="12.75">
      <c r="A35221" s="21"/>
      <c r="AE35221" s="21"/>
      <c r="AF35221" s="21"/>
      <c r="AG35221" s="21"/>
    </row>
    <row r="35222" spans="1:33" ht="12.75">
      <c r="A35222" s="21"/>
      <c r="AE35222" s="21"/>
      <c r="AF35222" s="21"/>
      <c r="AG35222" s="21"/>
    </row>
    <row r="35223" spans="1:33" ht="12.75">
      <c r="A35223" s="21"/>
      <c r="AE35223" s="21"/>
      <c r="AF35223" s="21"/>
      <c r="AG35223" s="21"/>
    </row>
    <row r="35224" spans="1:33" ht="12.75">
      <c r="A35224" s="21"/>
      <c r="AE35224" s="21"/>
      <c r="AF35224" s="21"/>
      <c r="AG35224" s="21"/>
    </row>
    <row r="35225" spans="1:33" ht="12.75">
      <c r="A35225" s="21"/>
      <c r="AE35225" s="21"/>
      <c r="AF35225" s="21"/>
      <c r="AG35225" s="21"/>
    </row>
    <row r="35226" spans="1:33" ht="12.75">
      <c r="A35226" s="21"/>
      <c r="AE35226" s="21"/>
      <c r="AF35226" s="21"/>
      <c r="AG35226" s="21"/>
    </row>
    <row r="35227" spans="1:33" ht="12.75">
      <c r="A35227" s="21"/>
      <c r="AE35227" s="21"/>
      <c r="AF35227" s="21"/>
      <c r="AG35227" s="21"/>
    </row>
    <row r="35228" spans="1:33" ht="12.75">
      <c r="A35228" s="21"/>
      <c r="AE35228" s="21"/>
      <c r="AF35228" s="21"/>
      <c r="AG35228" s="21"/>
    </row>
    <row r="35229" spans="1:33" ht="12.75">
      <c r="A35229" s="21"/>
      <c r="AE35229" s="21"/>
      <c r="AF35229" s="21"/>
      <c r="AG35229" s="21"/>
    </row>
    <row r="35230" spans="1:33" ht="12.75">
      <c r="A35230" s="21"/>
      <c r="AE35230" s="21"/>
      <c r="AF35230" s="21"/>
      <c r="AG35230" s="21"/>
    </row>
    <row r="35231" spans="1:33" ht="12.75">
      <c r="A35231" s="21"/>
      <c r="AE35231" s="21"/>
      <c r="AF35231" s="21"/>
      <c r="AG35231" s="21"/>
    </row>
    <row r="35232" spans="1:33" ht="12.75">
      <c r="A35232" s="21"/>
      <c r="AE35232" s="21"/>
      <c r="AF35232" s="21"/>
      <c r="AG35232" s="21"/>
    </row>
    <row r="35233" spans="1:33" ht="12.75">
      <c r="A35233" s="21"/>
      <c r="AE35233" s="21"/>
      <c r="AF35233" s="21"/>
      <c r="AG35233" s="21"/>
    </row>
    <row r="35234" spans="1:33" ht="12.75">
      <c r="A35234" s="21"/>
      <c r="AE35234" s="21"/>
      <c r="AF35234" s="21"/>
      <c r="AG35234" s="21"/>
    </row>
    <row r="35235" spans="1:33" ht="12.75">
      <c r="A35235" s="21"/>
      <c r="AE35235" s="21"/>
      <c r="AF35235" s="21"/>
      <c r="AG35235" s="21"/>
    </row>
    <row r="35236" spans="1:33" ht="12.75">
      <c r="A35236" s="21"/>
      <c r="AE35236" s="21"/>
      <c r="AF35236" s="21"/>
      <c r="AG35236" s="21"/>
    </row>
    <row r="35237" spans="1:33" ht="12.75">
      <c r="A35237" s="21"/>
      <c r="AE35237" s="21"/>
      <c r="AF35237" s="21"/>
      <c r="AG35237" s="21"/>
    </row>
    <row r="35238" spans="1:33" ht="12.75">
      <c r="A35238" s="21"/>
      <c r="AE35238" s="21"/>
      <c r="AF35238" s="21"/>
      <c r="AG35238" s="21"/>
    </row>
    <row r="35239" spans="1:33" ht="12.75">
      <c r="A35239" s="21"/>
      <c r="AE35239" s="21"/>
      <c r="AF35239" s="21"/>
      <c r="AG35239" s="21"/>
    </row>
    <row r="35240" spans="1:33" ht="12.75">
      <c r="A35240" s="21"/>
      <c r="AE35240" s="21"/>
      <c r="AF35240" s="21"/>
      <c r="AG35240" s="21"/>
    </row>
    <row r="35241" spans="1:33" ht="12.75">
      <c r="A35241" s="21"/>
      <c r="AE35241" s="21"/>
      <c r="AF35241" s="21"/>
      <c r="AG35241" s="21"/>
    </row>
    <row r="35242" spans="1:33" ht="12.75">
      <c r="A35242" s="21"/>
      <c r="AE35242" s="21"/>
      <c r="AF35242" s="21"/>
      <c r="AG35242" s="21"/>
    </row>
    <row r="35243" spans="1:33" ht="12.75">
      <c r="A35243" s="21"/>
      <c r="AE35243" s="21"/>
      <c r="AF35243" s="21"/>
      <c r="AG35243" s="21"/>
    </row>
    <row r="35244" spans="1:33" ht="12.75">
      <c r="A35244" s="21"/>
      <c r="AE35244" s="21"/>
      <c r="AF35244" s="21"/>
      <c r="AG35244" s="21"/>
    </row>
    <row r="35245" spans="1:33" ht="12.75">
      <c r="A35245" s="21"/>
      <c r="AE35245" s="21"/>
      <c r="AF35245" s="21"/>
      <c r="AG35245" s="21"/>
    </row>
    <row r="35246" spans="1:33" ht="12.75">
      <c r="A35246" s="21"/>
      <c r="AE35246" s="21"/>
      <c r="AF35246" s="21"/>
      <c r="AG35246" s="21"/>
    </row>
    <row r="35247" spans="1:33" ht="12.75">
      <c r="A35247" s="21"/>
      <c r="AE35247" s="21"/>
      <c r="AF35247" s="21"/>
      <c r="AG35247" s="21"/>
    </row>
    <row r="35248" spans="1:33" ht="12.75">
      <c r="A35248" s="21"/>
      <c r="AE35248" s="21"/>
      <c r="AF35248" s="21"/>
      <c r="AG35248" s="21"/>
    </row>
    <row r="35249" spans="1:33" ht="12.75">
      <c r="A35249" s="21"/>
      <c r="AE35249" s="21"/>
      <c r="AF35249" s="21"/>
      <c r="AG35249" s="21"/>
    </row>
    <row r="35250" spans="1:33" ht="12.75">
      <c r="A35250" s="21"/>
      <c r="AE35250" s="21"/>
      <c r="AF35250" s="21"/>
      <c r="AG35250" s="21"/>
    </row>
    <row r="35251" spans="1:33" ht="12.75">
      <c r="A35251" s="21"/>
      <c r="AE35251" s="21"/>
      <c r="AF35251" s="21"/>
      <c r="AG35251" s="21"/>
    </row>
    <row r="35252" spans="1:33" ht="12.75">
      <c r="A35252" s="21"/>
      <c r="AE35252" s="21"/>
      <c r="AF35252" s="21"/>
      <c r="AG35252" s="21"/>
    </row>
    <row r="35253" spans="1:33" ht="12.75">
      <c r="A35253" s="21"/>
      <c r="AE35253" s="21"/>
      <c r="AF35253" s="21"/>
      <c r="AG35253" s="21"/>
    </row>
    <row r="35254" spans="1:33" ht="12.75">
      <c r="A35254" s="21"/>
      <c r="AE35254" s="21"/>
      <c r="AF35254" s="21"/>
      <c r="AG35254" s="21"/>
    </row>
    <row r="35255" spans="1:33" ht="12.75">
      <c r="A35255" s="21"/>
      <c r="AE35255" s="21"/>
      <c r="AF35255" s="21"/>
      <c r="AG35255" s="21"/>
    </row>
    <row r="35256" spans="1:33" ht="12.75">
      <c r="A35256" s="21"/>
      <c r="AE35256" s="21"/>
      <c r="AF35256" s="21"/>
      <c r="AG35256" s="21"/>
    </row>
    <row r="35257" spans="1:33" ht="12.75">
      <c r="A35257" s="21"/>
      <c r="AE35257" s="21"/>
      <c r="AF35257" s="21"/>
      <c r="AG35257" s="21"/>
    </row>
    <row r="35258" spans="1:33" ht="12.75">
      <c r="A35258" s="21"/>
      <c r="AE35258" s="21"/>
      <c r="AF35258" s="21"/>
      <c r="AG35258" s="21"/>
    </row>
    <row r="35259" spans="1:33" ht="12.75">
      <c r="A35259" s="21"/>
      <c r="AE35259" s="21"/>
      <c r="AF35259" s="21"/>
      <c r="AG35259" s="21"/>
    </row>
    <row r="35260" spans="1:33" ht="12.75">
      <c r="A35260" s="21"/>
      <c r="AE35260" s="21"/>
      <c r="AF35260" s="21"/>
      <c r="AG35260" s="21"/>
    </row>
    <row r="35261" spans="1:33" ht="12.75">
      <c r="A35261" s="21"/>
      <c r="AE35261" s="21"/>
      <c r="AF35261" s="21"/>
      <c r="AG35261" s="21"/>
    </row>
    <row r="35262" spans="1:33" ht="12.75">
      <c r="A35262" s="21"/>
      <c r="AE35262" s="21"/>
      <c r="AF35262" s="21"/>
      <c r="AG35262" s="21"/>
    </row>
    <row r="35263" spans="1:33" ht="12.75">
      <c r="A35263" s="21"/>
      <c r="AE35263" s="21"/>
      <c r="AF35263" s="21"/>
      <c r="AG35263" s="21"/>
    </row>
    <row r="35264" spans="1:33" ht="12.75">
      <c r="A35264" s="21"/>
      <c r="AE35264" s="21"/>
      <c r="AF35264" s="21"/>
      <c r="AG35264" s="21"/>
    </row>
    <row r="35265" spans="1:33" ht="12.75">
      <c r="A35265" s="21"/>
      <c r="AE35265" s="21"/>
      <c r="AF35265" s="21"/>
      <c r="AG35265" s="21"/>
    </row>
    <row r="35266" spans="1:33" ht="12.75">
      <c r="A35266" s="21"/>
      <c r="AE35266" s="21"/>
      <c r="AF35266" s="21"/>
      <c r="AG35266" s="21"/>
    </row>
    <row r="35267" spans="1:33" ht="12.75">
      <c r="A35267" s="21"/>
      <c r="AE35267" s="21"/>
      <c r="AF35267" s="21"/>
      <c r="AG35267" s="21"/>
    </row>
    <row r="35268" spans="1:33" ht="12.75">
      <c r="A35268" s="21"/>
      <c r="AE35268" s="21"/>
      <c r="AF35268" s="21"/>
      <c r="AG35268" s="21"/>
    </row>
    <row r="35269" spans="1:33" ht="12.75">
      <c r="A35269" s="21"/>
      <c r="AE35269" s="21"/>
      <c r="AF35269" s="21"/>
      <c r="AG35269" s="21"/>
    </row>
    <row r="35270" spans="1:33" ht="12.75">
      <c r="A35270" s="21"/>
      <c r="AE35270" s="21"/>
      <c r="AF35270" s="21"/>
      <c r="AG35270" s="21"/>
    </row>
    <row r="35271" spans="1:33" ht="12.75">
      <c r="A35271" s="21"/>
      <c r="AE35271" s="21"/>
      <c r="AF35271" s="21"/>
      <c r="AG35271" s="21"/>
    </row>
    <row r="35272" spans="1:33" ht="12.75">
      <c r="A35272" s="21"/>
      <c r="AE35272" s="21"/>
      <c r="AF35272" s="21"/>
      <c r="AG35272" s="21"/>
    </row>
    <row r="35273" spans="1:33" ht="12.75">
      <c r="A35273" s="21"/>
      <c r="AE35273" s="21"/>
      <c r="AF35273" s="21"/>
      <c r="AG35273" s="21"/>
    </row>
    <row r="35274" spans="1:33" ht="12.75">
      <c r="A35274" s="21"/>
      <c r="AE35274" s="21"/>
      <c r="AF35274" s="21"/>
      <c r="AG35274" s="21"/>
    </row>
    <row r="35275" spans="1:33" ht="12.75">
      <c r="A35275" s="21"/>
      <c r="AE35275" s="21"/>
      <c r="AF35275" s="21"/>
      <c r="AG35275" s="21"/>
    </row>
    <row r="35276" spans="1:33" ht="12.75">
      <c r="A35276" s="21"/>
      <c r="AE35276" s="21"/>
      <c r="AF35276" s="21"/>
      <c r="AG35276" s="21"/>
    </row>
    <row r="35277" spans="1:33" ht="12.75">
      <c r="A35277" s="21"/>
      <c r="AE35277" s="21"/>
      <c r="AF35277" s="21"/>
      <c r="AG35277" s="21"/>
    </row>
    <row r="35278" spans="1:33" ht="12.75">
      <c r="A35278" s="21"/>
      <c r="AE35278" s="21"/>
      <c r="AF35278" s="21"/>
      <c r="AG35278" s="21"/>
    </row>
    <row r="35279" spans="1:33" ht="12.75">
      <c r="A35279" s="21"/>
      <c r="AE35279" s="21"/>
      <c r="AF35279" s="21"/>
      <c r="AG35279" s="21"/>
    </row>
    <row r="35280" spans="1:33" ht="12.75">
      <c r="A35280" s="21"/>
      <c r="AE35280" s="21"/>
      <c r="AF35280" s="21"/>
      <c r="AG35280" s="21"/>
    </row>
    <row r="35281" spans="1:33" ht="12.75">
      <c r="A35281" s="21"/>
      <c r="AE35281" s="21"/>
      <c r="AF35281" s="21"/>
      <c r="AG35281" s="21"/>
    </row>
    <row r="35282" spans="1:33" ht="12.75">
      <c r="A35282" s="21"/>
      <c r="AE35282" s="21"/>
      <c r="AF35282" s="21"/>
      <c r="AG35282" s="21"/>
    </row>
    <row r="35283" spans="1:33" ht="12.75">
      <c r="A35283" s="21"/>
      <c r="AE35283" s="21"/>
      <c r="AF35283" s="21"/>
      <c r="AG35283" s="21"/>
    </row>
    <row r="35284" spans="1:33" ht="12.75">
      <c r="A35284" s="21"/>
      <c r="AE35284" s="21"/>
      <c r="AF35284" s="21"/>
      <c r="AG35284" s="21"/>
    </row>
    <row r="35285" spans="1:33" ht="12.75">
      <c r="A35285" s="21"/>
      <c r="AE35285" s="21"/>
      <c r="AF35285" s="21"/>
      <c r="AG35285" s="21"/>
    </row>
    <row r="35286" spans="1:33" ht="12.75">
      <c r="A35286" s="21"/>
      <c r="AE35286" s="21"/>
      <c r="AF35286" s="21"/>
      <c r="AG35286" s="21"/>
    </row>
    <row r="35287" spans="1:33" ht="12.75">
      <c r="A35287" s="21"/>
      <c r="AE35287" s="21"/>
      <c r="AF35287" s="21"/>
      <c r="AG35287" s="21"/>
    </row>
    <row r="35288" spans="1:33" ht="12.75">
      <c r="A35288" s="21"/>
      <c r="AE35288" s="21"/>
      <c r="AF35288" s="21"/>
      <c r="AG35288" s="21"/>
    </row>
    <row r="35289" spans="1:33" ht="12.75">
      <c r="A35289" s="21"/>
      <c r="AE35289" s="21"/>
      <c r="AF35289" s="21"/>
      <c r="AG35289" s="21"/>
    </row>
    <row r="35290" spans="1:33" ht="12.75">
      <c r="A35290" s="21"/>
      <c r="AE35290" s="21"/>
      <c r="AF35290" s="21"/>
      <c r="AG35290" s="21"/>
    </row>
    <row r="35291" spans="1:33" ht="12.75">
      <c r="A35291" s="21"/>
      <c r="AE35291" s="21"/>
      <c r="AF35291" s="21"/>
      <c r="AG35291" s="21"/>
    </row>
    <row r="35292" spans="1:33" ht="12.75">
      <c r="A35292" s="21"/>
      <c r="AE35292" s="21"/>
      <c r="AF35292" s="21"/>
      <c r="AG35292" s="21"/>
    </row>
    <row r="35293" spans="1:33" ht="12.75">
      <c r="A35293" s="21"/>
      <c r="AE35293" s="21"/>
      <c r="AF35293" s="21"/>
      <c r="AG35293" s="21"/>
    </row>
    <row r="35294" spans="1:33" ht="12.75">
      <c r="A35294" s="21"/>
      <c r="AE35294" s="21"/>
      <c r="AF35294" s="21"/>
      <c r="AG35294" s="21"/>
    </row>
    <row r="35295" spans="1:33" ht="12.75">
      <c r="A35295" s="21"/>
      <c r="AE35295" s="21"/>
      <c r="AF35295" s="21"/>
      <c r="AG35295" s="21"/>
    </row>
    <row r="35296" spans="1:33" ht="12.75">
      <c r="A35296" s="21"/>
      <c r="AE35296" s="21"/>
      <c r="AF35296" s="21"/>
      <c r="AG35296" s="21"/>
    </row>
    <row r="35297" spans="1:33" ht="12.75">
      <c r="A35297" s="21"/>
      <c r="AE35297" s="21"/>
      <c r="AF35297" s="21"/>
      <c r="AG35297" s="21"/>
    </row>
    <row r="35298" spans="1:33" ht="12.75">
      <c r="A35298" s="21"/>
      <c r="AE35298" s="21"/>
      <c r="AF35298" s="21"/>
      <c r="AG35298" s="21"/>
    </row>
    <row r="35299" spans="1:33" ht="12.75">
      <c r="A35299" s="21"/>
      <c r="AE35299" s="21"/>
      <c r="AF35299" s="21"/>
      <c r="AG35299" s="21"/>
    </row>
    <row r="35300" spans="1:33" ht="12.75">
      <c r="A35300" s="21"/>
      <c r="AE35300" s="21"/>
      <c r="AF35300" s="21"/>
      <c r="AG35300" s="21"/>
    </row>
    <row r="35301" spans="1:33" ht="12.75">
      <c r="A35301" s="21"/>
      <c r="AE35301" s="21"/>
      <c r="AF35301" s="21"/>
      <c r="AG35301" s="21"/>
    </row>
    <row r="35302" spans="1:33" ht="12.75">
      <c r="A35302" s="21"/>
      <c r="AE35302" s="21"/>
      <c r="AF35302" s="21"/>
      <c r="AG35302" s="21"/>
    </row>
    <row r="35303" spans="1:33" ht="12.75">
      <c r="A35303" s="21"/>
      <c r="AE35303" s="21"/>
      <c r="AF35303" s="21"/>
      <c r="AG35303" s="21"/>
    </row>
    <row r="35304" spans="1:33" ht="12.75">
      <c r="A35304" s="21"/>
      <c r="AE35304" s="21"/>
      <c r="AF35304" s="21"/>
      <c r="AG35304" s="21"/>
    </row>
    <row r="35305" spans="1:33" ht="12.75">
      <c r="A35305" s="21"/>
      <c r="AE35305" s="21"/>
      <c r="AF35305" s="21"/>
      <c r="AG35305" s="21"/>
    </row>
    <row r="35306" spans="1:33" ht="12.75">
      <c r="A35306" s="21"/>
      <c r="AE35306" s="21"/>
      <c r="AF35306" s="21"/>
      <c r="AG35306" s="21"/>
    </row>
    <row r="35307" spans="1:33" ht="12.75">
      <c r="A35307" s="21"/>
      <c r="AE35307" s="21"/>
      <c r="AF35307" s="21"/>
      <c r="AG35307" s="21"/>
    </row>
    <row r="35308" spans="1:33" ht="12.75">
      <c r="A35308" s="21"/>
      <c r="AE35308" s="21"/>
      <c r="AF35308" s="21"/>
      <c r="AG35308" s="21"/>
    </row>
    <row r="35309" spans="1:33" ht="12.75">
      <c r="A35309" s="21"/>
      <c r="AE35309" s="21"/>
      <c r="AF35309" s="21"/>
      <c r="AG35309" s="21"/>
    </row>
    <row r="35310" spans="1:33" ht="12.75">
      <c r="A35310" s="21"/>
      <c r="AE35310" s="21"/>
      <c r="AF35310" s="21"/>
      <c r="AG35310" s="21"/>
    </row>
    <row r="35311" spans="1:33" ht="12.75">
      <c r="A35311" s="21"/>
      <c r="AE35311" s="21"/>
      <c r="AF35311" s="21"/>
      <c r="AG35311" s="21"/>
    </row>
    <row r="35312" spans="1:33" ht="12.75">
      <c r="A35312" s="21"/>
      <c r="AE35312" s="21"/>
      <c r="AF35312" s="21"/>
      <c r="AG35312" s="21"/>
    </row>
    <row r="35313" spans="1:33" ht="12.75">
      <c r="A35313" s="21"/>
      <c r="AE35313" s="21"/>
      <c r="AF35313" s="21"/>
      <c r="AG35313" s="21"/>
    </row>
    <row r="35314" spans="1:33" ht="12.75">
      <c r="A35314" s="21"/>
      <c r="AE35314" s="21"/>
      <c r="AF35314" s="21"/>
      <c r="AG35314" s="21"/>
    </row>
    <row r="35315" spans="1:33" ht="12.75">
      <c r="A35315" s="21"/>
      <c r="AE35315" s="21"/>
      <c r="AF35315" s="21"/>
      <c r="AG35315" s="21"/>
    </row>
    <row r="35316" spans="1:33" ht="12.75">
      <c r="A35316" s="21"/>
      <c r="AE35316" s="21"/>
      <c r="AF35316" s="21"/>
      <c r="AG35316" s="21"/>
    </row>
    <row r="35317" spans="1:33" ht="12.75">
      <c r="A35317" s="21"/>
      <c r="AE35317" s="21"/>
      <c r="AF35317" s="21"/>
      <c r="AG35317" s="21"/>
    </row>
    <row r="35318" spans="1:33" ht="12.75">
      <c r="A35318" s="21"/>
      <c r="AE35318" s="21"/>
      <c r="AF35318" s="21"/>
      <c r="AG35318" s="21"/>
    </row>
    <row r="35319" spans="1:33" ht="12.75">
      <c r="A35319" s="21"/>
      <c r="AE35319" s="21"/>
      <c r="AF35319" s="21"/>
      <c r="AG35319" s="21"/>
    </row>
    <row r="35320" spans="1:33" ht="12.75">
      <c r="A35320" s="21"/>
      <c r="AE35320" s="21"/>
      <c r="AF35320" s="21"/>
      <c r="AG35320" s="21"/>
    </row>
    <row r="35321" spans="1:33" ht="12.75">
      <c r="A35321" s="21"/>
      <c r="AE35321" s="21"/>
      <c r="AF35321" s="21"/>
      <c r="AG35321" s="21"/>
    </row>
    <row r="35322" spans="1:33" ht="12.75">
      <c r="A35322" s="21"/>
      <c r="AE35322" s="21"/>
      <c r="AF35322" s="21"/>
      <c r="AG35322" s="21"/>
    </row>
    <row r="35323" spans="1:33" ht="12.75">
      <c r="A35323" s="21"/>
      <c r="AE35323" s="21"/>
      <c r="AF35323" s="21"/>
      <c r="AG35323" s="21"/>
    </row>
    <row r="35324" spans="1:33" ht="12.75">
      <c r="A35324" s="21"/>
      <c r="AE35324" s="21"/>
      <c r="AF35324" s="21"/>
      <c r="AG35324" s="21"/>
    </row>
    <row r="35325" spans="1:33" ht="12.75">
      <c r="A35325" s="21"/>
      <c r="AE35325" s="21"/>
      <c r="AF35325" s="21"/>
      <c r="AG35325" s="21"/>
    </row>
    <row r="35326" spans="1:33" ht="12.75">
      <c r="A35326" s="21"/>
      <c r="AE35326" s="21"/>
      <c r="AF35326" s="21"/>
      <c r="AG35326" s="21"/>
    </row>
    <row r="35327" spans="1:33" ht="12.75">
      <c r="A35327" s="21"/>
      <c r="AE35327" s="21"/>
      <c r="AF35327" s="21"/>
      <c r="AG35327" s="21"/>
    </row>
    <row r="35328" spans="1:33" ht="12.75">
      <c r="A35328" s="21"/>
      <c r="AE35328" s="21"/>
      <c r="AF35328" s="21"/>
      <c r="AG35328" s="21"/>
    </row>
    <row r="35329" spans="1:33" ht="12.75">
      <c r="A35329" s="21"/>
      <c r="AE35329" s="21"/>
      <c r="AF35329" s="21"/>
      <c r="AG35329" s="21"/>
    </row>
    <row r="35330" spans="1:33" ht="12.75">
      <c r="A35330" s="21"/>
      <c r="AE35330" s="21"/>
      <c r="AF35330" s="21"/>
      <c r="AG35330" s="21"/>
    </row>
    <row r="35331" spans="1:33" ht="12.75">
      <c r="A35331" s="21"/>
      <c r="AE35331" s="21"/>
      <c r="AF35331" s="21"/>
      <c r="AG35331" s="21"/>
    </row>
    <row r="35332" spans="1:33" ht="12.75">
      <c r="A35332" s="21"/>
      <c r="AE35332" s="21"/>
      <c r="AF35332" s="21"/>
      <c r="AG35332" s="21"/>
    </row>
    <row r="35333" spans="1:33" ht="12.75">
      <c r="A35333" s="21"/>
      <c r="AE35333" s="21"/>
      <c r="AF35333" s="21"/>
      <c r="AG35333" s="21"/>
    </row>
    <row r="35334" spans="1:33" ht="12.75">
      <c r="A35334" s="21"/>
      <c r="AE35334" s="21"/>
      <c r="AF35334" s="21"/>
      <c r="AG35334" s="21"/>
    </row>
    <row r="35335" spans="1:33" ht="12.75">
      <c r="A35335" s="21"/>
      <c r="AE35335" s="21"/>
      <c r="AF35335" s="21"/>
      <c r="AG35335" s="21"/>
    </row>
    <row r="35336" spans="1:33" ht="12.75">
      <c r="A35336" s="21"/>
      <c r="AE35336" s="21"/>
      <c r="AF35336" s="21"/>
      <c r="AG35336" s="21"/>
    </row>
    <row r="35337" spans="1:33" ht="12.75">
      <c r="A35337" s="21"/>
      <c r="AE35337" s="21"/>
      <c r="AF35337" s="21"/>
      <c r="AG35337" s="21"/>
    </row>
    <row r="35338" spans="1:33" ht="12.75">
      <c r="A35338" s="21"/>
      <c r="AE35338" s="21"/>
      <c r="AF35338" s="21"/>
      <c r="AG35338" s="21"/>
    </row>
    <row r="35339" spans="1:33" ht="12.75">
      <c r="A35339" s="21"/>
      <c r="AE35339" s="21"/>
      <c r="AF35339" s="21"/>
      <c r="AG35339" s="21"/>
    </row>
    <row r="35340" spans="1:33" ht="12.75">
      <c r="A35340" s="21"/>
      <c r="AE35340" s="21"/>
      <c r="AF35340" s="21"/>
      <c r="AG35340" s="21"/>
    </row>
    <row r="35341" spans="1:33" ht="12.75">
      <c r="A35341" s="21"/>
      <c r="AE35341" s="21"/>
      <c r="AF35341" s="21"/>
      <c r="AG35341" s="21"/>
    </row>
    <row r="35342" spans="1:33" ht="12.75">
      <c r="A35342" s="21"/>
      <c r="AE35342" s="21"/>
      <c r="AF35342" s="21"/>
      <c r="AG35342" s="21"/>
    </row>
    <row r="35343" spans="1:33" ht="12.75">
      <c r="A35343" s="21"/>
      <c r="AE35343" s="21"/>
      <c r="AF35343" s="21"/>
      <c r="AG35343" s="21"/>
    </row>
    <row r="35344" spans="1:33" ht="12.75">
      <c r="A35344" s="21"/>
      <c r="AE35344" s="21"/>
      <c r="AF35344" s="21"/>
      <c r="AG35344" s="21"/>
    </row>
    <row r="35345" spans="1:33" ht="12.75">
      <c r="A35345" s="21"/>
      <c r="AE35345" s="21"/>
      <c r="AF35345" s="21"/>
      <c r="AG35345" s="21"/>
    </row>
    <row r="35346" spans="1:33" ht="12.75">
      <c r="A35346" s="21"/>
      <c r="AE35346" s="21"/>
      <c r="AF35346" s="21"/>
      <c r="AG35346" s="21"/>
    </row>
    <row r="35347" spans="1:33" ht="12.75">
      <c r="A35347" s="21"/>
      <c r="AE35347" s="21"/>
      <c r="AF35347" s="21"/>
      <c r="AG35347" s="21"/>
    </row>
    <row r="35348" spans="1:33" ht="12.75">
      <c r="A35348" s="21"/>
      <c r="AE35348" s="21"/>
      <c r="AF35348" s="21"/>
      <c r="AG35348" s="21"/>
    </row>
    <row r="35349" spans="1:33" ht="12.75">
      <c r="A35349" s="21"/>
      <c r="AE35349" s="21"/>
      <c r="AF35349" s="21"/>
      <c r="AG35349" s="21"/>
    </row>
    <row r="35350" spans="1:33" ht="12.75">
      <c r="A35350" s="21"/>
      <c r="AE35350" s="21"/>
      <c r="AF35350" s="21"/>
      <c r="AG35350" s="21"/>
    </row>
    <row r="35351" spans="1:33" ht="12.75">
      <c r="A35351" s="21"/>
      <c r="AE35351" s="21"/>
      <c r="AF35351" s="21"/>
      <c r="AG35351" s="21"/>
    </row>
    <row r="35352" spans="1:33" ht="12.75">
      <c r="A35352" s="21"/>
      <c r="AE35352" s="21"/>
      <c r="AF35352" s="21"/>
      <c r="AG35352" s="21"/>
    </row>
    <row r="35353" spans="1:33" ht="12.75">
      <c r="A35353" s="21"/>
      <c r="AE35353" s="21"/>
      <c r="AF35353" s="21"/>
      <c r="AG35353" s="21"/>
    </row>
    <row r="35354" spans="1:33" ht="12.75">
      <c r="A35354" s="21"/>
      <c r="AE35354" s="21"/>
      <c r="AF35354" s="21"/>
      <c r="AG35354" s="21"/>
    </row>
    <row r="35355" spans="1:33" ht="12.75">
      <c r="A35355" s="21"/>
      <c r="AE35355" s="21"/>
      <c r="AF35355" s="21"/>
      <c r="AG35355" s="21"/>
    </row>
    <row r="35356" spans="1:33" ht="12.75">
      <c r="A35356" s="21"/>
      <c r="AE35356" s="21"/>
      <c r="AF35356" s="21"/>
      <c r="AG35356" s="21"/>
    </row>
    <row r="35357" spans="1:33" ht="12.75">
      <c r="A35357" s="21"/>
      <c r="AE35357" s="21"/>
      <c r="AF35357" s="21"/>
      <c r="AG35357" s="21"/>
    </row>
    <row r="35358" spans="1:33" ht="12.75">
      <c r="A35358" s="21"/>
      <c r="AE35358" s="21"/>
      <c r="AF35358" s="21"/>
      <c r="AG35358" s="21"/>
    </row>
    <row r="35359" spans="1:33" ht="12.75">
      <c r="A35359" s="21"/>
      <c r="AE35359" s="21"/>
      <c r="AF35359" s="21"/>
      <c r="AG35359" s="21"/>
    </row>
    <row r="35360" spans="1:33" ht="12.75">
      <c r="A35360" s="21"/>
      <c r="AE35360" s="21"/>
      <c r="AF35360" s="21"/>
      <c r="AG35360" s="21"/>
    </row>
    <row r="35361" spans="1:33" ht="12.75">
      <c r="A35361" s="21"/>
      <c r="AE35361" s="21"/>
      <c r="AF35361" s="21"/>
      <c r="AG35361" s="21"/>
    </row>
    <row r="35362" spans="1:33" ht="12.75">
      <c r="A35362" s="21"/>
      <c r="AE35362" s="21"/>
      <c r="AF35362" s="21"/>
      <c r="AG35362" s="21"/>
    </row>
    <row r="35363" spans="1:33" ht="12.75">
      <c r="A35363" s="21"/>
      <c r="AE35363" s="21"/>
      <c r="AF35363" s="21"/>
      <c r="AG35363" s="21"/>
    </row>
    <row r="35364" spans="1:33" ht="12.75">
      <c r="A35364" s="21"/>
      <c r="AE35364" s="21"/>
      <c r="AF35364" s="21"/>
      <c r="AG35364" s="21"/>
    </row>
    <row r="35365" spans="1:33" ht="12.75">
      <c r="A35365" s="21"/>
      <c r="AE35365" s="21"/>
      <c r="AF35365" s="21"/>
      <c r="AG35365" s="21"/>
    </row>
    <row r="35366" spans="1:33" ht="12.75">
      <c r="A35366" s="21"/>
      <c r="AE35366" s="21"/>
      <c r="AF35366" s="21"/>
      <c r="AG35366" s="21"/>
    </row>
    <row r="35367" spans="1:33" ht="12.75">
      <c r="A35367" s="21"/>
      <c r="AE35367" s="21"/>
      <c r="AF35367" s="21"/>
      <c r="AG35367" s="21"/>
    </row>
    <row r="35368" spans="1:33" ht="12.75">
      <c r="A35368" s="21"/>
      <c r="AE35368" s="21"/>
      <c r="AF35368" s="21"/>
      <c r="AG35368" s="21"/>
    </row>
    <row r="35369" spans="1:33" ht="12.75">
      <c r="A35369" s="21"/>
      <c r="AE35369" s="21"/>
      <c r="AF35369" s="21"/>
      <c r="AG35369" s="21"/>
    </row>
    <row r="35370" spans="1:33" ht="12.75">
      <c r="A35370" s="21"/>
      <c r="AE35370" s="21"/>
      <c r="AF35370" s="21"/>
      <c r="AG35370" s="21"/>
    </row>
    <row r="35371" spans="1:33" ht="12.75">
      <c r="A35371" s="21"/>
      <c r="AE35371" s="21"/>
      <c r="AF35371" s="21"/>
      <c r="AG35371" s="21"/>
    </row>
    <row r="35372" spans="1:33" ht="12.75">
      <c r="A35372" s="21"/>
      <c r="AE35372" s="21"/>
      <c r="AF35372" s="21"/>
      <c r="AG35372" s="21"/>
    </row>
    <row r="35373" spans="1:33" ht="12.75">
      <c r="A35373" s="21"/>
      <c r="AE35373" s="21"/>
      <c r="AF35373" s="21"/>
      <c r="AG35373" s="21"/>
    </row>
    <row r="35374" spans="1:33" ht="12.75">
      <c r="A35374" s="21"/>
      <c r="AE35374" s="21"/>
      <c r="AF35374" s="21"/>
      <c r="AG35374" s="21"/>
    </row>
    <row r="35375" spans="1:33" ht="12.75">
      <c r="A35375" s="21"/>
      <c r="AE35375" s="21"/>
      <c r="AF35375" s="21"/>
      <c r="AG35375" s="21"/>
    </row>
    <row r="35376" spans="1:33" ht="12.75">
      <c r="A35376" s="21"/>
      <c r="AE35376" s="21"/>
      <c r="AF35376" s="21"/>
      <c r="AG35376" s="21"/>
    </row>
    <row r="35377" spans="1:33" ht="12.75">
      <c r="A35377" s="21"/>
      <c r="AE35377" s="21"/>
      <c r="AF35377" s="21"/>
      <c r="AG35377" s="21"/>
    </row>
    <row r="35378" spans="1:33" ht="12.75">
      <c r="A35378" s="21"/>
      <c r="AE35378" s="21"/>
      <c r="AF35378" s="21"/>
      <c r="AG35378" s="21"/>
    </row>
    <row r="35379" spans="1:33" ht="12.75">
      <c r="A35379" s="21"/>
      <c r="AE35379" s="21"/>
      <c r="AF35379" s="21"/>
      <c r="AG35379" s="21"/>
    </row>
    <row r="35380" spans="1:33" ht="12.75">
      <c r="A35380" s="21"/>
      <c r="AE35380" s="21"/>
      <c r="AF35380" s="21"/>
      <c r="AG35380" s="21"/>
    </row>
    <row r="35381" spans="1:33" ht="12.75">
      <c r="A35381" s="21"/>
      <c r="AE35381" s="21"/>
      <c r="AF35381" s="21"/>
      <c r="AG35381" s="21"/>
    </row>
    <row r="35382" spans="1:33" ht="12.75">
      <c r="A35382" s="21"/>
      <c r="AE35382" s="21"/>
      <c r="AF35382" s="21"/>
      <c r="AG35382" s="21"/>
    </row>
    <row r="35383" spans="1:33" ht="12.75">
      <c r="A35383" s="21"/>
      <c r="AE35383" s="21"/>
      <c r="AF35383" s="21"/>
      <c r="AG35383" s="21"/>
    </row>
    <row r="35384" spans="1:33" ht="12.75">
      <c r="A35384" s="21"/>
      <c r="AE35384" s="21"/>
      <c r="AF35384" s="21"/>
      <c r="AG35384" s="21"/>
    </row>
    <row r="35385" spans="1:33" ht="12.75">
      <c r="A35385" s="21"/>
      <c r="AE35385" s="21"/>
      <c r="AF35385" s="21"/>
      <c r="AG35385" s="21"/>
    </row>
    <row r="35386" spans="1:33" ht="12.75">
      <c r="A35386" s="21"/>
      <c r="AE35386" s="21"/>
      <c r="AF35386" s="21"/>
      <c r="AG35386" s="21"/>
    </row>
    <row r="35387" spans="1:33" ht="12.75">
      <c r="A35387" s="21"/>
      <c r="AE35387" s="21"/>
      <c r="AF35387" s="21"/>
      <c r="AG35387" s="21"/>
    </row>
    <row r="35388" spans="1:33" ht="12.75">
      <c r="A35388" s="21"/>
      <c r="AE35388" s="21"/>
      <c r="AF35388" s="21"/>
      <c r="AG35388" s="21"/>
    </row>
    <row r="35389" spans="1:33" ht="12.75">
      <c r="A35389" s="21"/>
      <c r="AE35389" s="21"/>
      <c r="AF35389" s="21"/>
      <c r="AG35389" s="21"/>
    </row>
    <row r="35390" spans="1:33" ht="12.75">
      <c r="A35390" s="21"/>
      <c r="AE35390" s="21"/>
      <c r="AF35390" s="21"/>
      <c r="AG35390" s="21"/>
    </row>
    <row r="35391" spans="1:33" ht="12.75">
      <c r="A35391" s="21"/>
      <c r="AE35391" s="21"/>
      <c r="AF35391" s="21"/>
      <c r="AG35391" s="21"/>
    </row>
    <row r="35392" spans="1:33" ht="12.75">
      <c r="A35392" s="21"/>
      <c r="AE35392" s="21"/>
      <c r="AF35392" s="21"/>
      <c r="AG35392" s="21"/>
    </row>
    <row r="35393" spans="1:33" ht="12.75">
      <c r="A35393" s="21"/>
      <c r="AE35393" s="21"/>
      <c r="AF35393" s="21"/>
      <c r="AG35393" s="21"/>
    </row>
    <row r="35394" spans="1:33" ht="12.75">
      <c r="A35394" s="21"/>
      <c r="AE35394" s="21"/>
      <c r="AF35394" s="21"/>
      <c r="AG35394" s="21"/>
    </row>
    <row r="35395" spans="1:33" ht="12.75">
      <c r="A35395" s="21"/>
      <c r="AE35395" s="21"/>
      <c r="AF35395" s="21"/>
      <c r="AG35395" s="21"/>
    </row>
    <row r="35396" spans="1:33" ht="12.75">
      <c r="A35396" s="21"/>
      <c r="AE35396" s="21"/>
      <c r="AF35396" s="21"/>
      <c r="AG35396" s="21"/>
    </row>
    <row r="35397" spans="1:33" ht="12.75">
      <c r="A35397" s="21"/>
      <c r="AE35397" s="21"/>
      <c r="AF35397" s="21"/>
      <c r="AG35397" s="21"/>
    </row>
    <row r="35398" spans="1:33" ht="12.75">
      <c r="A35398" s="21"/>
      <c r="AE35398" s="21"/>
      <c r="AF35398" s="21"/>
      <c r="AG35398" s="21"/>
    </row>
    <row r="35399" spans="1:33" ht="12.75">
      <c r="A35399" s="21"/>
      <c r="AE35399" s="21"/>
      <c r="AF35399" s="21"/>
      <c r="AG35399" s="21"/>
    </row>
    <row r="35400" spans="1:33" ht="12.75">
      <c r="A35400" s="21"/>
      <c r="AE35400" s="21"/>
      <c r="AF35400" s="21"/>
      <c r="AG35400" s="21"/>
    </row>
    <row r="35401" spans="1:33" ht="12.75">
      <c r="A35401" s="21"/>
      <c r="AE35401" s="21"/>
      <c r="AF35401" s="21"/>
      <c r="AG35401" s="21"/>
    </row>
    <row r="35402" spans="1:33" ht="12.75">
      <c r="A35402" s="21"/>
      <c r="AE35402" s="21"/>
      <c r="AF35402" s="21"/>
      <c r="AG35402" s="21"/>
    </row>
    <row r="35403" spans="1:33" ht="12.75">
      <c r="A35403" s="21"/>
      <c r="AE35403" s="21"/>
      <c r="AF35403" s="21"/>
      <c r="AG35403" s="21"/>
    </row>
    <row r="35404" spans="1:33" ht="12.75">
      <c r="A35404" s="21"/>
      <c r="AE35404" s="21"/>
      <c r="AF35404" s="21"/>
      <c r="AG35404" s="21"/>
    </row>
    <row r="35405" spans="1:33" ht="12.75">
      <c r="A35405" s="21"/>
      <c r="AE35405" s="21"/>
      <c r="AF35405" s="21"/>
      <c r="AG35405" s="21"/>
    </row>
    <row r="35406" spans="1:33" ht="12.75">
      <c r="A35406" s="21"/>
      <c r="AE35406" s="21"/>
      <c r="AF35406" s="21"/>
      <c r="AG35406" s="21"/>
    </row>
    <row r="35407" spans="1:33" ht="12.75">
      <c r="A35407" s="21"/>
      <c r="AE35407" s="21"/>
      <c r="AF35407" s="21"/>
      <c r="AG35407" s="21"/>
    </row>
    <row r="35408" spans="1:33" ht="12.75">
      <c r="A35408" s="21"/>
      <c r="AE35408" s="21"/>
      <c r="AF35408" s="21"/>
      <c r="AG35408" s="21"/>
    </row>
    <row r="35409" spans="1:33" ht="12.75">
      <c r="A35409" s="21"/>
      <c r="AE35409" s="21"/>
      <c r="AF35409" s="21"/>
      <c r="AG35409" s="21"/>
    </row>
    <row r="35410" spans="1:33" ht="12.75">
      <c r="A35410" s="21"/>
      <c r="AE35410" s="21"/>
      <c r="AF35410" s="21"/>
      <c r="AG35410" s="21"/>
    </row>
    <row r="35411" spans="1:33" ht="12.75">
      <c r="A35411" s="21"/>
      <c r="AE35411" s="21"/>
      <c r="AF35411" s="21"/>
      <c r="AG35411" s="21"/>
    </row>
    <row r="35412" spans="1:33" ht="12.75">
      <c r="A35412" s="21"/>
      <c r="AE35412" s="21"/>
      <c r="AF35412" s="21"/>
      <c r="AG35412" s="21"/>
    </row>
    <row r="35413" spans="1:33" ht="12.75">
      <c r="A35413" s="21"/>
      <c r="AE35413" s="21"/>
      <c r="AF35413" s="21"/>
      <c r="AG35413" s="21"/>
    </row>
    <row r="35414" spans="1:33" ht="12.75">
      <c r="A35414" s="21"/>
      <c r="AE35414" s="21"/>
      <c r="AF35414" s="21"/>
      <c r="AG35414" s="21"/>
    </row>
    <row r="35415" spans="1:33" ht="12.75">
      <c r="A35415" s="21"/>
      <c r="AE35415" s="21"/>
      <c r="AF35415" s="21"/>
      <c r="AG35415" s="21"/>
    </row>
    <row r="35416" spans="1:33" ht="12.75">
      <c r="A35416" s="21"/>
      <c r="AE35416" s="21"/>
      <c r="AF35416" s="21"/>
      <c r="AG35416" s="21"/>
    </row>
    <row r="35417" spans="1:33" ht="12.75">
      <c r="A35417" s="21"/>
      <c r="AE35417" s="21"/>
      <c r="AF35417" s="21"/>
      <c r="AG35417" s="21"/>
    </row>
    <row r="35418" spans="1:33" ht="12.75">
      <c r="A35418" s="21"/>
      <c r="AE35418" s="21"/>
      <c r="AF35418" s="21"/>
      <c r="AG35418" s="21"/>
    </row>
    <row r="35419" spans="1:33" ht="12.75">
      <c r="A35419" s="21"/>
      <c r="AE35419" s="21"/>
      <c r="AF35419" s="21"/>
      <c r="AG35419" s="21"/>
    </row>
    <row r="35420" spans="1:33" ht="12.75">
      <c r="A35420" s="21"/>
      <c r="AE35420" s="21"/>
      <c r="AF35420" s="21"/>
      <c r="AG35420" s="21"/>
    </row>
    <row r="35421" spans="1:33" ht="12.75">
      <c r="A35421" s="21"/>
      <c r="AE35421" s="21"/>
      <c r="AF35421" s="21"/>
      <c r="AG35421" s="21"/>
    </row>
    <row r="35422" spans="1:33" ht="12.75">
      <c r="A35422" s="21"/>
      <c r="AE35422" s="21"/>
      <c r="AF35422" s="21"/>
      <c r="AG35422" s="21"/>
    </row>
    <row r="35423" spans="1:33" ht="12.75">
      <c r="A35423" s="21"/>
      <c r="AE35423" s="21"/>
      <c r="AF35423" s="21"/>
      <c r="AG35423" s="21"/>
    </row>
    <row r="35424" spans="1:33" ht="12.75">
      <c r="A35424" s="21"/>
      <c r="AE35424" s="21"/>
      <c r="AF35424" s="21"/>
      <c r="AG35424" s="21"/>
    </row>
    <row r="35425" spans="1:33" ht="12.75">
      <c r="A35425" s="21"/>
      <c r="AE35425" s="21"/>
      <c r="AF35425" s="21"/>
      <c r="AG35425" s="21"/>
    </row>
    <row r="35426" spans="1:33" ht="12.75">
      <c r="A35426" s="21"/>
      <c r="AE35426" s="21"/>
      <c r="AF35426" s="21"/>
      <c r="AG35426" s="21"/>
    </row>
    <row r="35427" spans="1:33" ht="12.75">
      <c r="A35427" s="21"/>
      <c r="AE35427" s="21"/>
      <c r="AF35427" s="21"/>
      <c r="AG35427" s="21"/>
    </row>
    <row r="35428" spans="1:33" ht="12.75">
      <c r="A35428" s="21"/>
      <c r="AE35428" s="21"/>
      <c r="AF35428" s="21"/>
      <c r="AG35428" s="21"/>
    </row>
    <row r="35429" spans="1:33" ht="12.75">
      <c r="A35429" s="21"/>
      <c r="AE35429" s="21"/>
      <c r="AF35429" s="21"/>
      <c r="AG35429" s="21"/>
    </row>
    <row r="35430" spans="1:33" ht="12.75">
      <c r="A35430" s="21"/>
      <c r="AE35430" s="21"/>
      <c r="AF35430" s="21"/>
      <c r="AG35430" s="21"/>
    </row>
    <row r="35431" spans="1:33" ht="12.75">
      <c r="A35431" s="21"/>
      <c r="AE35431" s="21"/>
      <c r="AF35431" s="21"/>
      <c r="AG35431" s="21"/>
    </row>
    <row r="35432" spans="1:33" ht="12.75">
      <c r="A35432" s="21"/>
      <c r="AE35432" s="21"/>
      <c r="AF35432" s="21"/>
      <c r="AG35432" s="21"/>
    </row>
    <row r="35433" spans="1:33" ht="12.75">
      <c r="A35433" s="21"/>
      <c r="AE35433" s="21"/>
      <c r="AF35433" s="21"/>
      <c r="AG35433" s="21"/>
    </row>
    <row r="35434" spans="1:33" ht="12.75">
      <c r="A35434" s="21"/>
      <c r="AE35434" s="21"/>
      <c r="AF35434" s="21"/>
      <c r="AG35434" s="21"/>
    </row>
    <row r="35435" spans="1:33" ht="12.75">
      <c r="A35435" s="21"/>
      <c r="AE35435" s="21"/>
      <c r="AF35435" s="21"/>
      <c r="AG35435" s="21"/>
    </row>
    <row r="35436" spans="1:33" ht="12.75">
      <c r="A35436" s="21"/>
      <c r="AE35436" s="21"/>
      <c r="AF35436" s="21"/>
      <c r="AG35436" s="21"/>
    </row>
    <row r="35437" spans="1:33" ht="12.75">
      <c r="A35437" s="21"/>
      <c r="AE35437" s="21"/>
      <c r="AF35437" s="21"/>
      <c r="AG35437" s="21"/>
    </row>
    <row r="35438" spans="1:33" ht="12.75">
      <c r="A35438" s="21"/>
      <c r="AE35438" s="21"/>
      <c r="AF35438" s="21"/>
      <c r="AG35438" s="21"/>
    </row>
    <row r="35439" spans="1:33" ht="12.75">
      <c r="A35439" s="21"/>
      <c r="AE35439" s="21"/>
      <c r="AF35439" s="21"/>
      <c r="AG35439" s="21"/>
    </row>
    <row r="35440" spans="1:33" ht="12.75">
      <c r="A35440" s="21"/>
      <c r="AE35440" s="21"/>
      <c r="AF35440" s="21"/>
      <c r="AG35440" s="21"/>
    </row>
    <row r="35441" spans="1:33" ht="12.75">
      <c r="A35441" s="21"/>
      <c r="AE35441" s="21"/>
      <c r="AF35441" s="21"/>
      <c r="AG35441" s="21"/>
    </row>
    <row r="35442" spans="1:33" ht="12.75">
      <c r="A35442" s="21"/>
      <c r="AE35442" s="21"/>
      <c r="AF35442" s="21"/>
      <c r="AG35442" s="21"/>
    </row>
    <row r="35443" spans="1:33" ht="12.75">
      <c r="A35443" s="21"/>
      <c r="AE35443" s="21"/>
      <c r="AF35443" s="21"/>
      <c r="AG35443" s="21"/>
    </row>
    <row r="35444" spans="1:33" ht="12.75">
      <c r="A35444" s="21"/>
      <c r="AE35444" s="21"/>
      <c r="AF35444" s="21"/>
      <c r="AG35444" s="21"/>
    </row>
    <row r="35445" spans="1:33" ht="12.75">
      <c r="A35445" s="21"/>
      <c r="AE35445" s="21"/>
      <c r="AF35445" s="21"/>
      <c r="AG35445" s="21"/>
    </row>
    <row r="35446" spans="1:33" ht="12.75">
      <c r="A35446" s="21"/>
      <c r="AE35446" s="21"/>
      <c r="AF35446" s="21"/>
      <c r="AG35446" s="21"/>
    </row>
    <row r="35447" spans="1:33" ht="12.75">
      <c r="A35447" s="21"/>
      <c r="AE35447" s="21"/>
      <c r="AF35447" s="21"/>
      <c r="AG35447" s="21"/>
    </row>
    <row r="35448" spans="1:33" ht="12.75">
      <c r="A35448" s="21"/>
      <c r="AE35448" s="21"/>
      <c r="AF35448" s="21"/>
      <c r="AG35448" s="21"/>
    </row>
    <row r="35449" spans="1:33" ht="12.75">
      <c r="A35449" s="21"/>
      <c r="AE35449" s="21"/>
      <c r="AF35449" s="21"/>
      <c r="AG35449" s="21"/>
    </row>
    <row r="35450" spans="1:33" ht="12.75">
      <c r="A35450" s="21"/>
      <c r="AE35450" s="21"/>
      <c r="AF35450" s="21"/>
      <c r="AG35450" s="21"/>
    </row>
    <row r="35451" spans="1:33" ht="12.75">
      <c r="A35451" s="21"/>
      <c r="AE35451" s="21"/>
      <c r="AF35451" s="21"/>
      <c r="AG35451" s="21"/>
    </row>
    <row r="35452" spans="1:33" ht="12.75">
      <c r="A35452" s="21"/>
      <c r="AE35452" s="21"/>
      <c r="AF35452" s="21"/>
      <c r="AG35452" s="21"/>
    </row>
    <row r="35453" spans="1:33" ht="12.75">
      <c r="A35453" s="21"/>
      <c r="AE35453" s="21"/>
      <c r="AF35453" s="21"/>
      <c r="AG35453" s="21"/>
    </row>
    <row r="35454" spans="1:33" ht="12.75">
      <c r="A35454" s="21"/>
      <c r="AE35454" s="21"/>
      <c r="AF35454" s="21"/>
      <c r="AG35454" s="21"/>
    </row>
    <row r="35455" spans="1:33" ht="12.75">
      <c r="A35455" s="21"/>
      <c r="AE35455" s="21"/>
      <c r="AF35455" s="21"/>
      <c r="AG35455" s="21"/>
    </row>
    <row r="35456" spans="1:33" ht="12.75">
      <c r="A35456" s="21"/>
      <c r="AE35456" s="21"/>
      <c r="AF35456" s="21"/>
      <c r="AG35456" s="21"/>
    </row>
    <row r="35457" spans="1:33" ht="12.75">
      <c r="A35457" s="21"/>
      <c r="AE35457" s="21"/>
      <c r="AF35457" s="21"/>
      <c r="AG35457" s="21"/>
    </row>
    <row r="35458" spans="1:33" ht="12.75">
      <c r="A35458" s="21"/>
      <c r="AE35458" s="21"/>
      <c r="AF35458" s="21"/>
      <c r="AG35458" s="21"/>
    </row>
    <row r="35459" spans="1:33" ht="12.75">
      <c r="A35459" s="21"/>
      <c r="AE35459" s="21"/>
      <c r="AF35459" s="21"/>
      <c r="AG35459" s="21"/>
    </row>
    <row r="35460" spans="1:33" ht="12.75">
      <c r="A35460" s="21"/>
      <c r="AE35460" s="21"/>
      <c r="AF35460" s="21"/>
      <c r="AG35460" s="21"/>
    </row>
    <row r="35461" spans="1:33" ht="12.75">
      <c r="A35461" s="21"/>
      <c r="AE35461" s="21"/>
      <c r="AF35461" s="21"/>
      <c r="AG35461" s="21"/>
    </row>
    <row r="35462" spans="1:33" ht="12.75">
      <c r="A35462" s="21"/>
      <c r="AE35462" s="21"/>
      <c r="AF35462" s="21"/>
      <c r="AG35462" s="21"/>
    </row>
    <row r="35463" spans="1:33" ht="12.75">
      <c r="A35463" s="21"/>
      <c r="AE35463" s="21"/>
      <c r="AF35463" s="21"/>
      <c r="AG35463" s="21"/>
    </row>
    <row r="35464" spans="1:33" ht="12.75">
      <c r="A35464" s="21"/>
      <c r="AE35464" s="21"/>
      <c r="AF35464" s="21"/>
      <c r="AG35464" s="21"/>
    </row>
    <row r="35465" spans="1:33" ht="12.75">
      <c r="A35465" s="21"/>
      <c r="AE35465" s="21"/>
      <c r="AF35465" s="21"/>
      <c r="AG35465" s="21"/>
    </row>
    <row r="35466" spans="1:33" ht="12.75">
      <c r="A35466" s="21"/>
      <c r="AE35466" s="21"/>
      <c r="AF35466" s="21"/>
      <c r="AG35466" s="21"/>
    </row>
    <row r="35467" spans="1:33" ht="12.75">
      <c r="A35467" s="21"/>
      <c r="AE35467" s="21"/>
      <c r="AF35467" s="21"/>
      <c r="AG35467" s="21"/>
    </row>
    <row r="35468" spans="1:33" ht="12.75">
      <c r="A35468" s="21"/>
      <c r="AE35468" s="21"/>
      <c r="AF35468" s="21"/>
      <c r="AG35468" s="21"/>
    </row>
    <row r="35469" spans="1:33" ht="12.75">
      <c r="A35469" s="21"/>
      <c r="AE35469" s="21"/>
      <c r="AF35469" s="21"/>
      <c r="AG35469" s="21"/>
    </row>
    <row r="35470" spans="1:33" ht="12.75">
      <c r="A35470" s="21"/>
      <c r="AE35470" s="21"/>
      <c r="AF35470" s="21"/>
      <c r="AG35470" s="21"/>
    </row>
    <row r="35471" spans="1:33" ht="12.75">
      <c r="A35471" s="21"/>
      <c r="AE35471" s="21"/>
      <c r="AF35471" s="21"/>
      <c r="AG35471" s="21"/>
    </row>
    <row r="35472" spans="1:33" ht="12.75">
      <c r="A35472" s="21"/>
      <c r="AE35472" s="21"/>
      <c r="AF35472" s="21"/>
      <c r="AG35472" s="21"/>
    </row>
    <row r="35473" spans="1:33" ht="12.75">
      <c r="A35473" s="21"/>
      <c r="AE35473" s="21"/>
      <c r="AF35473" s="21"/>
      <c r="AG35473" s="21"/>
    </row>
    <row r="35474" spans="1:33" ht="12.75">
      <c r="A35474" s="21"/>
      <c r="AE35474" s="21"/>
      <c r="AF35474" s="21"/>
      <c r="AG35474" s="21"/>
    </row>
    <row r="35475" spans="1:33" ht="12.75">
      <c r="A35475" s="21"/>
      <c r="AE35475" s="21"/>
      <c r="AF35475" s="21"/>
      <c r="AG35475" s="21"/>
    </row>
    <row r="35476" spans="1:33" ht="12.75">
      <c r="A35476" s="21"/>
      <c r="AE35476" s="21"/>
      <c r="AF35476" s="21"/>
      <c r="AG35476" s="21"/>
    </row>
    <row r="35477" spans="1:33" ht="12.75">
      <c r="A35477" s="21"/>
      <c r="AE35477" s="21"/>
      <c r="AF35477" s="21"/>
      <c r="AG35477" s="21"/>
    </row>
    <row r="35478" spans="1:33" ht="12.75">
      <c r="A35478" s="21"/>
      <c r="AE35478" s="21"/>
      <c r="AF35478" s="21"/>
      <c r="AG35478" s="21"/>
    </row>
    <row r="35479" spans="1:33" ht="12.75">
      <c r="A35479" s="21"/>
      <c r="AE35479" s="21"/>
      <c r="AF35479" s="21"/>
      <c r="AG35479" s="21"/>
    </row>
    <row r="35480" spans="1:33" ht="12.75">
      <c r="A35480" s="21"/>
      <c r="AE35480" s="21"/>
      <c r="AF35480" s="21"/>
      <c r="AG35480" s="21"/>
    </row>
    <row r="35481" spans="1:33" ht="12.75">
      <c r="A35481" s="21"/>
      <c r="AE35481" s="21"/>
      <c r="AF35481" s="21"/>
      <c r="AG35481" s="21"/>
    </row>
    <row r="35482" spans="1:33" ht="12.75">
      <c r="A35482" s="21"/>
      <c r="AE35482" s="21"/>
      <c r="AF35482" s="21"/>
      <c r="AG35482" s="21"/>
    </row>
    <row r="35483" spans="1:33" ht="12.75">
      <c r="A35483" s="21"/>
      <c r="AE35483" s="21"/>
      <c r="AF35483" s="21"/>
      <c r="AG35483" s="21"/>
    </row>
    <row r="35484" spans="1:33" ht="12.75">
      <c r="A35484" s="21"/>
      <c r="AE35484" s="21"/>
      <c r="AF35484" s="21"/>
      <c r="AG35484" s="21"/>
    </row>
    <row r="35485" spans="1:33" ht="12.75">
      <c r="A35485" s="21"/>
      <c r="AE35485" s="21"/>
      <c r="AF35485" s="21"/>
      <c r="AG35485" s="21"/>
    </row>
    <row r="35486" spans="1:33" ht="12.75">
      <c r="A35486" s="21"/>
      <c r="AE35486" s="21"/>
      <c r="AF35486" s="21"/>
      <c r="AG35486" s="21"/>
    </row>
    <row r="35487" spans="1:33" ht="12.75">
      <c r="A35487" s="21"/>
      <c r="AE35487" s="21"/>
      <c r="AF35487" s="21"/>
      <c r="AG35487" s="21"/>
    </row>
    <row r="35488" spans="1:33" ht="12.75">
      <c r="A35488" s="21"/>
      <c r="AE35488" s="21"/>
      <c r="AF35488" s="21"/>
      <c r="AG35488" s="21"/>
    </row>
    <row r="35489" spans="1:33" ht="12.75">
      <c r="A35489" s="21"/>
      <c r="AE35489" s="21"/>
      <c r="AF35489" s="21"/>
      <c r="AG35489" s="21"/>
    </row>
    <row r="35490" spans="1:33" ht="12.75">
      <c r="A35490" s="21"/>
      <c r="AE35490" s="21"/>
      <c r="AF35490" s="21"/>
      <c r="AG35490" s="21"/>
    </row>
    <row r="35491" spans="1:33" ht="12.75">
      <c r="A35491" s="21"/>
      <c r="AE35491" s="21"/>
      <c r="AF35491" s="21"/>
      <c r="AG35491" s="21"/>
    </row>
    <row r="35492" spans="1:33" ht="12.75">
      <c r="A35492" s="21"/>
      <c r="AE35492" s="21"/>
      <c r="AF35492" s="21"/>
      <c r="AG35492" s="21"/>
    </row>
    <row r="35493" spans="1:33" ht="12.75">
      <c r="A35493" s="21"/>
      <c r="AE35493" s="21"/>
      <c r="AF35493" s="21"/>
      <c r="AG35493" s="21"/>
    </row>
    <row r="35494" spans="1:33" ht="12.75">
      <c r="A35494" s="21"/>
      <c r="AE35494" s="21"/>
      <c r="AF35494" s="21"/>
      <c r="AG35494" s="21"/>
    </row>
    <row r="35495" spans="1:33" ht="12.75">
      <c r="A35495" s="21"/>
      <c r="AE35495" s="21"/>
      <c r="AF35495" s="21"/>
      <c r="AG35495" s="21"/>
    </row>
    <row r="35496" spans="1:33" ht="12.75">
      <c r="A35496" s="21"/>
      <c r="AE35496" s="21"/>
      <c r="AF35496" s="21"/>
      <c r="AG35496" s="21"/>
    </row>
    <row r="35497" spans="1:33" ht="12.75">
      <c r="A35497" s="21"/>
      <c r="AE35497" s="21"/>
      <c r="AF35497" s="21"/>
      <c r="AG35497" s="21"/>
    </row>
    <row r="35498" spans="1:33" ht="12.75">
      <c r="A35498" s="21"/>
      <c r="AE35498" s="21"/>
      <c r="AF35498" s="21"/>
      <c r="AG35498" s="21"/>
    </row>
    <row r="35499" spans="1:33" ht="12.75">
      <c r="A35499" s="21"/>
      <c r="AE35499" s="21"/>
      <c r="AF35499" s="21"/>
      <c r="AG35499" s="21"/>
    </row>
    <row r="35500" spans="1:33" ht="12.75">
      <c r="A35500" s="21"/>
      <c r="AE35500" s="21"/>
      <c r="AF35500" s="21"/>
      <c r="AG35500" s="21"/>
    </row>
    <row r="35501" spans="1:33" ht="12.75">
      <c r="A35501" s="21"/>
      <c r="AE35501" s="21"/>
      <c r="AF35501" s="21"/>
      <c r="AG35501" s="21"/>
    </row>
    <row r="35502" spans="1:33" ht="12.75">
      <c r="A35502" s="21"/>
      <c r="AE35502" s="21"/>
      <c r="AF35502" s="21"/>
      <c r="AG35502" s="21"/>
    </row>
    <row r="35503" spans="1:33" ht="12.75">
      <c r="A35503" s="21"/>
      <c r="AE35503" s="21"/>
      <c r="AF35503" s="21"/>
      <c r="AG35503" s="21"/>
    </row>
    <row r="35504" spans="1:33" ht="12.75">
      <c r="A35504" s="21"/>
      <c r="AE35504" s="21"/>
      <c r="AF35504" s="21"/>
      <c r="AG35504" s="21"/>
    </row>
    <row r="35505" spans="1:33" ht="12.75">
      <c r="A35505" s="21"/>
      <c r="AE35505" s="21"/>
      <c r="AF35505" s="21"/>
      <c r="AG35505" s="21"/>
    </row>
    <row r="35506" spans="1:33" ht="12.75">
      <c r="A35506" s="21"/>
      <c r="AE35506" s="21"/>
      <c r="AF35506" s="21"/>
      <c r="AG35506" s="21"/>
    </row>
    <row r="35507" spans="1:33" ht="12.75">
      <c r="A35507" s="21"/>
      <c r="AE35507" s="21"/>
      <c r="AF35507" s="21"/>
      <c r="AG35507" s="21"/>
    </row>
    <row r="35508" spans="1:33" ht="12.75">
      <c r="A35508" s="21"/>
      <c r="AE35508" s="21"/>
      <c r="AF35508" s="21"/>
      <c r="AG35508" s="21"/>
    </row>
    <row r="35509" spans="1:33" ht="12.75">
      <c r="A35509" s="21"/>
      <c r="AE35509" s="21"/>
      <c r="AF35509" s="21"/>
      <c r="AG35509" s="21"/>
    </row>
    <row r="35510" spans="1:33" ht="12.75">
      <c r="A35510" s="21"/>
      <c r="AE35510" s="21"/>
      <c r="AF35510" s="21"/>
      <c r="AG35510" s="21"/>
    </row>
    <row r="35511" spans="1:33" ht="12.75">
      <c r="A35511" s="21"/>
      <c r="AE35511" s="21"/>
      <c r="AF35511" s="21"/>
      <c r="AG35511" s="21"/>
    </row>
    <row r="35512" spans="1:33" ht="12.75">
      <c r="A35512" s="21"/>
      <c r="AE35512" s="21"/>
      <c r="AF35512" s="21"/>
      <c r="AG35512" s="21"/>
    </row>
    <row r="35513" spans="1:33" ht="12.75">
      <c r="A35513" s="21"/>
      <c r="AE35513" s="21"/>
      <c r="AF35513" s="21"/>
      <c r="AG35513" s="21"/>
    </row>
    <row r="35514" spans="1:33" ht="12.75">
      <c r="A35514" s="21"/>
      <c r="AE35514" s="21"/>
      <c r="AF35514" s="21"/>
      <c r="AG35514" s="21"/>
    </row>
    <row r="35515" spans="1:33" ht="12.75">
      <c r="A35515" s="21"/>
      <c r="AE35515" s="21"/>
      <c r="AF35515" s="21"/>
      <c r="AG35515" s="21"/>
    </row>
    <row r="35516" spans="1:33" ht="12.75">
      <c r="A35516" s="21"/>
      <c r="AE35516" s="21"/>
      <c r="AF35516" s="21"/>
      <c r="AG35516" s="21"/>
    </row>
    <row r="35517" spans="1:33" ht="12.75">
      <c r="A35517" s="21"/>
      <c r="AE35517" s="21"/>
      <c r="AF35517" s="21"/>
      <c r="AG35517" s="21"/>
    </row>
    <row r="35518" spans="1:33" ht="12.75">
      <c r="A35518" s="21"/>
      <c r="AE35518" s="21"/>
      <c r="AF35518" s="21"/>
      <c r="AG35518" s="21"/>
    </row>
    <row r="35519" spans="1:33" ht="12.75">
      <c r="A35519" s="21"/>
      <c r="AE35519" s="21"/>
      <c r="AF35519" s="21"/>
      <c r="AG35519" s="21"/>
    </row>
    <row r="35520" spans="1:33" ht="12.75">
      <c r="A35520" s="21"/>
      <c r="AE35520" s="21"/>
      <c r="AF35520" s="21"/>
      <c r="AG35520" s="21"/>
    </row>
    <row r="35521" spans="1:33" ht="12.75">
      <c r="A35521" s="21"/>
      <c r="AE35521" s="21"/>
      <c r="AF35521" s="21"/>
      <c r="AG35521" s="21"/>
    </row>
    <row r="35522" spans="1:33" ht="12.75">
      <c r="A35522" s="21"/>
      <c r="AE35522" s="21"/>
      <c r="AF35522" s="21"/>
      <c r="AG35522" s="21"/>
    </row>
    <row r="35523" spans="1:33" ht="12.75">
      <c r="A35523" s="21"/>
      <c r="AE35523" s="21"/>
      <c r="AF35523" s="21"/>
      <c r="AG35523" s="21"/>
    </row>
    <row r="35524" spans="1:33" ht="12.75">
      <c r="A35524" s="21"/>
      <c r="AE35524" s="21"/>
      <c r="AF35524" s="21"/>
      <c r="AG35524" s="21"/>
    </row>
    <row r="35525" spans="1:33" ht="12.75">
      <c r="A35525" s="21"/>
      <c r="AE35525" s="21"/>
      <c r="AF35525" s="21"/>
      <c r="AG35525" s="21"/>
    </row>
    <row r="35526" spans="1:33" ht="12.75">
      <c r="A35526" s="21"/>
      <c r="AE35526" s="21"/>
      <c r="AF35526" s="21"/>
      <c r="AG35526" s="21"/>
    </row>
    <row r="35527" spans="1:33" ht="12.75">
      <c r="A35527" s="21"/>
      <c r="AE35527" s="21"/>
      <c r="AF35527" s="21"/>
      <c r="AG35527" s="21"/>
    </row>
    <row r="35528" spans="1:33" ht="12.75">
      <c r="A35528" s="21"/>
      <c r="AE35528" s="21"/>
      <c r="AF35528" s="21"/>
      <c r="AG35528" s="21"/>
    </row>
    <row r="35529" spans="1:33" ht="12.75">
      <c r="A35529" s="21"/>
      <c r="AE35529" s="21"/>
      <c r="AF35529" s="21"/>
      <c r="AG35529" s="21"/>
    </row>
    <row r="35530" spans="1:33" ht="12.75">
      <c r="A35530" s="21"/>
      <c r="AE35530" s="21"/>
      <c r="AF35530" s="21"/>
      <c r="AG35530" s="21"/>
    </row>
    <row r="35531" spans="1:33" ht="12.75">
      <c r="A35531" s="21"/>
      <c r="AE35531" s="21"/>
      <c r="AF35531" s="21"/>
      <c r="AG35531" s="21"/>
    </row>
    <row r="35532" spans="1:33" ht="12.75">
      <c r="A35532" s="21"/>
      <c r="AE35532" s="21"/>
      <c r="AF35532" s="21"/>
      <c r="AG35532" s="21"/>
    </row>
    <row r="35533" spans="1:33" ht="12.75">
      <c r="A35533" s="21"/>
      <c r="AE35533" s="21"/>
      <c r="AF35533" s="21"/>
      <c r="AG35533" s="21"/>
    </row>
    <row r="35534" spans="1:33" ht="12.75">
      <c r="A35534" s="21"/>
      <c r="AE35534" s="21"/>
      <c r="AF35534" s="21"/>
      <c r="AG35534" s="21"/>
    </row>
    <row r="35535" spans="1:33" ht="12.75">
      <c r="A35535" s="21"/>
      <c r="AE35535" s="21"/>
      <c r="AF35535" s="21"/>
      <c r="AG35535" s="21"/>
    </row>
    <row r="35536" spans="1:33" ht="12.75">
      <c r="A35536" s="21"/>
      <c r="AE35536" s="21"/>
      <c r="AF35536" s="21"/>
      <c r="AG35536" s="21"/>
    </row>
    <row r="35537" spans="1:33" ht="12.75">
      <c r="A35537" s="21"/>
      <c r="AE35537" s="21"/>
      <c r="AF35537" s="21"/>
      <c r="AG35537" s="21"/>
    </row>
    <row r="35538" spans="1:33" ht="12.75">
      <c r="A35538" s="21"/>
      <c r="AE35538" s="21"/>
      <c r="AF35538" s="21"/>
      <c r="AG35538" s="21"/>
    </row>
    <row r="35539" spans="1:33" ht="12.75">
      <c r="A35539" s="21"/>
      <c r="AE35539" s="21"/>
      <c r="AF35539" s="21"/>
      <c r="AG35539" s="21"/>
    </row>
    <row r="35540" spans="1:33" ht="12.75">
      <c r="A35540" s="21"/>
      <c r="AE35540" s="21"/>
      <c r="AF35540" s="21"/>
      <c r="AG35540" s="21"/>
    </row>
    <row r="35541" spans="1:33" ht="12.75">
      <c r="A35541" s="21"/>
      <c r="AE35541" s="21"/>
      <c r="AF35541" s="21"/>
      <c r="AG35541" s="21"/>
    </row>
    <row r="35542" spans="1:33" ht="12.75">
      <c r="A35542" s="21"/>
      <c r="AE35542" s="21"/>
      <c r="AF35542" s="21"/>
      <c r="AG35542" s="21"/>
    </row>
    <row r="35543" spans="1:33" ht="12.75">
      <c r="A35543" s="21"/>
      <c r="AE35543" s="21"/>
      <c r="AF35543" s="21"/>
      <c r="AG35543" s="21"/>
    </row>
    <row r="35544" spans="1:33" ht="12.75">
      <c r="A35544" s="21"/>
      <c r="AE35544" s="21"/>
      <c r="AF35544" s="21"/>
      <c r="AG35544" s="21"/>
    </row>
    <row r="35545" spans="1:33" ht="12.75">
      <c r="A35545" s="21"/>
      <c r="AE35545" s="21"/>
      <c r="AF35545" s="21"/>
      <c r="AG35545" s="21"/>
    </row>
    <row r="35546" spans="1:33" ht="12.75">
      <c r="A35546" s="21"/>
      <c r="AE35546" s="21"/>
      <c r="AF35546" s="21"/>
      <c r="AG35546" s="21"/>
    </row>
    <row r="35547" spans="1:33" ht="12.75">
      <c r="A35547" s="21"/>
      <c r="AE35547" s="21"/>
      <c r="AF35547" s="21"/>
      <c r="AG35547" s="21"/>
    </row>
    <row r="35548" spans="1:33" ht="12.75">
      <c r="A35548" s="21"/>
      <c r="AE35548" s="21"/>
      <c r="AF35548" s="21"/>
      <c r="AG35548" s="21"/>
    </row>
    <row r="35549" spans="1:33" ht="12.75">
      <c r="A35549" s="21"/>
      <c r="AE35549" s="21"/>
      <c r="AF35549" s="21"/>
      <c r="AG35549" s="21"/>
    </row>
    <row r="35550" spans="1:33" ht="12.75">
      <c r="A35550" s="21"/>
      <c r="AE35550" s="21"/>
      <c r="AF35550" s="21"/>
      <c r="AG35550" s="21"/>
    </row>
    <row r="35551" spans="1:33" ht="12.75">
      <c r="A35551" s="21"/>
      <c r="AE35551" s="21"/>
      <c r="AF35551" s="21"/>
      <c r="AG35551" s="21"/>
    </row>
    <row r="35552" spans="1:33" ht="12.75">
      <c r="A35552" s="21"/>
      <c r="AE35552" s="21"/>
      <c r="AF35552" s="21"/>
      <c r="AG35552" s="21"/>
    </row>
    <row r="35553" spans="1:33" ht="12.75">
      <c r="A35553" s="21"/>
      <c r="AE35553" s="21"/>
      <c r="AF35553" s="21"/>
      <c r="AG35553" s="21"/>
    </row>
    <row r="35554" spans="1:33" ht="12.75">
      <c r="A35554" s="21"/>
      <c r="AE35554" s="21"/>
      <c r="AF35554" s="21"/>
      <c r="AG35554" s="21"/>
    </row>
    <row r="35555" spans="1:33" ht="12.75">
      <c r="A35555" s="21"/>
      <c r="AE35555" s="21"/>
      <c r="AF35555" s="21"/>
      <c r="AG35555" s="21"/>
    </row>
    <row r="35556" spans="1:33" ht="12.75">
      <c r="A35556" s="21"/>
      <c r="AE35556" s="21"/>
      <c r="AF35556" s="21"/>
      <c r="AG35556" s="21"/>
    </row>
    <row r="35557" spans="1:33" ht="12.75">
      <c r="A35557" s="21"/>
      <c r="AE35557" s="21"/>
      <c r="AF35557" s="21"/>
      <c r="AG35557" s="21"/>
    </row>
    <row r="35558" spans="1:33" ht="12.75">
      <c r="A35558" s="21"/>
      <c r="AE35558" s="21"/>
      <c r="AF35558" s="21"/>
      <c r="AG35558" s="21"/>
    </row>
    <row r="35559" spans="1:33" ht="12.75">
      <c r="A35559" s="21"/>
      <c r="AE35559" s="21"/>
      <c r="AF35559" s="21"/>
      <c r="AG35559" s="21"/>
    </row>
    <row r="35560" spans="1:33" ht="12.75">
      <c r="A35560" s="21"/>
      <c r="AE35560" s="21"/>
      <c r="AF35560" s="21"/>
      <c r="AG35560" s="21"/>
    </row>
    <row r="35561" spans="1:33" ht="12.75">
      <c r="A35561" s="21"/>
      <c r="AE35561" s="21"/>
      <c r="AF35561" s="21"/>
      <c r="AG35561" s="21"/>
    </row>
    <row r="35562" spans="1:33" ht="12.75">
      <c r="A35562" s="21"/>
      <c r="AE35562" s="21"/>
      <c r="AF35562" s="21"/>
      <c r="AG35562" s="21"/>
    </row>
    <row r="35563" spans="1:33" ht="12.75">
      <c r="A35563" s="21"/>
      <c r="AE35563" s="21"/>
      <c r="AF35563" s="21"/>
      <c r="AG35563" s="21"/>
    </row>
    <row r="35564" spans="1:33" ht="12.75">
      <c r="A35564" s="21"/>
      <c r="AE35564" s="21"/>
      <c r="AF35564" s="21"/>
      <c r="AG35564" s="21"/>
    </row>
    <row r="35565" spans="1:33" ht="12.75">
      <c r="A35565" s="21"/>
      <c r="AE35565" s="21"/>
      <c r="AF35565" s="21"/>
      <c r="AG35565" s="21"/>
    </row>
    <row r="35566" spans="1:33" ht="12.75">
      <c r="A35566" s="21"/>
      <c r="AE35566" s="21"/>
      <c r="AF35566" s="21"/>
      <c r="AG35566" s="21"/>
    </row>
    <row r="35567" spans="1:33" ht="12.75">
      <c r="A35567" s="21"/>
      <c r="AE35567" s="21"/>
      <c r="AF35567" s="21"/>
      <c r="AG35567" s="21"/>
    </row>
    <row r="35568" spans="1:33" ht="12.75">
      <c r="A35568" s="21"/>
      <c r="AE35568" s="21"/>
      <c r="AF35568" s="21"/>
      <c r="AG35568" s="21"/>
    </row>
    <row r="35569" spans="1:33" ht="12.75">
      <c r="A35569" s="21"/>
      <c r="AE35569" s="21"/>
      <c r="AF35569" s="21"/>
      <c r="AG35569" s="21"/>
    </row>
    <row r="35570" spans="1:33" ht="12.75">
      <c r="A35570" s="21"/>
      <c r="AE35570" s="21"/>
      <c r="AF35570" s="21"/>
      <c r="AG35570" s="21"/>
    </row>
    <row r="35571" spans="1:33" ht="12.75">
      <c r="A35571" s="21"/>
      <c r="AE35571" s="21"/>
      <c r="AF35571" s="21"/>
      <c r="AG35571" s="21"/>
    </row>
    <row r="35572" spans="1:33" ht="12.75">
      <c r="A35572" s="21"/>
      <c r="AE35572" s="21"/>
      <c r="AF35572" s="21"/>
      <c r="AG35572" s="21"/>
    </row>
    <row r="35573" spans="1:33" ht="12.75">
      <c r="A35573" s="21"/>
      <c r="AE35573" s="21"/>
      <c r="AF35573" s="21"/>
      <c r="AG35573" s="21"/>
    </row>
    <row r="35574" spans="1:33" ht="12.75">
      <c r="A35574" s="21"/>
      <c r="AE35574" s="21"/>
      <c r="AF35574" s="21"/>
      <c r="AG35574" s="21"/>
    </row>
    <row r="35575" spans="1:33" ht="12.75">
      <c r="A35575" s="21"/>
      <c r="AE35575" s="21"/>
      <c r="AF35575" s="21"/>
      <c r="AG35575" s="21"/>
    </row>
    <row r="35576" spans="1:33" ht="12.75">
      <c r="A35576" s="21"/>
      <c r="AE35576" s="21"/>
      <c r="AF35576" s="21"/>
      <c r="AG35576" s="21"/>
    </row>
    <row r="35577" spans="1:33" ht="12.75">
      <c r="A35577" s="21"/>
      <c r="AE35577" s="21"/>
      <c r="AF35577" s="21"/>
      <c r="AG35577" s="21"/>
    </row>
    <row r="35578" spans="1:33" ht="12.75">
      <c r="A35578" s="21"/>
      <c r="AE35578" s="21"/>
      <c r="AF35578" s="21"/>
      <c r="AG35578" s="21"/>
    </row>
    <row r="35579" spans="1:33" ht="12.75">
      <c r="A35579" s="21"/>
      <c r="AE35579" s="21"/>
      <c r="AF35579" s="21"/>
      <c r="AG35579" s="21"/>
    </row>
    <row r="35580" spans="1:33" ht="12.75">
      <c r="A35580" s="21"/>
      <c r="AE35580" s="21"/>
      <c r="AF35580" s="21"/>
      <c r="AG35580" s="21"/>
    </row>
    <row r="35581" spans="1:33" ht="12.75">
      <c r="A35581" s="21"/>
      <c r="AE35581" s="21"/>
      <c r="AF35581" s="21"/>
      <c r="AG35581" s="21"/>
    </row>
    <row r="35582" spans="1:33" ht="12.75">
      <c r="A35582" s="21"/>
      <c r="AE35582" s="21"/>
      <c r="AF35582" s="21"/>
      <c r="AG35582" s="21"/>
    </row>
    <row r="35583" spans="1:33" ht="12.75">
      <c r="A35583" s="21"/>
      <c r="AE35583" s="21"/>
      <c r="AF35583" s="21"/>
      <c r="AG35583" s="21"/>
    </row>
    <row r="35584" spans="1:33" ht="12.75">
      <c r="A35584" s="21"/>
      <c r="AE35584" s="21"/>
      <c r="AF35584" s="21"/>
      <c r="AG35584" s="21"/>
    </row>
    <row r="35585" spans="1:33" ht="12.75">
      <c r="A35585" s="21"/>
      <c r="AE35585" s="21"/>
      <c r="AF35585" s="21"/>
      <c r="AG35585" s="21"/>
    </row>
    <row r="35586" spans="1:33" ht="12.75">
      <c r="A35586" s="21"/>
      <c r="AE35586" s="21"/>
      <c r="AF35586" s="21"/>
      <c r="AG35586" s="21"/>
    </row>
    <row r="35587" spans="1:33" ht="12.75">
      <c r="A35587" s="21"/>
      <c r="AE35587" s="21"/>
      <c r="AF35587" s="21"/>
      <c r="AG35587" s="21"/>
    </row>
    <row r="35588" spans="1:33" ht="12.75">
      <c r="A35588" s="21"/>
      <c r="AE35588" s="21"/>
      <c r="AF35588" s="21"/>
      <c r="AG35588" s="21"/>
    </row>
    <row r="35589" spans="1:33" ht="12.75">
      <c r="A35589" s="21"/>
      <c r="AE35589" s="21"/>
      <c r="AF35589" s="21"/>
      <c r="AG35589" s="21"/>
    </row>
    <row r="35590" spans="1:33" ht="12.75">
      <c r="A35590" s="21"/>
      <c r="AE35590" s="21"/>
      <c r="AF35590" s="21"/>
      <c r="AG35590" s="21"/>
    </row>
    <row r="35591" spans="1:33" ht="12.75">
      <c r="A35591" s="21"/>
      <c r="AE35591" s="21"/>
      <c r="AF35591" s="21"/>
      <c r="AG35591" s="21"/>
    </row>
    <row r="35592" spans="1:33" ht="12.75">
      <c r="A35592" s="21"/>
      <c r="AE35592" s="21"/>
      <c r="AF35592" s="21"/>
      <c r="AG35592" s="21"/>
    </row>
    <row r="35593" spans="1:33" ht="12.75">
      <c r="A35593" s="21"/>
      <c r="AE35593" s="21"/>
      <c r="AF35593" s="21"/>
      <c r="AG35593" s="21"/>
    </row>
    <row r="35594" spans="1:33" ht="12.75">
      <c r="A35594" s="21"/>
      <c r="AE35594" s="21"/>
      <c r="AF35594" s="21"/>
      <c r="AG35594" s="21"/>
    </row>
    <row r="35595" spans="1:33" ht="12.75">
      <c r="A35595" s="21"/>
      <c r="AE35595" s="21"/>
      <c r="AF35595" s="21"/>
      <c r="AG35595" s="21"/>
    </row>
    <row r="35596" spans="1:33" ht="12.75">
      <c r="A35596" s="21"/>
      <c r="AE35596" s="21"/>
      <c r="AF35596" s="21"/>
      <c r="AG35596" s="21"/>
    </row>
    <row r="35597" spans="1:33" ht="12.75">
      <c r="A35597" s="21"/>
      <c r="AE35597" s="21"/>
      <c r="AF35597" s="21"/>
      <c r="AG35597" s="21"/>
    </row>
    <row r="35598" spans="1:33" ht="12.75">
      <c r="A35598" s="21"/>
      <c r="AE35598" s="21"/>
      <c r="AF35598" s="21"/>
      <c r="AG35598" s="21"/>
    </row>
    <row r="35599" spans="1:33" ht="12.75">
      <c r="A35599" s="21"/>
      <c r="AE35599" s="21"/>
      <c r="AF35599" s="21"/>
      <c r="AG35599" s="21"/>
    </row>
    <row r="35600" spans="1:33" ht="12.75">
      <c r="A35600" s="21"/>
      <c r="AE35600" s="21"/>
      <c r="AF35600" s="21"/>
      <c r="AG35600" s="21"/>
    </row>
    <row r="35601" spans="1:33" ht="12.75">
      <c r="A35601" s="21"/>
      <c r="AE35601" s="21"/>
      <c r="AF35601" s="21"/>
      <c r="AG35601" s="21"/>
    </row>
    <row r="35602" spans="1:33" ht="12.75">
      <c r="A35602" s="21"/>
      <c r="AE35602" s="21"/>
      <c r="AF35602" s="21"/>
      <c r="AG35602" s="21"/>
    </row>
    <row r="35603" spans="1:33" ht="12.75">
      <c r="A35603" s="21"/>
      <c r="AE35603" s="21"/>
      <c r="AF35603" s="21"/>
      <c r="AG35603" s="21"/>
    </row>
    <row r="35604" spans="1:33" ht="12.75">
      <c r="A35604" s="21"/>
      <c r="AE35604" s="21"/>
      <c r="AF35604" s="21"/>
      <c r="AG35604" s="21"/>
    </row>
    <row r="35605" spans="1:33" ht="12.75">
      <c r="A35605" s="21"/>
      <c r="AE35605" s="21"/>
      <c r="AF35605" s="21"/>
      <c r="AG35605" s="21"/>
    </row>
    <row r="35606" spans="1:33" ht="12.75">
      <c r="A35606" s="21"/>
      <c r="AE35606" s="21"/>
      <c r="AF35606" s="21"/>
      <c r="AG35606" s="21"/>
    </row>
    <row r="35607" spans="1:33" ht="12.75">
      <c r="A35607" s="21"/>
      <c r="AE35607" s="21"/>
      <c r="AF35607" s="21"/>
      <c r="AG35607" s="21"/>
    </row>
    <row r="35608" spans="1:33" ht="12.75">
      <c r="A35608" s="21"/>
      <c r="AE35608" s="21"/>
      <c r="AF35608" s="21"/>
      <c r="AG35608" s="21"/>
    </row>
    <row r="35609" spans="1:33" ht="12.75">
      <c r="A35609" s="21"/>
      <c r="AE35609" s="21"/>
      <c r="AF35609" s="21"/>
      <c r="AG35609" s="21"/>
    </row>
    <row r="35610" spans="1:33" ht="12.75">
      <c r="A35610" s="21"/>
      <c r="AE35610" s="21"/>
      <c r="AF35610" s="21"/>
      <c r="AG35610" s="21"/>
    </row>
    <row r="35611" spans="1:33" ht="12.75">
      <c r="A35611" s="21"/>
      <c r="AE35611" s="21"/>
      <c r="AF35611" s="21"/>
      <c r="AG35611" s="21"/>
    </row>
    <row r="35612" spans="1:33" ht="12.75">
      <c r="A35612" s="21"/>
      <c r="AE35612" s="21"/>
      <c r="AF35612" s="21"/>
      <c r="AG35612" s="21"/>
    </row>
    <row r="35613" spans="1:33" ht="12.75">
      <c r="A35613" s="21"/>
      <c r="AE35613" s="21"/>
      <c r="AF35613" s="21"/>
      <c r="AG35613" s="21"/>
    </row>
    <row r="35614" spans="1:33" ht="12.75">
      <c r="A35614" s="21"/>
      <c r="AE35614" s="21"/>
      <c r="AF35614" s="21"/>
      <c r="AG35614" s="21"/>
    </row>
    <row r="35615" spans="1:33" ht="12.75">
      <c r="A35615" s="21"/>
      <c r="AE35615" s="21"/>
      <c r="AF35615" s="21"/>
      <c r="AG35615" s="21"/>
    </row>
    <row r="35616" spans="1:33" ht="12.75">
      <c r="A35616" s="21"/>
      <c r="AE35616" s="21"/>
      <c r="AF35616" s="21"/>
      <c r="AG35616" s="21"/>
    </row>
    <row r="35617" spans="1:33" ht="12.75">
      <c r="A35617" s="21"/>
      <c r="AE35617" s="21"/>
      <c r="AF35617" s="21"/>
      <c r="AG35617" s="21"/>
    </row>
    <row r="35618" spans="1:33" ht="12.75">
      <c r="A35618" s="21"/>
      <c r="AE35618" s="21"/>
      <c r="AF35618" s="21"/>
      <c r="AG35618" s="21"/>
    </row>
    <row r="35619" spans="1:33" ht="12.75">
      <c r="A35619" s="21"/>
      <c r="AE35619" s="21"/>
      <c r="AF35619" s="21"/>
      <c r="AG35619" s="21"/>
    </row>
    <row r="35620" spans="1:33" ht="12.75">
      <c r="A35620" s="21"/>
      <c r="AE35620" s="21"/>
      <c r="AF35620" s="21"/>
      <c r="AG35620" s="21"/>
    </row>
    <row r="35621" spans="1:33" ht="12.75">
      <c r="A35621" s="21"/>
      <c r="AE35621" s="21"/>
      <c r="AF35621" s="21"/>
      <c r="AG35621" s="21"/>
    </row>
    <row r="35622" spans="1:33" ht="12.75">
      <c r="A35622" s="21"/>
      <c r="AE35622" s="21"/>
      <c r="AF35622" s="21"/>
      <c r="AG35622" s="21"/>
    </row>
    <row r="35623" spans="1:33" ht="12.75">
      <c r="A35623" s="21"/>
      <c r="AE35623" s="21"/>
      <c r="AF35623" s="21"/>
      <c r="AG35623" s="21"/>
    </row>
    <row r="35624" spans="1:33" ht="12.75">
      <c r="A35624" s="21"/>
      <c r="AE35624" s="21"/>
      <c r="AF35624" s="21"/>
      <c r="AG35624" s="21"/>
    </row>
    <row r="35625" spans="1:33" ht="12.75">
      <c r="A35625" s="21"/>
      <c r="AE35625" s="21"/>
      <c r="AF35625" s="21"/>
      <c r="AG35625" s="21"/>
    </row>
    <row r="35626" spans="1:33" ht="12.75">
      <c r="A35626" s="21"/>
      <c r="AE35626" s="21"/>
      <c r="AF35626" s="21"/>
      <c r="AG35626" s="21"/>
    </row>
    <row r="35627" spans="1:33" ht="12.75">
      <c r="A35627" s="21"/>
      <c r="AE35627" s="21"/>
      <c r="AF35627" s="21"/>
      <c r="AG35627" s="21"/>
    </row>
    <row r="35628" spans="1:33" ht="12.75">
      <c r="A35628" s="21"/>
      <c r="AE35628" s="21"/>
      <c r="AF35628" s="21"/>
      <c r="AG35628" s="21"/>
    </row>
    <row r="35629" spans="1:33" ht="12.75">
      <c r="A35629" s="21"/>
      <c r="AE35629" s="21"/>
      <c r="AF35629" s="21"/>
      <c r="AG35629" s="21"/>
    </row>
    <row r="35630" spans="1:33" ht="12.75">
      <c r="A35630" s="21"/>
      <c r="AE35630" s="21"/>
      <c r="AF35630" s="21"/>
      <c r="AG35630" s="21"/>
    </row>
    <row r="35631" spans="1:33" ht="12.75">
      <c r="A35631" s="21"/>
      <c r="AE35631" s="21"/>
      <c r="AF35631" s="21"/>
      <c r="AG35631" s="21"/>
    </row>
    <row r="35632" spans="1:33" ht="12.75">
      <c r="A35632" s="21"/>
      <c r="AE35632" s="21"/>
      <c r="AF35632" s="21"/>
      <c r="AG35632" s="21"/>
    </row>
    <row r="35633" spans="1:33" ht="12.75">
      <c r="A35633" s="21"/>
      <c r="AE35633" s="21"/>
      <c r="AF35633" s="21"/>
      <c r="AG35633" s="21"/>
    </row>
    <row r="35634" spans="1:33" ht="12.75">
      <c r="A35634" s="21"/>
      <c r="AE35634" s="21"/>
      <c r="AF35634" s="21"/>
      <c r="AG35634" s="21"/>
    </row>
    <row r="35635" spans="1:33" ht="12.75">
      <c r="A35635" s="21"/>
      <c r="AE35635" s="21"/>
      <c r="AF35635" s="21"/>
      <c r="AG35635" s="21"/>
    </row>
    <row r="35636" spans="1:33" ht="12.75">
      <c r="A35636" s="21"/>
      <c r="AE35636" s="21"/>
      <c r="AF35636" s="21"/>
      <c r="AG35636" s="21"/>
    </row>
    <row r="35637" spans="1:33" ht="12.75">
      <c r="A35637" s="21"/>
      <c r="AE35637" s="21"/>
      <c r="AF35637" s="21"/>
      <c r="AG35637" s="21"/>
    </row>
    <row r="35638" spans="1:33" ht="12.75">
      <c r="A35638" s="21"/>
      <c r="AE35638" s="21"/>
      <c r="AF35638" s="21"/>
      <c r="AG35638" s="21"/>
    </row>
    <row r="35639" spans="1:33" ht="12.75">
      <c r="A35639" s="21"/>
      <c r="AE35639" s="21"/>
      <c r="AF35639" s="21"/>
      <c r="AG35639" s="21"/>
    </row>
    <row r="35640" spans="1:33" ht="12.75">
      <c r="A35640" s="21"/>
      <c r="AE35640" s="21"/>
      <c r="AF35640" s="21"/>
      <c r="AG35640" s="21"/>
    </row>
    <row r="35641" spans="1:33" ht="12.75">
      <c r="A35641" s="21"/>
      <c r="AE35641" s="21"/>
      <c r="AF35641" s="21"/>
      <c r="AG35641" s="21"/>
    </row>
    <row r="35642" spans="1:33" ht="12.75">
      <c r="A35642" s="21"/>
      <c r="AE35642" s="21"/>
      <c r="AF35642" s="21"/>
      <c r="AG35642" s="21"/>
    </row>
    <row r="35643" spans="1:33" ht="12.75">
      <c r="A35643" s="21"/>
      <c r="AE35643" s="21"/>
      <c r="AF35643" s="21"/>
      <c r="AG35643" s="21"/>
    </row>
    <row r="35644" spans="1:33" ht="12.75">
      <c r="A35644" s="21"/>
      <c r="AE35644" s="21"/>
      <c r="AF35644" s="21"/>
      <c r="AG35644" s="21"/>
    </row>
    <row r="35645" spans="1:33" ht="12.75">
      <c r="A35645" s="21"/>
      <c r="AE35645" s="21"/>
      <c r="AF35645" s="21"/>
      <c r="AG35645" s="21"/>
    </row>
    <row r="35646" spans="1:33" ht="12.75">
      <c r="A35646" s="21"/>
      <c r="AE35646" s="21"/>
      <c r="AF35646" s="21"/>
      <c r="AG35646" s="21"/>
    </row>
    <row r="35647" spans="1:33" ht="12.75">
      <c r="A35647" s="21"/>
      <c r="AE35647" s="21"/>
      <c r="AF35647" s="21"/>
      <c r="AG35647" s="21"/>
    </row>
    <row r="35648" spans="1:33" ht="12.75">
      <c r="A35648" s="21"/>
      <c r="AE35648" s="21"/>
      <c r="AF35648" s="21"/>
      <c r="AG35648" s="21"/>
    </row>
    <row r="35649" spans="1:33" ht="12.75">
      <c r="A35649" s="21"/>
      <c r="AE35649" s="21"/>
      <c r="AF35649" s="21"/>
      <c r="AG35649" s="21"/>
    </row>
    <row r="35650" spans="1:33" ht="12.75">
      <c r="A35650" s="21"/>
      <c r="AE35650" s="21"/>
      <c r="AF35650" s="21"/>
      <c r="AG35650" s="21"/>
    </row>
    <row r="35651" spans="1:33" ht="12.75">
      <c r="A35651" s="21"/>
      <c r="AE35651" s="21"/>
      <c r="AF35651" s="21"/>
      <c r="AG35651" s="21"/>
    </row>
    <row r="35652" spans="1:33" ht="12.75">
      <c r="A35652" s="21"/>
      <c r="AE35652" s="21"/>
      <c r="AF35652" s="21"/>
      <c r="AG35652" s="21"/>
    </row>
    <row r="35653" spans="1:33" ht="12.75">
      <c r="A35653" s="21"/>
      <c r="AE35653" s="21"/>
      <c r="AF35653" s="21"/>
      <c r="AG35653" s="21"/>
    </row>
    <row r="35654" spans="1:33" ht="12.75">
      <c r="A35654" s="21"/>
      <c r="AE35654" s="21"/>
      <c r="AF35654" s="21"/>
      <c r="AG35654" s="21"/>
    </row>
    <row r="35655" spans="1:33" ht="12.75">
      <c r="A35655" s="21"/>
      <c r="AE35655" s="21"/>
      <c r="AF35655" s="21"/>
      <c r="AG35655" s="21"/>
    </row>
    <row r="35656" spans="1:33" ht="12.75">
      <c r="A35656" s="21"/>
      <c r="AE35656" s="21"/>
      <c r="AF35656" s="21"/>
      <c r="AG35656" s="21"/>
    </row>
    <row r="35657" spans="1:33" ht="12.75">
      <c r="A35657" s="21"/>
      <c r="AE35657" s="21"/>
      <c r="AF35657" s="21"/>
      <c r="AG35657" s="21"/>
    </row>
    <row r="35658" spans="1:33" ht="12.75">
      <c r="A35658" s="21"/>
      <c r="AE35658" s="21"/>
      <c r="AF35658" s="21"/>
      <c r="AG35658" s="21"/>
    </row>
    <row r="35659" spans="1:33" ht="12.75">
      <c r="A35659" s="21"/>
      <c r="AE35659" s="21"/>
      <c r="AF35659" s="21"/>
      <c r="AG35659" s="21"/>
    </row>
    <row r="35660" spans="1:33" ht="12.75">
      <c r="A35660" s="21"/>
      <c r="AE35660" s="21"/>
      <c r="AF35660" s="21"/>
      <c r="AG35660" s="21"/>
    </row>
    <row r="35661" spans="1:33" ht="12.75">
      <c r="A35661" s="21"/>
      <c r="AE35661" s="21"/>
      <c r="AF35661" s="21"/>
      <c r="AG35661" s="21"/>
    </row>
    <row r="35662" spans="1:33" ht="12.75">
      <c r="A35662" s="21"/>
      <c r="AE35662" s="21"/>
      <c r="AF35662" s="21"/>
      <c r="AG35662" s="21"/>
    </row>
    <row r="35663" spans="1:33" ht="12.75">
      <c r="A35663" s="21"/>
      <c r="AE35663" s="21"/>
      <c r="AF35663" s="21"/>
      <c r="AG35663" s="21"/>
    </row>
    <row r="35664" spans="1:33" ht="12.75">
      <c r="A35664" s="21"/>
      <c r="AE35664" s="21"/>
      <c r="AF35664" s="21"/>
      <c r="AG35664" s="21"/>
    </row>
    <row r="35665" spans="1:33" ht="12.75">
      <c r="A35665" s="21"/>
      <c r="AE35665" s="21"/>
      <c r="AF35665" s="21"/>
      <c r="AG35665" s="21"/>
    </row>
    <row r="35666" spans="1:33" ht="12.75">
      <c r="A35666" s="21"/>
      <c r="AE35666" s="21"/>
      <c r="AF35666" s="21"/>
      <c r="AG35666" s="21"/>
    </row>
    <row r="35667" spans="1:33" ht="12.75">
      <c r="A35667" s="21"/>
      <c r="AE35667" s="21"/>
      <c r="AF35667" s="21"/>
      <c r="AG35667" s="21"/>
    </row>
    <row r="35668" spans="1:33" ht="12.75">
      <c r="A35668" s="21"/>
      <c r="AE35668" s="21"/>
      <c r="AF35668" s="21"/>
      <c r="AG35668" s="21"/>
    </row>
    <row r="35669" spans="1:33" ht="12.75">
      <c r="A35669" s="21"/>
      <c r="AE35669" s="21"/>
      <c r="AF35669" s="21"/>
      <c r="AG35669" s="21"/>
    </row>
    <row r="35670" spans="1:33" ht="12.75">
      <c r="A35670" s="21"/>
      <c r="AE35670" s="21"/>
      <c r="AF35670" s="21"/>
      <c r="AG35670" s="21"/>
    </row>
    <row r="35671" spans="1:33" ht="12.75">
      <c r="A35671" s="21"/>
      <c r="AE35671" s="21"/>
      <c r="AF35671" s="21"/>
      <c r="AG35671" s="21"/>
    </row>
    <row r="35672" spans="1:33" ht="12.75">
      <c r="A35672" s="21"/>
      <c r="AE35672" s="21"/>
      <c r="AF35672" s="21"/>
      <c r="AG35672" s="21"/>
    </row>
    <row r="35673" spans="1:33" ht="12.75">
      <c r="A35673" s="21"/>
      <c r="AE35673" s="21"/>
      <c r="AF35673" s="21"/>
      <c r="AG35673" s="21"/>
    </row>
    <row r="35674" spans="1:33" ht="12.75">
      <c r="A35674" s="21"/>
      <c r="AE35674" s="21"/>
      <c r="AF35674" s="21"/>
      <c r="AG35674" s="21"/>
    </row>
    <row r="35675" spans="1:33" ht="12.75">
      <c r="A35675" s="21"/>
      <c r="AE35675" s="21"/>
      <c r="AF35675" s="21"/>
      <c r="AG35675" s="21"/>
    </row>
    <row r="35676" spans="1:33" ht="12.75">
      <c r="A35676" s="21"/>
      <c r="AE35676" s="21"/>
      <c r="AF35676" s="21"/>
      <c r="AG35676" s="21"/>
    </row>
    <row r="35677" spans="1:33" ht="12.75">
      <c r="A35677" s="21"/>
      <c r="AE35677" s="21"/>
      <c r="AF35677" s="21"/>
      <c r="AG35677" s="21"/>
    </row>
    <row r="35678" spans="1:33" ht="12.75">
      <c r="A35678" s="21"/>
      <c r="AE35678" s="21"/>
      <c r="AF35678" s="21"/>
      <c r="AG35678" s="21"/>
    </row>
    <row r="35679" spans="1:33" ht="12.75">
      <c r="A35679" s="21"/>
      <c r="AE35679" s="21"/>
      <c r="AF35679" s="21"/>
      <c r="AG35679" s="21"/>
    </row>
    <row r="35680" spans="1:33" ht="12.75">
      <c r="A35680" s="21"/>
      <c r="AE35680" s="21"/>
      <c r="AF35680" s="21"/>
      <c r="AG35680" s="21"/>
    </row>
    <row r="35681" spans="1:33" ht="12.75">
      <c r="A35681" s="21"/>
      <c r="AE35681" s="21"/>
      <c r="AF35681" s="21"/>
      <c r="AG35681" s="21"/>
    </row>
    <row r="35682" spans="1:33" ht="12.75">
      <c r="A35682" s="21"/>
      <c r="AE35682" s="21"/>
      <c r="AF35682" s="21"/>
      <c r="AG35682" s="21"/>
    </row>
    <row r="35683" spans="1:33" ht="12.75">
      <c r="A35683" s="21"/>
      <c r="AE35683" s="21"/>
      <c r="AF35683" s="21"/>
      <c r="AG35683" s="21"/>
    </row>
    <row r="35684" spans="1:33" ht="12.75">
      <c r="A35684" s="21"/>
      <c r="AE35684" s="21"/>
      <c r="AF35684" s="21"/>
      <c r="AG35684" s="21"/>
    </row>
    <row r="35685" spans="1:33" ht="12.75">
      <c r="A35685" s="21"/>
      <c r="AE35685" s="21"/>
      <c r="AF35685" s="21"/>
      <c r="AG35685" s="21"/>
    </row>
    <row r="35686" spans="1:33" ht="12.75">
      <c r="A35686" s="21"/>
      <c r="AE35686" s="21"/>
      <c r="AF35686" s="21"/>
      <c r="AG35686" s="21"/>
    </row>
    <row r="35687" spans="1:33" ht="12.75">
      <c r="A35687" s="21"/>
      <c r="AE35687" s="21"/>
      <c r="AF35687" s="21"/>
      <c r="AG35687" s="21"/>
    </row>
    <row r="35688" spans="1:33" ht="12.75">
      <c r="A35688" s="21"/>
      <c r="AE35688" s="21"/>
      <c r="AF35688" s="21"/>
      <c r="AG35688" s="21"/>
    </row>
    <row r="35689" spans="1:33" ht="12.75">
      <c r="A35689" s="21"/>
      <c r="AE35689" s="21"/>
      <c r="AF35689" s="21"/>
      <c r="AG35689" s="21"/>
    </row>
    <row r="35690" spans="1:33" ht="12.75">
      <c r="A35690" s="21"/>
      <c r="AE35690" s="21"/>
      <c r="AF35690" s="21"/>
      <c r="AG35690" s="21"/>
    </row>
    <row r="35691" spans="1:33" ht="12.75">
      <c r="A35691" s="21"/>
      <c r="AE35691" s="21"/>
      <c r="AF35691" s="21"/>
      <c r="AG35691" s="21"/>
    </row>
    <row r="35692" spans="1:33" ht="12.75">
      <c r="A35692" s="21"/>
      <c r="AE35692" s="21"/>
      <c r="AF35692" s="21"/>
      <c r="AG35692" s="21"/>
    </row>
    <row r="35693" spans="1:33" ht="12.75">
      <c r="A35693" s="21"/>
      <c r="AE35693" s="21"/>
      <c r="AF35693" s="21"/>
      <c r="AG35693" s="21"/>
    </row>
    <row r="35694" spans="1:33" ht="12.75">
      <c r="A35694" s="21"/>
      <c r="AE35694" s="21"/>
      <c r="AF35694" s="21"/>
      <c r="AG35694" s="21"/>
    </row>
    <row r="35695" spans="1:33" ht="12.75">
      <c r="A35695" s="21"/>
      <c r="AE35695" s="21"/>
      <c r="AF35695" s="21"/>
      <c r="AG35695" s="21"/>
    </row>
    <row r="35696" spans="1:33" ht="12.75">
      <c r="A35696" s="21"/>
      <c r="AE35696" s="21"/>
      <c r="AF35696" s="21"/>
      <c r="AG35696" s="21"/>
    </row>
    <row r="35697" spans="1:33" ht="12.75">
      <c r="A35697" s="21"/>
      <c r="AE35697" s="21"/>
      <c r="AF35697" s="21"/>
      <c r="AG35697" s="21"/>
    </row>
    <row r="35698" spans="1:33" ht="12.75">
      <c r="A35698" s="21"/>
      <c r="AE35698" s="21"/>
      <c r="AF35698" s="21"/>
      <c r="AG35698" s="21"/>
    </row>
    <row r="35699" spans="1:33" ht="12.75">
      <c r="A35699" s="21"/>
      <c r="AE35699" s="21"/>
      <c r="AF35699" s="21"/>
      <c r="AG35699" s="21"/>
    </row>
    <row r="35700" spans="1:33" ht="12.75">
      <c r="A35700" s="21"/>
      <c r="AE35700" s="21"/>
      <c r="AF35700" s="21"/>
      <c r="AG35700" s="21"/>
    </row>
    <row r="35701" spans="1:33" ht="12.75">
      <c r="A35701" s="21"/>
      <c r="AE35701" s="21"/>
      <c r="AF35701" s="21"/>
      <c r="AG35701" s="21"/>
    </row>
    <row r="35702" spans="1:33" ht="12.75">
      <c r="A35702" s="21"/>
      <c r="AE35702" s="21"/>
      <c r="AF35702" s="21"/>
      <c r="AG35702" s="21"/>
    </row>
    <row r="35703" spans="1:33" ht="12.75">
      <c r="A35703" s="21"/>
      <c r="AE35703" s="21"/>
      <c r="AF35703" s="21"/>
      <c r="AG35703" s="21"/>
    </row>
    <row r="35704" spans="1:33" ht="12.75">
      <c r="A35704" s="21"/>
      <c r="AE35704" s="21"/>
      <c r="AF35704" s="21"/>
      <c r="AG35704" s="21"/>
    </row>
    <row r="35705" spans="1:33" ht="12.75">
      <c r="A35705" s="21"/>
      <c r="AE35705" s="21"/>
      <c r="AF35705" s="21"/>
      <c r="AG35705" s="21"/>
    </row>
    <row r="35706" spans="1:33" ht="12.75">
      <c r="A35706" s="21"/>
      <c r="AE35706" s="21"/>
      <c r="AF35706" s="21"/>
      <c r="AG35706" s="21"/>
    </row>
    <row r="35707" spans="1:33" ht="12.75">
      <c r="A35707" s="21"/>
      <c r="AE35707" s="21"/>
      <c r="AF35707" s="21"/>
      <c r="AG35707" s="21"/>
    </row>
    <row r="35708" spans="1:33" ht="12.75">
      <c r="A35708" s="21"/>
      <c r="AE35708" s="21"/>
      <c r="AF35708" s="21"/>
      <c r="AG35708" s="21"/>
    </row>
    <row r="35709" spans="1:33" ht="12.75">
      <c r="A35709" s="21"/>
      <c r="AE35709" s="21"/>
      <c r="AF35709" s="21"/>
      <c r="AG35709" s="21"/>
    </row>
    <row r="35710" spans="1:33" ht="12.75">
      <c r="A35710" s="21"/>
      <c r="AE35710" s="21"/>
      <c r="AF35710" s="21"/>
      <c r="AG35710" s="21"/>
    </row>
    <row r="35711" spans="1:33" ht="12.75">
      <c r="A35711" s="21"/>
      <c r="AE35711" s="21"/>
      <c r="AF35711" s="21"/>
      <c r="AG35711" s="21"/>
    </row>
    <row r="35712" spans="1:33" ht="12.75">
      <c r="A35712" s="21"/>
      <c r="AE35712" s="21"/>
      <c r="AF35712" s="21"/>
      <c r="AG35712" s="21"/>
    </row>
    <row r="35713" spans="1:33" ht="12.75">
      <c r="A35713" s="21"/>
      <c r="AE35713" s="21"/>
      <c r="AF35713" s="21"/>
      <c r="AG35713" s="21"/>
    </row>
    <row r="35714" spans="1:33" ht="12.75">
      <c r="A35714" s="21"/>
      <c r="AE35714" s="21"/>
      <c r="AF35714" s="21"/>
      <c r="AG35714" s="21"/>
    </row>
    <row r="35715" spans="1:33" ht="12.75">
      <c r="A35715" s="21"/>
      <c r="AE35715" s="21"/>
      <c r="AF35715" s="21"/>
      <c r="AG35715" s="21"/>
    </row>
    <row r="35716" spans="1:33" ht="12.75">
      <c r="A35716" s="21"/>
      <c r="AE35716" s="21"/>
      <c r="AF35716" s="21"/>
      <c r="AG35716" s="21"/>
    </row>
    <row r="35717" spans="1:33" ht="12.75">
      <c r="A35717" s="21"/>
      <c r="AE35717" s="21"/>
      <c r="AF35717" s="21"/>
      <c r="AG35717" s="21"/>
    </row>
    <row r="35718" spans="1:33" ht="12.75">
      <c r="A35718" s="21"/>
      <c r="AE35718" s="21"/>
      <c r="AF35718" s="21"/>
      <c r="AG35718" s="21"/>
    </row>
    <row r="35719" spans="1:33" ht="12.75">
      <c r="A35719" s="21"/>
      <c r="AE35719" s="21"/>
      <c r="AF35719" s="21"/>
      <c r="AG35719" s="21"/>
    </row>
    <row r="35720" spans="1:33" ht="12.75">
      <c r="A35720" s="21"/>
      <c r="AE35720" s="21"/>
      <c r="AF35720" s="21"/>
      <c r="AG35720" s="21"/>
    </row>
    <row r="35721" spans="1:33" ht="12.75">
      <c r="A35721" s="21"/>
      <c r="AE35721" s="21"/>
      <c r="AF35721" s="21"/>
      <c r="AG35721" s="21"/>
    </row>
    <row r="35722" spans="1:33" ht="12.75">
      <c r="A35722" s="21"/>
      <c r="AE35722" s="21"/>
      <c r="AF35722" s="21"/>
      <c r="AG35722" s="21"/>
    </row>
    <row r="35723" spans="1:33" ht="12.75">
      <c r="A35723" s="21"/>
      <c r="AE35723" s="21"/>
      <c r="AF35723" s="21"/>
      <c r="AG35723" s="21"/>
    </row>
    <row r="35724" spans="1:33" ht="12.75">
      <c r="A35724" s="21"/>
      <c r="AE35724" s="21"/>
      <c r="AF35724" s="21"/>
      <c r="AG35724" s="21"/>
    </row>
    <row r="35725" spans="1:33" ht="12.75">
      <c r="A35725" s="21"/>
      <c r="AE35725" s="21"/>
      <c r="AF35725" s="21"/>
      <c r="AG35725" s="21"/>
    </row>
    <row r="35726" spans="1:33" ht="12.75">
      <c r="A35726" s="21"/>
      <c r="AE35726" s="21"/>
      <c r="AF35726" s="21"/>
      <c r="AG35726" s="21"/>
    </row>
    <row r="35727" spans="1:33" ht="12.75">
      <c r="A35727" s="21"/>
      <c r="AE35727" s="21"/>
      <c r="AF35727" s="21"/>
      <c r="AG35727" s="21"/>
    </row>
    <row r="35728" spans="1:33" ht="12.75">
      <c r="A35728" s="21"/>
      <c r="AE35728" s="21"/>
      <c r="AF35728" s="21"/>
      <c r="AG35728" s="21"/>
    </row>
    <row r="35729" spans="1:33" ht="12.75">
      <c r="A35729" s="21"/>
      <c r="AE35729" s="21"/>
      <c r="AF35729" s="21"/>
      <c r="AG35729" s="21"/>
    </row>
    <row r="35730" spans="1:33" ht="12.75">
      <c r="A35730" s="21"/>
      <c r="AE35730" s="21"/>
      <c r="AF35730" s="21"/>
      <c r="AG35730" s="21"/>
    </row>
    <row r="35731" spans="1:33" ht="12.75">
      <c r="A35731" s="21"/>
      <c r="AE35731" s="21"/>
      <c r="AF35731" s="21"/>
      <c r="AG35731" s="21"/>
    </row>
    <row r="35732" spans="1:33" ht="12.75">
      <c r="A35732" s="21"/>
      <c r="AE35732" s="21"/>
      <c r="AF35732" s="21"/>
      <c r="AG35732" s="21"/>
    </row>
    <row r="35733" spans="1:33" ht="12.75">
      <c r="A35733" s="21"/>
      <c r="AE35733" s="21"/>
      <c r="AF35733" s="21"/>
      <c r="AG35733" s="21"/>
    </row>
    <row r="35734" spans="1:33" ht="12.75">
      <c r="A35734" s="21"/>
      <c r="AE35734" s="21"/>
      <c r="AF35734" s="21"/>
      <c r="AG35734" s="21"/>
    </row>
    <row r="35735" spans="1:33" ht="12.75">
      <c r="A35735" s="21"/>
      <c r="AE35735" s="21"/>
      <c r="AF35735" s="21"/>
      <c r="AG35735" s="21"/>
    </row>
    <row r="35736" spans="1:33" ht="12.75">
      <c r="A35736" s="21"/>
      <c r="AE35736" s="21"/>
      <c r="AF35736" s="21"/>
      <c r="AG35736" s="21"/>
    </row>
    <row r="35737" spans="1:33" ht="12.75">
      <c r="A35737" s="21"/>
      <c r="AE35737" s="21"/>
      <c r="AF35737" s="21"/>
      <c r="AG35737" s="21"/>
    </row>
    <row r="35738" spans="1:33" ht="12.75">
      <c r="A35738" s="21"/>
      <c r="AE35738" s="21"/>
      <c r="AF35738" s="21"/>
      <c r="AG35738" s="21"/>
    </row>
    <row r="35739" spans="1:33" ht="12.75">
      <c r="A35739" s="21"/>
      <c r="AE35739" s="21"/>
      <c r="AF35739" s="21"/>
      <c r="AG35739" s="21"/>
    </row>
    <row r="35740" spans="1:33" ht="12.75">
      <c r="A35740" s="21"/>
      <c r="AE35740" s="21"/>
      <c r="AF35740" s="21"/>
      <c r="AG35740" s="21"/>
    </row>
    <row r="35741" spans="1:33" ht="12.75">
      <c r="A35741" s="21"/>
      <c r="AE35741" s="21"/>
      <c r="AF35741" s="21"/>
      <c r="AG35741" s="21"/>
    </row>
    <row r="35742" spans="1:33" ht="12.75">
      <c r="A35742" s="21"/>
      <c r="AE35742" s="21"/>
      <c r="AF35742" s="21"/>
      <c r="AG35742" s="21"/>
    </row>
    <row r="35743" spans="1:33" ht="12.75">
      <c r="A35743" s="21"/>
      <c r="AE35743" s="21"/>
      <c r="AF35743" s="21"/>
      <c r="AG35743" s="21"/>
    </row>
    <row r="35744" spans="1:33" ht="12.75">
      <c r="A35744" s="21"/>
      <c r="AE35744" s="21"/>
      <c r="AF35744" s="21"/>
      <c r="AG35744" s="21"/>
    </row>
    <row r="35745" spans="1:33" ht="12.75">
      <c r="A35745" s="21"/>
      <c r="AE35745" s="21"/>
      <c r="AF35745" s="21"/>
      <c r="AG35745" s="21"/>
    </row>
    <row r="35746" spans="1:33" ht="12.75">
      <c r="A35746" s="21"/>
      <c r="AE35746" s="21"/>
      <c r="AF35746" s="21"/>
      <c r="AG35746" s="21"/>
    </row>
    <row r="35747" spans="1:33" ht="12.75">
      <c r="A35747" s="21"/>
      <c r="AE35747" s="21"/>
      <c r="AF35747" s="21"/>
      <c r="AG35747" s="21"/>
    </row>
    <row r="35748" spans="1:33" ht="12.75">
      <c r="A35748" s="21"/>
      <c r="AE35748" s="21"/>
      <c r="AF35748" s="21"/>
      <c r="AG35748" s="21"/>
    </row>
    <row r="35749" spans="1:33" ht="12.75">
      <c r="A35749" s="21"/>
      <c r="AE35749" s="21"/>
      <c r="AF35749" s="21"/>
      <c r="AG35749" s="21"/>
    </row>
    <row r="35750" spans="1:33" ht="12.75">
      <c r="A35750" s="21"/>
      <c r="AE35750" s="21"/>
      <c r="AF35750" s="21"/>
      <c r="AG35750" s="21"/>
    </row>
    <row r="35751" spans="1:33" ht="12.75">
      <c r="A35751" s="21"/>
      <c r="AE35751" s="21"/>
      <c r="AF35751" s="21"/>
      <c r="AG35751" s="21"/>
    </row>
    <row r="35752" spans="1:33" ht="12.75">
      <c r="A35752" s="21"/>
      <c r="AE35752" s="21"/>
      <c r="AF35752" s="21"/>
      <c r="AG35752" s="21"/>
    </row>
    <row r="35753" spans="1:33" ht="12.75">
      <c r="A35753" s="21"/>
      <c r="AE35753" s="21"/>
      <c r="AF35753" s="21"/>
      <c r="AG35753" s="21"/>
    </row>
    <row r="35754" spans="1:33" ht="12.75">
      <c r="A35754" s="21"/>
      <c r="AE35754" s="21"/>
      <c r="AF35754" s="21"/>
      <c r="AG35754" s="21"/>
    </row>
    <row r="35755" spans="1:33" ht="12.75">
      <c r="A35755" s="21"/>
      <c r="AE35755" s="21"/>
      <c r="AF35755" s="21"/>
      <c r="AG35755" s="21"/>
    </row>
    <row r="35756" spans="1:33" ht="12.75">
      <c r="A35756" s="21"/>
      <c r="AE35756" s="21"/>
      <c r="AF35756" s="21"/>
      <c r="AG35756" s="21"/>
    </row>
    <row r="35757" spans="1:33" ht="12.75">
      <c r="A35757" s="21"/>
      <c r="AE35757" s="21"/>
      <c r="AF35757" s="21"/>
      <c r="AG35757" s="21"/>
    </row>
    <row r="35758" spans="1:33" ht="12.75">
      <c r="A35758" s="21"/>
      <c r="AE35758" s="21"/>
      <c r="AF35758" s="21"/>
      <c r="AG35758" s="21"/>
    </row>
    <row r="35759" spans="1:33" ht="12.75">
      <c r="A35759" s="21"/>
      <c r="AE35759" s="21"/>
      <c r="AF35759" s="21"/>
      <c r="AG35759" s="21"/>
    </row>
    <row r="35760" spans="1:33" ht="12.75">
      <c r="A35760" s="21"/>
      <c r="AE35760" s="21"/>
      <c r="AF35760" s="21"/>
      <c r="AG35760" s="21"/>
    </row>
    <row r="35761" spans="1:33" ht="12.75">
      <c r="A35761" s="21"/>
      <c r="AE35761" s="21"/>
      <c r="AF35761" s="21"/>
      <c r="AG35761" s="21"/>
    </row>
    <row r="35762" spans="1:33" ht="12.75">
      <c r="A35762" s="21"/>
      <c r="AE35762" s="21"/>
      <c r="AF35762" s="21"/>
      <c r="AG35762" s="21"/>
    </row>
    <row r="35763" spans="1:33" ht="12.75">
      <c r="A35763" s="21"/>
      <c r="AE35763" s="21"/>
      <c r="AF35763" s="21"/>
      <c r="AG35763" s="21"/>
    </row>
    <row r="35764" spans="1:33" ht="12.75">
      <c r="A35764" s="21"/>
      <c r="AE35764" s="21"/>
      <c r="AF35764" s="21"/>
      <c r="AG35764" s="21"/>
    </row>
    <row r="35765" spans="1:33" ht="12.75">
      <c r="A35765" s="21"/>
      <c r="AE35765" s="21"/>
      <c r="AF35765" s="21"/>
      <c r="AG35765" s="21"/>
    </row>
    <row r="35766" spans="1:33" ht="12.75">
      <c r="A35766" s="21"/>
      <c r="AE35766" s="21"/>
      <c r="AF35766" s="21"/>
      <c r="AG35766" s="21"/>
    </row>
    <row r="35767" spans="1:33" ht="12.75">
      <c r="A35767" s="21"/>
      <c r="AE35767" s="21"/>
      <c r="AF35767" s="21"/>
      <c r="AG35767" s="21"/>
    </row>
    <row r="35768" spans="1:33" ht="12.75">
      <c r="A35768" s="21"/>
      <c r="AE35768" s="21"/>
      <c r="AF35768" s="21"/>
      <c r="AG35768" s="21"/>
    </row>
    <row r="35769" spans="1:33" ht="12.75">
      <c r="A35769" s="21"/>
      <c r="AE35769" s="21"/>
      <c r="AF35769" s="21"/>
      <c r="AG35769" s="21"/>
    </row>
    <row r="35770" spans="1:33" ht="12.75">
      <c r="A35770" s="21"/>
      <c r="AE35770" s="21"/>
      <c r="AF35770" s="21"/>
      <c r="AG35770" s="21"/>
    </row>
    <row r="35771" spans="1:33" ht="12.75">
      <c r="A35771" s="21"/>
      <c r="AE35771" s="21"/>
      <c r="AF35771" s="21"/>
      <c r="AG35771" s="21"/>
    </row>
    <row r="35772" spans="1:33" ht="12.75">
      <c r="A35772" s="21"/>
      <c r="AE35772" s="21"/>
      <c r="AF35772" s="21"/>
      <c r="AG35772" s="21"/>
    </row>
    <row r="35773" spans="1:33" ht="12.75">
      <c r="A35773" s="21"/>
      <c r="AE35773" s="21"/>
      <c r="AF35773" s="21"/>
      <c r="AG35773" s="21"/>
    </row>
    <row r="35774" spans="1:33" ht="12.75">
      <c r="A35774" s="21"/>
      <c r="AE35774" s="21"/>
      <c r="AF35774" s="21"/>
      <c r="AG35774" s="21"/>
    </row>
    <row r="35775" spans="1:33" ht="12.75">
      <c r="A35775" s="21"/>
      <c r="AE35775" s="21"/>
      <c r="AF35775" s="21"/>
      <c r="AG35775" s="21"/>
    </row>
    <row r="35776" spans="1:33" ht="12.75">
      <c r="A35776" s="21"/>
      <c r="AE35776" s="21"/>
      <c r="AF35776" s="21"/>
      <c r="AG35776" s="21"/>
    </row>
    <row r="35777" spans="1:33" ht="12.75">
      <c r="A35777" s="21"/>
      <c r="AE35777" s="21"/>
      <c r="AF35777" s="21"/>
      <c r="AG35777" s="21"/>
    </row>
    <row r="35778" spans="1:33" ht="12.75">
      <c r="A35778" s="21"/>
      <c r="AE35778" s="21"/>
      <c r="AF35778" s="21"/>
      <c r="AG35778" s="21"/>
    </row>
    <row r="35779" spans="1:33" ht="12.75">
      <c r="A35779" s="21"/>
      <c r="AE35779" s="21"/>
      <c r="AF35779" s="21"/>
      <c r="AG35779" s="21"/>
    </row>
    <row r="35780" spans="1:33" ht="12.75">
      <c r="A35780" s="21"/>
      <c r="AE35780" s="21"/>
      <c r="AF35780" s="21"/>
      <c r="AG35780" s="21"/>
    </row>
    <row r="35781" spans="1:33" ht="12.75">
      <c r="A35781" s="21"/>
      <c r="AE35781" s="21"/>
      <c r="AF35781" s="21"/>
      <c r="AG35781" s="21"/>
    </row>
    <row r="35782" spans="1:33" ht="12.75">
      <c r="A35782" s="21"/>
      <c r="AE35782" s="21"/>
      <c r="AF35782" s="21"/>
      <c r="AG35782" s="21"/>
    </row>
    <row r="35783" spans="1:33" ht="12.75">
      <c r="A35783" s="21"/>
      <c r="AE35783" s="21"/>
      <c r="AF35783" s="21"/>
      <c r="AG35783" s="21"/>
    </row>
    <row r="35784" spans="1:33" ht="12.75">
      <c r="A35784" s="21"/>
      <c r="AE35784" s="21"/>
      <c r="AF35784" s="21"/>
      <c r="AG35784" s="21"/>
    </row>
    <row r="35785" spans="1:33" ht="12.75">
      <c r="A35785" s="21"/>
      <c r="AE35785" s="21"/>
      <c r="AF35785" s="21"/>
      <c r="AG35785" s="21"/>
    </row>
    <row r="35786" spans="1:33" ht="12.75">
      <c r="A35786" s="21"/>
      <c r="AE35786" s="21"/>
      <c r="AF35786" s="21"/>
      <c r="AG35786" s="21"/>
    </row>
    <row r="35787" spans="1:33" ht="12.75">
      <c r="A35787" s="21"/>
      <c r="AE35787" s="21"/>
      <c r="AF35787" s="21"/>
      <c r="AG35787" s="21"/>
    </row>
    <row r="35788" spans="1:33" ht="12.75">
      <c r="A35788" s="21"/>
      <c r="AE35788" s="21"/>
      <c r="AF35788" s="21"/>
      <c r="AG35788" s="21"/>
    </row>
    <row r="35789" spans="1:33" ht="12.75">
      <c r="A35789" s="21"/>
      <c r="AE35789" s="21"/>
      <c r="AF35789" s="21"/>
      <c r="AG35789" s="21"/>
    </row>
    <row r="35790" spans="1:33" ht="12.75">
      <c r="A35790" s="21"/>
      <c r="AE35790" s="21"/>
      <c r="AF35790" s="21"/>
      <c r="AG35790" s="21"/>
    </row>
    <row r="35791" spans="1:33" ht="12.75">
      <c r="A35791" s="21"/>
      <c r="AE35791" s="21"/>
      <c r="AF35791" s="21"/>
      <c r="AG35791" s="21"/>
    </row>
    <row r="35792" spans="1:33" ht="12.75">
      <c r="A35792" s="21"/>
      <c r="AE35792" s="21"/>
      <c r="AF35792" s="21"/>
      <c r="AG35792" s="21"/>
    </row>
    <row r="35793" spans="1:33" ht="12.75">
      <c r="A35793" s="21"/>
      <c r="AE35793" s="21"/>
      <c r="AF35793" s="21"/>
      <c r="AG35793" s="21"/>
    </row>
    <row r="35794" spans="1:33" ht="12.75">
      <c r="A35794" s="21"/>
      <c r="AE35794" s="21"/>
      <c r="AF35794" s="21"/>
      <c r="AG35794" s="21"/>
    </row>
    <row r="35795" spans="1:33" ht="12.75">
      <c r="A35795" s="21"/>
      <c r="AE35795" s="21"/>
      <c r="AF35795" s="21"/>
      <c r="AG35795" s="21"/>
    </row>
    <row r="35796" spans="1:33" ht="12.75">
      <c r="A35796" s="21"/>
      <c r="AE35796" s="21"/>
      <c r="AF35796" s="21"/>
      <c r="AG35796" s="21"/>
    </row>
    <row r="35797" spans="1:33" ht="12.75">
      <c r="A35797" s="21"/>
      <c r="AE35797" s="21"/>
      <c r="AF35797" s="21"/>
      <c r="AG35797" s="21"/>
    </row>
    <row r="35798" spans="1:33" ht="12.75">
      <c r="A35798" s="21"/>
      <c r="AE35798" s="21"/>
      <c r="AF35798" s="21"/>
      <c r="AG35798" s="21"/>
    </row>
    <row r="35799" spans="1:33" ht="12.75">
      <c r="A35799" s="21"/>
      <c r="AE35799" s="21"/>
      <c r="AF35799" s="21"/>
      <c r="AG35799" s="21"/>
    </row>
    <row r="35800" spans="1:33" ht="12.75">
      <c r="A35800" s="21"/>
      <c r="AE35800" s="21"/>
      <c r="AF35800" s="21"/>
      <c r="AG35800" s="21"/>
    </row>
    <row r="35801" spans="1:33" ht="12.75">
      <c r="A35801" s="21"/>
      <c r="AE35801" s="21"/>
      <c r="AF35801" s="21"/>
      <c r="AG35801" s="21"/>
    </row>
    <row r="35802" spans="1:33" ht="12.75">
      <c r="A35802" s="21"/>
      <c r="AE35802" s="21"/>
      <c r="AF35802" s="21"/>
      <c r="AG35802" s="21"/>
    </row>
    <row r="35803" spans="1:33" ht="12.75">
      <c r="A35803" s="21"/>
      <c r="AE35803" s="21"/>
      <c r="AF35803" s="21"/>
      <c r="AG35803" s="21"/>
    </row>
    <row r="35804" spans="1:33" ht="12.75">
      <c r="A35804" s="21"/>
      <c r="AE35804" s="21"/>
      <c r="AF35804" s="21"/>
      <c r="AG35804" s="21"/>
    </row>
    <row r="35805" spans="1:33" ht="12.75">
      <c r="A35805" s="21"/>
      <c r="AE35805" s="21"/>
      <c r="AF35805" s="21"/>
      <c r="AG35805" s="21"/>
    </row>
    <row r="35806" spans="1:33" ht="12.75">
      <c r="A35806" s="21"/>
      <c r="AE35806" s="21"/>
      <c r="AF35806" s="21"/>
      <c r="AG35806" s="21"/>
    </row>
    <row r="35807" spans="1:33" ht="12.75">
      <c r="A35807" s="21"/>
      <c r="AE35807" s="21"/>
      <c r="AF35807" s="21"/>
      <c r="AG35807" s="21"/>
    </row>
    <row r="35808" spans="1:33" ht="12.75">
      <c r="A35808" s="21"/>
      <c r="AE35808" s="21"/>
      <c r="AF35808" s="21"/>
      <c r="AG35808" s="21"/>
    </row>
    <row r="35809" spans="1:33" ht="12.75">
      <c r="A35809" s="21"/>
      <c r="AE35809" s="21"/>
      <c r="AF35809" s="21"/>
      <c r="AG35809" s="21"/>
    </row>
    <row r="35810" spans="1:33" ht="12.75">
      <c r="A35810" s="21"/>
      <c r="AE35810" s="21"/>
      <c r="AF35810" s="21"/>
      <c r="AG35810" s="21"/>
    </row>
    <row r="35811" spans="1:33" ht="12.75">
      <c r="A35811" s="21"/>
      <c r="AE35811" s="21"/>
      <c r="AF35811" s="21"/>
      <c r="AG35811" s="21"/>
    </row>
    <row r="35812" spans="1:33" ht="12.75">
      <c r="A35812" s="21"/>
      <c r="AE35812" s="21"/>
      <c r="AF35812" s="21"/>
      <c r="AG35812" s="21"/>
    </row>
    <row r="35813" spans="1:33" ht="12.75">
      <c r="A35813" s="21"/>
      <c r="AE35813" s="21"/>
      <c r="AF35813" s="21"/>
      <c r="AG35813" s="21"/>
    </row>
    <row r="35814" spans="1:33" ht="12.75">
      <c r="A35814" s="21"/>
      <c r="AE35814" s="21"/>
      <c r="AF35814" s="21"/>
      <c r="AG35814" s="21"/>
    </row>
    <row r="35815" spans="1:33" ht="12.75">
      <c r="A35815" s="21"/>
      <c r="AE35815" s="21"/>
      <c r="AF35815" s="21"/>
      <c r="AG35815" s="21"/>
    </row>
    <row r="35816" spans="1:33" ht="12.75">
      <c r="A35816" s="21"/>
      <c r="AE35816" s="21"/>
      <c r="AF35816" s="21"/>
      <c r="AG35816" s="21"/>
    </row>
    <row r="35817" spans="1:33" ht="12.75">
      <c r="A35817" s="21"/>
      <c r="AE35817" s="21"/>
      <c r="AF35817" s="21"/>
      <c r="AG35817" s="21"/>
    </row>
    <row r="35818" spans="1:33" ht="12.75">
      <c r="A35818" s="21"/>
      <c r="AE35818" s="21"/>
      <c r="AF35818" s="21"/>
      <c r="AG35818" s="21"/>
    </row>
    <row r="35819" spans="1:33" ht="12.75">
      <c r="A35819" s="21"/>
      <c r="AE35819" s="21"/>
      <c r="AF35819" s="21"/>
      <c r="AG35819" s="21"/>
    </row>
    <row r="35820" spans="1:33" ht="12.75">
      <c r="A35820" s="21"/>
      <c r="AE35820" s="21"/>
      <c r="AF35820" s="21"/>
      <c r="AG35820" s="21"/>
    </row>
    <row r="35821" spans="1:33" ht="12.75">
      <c r="A35821" s="21"/>
      <c r="AE35821" s="21"/>
      <c r="AF35821" s="21"/>
      <c r="AG35821" s="21"/>
    </row>
    <row r="35822" spans="1:33" ht="12.75">
      <c r="A35822" s="21"/>
      <c r="AE35822" s="21"/>
      <c r="AF35822" s="21"/>
      <c r="AG35822" s="21"/>
    </row>
    <row r="35823" spans="1:33" ht="12.75">
      <c r="A35823" s="21"/>
      <c r="AE35823" s="21"/>
      <c r="AF35823" s="21"/>
      <c r="AG35823" s="21"/>
    </row>
    <row r="35824" spans="1:33" ht="12.75">
      <c r="A35824" s="21"/>
      <c r="AE35824" s="21"/>
      <c r="AF35824" s="21"/>
      <c r="AG35824" s="21"/>
    </row>
    <row r="35825" spans="1:33" ht="12.75">
      <c r="A35825" s="21"/>
      <c r="AE35825" s="21"/>
      <c r="AF35825" s="21"/>
      <c r="AG35825" s="21"/>
    </row>
    <row r="35826" spans="1:33" ht="12.75">
      <c r="A35826" s="21"/>
      <c r="AE35826" s="21"/>
      <c r="AF35826" s="21"/>
      <c r="AG35826" s="21"/>
    </row>
    <row r="35827" spans="1:33" ht="12.75">
      <c r="A35827" s="21"/>
      <c r="AE35827" s="21"/>
      <c r="AF35827" s="21"/>
      <c r="AG35827" s="21"/>
    </row>
    <row r="35828" spans="1:33" ht="12.75">
      <c r="A35828" s="21"/>
      <c r="AE35828" s="21"/>
      <c r="AF35828" s="21"/>
      <c r="AG35828" s="21"/>
    </row>
    <row r="35829" spans="1:33" ht="12.75">
      <c r="A35829" s="21"/>
      <c r="AE35829" s="21"/>
      <c r="AF35829" s="21"/>
      <c r="AG35829" s="21"/>
    </row>
    <row r="35830" spans="1:33" ht="12.75">
      <c r="A35830" s="21"/>
      <c r="AE35830" s="21"/>
      <c r="AF35830" s="21"/>
      <c r="AG35830" s="21"/>
    </row>
    <row r="35831" spans="1:33" ht="12.75">
      <c r="A35831" s="21"/>
      <c r="AE35831" s="21"/>
      <c r="AF35831" s="21"/>
      <c r="AG35831" s="21"/>
    </row>
    <row r="35832" spans="1:33" ht="12.75">
      <c r="A35832" s="21"/>
      <c r="AE35832" s="21"/>
      <c r="AF35832" s="21"/>
      <c r="AG35832" s="21"/>
    </row>
    <row r="35833" spans="1:33" ht="12.75">
      <c r="A35833" s="21"/>
      <c r="AE35833" s="21"/>
      <c r="AF35833" s="21"/>
      <c r="AG35833" s="21"/>
    </row>
    <row r="35834" spans="1:33" ht="12.75">
      <c r="A35834" s="21"/>
      <c r="AE35834" s="21"/>
      <c r="AF35834" s="21"/>
      <c r="AG35834" s="21"/>
    </row>
    <row r="35835" spans="1:33" ht="12.75">
      <c r="A35835" s="21"/>
      <c r="AE35835" s="21"/>
      <c r="AF35835" s="21"/>
      <c r="AG35835" s="21"/>
    </row>
    <row r="35836" spans="1:33" ht="12.75">
      <c r="A35836" s="21"/>
      <c r="AE35836" s="21"/>
      <c r="AF35836" s="21"/>
      <c r="AG35836" s="21"/>
    </row>
    <row r="35837" spans="1:33" ht="12.75">
      <c r="A35837" s="21"/>
      <c r="AE35837" s="21"/>
      <c r="AF35837" s="21"/>
      <c r="AG35837" s="21"/>
    </row>
    <row r="35838" spans="1:33" ht="12.75">
      <c r="A35838" s="21"/>
      <c r="AE35838" s="21"/>
      <c r="AF35838" s="21"/>
      <c r="AG35838" s="21"/>
    </row>
    <row r="35839" spans="1:33" ht="12.75">
      <c r="A35839" s="21"/>
      <c r="AE35839" s="21"/>
      <c r="AF35839" s="21"/>
      <c r="AG35839" s="21"/>
    </row>
    <row r="35840" spans="1:33" ht="12.75">
      <c r="A35840" s="21"/>
      <c r="AE35840" s="21"/>
      <c r="AF35840" s="21"/>
      <c r="AG35840" s="21"/>
    </row>
    <row r="35841" spans="1:33" ht="12.75">
      <c r="A35841" s="21"/>
      <c r="AE35841" s="21"/>
      <c r="AF35841" s="21"/>
      <c r="AG35841" s="21"/>
    </row>
    <row r="35842" spans="1:33" ht="12.75">
      <c r="A35842" s="21"/>
      <c r="AE35842" s="21"/>
      <c r="AF35842" s="21"/>
      <c r="AG35842" s="21"/>
    </row>
    <row r="35843" spans="1:33" ht="12.75">
      <c r="A35843" s="21"/>
      <c r="AE35843" s="21"/>
      <c r="AF35843" s="21"/>
      <c r="AG35843" s="21"/>
    </row>
    <row r="35844" spans="1:33" ht="12.75">
      <c r="A35844" s="21"/>
      <c r="AE35844" s="21"/>
      <c r="AF35844" s="21"/>
      <c r="AG35844" s="21"/>
    </row>
    <row r="35845" spans="1:33" ht="12.75">
      <c r="A35845" s="21"/>
      <c r="AE35845" s="21"/>
      <c r="AF35845" s="21"/>
      <c r="AG35845" s="21"/>
    </row>
    <row r="35846" spans="1:33" ht="12.75">
      <c r="A35846" s="21"/>
      <c r="AE35846" s="21"/>
      <c r="AF35846" s="21"/>
      <c r="AG35846" s="21"/>
    </row>
    <row r="35847" spans="1:33" ht="12.75">
      <c r="A35847" s="21"/>
      <c r="AE35847" s="21"/>
      <c r="AF35847" s="21"/>
      <c r="AG35847" s="21"/>
    </row>
    <row r="35848" spans="1:33" ht="12.75">
      <c r="A35848" s="21"/>
      <c r="AE35848" s="21"/>
      <c r="AF35848" s="21"/>
      <c r="AG35848" s="21"/>
    </row>
    <row r="35849" spans="1:33" ht="12.75">
      <c r="A35849" s="21"/>
      <c r="AE35849" s="21"/>
      <c r="AF35849" s="21"/>
      <c r="AG35849" s="21"/>
    </row>
    <row r="35850" spans="1:33" ht="12.75">
      <c r="A35850" s="21"/>
      <c r="AE35850" s="21"/>
      <c r="AF35850" s="21"/>
      <c r="AG35850" s="21"/>
    </row>
    <row r="35851" spans="1:33" ht="12.75">
      <c r="A35851" s="21"/>
      <c r="AE35851" s="21"/>
      <c r="AF35851" s="21"/>
      <c r="AG35851" s="21"/>
    </row>
    <row r="35852" spans="1:33" ht="12.75">
      <c r="A35852" s="21"/>
      <c r="AE35852" s="21"/>
      <c r="AF35852" s="21"/>
      <c r="AG35852" s="21"/>
    </row>
    <row r="35853" spans="1:33" ht="12.75">
      <c r="A35853" s="21"/>
      <c r="AE35853" s="21"/>
      <c r="AF35853" s="21"/>
      <c r="AG35853" s="21"/>
    </row>
    <row r="35854" spans="1:33" ht="12.75">
      <c r="A35854" s="21"/>
      <c r="AE35854" s="21"/>
      <c r="AF35854" s="21"/>
      <c r="AG35854" s="21"/>
    </row>
    <row r="35855" spans="1:33" ht="12.75">
      <c r="A35855" s="21"/>
      <c r="AE35855" s="21"/>
      <c r="AF35855" s="21"/>
      <c r="AG35855" s="21"/>
    </row>
    <row r="35856" spans="1:33" ht="12.75">
      <c r="A35856" s="21"/>
      <c r="AE35856" s="21"/>
      <c r="AF35856" s="21"/>
      <c r="AG35856" s="21"/>
    </row>
    <row r="35857" spans="1:33" ht="12.75">
      <c r="A35857" s="21"/>
      <c r="AE35857" s="21"/>
      <c r="AF35857" s="21"/>
      <c r="AG35857" s="21"/>
    </row>
    <row r="35858" spans="1:33" ht="12.75">
      <c r="A35858" s="21"/>
      <c r="AE35858" s="21"/>
      <c r="AF35858" s="21"/>
      <c r="AG35858" s="21"/>
    </row>
    <row r="35859" spans="1:33" ht="12.75">
      <c r="A35859" s="21"/>
      <c r="AE35859" s="21"/>
      <c r="AF35859" s="21"/>
      <c r="AG35859" s="21"/>
    </row>
    <row r="35860" spans="1:33" ht="12.75">
      <c r="A35860" s="21"/>
      <c r="AE35860" s="21"/>
      <c r="AF35860" s="21"/>
      <c r="AG35860" s="21"/>
    </row>
    <row r="35861" spans="1:33" ht="12.75">
      <c r="A35861" s="21"/>
      <c r="AE35861" s="21"/>
      <c r="AF35861" s="21"/>
      <c r="AG35861" s="21"/>
    </row>
    <row r="35862" spans="1:33" ht="12.75">
      <c r="A35862" s="21"/>
      <c r="AE35862" s="21"/>
      <c r="AF35862" s="21"/>
      <c r="AG35862" s="21"/>
    </row>
    <row r="35863" spans="1:33" ht="12.75">
      <c r="A35863" s="21"/>
      <c r="AE35863" s="21"/>
      <c r="AF35863" s="21"/>
      <c r="AG35863" s="21"/>
    </row>
    <row r="35864" spans="1:33" ht="12.75">
      <c r="A35864" s="21"/>
      <c r="AE35864" s="21"/>
      <c r="AF35864" s="21"/>
      <c r="AG35864" s="21"/>
    </row>
    <row r="35865" spans="1:33" ht="12.75">
      <c r="A35865" s="21"/>
      <c r="AE35865" s="21"/>
      <c r="AF35865" s="21"/>
      <c r="AG35865" s="21"/>
    </row>
    <row r="35866" spans="1:33" ht="12.75">
      <c r="A35866" s="21"/>
      <c r="AE35866" s="21"/>
      <c r="AF35866" s="21"/>
      <c r="AG35866" s="21"/>
    </row>
    <row r="35867" spans="1:33" ht="12.75">
      <c r="A35867" s="21"/>
      <c r="AE35867" s="21"/>
      <c r="AF35867" s="21"/>
      <c r="AG35867" s="21"/>
    </row>
    <row r="35868" spans="1:33" ht="12.75">
      <c r="A35868" s="21"/>
      <c r="AE35868" s="21"/>
      <c r="AF35868" s="21"/>
      <c r="AG35868" s="21"/>
    </row>
    <row r="35869" spans="1:33" ht="12.75">
      <c r="A35869" s="21"/>
      <c r="AE35869" s="21"/>
      <c r="AF35869" s="21"/>
      <c r="AG35869" s="21"/>
    </row>
    <row r="35870" spans="1:33" ht="12.75">
      <c r="A35870" s="21"/>
      <c r="AE35870" s="21"/>
      <c r="AF35870" s="21"/>
      <c r="AG35870" s="21"/>
    </row>
    <row r="35871" spans="1:33" ht="12.75">
      <c r="A35871" s="21"/>
      <c r="AE35871" s="21"/>
      <c r="AF35871" s="21"/>
      <c r="AG35871" s="21"/>
    </row>
    <row r="35872" spans="1:33" ht="12.75">
      <c r="A35872" s="21"/>
      <c r="AE35872" s="21"/>
      <c r="AF35872" s="21"/>
      <c r="AG35872" s="21"/>
    </row>
    <row r="35873" spans="1:33" ht="12.75">
      <c r="A35873" s="21"/>
      <c r="AE35873" s="21"/>
      <c r="AF35873" s="21"/>
      <c r="AG35873" s="21"/>
    </row>
    <row r="35874" spans="1:33" ht="12.75">
      <c r="A35874" s="21"/>
      <c r="AE35874" s="21"/>
      <c r="AF35874" s="21"/>
      <c r="AG35874" s="21"/>
    </row>
    <row r="35875" spans="1:33" ht="12.75">
      <c r="A35875" s="21"/>
      <c r="AE35875" s="21"/>
      <c r="AF35875" s="21"/>
      <c r="AG35875" s="21"/>
    </row>
    <row r="35876" spans="1:33" ht="12.75">
      <c r="A35876" s="21"/>
      <c r="AE35876" s="21"/>
      <c r="AF35876" s="21"/>
      <c r="AG35876" s="21"/>
    </row>
    <row r="35877" spans="1:33" ht="12.75">
      <c r="A35877" s="21"/>
      <c r="AE35877" s="21"/>
      <c r="AF35877" s="21"/>
      <c r="AG35877" s="21"/>
    </row>
    <row r="35878" spans="1:33" ht="12.75">
      <c r="A35878" s="21"/>
      <c r="AE35878" s="21"/>
      <c r="AF35878" s="21"/>
      <c r="AG35878" s="21"/>
    </row>
    <row r="35879" spans="1:33" ht="12.75">
      <c r="A35879" s="21"/>
      <c r="AE35879" s="21"/>
      <c r="AF35879" s="21"/>
      <c r="AG35879" s="21"/>
    </row>
    <row r="35880" spans="1:33" ht="12.75">
      <c r="A35880" s="21"/>
      <c r="AE35880" s="21"/>
      <c r="AF35880" s="21"/>
      <c r="AG35880" s="21"/>
    </row>
    <row r="35881" spans="1:33" ht="12.75">
      <c r="A35881" s="21"/>
      <c r="AE35881" s="21"/>
      <c r="AF35881" s="21"/>
      <c r="AG35881" s="21"/>
    </row>
    <row r="35882" spans="1:33" ht="12.75">
      <c r="A35882" s="21"/>
      <c r="AE35882" s="21"/>
      <c r="AF35882" s="21"/>
      <c r="AG35882" s="21"/>
    </row>
    <row r="35883" spans="1:33" ht="12.75">
      <c r="A35883" s="21"/>
      <c r="AE35883" s="21"/>
      <c r="AF35883" s="21"/>
      <c r="AG35883" s="21"/>
    </row>
    <row r="35884" spans="1:33" ht="12.75">
      <c r="A35884" s="21"/>
      <c r="AE35884" s="21"/>
      <c r="AF35884" s="21"/>
      <c r="AG35884" s="21"/>
    </row>
    <row r="35885" spans="1:33" ht="12.75">
      <c r="A35885" s="21"/>
      <c r="AE35885" s="21"/>
      <c r="AF35885" s="21"/>
      <c r="AG35885" s="21"/>
    </row>
    <row r="35886" spans="1:33" ht="12.75">
      <c r="A35886" s="21"/>
      <c r="AE35886" s="21"/>
      <c r="AF35886" s="21"/>
      <c r="AG35886" s="21"/>
    </row>
    <row r="35887" spans="1:33" ht="12.75">
      <c r="A35887" s="21"/>
      <c r="AE35887" s="21"/>
      <c r="AF35887" s="21"/>
      <c r="AG35887" s="21"/>
    </row>
    <row r="35888" spans="1:33" ht="12.75">
      <c r="A35888" s="21"/>
      <c r="AE35888" s="21"/>
      <c r="AF35888" s="21"/>
      <c r="AG35888" s="21"/>
    </row>
    <row r="35889" spans="1:33" ht="12.75">
      <c r="A35889" s="21"/>
      <c r="AE35889" s="21"/>
      <c r="AF35889" s="21"/>
      <c r="AG35889" s="21"/>
    </row>
    <row r="35890" spans="1:33" ht="12.75">
      <c r="A35890" s="21"/>
      <c r="AE35890" s="21"/>
      <c r="AF35890" s="21"/>
      <c r="AG35890" s="21"/>
    </row>
    <row r="35891" spans="1:33" ht="12.75">
      <c r="A35891" s="21"/>
      <c r="AE35891" s="21"/>
      <c r="AF35891" s="21"/>
      <c r="AG35891" s="21"/>
    </row>
    <row r="35892" spans="1:33" ht="12.75">
      <c r="A35892" s="21"/>
      <c r="AE35892" s="21"/>
      <c r="AF35892" s="21"/>
      <c r="AG35892" s="21"/>
    </row>
    <row r="35893" spans="1:33" ht="12.75">
      <c r="A35893" s="21"/>
      <c r="AE35893" s="21"/>
      <c r="AF35893" s="21"/>
      <c r="AG35893" s="21"/>
    </row>
    <row r="35894" spans="1:33" ht="12.75">
      <c r="A35894" s="21"/>
      <c r="AE35894" s="21"/>
      <c r="AF35894" s="21"/>
      <c r="AG35894" s="21"/>
    </row>
    <row r="35895" spans="1:33" ht="12.75">
      <c r="A35895" s="21"/>
      <c r="AE35895" s="21"/>
      <c r="AF35895" s="21"/>
      <c r="AG35895" s="21"/>
    </row>
    <row r="35896" spans="1:33" ht="12.75">
      <c r="A35896" s="21"/>
      <c r="AE35896" s="21"/>
      <c r="AF35896" s="21"/>
      <c r="AG35896" s="21"/>
    </row>
    <row r="35897" spans="1:33" ht="12.75">
      <c r="A35897" s="21"/>
      <c r="AE35897" s="21"/>
      <c r="AF35897" s="21"/>
      <c r="AG35897" s="21"/>
    </row>
    <row r="35898" spans="1:33" ht="12.75">
      <c r="A35898" s="21"/>
      <c r="AE35898" s="21"/>
      <c r="AF35898" s="21"/>
      <c r="AG35898" s="21"/>
    </row>
    <row r="35899" spans="1:33" ht="12.75">
      <c r="A35899" s="21"/>
      <c r="AE35899" s="21"/>
      <c r="AF35899" s="21"/>
      <c r="AG35899" s="21"/>
    </row>
    <row r="35900" spans="1:33" ht="12.75">
      <c r="A35900" s="21"/>
      <c r="AE35900" s="21"/>
      <c r="AF35900" s="21"/>
      <c r="AG35900" s="21"/>
    </row>
    <row r="35901" spans="1:33" ht="12.75">
      <c r="A35901" s="21"/>
      <c r="AE35901" s="21"/>
      <c r="AF35901" s="21"/>
      <c r="AG35901" s="21"/>
    </row>
    <row r="35902" spans="1:33" ht="12.75">
      <c r="A35902" s="21"/>
      <c r="AE35902" s="21"/>
      <c r="AF35902" s="21"/>
      <c r="AG35902" s="21"/>
    </row>
    <row r="35903" spans="1:33" ht="12.75">
      <c r="A35903" s="21"/>
      <c r="AE35903" s="21"/>
      <c r="AF35903" s="21"/>
      <c r="AG35903" s="21"/>
    </row>
    <row r="35904" spans="1:33" ht="12.75">
      <c r="A35904" s="21"/>
      <c r="AE35904" s="21"/>
      <c r="AF35904" s="21"/>
      <c r="AG35904" s="21"/>
    </row>
    <row r="35905" spans="1:33" ht="12.75">
      <c r="A35905" s="21"/>
      <c r="AE35905" s="21"/>
      <c r="AF35905" s="21"/>
      <c r="AG35905" s="21"/>
    </row>
    <row r="35906" spans="1:33" ht="12.75">
      <c r="A35906" s="21"/>
      <c r="AE35906" s="21"/>
      <c r="AF35906" s="21"/>
      <c r="AG35906" s="21"/>
    </row>
    <row r="35907" spans="1:33" ht="12.75">
      <c r="A35907" s="21"/>
      <c r="AE35907" s="21"/>
      <c r="AF35907" s="21"/>
      <c r="AG35907" s="21"/>
    </row>
    <row r="35908" spans="1:33" ht="12.75">
      <c r="A35908" s="21"/>
      <c r="AE35908" s="21"/>
      <c r="AF35908" s="21"/>
      <c r="AG35908" s="21"/>
    </row>
    <row r="35909" spans="1:33" ht="12.75">
      <c r="A35909" s="21"/>
      <c r="AE35909" s="21"/>
      <c r="AF35909" s="21"/>
      <c r="AG35909" s="21"/>
    </row>
    <row r="35910" spans="1:33" ht="12.75">
      <c r="A35910" s="21"/>
      <c r="AE35910" s="21"/>
      <c r="AF35910" s="21"/>
      <c r="AG35910" s="21"/>
    </row>
    <row r="35911" spans="1:33" ht="12.75">
      <c r="A35911" s="21"/>
      <c r="AE35911" s="21"/>
      <c r="AF35911" s="21"/>
      <c r="AG35911" s="21"/>
    </row>
    <row r="35912" spans="1:33" ht="12.75">
      <c r="A35912" s="21"/>
      <c r="AE35912" s="21"/>
      <c r="AF35912" s="21"/>
      <c r="AG35912" s="21"/>
    </row>
    <row r="35913" spans="1:33" ht="12.75">
      <c r="A35913" s="21"/>
      <c r="AE35913" s="21"/>
      <c r="AF35913" s="21"/>
      <c r="AG35913" s="21"/>
    </row>
    <row r="35914" spans="1:33" ht="12.75">
      <c r="A35914" s="21"/>
      <c r="AE35914" s="21"/>
      <c r="AF35914" s="21"/>
      <c r="AG35914" s="21"/>
    </row>
    <row r="35915" spans="1:33" ht="12.75">
      <c r="A35915" s="21"/>
      <c r="AE35915" s="21"/>
      <c r="AF35915" s="21"/>
      <c r="AG35915" s="21"/>
    </row>
    <row r="35916" spans="1:33" ht="12.75">
      <c r="A35916" s="21"/>
      <c r="AE35916" s="21"/>
      <c r="AF35916" s="21"/>
      <c r="AG35916" s="21"/>
    </row>
    <row r="35917" spans="1:33" ht="12.75">
      <c r="A35917" s="21"/>
      <c r="AE35917" s="21"/>
      <c r="AF35917" s="21"/>
      <c r="AG35917" s="21"/>
    </row>
    <row r="35918" spans="1:33" ht="12.75">
      <c r="A35918" s="21"/>
      <c r="AE35918" s="21"/>
      <c r="AF35918" s="21"/>
      <c r="AG35918" s="21"/>
    </row>
    <row r="35919" spans="1:33" ht="12.75">
      <c r="A35919" s="21"/>
      <c r="AE35919" s="21"/>
      <c r="AF35919" s="21"/>
      <c r="AG35919" s="21"/>
    </row>
    <row r="35920" spans="1:33" ht="12.75">
      <c r="A35920" s="21"/>
      <c r="AE35920" s="21"/>
      <c r="AF35920" s="21"/>
      <c r="AG35920" s="21"/>
    </row>
    <row r="35921" spans="1:33" ht="12.75">
      <c r="A35921" s="21"/>
      <c r="AE35921" s="21"/>
      <c r="AF35921" s="21"/>
      <c r="AG35921" s="21"/>
    </row>
    <row r="35922" spans="1:33" ht="12.75">
      <c r="A35922" s="21"/>
      <c r="AE35922" s="21"/>
      <c r="AF35922" s="21"/>
      <c r="AG35922" s="21"/>
    </row>
    <row r="35923" spans="1:33" ht="12.75">
      <c r="A35923" s="21"/>
      <c r="AE35923" s="21"/>
      <c r="AF35923" s="21"/>
      <c r="AG35923" s="21"/>
    </row>
    <row r="35924" spans="1:33" ht="12.75">
      <c r="A35924" s="21"/>
      <c r="AE35924" s="21"/>
      <c r="AF35924" s="21"/>
      <c r="AG35924" s="21"/>
    </row>
    <row r="35925" spans="1:33" ht="12.75">
      <c r="A35925" s="21"/>
      <c r="AE35925" s="21"/>
      <c r="AF35925" s="21"/>
      <c r="AG35925" s="21"/>
    </row>
    <row r="35926" spans="1:33" ht="12.75">
      <c r="A35926" s="21"/>
      <c r="AE35926" s="21"/>
      <c r="AF35926" s="21"/>
      <c r="AG35926" s="21"/>
    </row>
    <row r="35927" spans="1:33" ht="12.75">
      <c r="A35927" s="21"/>
      <c r="AE35927" s="21"/>
      <c r="AF35927" s="21"/>
      <c r="AG35927" s="21"/>
    </row>
    <row r="35928" spans="1:33" ht="12.75">
      <c r="A35928" s="21"/>
      <c r="AE35928" s="21"/>
      <c r="AF35928" s="21"/>
      <c r="AG35928" s="21"/>
    </row>
    <row r="35929" spans="1:33" ht="12.75">
      <c r="A35929" s="21"/>
      <c r="AE35929" s="21"/>
      <c r="AF35929" s="21"/>
      <c r="AG35929" s="21"/>
    </row>
    <row r="35930" spans="1:33" ht="12.75">
      <c r="A35930" s="21"/>
      <c r="AE35930" s="21"/>
      <c r="AF35930" s="21"/>
      <c r="AG35930" s="21"/>
    </row>
    <row r="35931" spans="1:33" ht="12.75">
      <c r="A35931" s="21"/>
      <c r="AE35931" s="21"/>
      <c r="AF35931" s="21"/>
      <c r="AG35931" s="21"/>
    </row>
    <row r="35932" spans="1:33" ht="12.75">
      <c r="A35932" s="21"/>
      <c r="AE35932" s="21"/>
      <c r="AF35932" s="21"/>
      <c r="AG35932" s="21"/>
    </row>
    <row r="35933" spans="1:33" ht="12.75">
      <c r="A35933" s="21"/>
      <c r="AE35933" s="21"/>
      <c r="AF35933" s="21"/>
      <c r="AG35933" s="21"/>
    </row>
    <row r="35934" spans="1:33" ht="12.75">
      <c r="A35934" s="21"/>
      <c r="AE35934" s="21"/>
      <c r="AF35934" s="21"/>
      <c r="AG35934" s="21"/>
    </row>
    <row r="35935" spans="1:33" ht="12.75">
      <c r="A35935" s="21"/>
      <c r="AE35935" s="21"/>
      <c r="AF35935" s="21"/>
      <c r="AG35935" s="21"/>
    </row>
    <row r="35936" spans="1:33" ht="12.75">
      <c r="A35936" s="21"/>
      <c r="AE35936" s="21"/>
      <c r="AF35936" s="21"/>
      <c r="AG35936" s="21"/>
    </row>
    <row r="35937" spans="1:33" ht="12.75">
      <c r="A35937" s="21"/>
      <c r="AE35937" s="21"/>
      <c r="AF35937" s="21"/>
      <c r="AG35937" s="21"/>
    </row>
    <row r="35938" spans="1:33" ht="12.75">
      <c r="A35938" s="21"/>
      <c r="AE35938" s="21"/>
      <c r="AF35938" s="21"/>
      <c r="AG35938" s="21"/>
    </row>
    <row r="35939" spans="1:33" ht="12.75">
      <c r="A35939" s="21"/>
      <c r="AE35939" s="21"/>
      <c r="AF35939" s="21"/>
      <c r="AG35939" s="21"/>
    </row>
    <row r="35940" spans="1:33" ht="12.75">
      <c r="A35940" s="21"/>
      <c r="AE35940" s="21"/>
      <c r="AF35940" s="21"/>
      <c r="AG35940" s="21"/>
    </row>
    <row r="35941" spans="1:33" ht="12.75">
      <c r="A35941" s="21"/>
      <c r="AE35941" s="21"/>
      <c r="AF35941" s="21"/>
      <c r="AG35941" s="21"/>
    </row>
    <row r="35942" spans="1:33" ht="12.75">
      <c r="A35942" s="21"/>
      <c r="AE35942" s="21"/>
      <c r="AF35942" s="21"/>
      <c r="AG35942" s="21"/>
    </row>
    <row r="35943" spans="1:33" ht="12.75">
      <c r="A35943" s="21"/>
      <c r="AE35943" s="21"/>
      <c r="AF35943" s="21"/>
      <c r="AG35943" s="21"/>
    </row>
    <row r="35944" spans="1:33" ht="12.75">
      <c r="A35944" s="21"/>
      <c r="AE35944" s="21"/>
      <c r="AF35944" s="21"/>
      <c r="AG35944" s="21"/>
    </row>
    <row r="35945" spans="1:33" ht="12.75">
      <c r="A35945" s="21"/>
      <c r="AE35945" s="21"/>
      <c r="AF35945" s="21"/>
      <c r="AG35945" s="21"/>
    </row>
    <row r="35946" spans="1:33" ht="12.75">
      <c r="A35946" s="21"/>
      <c r="AE35946" s="21"/>
      <c r="AF35946" s="21"/>
      <c r="AG35946" s="21"/>
    </row>
    <row r="35947" spans="1:33" ht="12.75">
      <c r="A35947" s="21"/>
      <c r="AE35947" s="21"/>
      <c r="AF35947" s="21"/>
      <c r="AG35947" s="21"/>
    </row>
    <row r="35948" spans="1:33" ht="12.75">
      <c r="A35948" s="21"/>
      <c r="AE35948" s="21"/>
      <c r="AF35948" s="21"/>
      <c r="AG35948" s="21"/>
    </row>
    <row r="35949" spans="1:33" ht="12.75">
      <c r="A35949" s="21"/>
      <c r="AE35949" s="21"/>
      <c r="AF35949" s="21"/>
      <c r="AG35949" s="21"/>
    </row>
    <row r="35950" spans="1:33" ht="12.75">
      <c r="A35950" s="21"/>
      <c r="AE35950" s="21"/>
      <c r="AF35950" s="21"/>
      <c r="AG35950" s="21"/>
    </row>
    <row r="35951" spans="1:33" ht="12.75">
      <c r="A35951" s="21"/>
      <c r="AE35951" s="21"/>
      <c r="AF35951" s="21"/>
      <c r="AG35951" s="21"/>
    </row>
    <row r="35952" spans="1:33" ht="12.75">
      <c r="A35952" s="21"/>
      <c r="AE35952" s="21"/>
      <c r="AF35952" s="21"/>
      <c r="AG35952" s="21"/>
    </row>
    <row r="35953" spans="1:33" ht="12.75">
      <c r="A35953" s="21"/>
      <c r="AE35953" s="21"/>
      <c r="AF35953" s="21"/>
      <c r="AG35953" s="21"/>
    </row>
    <row r="35954" spans="1:33" ht="12.75">
      <c r="A35954" s="21"/>
      <c r="AE35954" s="21"/>
      <c r="AF35954" s="21"/>
      <c r="AG35954" s="21"/>
    </row>
    <row r="35955" spans="1:33" ht="12.75">
      <c r="A35955" s="21"/>
      <c r="AE35955" s="21"/>
      <c r="AF35955" s="21"/>
      <c r="AG35955" s="21"/>
    </row>
    <row r="35956" spans="1:33" ht="12.75">
      <c r="A35956" s="21"/>
      <c r="AE35956" s="21"/>
      <c r="AF35956" s="21"/>
      <c r="AG35956" s="21"/>
    </row>
    <row r="35957" spans="1:33" ht="12.75">
      <c r="A35957" s="21"/>
      <c r="AE35957" s="21"/>
      <c r="AF35957" s="21"/>
      <c r="AG35957" s="21"/>
    </row>
    <row r="35958" spans="1:33" ht="12.75">
      <c r="A35958" s="21"/>
      <c r="AE35958" s="21"/>
      <c r="AF35958" s="21"/>
      <c r="AG35958" s="21"/>
    </row>
    <row r="35959" spans="1:33" ht="12.75">
      <c r="A35959" s="21"/>
      <c r="AE35959" s="21"/>
      <c r="AF35959" s="21"/>
      <c r="AG35959" s="21"/>
    </row>
    <row r="35960" spans="1:33" ht="12.75">
      <c r="A35960" s="21"/>
      <c r="AE35960" s="21"/>
      <c r="AF35960" s="21"/>
      <c r="AG35960" s="21"/>
    </row>
    <row r="35961" spans="1:33" ht="12.75">
      <c r="A35961" s="21"/>
      <c r="AE35961" s="21"/>
      <c r="AF35961" s="21"/>
      <c r="AG35961" s="21"/>
    </row>
    <row r="35962" spans="1:33" ht="12.75">
      <c r="A35962" s="21"/>
      <c r="AE35962" s="21"/>
      <c r="AF35962" s="21"/>
      <c r="AG35962" s="21"/>
    </row>
    <row r="35963" spans="1:33" ht="12.75">
      <c r="A35963" s="21"/>
      <c r="AE35963" s="21"/>
      <c r="AF35963" s="21"/>
      <c r="AG35963" s="21"/>
    </row>
    <row r="35964" spans="1:33" ht="12.75">
      <c r="A35964" s="21"/>
      <c r="AE35964" s="21"/>
      <c r="AF35964" s="21"/>
      <c r="AG35964" s="21"/>
    </row>
    <row r="35965" spans="1:33" ht="12.75">
      <c r="A35965" s="21"/>
      <c r="AE35965" s="21"/>
      <c r="AF35965" s="21"/>
      <c r="AG35965" s="21"/>
    </row>
    <row r="35966" spans="1:33" ht="12.75">
      <c r="A35966" s="21"/>
      <c r="AE35966" s="21"/>
      <c r="AF35966" s="21"/>
      <c r="AG35966" s="21"/>
    </row>
    <row r="35967" spans="1:33" ht="12.75">
      <c r="A35967" s="21"/>
      <c r="AE35967" s="21"/>
      <c r="AF35967" s="21"/>
      <c r="AG35967" s="21"/>
    </row>
    <row r="35968" spans="1:33" ht="12.75">
      <c r="A35968" s="21"/>
      <c r="AE35968" s="21"/>
      <c r="AF35968" s="21"/>
      <c r="AG35968" s="21"/>
    </row>
    <row r="35969" spans="1:33" ht="12.75">
      <c r="A35969" s="21"/>
      <c r="AE35969" s="21"/>
      <c r="AF35969" s="21"/>
      <c r="AG35969" s="21"/>
    </row>
    <row r="35970" spans="1:33" ht="12.75">
      <c r="A35970" s="21"/>
      <c r="AE35970" s="21"/>
      <c r="AF35970" s="21"/>
      <c r="AG35970" s="21"/>
    </row>
    <row r="35971" spans="1:33" ht="12.75">
      <c r="A35971" s="21"/>
      <c r="AE35971" s="21"/>
      <c r="AF35971" s="21"/>
      <c r="AG35971" s="21"/>
    </row>
    <row r="35972" spans="1:33" ht="12.75">
      <c r="A35972" s="21"/>
      <c r="AE35972" s="21"/>
      <c r="AF35972" s="21"/>
      <c r="AG35972" s="21"/>
    </row>
    <row r="35973" spans="1:33" ht="12.75">
      <c r="A35973" s="21"/>
      <c r="AE35973" s="21"/>
      <c r="AF35973" s="21"/>
      <c r="AG35973" s="21"/>
    </row>
    <row r="35974" spans="1:33" ht="12.75">
      <c r="A35974" s="21"/>
      <c r="AE35974" s="21"/>
      <c r="AF35974" s="21"/>
      <c r="AG35974" s="21"/>
    </row>
    <row r="35975" spans="1:33" ht="12.75">
      <c r="A35975" s="21"/>
      <c r="AE35975" s="21"/>
      <c r="AF35975" s="21"/>
      <c r="AG35975" s="21"/>
    </row>
    <row r="35976" spans="1:33" ht="12.75">
      <c r="A35976" s="21"/>
      <c r="AE35976" s="21"/>
      <c r="AF35976" s="21"/>
      <c r="AG35976" s="21"/>
    </row>
    <row r="35977" spans="1:33" ht="12.75">
      <c r="A35977" s="21"/>
      <c r="AE35977" s="21"/>
      <c r="AF35977" s="21"/>
      <c r="AG35977" s="21"/>
    </row>
    <row r="35978" spans="1:33" ht="12.75">
      <c r="A35978" s="21"/>
      <c r="AE35978" s="21"/>
      <c r="AF35978" s="21"/>
      <c r="AG35978" s="21"/>
    </row>
    <row r="35979" spans="1:33" ht="12.75">
      <c r="A35979" s="21"/>
      <c r="AE35979" s="21"/>
      <c r="AF35979" s="21"/>
      <c r="AG35979" s="21"/>
    </row>
    <row r="35980" spans="1:33" ht="12.75">
      <c r="A35980" s="21"/>
      <c r="AE35980" s="21"/>
      <c r="AF35980" s="21"/>
      <c r="AG35980" s="21"/>
    </row>
    <row r="35981" spans="1:33" ht="12.75">
      <c r="A35981" s="21"/>
      <c r="AE35981" s="21"/>
      <c r="AF35981" s="21"/>
      <c r="AG35981" s="21"/>
    </row>
    <row r="35982" spans="1:33" ht="12.75">
      <c r="A35982" s="21"/>
      <c r="AE35982" s="21"/>
      <c r="AF35982" s="21"/>
      <c r="AG35982" s="21"/>
    </row>
    <row r="35983" spans="1:33" ht="12.75">
      <c r="A35983" s="21"/>
      <c r="AE35983" s="21"/>
      <c r="AF35983" s="21"/>
      <c r="AG35983" s="21"/>
    </row>
    <row r="35984" spans="1:33" ht="12.75">
      <c r="A35984" s="21"/>
      <c r="AE35984" s="21"/>
      <c r="AF35984" s="21"/>
      <c r="AG35984" s="21"/>
    </row>
    <row r="35985" spans="1:33" ht="12.75">
      <c r="A35985" s="21"/>
      <c r="AE35985" s="21"/>
      <c r="AF35985" s="21"/>
      <c r="AG35985" s="21"/>
    </row>
    <row r="35986" spans="1:33" ht="12.75">
      <c r="A35986" s="21"/>
      <c r="AE35986" s="21"/>
      <c r="AF35986" s="21"/>
      <c r="AG35986" s="21"/>
    </row>
    <row r="35987" spans="1:33" ht="12.75">
      <c r="A35987" s="21"/>
      <c r="AE35987" s="21"/>
      <c r="AF35987" s="21"/>
      <c r="AG35987" s="21"/>
    </row>
    <row r="35988" spans="1:33" ht="12.75">
      <c r="A35988" s="21"/>
      <c r="AE35988" s="21"/>
      <c r="AF35988" s="21"/>
      <c r="AG35988" s="21"/>
    </row>
    <row r="35989" spans="1:33" ht="12.75">
      <c r="A35989" s="21"/>
      <c r="AE35989" s="21"/>
      <c r="AF35989" s="21"/>
      <c r="AG35989" s="21"/>
    </row>
    <row r="35990" spans="1:33" ht="12.75">
      <c r="A35990" s="21"/>
      <c r="AE35990" s="21"/>
      <c r="AF35990" s="21"/>
      <c r="AG35990" s="21"/>
    </row>
    <row r="35991" spans="1:33" ht="12.75">
      <c r="A35991" s="21"/>
      <c r="AE35991" s="21"/>
      <c r="AF35991" s="21"/>
      <c r="AG35991" s="21"/>
    </row>
    <row r="35992" spans="1:33" ht="12.75">
      <c r="A35992" s="21"/>
      <c r="AE35992" s="21"/>
      <c r="AF35992" s="21"/>
      <c r="AG35992" s="21"/>
    </row>
    <row r="35993" spans="1:33" ht="12.75">
      <c r="A35993" s="21"/>
      <c r="AE35993" s="21"/>
      <c r="AF35993" s="21"/>
      <c r="AG35993" s="21"/>
    </row>
    <row r="35994" spans="1:33" ht="12.75">
      <c r="A35994" s="21"/>
      <c r="AE35994" s="21"/>
      <c r="AF35994" s="21"/>
      <c r="AG35994" s="21"/>
    </row>
    <row r="35995" spans="1:33" ht="12.75">
      <c r="A35995" s="21"/>
      <c r="AE35995" s="21"/>
      <c r="AF35995" s="21"/>
      <c r="AG35995" s="21"/>
    </row>
    <row r="35996" spans="1:33" ht="12.75">
      <c r="A35996" s="21"/>
      <c r="AE35996" s="21"/>
      <c r="AF35996" s="21"/>
      <c r="AG35996" s="21"/>
    </row>
    <row r="35997" spans="1:33" ht="12.75">
      <c r="A35997" s="21"/>
      <c r="AE35997" s="21"/>
      <c r="AF35997" s="21"/>
      <c r="AG35997" s="21"/>
    </row>
    <row r="35998" spans="1:33" ht="12.75">
      <c r="A35998" s="21"/>
      <c r="AE35998" s="21"/>
      <c r="AF35998" s="21"/>
      <c r="AG35998" s="21"/>
    </row>
    <row r="35999" spans="1:33" ht="12.75">
      <c r="A35999" s="21"/>
      <c r="AE35999" s="21"/>
      <c r="AF35999" s="21"/>
      <c r="AG35999" s="21"/>
    </row>
    <row r="36000" spans="1:33" ht="12.75">
      <c r="A36000" s="21"/>
      <c r="AE36000" s="21"/>
      <c r="AF36000" s="21"/>
      <c r="AG36000" s="21"/>
    </row>
    <row r="36001" spans="1:33" ht="12.75">
      <c r="A36001" s="21"/>
      <c r="AE36001" s="21"/>
      <c r="AF36001" s="21"/>
      <c r="AG36001" s="21"/>
    </row>
    <row r="36002" spans="1:33" ht="12.75">
      <c r="A36002" s="21"/>
      <c r="AE36002" s="21"/>
      <c r="AF36002" s="21"/>
      <c r="AG36002" s="21"/>
    </row>
    <row r="36003" spans="1:33" ht="12.75">
      <c r="A36003" s="21"/>
      <c r="AE36003" s="21"/>
      <c r="AF36003" s="21"/>
      <c r="AG36003" s="21"/>
    </row>
    <row r="36004" spans="1:33" ht="12.75">
      <c r="A36004" s="21"/>
      <c r="AE36004" s="21"/>
      <c r="AF36004" s="21"/>
      <c r="AG36004" s="21"/>
    </row>
    <row r="36005" spans="1:33" ht="12.75">
      <c r="A36005" s="21"/>
      <c r="AE36005" s="21"/>
      <c r="AF36005" s="21"/>
      <c r="AG36005" s="21"/>
    </row>
    <row r="36006" spans="1:33" ht="12.75">
      <c r="A36006" s="21"/>
      <c r="AE36006" s="21"/>
      <c r="AF36006" s="21"/>
      <c r="AG36006" s="21"/>
    </row>
    <row r="36007" spans="1:33" ht="12.75">
      <c r="A36007" s="21"/>
      <c r="AE36007" s="21"/>
      <c r="AF36007" s="21"/>
      <c r="AG36007" s="21"/>
    </row>
    <row r="36008" spans="1:33" ht="12.75">
      <c r="A36008" s="21"/>
      <c r="AE36008" s="21"/>
      <c r="AF36008" s="21"/>
      <c r="AG36008" s="21"/>
    </row>
    <row r="36009" spans="1:33" ht="12.75">
      <c r="A36009" s="21"/>
      <c r="AE36009" s="21"/>
      <c r="AF36009" s="21"/>
      <c r="AG36009" s="21"/>
    </row>
    <row r="36010" spans="1:33" ht="12.75">
      <c r="A36010" s="21"/>
      <c r="AE36010" s="21"/>
      <c r="AF36010" s="21"/>
      <c r="AG36010" s="21"/>
    </row>
    <row r="36011" spans="1:33" ht="12.75">
      <c r="A36011" s="21"/>
      <c r="AE36011" s="21"/>
      <c r="AF36011" s="21"/>
      <c r="AG36011" s="21"/>
    </row>
    <row r="36012" spans="1:33" ht="12.75">
      <c r="A36012" s="21"/>
      <c r="AE36012" s="21"/>
      <c r="AF36012" s="21"/>
      <c r="AG36012" s="21"/>
    </row>
    <row r="36013" spans="1:33" ht="12.75">
      <c r="A36013" s="21"/>
      <c r="AE36013" s="21"/>
      <c r="AF36013" s="21"/>
      <c r="AG36013" s="21"/>
    </row>
    <row r="36014" spans="1:33" ht="12.75">
      <c r="A36014" s="21"/>
      <c r="AE36014" s="21"/>
      <c r="AF36014" s="21"/>
      <c r="AG36014" s="21"/>
    </row>
    <row r="36015" spans="1:33" ht="12.75">
      <c r="A36015" s="21"/>
      <c r="AE36015" s="21"/>
      <c r="AF36015" s="21"/>
      <c r="AG36015" s="21"/>
    </row>
    <row r="36016" spans="1:33" ht="12.75">
      <c r="A36016" s="21"/>
      <c r="AE36016" s="21"/>
      <c r="AF36016" s="21"/>
      <c r="AG36016" s="21"/>
    </row>
    <row r="36017" spans="1:33" ht="12.75">
      <c r="A36017" s="21"/>
      <c r="AE36017" s="21"/>
      <c r="AF36017" s="21"/>
      <c r="AG36017" s="21"/>
    </row>
    <row r="36018" spans="1:33" ht="12.75">
      <c r="A36018" s="21"/>
      <c r="AE36018" s="21"/>
      <c r="AF36018" s="21"/>
      <c r="AG36018" s="21"/>
    </row>
    <row r="36019" spans="1:33" ht="12.75">
      <c r="A36019" s="21"/>
      <c r="AE36019" s="21"/>
      <c r="AF36019" s="21"/>
      <c r="AG36019" s="21"/>
    </row>
    <row r="36020" spans="1:33" ht="12.75">
      <c r="A36020" s="21"/>
      <c r="AE36020" s="21"/>
      <c r="AF36020" s="21"/>
      <c r="AG36020" s="21"/>
    </row>
    <row r="36021" spans="1:33" ht="12.75">
      <c r="A36021" s="21"/>
      <c r="AE36021" s="21"/>
      <c r="AF36021" s="21"/>
      <c r="AG36021" s="21"/>
    </row>
    <row r="36022" spans="1:33" ht="12.75">
      <c r="A36022" s="21"/>
      <c r="AE36022" s="21"/>
      <c r="AF36022" s="21"/>
      <c r="AG36022" s="21"/>
    </row>
    <row r="36023" spans="1:33" ht="12.75">
      <c r="A36023" s="21"/>
      <c r="AE36023" s="21"/>
      <c r="AF36023" s="21"/>
      <c r="AG36023" s="21"/>
    </row>
    <row r="36024" spans="1:33" ht="12.75">
      <c r="A36024" s="21"/>
      <c r="AE36024" s="21"/>
      <c r="AF36024" s="21"/>
      <c r="AG36024" s="21"/>
    </row>
    <row r="36025" spans="1:33" ht="12.75">
      <c r="A36025" s="21"/>
      <c r="AE36025" s="21"/>
      <c r="AF36025" s="21"/>
      <c r="AG36025" s="21"/>
    </row>
    <row r="36026" spans="1:33" ht="12.75">
      <c r="A36026" s="21"/>
      <c r="AE36026" s="21"/>
      <c r="AF36026" s="21"/>
      <c r="AG36026" s="21"/>
    </row>
    <row r="36027" spans="1:33" ht="12.75">
      <c r="A36027" s="21"/>
      <c r="AE36027" s="21"/>
      <c r="AF36027" s="21"/>
      <c r="AG36027" s="21"/>
    </row>
    <row r="36028" spans="1:33" ht="12.75">
      <c r="A36028" s="21"/>
      <c r="AE36028" s="21"/>
      <c r="AF36028" s="21"/>
      <c r="AG36028" s="21"/>
    </row>
    <row r="36029" spans="1:33" ht="12.75">
      <c r="A36029" s="21"/>
      <c r="AE36029" s="21"/>
      <c r="AF36029" s="21"/>
      <c r="AG36029" s="21"/>
    </row>
    <row r="36030" spans="1:33" ht="12.75">
      <c r="A36030" s="21"/>
      <c r="AE36030" s="21"/>
      <c r="AF36030" s="21"/>
      <c r="AG36030" s="21"/>
    </row>
    <row r="36031" spans="1:33" ht="12.75">
      <c r="A36031" s="21"/>
      <c r="AE36031" s="21"/>
      <c r="AF36031" s="21"/>
      <c r="AG36031" s="21"/>
    </row>
    <row r="36032" spans="1:33" ht="12.75">
      <c r="A36032" s="21"/>
      <c r="AE36032" s="21"/>
      <c r="AF36032" s="21"/>
      <c r="AG36032" s="21"/>
    </row>
    <row r="36033" spans="1:33" ht="12.75">
      <c r="A36033" s="21"/>
      <c r="AE36033" s="21"/>
      <c r="AF36033" s="21"/>
      <c r="AG36033" s="21"/>
    </row>
    <row r="36034" spans="1:33" ht="12.75">
      <c r="A36034" s="21"/>
      <c r="AE36034" s="21"/>
      <c r="AF36034" s="21"/>
      <c r="AG36034" s="21"/>
    </row>
    <row r="36035" spans="1:33" ht="12.75">
      <c r="A36035" s="21"/>
      <c r="AE36035" s="21"/>
      <c r="AF36035" s="21"/>
      <c r="AG36035" s="21"/>
    </row>
    <row r="36036" spans="1:33" ht="12.75">
      <c r="A36036" s="21"/>
      <c r="AE36036" s="21"/>
      <c r="AF36036" s="21"/>
      <c r="AG36036" s="21"/>
    </row>
    <row r="36037" spans="1:33" ht="12.75">
      <c r="A36037" s="21"/>
      <c r="AE36037" s="21"/>
      <c r="AF36037" s="21"/>
      <c r="AG36037" s="21"/>
    </row>
    <row r="36038" spans="1:33" ht="12.75">
      <c r="A36038" s="21"/>
      <c r="AE36038" s="21"/>
      <c r="AF36038" s="21"/>
      <c r="AG36038" s="21"/>
    </row>
    <row r="36039" spans="1:33" ht="12.75">
      <c r="A36039" s="21"/>
      <c r="AE36039" s="21"/>
      <c r="AF36039" s="21"/>
      <c r="AG36039" s="21"/>
    </row>
    <row r="36040" spans="1:33" ht="12.75">
      <c r="A36040" s="21"/>
      <c r="AE36040" s="21"/>
      <c r="AF36040" s="21"/>
      <c r="AG36040" s="21"/>
    </row>
    <row r="36041" spans="1:33" ht="12.75">
      <c r="A36041" s="21"/>
      <c r="AE36041" s="21"/>
      <c r="AF36041" s="21"/>
      <c r="AG36041" s="21"/>
    </row>
    <row r="36042" spans="1:33" ht="12.75">
      <c r="A36042" s="21"/>
      <c r="AE36042" s="21"/>
      <c r="AF36042" s="21"/>
      <c r="AG36042" s="21"/>
    </row>
    <row r="36043" spans="1:33" ht="12.75">
      <c r="A36043" s="21"/>
      <c r="AE36043" s="21"/>
      <c r="AF36043" s="21"/>
      <c r="AG36043" s="21"/>
    </row>
    <row r="36044" spans="1:33" ht="12.75">
      <c r="A36044" s="21"/>
      <c r="AE36044" s="21"/>
      <c r="AF36044" s="21"/>
      <c r="AG36044" s="21"/>
    </row>
    <row r="36045" spans="1:33" ht="12.75">
      <c r="A36045" s="21"/>
      <c r="AE36045" s="21"/>
      <c r="AF36045" s="21"/>
      <c r="AG36045" s="21"/>
    </row>
    <row r="36046" spans="1:33" ht="12.75">
      <c r="A36046" s="21"/>
      <c r="AE36046" s="21"/>
      <c r="AF36046" s="21"/>
      <c r="AG36046" s="21"/>
    </row>
    <row r="36047" spans="1:33" ht="12.75">
      <c r="A36047" s="21"/>
      <c r="AE36047" s="21"/>
      <c r="AF36047" s="21"/>
      <c r="AG36047" s="21"/>
    </row>
    <row r="36048" spans="1:33" ht="12.75">
      <c r="A36048" s="21"/>
      <c r="AE36048" s="21"/>
      <c r="AF36048" s="21"/>
      <c r="AG36048" s="21"/>
    </row>
    <row r="36049" spans="1:33" ht="12.75">
      <c r="A36049" s="21"/>
      <c r="AE36049" s="21"/>
      <c r="AF36049" s="21"/>
      <c r="AG36049" s="21"/>
    </row>
    <row r="36050" spans="1:33" ht="12.75">
      <c r="A36050" s="21"/>
      <c r="AE36050" s="21"/>
      <c r="AF36050" s="21"/>
      <c r="AG36050" s="21"/>
    </row>
    <row r="36051" spans="1:33" ht="12.75">
      <c r="A36051" s="21"/>
      <c r="AE36051" s="21"/>
      <c r="AF36051" s="21"/>
      <c r="AG36051" s="21"/>
    </row>
    <row r="36052" spans="1:33" ht="12.75">
      <c r="A36052" s="21"/>
      <c r="AE36052" s="21"/>
      <c r="AF36052" s="21"/>
      <c r="AG36052" s="21"/>
    </row>
    <row r="36053" spans="1:33" ht="12.75">
      <c r="A36053" s="21"/>
      <c r="AE36053" s="21"/>
      <c r="AF36053" s="21"/>
      <c r="AG36053" s="21"/>
    </row>
    <row r="36054" spans="1:33" ht="12.75">
      <c r="A36054" s="21"/>
      <c r="AE36054" s="21"/>
      <c r="AF36054" s="21"/>
      <c r="AG36054" s="21"/>
    </row>
    <row r="36055" spans="1:33" ht="12.75">
      <c r="A36055" s="21"/>
      <c r="AE36055" s="21"/>
      <c r="AF36055" s="21"/>
      <c r="AG36055" s="21"/>
    </row>
    <row r="36056" spans="1:33" ht="12.75">
      <c r="A36056" s="21"/>
      <c r="AE36056" s="21"/>
      <c r="AF36056" s="21"/>
      <c r="AG36056" s="21"/>
    </row>
    <row r="36057" spans="1:33" ht="12.75">
      <c r="A36057" s="21"/>
      <c r="AE36057" s="21"/>
      <c r="AF36057" s="21"/>
      <c r="AG36057" s="21"/>
    </row>
    <row r="36058" spans="1:33" ht="12.75">
      <c r="A36058" s="21"/>
      <c r="AE36058" s="21"/>
      <c r="AF36058" s="21"/>
      <c r="AG36058" s="21"/>
    </row>
    <row r="36059" spans="1:33" ht="12.75">
      <c r="A36059" s="21"/>
      <c r="AE36059" s="21"/>
      <c r="AF36059" s="21"/>
      <c r="AG36059" s="21"/>
    </row>
    <row r="36060" spans="1:33" ht="12.75">
      <c r="A36060" s="21"/>
      <c r="AE36060" s="21"/>
      <c r="AF36060" s="21"/>
      <c r="AG36060" s="21"/>
    </row>
    <row r="36061" spans="1:33" ht="12.75">
      <c r="A36061" s="21"/>
      <c r="AE36061" s="21"/>
      <c r="AF36061" s="21"/>
      <c r="AG36061" s="21"/>
    </row>
    <row r="36062" spans="1:33" ht="12.75">
      <c r="A36062" s="21"/>
      <c r="AE36062" s="21"/>
      <c r="AF36062" s="21"/>
      <c r="AG36062" s="21"/>
    </row>
    <row r="36063" spans="1:33" ht="12.75">
      <c r="A36063" s="21"/>
      <c r="AE36063" s="21"/>
      <c r="AF36063" s="21"/>
      <c r="AG36063" s="21"/>
    </row>
    <row r="36064" spans="1:33" ht="12.75">
      <c r="A36064" s="21"/>
      <c r="AE36064" s="21"/>
      <c r="AF36064" s="21"/>
      <c r="AG36064" s="21"/>
    </row>
    <row r="36065" spans="1:33" ht="12.75">
      <c r="A36065" s="21"/>
      <c r="AE36065" s="21"/>
      <c r="AF36065" s="21"/>
      <c r="AG36065" s="21"/>
    </row>
    <row r="36066" spans="1:33" ht="12.75">
      <c r="A36066" s="21"/>
      <c r="AE36066" s="21"/>
      <c r="AF36066" s="21"/>
      <c r="AG36066" s="21"/>
    </row>
    <row r="36067" spans="1:33" ht="12.75">
      <c r="A36067" s="21"/>
      <c r="AE36067" s="21"/>
      <c r="AF36067" s="21"/>
      <c r="AG36067" s="21"/>
    </row>
    <row r="36068" spans="1:33" ht="12.75">
      <c r="A36068" s="21"/>
      <c r="AE36068" s="21"/>
      <c r="AF36068" s="21"/>
      <c r="AG36068" s="21"/>
    </row>
    <row r="36069" spans="1:33" ht="12.75">
      <c r="A36069" s="21"/>
      <c r="AE36069" s="21"/>
      <c r="AF36069" s="21"/>
      <c r="AG36069" s="21"/>
    </row>
    <row r="36070" spans="1:33" ht="12.75">
      <c r="A36070" s="21"/>
      <c r="AE36070" s="21"/>
      <c r="AF36070" s="21"/>
      <c r="AG36070" s="21"/>
    </row>
    <row r="36071" spans="1:33" ht="12.75">
      <c r="A36071" s="21"/>
      <c r="AE36071" s="21"/>
      <c r="AF36071" s="21"/>
      <c r="AG36071" s="21"/>
    </row>
    <row r="36072" spans="1:33" ht="12.75">
      <c r="A36072" s="21"/>
      <c r="AE36072" s="21"/>
      <c r="AF36072" s="21"/>
      <c r="AG36072" s="21"/>
    </row>
    <row r="36073" spans="1:33" ht="12.75">
      <c r="A36073" s="21"/>
      <c r="AE36073" s="21"/>
      <c r="AF36073" s="21"/>
      <c r="AG36073" s="21"/>
    </row>
    <row r="36074" spans="1:33" ht="12.75">
      <c r="A36074" s="21"/>
      <c r="AE36074" s="21"/>
      <c r="AF36074" s="21"/>
      <c r="AG36074" s="21"/>
    </row>
    <row r="36075" spans="1:33" ht="12.75">
      <c r="A36075" s="21"/>
      <c r="AE36075" s="21"/>
      <c r="AF36075" s="21"/>
      <c r="AG36075" s="21"/>
    </row>
    <row r="36076" spans="1:33" ht="12.75">
      <c r="A36076" s="21"/>
      <c r="AE36076" s="21"/>
      <c r="AF36076" s="21"/>
      <c r="AG36076" s="21"/>
    </row>
    <row r="36077" spans="1:33" ht="12.75">
      <c r="A36077" s="21"/>
      <c r="AE36077" s="21"/>
      <c r="AF36077" s="21"/>
      <c r="AG36077" s="21"/>
    </row>
    <row r="36078" spans="1:33" ht="12.75">
      <c r="A36078" s="21"/>
      <c r="AE36078" s="21"/>
      <c r="AF36078" s="21"/>
      <c r="AG36078" s="21"/>
    </row>
    <row r="36079" spans="1:33" ht="12.75">
      <c r="A36079" s="21"/>
      <c r="AE36079" s="21"/>
      <c r="AF36079" s="21"/>
      <c r="AG36079" s="21"/>
    </row>
    <row r="36080" spans="1:33" ht="12.75">
      <c r="A36080" s="21"/>
      <c r="AE36080" s="21"/>
      <c r="AF36080" s="21"/>
      <c r="AG36080" s="21"/>
    </row>
    <row r="36081" spans="1:33" ht="12.75">
      <c r="A36081" s="21"/>
      <c r="AE36081" s="21"/>
      <c r="AF36081" s="21"/>
      <c r="AG36081" s="21"/>
    </row>
    <row r="36082" spans="1:33" ht="12.75">
      <c r="A36082" s="21"/>
      <c r="AE36082" s="21"/>
      <c r="AF36082" s="21"/>
      <c r="AG36082" s="21"/>
    </row>
    <row r="36083" spans="1:33" ht="12.75">
      <c r="A36083" s="21"/>
      <c r="AE36083" s="21"/>
      <c r="AF36083" s="21"/>
      <c r="AG36083" s="21"/>
    </row>
    <row r="36084" spans="1:33" ht="12.75">
      <c r="A36084" s="21"/>
      <c r="AE36084" s="21"/>
      <c r="AF36084" s="21"/>
      <c r="AG36084" s="21"/>
    </row>
    <row r="36085" spans="1:33" ht="12.75">
      <c r="A36085" s="21"/>
      <c r="AE36085" s="21"/>
      <c r="AF36085" s="21"/>
      <c r="AG36085" s="21"/>
    </row>
    <row r="36086" spans="1:33" ht="12.75">
      <c r="A36086" s="21"/>
      <c r="AE36086" s="21"/>
      <c r="AF36086" s="21"/>
      <c r="AG36086" s="21"/>
    </row>
    <row r="36087" spans="1:33" ht="12.75">
      <c r="A36087" s="21"/>
      <c r="AE36087" s="21"/>
      <c r="AF36087" s="21"/>
      <c r="AG36087" s="21"/>
    </row>
    <row r="36088" spans="1:33" ht="12.75">
      <c r="A36088" s="21"/>
      <c r="AE36088" s="21"/>
      <c r="AF36088" s="21"/>
      <c r="AG36088" s="21"/>
    </row>
    <row r="36089" spans="1:33" ht="12.75">
      <c r="A36089" s="21"/>
      <c r="AE36089" s="21"/>
      <c r="AF36089" s="21"/>
      <c r="AG36089" s="21"/>
    </row>
    <row r="36090" spans="1:33" ht="12.75">
      <c r="A36090" s="21"/>
      <c r="AE36090" s="21"/>
      <c r="AF36090" s="21"/>
      <c r="AG36090" s="21"/>
    </row>
    <row r="36091" spans="1:33" ht="12.75">
      <c r="A36091" s="21"/>
      <c r="AE36091" s="21"/>
      <c r="AF36091" s="21"/>
      <c r="AG36091" s="21"/>
    </row>
    <row r="36092" spans="1:33" ht="12.75">
      <c r="A36092" s="21"/>
      <c r="AE36092" s="21"/>
      <c r="AF36092" s="21"/>
      <c r="AG36092" s="21"/>
    </row>
    <row r="36093" spans="1:33" ht="12.75">
      <c r="A36093" s="21"/>
      <c r="AE36093" s="21"/>
      <c r="AF36093" s="21"/>
      <c r="AG36093" s="21"/>
    </row>
    <row r="36094" spans="1:33" ht="12.75">
      <c r="A36094" s="21"/>
      <c r="AE36094" s="21"/>
      <c r="AF36094" s="21"/>
      <c r="AG36094" s="21"/>
    </row>
    <row r="36095" spans="1:33" ht="12.75">
      <c r="A36095" s="21"/>
      <c r="AE36095" s="21"/>
      <c r="AF36095" s="21"/>
      <c r="AG36095" s="21"/>
    </row>
    <row r="36096" spans="1:33" ht="12.75">
      <c r="A36096" s="21"/>
      <c r="AE36096" s="21"/>
      <c r="AF36096" s="21"/>
      <c r="AG36096" s="21"/>
    </row>
    <row r="36097" spans="1:33" ht="12.75">
      <c r="A36097" s="21"/>
      <c r="AE36097" s="21"/>
      <c r="AF36097" s="21"/>
      <c r="AG36097" s="21"/>
    </row>
    <row r="36098" spans="1:33" ht="12.75">
      <c r="A36098" s="21"/>
      <c r="AE36098" s="21"/>
      <c r="AF36098" s="21"/>
      <c r="AG36098" s="21"/>
    </row>
    <row r="36099" spans="1:33" ht="12.75">
      <c r="A36099" s="21"/>
      <c r="AE36099" s="21"/>
      <c r="AF36099" s="21"/>
      <c r="AG36099" s="21"/>
    </row>
    <row r="36100" spans="1:33" ht="12.75">
      <c r="A36100" s="21"/>
      <c r="AE36100" s="21"/>
      <c r="AF36100" s="21"/>
      <c r="AG36100" s="21"/>
    </row>
    <row r="36101" spans="1:33" ht="12.75">
      <c r="A36101" s="21"/>
      <c r="AE36101" s="21"/>
      <c r="AF36101" s="21"/>
      <c r="AG36101" s="21"/>
    </row>
    <row r="36102" spans="1:33" ht="12.75">
      <c r="A36102" s="21"/>
      <c r="AE36102" s="21"/>
      <c r="AF36102" s="21"/>
      <c r="AG36102" s="21"/>
    </row>
    <row r="36103" spans="1:33" ht="12.75">
      <c r="A36103" s="21"/>
      <c r="AE36103" s="21"/>
      <c r="AF36103" s="21"/>
      <c r="AG36103" s="21"/>
    </row>
    <row r="36104" spans="1:33" ht="12.75">
      <c r="A36104" s="21"/>
      <c r="AE36104" s="21"/>
      <c r="AF36104" s="21"/>
      <c r="AG36104" s="21"/>
    </row>
    <row r="36105" spans="1:33" ht="12.75">
      <c r="A36105" s="21"/>
      <c r="AE36105" s="21"/>
      <c r="AF36105" s="21"/>
      <c r="AG36105" s="21"/>
    </row>
    <row r="36106" spans="1:33" ht="12.75">
      <c r="A36106" s="21"/>
      <c r="AE36106" s="21"/>
      <c r="AF36106" s="21"/>
      <c r="AG36106" s="21"/>
    </row>
    <row r="36107" spans="1:33" ht="12.75">
      <c r="A36107" s="21"/>
      <c r="AE36107" s="21"/>
      <c r="AF36107" s="21"/>
      <c r="AG36107" s="21"/>
    </row>
    <row r="36108" spans="1:33" ht="12.75">
      <c r="A36108" s="21"/>
      <c r="AE36108" s="21"/>
      <c r="AF36108" s="21"/>
      <c r="AG36108" s="21"/>
    </row>
    <row r="36109" spans="1:33" ht="12.75">
      <c r="A36109" s="21"/>
      <c r="AE36109" s="21"/>
      <c r="AF36109" s="21"/>
      <c r="AG36109" s="21"/>
    </row>
    <row r="36110" spans="1:33" ht="12.75">
      <c r="A36110" s="21"/>
      <c r="AE36110" s="21"/>
      <c r="AF36110" s="21"/>
      <c r="AG36110" s="21"/>
    </row>
    <row r="36111" spans="1:33" ht="12.75">
      <c r="A36111" s="21"/>
      <c r="AE36111" s="21"/>
      <c r="AF36111" s="21"/>
      <c r="AG36111" s="21"/>
    </row>
    <row r="36112" spans="1:33" ht="12.75">
      <c r="A36112" s="21"/>
      <c r="AE36112" s="21"/>
      <c r="AF36112" s="21"/>
      <c r="AG36112" s="21"/>
    </row>
    <row r="36113" spans="1:33" ht="12.75">
      <c r="A36113" s="21"/>
      <c r="AE36113" s="21"/>
      <c r="AF36113" s="21"/>
      <c r="AG36113" s="21"/>
    </row>
    <row r="36114" spans="1:33" ht="12.75">
      <c r="A36114" s="21"/>
      <c r="AE36114" s="21"/>
      <c r="AF36114" s="21"/>
      <c r="AG36114" s="21"/>
    </row>
    <row r="36115" spans="1:33" ht="12.75">
      <c r="A36115" s="21"/>
      <c r="AE36115" s="21"/>
      <c r="AF36115" s="21"/>
      <c r="AG36115" s="21"/>
    </row>
    <row r="36116" spans="1:33" ht="12.75">
      <c r="A36116" s="21"/>
      <c r="AE36116" s="21"/>
      <c r="AF36116" s="21"/>
      <c r="AG36116" s="21"/>
    </row>
    <row r="36117" spans="1:33" ht="12.75">
      <c r="A36117" s="21"/>
      <c r="AE36117" s="21"/>
      <c r="AF36117" s="21"/>
      <c r="AG36117" s="21"/>
    </row>
    <row r="36118" spans="1:33" ht="12.75">
      <c r="A36118" s="21"/>
      <c r="AE36118" s="21"/>
      <c r="AF36118" s="21"/>
      <c r="AG36118" s="21"/>
    </row>
    <row r="36119" spans="1:33" ht="12.75">
      <c r="A36119" s="21"/>
      <c r="AE36119" s="21"/>
      <c r="AF36119" s="21"/>
      <c r="AG36119" s="21"/>
    </row>
    <row r="36120" spans="1:33" ht="12.75">
      <c r="A36120" s="21"/>
      <c r="AE36120" s="21"/>
      <c r="AF36120" s="21"/>
      <c r="AG36120" s="21"/>
    </row>
    <row r="36121" spans="1:33" ht="12.75">
      <c r="A36121" s="21"/>
      <c r="AE36121" s="21"/>
      <c r="AF36121" s="21"/>
      <c r="AG36121" s="21"/>
    </row>
    <row r="36122" spans="1:33" ht="12.75">
      <c r="A36122" s="21"/>
      <c r="AE36122" s="21"/>
      <c r="AF36122" s="21"/>
      <c r="AG36122" s="21"/>
    </row>
    <row r="36123" spans="1:33" ht="12.75">
      <c r="A36123" s="21"/>
      <c r="AE36123" s="21"/>
      <c r="AF36123" s="21"/>
      <c r="AG36123" s="21"/>
    </row>
    <row r="36124" spans="1:33" ht="12.75">
      <c r="A36124" s="21"/>
      <c r="AE36124" s="21"/>
      <c r="AF36124" s="21"/>
      <c r="AG36124" s="21"/>
    </row>
    <row r="36125" spans="1:33" ht="12.75">
      <c r="A36125" s="21"/>
      <c r="AE36125" s="21"/>
      <c r="AF36125" s="21"/>
      <c r="AG36125" s="21"/>
    </row>
    <row r="36126" spans="1:33" ht="12.75">
      <c r="A36126" s="21"/>
      <c r="AE36126" s="21"/>
      <c r="AF36126" s="21"/>
      <c r="AG36126" s="21"/>
    </row>
    <row r="36127" spans="1:33" ht="12.75">
      <c r="A36127" s="21"/>
      <c r="AE36127" s="21"/>
      <c r="AF36127" s="21"/>
      <c r="AG36127" s="21"/>
    </row>
    <row r="36128" spans="1:33" ht="12.75">
      <c r="A36128" s="21"/>
      <c r="AE36128" s="21"/>
      <c r="AF36128" s="21"/>
      <c r="AG36128" s="21"/>
    </row>
    <row r="36129" spans="1:33" ht="12.75">
      <c r="A36129" s="21"/>
      <c r="AE36129" s="21"/>
      <c r="AF36129" s="21"/>
      <c r="AG36129" s="21"/>
    </row>
    <row r="36130" spans="1:33" ht="12.75">
      <c r="A36130" s="21"/>
      <c r="AE36130" s="21"/>
      <c r="AF36130" s="21"/>
      <c r="AG36130" s="21"/>
    </row>
    <row r="36131" spans="1:33" ht="12.75">
      <c r="A36131" s="21"/>
      <c r="AE36131" s="21"/>
      <c r="AF36131" s="21"/>
      <c r="AG36131" s="21"/>
    </row>
    <row r="36132" spans="1:33" ht="12.75">
      <c r="A36132" s="21"/>
      <c r="AE36132" s="21"/>
      <c r="AF36132" s="21"/>
      <c r="AG36132" s="21"/>
    </row>
    <row r="36133" spans="1:33" ht="12.75">
      <c r="A36133" s="21"/>
      <c r="AE36133" s="21"/>
      <c r="AF36133" s="21"/>
      <c r="AG36133" s="21"/>
    </row>
    <row r="36134" spans="1:33" ht="12.75">
      <c r="A36134" s="21"/>
      <c r="AE36134" s="21"/>
      <c r="AF36134" s="21"/>
      <c r="AG36134" s="21"/>
    </row>
    <row r="36135" spans="1:33" ht="12.75">
      <c r="A36135" s="21"/>
      <c r="AE36135" s="21"/>
      <c r="AF36135" s="21"/>
      <c r="AG36135" s="21"/>
    </row>
    <row r="36136" spans="1:33" ht="12.75">
      <c r="A36136" s="21"/>
      <c r="AE36136" s="21"/>
      <c r="AF36136" s="21"/>
      <c r="AG36136" s="21"/>
    </row>
    <row r="36137" spans="1:33" ht="12.75">
      <c r="A36137" s="21"/>
      <c r="AE36137" s="21"/>
      <c r="AF36137" s="21"/>
      <c r="AG36137" s="21"/>
    </row>
    <row r="36138" spans="1:33" ht="12.75">
      <c r="A36138" s="21"/>
      <c r="AE36138" s="21"/>
      <c r="AF36138" s="21"/>
      <c r="AG36138" s="21"/>
    </row>
    <row r="36139" spans="1:33" ht="12.75">
      <c r="A36139" s="21"/>
      <c r="AE36139" s="21"/>
      <c r="AF36139" s="21"/>
      <c r="AG36139" s="21"/>
    </row>
    <row r="36140" spans="1:33" ht="12.75">
      <c r="A36140" s="21"/>
      <c r="AE36140" s="21"/>
      <c r="AF36140" s="21"/>
      <c r="AG36140" s="21"/>
    </row>
    <row r="36141" spans="1:33" ht="12.75">
      <c r="A36141" s="21"/>
      <c r="AE36141" s="21"/>
      <c r="AF36141" s="21"/>
      <c r="AG36141" s="21"/>
    </row>
    <row r="36142" spans="1:33" ht="12.75">
      <c r="A36142" s="21"/>
      <c r="AE36142" s="21"/>
      <c r="AF36142" s="21"/>
      <c r="AG36142" s="21"/>
    </row>
    <row r="36143" spans="1:33" ht="12.75">
      <c r="A36143" s="21"/>
      <c r="AE36143" s="21"/>
      <c r="AF36143" s="21"/>
      <c r="AG36143" s="21"/>
    </row>
    <row r="36144" spans="1:33" ht="12.75">
      <c r="A36144" s="21"/>
      <c r="AE36144" s="21"/>
      <c r="AF36144" s="21"/>
      <c r="AG36144" s="21"/>
    </row>
    <row r="36145" spans="1:33" ht="12.75">
      <c r="A36145" s="21"/>
      <c r="AE36145" s="21"/>
      <c r="AF36145" s="21"/>
      <c r="AG36145" s="21"/>
    </row>
    <row r="36146" spans="1:33" ht="12.75">
      <c r="A36146" s="21"/>
      <c r="AE36146" s="21"/>
      <c r="AF36146" s="21"/>
      <c r="AG36146" s="21"/>
    </row>
    <row r="36147" spans="1:33" ht="12.75">
      <c r="A36147" s="21"/>
      <c r="AE36147" s="21"/>
      <c r="AF36147" s="21"/>
      <c r="AG36147" s="21"/>
    </row>
    <row r="36148" spans="1:33" ht="12.75">
      <c r="A36148" s="21"/>
      <c r="AE36148" s="21"/>
      <c r="AF36148" s="21"/>
      <c r="AG36148" s="21"/>
    </row>
    <row r="36149" spans="1:33" ht="12.75">
      <c r="A36149" s="21"/>
      <c r="AE36149" s="21"/>
      <c r="AF36149" s="21"/>
      <c r="AG36149" s="21"/>
    </row>
    <row r="36150" spans="1:33" ht="12.75">
      <c r="A36150" s="21"/>
      <c r="AE36150" s="21"/>
      <c r="AF36150" s="21"/>
      <c r="AG36150" s="21"/>
    </row>
    <row r="36151" spans="1:33" ht="12.75">
      <c r="A36151" s="21"/>
      <c r="AE36151" s="21"/>
      <c r="AF36151" s="21"/>
      <c r="AG36151" s="21"/>
    </row>
    <row r="36152" spans="1:33" ht="12.75">
      <c r="A36152" s="21"/>
      <c r="AE36152" s="21"/>
      <c r="AF36152" s="21"/>
      <c r="AG36152" s="21"/>
    </row>
    <row r="36153" spans="1:33" ht="12.75">
      <c r="A36153" s="21"/>
      <c r="AE36153" s="21"/>
      <c r="AF36153" s="21"/>
      <c r="AG36153" s="21"/>
    </row>
    <row r="36154" spans="1:33" ht="12.75">
      <c r="A36154" s="21"/>
      <c r="AE36154" s="21"/>
      <c r="AF36154" s="21"/>
      <c r="AG36154" s="21"/>
    </row>
    <row r="36155" spans="1:33" ht="12.75">
      <c r="A36155" s="21"/>
      <c r="AE36155" s="21"/>
      <c r="AF36155" s="21"/>
      <c r="AG36155" s="21"/>
    </row>
    <row r="36156" spans="1:33" ht="12.75">
      <c r="A36156" s="21"/>
      <c r="AE36156" s="21"/>
      <c r="AF36156" s="21"/>
      <c r="AG36156" s="21"/>
    </row>
    <row r="36157" spans="1:33" ht="12.75">
      <c r="A36157" s="21"/>
      <c r="AE36157" s="21"/>
      <c r="AF36157" s="21"/>
      <c r="AG36157" s="21"/>
    </row>
    <row r="36158" spans="1:33" ht="12.75">
      <c r="A36158" s="21"/>
      <c r="AE36158" s="21"/>
      <c r="AF36158" s="21"/>
      <c r="AG36158" s="21"/>
    </row>
    <row r="36159" spans="1:33" ht="12.75">
      <c r="A36159" s="21"/>
      <c r="AE36159" s="21"/>
      <c r="AF36159" s="21"/>
      <c r="AG36159" s="21"/>
    </row>
    <row r="36160" spans="1:33" ht="12.75">
      <c r="A36160" s="21"/>
      <c r="AE36160" s="21"/>
      <c r="AF36160" s="21"/>
      <c r="AG36160" s="21"/>
    </row>
    <row r="36161" spans="1:33" ht="12.75">
      <c r="A36161" s="21"/>
      <c r="AE36161" s="21"/>
      <c r="AF36161" s="21"/>
      <c r="AG36161" s="21"/>
    </row>
    <row r="36162" spans="1:33" ht="12.75">
      <c r="A36162" s="21"/>
      <c r="AE36162" s="21"/>
      <c r="AF36162" s="21"/>
      <c r="AG36162" s="21"/>
    </row>
    <row r="36163" spans="1:33" ht="12.75">
      <c r="A36163" s="21"/>
      <c r="AE36163" s="21"/>
      <c r="AF36163" s="21"/>
      <c r="AG36163" s="21"/>
    </row>
    <row r="36164" spans="1:33" ht="12.75">
      <c r="A36164" s="21"/>
      <c r="AE36164" s="21"/>
      <c r="AF36164" s="21"/>
      <c r="AG36164" s="21"/>
    </row>
    <row r="36165" spans="1:33" ht="12.75">
      <c r="A36165" s="21"/>
      <c r="AE36165" s="21"/>
      <c r="AF36165" s="21"/>
      <c r="AG36165" s="21"/>
    </row>
    <row r="36166" spans="1:33" ht="12.75">
      <c r="A36166" s="21"/>
      <c r="AE36166" s="21"/>
      <c r="AF36166" s="21"/>
      <c r="AG36166" s="21"/>
    </row>
    <row r="36167" spans="1:33" ht="12.75">
      <c r="A36167" s="21"/>
      <c r="AE36167" s="21"/>
      <c r="AF36167" s="21"/>
      <c r="AG36167" s="21"/>
    </row>
    <row r="36168" spans="1:33" ht="12.75">
      <c r="A36168" s="21"/>
      <c r="AE36168" s="21"/>
      <c r="AF36168" s="21"/>
      <c r="AG36168" s="21"/>
    </row>
    <row r="36169" spans="1:33" ht="12.75">
      <c r="A36169" s="21"/>
      <c r="AE36169" s="21"/>
      <c r="AF36169" s="21"/>
      <c r="AG36169" s="21"/>
    </row>
    <row r="36170" spans="1:33" ht="12.75">
      <c r="A36170" s="21"/>
      <c r="AE36170" s="21"/>
      <c r="AF36170" s="21"/>
      <c r="AG36170" s="21"/>
    </row>
    <row r="36171" spans="1:33" ht="12.75">
      <c r="A36171" s="21"/>
      <c r="AE36171" s="21"/>
      <c r="AF36171" s="21"/>
      <c r="AG36171" s="21"/>
    </row>
    <row r="36172" spans="1:33" ht="12.75">
      <c r="A36172" s="21"/>
      <c r="AE36172" s="21"/>
      <c r="AF36172" s="21"/>
      <c r="AG36172" s="21"/>
    </row>
    <row r="36173" spans="1:33" ht="12.75">
      <c r="A36173" s="21"/>
      <c r="AE36173" s="21"/>
      <c r="AF36173" s="21"/>
      <c r="AG36173" s="21"/>
    </row>
    <row r="36174" spans="1:33" ht="12.75">
      <c r="A36174" s="21"/>
      <c r="AE36174" s="21"/>
      <c r="AF36174" s="21"/>
      <c r="AG36174" s="21"/>
    </row>
    <row r="36175" spans="1:33" ht="12.75">
      <c r="A36175" s="21"/>
      <c r="AE36175" s="21"/>
      <c r="AF36175" s="21"/>
      <c r="AG36175" s="21"/>
    </row>
    <row r="36176" spans="1:33" ht="12.75">
      <c r="A36176" s="21"/>
      <c r="AE36176" s="21"/>
      <c r="AF36176" s="21"/>
      <c r="AG36176" s="21"/>
    </row>
    <row r="36177" spans="1:33" ht="12.75">
      <c r="A36177" s="21"/>
      <c r="AE36177" s="21"/>
      <c r="AF36177" s="21"/>
      <c r="AG36177" s="21"/>
    </row>
    <row r="36178" spans="1:33" ht="12.75">
      <c r="A36178" s="21"/>
      <c r="AE36178" s="21"/>
      <c r="AF36178" s="21"/>
      <c r="AG36178" s="21"/>
    </row>
    <row r="36179" spans="1:33" ht="12.75">
      <c r="A36179" s="21"/>
      <c r="AE36179" s="21"/>
      <c r="AF36179" s="21"/>
      <c r="AG36179" s="21"/>
    </row>
    <row r="36180" spans="1:33" ht="12.75">
      <c r="A36180" s="21"/>
      <c r="AE36180" s="21"/>
      <c r="AF36180" s="21"/>
      <c r="AG36180" s="21"/>
    </row>
    <row r="36181" spans="1:33" ht="12.75">
      <c r="A36181" s="21"/>
      <c r="AE36181" s="21"/>
      <c r="AF36181" s="21"/>
      <c r="AG36181" s="21"/>
    </row>
    <row r="36182" spans="1:33" ht="12.75">
      <c r="A36182" s="21"/>
      <c r="AE36182" s="21"/>
      <c r="AF36182" s="21"/>
      <c r="AG36182" s="21"/>
    </row>
    <row r="36183" spans="1:33" ht="12.75">
      <c r="A36183" s="21"/>
      <c r="AE36183" s="21"/>
      <c r="AF36183" s="21"/>
      <c r="AG36183" s="21"/>
    </row>
    <row r="36184" spans="1:33" ht="12.75">
      <c r="A36184" s="21"/>
      <c r="AE36184" s="21"/>
      <c r="AF36184" s="21"/>
      <c r="AG36184" s="21"/>
    </row>
    <row r="36185" spans="1:33" ht="12.75">
      <c r="A36185" s="21"/>
      <c r="AE36185" s="21"/>
      <c r="AF36185" s="21"/>
      <c r="AG36185" s="21"/>
    </row>
    <row r="36186" spans="1:33" ht="12.75">
      <c r="A36186" s="21"/>
      <c r="AE36186" s="21"/>
      <c r="AF36186" s="21"/>
      <c r="AG36186" s="21"/>
    </row>
    <row r="36187" spans="1:33" ht="12.75">
      <c r="A36187" s="21"/>
      <c r="AE36187" s="21"/>
      <c r="AF36187" s="21"/>
      <c r="AG36187" s="21"/>
    </row>
    <row r="36188" spans="1:33" ht="12.75">
      <c r="A36188" s="21"/>
      <c r="AE36188" s="21"/>
      <c r="AF36188" s="21"/>
      <c r="AG36188" s="21"/>
    </row>
    <row r="36189" spans="1:33" ht="12.75">
      <c r="A36189" s="21"/>
      <c r="AE36189" s="21"/>
      <c r="AF36189" s="21"/>
      <c r="AG36189" s="21"/>
    </row>
    <row r="36190" spans="1:33" ht="12.75">
      <c r="A36190" s="21"/>
      <c r="AE36190" s="21"/>
      <c r="AF36190" s="21"/>
      <c r="AG36190" s="21"/>
    </row>
    <row r="36191" spans="1:33" ht="12.75">
      <c r="A36191" s="21"/>
      <c r="AE36191" s="21"/>
      <c r="AF36191" s="21"/>
      <c r="AG36191" s="21"/>
    </row>
    <row r="36192" spans="1:33" ht="12.75">
      <c r="A36192" s="21"/>
      <c r="AE36192" s="21"/>
      <c r="AF36192" s="21"/>
      <c r="AG36192" s="21"/>
    </row>
    <row r="36193" spans="1:33" ht="12.75">
      <c r="A36193" s="21"/>
      <c r="AE36193" s="21"/>
      <c r="AF36193" s="21"/>
      <c r="AG36193" s="21"/>
    </row>
    <row r="36194" spans="1:33" ht="12.75">
      <c r="A36194" s="21"/>
      <c r="AE36194" s="21"/>
      <c r="AF36194" s="21"/>
      <c r="AG36194" s="21"/>
    </row>
    <row r="36195" spans="1:33" ht="12.75">
      <c r="A36195" s="21"/>
      <c r="AE36195" s="21"/>
      <c r="AF36195" s="21"/>
      <c r="AG36195" s="21"/>
    </row>
    <row r="36196" spans="1:33" ht="12.75">
      <c r="A36196" s="21"/>
      <c r="AE36196" s="21"/>
      <c r="AF36196" s="21"/>
      <c r="AG36196" s="21"/>
    </row>
    <row r="36197" spans="1:33" ht="12.75">
      <c r="A36197" s="21"/>
      <c r="AE36197" s="21"/>
      <c r="AF36197" s="21"/>
      <c r="AG36197" s="21"/>
    </row>
    <row r="36198" spans="1:33" ht="12.75">
      <c r="A36198" s="21"/>
      <c r="AE36198" s="21"/>
      <c r="AF36198" s="21"/>
      <c r="AG36198" s="21"/>
    </row>
    <row r="36199" spans="1:33" ht="12.75">
      <c r="A36199" s="21"/>
      <c r="AE36199" s="21"/>
      <c r="AF36199" s="21"/>
      <c r="AG36199" s="21"/>
    </row>
    <row r="36200" spans="1:33" ht="12.75">
      <c r="A36200" s="21"/>
      <c r="AE36200" s="21"/>
      <c r="AF36200" s="21"/>
      <c r="AG36200" s="21"/>
    </row>
    <row r="36201" spans="1:33" ht="12.75">
      <c r="A36201" s="21"/>
      <c r="AE36201" s="21"/>
      <c r="AF36201" s="21"/>
      <c r="AG36201" s="21"/>
    </row>
    <row r="36202" spans="1:33" ht="12.75">
      <c r="A36202" s="21"/>
      <c r="AE36202" s="21"/>
      <c r="AF36202" s="21"/>
      <c r="AG36202" s="21"/>
    </row>
    <row r="36203" spans="1:33" ht="12.75">
      <c r="A36203" s="21"/>
      <c r="AE36203" s="21"/>
      <c r="AF36203" s="21"/>
      <c r="AG36203" s="21"/>
    </row>
    <row r="36204" spans="1:33" ht="12.75">
      <c r="A36204" s="21"/>
      <c r="AE36204" s="21"/>
      <c r="AF36204" s="21"/>
      <c r="AG36204" s="21"/>
    </row>
    <row r="36205" spans="1:33" ht="12.75">
      <c r="A36205" s="21"/>
      <c r="AE36205" s="21"/>
      <c r="AF36205" s="21"/>
      <c r="AG36205" s="21"/>
    </row>
    <row r="36206" spans="1:33" ht="12.75">
      <c r="A36206" s="21"/>
      <c r="AE36206" s="21"/>
      <c r="AF36206" s="21"/>
      <c r="AG36206" s="21"/>
    </row>
    <row r="36207" spans="1:33" ht="12.75">
      <c r="A36207" s="21"/>
      <c r="AE36207" s="21"/>
      <c r="AF36207" s="21"/>
      <c r="AG36207" s="21"/>
    </row>
    <row r="36208" spans="1:33" ht="12.75">
      <c r="A36208" s="21"/>
      <c r="AE36208" s="21"/>
      <c r="AF36208" s="21"/>
      <c r="AG36208" s="21"/>
    </row>
    <row r="36209" spans="1:33" ht="12.75">
      <c r="A36209" s="21"/>
      <c r="AE36209" s="21"/>
      <c r="AF36209" s="21"/>
      <c r="AG36209" s="21"/>
    </row>
    <row r="36210" spans="1:33" ht="12.75">
      <c r="A36210" s="21"/>
      <c r="AE36210" s="21"/>
      <c r="AF36210" s="21"/>
      <c r="AG36210" s="21"/>
    </row>
    <row r="36211" spans="1:33" ht="12.75">
      <c r="A36211" s="21"/>
      <c r="AE36211" s="21"/>
      <c r="AF36211" s="21"/>
      <c r="AG36211" s="21"/>
    </row>
    <row r="36212" spans="1:33" ht="12.75">
      <c r="A36212" s="21"/>
      <c r="AE36212" s="21"/>
      <c r="AF36212" s="21"/>
      <c r="AG36212" s="21"/>
    </row>
    <row r="36213" spans="1:33" ht="12.75">
      <c r="A36213" s="21"/>
      <c r="AE36213" s="21"/>
      <c r="AF36213" s="21"/>
      <c r="AG36213" s="21"/>
    </row>
    <row r="36214" spans="1:33" ht="12.75">
      <c r="A36214" s="21"/>
      <c r="AE36214" s="21"/>
      <c r="AF36214" s="21"/>
      <c r="AG36214" s="21"/>
    </row>
    <row r="36215" spans="1:33" ht="12.75">
      <c r="A36215" s="21"/>
      <c r="AE36215" s="21"/>
      <c r="AF36215" s="21"/>
      <c r="AG36215" s="21"/>
    </row>
    <row r="36216" spans="1:33" ht="12.75">
      <c r="A36216" s="21"/>
      <c r="AE36216" s="21"/>
      <c r="AF36216" s="21"/>
      <c r="AG36216" s="21"/>
    </row>
    <row r="36217" spans="1:33" ht="12.75">
      <c r="A36217" s="21"/>
      <c r="AE36217" s="21"/>
      <c r="AF36217" s="21"/>
      <c r="AG36217" s="21"/>
    </row>
    <row r="36218" spans="1:33" ht="12.75">
      <c r="A36218" s="21"/>
      <c r="AE36218" s="21"/>
      <c r="AF36218" s="21"/>
      <c r="AG36218" s="21"/>
    </row>
    <row r="36219" spans="1:33" ht="12.75">
      <c r="A36219" s="21"/>
      <c r="AE36219" s="21"/>
      <c r="AF36219" s="21"/>
      <c r="AG36219" s="21"/>
    </row>
    <row r="36220" spans="1:33" ht="12.75">
      <c r="A36220" s="21"/>
      <c r="AE36220" s="21"/>
      <c r="AF36220" s="21"/>
      <c r="AG36220" s="21"/>
    </row>
    <row r="36221" spans="1:33" ht="12.75">
      <c r="A36221" s="21"/>
      <c r="AE36221" s="21"/>
      <c r="AF36221" s="21"/>
      <c r="AG36221" s="21"/>
    </row>
    <row r="36222" spans="1:33" ht="12.75">
      <c r="A36222" s="21"/>
      <c r="AE36222" s="21"/>
      <c r="AF36222" s="21"/>
      <c r="AG36222" s="21"/>
    </row>
    <row r="36223" spans="1:33" ht="12.75">
      <c r="A36223" s="21"/>
      <c r="AE36223" s="21"/>
      <c r="AF36223" s="21"/>
      <c r="AG36223" s="21"/>
    </row>
    <row r="36224" spans="1:33" ht="12.75">
      <c r="A36224" s="21"/>
      <c r="AE36224" s="21"/>
      <c r="AF36224" s="21"/>
      <c r="AG36224" s="21"/>
    </row>
    <row r="36225" spans="1:33" ht="12.75">
      <c r="A36225" s="21"/>
      <c r="AE36225" s="21"/>
      <c r="AF36225" s="21"/>
      <c r="AG36225" s="21"/>
    </row>
    <row r="36226" spans="1:33" ht="12.75">
      <c r="A36226" s="21"/>
      <c r="AE36226" s="21"/>
      <c r="AF36226" s="21"/>
      <c r="AG36226" s="21"/>
    </row>
    <row r="36227" spans="1:33" ht="12.75">
      <c r="A36227" s="21"/>
      <c r="AE36227" s="21"/>
      <c r="AF36227" s="21"/>
      <c r="AG36227" s="21"/>
    </row>
    <row r="36228" spans="1:33" ht="12.75">
      <c r="A36228" s="21"/>
      <c r="AE36228" s="21"/>
      <c r="AF36228" s="21"/>
      <c r="AG36228" s="21"/>
    </row>
    <row r="36229" spans="1:33" ht="12.75">
      <c r="A36229" s="21"/>
      <c r="AE36229" s="21"/>
      <c r="AF36229" s="21"/>
      <c r="AG36229" s="21"/>
    </row>
    <row r="36230" spans="1:33" ht="12.75">
      <c r="A36230" s="21"/>
      <c r="AE36230" s="21"/>
      <c r="AF36230" s="21"/>
      <c r="AG36230" s="21"/>
    </row>
    <row r="36231" spans="1:33" ht="12.75">
      <c r="A36231" s="21"/>
      <c r="AE36231" s="21"/>
      <c r="AF36231" s="21"/>
      <c r="AG36231" s="21"/>
    </row>
    <row r="36232" spans="1:33" ht="12.75">
      <c r="A36232" s="21"/>
      <c r="AE36232" s="21"/>
      <c r="AF36232" s="21"/>
      <c r="AG36232" s="21"/>
    </row>
    <row r="36233" spans="1:33" ht="12.75">
      <c r="A36233" s="21"/>
      <c r="AE36233" s="21"/>
      <c r="AF36233" s="21"/>
      <c r="AG36233" s="21"/>
    </row>
    <row r="36234" spans="1:33" ht="12.75">
      <c r="A36234" s="21"/>
      <c r="AE36234" s="21"/>
      <c r="AF36234" s="21"/>
      <c r="AG36234" s="21"/>
    </row>
    <row r="36235" spans="1:33" ht="12.75">
      <c r="A36235" s="21"/>
      <c r="AE36235" s="21"/>
      <c r="AF36235" s="21"/>
      <c r="AG36235" s="21"/>
    </row>
    <row r="36236" spans="1:33" ht="12.75">
      <c r="A36236" s="21"/>
      <c r="AE36236" s="21"/>
      <c r="AF36236" s="21"/>
      <c r="AG36236" s="21"/>
    </row>
    <row r="36237" spans="1:33" ht="12.75">
      <c r="A36237" s="21"/>
      <c r="AE36237" s="21"/>
      <c r="AF36237" s="21"/>
      <c r="AG36237" s="21"/>
    </row>
    <row r="36238" spans="1:33" ht="12.75">
      <c r="A36238" s="21"/>
      <c r="AE36238" s="21"/>
      <c r="AF36238" s="21"/>
      <c r="AG36238" s="21"/>
    </row>
    <row r="36239" spans="1:33" ht="12.75">
      <c r="A36239" s="21"/>
      <c r="AE36239" s="21"/>
      <c r="AF36239" s="21"/>
      <c r="AG36239" s="21"/>
    </row>
    <row r="36240" spans="1:33" ht="12.75">
      <c r="A36240" s="21"/>
      <c r="AE36240" s="21"/>
      <c r="AF36240" s="21"/>
      <c r="AG36240" s="21"/>
    </row>
    <row r="36241" spans="1:33" ht="12.75">
      <c r="A36241" s="21"/>
      <c r="AE36241" s="21"/>
      <c r="AF36241" s="21"/>
      <c r="AG36241" s="21"/>
    </row>
    <row r="36242" spans="1:33" ht="12.75">
      <c r="A36242" s="21"/>
      <c r="AE36242" s="21"/>
      <c r="AF36242" s="21"/>
      <c r="AG36242" s="21"/>
    </row>
    <row r="36243" spans="1:33" ht="12.75">
      <c r="A36243" s="21"/>
      <c r="AE36243" s="21"/>
      <c r="AF36243" s="21"/>
      <c r="AG36243" s="21"/>
    </row>
    <row r="36244" spans="1:33" ht="12.75">
      <c r="A36244" s="21"/>
      <c r="AE36244" s="21"/>
      <c r="AF36244" s="21"/>
      <c r="AG36244" s="21"/>
    </row>
    <row r="36245" spans="1:33" ht="12.75">
      <c r="A36245" s="21"/>
      <c r="AE36245" s="21"/>
      <c r="AF36245" s="21"/>
      <c r="AG36245" s="21"/>
    </row>
    <row r="36246" spans="1:33" ht="12.75">
      <c r="A36246" s="21"/>
      <c r="AE36246" s="21"/>
      <c r="AF36246" s="21"/>
      <c r="AG36246" s="21"/>
    </row>
    <row r="36247" spans="1:33" ht="12.75">
      <c r="A36247" s="21"/>
      <c r="AE36247" s="21"/>
      <c r="AF36247" s="21"/>
      <c r="AG36247" s="21"/>
    </row>
    <row r="36248" spans="1:33" ht="12.75">
      <c r="A36248" s="21"/>
      <c r="AE36248" s="21"/>
      <c r="AF36248" s="21"/>
      <c r="AG36248" s="21"/>
    </row>
    <row r="36249" spans="1:33" ht="12.75">
      <c r="A36249" s="21"/>
      <c r="AE36249" s="21"/>
      <c r="AF36249" s="21"/>
      <c r="AG36249" s="21"/>
    </row>
    <row r="36250" spans="1:33" ht="12.75">
      <c r="A36250" s="21"/>
      <c r="AE36250" s="21"/>
      <c r="AF36250" s="21"/>
      <c r="AG36250" s="21"/>
    </row>
    <row r="36251" spans="1:33" ht="12.75">
      <c r="A36251" s="21"/>
      <c r="AE36251" s="21"/>
      <c r="AF36251" s="21"/>
      <c r="AG36251" s="21"/>
    </row>
    <row r="36252" spans="1:33" ht="12.75">
      <c r="A36252" s="21"/>
      <c r="AE36252" s="21"/>
      <c r="AF36252" s="21"/>
      <c r="AG36252" s="21"/>
    </row>
    <row r="36253" spans="1:33" ht="12.75">
      <c r="A36253" s="21"/>
      <c r="AE36253" s="21"/>
      <c r="AF36253" s="21"/>
      <c r="AG36253" s="21"/>
    </row>
    <row r="36254" spans="1:33" ht="12.75">
      <c r="A36254" s="21"/>
      <c r="AE36254" s="21"/>
      <c r="AF36254" s="21"/>
      <c r="AG36254" s="21"/>
    </row>
    <row r="36255" spans="1:33" ht="12.75">
      <c r="A36255" s="21"/>
      <c r="AE36255" s="21"/>
      <c r="AF36255" s="21"/>
      <c r="AG36255" s="21"/>
    </row>
    <row r="36256" spans="1:33" ht="12.75">
      <c r="A36256" s="21"/>
      <c r="AE36256" s="21"/>
      <c r="AF36256" s="21"/>
      <c r="AG36256" s="21"/>
    </row>
    <row r="36257" spans="1:33" ht="12.75">
      <c r="A36257" s="21"/>
      <c r="AE36257" s="21"/>
      <c r="AF36257" s="21"/>
      <c r="AG36257" s="21"/>
    </row>
    <row r="36258" spans="1:33" ht="12.75">
      <c r="A36258" s="21"/>
      <c r="AE36258" s="21"/>
      <c r="AF36258" s="21"/>
      <c r="AG36258" s="21"/>
    </row>
    <row r="36259" spans="1:33" ht="12.75">
      <c r="A36259" s="21"/>
      <c r="AE36259" s="21"/>
      <c r="AF36259" s="21"/>
      <c r="AG36259" s="21"/>
    </row>
    <row r="36260" spans="1:33" ht="12.75">
      <c r="A36260" s="21"/>
      <c r="AE36260" s="21"/>
      <c r="AF36260" s="21"/>
      <c r="AG36260" s="21"/>
    </row>
    <row r="36261" spans="1:33" ht="12.75">
      <c r="A36261" s="21"/>
      <c r="AE36261" s="21"/>
      <c r="AF36261" s="21"/>
      <c r="AG36261" s="21"/>
    </row>
    <row r="36262" spans="1:33" ht="12.75">
      <c r="A36262" s="21"/>
      <c r="AE36262" s="21"/>
      <c r="AF36262" s="21"/>
      <c r="AG36262" s="21"/>
    </row>
    <row r="36263" spans="1:33" ht="12.75">
      <c r="A36263" s="21"/>
      <c r="AE36263" s="21"/>
      <c r="AF36263" s="21"/>
      <c r="AG36263" s="21"/>
    </row>
    <row r="36264" spans="1:33" ht="12.75">
      <c r="A36264" s="21"/>
      <c r="AE36264" s="21"/>
      <c r="AF36264" s="21"/>
      <c r="AG36264" s="21"/>
    </row>
    <row r="36265" spans="1:33" ht="12.75">
      <c r="A36265" s="21"/>
      <c r="AE36265" s="21"/>
      <c r="AF36265" s="21"/>
      <c r="AG36265" s="21"/>
    </row>
    <row r="36266" spans="1:33" ht="12.75">
      <c r="A36266" s="21"/>
      <c r="AE36266" s="21"/>
      <c r="AF36266" s="21"/>
      <c r="AG36266" s="21"/>
    </row>
    <row r="36267" spans="1:33" ht="12.75">
      <c r="A36267" s="21"/>
      <c r="AE36267" s="21"/>
      <c r="AF36267" s="21"/>
      <c r="AG36267" s="21"/>
    </row>
    <row r="36268" spans="1:33" ht="12.75">
      <c r="A36268" s="21"/>
      <c r="AE36268" s="21"/>
      <c r="AF36268" s="21"/>
      <c r="AG36268" s="21"/>
    </row>
    <row r="36269" spans="1:33" ht="12.75">
      <c r="A36269" s="21"/>
      <c r="AE36269" s="21"/>
      <c r="AF36269" s="21"/>
      <c r="AG36269" s="21"/>
    </row>
    <row r="36270" spans="1:33" ht="12.75">
      <c r="A36270" s="21"/>
      <c r="AE36270" s="21"/>
      <c r="AF36270" s="21"/>
      <c r="AG36270" s="21"/>
    </row>
    <row r="36271" spans="1:33" ht="12.75">
      <c r="A36271" s="21"/>
      <c r="AE36271" s="21"/>
      <c r="AF36271" s="21"/>
      <c r="AG36271" s="21"/>
    </row>
    <row r="36272" spans="1:33" ht="12.75">
      <c r="A36272" s="21"/>
      <c r="AE36272" s="21"/>
      <c r="AF36272" s="21"/>
      <c r="AG36272" s="21"/>
    </row>
    <row r="36273" spans="1:33" ht="12.75">
      <c r="A36273" s="21"/>
      <c r="AE36273" s="21"/>
      <c r="AF36273" s="21"/>
      <c r="AG36273" s="21"/>
    </row>
    <row r="36274" spans="1:33" ht="12.75">
      <c r="A36274" s="21"/>
      <c r="AE36274" s="21"/>
      <c r="AF36274" s="21"/>
      <c r="AG36274" s="21"/>
    </row>
    <row r="36275" spans="1:33" ht="12.75">
      <c r="A36275" s="21"/>
      <c r="AE36275" s="21"/>
      <c r="AF36275" s="21"/>
      <c r="AG36275" s="21"/>
    </row>
    <row r="36276" spans="1:33" ht="12.75">
      <c r="A36276" s="21"/>
      <c r="AE36276" s="21"/>
      <c r="AF36276" s="21"/>
      <c r="AG36276" s="21"/>
    </row>
    <row r="36277" spans="1:33" ht="12.75">
      <c r="A36277" s="21"/>
      <c r="AE36277" s="21"/>
      <c r="AF36277" s="21"/>
      <c r="AG36277" s="21"/>
    </row>
    <row r="36278" spans="1:33" ht="12.75">
      <c r="A36278" s="21"/>
      <c r="AE36278" s="21"/>
      <c r="AF36278" s="21"/>
      <c r="AG36278" s="21"/>
    </row>
    <row r="36279" spans="1:33" ht="12.75">
      <c r="A36279" s="21"/>
      <c r="AE36279" s="21"/>
      <c r="AF36279" s="21"/>
      <c r="AG36279" s="21"/>
    </row>
    <row r="36280" spans="1:33" ht="12.75">
      <c r="A36280" s="21"/>
      <c r="AE36280" s="21"/>
      <c r="AF36280" s="21"/>
      <c r="AG36280" s="21"/>
    </row>
    <row r="36281" spans="1:33" ht="12.75">
      <c r="A36281" s="21"/>
      <c r="AE36281" s="21"/>
      <c r="AF36281" s="21"/>
      <c r="AG36281" s="21"/>
    </row>
    <row r="36282" spans="1:33" ht="12.75">
      <c r="A36282" s="21"/>
      <c r="AE36282" s="21"/>
      <c r="AF36282" s="21"/>
      <c r="AG36282" s="21"/>
    </row>
    <row r="36283" spans="1:33" ht="12.75">
      <c r="A36283" s="21"/>
      <c r="AE36283" s="21"/>
      <c r="AF36283" s="21"/>
      <c r="AG36283" s="21"/>
    </row>
    <row r="36284" spans="1:33" ht="12.75">
      <c r="A36284" s="21"/>
      <c r="AE36284" s="21"/>
      <c r="AF36284" s="21"/>
      <c r="AG36284" s="21"/>
    </row>
    <row r="36285" spans="1:33" ht="12.75">
      <c r="A36285" s="21"/>
      <c r="AE36285" s="21"/>
      <c r="AF36285" s="21"/>
      <c r="AG36285" s="21"/>
    </row>
    <row r="36286" spans="1:33" ht="12.75">
      <c r="A36286" s="21"/>
      <c r="AE36286" s="21"/>
      <c r="AF36286" s="21"/>
      <c r="AG36286" s="21"/>
    </row>
    <row r="36287" spans="1:33" ht="12.75">
      <c r="A36287" s="21"/>
      <c r="AE36287" s="21"/>
      <c r="AF36287" s="21"/>
      <c r="AG36287" s="21"/>
    </row>
    <row r="36288" spans="1:33" ht="12.75">
      <c r="A36288" s="21"/>
      <c r="AE36288" s="21"/>
      <c r="AF36288" s="21"/>
      <c r="AG36288" s="21"/>
    </row>
    <row r="36289" spans="1:33" ht="12.75">
      <c r="A36289" s="21"/>
      <c r="AE36289" s="21"/>
      <c r="AF36289" s="21"/>
      <c r="AG36289" s="21"/>
    </row>
    <row r="36290" spans="1:33" ht="12.75">
      <c r="A36290" s="21"/>
      <c r="AE36290" s="21"/>
      <c r="AF36290" s="21"/>
      <c r="AG36290" s="21"/>
    </row>
    <row r="36291" spans="1:33" ht="12.75">
      <c r="A36291" s="21"/>
      <c r="AE36291" s="21"/>
      <c r="AF36291" s="21"/>
      <c r="AG36291" s="21"/>
    </row>
    <row r="36292" spans="1:33" ht="12.75">
      <c r="A36292" s="21"/>
      <c r="AE36292" s="21"/>
      <c r="AF36292" s="21"/>
      <c r="AG36292" s="21"/>
    </row>
    <row r="36293" spans="1:33" ht="12.75">
      <c r="A36293" s="21"/>
      <c r="AE36293" s="21"/>
      <c r="AF36293" s="21"/>
      <c r="AG36293" s="21"/>
    </row>
    <row r="36294" spans="1:33" ht="12.75">
      <c r="A36294" s="21"/>
      <c r="AE36294" s="21"/>
      <c r="AF36294" s="21"/>
      <c r="AG36294" s="21"/>
    </row>
    <row r="36295" spans="1:33" ht="12.75">
      <c r="A36295" s="21"/>
      <c r="AE36295" s="21"/>
      <c r="AF36295" s="21"/>
      <c r="AG36295" s="21"/>
    </row>
    <row r="36296" spans="1:33" ht="12.75">
      <c r="A36296" s="21"/>
      <c r="AE36296" s="21"/>
      <c r="AF36296" s="21"/>
      <c r="AG36296" s="21"/>
    </row>
    <row r="36297" spans="1:33" ht="12.75">
      <c r="A36297" s="21"/>
      <c r="AE36297" s="21"/>
      <c r="AF36297" s="21"/>
      <c r="AG36297" s="21"/>
    </row>
    <row r="36298" spans="1:33" ht="12.75">
      <c r="A36298" s="21"/>
      <c r="AE36298" s="21"/>
      <c r="AF36298" s="21"/>
      <c r="AG36298" s="21"/>
    </row>
    <row r="36299" spans="1:33" ht="12.75">
      <c r="A36299" s="21"/>
      <c r="AE36299" s="21"/>
      <c r="AF36299" s="21"/>
      <c r="AG36299" s="21"/>
    </row>
    <row r="36300" spans="1:33" ht="12.75">
      <c r="A36300" s="21"/>
      <c r="AE36300" s="21"/>
      <c r="AF36300" s="21"/>
      <c r="AG36300" s="21"/>
    </row>
    <row r="36301" spans="1:33" ht="12.75">
      <c r="A36301" s="21"/>
      <c r="AE36301" s="21"/>
      <c r="AF36301" s="21"/>
      <c r="AG36301" s="21"/>
    </row>
    <row r="36302" spans="1:33" ht="12.75">
      <c r="A36302" s="21"/>
      <c r="AE36302" s="21"/>
      <c r="AF36302" s="21"/>
      <c r="AG36302" s="21"/>
    </row>
    <row r="36303" spans="1:33" ht="12.75">
      <c r="A36303" s="21"/>
      <c r="AE36303" s="21"/>
      <c r="AF36303" s="21"/>
      <c r="AG36303" s="21"/>
    </row>
    <row r="36304" spans="1:33" ht="12.75">
      <c r="A36304" s="21"/>
      <c r="AE36304" s="21"/>
      <c r="AF36304" s="21"/>
      <c r="AG36304" s="21"/>
    </row>
    <row r="36305" spans="1:33" ht="12.75">
      <c r="A36305" s="21"/>
      <c r="AE36305" s="21"/>
      <c r="AF36305" s="21"/>
      <c r="AG36305" s="21"/>
    </row>
    <row r="36306" spans="1:33" ht="12.75">
      <c r="A36306" s="21"/>
      <c r="AE36306" s="21"/>
      <c r="AF36306" s="21"/>
      <c r="AG36306" s="21"/>
    </row>
    <row r="36307" spans="1:33" ht="12.75">
      <c r="A36307" s="21"/>
      <c r="AE36307" s="21"/>
      <c r="AF36307" s="21"/>
      <c r="AG36307" s="21"/>
    </row>
    <row r="36308" spans="1:33" ht="12.75">
      <c r="A36308" s="21"/>
      <c r="AE36308" s="21"/>
      <c r="AF36308" s="21"/>
      <c r="AG36308" s="21"/>
    </row>
    <row r="36309" spans="1:33" ht="12.75">
      <c r="A36309" s="21"/>
      <c r="AE36309" s="21"/>
      <c r="AF36309" s="21"/>
      <c r="AG36309" s="21"/>
    </row>
    <row r="36310" spans="1:33" ht="12.75">
      <c r="A36310" s="21"/>
      <c r="AE36310" s="21"/>
      <c r="AF36310" s="21"/>
      <c r="AG36310" s="21"/>
    </row>
    <row r="36311" spans="1:33" ht="12.75">
      <c r="A36311" s="21"/>
      <c r="AE36311" s="21"/>
      <c r="AF36311" s="21"/>
      <c r="AG36311" s="21"/>
    </row>
    <row r="36312" spans="1:33" ht="12.75">
      <c r="A36312" s="21"/>
      <c r="AE36312" s="21"/>
      <c r="AF36312" s="21"/>
      <c r="AG36312" s="21"/>
    </row>
    <row r="36313" spans="1:33" ht="12.75">
      <c r="A36313" s="21"/>
      <c r="AE36313" s="21"/>
      <c r="AF36313" s="21"/>
      <c r="AG36313" s="21"/>
    </row>
    <row r="36314" spans="1:33" ht="12.75">
      <c r="A36314" s="21"/>
      <c r="AE36314" s="21"/>
      <c r="AF36314" s="21"/>
      <c r="AG36314" s="21"/>
    </row>
    <row r="36315" spans="1:33" ht="12.75">
      <c r="A36315" s="21"/>
      <c r="AE36315" s="21"/>
      <c r="AF36315" s="21"/>
      <c r="AG36315" s="21"/>
    </row>
    <row r="36316" spans="1:33" ht="12.75">
      <c r="A36316" s="21"/>
      <c r="AE36316" s="21"/>
      <c r="AF36316" s="21"/>
      <c r="AG36316" s="21"/>
    </row>
    <row r="36317" spans="1:33" ht="12.75">
      <c r="A36317" s="21"/>
      <c r="AE36317" s="21"/>
      <c r="AF36317" s="21"/>
      <c r="AG36317" s="21"/>
    </row>
    <row r="36318" spans="1:33" ht="12.75">
      <c r="A36318" s="21"/>
      <c r="AE36318" s="21"/>
      <c r="AF36318" s="21"/>
      <c r="AG36318" s="21"/>
    </row>
    <row r="36319" spans="1:33" ht="12.75">
      <c r="A36319" s="21"/>
      <c r="AE36319" s="21"/>
      <c r="AF36319" s="21"/>
      <c r="AG36319" s="21"/>
    </row>
    <row r="36320" spans="1:33" ht="12.75">
      <c r="A36320" s="21"/>
      <c r="AE36320" s="21"/>
      <c r="AF36320" s="21"/>
      <c r="AG36320" s="21"/>
    </row>
    <row r="36321" spans="1:33" ht="12.75">
      <c r="A36321" s="21"/>
      <c r="AE36321" s="21"/>
      <c r="AF36321" s="21"/>
      <c r="AG36321" s="21"/>
    </row>
    <row r="36322" spans="1:33" ht="12.75">
      <c r="A36322" s="21"/>
      <c r="AE36322" s="21"/>
      <c r="AF36322" s="21"/>
      <c r="AG36322" s="21"/>
    </row>
    <row r="36323" spans="1:33" ht="12.75">
      <c r="A36323" s="21"/>
      <c r="AE36323" s="21"/>
      <c r="AF36323" s="21"/>
      <c r="AG36323" s="21"/>
    </row>
    <row r="36324" spans="1:33" ht="12.75">
      <c r="A36324" s="21"/>
      <c r="AE36324" s="21"/>
      <c r="AF36324" s="21"/>
      <c r="AG36324" s="21"/>
    </row>
    <row r="36325" spans="1:33" ht="12.75">
      <c r="A36325" s="21"/>
      <c r="AE36325" s="21"/>
      <c r="AF36325" s="21"/>
      <c r="AG36325" s="21"/>
    </row>
    <row r="36326" spans="1:33" ht="12.75">
      <c r="A36326" s="21"/>
      <c r="AE36326" s="21"/>
      <c r="AF36326" s="21"/>
      <c r="AG36326" s="21"/>
    </row>
    <row r="36327" spans="1:33" ht="12.75">
      <c r="A36327" s="21"/>
      <c r="AE36327" s="21"/>
      <c r="AF36327" s="21"/>
      <c r="AG36327" s="21"/>
    </row>
    <row r="36328" spans="1:33" ht="12.75">
      <c r="A36328" s="21"/>
      <c r="AE36328" s="21"/>
      <c r="AF36328" s="21"/>
      <c r="AG36328" s="21"/>
    </row>
    <row r="36329" spans="1:33" ht="12.75">
      <c r="A36329" s="21"/>
      <c r="AE36329" s="21"/>
      <c r="AF36329" s="21"/>
      <c r="AG36329" s="21"/>
    </row>
    <row r="36330" spans="1:33" ht="12.75">
      <c r="A36330" s="21"/>
      <c r="AE36330" s="21"/>
      <c r="AF36330" s="21"/>
      <c r="AG36330" s="21"/>
    </row>
    <row r="36331" spans="1:33" ht="12.75">
      <c r="A36331" s="21"/>
      <c r="AE36331" s="21"/>
      <c r="AF36331" s="21"/>
      <c r="AG36331" s="21"/>
    </row>
    <row r="36332" spans="1:33" ht="12.75">
      <c r="A36332" s="21"/>
      <c r="AE36332" s="21"/>
      <c r="AF36332" s="21"/>
      <c r="AG36332" s="21"/>
    </row>
    <row r="36333" spans="1:33" ht="12.75">
      <c r="A36333" s="21"/>
      <c r="AE36333" s="21"/>
      <c r="AF36333" s="21"/>
      <c r="AG36333" s="21"/>
    </row>
    <row r="36334" spans="1:33" ht="12.75">
      <c r="A36334" s="21"/>
      <c r="AE36334" s="21"/>
      <c r="AF36334" s="21"/>
      <c r="AG36334" s="21"/>
    </row>
    <row r="36335" spans="1:33" ht="12.75">
      <c r="A36335" s="21"/>
      <c r="AE36335" s="21"/>
      <c r="AF36335" s="21"/>
      <c r="AG36335" s="21"/>
    </row>
    <row r="36336" spans="1:33" ht="12.75">
      <c r="A36336" s="21"/>
      <c r="AE36336" s="21"/>
      <c r="AF36336" s="21"/>
      <c r="AG36336" s="21"/>
    </row>
    <row r="36337" spans="1:33" ht="12.75">
      <c r="A36337" s="21"/>
      <c r="AE36337" s="21"/>
      <c r="AF36337" s="21"/>
      <c r="AG36337" s="21"/>
    </row>
    <row r="36338" spans="1:33" ht="12.75">
      <c r="A36338" s="21"/>
      <c r="AE36338" s="21"/>
      <c r="AF36338" s="21"/>
      <c r="AG36338" s="21"/>
    </row>
    <row r="36339" spans="1:33" ht="12.75">
      <c r="A36339" s="21"/>
      <c r="AE36339" s="21"/>
      <c r="AF36339" s="21"/>
      <c r="AG36339" s="21"/>
    </row>
    <row r="36340" spans="1:33" ht="12.75">
      <c r="A36340" s="21"/>
      <c r="AE36340" s="21"/>
      <c r="AF36340" s="21"/>
      <c r="AG36340" s="21"/>
    </row>
    <row r="36341" spans="1:33" ht="12.75">
      <c r="A36341" s="21"/>
      <c r="AE36341" s="21"/>
      <c r="AF36341" s="21"/>
      <c r="AG36341" s="21"/>
    </row>
    <row r="36342" spans="1:33" ht="12.75">
      <c r="A36342" s="21"/>
      <c r="AE36342" s="21"/>
      <c r="AF36342" s="21"/>
      <c r="AG36342" s="21"/>
    </row>
    <row r="36343" spans="1:33" ht="12.75">
      <c r="A36343" s="21"/>
      <c r="AE36343" s="21"/>
      <c r="AF36343" s="21"/>
      <c r="AG36343" s="21"/>
    </row>
    <row r="36344" spans="1:33" ht="12.75">
      <c r="A36344" s="21"/>
      <c r="AE36344" s="21"/>
      <c r="AF36344" s="21"/>
      <c r="AG36344" s="21"/>
    </row>
    <row r="36345" spans="1:33" ht="12.75">
      <c r="A36345" s="21"/>
      <c r="AE36345" s="21"/>
      <c r="AF36345" s="21"/>
      <c r="AG36345" s="21"/>
    </row>
    <row r="36346" spans="1:33" ht="12.75">
      <c r="A36346" s="21"/>
      <c r="AE36346" s="21"/>
      <c r="AF36346" s="21"/>
      <c r="AG36346" s="21"/>
    </row>
    <row r="36347" spans="1:33" ht="12.75">
      <c r="A36347" s="21"/>
      <c r="AE36347" s="21"/>
      <c r="AF36347" s="21"/>
      <c r="AG36347" s="21"/>
    </row>
    <row r="36348" spans="1:33" ht="12.75">
      <c r="A36348" s="21"/>
      <c r="AE36348" s="21"/>
      <c r="AF36348" s="21"/>
      <c r="AG36348" s="21"/>
    </row>
    <row r="36349" spans="1:33" ht="12.75">
      <c r="A36349" s="21"/>
      <c r="AE36349" s="21"/>
      <c r="AF36349" s="21"/>
      <c r="AG36349" s="21"/>
    </row>
    <row r="36350" spans="1:33" ht="12.75">
      <c r="A36350" s="21"/>
      <c r="AE36350" s="21"/>
      <c r="AF36350" s="21"/>
      <c r="AG36350" s="21"/>
    </row>
    <row r="36351" spans="1:33" ht="12.75">
      <c r="A36351" s="21"/>
      <c r="AE36351" s="21"/>
      <c r="AF36351" s="21"/>
      <c r="AG36351" s="21"/>
    </row>
    <row r="36352" spans="1:33" ht="12.75">
      <c r="A36352" s="21"/>
      <c r="AE36352" s="21"/>
      <c r="AF36352" s="21"/>
      <c r="AG36352" s="21"/>
    </row>
    <row r="36353" spans="1:33" ht="12.75">
      <c r="A36353" s="21"/>
      <c r="AE36353" s="21"/>
      <c r="AF36353" s="21"/>
      <c r="AG36353" s="21"/>
    </row>
    <row r="36354" spans="1:33" ht="12.75">
      <c r="A36354" s="21"/>
      <c r="AE36354" s="21"/>
      <c r="AF36354" s="21"/>
      <c r="AG36354" s="21"/>
    </row>
    <row r="36355" spans="1:33" ht="12.75">
      <c r="A36355" s="21"/>
      <c r="AE36355" s="21"/>
      <c r="AF36355" s="21"/>
      <c r="AG36355" s="21"/>
    </row>
    <row r="36356" spans="1:33" ht="12.75">
      <c r="A36356" s="21"/>
      <c r="AE36356" s="21"/>
      <c r="AF36356" s="21"/>
      <c r="AG36356" s="21"/>
    </row>
    <row r="36357" spans="1:33" ht="12.75">
      <c r="A36357" s="21"/>
      <c r="AE36357" s="21"/>
      <c r="AF36357" s="21"/>
      <c r="AG36357" s="21"/>
    </row>
    <row r="36358" spans="1:33" ht="12.75">
      <c r="A36358" s="21"/>
      <c r="AE36358" s="21"/>
      <c r="AF36358" s="21"/>
      <c r="AG36358" s="21"/>
    </row>
    <row r="36359" spans="1:33" ht="12.75">
      <c r="A36359" s="21"/>
      <c r="AE36359" s="21"/>
      <c r="AF36359" s="21"/>
      <c r="AG36359" s="21"/>
    </row>
    <row r="36360" spans="1:33" ht="12.75">
      <c r="A36360" s="21"/>
      <c r="AE36360" s="21"/>
      <c r="AF36360" s="21"/>
      <c r="AG36360" s="21"/>
    </row>
    <row r="36361" spans="1:33" ht="12.75">
      <c r="A36361" s="21"/>
      <c r="AE36361" s="21"/>
      <c r="AF36361" s="21"/>
      <c r="AG36361" s="21"/>
    </row>
    <row r="36362" spans="1:33" ht="12.75">
      <c r="A36362" s="21"/>
      <c r="AE36362" s="21"/>
      <c r="AF36362" s="21"/>
      <c r="AG36362" s="21"/>
    </row>
    <row r="36363" spans="1:33" ht="12.75">
      <c r="A36363" s="21"/>
      <c r="AE36363" s="21"/>
      <c r="AF36363" s="21"/>
      <c r="AG36363" s="21"/>
    </row>
    <row r="36364" spans="1:33" ht="12.75">
      <c r="A36364" s="21"/>
      <c r="AE36364" s="21"/>
      <c r="AF36364" s="21"/>
      <c r="AG36364" s="21"/>
    </row>
    <row r="36365" spans="1:33" ht="12.75">
      <c r="A36365" s="21"/>
      <c r="AE36365" s="21"/>
      <c r="AF36365" s="21"/>
      <c r="AG36365" s="21"/>
    </row>
    <row r="36366" spans="1:33" ht="12.75">
      <c r="A36366" s="21"/>
      <c r="AE36366" s="21"/>
      <c r="AF36366" s="21"/>
      <c r="AG36366" s="21"/>
    </row>
    <row r="36367" spans="1:33" ht="12.75">
      <c r="A36367" s="21"/>
      <c r="AE36367" s="21"/>
      <c r="AF36367" s="21"/>
      <c r="AG36367" s="21"/>
    </row>
    <row r="36368" spans="1:33" ht="12.75">
      <c r="A36368" s="21"/>
      <c r="AE36368" s="21"/>
      <c r="AF36368" s="21"/>
      <c r="AG36368" s="21"/>
    </row>
    <row r="36369" spans="1:33" ht="12.75">
      <c r="A36369" s="21"/>
      <c r="AE36369" s="21"/>
      <c r="AF36369" s="21"/>
      <c r="AG36369" s="21"/>
    </row>
    <row r="36370" spans="1:33" ht="12.75">
      <c r="A36370" s="21"/>
      <c r="AE36370" s="21"/>
      <c r="AF36370" s="21"/>
      <c r="AG36370" s="21"/>
    </row>
    <row r="36371" spans="1:33" ht="12.75">
      <c r="A36371" s="21"/>
      <c r="AE36371" s="21"/>
      <c r="AF36371" s="21"/>
      <c r="AG36371" s="21"/>
    </row>
    <row r="36372" spans="1:33" ht="12.75">
      <c r="A36372" s="21"/>
      <c r="AE36372" s="21"/>
      <c r="AF36372" s="21"/>
      <c r="AG36372" s="21"/>
    </row>
    <row r="36373" spans="1:33" ht="12.75">
      <c r="A36373" s="21"/>
      <c r="AE36373" s="21"/>
      <c r="AF36373" s="21"/>
      <c r="AG36373" s="21"/>
    </row>
    <row r="36374" spans="1:33" ht="12.75">
      <c r="A36374" s="21"/>
      <c r="AE36374" s="21"/>
      <c r="AF36374" s="21"/>
      <c r="AG36374" s="21"/>
    </row>
    <row r="36375" spans="1:33" ht="12.75">
      <c r="A36375" s="21"/>
      <c r="AE36375" s="21"/>
      <c r="AF36375" s="21"/>
      <c r="AG36375" s="21"/>
    </row>
    <row r="36376" spans="1:33" ht="12.75">
      <c r="A36376" s="21"/>
      <c r="AE36376" s="21"/>
      <c r="AF36376" s="21"/>
      <c r="AG36376" s="21"/>
    </row>
    <row r="36377" spans="1:33" ht="12.75">
      <c r="A36377" s="21"/>
      <c r="AE36377" s="21"/>
      <c r="AF36377" s="21"/>
      <c r="AG36377" s="21"/>
    </row>
    <row r="36378" spans="1:33" ht="12.75">
      <c r="A36378" s="21"/>
      <c r="AE36378" s="21"/>
      <c r="AF36378" s="21"/>
      <c r="AG36378" s="21"/>
    </row>
    <row r="36379" spans="1:33" ht="12.75">
      <c r="A36379" s="21"/>
      <c r="AE36379" s="21"/>
      <c r="AF36379" s="21"/>
      <c r="AG36379" s="21"/>
    </row>
    <row r="36380" spans="1:33" ht="12.75">
      <c r="A36380" s="21"/>
      <c r="AE36380" s="21"/>
      <c r="AF36380" s="21"/>
      <c r="AG36380" s="21"/>
    </row>
    <row r="36381" spans="1:33" ht="12.75">
      <c r="A36381" s="21"/>
      <c r="AE36381" s="21"/>
      <c r="AF36381" s="21"/>
      <c r="AG36381" s="21"/>
    </row>
    <row r="36382" spans="1:33" ht="12.75">
      <c r="A36382" s="21"/>
      <c r="AE36382" s="21"/>
      <c r="AF36382" s="21"/>
      <c r="AG36382" s="21"/>
    </row>
    <row r="36383" spans="1:33" ht="12.75">
      <c r="A36383" s="21"/>
      <c r="AE36383" s="21"/>
      <c r="AF36383" s="21"/>
      <c r="AG36383" s="21"/>
    </row>
    <row r="36384" spans="1:33" ht="12.75">
      <c r="A36384" s="21"/>
      <c r="AE36384" s="21"/>
      <c r="AF36384" s="21"/>
      <c r="AG36384" s="21"/>
    </row>
    <row r="36385" spans="1:33" ht="12.75">
      <c r="A36385" s="21"/>
      <c r="AE36385" s="21"/>
      <c r="AF36385" s="21"/>
      <c r="AG36385" s="21"/>
    </row>
    <row r="36386" spans="1:33" ht="12.75">
      <c r="A36386" s="21"/>
      <c r="AE36386" s="21"/>
      <c r="AF36386" s="21"/>
      <c r="AG36386" s="21"/>
    </row>
    <row r="36387" spans="1:33" ht="12.75">
      <c r="A36387" s="21"/>
      <c r="AE36387" s="21"/>
      <c r="AF36387" s="21"/>
      <c r="AG36387" s="21"/>
    </row>
    <row r="36388" spans="1:33" ht="12.75">
      <c r="A36388" s="21"/>
      <c r="AE36388" s="21"/>
      <c r="AF36388" s="21"/>
      <c r="AG36388" s="21"/>
    </row>
    <row r="36389" spans="1:33" ht="12.75">
      <c r="A36389" s="21"/>
      <c r="AE36389" s="21"/>
      <c r="AF36389" s="21"/>
      <c r="AG36389" s="21"/>
    </row>
    <row r="36390" spans="1:33" ht="12.75">
      <c r="A36390" s="21"/>
      <c r="AE36390" s="21"/>
      <c r="AF36390" s="21"/>
      <c r="AG36390" s="21"/>
    </row>
    <row r="36391" spans="1:33" ht="12.75">
      <c r="A36391" s="21"/>
      <c r="AE36391" s="21"/>
      <c r="AF36391" s="21"/>
      <c r="AG36391" s="21"/>
    </row>
    <row r="36392" spans="1:33" ht="12.75">
      <c r="A36392" s="21"/>
      <c r="AE36392" s="21"/>
      <c r="AF36392" s="21"/>
      <c r="AG36392" s="21"/>
    </row>
    <row r="36393" spans="1:33" ht="12.75">
      <c r="A36393" s="21"/>
      <c r="AE36393" s="21"/>
      <c r="AF36393" s="21"/>
      <c r="AG36393" s="21"/>
    </row>
    <row r="36394" spans="1:33" ht="12.75">
      <c r="A36394" s="21"/>
      <c r="AE36394" s="21"/>
      <c r="AF36394" s="21"/>
      <c r="AG36394" s="21"/>
    </row>
    <row r="36395" spans="1:33" ht="12.75">
      <c r="A36395" s="21"/>
      <c r="AE36395" s="21"/>
      <c r="AF36395" s="21"/>
      <c r="AG36395" s="21"/>
    </row>
    <row r="36396" spans="1:33" ht="12.75">
      <c r="A36396" s="21"/>
      <c r="AE36396" s="21"/>
      <c r="AF36396" s="21"/>
      <c r="AG36396" s="21"/>
    </row>
    <row r="36397" spans="1:33" ht="12.75">
      <c r="A36397" s="21"/>
      <c r="AE36397" s="21"/>
      <c r="AF36397" s="21"/>
      <c r="AG36397" s="21"/>
    </row>
    <row r="36398" spans="1:33" ht="12.75">
      <c r="A36398" s="21"/>
      <c r="AE36398" s="21"/>
      <c r="AF36398" s="21"/>
      <c r="AG36398" s="21"/>
    </row>
    <row r="36399" spans="1:33" ht="12.75">
      <c r="A36399" s="21"/>
      <c r="AE36399" s="21"/>
      <c r="AF36399" s="21"/>
      <c r="AG36399" s="21"/>
    </row>
    <row r="36400" spans="1:33" ht="12.75">
      <c r="A36400" s="21"/>
      <c r="AE36400" s="21"/>
      <c r="AF36400" s="21"/>
      <c r="AG36400" s="21"/>
    </row>
    <row r="36401" spans="1:33" ht="12.75">
      <c r="A36401" s="21"/>
      <c r="AE36401" s="21"/>
      <c r="AF36401" s="21"/>
      <c r="AG36401" s="21"/>
    </row>
    <row r="36402" spans="1:33" ht="12.75">
      <c r="A36402" s="21"/>
      <c r="AE36402" s="21"/>
      <c r="AF36402" s="21"/>
      <c r="AG36402" s="21"/>
    </row>
    <row r="36403" spans="1:33" ht="12.75">
      <c r="A36403" s="21"/>
      <c r="AE36403" s="21"/>
      <c r="AF36403" s="21"/>
      <c r="AG36403" s="21"/>
    </row>
    <row r="36404" spans="1:33" ht="12.75">
      <c r="A36404" s="21"/>
      <c r="AE36404" s="21"/>
      <c r="AF36404" s="21"/>
      <c r="AG36404" s="21"/>
    </row>
    <row r="36405" spans="1:33" ht="12.75">
      <c r="A36405" s="21"/>
      <c r="AE36405" s="21"/>
      <c r="AF36405" s="21"/>
      <c r="AG36405" s="21"/>
    </row>
    <row r="36406" spans="1:33" ht="12.75">
      <c r="A36406" s="21"/>
      <c r="AE36406" s="21"/>
      <c r="AF36406" s="21"/>
      <c r="AG36406" s="21"/>
    </row>
    <row r="36407" spans="1:33" ht="12.75">
      <c r="A36407" s="21"/>
      <c r="AE36407" s="21"/>
      <c r="AF36407" s="21"/>
      <c r="AG36407" s="21"/>
    </row>
    <row r="36408" spans="1:33" ht="12.75">
      <c r="A36408" s="21"/>
      <c r="AE36408" s="21"/>
      <c r="AF36408" s="21"/>
      <c r="AG36408" s="21"/>
    </row>
    <row r="36409" spans="1:33" ht="12.75">
      <c r="A36409" s="21"/>
      <c r="AE36409" s="21"/>
      <c r="AF36409" s="21"/>
      <c r="AG36409" s="21"/>
    </row>
    <row r="36410" spans="1:33" ht="12.75">
      <c r="A36410" s="21"/>
      <c r="AE36410" s="21"/>
      <c r="AF36410" s="21"/>
      <c r="AG36410" s="21"/>
    </row>
    <row r="36411" spans="1:33" ht="12.75">
      <c r="A36411" s="21"/>
      <c r="AE36411" s="21"/>
      <c r="AF36411" s="21"/>
      <c r="AG36411" s="21"/>
    </row>
    <row r="36412" spans="1:33" ht="12.75">
      <c r="A36412" s="21"/>
      <c r="AE36412" s="21"/>
      <c r="AF36412" s="21"/>
      <c r="AG36412" s="21"/>
    </row>
    <row r="36413" spans="1:33" ht="12.75">
      <c r="A36413" s="21"/>
      <c r="AE36413" s="21"/>
      <c r="AF36413" s="21"/>
      <c r="AG36413" s="21"/>
    </row>
    <row r="36414" spans="1:33" ht="12.75">
      <c r="A36414" s="21"/>
      <c r="AE36414" s="21"/>
      <c r="AF36414" s="21"/>
      <c r="AG36414" s="21"/>
    </row>
    <row r="36415" spans="1:33" ht="12.75">
      <c r="A36415" s="21"/>
      <c r="AE36415" s="21"/>
      <c r="AF36415" s="21"/>
      <c r="AG36415" s="21"/>
    </row>
    <row r="36416" spans="1:33" ht="12.75">
      <c r="A36416" s="21"/>
      <c r="AE36416" s="21"/>
      <c r="AF36416" s="21"/>
      <c r="AG36416" s="21"/>
    </row>
    <row r="36417" spans="1:33" ht="12.75">
      <c r="A36417" s="21"/>
      <c r="AE36417" s="21"/>
      <c r="AF36417" s="21"/>
      <c r="AG36417" s="21"/>
    </row>
    <row r="36418" spans="1:33" ht="12.75">
      <c r="A36418" s="21"/>
      <c r="AE36418" s="21"/>
      <c r="AF36418" s="21"/>
      <c r="AG36418" s="21"/>
    </row>
    <row r="36419" spans="1:33" ht="12.75">
      <c r="A36419" s="21"/>
      <c r="AE36419" s="21"/>
      <c r="AF36419" s="21"/>
      <c r="AG36419" s="21"/>
    </row>
    <row r="36420" spans="1:33" ht="12.75">
      <c r="A36420" s="21"/>
      <c r="AE36420" s="21"/>
      <c r="AF36420" s="21"/>
      <c r="AG36420" s="21"/>
    </row>
    <row r="36421" spans="1:33" ht="12.75">
      <c r="A36421" s="21"/>
      <c r="AE36421" s="21"/>
      <c r="AF36421" s="21"/>
      <c r="AG36421" s="21"/>
    </row>
    <row r="36422" spans="1:33" ht="12.75">
      <c r="A36422" s="21"/>
      <c r="AE36422" s="21"/>
      <c r="AF36422" s="21"/>
      <c r="AG36422" s="21"/>
    </row>
    <row r="36423" spans="1:33" ht="12.75">
      <c r="A36423" s="21"/>
      <c r="AE36423" s="21"/>
      <c r="AF36423" s="21"/>
      <c r="AG36423" s="21"/>
    </row>
    <row r="36424" spans="1:33" ht="12.75">
      <c r="A36424" s="21"/>
      <c r="AE36424" s="21"/>
      <c r="AF36424" s="21"/>
      <c r="AG36424" s="21"/>
    </row>
    <row r="36425" spans="1:33" ht="12.75">
      <c r="A36425" s="21"/>
      <c r="AE36425" s="21"/>
      <c r="AF36425" s="21"/>
      <c r="AG36425" s="21"/>
    </row>
    <row r="36426" spans="1:33" ht="12.75">
      <c r="A36426" s="21"/>
      <c r="AE36426" s="21"/>
      <c r="AF36426" s="21"/>
      <c r="AG36426" s="21"/>
    </row>
    <row r="36427" spans="1:33" ht="12.75">
      <c r="A36427" s="21"/>
      <c r="AE36427" s="21"/>
      <c r="AF36427" s="21"/>
      <c r="AG36427" s="21"/>
    </row>
    <row r="36428" spans="1:33" ht="12.75">
      <c r="A36428" s="21"/>
      <c r="AE36428" s="21"/>
      <c r="AF36428" s="21"/>
      <c r="AG36428" s="21"/>
    </row>
    <row r="36429" spans="1:33" ht="12.75">
      <c r="A36429" s="21"/>
      <c r="AE36429" s="21"/>
      <c r="AF36429" s="21"/>
      <c r="AG36429" s="21"/>
    </row>
    <row r="36430" spans="1:33" ht="12.75">
      <c r="A36430" s="21"/>
      <c r="AE36430" s="21"/>
      <c r="AF36430" s="21"/>
      <c r="AG36430" s="21"/>
    </row>
    <row r="36431" spans="1:33" ht="12.75">
      <c r="A36431" s="21"/>
      <c r="AE36431" s="21"/>
      <c r="AF36431" s="21"/>
      <c r="AG36431" s="21"/>
    </row>
    <row r="36432" spans="1:33" ht="12.75">
      <c r="A36432" s="21"/>
      <c r="AE36432" s="21"/>
      <c r="AF36432" s="21"/>
      <c r="AG36432" s="21"/>
    </row>
    <row r="36433" spans="1:33" ht="12.75">
      <c r="A36433" s="21"/>
      <c r="AE36433" s="21"/>
      <c r="AF36433" s="21"/>
      <c r="AG36433" s="21"/>
    </row>
    <row r="36434" spans="1:33" ht="12.75">
      <c r="A36434" s="21"/>
      <c r="AE36434" s="21"/>
      <c r="AF36434" s="21"/>
      <c r="AG36434" s="21"/>
    </row>
    <row r="36435" spans="1:33" ht="12.75">
      <c r="A36435" s="21"/>
      <c r="AE36435" s="21"/>
      <c r="AF36435" s="21"/>
      <c r="AG36435" s="21"/>
    </row>
    <row r="36436" spans="1:33" ht="12.75">
      <c r="A36436" s="21"/>
      <c r="AE36436" s="21"/>
      <c r="AF36436" s="21"/>
      <c r="AG36436" s="21"/>
    </row>
    <row r="36437" spans="1:33" ht="12.75">
      <c r="A36437" s="21"/>
      <c r="AE36437" s="21"/>
      <c r="AF36437" s="21"/>
      <c r="AG36437" s="21"/>
    </row>
    <row r="36438" spans="1:33" ht="12.75">
      <c r="A36438" s="21"/>
      <c r="AE36438" s="21"/>
      <c r="AF36438" s="21"/>
      <c r="AG36438" s="21"/>
    </row>
    <row r="36439" spans="1:33" ht="12.75">
      <c r="A36439" s="21"/>
      <c r="AE36439" s="21"/>
      <c r="AF36439" s="21"/>
      <c r="AG36439" s="21"/>
    </row>
    <row r="36440" spans="1:33" ht="12.75">
      <c r="A36440" s="21"/>
      <c r="AE36440" s="21"/>
      <c r="AF36440" s="21"/>
      <c r="AG36440" s="21"/>
    </row>
    <row r="36441" spans="1:33" ht="12.75">
      <c r="A36441" s="21"/>
      <c r="AE36441" s="21"/>
      <c r="AF36441" s="21"/>
      <c r="AG36441" s="21"/>
    </row>
    <row r="36442" spans="1:33" ht="12.75">
      <c r="A36442" s="21"/>
      <c r="AE36442" s="21"/>
      <c r="AF36442" s="21"/>
      <c r="AG36442" s="21"/>
    </row>
    <row r="36443" spans="1:33" ht="12.75">
      <c r="A36443" s="21"/>
      <c r="AE36443" s="21"/>
      <c r="AF36443" s="21"/>
      <c r="AG36443" s="21"/>
    </row>
    <row r="36444" spans="1:33" ht="12.75">
      <c r="A36444" s="21"/>
      <c r="AE36444" s="21"/>
      <c r="AF36444" s="21"/>
      <c r="AG36444" s="21"/>
    </row>
    <row r="36445" spans="1:33" ht="12.75">
      <c r="A36445" s="21"/>
      <c r="AE36445" s="21"/>
      <c r="AF36445" s="21"/>
      <c r="AG36445" s="21"/>
    </row>
    <row r="36446" spans="1:33" ht="12.75">
      <c r="A36446" s="21"/>
      <c r="AE36446" s="21"/>
      <c r="AF36446" s="21"/>
      <c r="AG36446" s="21"/>
    </row>
    <row r="36447" spans="1:33" ht="12.75">
      <c r="A36447" s="21"/>
      <c r="AE36447" s="21"/>
      <c r="AF36447" s="21"/>
      <c r="AG36447" s="21"/>
    </row>
    <row r="36448" spans="1:33" ht="12.75">
      <c r="A36448" s="21"/>
      <c r="AE36448" s="21"/>
      <c r="AF36448" s="21"/>
      <c r="AG36448" s="21"/>
    </row>
    <row r="36449" spans="1:33" ht="12.75">
      <c r="A36449" s="21"/>
      <c r="AE36449" s="21"/>
      <c r="AF36449" s="21"/>
      <c r="AG36449" s="21"/>
    </row>
    <row r="36450" spans="1:33" ht="12.75">
      <c r="A36450" s="21"/>
      <c r="AE36450" s="21"/>
      <c r="AF36450" s="21"/>
      <c r="AG36450" s="21"/>
    </row>
    <row r="36451" spans="1:33" ht="12.75">
      <c r="A36451" s="21"/>
      <c r="AE36451" s="21"/>
      <c r="AF36451" s="21"/>
      <c r="AG36451" s="21"/>
    </row>
    <row r="36452" spans="1:33" ht="12.75">
      <c r="A36452" s="21"/>
      <c r="AE36452" s="21"/>
      <c r="AF36452" s="21"/>
      <c r="AG36452" s="21"/>
    </row>
    <row r="36453" spans="1:33" ht="12.75">
      <c r="A36453" s="21"/>
      <c r="AE36453" s="21"/>
      <c r="AF36453" s="21"/>
      <c r="AG36453" s="21"/>
    </row>
    <row r="36454" spans="1:33" ht="12.75">
      <c r="A36454" s="21"/>
      <c r="AE36454" s="21"/>
      <c r="AF36454" s="21"/>
      <c r="AG36454" s="21"/>
    </row>
    <row r="36455" spans="1:33" ht="12.75">
      <c r="A36455" s="21"/>
      <c r="AE36455" s="21"/>
      <c r="AF36455" s="21"/>
      <c r="AG36455" s="21"/>
    </row>
    <row r="36456" spans="1:33" ht="12.75">
      <c r="A36456" s="21"/>
      <c r="AE36456" s="21"/>
      <c r="AF36456" s="21"/>
      <c r="AG36456" s="21"/>
    </row>
    <row r="36457" spans="1:33" ht="12.75">
      <c r="A36457" s="21"/>
      <c r="AE36457" s="21"/>
      <c r="AF36457" s="21"/>
      <c r="AG36457" s="21"/>
    </row>
    <row r="36458" spans="1:33" ht="12.75">
      <c r="A36458" s="21"/>
      <c r="AE36458" s="21"/>
      <c r="AF36458" s="21"/>
      <c r="AG36458" s="21"/>
    </row>
    <row r="36459" spans="1:33" ht="12.75">
      <c r="A36459" s="21"/>
      <c r="AE36459" s="21"/>
      <c r="AF36459" s="21"/>
      <c r="AG36459" s="21"/>
    </row>
    <row r="36460" spans="1:33" ht="12.75">
      <c r="A36460" s="21"/>
      <c r="AE36460" s="21"/>
      <c r="AF36460" s="21"/>
      <c r="AG36460" s="21"/>
    </row>
    <row r="36461" spans="1:33" ht="12.75">
      <c r="A36461" s="21"/>
      <c r="AE36461" s="21"/>
      <c r="AF36461" s="21"/>
      <c r="AG36461" s="21"/>
    </row>
    <row r="36462" spans="1:33" ht="12.75">
      <c r="A36462" s="21"/>
      <c r="AE36462" s="21"/>
      <c r="AF36462" s="21"/>
      <c r="AG36462" s="21"/>
    </row>
    <row r="36463" spans="1:33" ht="12.75">
      <c r="A36463" s="21"/>
      <c r="AE36463" s="21"/>
      <c r="AF36463" s="21"/>
      <c r="AG36463" s="21"/>
    </row>
    <row r="36464" spans="1:33" ht="12.75">
      <c r="A36464" s="21"/>
      <c r="AE36464" s="21"/>
      <c r="AF36464" s="21"/>
      <c r="AG36464" s="21"/>
    </row>
    <row r="36465" spans="1:33" ht="12.75">
      <c r="A36465" s="21"/>
      <c r="AE36465" s="21"/>
      <c r="AF36465" s="21"/>
      <c r="AG36465" s="21"/>
    </row>
    <row r="36466" spans="1:33" ht="12.75">
      <c r="A36466" s="21"/>
      <c r="AE36466" s="21"/>
      <c r="AF36466" s="21"/>
      <c r="AG36466" s="21"/>
    </row>
    <row r="36467" spans="1:33" ht="12.75">
      <c r="A36467" s="21"/>
      <c r="AE36467" s="21"/>
      <c r="AF36467" s="21"/>
      <c r="AG36467" s="21"/>
    </row>
    <row r="36468" spans="1:33" ht="12.75">
      <c r="A36468" s="21"/>
      <c r="AE36468" s="21"/>
      <c r="AF36468" s="21"/>
      <c r="AG36468" s="21"/>
    </row>
    <row r="36469" spans="1:33" ht="12.75">
      <c r="A36469" s="21"/>
      <c r="AE36469" s="21"/>
      <c r="AF36469" s="21"/>
      <c r="AG36469" s="21"/>
    </row>
    <row r="36470" spans="1:33" ht="12.75">
      <c r="A36470" s="21"/>
      <c r="AE36470" s="21"/>
      <c r="AF36470" s="21"/>
      <c r="AG36470" s="21"/>
    </row>
    <row r="36471" spans="1:33" ht="12.75">
      <c r="A36471" s="21"/>
      <c r="AE36471" s="21"/>
      <c r="AF36471" s="21"/>
      <c r="AG36471" s="21"/>
    </row>
    <row r="36472" spans="1:33" ht="12.75">
      <c r="A36472" s="21"/>
      <c r="AE36472" s="21"/>
      <c r="AF36472" s="21"/>
      <c r="AG36472" s="21"/>
    </row>
    <row r="36473" spans="1:33" ht="12.75">
      <c r="A36473" s="21"/>
      <c r="AE36473" s="21"/>
      <c r="AF36473" s="21"/>
      <c r="AG36473" s="21"/>
    </row>
    <row r="36474" spans="1:33" ht="12.75">
      <c r="A36474" s="21"/>
      <c r="AE36474" s="21"/>
      <c r="AF36474" s="21"/>
      <c r="AG36474" s="21"/>
    </row>
    <row r="36475" spans="1:33" ht="12.75">
      <c r="A36475" s="21"/>
      <c r="AE36475" s="21"/>
      <c r="AF36475" s="21"/>
      <c r="AG36475" s="21"/>
    </row>
    <row r="36476" spans="1:33" ht="12.75">
      <c r="A36476" s="21"/>
      <c r="AE36476" s="21"/>
      <c r="AF36476" s="21"/>
      <c r="AG36476" s="21"/>
    </row>
    <row r="36477" spans="1:33" ht="12.75">
      <c r="A36477" s="21"/>
      <c r="AE36477" s="21"/>
      <c r="AF36477" s="21"/>
      <c r="AG36477" s="21"/>
    </row>
    <row r="36478" spans="1:33" ht="12.75">
      <c r="A36478" s="21"/>
      <c r="AE36478" s="21"/>
      <c r="AF36478" s="21"/>
      <c r="AG36478" s="21"/>
    </row>
    <row r="36479" spans="1:33" ht="12.75">
      <c r="A36479" s="21"/>
      <c r="AE36479" s="21"/>
      <c r="AF36479" s="21"/>
      <c r="AG36479" s="21"/>
    </row>
    <row r="36480" spans="1:33" ht="12.75">
      <c r="A36480" s="21"/>
      <c r="AE36480" s="21"/>
      <c r="AF36480" s="21"/>
      <c r="AG36480" s="21"/>
    </row>
    <row r="36481" spans="1:33" ht="12.75">
      <c r="A36481" s="21"/>
      <c r="AE36481" s="21"/>
      <c r="AF36481" s="21"/>
      <c r="AG36481" s="21"/>
    </row>
    <row r="36482" spans="1:33" ht="12.75">
      <c r="A36482" s="21"/>
      <c r="AE36482" s="21"/>
      <c r="AF36482" s="21"/>
      <c r="AG36482" s="21"/>
    </row>
    <row r="36483" spans="1:33" ht="12.75">
      <c r="A36483" s="21"/>
      <c r="AE36483" s="21"/>
      <c r="AF36483" s="21"/>
      <c r="AG36483" s="21"/>
    </row>
    <row r="36484" spans="1:33" ht="12.75">
      <c r="A36484" s="21"/>
      <c r="AE36484" s="21"/>
      <c r="AF36484" s="21"/>
      <c r="AG36484" s="21"/>
    </row>
    <row r="36485" spans="1:33" ht="12.75">
      <c r="A36485" s="21"/>
      <c r="AE36485" s="21"/>
      <c r="AF36485" s="21"/>
      <c r="AG36485" s="21"/>
    </row>
    <row r="36486" spans="1:33" ht="12.75">
      <c r="A36486" s="21"/>
      <c r="AE36486" s="21"/>
      <c r="AF36486" s="21"/>
      <c r="AG36486" s="21"/>
    </row>
    <row r="36487" spans="1:33" ht="12.75">
      <c r="A36487" s="21"/>
      <c r="AE36487" s="21"/>
      <c r="AF36487" s="21"/>
      <c r="AG36487" s="21"/>
    </row>
    <row r="36488" spans="1:33" ht="12.75">
      <c r="A36488" s="21"/>
      <c r="AE36488" s="21"/>
      <c r="AF36488" s="21"/>
      <c r="AG36488" s="21"/>
    </row>
    <row r="36489" spans="1:33" ht="12.75">
      <c r="A36489" s="21"/>
      <c r="AE36489" s="21"/>
      <c r="AF36489" s="21"/>
      <c r="AG36489" s="21"/>
    </row>
    <row r="36490" spans="1:33" ht="12.75">
      <c r="A36490" s="21"/>
      <c r="AE36490" s="21"/>
      <c r="AF36490" s="21"/>
      <c r="AG36490" s="21"/>
    </row>
    <row r="36491" spans="1:33" ht="12.75">
      <c r="A36491" s="21"/>
      <c r="AE36491" s="21"/>
      <c r="AF36491" s="21"/>
      <c r="AG36491" s="21"/>
    </row>
    <row r="36492" spans="1:33" ht="12.75">
      <c r="A36492" s="21"/>
      <c r="AE36492" s="21"/>
      <c r="AF36492" s="21"/>
      <c r="AG36492" s="21"/>
    </row>
    <row r="36493" spans="1:33" ht="12.75">
      <c r="A36493" s="21"/>
      <c r="AE36493" s="21"/>
      <c r="AF36493" s="21"/>
      <c r="AG36493" s="21"/>
    </row>
    <row r="36494" spans="1:33" ht="12.75">
      <c r="A36494" s="21"/>
      <c r="AE36494" s="21"/>
      <c r="AF36494" s="21"/>
      <c r="AG36494" s="21"/>
    </row>
    <row r="36495" spans="1:33" ht="12.75">
      <c r="A36495" s="21"/>
      <c r="AE36495" s="21"/>
      <c r="AF36495" s="21"/>
      <c r="AG36495" s="21"/>
    </row>
    <row r="36496" spans="1:33" ht="12.75">
      <c r="A36496" s="21"/>
      <c r="AE36496" s="21"/>
      <c r="AF36496" s="21"/>
      <c r="AG36496" s="21"/>
    </row>
    <row r="36497" spans="1:33" ht="12.75">
      <c r="A36497" s="21"/>
      <c r="AE36497" s="21"/>
      <c r="AF36497" s="21"/>
      <c r="AG36497" s="21"/>
    </row>
    <row r="36498" spans="1:33" ht="12.75">
      <c r="A36498" s="21"/>
      <c r="AE36498" s="21"/>
      <c r="AF36498" s="21"/>
      <c r="AG36498" s="21"/>
    </row>
    <row r="36499" spans="1:33" ht="12.75">
      <c r="A36499" s="21"/>
      <c r="AE36499" s="21"/>
      <c r="AF36499" s="21"/>
      <c r="AG36499" s="21"/>
    </row>
    <row r="36500" spans="1:33" ht="12.75">
      <c r="A36500" s="21"/>
      <c r="AE36500" s="21"/>
      <c r="AF36500" s="21"/>
      <c r="AG36500" s="21"/>
    </row>
    <row r="36501" spans="1:33" ht="12.75">
      <c r="A36501" s="21"/>
      <c r="AE36501" s="21"/>
      <c r="AF36501" s="21"/>
      <c r="AG36501" s="21"/>
    </row>
    <row r="36502" spans="1:33" ht="12.75">
      <c r="A36502" s="21"/>
      <c r="AE36502" s="21"/>
      <c r="AF36502" s="21"/>
      <c r="AG36502" s="21"/>
    </row>
    <row r="36503" spans="1:33" ht="12.75">
      <c r="A36503" s="21"/>
      <c r="AE36503" s="21"/>
      <c r="AF36503" s="21"/>
      <c r="AG36503" s="21"/>
    </row>
    <row r="36504" spans="1:33" ht="12.75">
      <c r="A36504" s="21"/>
      <c r="AE36504" s="21"/>
      <c r="AF36504" s="21"/>
      <c r="AG36504" s="21"/>
    </row>
    <row r="36505" spans="1:33" ht="12.75">
      <c r="A36505" s="21"/>
      <c r="AE36505" s="21"/>
      <c r="AF36505" s="21"/>
      <c r="AG36505" s="21"/>
    </row>
    <row r="36506" spans="1:33" ht="12.75">
      <c r="A36506" s="21"/>
      <c r="AE36506" s="21"/>
      <c r="AF36506" s="21"/>
      <c r="AG36506" s="21"/>
    </row>
    <row r="36507" spans="1:33" ht="12.75">
      <c r="A36507" s="21"/>
      <c r="AE36507" s="21"/>
      <c r="AF36507" s="21"/>
      <c r="AG36507" s="21"/>
    </row>
    <row r="36508" spans="1:33" ht="12.75">
      <c r="A36508" s="21"/>
      <c r="AE36508" s="21"/>
      <c r="AF36508" s="21"/>
      <c r="AG36508" s="21"/>
    </row>
    <row r="36509" spans="1:33" ht="12.75">
      <c r="A36509" s="21"/>
      <c r="AE36509" s="21"/>
      <c r="AF36509" s="21"/>
      <c r="AG36509" s="21"/>
    </row>
    <row r="36510" spans="1:33" ht="12.75">
      <c r="A36510" s="21"/>
      <c r="AE36510" s="21"/>
      <c r="AF36510" s="21"/>
      <c r="AG36510" s="21"/>
    </row>
    <row r="36511" spans="1:33" ht="12.75">
      <c r="A36511" s="21"/>
      <c r="AE36511" s="21"/>
      <c r="AF36511" s="21"/>
      <c r="AG36511" s="21"/>
    </row>
    <row r="36512" spans="1:33" ht="12.75">
      <c r="A36512" s="21"/>
      <c r="AE36512" s="21"/>
      <c r="AF36512" s="21"/>
      <c r="AG36512" s="21"/>
    </row>
    <row r="36513" spans="1:33" ht="12.75">
      <c r="A36513" s="21"/>
      <c r="AE36513" s="21"/>
      <c r="AF36513" s="21"/>
      <c r="AG36513" s="21"/>
    </row>
    <row r="36514" spans="1:33" ht="12.75">
      <c r="A36514" s="21"/>
      <c r="AE36514" s="21"/>
      <c r="AF36514" s="21"/>
      <c r="AG36514" s="21"/>
    </row>
    <row r="36515" spans="1:33" ht="12.75">
      <c r="A36515" s="21"/>
      <c r="AE36515" s="21"/>
      <c r="AF36515" s="21"/>
      <c r="AG36515" s="21"/>
    </row>
    <row r="36516" spans="1:33" ht="12.75">
      <c r="A36516" s="21"/>
      <c r="AE36516" s="21"/>
      <c r="AF36516" s="21"/>
      <c r="AG36516" s="21"/>
    </row>
    <row r="36517" spans="1:33" ht="12.75">
      <c r="A36517" s="21"/>
      <c r="AE36517" s="21"/>
      <c r="AF36517" s="21"/>
      <c r="AG36517" s="21"/>
    </row>
    <row r="36518" spans="1:33" ht="12.75">
      <c r="A36518" s="21"/>
      <c r="AE36518" s="21"/>
      <c r="AF36518" s="21"/>
      <c r="AG36518" s="21"/>
    </row>
    <row r="36519" spans="1:33" ht="12.75">
      <c r="A36519" s="21"/>
      <c r="AE36519" s="21"/>
      <c r="AF36519" s="21"/>
      <c r="AG36519" s="21"/>
    </row>
    <row r="36520" spans="1:33" ht="12.75">
      <c r="A36520" s="21"/>
      <c r="AE36520" s="21"/>
      <c r="AF36520" s="21"/>
      <c r="AG36520" s="21"/>
    </row>
    <row r="36521" spans="1:33" ht="12.75">
      <c r="A36521" s="21"/>
      <c r="AE36521" s="21"/>
      <c r="AF36521" s="21"/>
      <c r="AG36521" s="21"/>
    </row>
    <row r="36522" spans="1:33" ht="12.75">
      <c r="A36522" s="21"/>
      <c r="AE36522" s="21"/>
      <c r="AF36522" s="21"/>
      <c r="AG36522" s="21"/>
    </row>
    <row r="36523" spans="1:33" ht="12.75">
      <c r="A36523" s="21"/>
      <c r="AE36523" s="21"/>
      <c r="AF36523" s="21"/>
      <c r="AG36523" s="21"/>
    </row>
    <row r="36524" spans="1:33" ht="12.75">
      <c r="A36524" s="21"/>
      <c r="AE36524" s="21"/>
      <c r="AF36524" s="21"/>
      <c r="AG36524" s="21"/>
    </row>
    <row r="36525" spans="1:33" ht="12.75">
      <c r="A36525" s="21"/>
      <c r="AE36525" s="21"/>
      <c r="AF36525" s="21"/>
      <c r="AG36525" s="21"/>
    </row>
    <row r="36526" spans="1:33" ht="12.75">
      <c r="A36526" s="21"/>
      <c r="AE36526" s="21"/>
      <c r="AF36526" s="21"/>
      <c r="AG36526" s="21"/>
    </row>
    <row r="36527" spans="1:33" ht="12.75">
      <c r="A36527" s="21"/>
      <c r="AE36527" s="21"/>
      <c r="AF36527" s="21"/>
      <c r="AG36527" s="21"/>
    </row>
    <row r="36528" spans="1:33" ht="12.75">
      <c r="A36528" s="21"/>
      <c r="AE36528" s="21"/>
      <c r="AF36528" s="21"/>
      <c r="AG36528" s="21"/>
    </row>
    <row r="36529" spans="1:33" ht="12.75">
      <c r="A36529" s="21"/>
      <c r="AE36529" s="21"/>
      <c r="AF36529" s="21"/>
      <c r="AG36529" s="21"/>
    </row>
    <row r="36530" spans="1:33" ht="12.75">
      <c r="A36530" s="21"/>
      <c r="AE36530" s="21"/>
      <c r="AF36530" s="21"/>
      <c r="AG36530" s="21"/>
    </row>
    <row r="36531" spans="1:33" ht="12.75">
      <c r="A36531" s="21"/>
      <c r="AE36531" s="21"/>
      <c r="AF36531" s="21"/>
      <c r="AG36531" s="21"/>
    </row>
    <row r="36532" spans="1:33" ht="12.75">
      <c r="A36532" s="21"/>
      <c r="AE36532" s="21"/>
      <c r="AF36532" s="21"/>
      <c r="AG36532" s="21"/>
    </row>
    <row r="36533" spans="1:33" ht="12.75">
      <c r="A36533" s="21"/>
      <c r="AE36533" s="21"/>
      <c r="AF36533" s="21"/>
      <c r="AG36533" s="21"/>
    </row>
    <row r="36534" spans="1:33" ht="12.75">
      <c r="A36534" s="21"/>
      <c r="AE36534" s="21"/>
      <c r="AF36534" s="21"/>
      <c r="AG36534" s="21"/>
    </row>
    <row r="36535" spans="1:33" ht="12.75">
      <c r="A36535" s="21"/>
      <c r="AE36535" s="21"/>
      <c r="AF36535" s="21"/>
      <c r="AG36535" s="21"/>
    </row>
    <row r="36536" spans="1:33" ht="12.75">
      <c r="A36536" s="21"/>
      <c r="AE36536" s="21"/>
      <c r="AF36536" s="21"/>
      <c r="AG36536" s="21"/>
    </row>
    <row r="36537" spans="1:33" ht="12.75">
      <c r="A36537" s="21"/>
      <c r="AE36537" s="21"/>
      <c r="AF36537" s="21"/>
      <c r="AG36537" s="21"/>
    </row>
    <row r="36538" spans="1:33" ht="12.75">
      <c r="A36538" s="21"/>
      <c r="AE36538" s="21"/>
      <c r="AF36538" s="21"/>
      <c r="AG36538" s="21"/>
    </row>
    <row r="36539" spans="1:33" ht="12.75">
      <c r="A36539" s="21"/>
      <c r="AE36539" s="21"/>
      <c r="AF36539" s="21"/>
      <c r="AG36539" s="21"/>
    </row>
    <row r="36540" spans="1:33" ht="12.75">
      <c r="A36540" s="21"/>
      <c r="AE36540" s="21"/>
      <c r="AF36540" s="21"/>
      <c r="AG36540" s="21"/>
    </row>
    <row r="36541" spans="1:33" ht="12.75">
      <c r="A36541" s="21"/>
      <c r="AE36541" s="21"/>
      <c r="AF36541" s="21"/>
      <c r="AG36541" s="21"/>
    </row>
    <row r="36542" spans="1:33" ht="12.75">
      <c r="A36542" s="21"/>
      <c r="AE36542" s="21"/>
      <c r="AF36542" s="21"/>
      <c r="AG36542" s="21"/>
    </row>
    <row r="36543" spans="1:33" ht="12.75">
      <c r="A36543" s="21"/>
      <c r="AE36543" s="21"/>
      <c r="AF36543" s="21"/>
      <c r="AG36543" s="21"/>
    </row>
    <row r="36544" spans="1:33" ht="12.75">
      <c r="A36544" s="21"/>
      <c r="AE36544" s="21"/>
      <c r="AF36544" s="21"/>
      <c r="AG36544" s="21"/>
    </row>
    <row r="36545" spans="1:33" ht="12.75">
      <c r="A36545" s="21"/>
      <c r="AE36545" s="21"/>
      <c r="AF36545" s="21"/>
      <c r="AG36545" s="21"/>
    </row>
    <row r="36546" spans="1:33" ht="12.75">
      <c r="A36546" s="21"/>
      <c r="AE36546" s="21"/>
      <c r="AF36546" s="21"/>
      <c r="AG36546" s="21"/>
    </row>
    <row r="36547" spans="1:33" ht="12.75">
      <c r="A36547" s="21"/>
      <c r="AE36547" s="21"/>
      <c r="AF36547" s="21"/>
      <c r="AG36547" s="21"/>
    </row>
    <row r="36548" spans="1:33" ht="12.75">
      <c r="A36548" s="21"/>
      <c r="AE36548" s="21"/>
      <c r="AF36548" s="21"/>
      <c r="AG36548" s="21"/>
    </row>
    <row r="36549" spans="1:33" ht="12.75">
      <c r="A36549" s="21"/>
      <c r="AE36549" s="21"/>
      <c r="AF36549" s="21"/>
      <c r="AG36549" s="21"/>
    </row>
    <row r="36550" spans="1:33" ht="12.75">
      <c r="A36550" s="21"/>
      <c r="AE36550" s="21"/>
      <c r="AF36550" s="21"/>
      <c r="AG36550" s="21"/>
    </row>
    <row r="36551" spans="1:33" ht="12.75">
      <c r="A36551" s="21"/>
      <c r="AE36551" s="21"/>
      <c r="AF36551" s="21"/>
      <c r="AG36551" s="21"/>
    </row>
    <row r="36552" spans="1:33" ht="12.75">
      <c r="A36552" s="21"/>
      <c r="AE36552" s="21"/>
      <c r="AF36552" s="21"/>
      <c r="AG36552" s="21"/>
    </row>
    <row r="36553" spans="1:33" ht="12.75">
      <c r="A36553" s="21"/>
      <c r="AE36553" s="21"/>
      <c r="AF36553" s="21"/>
      <c r="AG36553" s="21"/>
    </row>
    <row r="36554" spans="1:33" ht="12.75">
      <c r="A36554" s="21"/>
      <c r="AE36554" s="21"/>
      <c r="AF36554" s="21"/>
      <c r="AG36554" s="21"/>
    </row>
    <row r="36555" spans="1:33" ht="12.75">
      <c r="A36555" s="21"/>
      <c r="AE36555" s="21"/>
      <c r="AF36555" s="21"/>
      <c r="AG36555" s="21"/>
    </row>
    <row r="36556" spans="1:33" ht="12.75">
      <c r="A36556" s="21"/>
      <c r="AE36556" s="21"/>
      <c r="AF36556" s="21"/>
      <c r="AG36556" s="21"/>
    </row>
    <row r="36557" spans="1:33" ht="12.75">
      <c r="A36557" s="21"/>
      <c r="AE36557" s="21"/>
      <c r="AF36557" s="21"/>
      <c r="AG36557" s="21"/>
    </row>
    <row r="36558" spans="1:33" ht="12.75">
      <c r="A36558" s="21"/>
      <c r="AE36558" s="21"/>
      <c r="AF36558" s="21"/>
      <c r="AG36558" s="21"/>
    </row>
    <row r="36559" spans="1:33" ht="12.75">
      <c r="A36559" s="21"/>
      <c r="AE36559" s="21"/>
      <c r="AF36559" s="21"/>
      <c r="AG36559" s="21"/>
    </row>
    <row r="36560" spans="1:33" ht="12.75">
      <c r="A36560" s="21"/>
      <c r="AE36560" s="21"/>
      <c r="AF36560" s="21"/>
      <c r="AG36560" s="21"/>
    </row>
    <row r="36561" spans="1:33" ht="12.75">
      <c r="A36561" s="21"/>
      <c r="AE36561" s="21"/>
      <c r="AF36561" s="21"/>
      <c r="AG36561" s="21"/>
    </row>
    <row r="36562" spans="1:33" ht="12.75">
      <c r="A36562" s="21"/>
      <c r="AE36562" s="21"/>
      <c r="AF36562" s="21"/>
      <c r="AG36562" s="21"/>
    </row>
    <row r="36563" spans="1:33" ht="12.75">
      <c r="A36563" s="21"/>
      <c r="AE36563" s="21"/>
      <c r="AF36563" s="21"/>
      <c r="AG36563" s="21"/>
    </row>
    <row r="36564" spans="1:33" ht="12.75">
      <c r="A36564" s="21"/>
      <c r="AE36564" s="21"/>
      <c r="AF36564" s="21"/>
      <c r="AG36564" s="21"/>
    </row>
    <row r="36565" spans="1:33" ht="12.75">
      <c r="A36565" s="21"/>
      <c r="AE36565" s="21"/>
      <c r="AF36565" s="21"/>
      <c r="AG36565" s="21"/>
    </row>
    <row r="36566" spans="1:33" ht="12.75">
      <c r="A36566" s="21"/>
      <c r="AE36566" s="21"/>
      <c r="AF36566" s="21"/>
      <c r="AG36566" s="21"/>
    </row>
    <row r="36567" spans="1:33" ht="12.75">
      <c r="A36567" s="21"/>
      <c r="AE36567" s="21"/>
      <c r="AF36567" s="21"/>
      <c r="AG36567" s="21"/>
    </row>
    <row r="36568" spans="1:33" ht="12.75">
      <c r="A36568" s="21"/>
      <c r="AE36568" s="21"/>
      <c r="AF36568" s="21"/>
      <c r="AG36568" s="21"/>
    </row>
    <row r="36569" spans="1:33" ht="12.75">
      <c r="A36569" s="21"/>
      <c r="AE36569" s="21"/>
      <c r="AF36569" s="21"/>
      <c r="AG36569" s="21"/>
    </row>
    <row r="36570" spans="1:33" ht="12.75">
      <c r="A36570" s="21"/>
      <c r="AE36570" s="21"/>
      <c r="AF36570" s="21"/>
      <c r="AG36570" s="21"/>
    </row>
    <row r="36571" spans="1:33" ht="12.75">
      <c r="A36571" s="21"/>
      <c r="AE36571" s="21"/>
      <c r="AF36571" s="21"/>
      <c r="AG36571" s="21"/>
    </row>
    <row r="36572" spans="1:33" ht="12.75">
      <c r="A36572" s="21"/>
      <c r="AE36572" s="21"/>
      <c r="AF36572" s="21"/>
      <c r="AG36572" s="21"/>
    </row>
    <row r="36573" spans="1:33" ht="12.75">
      <c r="A36573" s="21"/>
      <c r="AE36573" s="21"/>
      <c r="AF36573" s="21"/>
      <c r="AG36573" s="21"/>
    </row>
    <row r="36574" spans="1:33" ht="12.75">
      <c r="A36574" s="21"/>
      <c r="AE36574" s="21"/>
      <c r="AF36574" s="21"/>
      <c r="AG36574" s="21"/>
    </row>
    <row r="36575" spans="1:33" ht="12.75">
      <c r="A36575" s="21"/>
      <c r="AE36575" s="21"/>
      <c r="AF36575" s="21"/>
      <c r="AG36575" s="21"/>
    </row>
    <row r="36576" spans="1:33" ht="12.75">
      <c r="A36576" s="21"/>
      <c r="AE36576" s="21"/>
      <c r="AF36576" s="21"/>
      <c r="AG36576" s="21"/>
    </row>
    <row r="36577" spans="1:33" ht="12.75">
      <c r="A36577" s="21"/>
      <c r="AE36577" s="21"/>
      <c r="AF36577" s="21"/>
      <c r="AG36577" s="21"/>
    </row>
    <row r="36578" spans="1:33" ht="12.75">
      <c r="A36578" s="21"/>
      <c r="AE36578" s="21"/>
      <c r="AF36578" s="21"/>
      <c r="AG36578" s="21"/>
    </row>
    <row r="36579" spans="1:33" ht="12.75">
      <c r="A36579" s="21"/>
      <c r="AE36579" s="21"/>
      <c r="AF36579" s="21"/>
      <c r="AG36579" s="21"/>
    </row>
    <row r="36580" spans="1:33" ht="12.75">
      <c r="A36580" s="21"/>
      <c r="AE36580" s="21"/>
      <c r="AF36580" s="21"/>
      <c r="AG36580" s="21"/>
    </row>
    <row r="36581" spans="1:33" ht="12.75">
      <c r="A36581" s="21"/>
      <c r="AE36581" s="21"/>
      <c r="AF36581" s="21"/>
      <c r="AG36581" s="21"/>
    </row>
    <row r="36582" spans="1:33" ht="12.75">
      <c r="A36582" s="21"/>
      <c r="AE36582" s="21"/>
      <c r="AF36582" s="21"/>
      <c r="AG36582" s="21"/>
    </row>
    <row r="36583" spans="1:33" ht="12.75">
      <c r="A36583" s="21"/>
      <c r="AE36583" s="21"/>
      <c r="AF36583" s="21"/>
      <c r="AG36583" s="21"/>
    </row>
    <row r="36584" spans="1:33" ht="12.75">
      <c r="A36584" s="21"/>
      <c r="AE36584" s="21"/>
      <c r="AF36584" s="21"/>
      <c r="AG36584" s="21"/>
    </row>
    <row r="36585" spans="1:33" ht="12.75">
      <c r="A36585" s="21"/>
      <c r="AE36585" s="21"/>
      <c r="AF36585" s="21"/>
      <c r="AG36585" s="21"/>
    </row>
    <row r="36586" spans="1:33" ht="12.75">
      <c r="A36586" s="21"/>
      <c r="AE36586" s="21"/>
      <c r="AF36586" s="21"/>
      <c r="AG36586" s="21"/>
    </row>
    <row r="36587" spans="1:33" ht="12.75">
      <c r="A36587" s="21"/>
      <c r="AE36587" s="21"/>
      <c r="AF36587" s="21"/>
      <c r="AG36587" s="21"/>
    </row>
    <row r="36588" spans="1:33" ht="12.75">
      <c r="A36588" s="21"/>
      <c r="AE36588" s="21"/>
      <c r="AF36588" s="21"/>
      <c r="AG36588" s="21"/>
    </row>
    <row r="36589" spans="1:33" ht="12.75">
      <c r="A36589" s="21"/>
      <c r="AE36589" s="21"/>
      <c r="AF36589" s="21"/>
      <c r="AG36589" s="21"/>
    </row>
    <row r="36590" spans="1:33" ht="12.75">
      <c r="A36590" s="21"/>
      <c r="AE36590" s="21"/>
      <c r="AF36590" s="21"/>
      <c r="AG36590" s="21"/>
    </row>
    <row r="36591" spans="1:33" ht="12.75">
      <c r="A36591" s="21"/>
      <c r="AE36591" s="21"/>
      <c r="AF36591" s="21"/>
      <c r="AG36591" s="21"/>
    </row>
    <row r="36592" spans="1:33" ht="12.75">
      <c r="A36592" s="21"/>
      <c r="AE36592" s="21"/>
      <c r="AF36592" s="21"/>
      <c r="AG36592" s="21"/>
    </row>
    <row r="36593" spans="1:33" ht="12.75">
      <c r="A36593" s="21"/>
      <c r="AE36593" s="21"/>
      <c r="AF36593" s="21"/>
      <c r="AG36593" s="21"/>
    </row>
    <row r="36594" spans="1:33" ht="12.75">
      <c r="A36594" s="21"/>
      <c r="AE36594" s="21"/>
      <c r="AF36594" s="21"/>
      <c r="AG36594" s="21"/>
    </row>
    <row r="36595" spans="1:33" ht="12.75">
      <c r="A36595" s="21"/>
      <c r="AE36595" s="21"/>
      <c r="AF36595" s="21"/>
      <c r="AG36595" s="21"/>
    </row>
    <row r="36596" spans="1:33" ht="12.75">
      <c r="A36596" s="21"/>
      <c r="AE36596" s="21"/>
      <c r="AF36596" s="21"/>
      <c r="AG36596" s="21"/>
    </row>
    <row r="36597" spans="1:33" ht="12.75">
      <c r="A36597" s="21"/>
      <c r="AE36597" s="21"/>
      <c r="AF36597" s="21"/>
      <c r="AG36597" s="21"/>
    </row>
    <row r="36598" spans="1:33" ht="12.75">
      <c r="A36598" s="21"/>
      <c r="AE36598" s="21"/>
      <c r="AF36598" s="21"/>
      <c r="AG36598" s="21"/>
    </row>
    <row r="36599" spans="1:33" ht="12.75">
      <c r="A36599" s="21"/>
      <c r="AE36599" s="21"/>
      <c r="AF36599" s="21"/>
      <c r="AG36599" s="21"/>
    </row>
    <row r="36600" spans="1:33" ht="12.75">
      <c r="A36600" s="21"/>
      <c r="AE36600" s="21"/>
      <c r="AF36600" s="21"/>
      <c r="AG36600" s="21"/>
    </row>
    <row r="36601" spans="1:33" ht="12.75">
      <c r="A36601" s="21"/>
      <c r="AE36601" s="21"/>
      <c r="AF36601" s="21"/>
      <c r="AG36601" s="21"/>
    </row>
    <row r="36602" spans="1:33" ht="12.75">
      <c r="A36602" s="21"/>
      <c r="AE36602" s="21"/>
      <c r="AF36602" s="21"/>
      <c r="AG36602" s="21"/>
    </row>
    <row r="36603" spans="1:33" ht="12.75">
      <c r="A36603" s="21"/>
      <c r="AE36603" s="21"/>
      <c r="AF36603" s="21"/>
      <c r="AG36603" s="21"/>
    </row>
    <row r="36604" spans="1:33" ht="12.75">
      <c r="A36604" s="21"/>
      <c r="AE36604" s="21"/>
      <c r="AF36604" s="21"/>
      <c r="AG36604" s="21"/>
    </row>
    <row r="36605" spans="1:33" ht="12.75">
      <c r="A36605" s="21"/>
      <c r="AE36605" s="21"/>
      <c r="AF36605" s="21"/>
      <c r="AG36605" s="21"/>
    </row>
    <row r="36606" spans="1:33" ht="12.75">
      <c r="A36606" s="21"/>
      <c r="AE36606" s="21"/>
      <c r="AF36606" s="21"/>
      <c r="AG36606" s="21"/>
    </row>
    <row r="36607" spans="1:33" ht="12.75">
      <c r="A36607" s="21"/>
      <c r="AE36607" s="21"/>
      <c r="AF36607" s="21"/>
      <c r="AG36607" s="21"/>
    </row>
    <row r="36608" spans="1:33" ht="12.75">
      <c r="A36608" s="21"/>
      <c r="AE36608" s="21"/>
      <c r="AF36608" s="21"/>
      <c r="AG36608" s="21"/>
    </row>
    <row r="36609" spans="1:33" ht="12.75">
      <c r="A36609" s="21"/>
      <c r="AE36609" s="21"/>
      <c r="AF36609" s="21"/>
      <c r="AG36609" s="21"/>
    </row>
    <row r="36610" spans="1:33" ht="12.75">
      <c r="A36610" s="21"/>
      <c r="AE36610" s="21"/>
      <c r="AF36610" s="21"/>
      <c r="AG36610" s="21"/>
    </row>
    <row r="36611" spans="1:33" ht="12.75">
      <c r="A36611" s="21"/>
      <c r="AE36611" s="21"/>
      <c r="AF36611" s="21"/>
      <c r="AG36611" s="21"/>
    </row>
    <row r="36612" spans="1:33" ht="12.75">
      <c r="A36612" s="21"/>
      <c r="AE36612" s="21"/>
      <c r="AF36612" s="21"/>
      <c r="AG36612" s="21"/>
    </row>
    <row r="36613" spans="1:33" ht="12.75">
      <c r="A36613" s="21"/>
      <c r="AE36613" s="21"/>
      <c r="AF36613" s="21"/>
      <c r="AG36613" s="21"/>
    </row>
    <row r="36614" spans="1:33" ht="12.75">
      <c r="A36614" s="21"/>
      <c r="AE36614" s="21"/>
      <c r="AF36614" s="21"/>
      <c r="AG36614" s="21"/>
    </row>
    <row r="36615" spans="1:33" ht="12.75">
      <c r="A36615" s="21"/>
      <c r="AE36615" s="21"/>
      <c r="AF36615" s="21"/>
      <c r="AG36615" s="21"/>
    </row>
    <row r="36616" spans="1:33" ht="12.75">
      <c r="A36616" s="21"/>
      <c r="AE36616" s="21"/>
      <c r="AF36616" s="21"/>
      <c r="AG36616" s="21"/>
    </row>
    <row r="36617" spans="1:33" ht="12.75">
      <c r="A36617" s="21"/>
      <c r="AE36617" s="21"/>
      <c r="AF36617" s="21"/>
      <c r="AG36617" s="21"/>
    </row>
    <row r="36618" spans="1:33" ht="12.75">
      <c r="A36618" s="21"/>
      <c r="AE36618" s="21"/>
      <c r="AF36618" s="21"/>
      <c r="AG36618" s="21"/>
    </row>
    <row r="36619" spans="1:33" ht="12.75">
      <c r="A36619" s="21"/>
      <c r="AE36619" s="21"/>
      <c r="AF36619" s="21"/>
      <c r="AG36619" s="21"/>
    </row>
    <row r="36620" spans="1:33" ht="12.75">
      <c r="A36620" s="21"/>
      <c r="AE36620" s="21"/>
      <c r="AF36620" s="21"/>
      <c r="AG36620" s="21"/>
    </row>
    <row r="36621" spans="1:33" ht="12.75">
      <c r="A36621" s="21"/>
      <c r="AE36621" s="21"/>
      <c r="AF36621" s="21"/>
      <c r="AG36621" s="21"/>
    </row>
    <row r="36622" spans="1:33" ht="12.75">
      <c r="A36622" s="21"/>
      <c r="AE36622" s="21"/>
      <c r="AF36622" s="21"/>
      <c r="AG36622" s="21"/>
    </row>
    <row r="36623" spans="1:33" ht="12.75">
      <c r="A36623" s="21"/>
      <c r="AE36623" s="21"/>
      <c r="AF36623" s="21"/>
      <c r="AG36623" s="21"/>
    </row>
    <row r="36624" spans="1:33" ht="12.75">
      <c r="A36624" s="21"/>
      <c r="AE36624" s="21"/>
      <c r="AF36624" s="21"/>
      <c r="AG36624" s="21"/>
    </row>
    <row r="36625" spans="1:33" ht="12.75">
      <c r="A36625" s="21"/>
      <c r="AE36625" s="21"/>
      <c r="AF36625" s="21"/>
      <c r="AG36625" s="21"/>
    </row>
    <row r="36626" spans="1:33" ht="12.75">
      <c r="A36626" s="21"/>
      <c r="AE36626" s="21"/>
      <c r="AF36626" s="21"/>
      <c r="AG36626" s="21"/>
    </row>
    <row r="36627" spans="1:33" ht="12.75">
      <c r="A36627" s="21"/>
      <c r="AE36627" s="21"/>
      <c r="AF36627" s="21"/>
      <c r="AG36627" s="21"/>
    </row>
    <row r="36628" spans="1:33" ht="12.75">
      <c r="A36628" s="21"/>
      <c r="AE36628" s="21"/>
      <c r="AF36628" s="21"/>
      <c r="AG36628" s="21"/>
    </row>
    <row r="36629" spans="1:33" ht="12.75">
      <c r="A36629" s="21"/>
      <c r="AE36629" s="21"/>
      <c r="AF36629" s="21"/>
      <c r="AG36629" s="21"/>
    </row>
    <row r="36630" spans="1:33" ht="12.75">
      <c r="A36630" s="21"/>
      <c r="AE36630" s="21"/>
      <c r="AF36630" s="21"/>
      <c r="AG36630" s="21"/>
    </row>
    <row r="36631" spans="1:33" ht="12.75">
      <c r="A36631" s="21"/>
      <c r="AE36631" s="21"/>
      <c r="AF36631" s="21"/>
      <c r="AG36631" s="21"/>
    </row>
    <row r="36632" spans="1:33" ht="12.75">
      <c r="A36632" s="21"/>
      <c r="AE36632" s="21"/>
      <c r="AF36632" s="21"/>
      <c r="AG36632" s="21"/>
    </row>
    <row r="36633" spans="1:33" ht="12.75">
      <c r="A36633" s="21"/>
      <c r="AE36633" s="21"/>
      <c r="AF36633" s="21"/>
      <c r="AG36633" s="21"/>
    </row>
    <row r="36634" spans="1:33" ht="12.75">
      <c r="A36634" s="21"/>
      <c r="AE36634" s="21"/>
      <c r="AF36634" s="21"/>
      <c r="AG36634" s="21"/>
    </row>
    <row r="36635" spans="1:33" ht="12.75">
      <c r="A36635" s="21"/>
      <c r="AE36635" s="21"/>
      <c r="AF36635" s="21"/>
      <c r="AG36635" s="21"/>
    </row>
    <row r="36636" spans="1:33" ht="12.75">
      <c r="A36636" s="21"/>
      <c r="AE36636" s="21"/>
      <c r="AF36636" s="21"/>
      <c r="AG36636" s="21"/>
    </row>
    <row r="36637" spans="1:33" ht="12.75">
      <c r="A36637" s="21"/>
      <c r="AE36637" s="21"/>
      <c r="AF36637" s="21"/>
      <c r="AG36637" s="21"/>
    </row>
    <row r="36638" spans="1:33" ht="12.75">
      <c r="A36638" s="21"/>
      <c r="AE36638" s="21"/>
      <c r="AF36638" s="21"/>
      <c r="AG36638" s="21"/>
    </row>
    <row r="36639" spans="1:33" ht="12.75">
      <c r="A36639" s="21"/>
      <c r="AE36639" s="21"/>
      <c r="AF36639" s="21"/>
      <c r="AG36639" s="21"/>
    </row>
    <row r="36640" spans="1:33" ht="12.75">
      <c r="A36640" s="21"/>
      <c r="AE36640" s="21"/>
      <c r="AF36640" s="21"/>
      <c r="AG36640" s="21"/>
    </row>
    <row r="36641" spans="1:33" ht="12.75">
      <c r="A36641" s="21"/>
      <c r="AE36641" s="21"/>
      <c r="AF36641" s="21"/>
      <c r="AG36641" s="21"/>
    </row>
    <row r="36642" spans="1:33" ht="12.75">
      <c r="A36642" s="21"/>
      <c r="AE36642" s="21"/>
      <c r="AF36642" s="21"/>
      <c r="AG36642" s="21"/>
    </row>
    <row r="36643" spans="1:33" ht="12.75">
      <c r="A36643" s="21"/>
      <c r="AE36643" s="21"/>
      <c r="AF36643" s="21"/>
      <c r="AG36643" s="21"/>
    </row>
    <row r="36644" spans="1:33" ht="12.75">
      <c r="A36644" s="21"/>
      <c r="AE36644" s="21"/>
      <c r="AF36644" s="21"/>
      <c r="AG36644" s="21"/>
    </row>
    <row r="36645" spans="1:33" ht="12.75">
      <c r="A36645" s="21"/>
      <c r="AE36645" s="21"/>
      <c r="AF36645" s="21"/>
      <c r="AG36645" s="21"/>
    </row>
    <row r="36646" spans="1:33" ht="12.75">
      <c r="A36646" s="21"/>
      <c r="AE36646" s="21"/>
      <c r="AF36646" s="21"/>
      <c r="AG36646" s="21"/>
    </row>
    <row r="36647" spans="1:33" ht="12.75">
      <c r="A36647" s="21"/>
      <c r="AE36647" s="21"/>
      <c r="AF36647" s="21"/>
      <c r="AG36647" s="21"/>
    </row>
    <row r="36648" spans="1:33" ht="12.75">
      <c r="A36648" s="21"/>
      <c r="AE36648" s="21"/>
      <c r="AF36648" s="21"/>
      <c r="AG36648" s="21"/>
    </row>
    <row r="36649" spans="1:33" ht="12.75">
      <c r="A36649" s="21"/>
      <c r="AE36649" s="21"/>
      <c r="AF36649" s="21"/>
      <c r="AG36649" s="21"/>
    </row>
    <row r="36650" spans="1:33" ht="12.75">
      <c r="A36650" s="21"/>
      <c r="AE36650" s="21"/>
      <c r="AF36650" s="21"/>
      <c r="AG36650" s="21"/>
    </row>
    <row r="36651" spans="1:33" ht="12.75">
      <c r="A36651" s="21"/>
      <c r="AE36651" s="21"/>
      <c r="AF36651" s="21"/>
      <c r="AG36651" s="21"/>
    </row>
    <row r="36652" spans="1:33" ht="12.75">
      <c r="A36652" s="21"/>
      <c r="AE36652" s="21"/>
      <c r="AF36652" s="21"/>
      <c r="AG36652" s="21"/>
    </row>
    <row r="36653" spans="1:33" ht="12.75">
      <c r="A36653" s="21"/>
      <c r="AE36653" s="21"/>
      <c r="AF36653" s="21"/>
      <c r="AG36653" s="21"/>
    </row>
    <row r="36654" spans="1:33" ht="12.75">
      <c r="A36654" s="21"/>
      <c r="AE36654" s="21"/>
      <c r="AF36654" s="21"/>
      <c r="AG36654" s="21"/>
    </row>
    <row r="36655" spans="1:33" ht="12.75">
      <c r="A36655" s="21"/>
      <c r="AE36655" s="21"/>
      <c r="AF36655" s="21"/>
      <c r="AG36655" s="21"/>
    </row>
    <row r="36656" spans="1:33" ht="12.75">
      <c r="A36656" s="21"/>
      <c r="AE36656" s="21"/>
      <c r="AF36656" s="21"/>
      <c r="AG36656" s="21"/>
    </row>
    <row r="36657" spans="1:33" ht="12.75">
      <c r="A36657" s="21"/>
      <c r="AE36657" s="21"/>
      <c r="AF36657" s="21"/>
      <c r="AG36657" s="21"/>
    </row>
    <row r="36658" spans="1:33" ht="12.75">
      <c r="A36658" s="21"/>
      <c r="AE36658" s="21"/>
      <c r="AF36658" s="21"/>
      <c r="AG36658" s="21"/>
    </row>
    <row r="36659" spans="1:33" ht="12.75">
      <c r="A36659" s="21"/>
      <c r="AE36659" s="21"/>
      <c r="AF36659" s="21"/>
      <c r="AG36659" s="21"/>
    </row>
    <row r="36660" spans="1:33" ht="12.75">
      <c r="A36660" s="21"/>
      <c r="AE36660" s="21"/>
      <c r="AF36660" s="21"/>
      <c r="AG36660" s="21"/>
    </row>
    <row r="36661" spans="1:33" ht="12.75">
      <c r="A36661" s="21"/>
      <c r="AE36661" s="21"/>
      <c r="AF36661" s="21"/>
      <c r="AG36661" s="21"/>
    </row>
    <row r="36662" spans="1:33" ht="12.75">
      <c r="A36662" s="21"/>
      <c r="AE36662" s="21"/>
      <c r="AF36662" s="21"/>
      <c r="AG36662" s="21"/>
    </row>
    <row r="36663" spans="1:33" ht="12.75">
      <c r="A36663" s="21"/>
      <c r="AE36663" s="21"/>
      <c r="AF36663" s="21"/>
      <c r="AG36663" s="21"/>
    </row>
    <row r="36664" spans="1:33" ht="12.75">
      <c r="A36664" s="21"/>
      <c r="AE36664" s="21"/>
      <c r="AF36664" s="21"/>
      <c r="AG36664" s="21"/>
    </row>
    <row r="36665" spans="1:33" ht="12.75">
      <c r="A36665" s="21"/>
      <c r="AE36665" s="21"/>
      <c r="AF36665" s="21"/>
      <c r="AG36665" s="21"/>
    </row>
    <row r="36666" spans="1:33" ht="12.75">
      <c r="A36666" s="21"/>
      <c r="AE36666" s="21"/>
      <c r="AF36666" s="21"/>
      <c r="AG36666" s="21"/>
    </row>
    <row r="36667" spans="1:33" ht="12.75">
      <c r="A36667" s="21"/>
      <c r="AE36667" s="21"/>
      <c r="AF36667" s="21"/>
      <c r="AG36667" s="21"/>
    </row>
    <row r="36668" spans="1:33" ht="12.75">
      <c r="A36668" s="21"/>
      <c r="AE36668" s="21"/>
      <c r="AF36668" s="21"/>
      <c r="AG36668" s="21"/>
    </row>
    <row r="36669" spans="1:33" ht="12.75">
      <c r="A36669" s="21"/>
      <c r="AE36669" s="21"/>
      <c r="AF36669" s="21"/>
      <c r="AG36669" s="21"/>
    </row>
    <row r="36670" spans="1:33" ht="12.75">
      <c r="A36670" s="21"/>
      <c r="AE36670" s="21"/>
      <c r="AF36670" s="21"/>
      <c r="AG36670" s="21"/>
    </row>
    <row r="36671" spans="1:33" ht="12.75">
      <c r="A36671" s="21"/>
      <c r="AE36671" s="21"/>
      <c r="AF36671" s="21"/>
      <c r="AG36671" s="21"/>
    </row>
    <row r="36672" spans="1:33" ht="12.75">
      <c r="A36672" s="21"/>
      <c r="AE36672" s="21"/>
      <c r="AF36672" s="21"/>
      <c r="AG36672" s="21"/>
    </row>
    <row r="36673" spans="1:33" ht="12.75">
      <c r="A36673" s="21"/>
      <c r="AE36673" s="21"/>
      <c r="AF36673" s="21"/>
      <c r="AG36673" s="21"/>
    </row>
    <row r="36674" spans="1:33" ht="12.75">
      <c r="A36674" s="21"/>
      <c r="AE36674" s="21"/>
      <c r="AF36674" s="21"/>
      <c r="AG36674" s="21"/>
    </row>
    <row r="36675" spans="1:33" ht="12.75">
      <c r="A36675" s="21"/>
      <c r="AE36675" s="21"/>
      <c r="AF36675" s="21"/>
      <c r="AG36675" s="21"/>
    </row>
    <row r="36676" spans="1:33" ht="12.75">
      <c r="A36676" s="21"/>
      <c r="AE36676" s="21"/>
      <c r="AF36676" s="21"/>
      <c r="AG36676" s="21"/>
    </row>
    <row r="36677" spans="1:33" ht="12.75">
      <c r="A36677" s="21"/>
      <c r="AE36677" s="21"/>
      <c r="AF36677" s="21"/>
      <c r="AG36677" s="21"/>
    </row>
    <row r="36678" spans="1:33" ht="12.75">
      <c r="A36678" s="21"/>
      <c r="AE36678" s="21"/>
      <c r="AF36678" s="21"/>
      <c r="AG36678" s="21"/>
    </row>
    <row r="36679" spans="1:33" ht="12.75">
      <c r="A36679" s="21"/>
      <c r="AE36679" s="21"/>
      <c r="AF36679" s="21"/>
      <c r="AG36679" s="21"/>
    </row>
    <row r="36680" spans="1:33" ht="12.75">
      <c r="A36680" s="21"/>
      <c r="AE36680" s="21"/>
      <c r="AF36680" s="21"/>
      <c r="AG36680" s="21"/>
    </row>
    <row r="36681" spans="1:33" ht="12.75">
      <c r="A36681" s="21"/>
      <c r="AE36681" s="21"/>
      <c r="AF36681" s="21"/>
      <c r="AG36681" s="21"/>
    </row>
    <row r="36682" spans="1:33" ht="12.75">
      <c r="A36682" s="21"/>
      <c r="AE36682" s="21"/>
      <c r="AF36682" s="21"/>
      <c r="AG36682" s="21"/>
    </row>
    <row r="36683" spans="1:33" ht="12.75">
      <c r="A36683" s="21"/>
      <c r="AE36683" s="21"/>
      <c r="AF36683" s="21"/>
      <c r="AG36683" s="21"/>
    </row>
    <row r="36684" spans="1:33" ht="12.75">
      <c r="A36684" s="21"/>
      <c r="AE36684" s="21"/>
      <c r="AF36684" s="21"/>
      <c r="AG36684" s="21"/>
    </row>
    <row r="36685" spans="1:33" ht="12.75">
      <c r="A36685" s="21"/>
      <c r="AE36685" s="21"/>
      <c r="AF36685" s="21"/>
      <c r="AG36685" s="21"/>
    </row>
    <row r="36686" spans="1:33" ht="12.75">
      <c r="A36686" s="21"/>
      <c r="AE36686" s="21"/>
      <c r="AF36686" s="21"/>
      <c r="AG36686" s="21"/>
    </row>
    <row r="36687" spans="1:33" ht="12.75">
      <c r="A36687" s="21"/>
      <c r="AE36687" s="21"/>
      <c r="AF36687" s="21"/>
      <c r="AG36687" s="21"/>
    </row>
    <row r="36688" spans="1:33" ht="12.75">
      <c r="A36688" s="21"/>
      <c r="AE36688" s="21"/>
      <c r="AF36688" s="21"/>
      <c r="AG36688" s="21"/>
    </row>
    <row r="36689" spans="1:33" ht="12.75">
      <c r="A36689" s="21"/>
      <c r="AE36689" s="21"/>
      <c r="AF36689" s="21"/>
      <c r="AG36689" s="21"/>
    </row>
    <row r="36690" spans="1:33" ht="12.75">
      <c r="A36690" s="21"/>
      <c r="AE36690" s="21"/>
      <c r="AF36690" s="21"/>
      <c r="AG36690" s="21"/>
    </row>
    <row r="36691" spans="1:33" ht="12.75">
      <c r="A36691" s="21"/>
      <c r="AE36691" s="21"/>
      <c r="AF36691" s="21"/>
      <c r="AG36691" s="21"/>
    </row>
    <row r="36692" spans="1:33" ht="12.75">
      <c r="A36692" s="21"/>
      <c r="AE36692" s="21"/>
      <c r="AF36692" s="21"/>
      <c r="AG36692" s="21"/>
    </row>
    <row r="36693" spans="1:33" ht="12.75">
      <c r="A36693" s="21"/>
      <c r="AE36693" s="21"/>
      <c r="AF36693" s="21"/>
      <c r="AG36693" s="21"/>
    </row>
    <row r="36694" spans="1:33" ht="12.75">
      <c r="A36694" s="21"/>
      <c r="AE36694" s="21"/>
      <c r="AF36694" s="21"/>
      <c r="AG36694" s="21"/>
    </row>
    <row r="36695" spans="1:33" ht="12.75">
      <c r="A36695" s="21"/>
      <c r="AE36695" s="21"/>
      <c r="AF36695" s="21"/>
      <c r="AG36695" s="21"/>
    </row>
    <row r="36696" spans="1:33" ht="12.75">
      <c r="A36696" s="21"/>
      <c r="AE36696" s="21"/>
      <c r="AF36696" s="21"/>
      <c r="AG36696" s="21"/>
    </row>
    <row r="36697" spans="1:33" ht="12.75">
      <c r="A36697" s="21"/>
      <c r="AE36697" s="21"/>
      <c r="AF36697" s="21"/>
      <c r="AG36697" s="21"/>
    </row>
    <row r="36698" spans="1:33" ht="12.75">
      <c r="A36698" s="21"/>
      <c r="AE36698" s="21"/>
      <c r="AF36698" s="21"/>
      <c r="AG36698" s="21"/>
    </row>
    <row r="36699" spans="1:33" ht="12.75">
      <c r="A36699" s="21"/>
      <c r="AE36699" s="21"/>
      <c r="AF36699" s="21"/>
      <c r="AG36699" s="21"/>
    </row>
    <row r="36700" spans="1:33" ht="12.75">
      <c r="A36700" s="21"/>
      <c r="AE36700" s="21"/>
      <c r="AF36700" s="21"/>
      <c r="AG36700" s="21"/>
    </row>
    <row r="36701" spans="1:33" ht="12.75">
      <c r="A36701" s="21"/>
      <c r="AE36701" s="21"/>
      <c r="AF36701" s="21"/>
      <c r="AG36701" s="21"/>
    </row>
    <row r="36702" spans="1:33" ht="12.75">
      <c r="A36702" s="21"/>
      <c r="AE36702" s="21"/>
      <c r="AF36702" s="21"/>
      <c r="AG36702" s="21"/>
    </row>
    <row r="36703" spans="1:33" ht="12.75">
      <c r="A36703" s="21"/>
      <c r="AE36703" s="21"/>
      <c r="AF36703" s="21"/>
      <c r="AG36703" s="21"/>
    </row>
    <row r="36704" spans="1:33" ht="12.75">
      <c r="A36704" s="21"/>
      <c r="AE36704" s="21"/>
      <c r="AF36704" s="21"/>
      <c r="AG36704" s="21"/>
    </row>
    <row r="36705" spans="1:33" ht="12.75">
      <c r="A36705" s="21"/>
      <c r="AE36705" s="21"/>
      <c r="AF36705" s="21"/>
      <c r="AG36705" s="21"/>
    </row>
    <row r="36706" spans="1:33" ht="12.75">
      <c r="A36706" s="21"/>
      <c r="AE36706" s="21"/>
      <c r="AF36706" s="21"/>
      <c r="AG36706" s="21"/>
    </row>
    <row r="36707" spans="1:33" ht="12.75">
      <c r="A36707" s="21"/>
      <c r="AE36707" s="21"/>
      <c r="AF36707" s="21"/>
      <c r="AG36707" s="21"/>
    </row>
    <row r="36708" spans="1:33" ht="12.75">
      <c r="A36708" s="21"/>
      <c r="AE36708" s="21"/>
      <c r="AF36708" s="21"/>
      <c r="AG36708" s="21"/>
    </row>
    <row r="36709" spans="1:33" ht="12.75">
      <c r="A36709" s="21"/>
      <c r="AE36709" s="21"/>
      <c r="AF36709" s="21"/>
      <c r="AG36709" s="21"/>
    </row>
    <row r="36710" spans="1:33" ht="12.75">
      <c r="A36710" s="21"/>
      <c r="AE36710" s="21"/>
      <c r="AF36710" s="21"/>
      <c r="AG36710" s="21"/>
    </row>
    <row r="36711" spans="1:33" ht="12.75">
      <c r="A36711" s="21"/>
      <c r="AE36711" s="21"/>
      <c r="AF36711" s="21"/>
      <c r="AG36711" s="21"/>
    </row>
    <row r="36712" spans="1:33" ht="12.75">
      <c r="A36712" s="21"/>
      <c r="AE36712" s="21"/>
      <c r="AF36712" s="21"/>
      <c r="AG36712" s="21"/>
    </row>
    <row r="36713" spans="1:33" ht="12.75">
      <c r="A36713" s="21"/>
      <c r="AE36713" s="21"/>
      <c r="AF36713" s="21"/>
      <c r="AG36713" s="21"/>
    </row>
    <row r="36714" spans="1:33" ht="12.75">
      <c r="A36714" s="21"/>
      <c r="AE36714" s="21"/>
      <c r="AF36714" s="21"/>
      <c r="AG36714" s="21"/>
    </row>
    <row r="36715" spans="1:33" ht="12.75">
      <c r="A36715" s="21"/>
      <c r="AE36715" s="21"/>
      <c r="AF36715" s="21"/>
      <c r="AG36715" s="21"/>
    </row>
    <row r="36716" spans="1:33" ht="12.75">
      <c r="A36716" s="21"/>
      <c r="AE36716" s="21"/>
      <c r="AF36716" s="21"/>
      <c r="AG36716" s="21"/>
    </row>
    <row r="36717" spans="1:33" ht="12.75">
      <c r="A36717" s="21"/>
      <c r="AE36717" s="21"/>
      <c r="AF36717" s="21"/>
      <c r="AG36717" s="21"/>
    </row>
    <row r="36718" spans="1:33" ht="12.75">
      <c r="A36718" s="21"/>
      <c r="AE36718" s="21"/>
      <c r="AF36718" s="21"/>
      <c r="AG36718" s="21"/>
    </row>
    <row r="36719" spans="1:33" ht="12.75">
      <c r="A36719" s="21"/>
      <c r="AE36719" s="21"/>
      <c r="AF36719" s="21"/>
      <c r="AG36719" s="21"/>
    </row>
    <row r="36720" spans="1:33" ht="12.75">
      <c r="A36720" s="21"/>
      <c r="AE36720" s="21"/>
      <c r="AF36720" s="21"/>
      <c r="AG36720" s="21"/>
    </row>
    <row r="36721" spans="1:33" ht="12.75">
      <c r="A36721" s="21"/>
      <c r="AE36721" s="21"/>
      <c r="AF36721" s="21"/>
      <c r="AG36721" s="21"/>
    </row>
    <row r="36722" spans="1:33" ht="12.75">
      <c r="A36722" s="21"/>
      <c r="AE36722" s="21"/>
      <c r="AF36722" s="21"/>
      <c r="AG36722" s="21"/>
    </row>
    <row r="36723" spans="1:33" ht="12.75">
      <c r="A36723" s="21"/>
      <c r="AE36723" s="21"/>
      <c r="AF36723" s="21"/>
      <c r="AG36723" s="21"/>
    </row>
    <row r="36724" spans="1:33" ht="12.75">
      <c r="A36724" s="21"/>
      <c r="AE36724" s="21"/>
      <c r="AF36724" s="21"/>
      <c r="AG36724" s="21"/>
    </row>
    <row r="36725" spans="1:33" ht="12.75">
      <c r="A36725" s="21"/>
      <c r="AE36725" s="21"/>
      <c r="AF36725" s="21"/>
      <c r="AG36725" s="21"/>
    </row>
    <row r="36726" spans="1:33" ht="12.75">
      <c r="A36726" s="21"/>
      <c r="AE36726" s="21"/>
      <c r="AF36726" s="21"/>
      <c r="AG36726" s="21"/>
    </row>
    <row r="36727" spans="1:33" ht="12.75">
      <c r="A36727" s="21"/>
      <c r="AE36727" s="21"/>
      <c r="AF36727" s="21"/>
      <c r="AG36727" s="21"/>
    </row>
    <row r="36728" spans="1:33" ht="12.75">
      <c r="A36728" s="21"/>
      <c r="AE36728" s="21"/>
      <c r="AF36728" s="21"/>
      <c r="AG36728" s="21"/>
    </row>
    <row r="36729" spans="1:33" ht="12.75">
      <c r="A36729" s="21"/>
      <c r="AE36729" s="21"/>
      <c r="AF36729" s="21"/>
      <c r="AG36729" s="21"/>
    </row>
    <row r="36730" spans="1:33" ht="12.75">
      <c r="A36730" s="21"/>
      <c r="AE36730" s="21"/>
      <c r="AF36730" s="21"/>
      <c r="AG36730" s="21"/>
    </row>
    <row r="36731" spans="1:33" ht="12.75">
      <c r="A36731" s="21"/>
      <c r="AE36731" s="21"/>
      <c r="AF36731" s="21"/>
      <c r="AG36731" s="21"/>
    </row>
    <row r="36732" spans="1:33" ht="12.75">
      <c r="A36732" s="21"/>
      <c r="AE36732" s="21"/>
      <c r="AF36732" s="21"/>
      <c r="AG36732" s="21"/>
    </row>
    <row r="36733" spans="1:33" ht="12.75">
      <c r="A36733" s="21"/>
      <c r="AE36733" s="21"/>
      <c r="AF36733" s="21"/>
      <c r="AG36733" s="21"/>
    </row>
    <row r="36734" spans="1:33" ht="12.75">
      <c r="A36734" s="21"/>
      <c r="AE36734" s="21"/>
      <c r="AF36734" s="21"/>
      <c r="AG36734" s="21"/>
    </row>
    <row r="36735" spans="1:33" ht="12.75">
      <c r="A36735" s="21"/>
      <c r="AE36735" s="21"/>
      <c r="AF36735" s="21"/>
      <c r="AG36735" s="21"/>
    </row>
    <row r="36736" spans="1:33" ht="12.75">
      <c r="A36736" s="21"/>
      <c r="AE36736" s="21"/>
      <c r="AF36736" s="21"/>
      <c r="AG36736" s="21"/>
    </row>
    <row r="36737" spans="1:33" ht="12.75">
      <c r="A36737" s="21"/>
      <c r="AE36737" s="21"/>
      <c r="AF36737" s="21"/>
      <c r="AG36737" s="21"/>
    </row>
    <row r="36738" spans="1:33" ht="12.75">
      <c r="A36738" s="21"/>
      <c r="AE36738" s="21"/>
      <c r="AF36738" s="21"/>
      <c r="AG36738" s="21"/>
    </row>
    <row r="36739" spans="1:33" ht="12.75">
      <c r="A36739" s="21"/>
      <c r="AE36739" s="21"/>
      <c r="AF36739" s="21"/>
      <c r="AG36739" s="21"/>
    </row>
    <row r="36740" spans="1:33" ht="12.75">
      <c r="A36740" s="21"/>
      <c r="AE36740" s="21"/>
      <c r="AF36740" s="21"/>
      <c r="AG36740" s="21"/>
    </row>
    <row r="36741" spans="1:33" ht="12.75">
      <c r="A36741" s="21"/>
      <c r="AE36741" s="21"/>
      <c r="AF36741" s="21"/>
      <c r="AG36741" s="21"/>
    </row>
    <row r="36742" spans="1:33" ht="12.75">
      <c r="A36742" s="21"/>
      <c r="AE36742" s="21"/>
      <c r="AF36742" s="21"/>
      <c r="AG36742" s="21"/>
    </row>
    <row r="36743" spans="1:33" ht="12.75">
      <c r="A36743" s="21"/>
      <c r="AE36743" s="21"/>
      <c r="AF36743" s="21"/>
      <c r="AG36743" s="21"/>
    </row>
    <row r="36744" spans="1:33" ht="12.75">
      <c r="A36744" s="21"/>
      <c r="AE36744" s="21"/>
      <c r="AF36744" s="21"/>
      <c r="AG36744" s="21"/>
    </row>
    <row r="36745" spans="1:33" ht="12.75">
      <c r="A36745" s="21"/>
      <c r="AE36745" s="21"/>
      <c r="AF36745" s="21"/>
      <c r="AG36745" s="21"/>
    </row>
    <row r="36746" spans="1:33" ht="12.75">
      <c r="A36746" s="21"/>
      <c r="AE36746" s="21"/>
      <c r="AF36746" s="21"/>
      <c r="AG36746" s="21"/>
    </row>
    <row r="36747" spans="1:33" ht="12.75">
      <c r="A36747" s="21"/>
      <c r="AE36747" s="21"/>
      <c r="AF36747" s="21"/>
      <c r="AG36747" s="21"/>
    </row>
    <row r="36748" spans="1:33" ht="12.75">
      <c r="A36748" s="21"/>
      <c r="AE36748" s="21"/>
      <c r="AF36748" s="21"/>
      <c r="AG36748" s="21"/>
    </row>
    <row r="36749" spans="1:33" ht="12.75">
      <c r="A36749" s="21"/>
      <c r="AE36749" s="21"/>
      <c r="AF36749" s="21"/>
      <c r="AG36749" s="21"/>
    </row>
    <row r="36750" spans="1:33" ht="12.75">
      <c r="A36750" s="21"/>
      <c r="AE36750" s="21"/>
      <c r="AF36750" s="21"/>
      <c r="AG36750" s="21"/>
    </row>
    <row r="36751" spans="1:33" ht="12.75">
      <c r="A36751" s="21"/>
      <c r="AE36751" s="21"/>
      <c r="AF36751" s="21"/>
      <c r="AG36751" s="21"/>
    </row>
    <row r="36752" spans="1:33" ht="12.75">
      <c r="A36752" s="21"/>
      <c r="AE36752" s="21"/>
      <c r="AF36752" s="21"/>
      <c r="AG36752" s="21"/>
    </row>
    <row r="36753" spans="1:33" ht="12.75">
      <c r="A36753" s="21"/>
      <c r="AE36753" s="21"/>
      <c r="AF36753" s="21"/>
      <c r="AG36753" s="21"/>
    </row>
    <row r="36754" spans="1:33" ht="12.75">
      <c r="A36754" s="21"/>
      <c r="AE36754" s="21"/>
      <c r="AF36754" s="21"/>
      <c r="AG36754" s="21"/>
    </row>
    <row r="36755" spans="1:33" ht="12.75">
      <c r="A36755" s="21"/>
      <c r="AE36755" s="21"/>
      <c r="AF36755" s="21"/>
      <c r="AG36755" s="21"/>
    </row>
    <row r="36756" spans="1:33" ht="12.75">
      <c r="A36756" s="21"/>
      <c r="AE36756" s="21"/>
      <c r="AF36756" s="21"/>
      <c r="AG36756" s="21"/>
    </row>
    <row r="36757" spans="1:33" ht="12.75">
      <c r="A36757" s="21"/>
      <c r="AE36757" s="21"/>
      <c r="AF36757" s="21"/>
      <c r="AG36757" s="21"/>
    </row>
    <row r="36758" spans="1:33" ht="12.75">
      <c r="A36758" s="21"/>
      <c r="AE36758" s="21"/>
      <c r="AF36758" s="21"/>
      <c r="AG36758" s="21"/>
    </row>
    <row r="36759" spans="1:33" ht="12.75">
      <c r="A36759" s="21"/>
      <c r="AE36759" s="21"/>
      <c r="AF36759" s="21"/>
      <c r="AG36759" s="21"/>
    </row>
    <row r="36760" spans="1:33" ht="12.75">
      <c r="A36760" s="21"/>
      <c r="AE36760" s="21"/>
      <c r="AF36760" s="21"/>
      <c r="AG36760" s="21"/>
    </row>
    <row r="36761" spans="1:33" ht="12.75">
      <c r="A36761" s="21"/>
      <c r="AE36761" s="21"/>
      <c r="AF36761" s="21"/>
      <c r="AG36761" s="21"/>
    </row>
    <row r="36762" spans="1:33" ht="12.75">
      <c r="A36762" s="21"/>
      <c r="AE36762" s="21"/>
      <c r="AF36762" s="21"/>
      <c r="AG36762" s="21"/>
    </row>
    <row r="36763" spans="1:33" ht="12.75">
      <c r="A36763" s="21"/>
      <c r="AE36763" s="21"/>
      <c r="AF36763" s="21"/>
      <c r="AG36763" s="21"/>
    </row>
    <row r="36764" spans="1:33" ht="12.75">
      <c r="A36764" s="21"/>
      <c r="AE36764" s="21"/>
      <c r="AF36764" s="21"/>
      <c r="AG36764" s="21"/>
    </row>
    <row r="36765" spans="1:33" ht="12.75">
      <c r="A36765" s="21"/>
      <c r="AE36765" s="21"/>
      <c r="AF36765" s="21"/>
      <c r="AG36765" s="21"/>
    </row>
    <row r="36766" spans="1:33" ht="12.75">
      <c r="A36766" s="21"/>
      <c r="AE36766" s="21"/>
      <c r="AF36766" s="21"/>
      <c r="AG36766" s="21"/>
    </row>
    <row r="36767" spans="1:33" ht="12.75">
      <c r="A36767" s="21"/>
      <c r="AE36767" s="21"/>
      <c r="AF36767" s="21"/>
      <c r="AG36767" s="21"/>
    </row>
    <row r="36768" spans="1:33" ht="12.75">
      <c r="A36768" s="21"/>
      <c r="AE36768" s="21"/>
      <c r="AF36768" s="21"/>
      <c r="AG36768" s="21"/>
    </row>
    <row r="36769" spans="1:33" ht="12.75">
      <c r="A36769" s="21"/>
      <c r="AE36769" s="21"/>
      <c r="AF36769" s="21"/>
      <c r="AG36769" s="21"/>
    </row>
    <row r="36770" spans="1:33" ht="12.75">
      <c r="A36770" s="21"/>
      <c r="AE36770" s="21"/>
      <c r="AF36770" s="21"/>
      <c r="AG36770" s="21"/>
    </row>
    <row r="36771" spans="1:33" ht="12.75">
      <c r="A36771" s="21"/>
      <c r="AE36771" s="21"/>
      <c r="AF36771" s="21"/>
      <c r="AG36771" s="21"/>
    </row>
    <row r="36772" spans="1:33" ht="12.75">
      <c r="A36772" s="21"/>
      <c r="AE36772" s="21"/>
      <c r="AF36772" s="21"/>
      <c r="AG36772" s="21"/>
    </row>
    <row r="36773" spans="1:33" ht="12.75">
      <c r="A36773" s="21"/>
      <c r="AE36773" s="21"/>
      <c r="AF36773" s="21"/>
      <c r="AG36773" s="21"/>
    </row>
    <row r="36774" spans="1:33" ht="12.75">
      <c r="A36774" s="21"/>
      <c r="AE36774" s="21"/>
      <c r="AF36774" s="21"/>
      <c r="AG36774" s="21"/>
    </row>
    <row r="36775" spans="1:33" ht="12.75">
      <c r="A36775" s="21"/>
      <c r="AE36775" s="21"/>
      <c r="AF36775" s="21"/>
      <c r="AG36775" s="21"/>
    </row>
    <row r="36776" spans="1:33" ht="12.75">
      <c r="A36776" s="21"/>
      <c r="AE36776" s="21"/>
      <c r="AF36776" s="21"/>
      <c r="AG36776" s="21"/>
    </row>
    <row r="36777" spans="1:33" ht="12.75">
      <c r="A36777" s="21"/>
      <c r="AE36777" s="21"/>
      <c r="AF36777" s="21"/>
      <c r="AG36777" s="21"/>
    </row>
    <row r="36778" spans="1:33" ht="12.75">
      <c r="A36778" s="21"/>
      <c r="AE36778" s="21"/>
      <c r="AF36778" s="21"/>
      <c r="AG36778" s="21"/>
    </row>
    <row r="36779" spans="1:33" ht="12.75">
      <c r="A36779" s="21"/>
      <c r="AE36779" s="21"/>
      <c r="AF36779" s="21"/>
      <c r="AG36779" s="21"/>
    </row>
    <row r="36780" spans="1:33" ht="12.75">
      <c r="A36780" s="21"/>
      <c r="AE36780" s="21"/>
      <c r="AF36780" s="21"/>
      <c r="AG36780" s="21"/>
    </row>
    <row r="36781" spans="1:33" ht="12.75">
      <c r="A36781" s="21"/>
      <c r="AE36781" s="21"/>
      <c r="AF36781" s="21"/>
      <c r="AG36781" s="21"/>
    </row>
    <row r="36782" spans="1:33" ht="12.75">
      <c r="A36782" s="21"/>
      <c r="AE36782" s="21"/>
      <c r="AF36782" s="21"/>
      <c r="AG36782" s="21"/>
    </row>
    <row r="36783" spans="1:33" ht="12.75">
      <c r="A36783" s="21"/>
      <c r="AE36783" s="21"/>
      <c r="AF36783" s="21"/>
      <c r="AG36783" s="21"/>
    </row>
    <row r="36784" spans="1:33" ht="12.75">
      <c r="A36784" s="21"/>
      <c r="AE36784" s="21"/>
      <c r="AF36784" s="21"/>
      <c r="AG36784" s="21"/>
    </row>
    <row r="36785" spans="1:33" ht="12.75">
      <c r="A36785" s="21"/>
      <c r="AE36785" s="21"/>
      <c r="AF36785" s="21"/>
      <c r="AG36785" s="21"/>
    </row>
    <row r="36786" spans="1:33" ht="12.75">
      <c r="A36786" s="21"/>
      <c r="AE36786" s="21"/>
      <c r="AF36786" s="21"/>
      <c r="AG36786" s="21"/>
    </row>
    <row r="36787" spans="1:33" ht="12.75">
      <c r="A36787" s="21"/>
      <c r="AE36787" s="21"/>
      <c r="AF36787" s="21"/>
      <c r="AG36787" s="21"/>
    </row>
    <row r="36788" spans="1:33" ht="12.75">
      <c r="A36788" s="21"/>
      <c r="AE36788" s="21"/>
      <c r="AF36788" s="21"/>
      <c r="AG36788" s="21"/>
    </row>
    <row r="36789" spans="1:33" ht="12.75">
      <c r="A36789" s="21"/>
      <c r="AE36789" s="21"/>
      <c r="AF36789" s="21"/>
      <c r="AG36789" s="21"/>
    </row>
    <row r="36790" spans="1:33" ht="12.75">
      <c r="A36790" s="21"/>
      <c r="AE36790" s="21"/>
      <c r="AF36790" s="21"/>
      <c r="AG36790" s="21"/>
    </row>
    <row r="36791" spans="1:33" ht="12.75">
      <c r="A36791" s="21"/>
      <c r="AE36791" s="21"/>
      <c r="AF36791" s="21"/>
      <c r="AG36791" s="21"/>
    </row>
    <row r="36792" spans="1:33" ht="12.75">
      <c r="A36792" s="21"/>
      <c r="AE36792" s="21"/>
      <c r="AF36792" s="21"/>
      <c r="AG36792" s="21"/>
    </row>
    <row r="36793" spans="1:33" ht="12.75">
      <c r="A36793" s="21"/>
      <c r="AE36793" s="21"/>
      <c r="AF36793" s="21"/>
      <c r="AG36793" s="21"/>
    </row>
    <row r="36794" spans="1:33" ht="12.75">
      <c r="A36794" s="21"/>
      <c r="AE36794" s="21"/>
      <c r="AF36794" s="21"/>
      <c r="AG36794" s="21"/>
    </row>
    <row r="36795" spans="1:33" ht="12.75">
      <c r="A36795" s="21"/>
      <c r="AE36795" s="21"/>
      <c r="AF36795" s="21"/>
      <c r="AG36795" s="21"/>
    </row>
    <row r="36796" spans="1:33" ht="12.75">
      <c r="A36796" s="21"/>
      <c r="AE36796" s="21"/>
      <c r="AF36796" s="21"/>
      <c r="AG36796" s="21"/>
    </row>
    <row r="36797" spans="1:33" ht="12.75">
      <c r="A36797" s="21"/>
      <c r="AE36797" s="21"/>
      <c r="AF36797" s="21"/>
      <c r="AG36797" s="21"/>
    </row>
    <row r="36798" spans="1:33" ht="12.75">
      <c r="A36798" s="21"/>
      <c r="AE36798" s="21"/>
      <c r="AF36798" s="21"/>
      <c r="AG36798" s="21"/>
    </row>
    <row r="36799" spans="1:33" ht="12.75">
      <c r="A36799" s="21"/>
      <c r="AE36799" s="21"/>
      <c r="AF36799" s="21"/>
      <c r="AG36799" s="21"/>
    </row>
    <row r="36800" spans="1:33" ht="12.75">
      <c r="A36800" s="21"/>
      <c r="AE36800" s="21"/>
      <c r="AF36800" s="21"/>
      <c r="AG36800" s="21"/>
    </row>
    <row r="36801" spans="1:33" ht="12.75">
      <c r="A36801" s="21"/>
      <c r="AE36801" s="21"/>
      <c r="AF36801" s="21"/>
      <c r="AG36801" s="21"/>
    </row>
    <row r="36802" spans="1:33" ht="12.75">
      <c r="A36802" s="21"/>
      <c r="AE36802" s="21"/>
      <c r="AF36802" s="21"/>
      <c r="AG36802" s="21"/>
    </row>
    <row r="36803" spans="1:33" ht="12.75">
      <c r="A36803" s="21"/>
      <c r="AE36803" s="21"/>
      <c r="AF36803" s="21"/>
      <c r="AG36803" s="21"/>
    </row>
    <row r="36804" spans="1:33" ht="12.75">
      <c r="A36804" s="21"/>
      <c r="AE36804" s="21"/>
      <c r="AF36804" s="21"/>
      <c r="AG36804" s="21"/>
    </row>
    <row r="36805" spans="1:33" ht="12.75">
      <c r="A36805" s="21"/>
      <c r="AE36805" s="21"/>
      <c r="AF36805" s="21"/>
      <c r="AG36805" s="21"/>
    </row>
    <row r="36806" spans="1:33" ht="12.75">
      <c r="A36806" s="21"/>
      <c r="AE36806" s="21"/>
      <c r="AF36806" s="21"/>
      <c r="AG36806" s="21"/>
    </row>
    <row r="36807" spans="1:33" ht="12.75">
      <c r="A36807" s="21"/>
      <c r="AE36807" s="21"/>
      <c r="AF36807" s="21"/>
      <c r="AG36807" s="21"/>
    </row>
    <row r="36808" spans="1:33" ht="12.75">
      <c r="A36808" s="21"/>
      <c r="AE36808" s="21"/>
      <c r="AF36808" s="21"/>
      <c r="AG36808" s="21"/>
    </row>
    <row r="36809" spans="1:33" ht="12.75">
      <c r="A36809" s="21"/>
      <c r="AE36809" s="21"/>
      <c r="AF36809" s="21"/>
      <c r="AG36809" s="21"/>
    </row>
    <row r="36810" spans="1:33" ht="12.75">
      <c r="A36810" s="21"/>
      <c r="AE36810" s="21"/>
      <c r="AF36810" s="21"/>
      <c r="AG36810" s="21"/>
    </row>
    <row r="36811" spans="1:33" ht="12.75">
      <c r="A36811" s="21"/>
      <c r="AE36811" s="21"/>
      <c r="AF36811" s="21"/>
      <c r="AG36811" s="21"/>
    </row>
    <row r="36812" spans="1:33" ht="12.75">
      <c r="A36812" s="21"/>
      <c r="AE36812" s="21"/>
      <c r="AF36812" s="21"/>
      <c r="AG36812" s="21"/>
    </row>
    <row r="36813" spans="1:33" ht="12.75">
      <c r="A36813" s="21"/>
      <c r="AE36813" s="21"/>
      <c r="AF36813" s="21"/>
      <c r="AG36813" s="21"/>
    </row>
    <row r="36814" spans="1:33" ht="12.75">
      <c r="A36814" s="21"/>
      <c r="AE36814" s="21"/>
      <c r="AF36814" s="21"/>
      <c r="AG36814" s="21"/>
    </row>
    <row r="36815" spans="1:33" ht="12.75">
      <c r="A36815" s="21"/>
      <c r="AE36815" s="21"/>
      <c r="AF36815" s="21"/>
      <c r="AG36815" s="21"/>
    </row>
    <row r="36816" spans="1:33" ht="12.75">
      <c r="A36816" s="21"/>
      <c r="AE36816" s="21"/>
      <c r="AF36816" s="21"/>
      <c r="AG36816" s="21"/>
    </row>
    <row r="36817" spans="1:33" ht="12.75">
      <c r="A36817" s="21"/>
      <c r="AE36817" s="21"/>
      <c r="AF36817" s="21"/>
      <c r="AG36817" s="21"/>
    </row>
    <row r="36818" spans="1:33" ht="12.75">
      <c r="A36818" s="21"/>
      <c r="AE36818" s="21"/>
      <c r="AF36818" s="21"/>
      <c r="AG36818" s="21"/>
    </row>
    <row r="36819" spans="1:33" ht="12.75">
      <c r="A36819" s="21"/>
      <c r="AE36819" s="21"/>
      <c r="AF36819" s="21"/>
      <c r="AG36819" s="21"/>
    </row>
    <row r="36820" spans="1:33" ht="12.75">
      <c r="A36820" s="21"/>
      <c r="AE36820" s="21"/>
      <c r="AF36820" s="21"/>
      <c r="AG36820" s="21"/>
    </row>
    <row r="36821" spans="1:33" ht="12.75">
      <c r="A36821" s="21"/>
      <c r="AE36821" s="21"/>
      <c r="AF36821" s="21"/>
      <c r="AG36821" s="21"/>
    </row>
    <row r="36822" spans="1:33" ht="12.75">
      <c r="A36822" s="21"/>
      <c r="AE36822" s="21"/>
      <c r="AF36822" s="21"/>
      <c r="AG36822" s="21"/>
    </row>
    <row r="36823" spans="1:33" ht="12.75">
      <c r="A36823" s="21"/>
      <c r="AE36823" s="21"/>
      <c r="AF36823" s="21"/>
      <c r="AG36823" s="21"/>
    </row>
    <row r="36824" spans="1:33" ht="12.75">
      <c r="A36824" s="21"/>
      <c r="AE36824" s="21"/>
      <c r="AF36824" s="21"/>
      <c r="AG36824" s="21"/>
    </row>
    <row r="36825" spans="1:33" ht="12.75">
      <c r="A36825" s="21"/>
      <c r="AE36825" s="21"/>
      <c r="AF36825" s="21"/>
      <c r="AG36825" s="21"/>
    </row>
    <row r="36826" spans="1:33" ht="12.75">
      <c r="A36826" s="21"/>
      <c r="AE36826" s="21"/>
      <c r="AF36826" s="21"/>
      <c r="AG36826" s="21"/>
    </row>
    <row r="36827" spans="1:33" ht="12.75">
      <c r="A36827" s="21"/>
      <c r="AE36827" s="21"/>
      <c r="AF36827" s="21"/>
      <c r="AG36827" s="21"/>
    </row>
    <row r="36828" spans="1:33" ht="12.75">
      <c r="A36828" s="21"/>
      <c r="AE36828" s="21"/>
      <c r="AF36828" s="21"/>
      <c r="AG36828" s="21"/>
    </row>
    <row r="36829" spans="1:33" ht="12.75">
      <c r="A36829" s="21"/>
      <c r="AE36829" s="21"/>
      <c r="AF36829" s="21"/>
      <c r="AG36829" s="21"/>
    </row>
    <row r="36830" spans="1:33" ht="12.75">
      <c r="A36830" s="21"/>
      <c r="AE36830" s="21"/>
      <c r="AF36830" s="21"/>
      <c r="AG36830" s="21"/>
    </row>
    <row r="36831" spans="1:33" ht="12.75">
      <c r="A36831" s="21"/>
      <c r="AE36831" s="21"/>
      <c r="AF36831" s="21"/>
      <c r="AG36831" s="21"/>
    </row>
    <row r="36832" spans="1:33" ht="12.75">
      <c r="A36832" s="21"/>
      <c r="AE36832" s="21"/>
      <c r="AF36832" s="21"/>
      <c r="AG36832" s="21"/>
    </row>
    <row r="36833" spans="1:33" ht="12.75">
      <c r="A36833" s="21"/>
      <c r="AE36833" s="21"/>
      <c r="AF36833" s="21"/>
      <c r="AG36833" s="21"/>
    </row>
    <row r="36834" spans="1:33" ht="12.75">
      <c r="A36834" s="21"/>
      <c r="AE36834" s="21"/>
      <c r="AF36834" s="21"/>
      <c r="AG36834" s="21"/>
    </row>
    <row r="36835" spans="1:33" ht="12.75">
      <c r="A36835" s="21"/>
      <c r="AE36835" s="21"/>
      <c r="AF36835" s="21"/>
      <c r="AG36835" s="21"/>
    </row>
    <row r="36836" spans="1:33" ht="12.75">
      <c r="A36836" s="21"/>
      <c r="AE36836" s="21"/>
      <c r="AF36836" s="21"/>
      <c r="AG36836" s="21"/>
    </row>
    <row r="36837" spans="1:33" ht="12.75">
      <c r="A36837" s="21"/>
      <c r="AE36837" s="21"/>
      <c r="AF36837" s="21"/>
      <c r="AG36837" s="21"/>
    </row>
    <row r="36838" spans="1:33" ht="12.75">
      <c r="A36838" s="21"/>
      <c r="AE36838" s="21"/>
      <c r="AF36838" s="21"/>
      <c r="AG36838" s="21"/>
    </row>
    <row r="36839" spans="1:33" ht="12.75">
      <c r="A36839" s="21"/>
      <c r="AE36839" s="21"/>
      <c r="AF36839" s="21"/>
      <c r="AG36839" s="21"/>
    </row>
    <row r="36840" spans="1:33" ht="12.75">
      <c r="A36840" s="21"/>
      <c r="AE36840" s="21"/>
      <c r="AF36840" s="21"/>
      <c r="AG36840" s="21"/>
    </row>
    <row r="36841" spans="1:33" ht="12.75">
      <c r="A36841" s="21"/>
      <c r="AE36841" s="21"/>
      <c r="AF36841" s="21"/>
      <c r="AG36841" s="21"/>
    </row>
    <row r="36842" spans="1:33" ht="12.75">
      <c r="A36842" s="21"/>
      <c r="AE36842" s="21"/>
      <c r="AF36842" s="21"/>
      <c r="AG36842" s="21"/>
    </row>
    <row r="36843" spans="1:33" ht="12.75">
      <c r="A36843" s="21"/>
      <c r="AE36843" s="21"/>
      <c r="AF36843" s="21"/>
      <c r="AG36843" s="21"/>
    </row>
    <row r="36844" spans="1:33" ht="12.75">
      <c r="A36844" s="21"/>
      <c r="AE36844" s="21"/>
      <c r="AF36844" s="21"/>
      <c r="AG36844" s="21"/>
    </row>
    <row r="36845" spans="1:33" ht="12.75">
      <c r="A36845" s="21"/>
      <c r="AE36845" s="21"/>
      <c r="AF36845" s="21"/>
      <c r="AG36845" s="21"/>
    </row>
    <row r="36846" spans="1:33" ht="12.75">
      <c r="A36846" s="21"/>
      <c r="AE36846" s="21"/>
      <c r="AF36846" s="21"/>
      <c r="AG36846" s="21"/>
    </row>
    <row r="36847" spans="1:33" ht="12.75">
      <c r="A36847" s="21"/>
      <c r="AE36847" s="21"/>
      <c r="AF36847" s="21"/>
      <c r="AG36847" s="21"/>
    </row>
    <row r="36848" spans="1:33" ht="12.75">
      <c r="A36848" s="21"/>
      <c r="AE36848" s="21"/>
      <c r="AF36848" s="21"/>
      <c r="AG36848" s="21"/>
    </row>
    <row r="36849" spans="1:33" ht="12.75">
      <c r="A36849" s="21"/>
      <c r="AE36849" s="21"/>
      <c r="AF36849" s="21"/>
      <c r="AG36849" s="21"/>
    </row>
    <row r="36850" spans="1:33" ht="12.75">
      <c r="A36850" s="21"/>
      <c r="AE36850" s="21"/>
      <c r="AF36850" s="21"/>
      <c r="AG36850" s="21"/>
    </row>
    <row r="36851" spans="1:33" ht="12.75">
      <c r="A36851" s="21"/>
      <c r="AE36851" s="21"/>
      <c r="AF36851" s="21"/>
      <c r="AG36851" s="21"/>
    </row>
    <row r="36852" spans="1:33" ht="12.75">
      <c r="A36852" s="21"/>
      <c r="AE36852" s="21"/>
      <c r="AF36852" s="21"/>
      <c r="AG36852" s="21"/>
    </row>
    <row r="36853" spans="1:33" ht="12.75">
      <c r="A36853" s="21"/>
      <c r="AE36853" s="21"/>
      <c r="AF36853" s="21"/>
      <c r="AG36853" s="21"/>
    </row>
    <row r="36854" spans="1:33" ht="12.75">
      <c r="A36854" s="21"/>
      <c r="AE36854" s="21"/>
      <c r="AF36854" s="21"/>
      <c r="AG36854" s="21"/>
    </row>
    <row r="36855" spans="1:33" ht="12.75">
      <c r="A36855" s="21"/>
      <c r="AE36855" s="21"/>
      <c r="AF36855" s="21"/>
      <c r="AG36855" s="21"/>
    </row>
    <row r="36856" spans="1:33" ht="12.75">
      <c r="A36856" s="21"/>
      <c r="AE36856" s="21"/>
      <c r="AF36856" s="21"/>
      <c r="AG36856" s="21"/>
    </row>
    <row r="36857" spans="1:33" ht="12.75">
      <c r="A36857" s="21"/>
      <c r="AE36857" s="21"/>
      <c r="AF36857" s="21"/>
      <c r="AG36857" s="21"/>
    </row>
    <row r="36858" spans="1:33" ht="12.75">
      <c r="A36858" s="21"/>
      <c r="AE36858" s="21"/>
      <c r="AF36858" s="21"/>
      <c r="AG36858" s="21"/>
    </row>
    <row r="36859" spans="1:33" ht="12.75">
      <c r="A36859" s="21"/>
      <c r="AE36859" s="21"/>
      <c r="AF36859" s="21"/>
      <c r="AG36859" s="21"/>
    </row>
    <row r="36860" spans="1:33" ht="12.75">
      <c r="A36860" s="21"/>
      <c r="AE36860" s="21"/>
      <c r="AF36860" s="21"/>
      <c r="AG36860" s="21"/>
    </row>
    <row r="36861" spans="1:33" ht="12.75">
      <c r="A36861" s="21"/>
      <c r="AE36861" s="21"/>
      <c r="AF36861" s="21"/>
      <c r="AG36861" s="21"/>
    </row>
    <row r="36862" spans="1:33" ht="12.75">
      <c r="A36862" s="21"/>
      <c r="AE36862" s="21"/>
      <c r="AF36862" s="21"/>
      <c r="AG36862" s="21"/>
    </row>
    <row r="36863" spans="1:33" ht="12.75">
      <c r="A36863" s="21"/>
      <c r="AE36863" s="21"/>
      <c r="AF36863" s="21"/>
      <c r="AG36863" s="21"/>
    </row>
    <row r="36864" spans="1:33" ht="12.75">
      <c r="A36864" s="21"/>
      <c r="AE36864" s="21"/>
      <c r="AF36864" s="21"/>
      <c r="AG36864" s="21"/>
    </row>
    <row r="36865" spans="1:33" ht="12.75">
      <c r="A36865" s="21"/>
      <c r="AE36865" s="21"/>
      <c r="AF36865" s="21"/>
      <c r="AG36865" s="21"/>
    </row>
    <row r="36866" spans="1:33" ht="12.75">
      <c r="A36866" s="21"/>
      <c r="AE36866" s="21"/>
      <c r="AF36866" s="21"/>
      <c r="AG36866" s="21"/>
    </row>
    <row r="36867" spans="1:33" ht="12.75">
      <c r="A36867" s="21"/>
      <c r="AE36867" s="21"/>
      <c r="AF36867" s="21"/>
      <c r="AG36867" s="21"/>
    </row>
    <row r="36868" spans="1:33" ht="12.75">
      <c r="A36868" s="21"/>
      <c r="AE36868" s="21"/>
      <c r="AF36868" s="21"/>
      <c r="AG36868" s="21"/>
    </row>
    <row r="36869" spans="1:33" ht="12.75">
      <c r="A36869" s="21"/>
      <c r="AE36869" s="21"/>
      <c r="AF36869" s="21"/>
      <c r="AG36869" s="21"/>
    </row>
    <row r="36870" spans="1:33" ht="12.75">
      <c r="A36870" s="21"/>
      <c r="AE36870" s="21"/>
      <c r="AF36870" s="21"/>
      <c r="AG36870" s="21"/>
    </row>
    <row r="36871" spans="1:33" ht="12.75">
      <c r="A36871" s="21"/>
      <c r="AE36871" s="21"/>
      <c r="AF36871" s="21"/>
      <c r="AG36871" s="21"/>
    </row>
    <row r="36872" spans="1:33" ht="12.75">
      <c r="A36872" s="21"/>
      <c r="AE36872" s="21"/>
      <c r="AF36872" s="21"/>
      <c r="AG36872" s="21"/>
    </row>
    <row r="36873" spans="1:33" ht="12.75">
      <c r="A36873" s="21"/>
      <c r="AE36873" s="21"/>
      <c r="AF36873" s="21"/>
      <c r="AG36873" s="21"/>
    </row>
    <row r="36874" spans="1:33" ht="12.75">
      <c r="A36874" s="21"/>
      <c r="AE36874" s="21"/>
      <c r="AF36874" s="21"/>
      <c r="AG36874" s="21"/>
    </row>
    <row r="36875" spans="1:33" ht="12.75">
      <c r="A36875" s="21"/>
      <c r="AE36875" s="21"/>
      <c r="AF36875" s="21"/>
      <c r="AG36875" s="21"/>
    </row>
    <row r="36876" spans="1:33" ht="12.75">
      <c r="A36876" s="21"/>
      <c r="AE36876" s="21"/>
      <c r="AF36876" s="21"/>
      <c r="AG36876" s="21"/>
    </row>
    <row r="36877" spans="1:33" ht="12.75">
      <c r="A36877" s="21"/>
      <c r="AE36877" s="21"/>
      <c r="AF36877" s="21"/>
      <c r="AG36877" s="21"/>
    </row>
    <row r="36878" spans="1:33" ht="12.75">
      <c r="A36878" s="21"/>
      <c r="AE36878" s="21"/>
      <c r="AF36878" s="21"/>
      <c r="AG36878" s="21"/>
    </row>
    <row r="36879" spans="1:33" ht="12.75">
      <c r="A36879" s="21"/>
      <c r="AE36879" s="21"/>
      <c r="AF36879" s="21"/>
      <c r="AG36879" s="21"/>
    </row>
    <row r="36880" spans="1:33" ht="12.75">
      <c r="A36880" s="21"/>
      <c r="AE36880" s="21"/>
      <c r="AF36880" s="21"/>
      <c r="AG36880" s="21"/>
    </row>
    <row r="36881" spans="1:33" ht="12.75">
      <c r="A36881" s="21"/>
      <c r="AE36881" s="21"/>
      <c r="AF36881" s="21"/>
      <c r="AG36881" s="21"/>
    </row>
    <row r="36882" spans="1:33" ht="12.75">
      <c r="A36882" s="21"/>
      <c r="AE36882" s="21"/>
      <c r="AF36882" s="21"/>
      <c r="AG36882" s="21"/>
    </row>
    <row r="36883" spans="1:33" ht="12.75">
      <c r="A36883" s="21"/>
      <c r="AE36883" s="21"/>
      <c r="AF36883" s="21"/>
      <c r="AG36883" s="21"/>
    </row>
    <row r="36884" spans="1:33" ht="12.75">
      <c r="A36884" s="21"/>
      <c r="AE36884" s="21"/>
      <c r="AF36884" s="21"/>
      <c r="AG36884" s="21"/>
    </row>
    <row r="36885" spans="1:33" ht="12.75">
      <c r="A36885" s="21"/>
      <c r="AE36885" s="21"/>
      <c r="AF36885" s="21"/>
      <c r="AG36885" s="21"/>
    </row>
    <row r="36886" spans="1:33" ht="12.75">
      <c r="A36886" s="21"/>
      <c r="AE36886" s="21"/>
      <c r="AF36886" s="21"/>
      <c r="AG36886" s="21"/>
    </row>
    <row r="36887" spans="1:33" ht="12.75">
      <c r="A36887" s="21"/>
      <c r="AE36887" s="21"/>
      <c r="AF36887" s="21"/>
      <c r="AG36887" s="21"/>
    </row>
    <row r="36888" spans="1:33" ht="12.75">
      <c r="A36888" s="21"/>
      <c r="AE36888" s="21"/>
      <c r="AF36888" s="21"/>
      <c r="AG36888" s="21"/>
    </row>
    <row r="36889" spans="1:33" ht="12.75">
      <c r="A36889" s="21"/>
      <c r="AE36889" s="21"/>
      <c r="AF36889" s="21"/>
      <c r="AG36889" s="21"/>
    </row>
    <row r="36890" spans="1:33" ht="12.75">
      <c r="A36890" s="21"/>
      <c r="AE36890" s="21"/>
      <c r="AF36890" s="21"/>
      <c r="AG36890" s="21"/>
    </row>
    <row r="36891" spans="1:33" ht="12.75">
      <c r="A36891" s="21"/>
      <c r="AE36891" s="21"/>
      <c r="AF36891" s="21"/>
      <c r="AG36891" s="21"/>
    </row>
    <row r="36892" spans="1:33" ht="12.75">
      <c r="A36892" s="21"/>
      <c r="AE36892" s="21"/>
      <c r="AF36892" s="21"/>
      <c r="AG36892" s="21"/>
    </row>
    <row r="36893" spans="1:33" ht="12.75">
      <c r="A36893" s="21"/>
      <c r="AE36893" s="21"/>
      <c r="AF36893" s="21"/>
      <c r="AG36893" s="21"/>
    </row>
    <row r="36894" spans="1:33" ht="12.75">
      <c r="A36894" s="21"/>
      <c r="AE36894" s="21"/>
      <c r="AF36894" s="21"/>
      <c r="AG36894" s="21"/>
    </row>
    <row r="36895" spans="1:33" ht="12.75">
      <c r="A36895" s="21"/>
      <c r="AE36895" s="21"/>
      <c r="AF36895" s="21"/>
      <c r="AG36895" s="21"/>
    </row>
    <row r="36896" spans="1:33" ht="12.75">
      <c r="A36896" s="21"/>
      <c r="AE36896" s="21"/>
      <c r="AF36896" s="21"/>
      <c r="AG36896" s="21"/>
    </row>
    <row r="36897" spans="1:33" ht="12.75">
      <c r="A36897" s="21"/>
      <c r="AE36897" s="21"/>
      <c r="AF36897" s="21"/>
      <c r="AG36897" s="21"/>
    </row>
    <row r="36898" spans="1:33" ht="12.75">
      <c r="A36898" s="21"/>
      <c r="AE36898" s="21"/>
      <c r="AF36898" s="21"/>
      <c r="AG36898" s="21"/>
    </row>
    <row r="36899" spans="1:33" ht="12.75">
      <c r="A36899" s="21"/>
      <c r="AE36899" s="21"/>
      <c r="AF36899" s="21"/>
      <c r="AG36899" s="21"/>
    </row>
    <row r="36900" spans="1:33" ht="12.75">
      <c r="A36900" s="21"/>
      <c r="AE36900" s="21"/>
      <c r="AF36900" s="21"/>
      <c r="AG36900" s="21"/>
    </row>
    <row r="36901" spans="1:33" ht="12.75">
      <c r="A36901" s="21"/>
      <c r="AE36901" s="21"/>
      <c r="AF36901" s="21"/>
      <c r="AG36901" s="21"/>
    </row>
    <row r="36902" spans="1:33" ht="12.75">
      <c r="A36902" s="21"/>
      <c r="AE36902" s="21"/>
      <c r="AF36902" s="21"/>
      <c r="AG36902" s="21"/>
    </row>
    <row r="36903" spans="1:33" ht="12.75">
      <c r="A36903" s="21"/>
      <c r="AE36903" s="21"/>
      <c r="AF36903" s="21"/>
      <c r="AG36903" s="21"/>
    </row>
    <row r="36904" spans="1:33" ht="12.75">
      <c r="A36904" s="21"/>
      <c r="AE36904" s="21"/>
      <c r="AF36904" s="21"/>
      <c r="AG36904" s="21"/>
    </row>
    <row r="36905" spans="1:33" ht="12.75">
      <c r="A36905" s="21"/>
      <c r="AE36905" s="21"/>
      <c r="AF36905" s="21"/>
      <c r="AG36905" s="21"/>
    </row>
    <row r="36906" spans="1:33" ht="12.75">
      <c r="A36906" s="21"/>
      <c r="AE36906" s="21"/>
      <c r="AF36906" s="21"/>
      <c r="AG36906" s="21"/>
    </row>
    <row r="36907" spans="1:33" ht="12.75">
      <c r="A36907" s="21"/>
      <c r="AE36907" s="21"/>
      <c r="AF36907" s="21"/>
      <c r="AG36907" s="21"/>
    </row>
    <row r="36908" spans="1:33" ht="12.75">
      <c r="A36908" s="21"/>
      <c r="AE36908" s="21"/>
      <c r="AF36908" s="21"/>
      <c r="AG36908" s="21"/>
    </row>
    <row r="36909" spans="1:33" ht="12.75">
      <c r="A36909" s="21"/>
      <c r="AE36909" s="21"/>
      <c r="AF36909" s="21"/>
      <c r="AG36909" s="21"/>
    </row>
    <row r="36910" spans="1:33" ht="12.75">
      <c r="A36910" s="21"/>
      <c r="AE36910" s="21"/>
      <c r="AF36910" s="21"/>
      <c r="AG36910" s="21"/>
    </row>
    <row r="36911" spans="1:33" ht="12.75">
      <c r="A36911" s="21"/>
      <c r="AE36911" s="21"/>
      <c r="AF36911" s="21"/>
      <c r="AG36911" s="21"/>
    </row>
    <row r="36912" spans="1:33" ht="12.75">
      <c r="A36912" s="21"/>
      <c r="AE36912" s="21"/>
      <c r="AF36912" s="21"/>
      <c r="AG36912" s="21"/>
    </row>
    <row r="36913" spans="1:33" ht="12.75">
      <c r="A36913" s="21"/>
      <c r="AE36913" s="21"/>
      <c r="AF36913" s="21"/>
      <c r="AG36913" s="21"/>
    </row>
    <row r="36914" spans="1:33" ht="12.75">
      <c r="A36914" s="21"/>
      <c r="AE36914" s="21"/>
      <c r="AF36914" s="21"/>
      <c r="AG36914" s="21"/>
    </row>
    <row r="36915" spans="1:33" ht="12.75">
      <c r="A36915" s="21"/>
      <c r="AE36915" s="21"/>
      <c r="AF36915" s="21"/>
      <c r="AG36915" s="21"/>
    </row>
    <row r="36916" spans="1:33" ht="12.75">
      <c r="A36916" s="21"/>
      <c r="AE36916" s="21"/>
      <c r="AF36916" s="21"/>
      <c r="AG36916" s="21"/>
    </row>
    <row r="36917" spans="1:33" ht="12.75">
      <c r="A36917" s="21"/>
      <c r="AE36917" s="21"/>
      <c r="AF36917" s="21"/>
      <c r="AG36917" s="21"/>
    </row>
    <row r="36918" spans="1:33" ht="12.75">
      <c r="A36918" s="21"/>
      <c r="AE36918" s="21"/>
      <c r="AF36918" s="21"/>
      <c r="AG36918" s="21"/>
    </row>
    <row r="36919" spans="1:33" ht="12.75">
      <c r="A36919" s="21"/>
      <c r="AE36919" s="21"/>
      <c r="AF36919" s="21"/>
      <c r="AG36919" s="21"/>
    </row>
    <row r="36920" spans="1:33" ht="12.75">
      <c r="A36920" s="21"/>
      <c r="AE36920" s="21"/>
      <c r="AF36920" s="21"/>
      <c r="AG36920" s="21"/>
    </row>
    <row r="36921" spans="1:33" ht="12.75">
      <c r="A36921" s="21"/>
      <c r="AE36921" s="21"/>
      <c r="AF36921" s="21"/>
      <c r="AG36921" s="21"/>
    </row>
    <row r="36922" spans="1:33" ht="12.75">
      <c r="A36922" s="21"/>
      <c r="AE36922" s="21"/>
      <c r="AF36922" s="21"/>
      <c r="AG36922" s="21"/>
    </row>
    <row r="36923" spans="1:33" ht="12.75">
      <c r="A36923" s="21"/>
      <c r="AE36923" s="21"/>
      <c r="AF36923" s="21"/>
      <c r="AG36923" s="21"/>
    </row>
    <row r="36924" spans="1:33" ht="12.75">
      <c r="A36924" s="21"/>
      <c r="AE36924" s="21"/>
      <c r="AF36924" s="21"/>
      <c r="AG36924" s="21"/>
    </row>
    <row r="36925" spans="1:33" ht="12.75">
      <c r="A36925" s="21"/>
      <c r="AE36925" s="21"/>
      <c r="AF36925" s="21"/>
      <c r="AG36925" s="21"/>
    </row>
    <row r="36926" spans="1:33" ht="12.75">
      <c r="A36926" s="21"/>
      <c r="AE36926" s="21"/>
      <c r="AF36926" s="21"/>
      <c r="AG36926" s="21"/>
    </row>
    <row r="36927" spans="1:33" ht="12.75">
      <c r="A36927" s="21"/>
      <c r="AE36927" s="21"/>
      <c r="AF36927" s="21"/>
      <c r="AG36927" s="21"/>
    </row>
    <row r="36928" spans="1:33" ht="12.75">
      <c r="A36928" s="21"/>
      <c r="AE36928" s="21"/>
      <c r="AF36928" s="21"/>
      <c r="AG36928" s="21"/>
    </row>
    <row r="36929" spans="1:33" ht="12.75">
      <c r="A36929" s="21"/>
      <c r="AE36929" s="21"/>
      <c r="AF36929" s="21"/>
      <c r="AG36929" s="21"/>
    </row>
    <row r="36930" spans="1:33" ht="12.75">
      <c r="A36930" s="21"/>
      <c r="AE36930" s="21"/>
      <c r="AF36930" s="21"/>
      <c r="AG36930" s="21"/>
    </row>
    <row r="36931" spans="1:33" ht="12.75">
      <c r="A36931" s="21"/>
      <c r="AE36931" s="21"/>
      <c r="AF36931" s="21"/>
      <c r="AG36931" s="21"/>
    </row>
    <row r="36932" spans="1:33" ht="12.75">
      <c r="A36932" s="21"/>
      <c r="AE36932" s="21"/>
      <c r="AF36932" s="21"/>
      <c r="AG36932" s="21"/>
    </row>
    <row r="36933" spans="1:33" ht="12.75">
      <c r="A36933" s="21"/>
      <c r="AE36933" s="21"/>
      <c r="AF36933" s="21"/>
      <c r="AG36933" s="21"/>
    </row>
    <row r="36934" spans="1:33" ht="12.75">
      <c r="A36934" s="21"/>
      <c r="AE36934" s="21"/>
      <c r="AF36934" s="21"/>
      <c r="AG36934" s="21"/>
    </row>
    <row r="36935" spans="1:33" ht="12.75">
      <c r="A36935" s="21"/>
      <c r="AE36935" s="21"/>
      <c r="AF36935" s="21"/>
      <c r="AG36935" s="21"/>
    </row>
    <row r="36936" spans="1:33" ht="12.75">
      <c r="A36936" s="21"/>
      <c r="AE36936" s="21"/>
      <c r="AF36936" s="21"/>
      <c r="AG36936" s="21"/>
    </row>
    <row r="36937" spans="1:33" ht="12.75">
      <c r="A36937" s="21"/>
      <c r="AE36937" s="21"/>
      <c r="AF36937" s="21"/>
      <c r="AG36937" s="21"/>
    </row>
    <row r="36938" spans="1:33" ht="12.75">
      <c r="A36938" s="21"/>
      <c r="AE36938" s="21"/>
      <c r="AF36938" s="21"/>
      <c r="AG36938" s="21"/>
    </row>
    <row r="36939" spans="1:33" ht="12.75">
      <c r="A36939" s="21"/>
      <c r="AE36939" s="21"/>
      <c r="AF36939" s="21"/>
      <c r="AG36939" s="21"/>
    </row>
    <row r="36940" spans="1:33" ht="12.75">
      <c r="A36940" s="21"/>
      <c r="AE36940" s="21"/>
      <c r="AF36940" s="21"/>
      <c r="AG36940" s="21"/>
    </row>
    <row r="36941" spans="1:33" ht="12.75">
      <c r="A36941" s="21"/>
      <c r="AE36941" s="21"/>
      <c r="AF36941" s="21"/>
      <c r="AG36941" s="21"/>
    </row>
    <row r="36942" spans="1:33" ht="12.75">
      <c r="A36942" s="21"/>
      <c r="AE36942" s="21"/>
      <c r="AF36942" s="21"/>
      <c r="AG36942" s="21"/>
    </row>
    <row r="36943" spans="1:33" ht="12.75">
      <c r="A36943" s="21"/>
      <c r="AE36943" s="21"/>
      <c r="AF36943" s="21"/>
      <c r="AG36943" s="21"/>
    </row>
    <row r="36944" spans="1:33" ht="12.75">
      <c r="A36944" s="21"/>
      <c r="AE36944" s="21"/>
      <c r="AF36944" s="21"/>
      <c r="AG36944" s="21"/>
    </row>
    <row r="36945" spans="1:33" ht="12.75">
      <c r="A36945" s="21"/>
      <c r="AE36945" s="21"/>
      <c r="AF36945" s="21"/>
      <c r="AG36945" s="21"/>
    </row>
    <row r="36946" spans="1:33" ht="12.75">
      <c r="A36946" s="21"/>
      <c r="AE36946" s="21"/>
      <c r="AF36946" s="21"/>
      <c r="AG36946" s="21"/>
    </row>
    <row r="36947" spans="1:33" ht="12.75">
      <c r="A36947" s="21"/>
      <c r="AE36947" s="21"/>
      <c r="AF36947" s="21"/>
      <c r="AG36947" s="21"/>
    </row>
    <row r="36948" spans="1:33" ht="12.75">
      <c r="A36948" s="21"/>
      <c r="AE36948" s="21"/>
      <c r="AF36948" s="21"/>
      <c r="AG36948" s="21"/>
    </row>
    <row r="36949" spans="1:33" ht="12.75">
      <c r="A36949" s="21"/>
      <c r="AE36949" s="21"/>
      <c r="AF36949" s="21"/>
      <c r="AG36949" s="21"/>
    </row>
    <row r="36950" spans="1:33" ht="12.75">
      <c r="A36950" s="21"/>
      <c r="AE36950" s="21"/>
      <c r="AF36950" s="21"/>
      <c r="AG36950" s="21"/>
    </row>
    <row r="36951" spans="1:33" ht="12.75">
      <c r="A36951" s="21"/>
      <c r="AE36951" s="21"/>
      <c r="AF36951" s="21"/>
      <c r="AG36951" s="21"/>
    </row>
    <row r="36952" spans="1:33" ht="12.75">
      <c r="A36952" s="21"/>
      <c r="AE36952" s="21"/>
      <c r="AF36952" s="21"/>
      <c r="AG36952" s="21"/>
    </row>
    <row r="36953" spans="1:33" ht="12.75">
      <c r="A36953" s="21"/>
      <c r="AE36953" s="21"/>
      <c r="AF36953" s="21"/>
      <c r="AG36953" s="21"/>
    </row>
    <row r="36954" spans="1:33" ht="12.75">
      <c r="A36954" s="21"/>
      <c r="AE36954" s="21"/>
      <c r="AF36954" s="21"/>
      <c r="AG36954" s="21"/>
    </row>
    <row r="36955" spans="1:33" ht="12.75">
      <c r="A36955" s="21"/>
      <c r="AE36955" s="21"/>
      <c r="AF36955" s="21"/>
      <c r="AG36955" s="21"/>
    </row>
    <row r="36956" spans="1:33" ht="12.75">
      <c r="A36956" s="21"/>
      <c r="AE36956" s="21"/>
      <c r="AF36956" s="21"/>
      <c r="AG36956" s="21"/>
    </row>
    <row r="36957" spans="1:33" ht="12.75">
      <c r="A36957" s="21"/>
      <c r="AE36957" s="21"/>
      <c r="AF36957" s="21"/>
      <c r="AG36957" s="21"/>
    </row>
    <row r="36958" spans="1:33" ht="12.75">
      <c r="A36958" s="21"/>
      <c r="AE36958" s="21"/>
      <c r="AF36958" s="21"/>
      <c r="AG36958" s="21"/>
    </row>
    <row r="36959" spans="1:33" ht="12.75">
      <c r="A36959" s="21"/>
      <c r="AE36959" s="21"/>
      <c r="AF36959" s="21"/>
      <c r="AG36959" s="21"/>
    </row>
    <row r="36960" spans="1:33" ht="12.75">
      <c r="A36960" s="21"/>
      <c r="AE36960" s="21"/>
      <c r="AF36960" s="21"/>
      <c r="AG36960" s="21"/>
    </row>
    <row r="36961" spans="1:33" ht="12.75">
      <c r="A36961" s="21"/>
      <c r="AE36961" s="21"/>
      <c r="AF36961" s="21"/>
      <c r="AG36961" s="21"/>
    </row>
    <row r="36962" spans="1:33" ht="12.75">
      <c r="A36962" s="21"/>
      <c r="AE36962" s="21"/>
      <c r="AF36962" s="21"/>
      <c r="AG36962" s="21"/>
    </row>
    <row r="36963" spans="1:33" ht="12.75">
      <c r="A36963" s="21"/>
      <c r="AE36963" s="21"/>
      <c r="AF36963" s="21"/>
      <c r="AG36963" s="21"/>
    </row>
    <row r="36964" spans="1:33" ht="12.75">
      <c r="A36964" s="21"/>
      <c r="AE36964" s="21"/>
      <c r="AF36964" s="21"/>
      <c r="AG36964" s="21"/>
    </row>
    <row r="36965" spans="1:33" ht="12.75">
      <c r="A36965" s="21"/>
      <c r="AE36965" s="21"/>
      <c r="AF36965" s="21"/>
      <c r="AG36965" s="21"/>
    </row>
    <row r="36966" spans="1:33" ht="12.75">
      <c r="A36966" s="21"/>
      <c r="AE36966" s="21"/>
      <c r="AF36966" s="21"/>
      <c r="AG36966" s="21"/>
    </row>
    <row r="36967" spans="1:33" ht="12.75">
      <c r="A36967" s="21"/>
      <c r="AE36967" s="21"/>
      <c r="AF36967" s="21"/>
      <c r="AG36967" s="21"/>
    </row>
    <row r="36968" spans="1:33" ht="12.75">
      <c r="A36968" s="21"/>
      <c r="AE36968" s="21"/>
      <c r="AF36968" s="21"/>
      <c r="AG36968" s="21"/>
    </row>
    <row r="36969" spans="1:33" ht="12.75">
      <c r="A36969" s="21"/>
      <c r="AE36969" s="21"/>
      <c r="AF36969" s="21"/>
      <c r="AG36969" s="21"/>
    </row>
    <row r="36970" spans="1:33" ht="12.75">
      <c r="A36970" s="21"/>
      <c r="AE36970" s="21"/>
      <c r="AF36970" s="21"/>
      <c r="AG36970" s="21"/>
    </row>
    <row r="36971" spans="1:33" ht="12.75">
      <c r="A36971" s="21"/>
      <c r="AE36971" s="21"/>
      <c r="AF36971" s="21"/>
      <c r="AG36971" s="21"/>
    </row>
    <row r="36972" spans="1:33" ht="12.75">
      <c r="A36972" s="21"/>
      <c r="AE36972" s="21"/>
      <c r="AF36972" s="21"/>
      <c r="AG36972" s="21"/>
    </row>
    <row r="36973" spans="1:33" ht="12.75">
      <c r="A36973" s="21"/>
      <c r="AE36973" s="21"/>
      <c r="AF36973" s="21"/>
      <c r="AG36973" s="21"/>
    </row>
    <row r="36974" spans="1:33" ht="12.75">
      <c r="A36974" s="21"/>
      <c r="AE36974" s="21"/>
      <c r="AF36974" s="21"/>
      <c r="AG36974" s="21"/>
    </row>
    <row r="36975" spans="1:33" ht="12.75">
      <c r="A36975" s="21"/>
      <c r="AE36975" s="21"/>
      <c r="AF36975" s="21"/>
      <c r="AG36975" s="21"/>
    </row>
    <row r="36976" spans="1:33" ht="12.75">
      <c r="A36976" s="21"/>
      <c r="AE36976" s="21"/>
      <c r="AF36976" s="21"/>
      <c r="AG36976" s="21"/>
    </row>
    <row r="36977" spans="1:33" ht="12.75">
      <c r="A36977" s="21"/>
      <c r="AE36977" s="21"/>
      <c r="AF36977" s="21"/>
      <c r="AG36977" s="21"/>
    </row>
    <row r="36978" spans="1:33" ht="12.75">
      <c r="A36978" s="21"/>
      <c r="AE36978" s="21"/>
      <c r="AF36978" s="21"/>
      <c r="AG36978" s="21"/>
    </row>
    <row r="36979" spans="1:33" ht="12.75">
      <c r="A36979" s="21"/>
      <c r="AE36979" s="21"/>
      <c r="AF36979" s="21"/>
      <c r="AG36979" s="21"/>
    </row>
    <row r="36980" spans="1:33" ht="12.75">
      <c r="A36980" s="21"/>
      <c r="AE36980" s="21"/>
      <c r="AF36980" s="21"/>
      <c r="AG36980" s="21"/>
    </row>
    <row r="36981" spans="1:33" ht="12.75">
      <c r="A36981" s="21"/>
      <c r="AE36981" s="21"/>
      <c r="AF36981" s="21"/>
      <c r="AG36981" s="21"/>
    </row>
    <row r="36982" spans="1:33" ht="12.75">
      <c r="A36982" s="21"/>
      <c r="AE36982" s="21"/>
      <c r="AF36982" s="21"/>
      <c r="AG36982" s="21"/>
    </row>
    <row r="36983" spans="1:33" ht="12.75">
      <c r="A36983" s="21"/>
      <c r="AE36983" s="21"/>
      <c r="AF36983" s="21"/>
      <c r="AG36983" s="21"/>
    </row>
    <row r="36984" spans="1:33" ht="12.75">
      <c r="A36984" s="21"/>
      <c r="AE36984" s="21"/>
      <c r="AF36984" s="21"/>
      <c r="AG36984" s="21"/>
    </row>
    <row r="36985" spans="1:33" ht="12.75">
      <c r="A36985" s="21"/>
      <c r="AE36985" s="21"/>
      <c r="AF36985" s="21"/>
      <c r="AG36985" s="21"/>
    </row>
    <row r="36986" spans="1:33" ht="12.75">
      <c r="A36986" s="21"/>
      <c r="AE36986" s="21"/>
      <c r="AF36986" s="21"/>
      <c r="AG36986" s="21"/>
    </row>
    <row r="36987" spans="1:33" ht="12.75">
      <c r="A36987" s="21"/>
      <c r="AE36987" s="21"/>
      <c r="AF36987" s="21"/>
      <c r="AG36987" s="21"/>
    </row>
    <row r="36988" spans="1:33" ht="12.75">
      <c r="A36988" s="21"/>
      <c r="AE36988" s="21"/>
      <c r="AF36988" s="21"/>
      <c r="AG36988" s="21"/>
    </row>
    <row r="36989" spans="1:33" ht="12.75">
      <c r="A36989" s="21"/>
      <c r="AE36989" s="21"/>
      <c r="AF36989" s="21"/>
      <c r="AG36989" s="21"/>
    </row>
    <row r="36990" spans="1:33" ht="12.75">
      <c r="A36990" s="21"/>
      <c r="AE36990" s="21"/>
      <c r="AF36990" s="21"/>
      <c r="AG36990" s="21"/>
    </row>
    <row r="36991" spans="1:33" ht="12.75">
      <c r="A36991" s="21"/>
      <c r="AE36991" s="21"/>
      <c r="AF36991" s="21"/>
      <c r="AG36991" s="21"/>
    </row>
    <row r="36992" spans="1:33" ht="12.75">
      <c r="A36992" s="21"/>
      <c r="AE36992" s="21"/>
      <c r="AF36992" s="21"/>
      <c r="AG36992" s="21"/>
    </row>
    <row r="36993" spans="1:33" ht="12.75">
      <c r="A36993" s="21"/>
      <c r="AE36993" s="21"/>
      <c r="AF36993" s="21"/>
      <c r="AG36993" s="21"/>
    </row>
    <row r="36994" spans="1:33" ht="12.75">
      <c r="A36994" s="21"/>
      <c r="AE36994" s="21"/>
      <c r="AF36994" s="21"/>
      <c r="AG36994" s="21"/>
    </row>
    <row r="36995" spans="1:33" ht="12.75">
      <c r="A36995" s="21"/>
      <c r="AE36995" s="21"/>
      <c r="AF36995" s="21"/>
      <c r="AG36995" s="21"/>
    </row>
    <row r="36996" spans="1:33" ht="12.75">
      <c r="A36996" s="21"/>
      <c r="AE36996" s="21"/>
      <c r="AF36996" s="21"/>
      <c r="AG36996" s="21"/>
    </row>
    <row r="36997" spans="1:33" ht="12.75">
      <c r="A36997" s="21"/>
      <c r="AE36997" s="21"/>
      <c r="AF36997" s="21"/>
      <c r="AG36997" s="21"/>
    </row>
    <row r="36998" spans="1:33" ht="12.75">
      <c r="A36998" s="21"/>
      <c r="AE36998" s="21"/>
      <c r="AF36998" s="21"/>
      <c r="AG36998" s="21"/>
    </row>
    <row r="36999" spans="1:33" ht="12.75">
      <c r="A36999" s="21"/>
      <c r="AE36999" s="21"/>
      <c r="AF36999" s="21"/>
      <c r="AG36999" s="21"/>
    </row>
    <row r="37000" spans="1:33" ht="12.75">
      <c r="A37000" s="21"/>
      <c r="AE37000" s="21"/>
      <c r="AF37000" s="21"/>
      <c r="AG37000" s="21"/>
    </row>
    <row r="37001" spans="1:33" ht="12.75">
      <c r="A37001" s="21"/>
      <c r="AE37001" s="21"/>
      <c r="AF37001" s="21"/>
      <c r="AG37001" s="21"/>
    </row>
    <row r="37002" spans="1:33" ht="12.75">
      <c r="A37002" s="21"/>
      <c r="AE37002" s="21"/>
      <c r="AF37002" s="21"/>
      <c r="AG37002" s="21"/>
    </row>
    <row r="37003" spans="1:33" ht="12.75">
      <c r="A37003" s="21"/>
      <c r="AE37003" s="21"/>
      <c r="AF37003" s="21"/>
      <c r="AG37003" s="21"/>
    </row>
    <row r="37004" spans="1:33" ht="12.75">
      <c r="A37004" s="21"/>
      <c r="AE37004" s="21"/>
      <c r="AF37004" s="21"/>
      <c r="AG37004" s="21"/>
    </row>
    <row r="37005" spans="1:33" ht="12.75">
      <c r="A37005" s="21"/>
      <c r="AE37005" s="21"/>
      <c r="AF37005" s="21"/>
      <c r="AG37005" s="21"/>
    </row>
    <row r="37006" spans="1:33" ht="12.75">
      <c r="A37006" s="21"/>
      <c r="AE37006" s="21"/>
      <c r="AF37006" s="21"/>
      <c r="AG37006" s="21"/>
    </row>
    <row r="37007" spans="1:33" ht="12.75">
      <c r="A37007" s="21"/>
      <c r="AE37007" s="21"/>
      <c r="AF37007" s="21"/>
      <c r="AG37007" s="21"/>
    </row>
    <row r="37008" spans="1:33" ht="12.75">
      <c r="A37008" s="21"/>
      <c r="AE37008" s="21"/>
      <c r="AF37008" s="21"/>
      <c r="AG37008" s="21"/>
    </row>
    <row r="37009" spans="1:33" ht="12.75">
      <c r="A37009" s="21"/>
      <c r="AE37009" s="21"/>
      <c r="AF37009" s="21"/>
      <c r="AG37009" s="21"/>
    </row>
    <row r="37010" spans="1:33" ht="12.75">
      <c r="A37010" s="21"/>
      <c r="AE37010" s="21"/>
      <c r="AF37010" s="21"/>
      <c r="AG37010" s="21"/>
    </row>
    <row r="37011" spans="1:33" ht="12.75">
      <c r="A37011" s="21"/>
      <c r="AE37011" s="21"/>
      <c r="AF37011" s="21"/>
      <c r="AG37011" s="21"/>
    </row>
    <row r="37012" spans="1:33" ht="12.75">
      <c r="A37012" s="21"/>
      <c r="AE37012" s="21"/>
      <c r="AF37012" s="21"/>
      <c r="AG37012" s="21"/>
    </row>
    <row r="37013" spans="1:33" ht="12.75">
      <c r="A37013" s="21"/>
      <c r="AE37013" s="21"/>
      <c r="AF37013" s="21"/>
      <c r="AG37013" s="21"/>
    </row>
    <row r="37014" spans="1:33" ht="12.75">
      <c r="A37014" s="21"/>
      <c r="AE37014" s="21"/>
      <c r="AF37014" s="21"/>
      <c r="AG37014" s="21"/>
    </row>
    <row r="37015" spans="1:33" ht="12.75">
      <c r="A37015" s="21"/>
      <c r="AE37015" s="21"/>
      <c r="AF37015" s="21"/>
      <c r="AG37015" s="21"/>
    </row>
    <row r="37016" spans="1:33" ht="12.75">
      <c r="A37016" s="21"/>
      <c r="AE37016" s="21"/>
      <c r="AF37016" s="21"/>
      <c r="AG37016" s="21"/>
    </row>
    <row r="37017" spans="1:33" ht="12.75">
      <c r="A37017" s="21"/>
      <c r="AE37017" s="21"/>
      <c r="AF37017" s="21"/>
      <c r="AG37017" s="21"/>
    </row>
    <row r="37018" spans="1:33" ht="12.75">
      <c r="A37018" s="21"/>
      <c r="AE37018" s="21"/>
      <c r="AF37018" s="21"/>
      <c r="AG37018" s="21"/>
    </row>
    <row r="37019" spans="1:33" ht="12.75">
      <c r="A37019" s="21"/>
      <c r="AE37019" s="21"/>
      <c r="AF37019" s="21"/>
      <c r="AG37019" s="21"/>
    </row>
    <row r="37020" spans="1:33" ht="12.75">
      <c r="A37020" s="21"/>
      <c r="AE37020" s="21"/>
      <c r="AF37020" s="21"/>
      <c r="AG37020" s="21"/>
    </row>
    <row r="37021" spans="1:33" ht="12.75">
      <c r="A37021" s="21"/>
      <c r="AE37021" s="21"/>
      <c r="AF37021" s="21"/>
      <c r="AG37021" s="21"/>
    </row>
    <row r="37022" spans="1:33" ht="12.75">
      <c r="A37022" s="21"/>
      <c r="AE37022" s="21"/>
      <c r="AF37022" s="21"/>
      <c r="AG37022" s="21"/>
    </row>
    <row r="37023" spans="1:33" ht="12.75">
      <c r="A37023" s="21"/>
      <c r="AE37023" s="21"/>
      <c r="AF37023" s="21"/>
      <c r="AG37023" s="21"/>
    </row>
    <row r="37024" spans="1:33" ht="12.75">
      <c r="A37024" s="21"/>
      <c r="AE37024" s="21"/>
      <c r="AF37024" s="21"/>
      <c r="AG37024" s="21"/>
    </row>
    <row r="37025" spans="1:33" ht="12.75">
      <c r="A37025" s="21"/>
      <c r="AE37025" s="21"/>
      <c r="AF37025" s="21"/>
      <c r="AG37025" s="21"/>
    </row>
    <row r="37026" spans="1:33" ht="12.75">
      <c r="A37026" s="21"/>
      <c r="AE37026" s="21"/>
      <c r="AF37026" s="21"/>
      <c r="AG37026" s="21"/>
    </row>
    <row r="37027" spans="1:33" ht="12.75">
      <c r="A37027" s="21"/>
      <c r="AE37027" s="21"/>
      <c r="AF37027" s="21"/>
      <c r="AG37027" s="21"/>
    </row>
    <row r="37028" spans="1:33" ht="12.75">
      <c r="A37028" s="21"/>
      <c r="AE37028" s="21"/>
      <c r="AF37028" s="21"/>
      <c r="AG37028" s="21"/>
    </row>
    <row r="37029" spans="1:33" ht="12.75">
      <c r="A37029" s="21"/>
      <c r="AE37029" s="21"/>
      <c r="AF37029" s="21"/>
      <c r="AG37029" s="21"/>
    </row>
    <row r="37030" spans="1:33" ht="12.75">
      <c r="A37030" s="21"/>
      <c r="AE37030" s="21"/>
      <c r="AF37030" s="21"/>
      <c r="AG37030" s="21"/>
    </row>
    <row r="37031" spans="1:33" ht="12.75">
      <c r="A37031" s="21"/>
      <c r="AE37031" s="21"/>
      <c r="AF37031" s="21"/>
      <c r="AG37031" s="21"/>
    </row>
    <row r="37032" spans="1:33" ht="12.75">
      <c r="A37032" s="21"/>
      <c r="AE37032" s="21"/>
      <c r="AF37032" s="21"/>
      <c r="AG37032" s="21"/>
    </row>
    <row r="37033" spans="1:33" ht="12.75">
      <c r="A37033" s="21"/>
      <c r="AE37033" s="21"/>
      <c r="AF37033" s="21"/>
      <c r="AG37033" s="21"/>
    </row>
    <row r="37034" spans="1:33" ht="12.75">
      <c r="A37034" s="21"/>
      <c r="AE37034" s="21"/>
      <c r="AF37034" s="21"/>
      <c r="AG37034" s="21"/>
    </row>
    <row r="37035" spans="1:33" ht="12.75">
      <c r="A37035" s="21"/>
      <c r="AE37035" s="21"/>
      <c r="AF37035" s="21"/>
      <c r="AG37035" s="21"/>
    </row>
    <row r="37036" spans="1:33" ht="12.75">
      <c r="A37036" s="21"/>
      <c r="AE37036" s="21"/>
      <c r="AF37036" s="21"/>
      <c r="AG37036" s="21"/>
    </row>
    <row r="37037" spans="1:33" ht="12.75">
      <c r="A37037" s="21"/>
      <c r="AE37037" s="21"/>
      <c r="AF37037" s="21"/>
      <c r="AG37037" s="21"/>
    </row>
    <row r="37038" spans="1:33" ht="12.75">
      <c r="A37038" s="21"/>
      <c r="AE37038" s="21"/>
      <c r="AF37038" s="21"/>
      <c r="AG37038" s="21"/>
    </row>
    <row r="37039" spans="1:33" ht="12.75">
      <c r="A37039" s="21"/>
      <c r="AE37039" s="21"/>
      <c r="AF37039" s="21"/>
      <c r="AG37039" s="21"/>
    </row>
    <row r="37040" spans="1:33" ht="12.75">
      <c r="A37040" s="21"/>
      <c r="AE37040" s="21"/>
      <c r="AF37040" s="21"/>
      <c r="AG37040" s="21"/>
    </row>
    <row r="37041" spans="1:33" ht="12.75">
      <c r="A37041" s="21"/>
      <c r="AE37041" s="21"/>
      <c r="AF37041" s="21"/>
      <c r="AG37041" s="21"/>
    </row>
    <row r="37042" spans="1:33" ht="12.75">
      <c r="A37042" s="21"/>
      <c r="AE37042" s="21"/>
      <c r="AF37042" s="21"/>
      <c r="AG37042" s="21"/>
    </row>
    <row r="37043" spans="1:33" ht="12.75">
      <c r="A37043" s="21"/>
      <c r="AE37043" s="21"/>
      <c r="AF37043" s="21"/>
      <c r="AG37043" s="21"/>
    </row>
    <row r="37044" spans="1:33" ht="12.75">
      <c r="A37044" s="21"/>
      <c r="AE37044" s="21"/>
      <c r="AF37044" s="21"/>
      <c r="AG37044" s="21"/>
    </row>
    <row r="37045" spans="1:33" ht="12.75">
      <c r="A37045" s="21"/>
      <c r="AE37045" s="21"/>
      <c r="AF37045" s="21"/>
      <c r="AG37045" s="21"/>
    </row>
    <row r="37046" spans="1:33" ht="12.75">
      <c r="A37046" s="21"/>
      <c r="AE37046" s="21"/>
      <c r="AF37046" s="21"/>
      <c r="AG37046" s="21"/>
    </row>
    <row r="37047" spans="1:33" ht="12.75">
      <c r="A37047" s="21"/>
      <c r="AE37047" s="21"/>
      <c r="AF37047" s="21"/>
      <c r="AG37047" s="21"/>
    </row>
    <row r="37048" spans="1:33" ht="12.75">
      <c r="A37048" s="21"/>
      <c r="AE37048" s="21"/>
      <c r="AF37048" s="21"/>
      <c r="AG37048" s="21"/>
    </row>
    <row r="37049" spans="1:33" ht="12.75">
      <c r="A37049" s="21"/>
      <c r="AE37049" s="21"/>
      <c r="AF37049" s="21"/>
      <c r="AG37049" s="21"/>
    </row>
    <row r="37050" spans="1:33" ht="12.75">
      <c r="A37050" s="21"/>
      <c r="AE37050" s="21"/>
      <c r="AF37050" s="21"/>
      <c r="AG37050" s="21"/>
    </row>
    <row r="37051" spans="1:33" ht="12.75">
      <c r="A37051" s="21"/>
      <c r="AE37051" s="21"/>
      <c r="AF37051" s="21"/>
      <c r="AG37051" s="21"/>
    </row>
    <row r="37052" spans="1:33" ht="12.75">
      <c r="A37052" s="21"/>
      <c r="AE37052" s="21"/>
      <c r="AF37052" s="21"/>
      <c r="AG37052" s="21"/>
    </row>
    <row r="37053" spans="1:33" ht="12.75">
      <c r="A37053" s="21"/>
      <c r="AE37053" s="21"/>
      <c r="AF37053" s="21"/>
      <c r="AG37053" s="21"/>
    </row>
    <row r="37054" spans="1:33" ht="12.75">
      <c r="A37054" s="21"/>
      <c r="AE37054" s="21"/>
      <c r="AF37054" s="21"/>
      <c r="AG37054" s="21"/>
    </row>
    <row r="37055" spans="1:33" ht="12.75">
      <c r="A37055" s="21"/>
      <c r="AE37055" s="21"/>
      <c r="AF37055" s="21"/>
      <c r="AG37055" s="21"/>
    </row>
    <row r="37056" spans="1:33" ht="12.75">
      <c r="A37056" s="21"/>
      <c r="AE37056" s="21"/>
      <c r="AF37056" s="21"/>
      <c r="AG37056" s="21"/>
    </row>
    <row r="37057" spans="1:33" ht="12.75">
      <c r="A37057" s="21"/>
      <c r="AE37057" s="21"/>
      <c r="AF37057" s="21"/>
      <c r="AG37057" s="21"/>
    </row>
    <row r="37058" spans="1:33" ht="12.75">
      <c r="A37058" s="21"/>
      <c r="AE37058" s="21"/>
      <c r="AF37058" s="21"/>
      <c r="AG37058" s="21"/>
    </row>
    <row r="37059" spans="1:33" ht="12.75">
      <c r="A37059" s="21"/>
      <c r="AE37059" s="21"/>
      <c r="AF37059" s="21"/>
      <c r="AG37059" s="21"/>
    </row>
    <row r="37060" spans="1:33" ht="12.75">
      <c r="A37060" s="21"/>
      <c r="AE37060" s="21"/>
      <c r="AF37060" s="21"/>
      <c r="AG37060" s="21"/>
    </row>
    <row r="37061" spans="1:33" ht="12.75">
      <c r="A37061" s="21"/>
      <c r="AE37061" s="21"/>
      <c r="AF37061" s="21"/>
      <c r="AG37061" s="21"/>
    </row>
    <row r="37062" spans="1:33" ht="12.75">
      <c r="A37062" s="21"/>
      <c r="AE37062" s="21"/>
      <c r="AF37062" s="21"/>
      <c r="AG37062" s="21"/>
    </row>
    <row r="37063" spans="1:33" ht="12.75">
      <c r="A37063" s="21"/>
      <c r="AE37063" s="21"/>
      <c r="AF37063" s="21"/>
      <c r="AG37063" s="21"/>
    </row>
    <row r="37064" spans="1:33" ht="12.75">
      <c r="A37064" s="21"/>
      <c r="AE37064" s="21"/>
      <c r="AF37064" s="21"/>
      <c r="AG37064" s="21"/>
    </row>
    <row r="37065" spans="1:33" ht="12.75">
      <c r="A37065" s="21"/>
      <c r="AE37065" s="21"/>
      <c r="AF37065" s="21"/>
      <c r="AG37065" s="21"/>
    </row>
    <row r="37066" spans="1:33" ht="12.75">
      <c r="A37066" s="21"/>
      <c r="AE37066" s="21"/>
      <c r="AF37066" s="21"/>
      <c r="AG37066" s="21"/>
    </row>
    <row r="37067" spans="1:33" ht="12.75">
      <c r="A37067" s="21"/>
      <c r="AE37067" s="21"/>
      <c r="AF37067" s="21"/>
      <c r="AG37067" s="21"/>
    </row>
    <row r="37068" spans="1:33" ht="12.75">
      <c r="A37068" s="21"/>
      <c r="AE37068" s="21"/>
      <c r="AF37068" s="21"/>
      <c r="AG37068" s="21"/>
    </row>
    <row r="37069" spans="1:33" ht="12.75">
      <c r="A37069" s="21"/>
      <c r="AE37069" s="21"/>
      <c r="AF37069" s="21"/>
      <c r="AG37069" s="21"/>
    </row>
    <row r="37070" spans="1:33" ht="12.75">
      <c r="A37070" s="21"/>
      <c r="AE37070" s="21"/>
      <c r="AF37070" s="21"/>
      <c r="AG37070" s="21"/>
    </row>
    <row r="37071" spans="1:33" ht="12.75">
      <c r="A37071" s="21"/>
      <c r="AE37071" s="21"/>
      <c r="AF37071" s="21"/>
      <c r="AG37071" s="21"/>
    </row>
    <row r="37072" spans="1:33" ht="12.75">
      <c r="A37072" s="21"/>
      <c r="AE37072" s="21"/>
      <c r="AF37072" s="21"/>
      <c r="AG37072" s="21"/>
    </row>
    <row r="37073" spans="1:33" ht="12.75">
      <c r="A37073" s="21"/>
      <c r="AE37073" s="21"/>
      <c r="AF37073" s="21"/>
      <c r="AG37073" s="21"/>
    </row>
    <row r="37074" spans="1:33" ht="12.75">
      <c r="A37074" s="21"/>
      <c r="AE37074" s="21"/>
      <c r="AF37074" s="21"/>
      <c r="AG37074" s="21"/>
    </row>
    <row r="37075" spans="1:33" ht="12.75">
      <c r="A37075" s="21"/>
      <c r="AE37075" s="21"/>
      <c r="AF37075" s="21"/>
      <c r="AG37075" s="21"/>
    </row>
    <row r="37076" spans="1:33" ht="12.75">
      <c r="A37076" s="21"/>
      <c r="AE37076" s="21"/>
      <c r="AF37076" s="21"/>
      <c r="AG37076" s="21"/>
    </row>
    <row r="37077" spans="1:33" ht="12.75">
      <c r="A37077" s="21"/>
      <c r="AE37077" s="21"/>
      <c r="AF37077" s="21"/>
      <c r="AG37077" s="21"/>
    </row>
    <row r="37078" spans="1:33" ht="12.75">
      <c r="A37078" s="21"/>
      <c r="AE37078" s="21"/>
      <c r="AF37078" s="21"/>
      <c r="AG37078" s="21"/>
    </row>
    <row r="37079" spans="1:33" ht="12.75">
      <c r="A37079" s="21"/>
      <c r="AE37079" s="21"/>
      <c r="AF37079" s="21"/>
      <c r="AG37079" s="21"/>
    </row>
    <row r="37080" spans="1:33" ht="12.75">
      <c r="A37080" s="21"/>
      <c r="AE37080" s="21"/>
      <c r="AF37080" s="21"/>
      <c r="AG37080" s="21"/>
    </row>
    <row r="37081" spans="1:33" ht="12.75">
      <c r="A37081" s="21"/>
      <c r="AE37081" s="21"/>
      <c r="AF37081" s="21"/>
      <c r="AG37081" s="21"/>
    </row>
    <row r="37082" spans="1:33" ht="12.75">
      <c r="A37082" s="21"/>
      <c r="AE37082" s="21"/>
      <c r="AF37082" s="21"/>
      <c r="AG37082" s="21"/>
    </row>
    <row r="37083" spans="1:33" ht="12.75">
      <c r="A37083" s="21"/>
      <c r="AE37083" s="21"/>
      <c r="AF37083" s="21"/>
      <c r="AG37083" s="21"/>
    </row>
    <row r="37084" spans="1:33" ht="12.75">
      <c r="A37084" s="21"/>
      <c r="AE37084" s="21"/>
      <c r="AF37084" s="21"/>
      <c r="AG37084" s="21"/>
    </row>
    <row r="37085" spans="1:33" ht="12.75">
      <c r="A37085" s="21"/>
      <c r="AE37085" s="21"/>
      <c r="AF37085" s="21"/>
      <c r="AG37085" s="21"/>
    </row>
    <row r="37086" spans="1:33" ht="12.75">
      <c r="A37086" s="21"/>
      <c r="AE37086" s="21"/>
      <c r="AF37086" s="21"/>
      <c r="AG37086" s="21"/>
    </row>
    <row r="37087" spans="1:33" ht="12.75">
      <c r="A37087" s="21"/>
      <c r="AE37087" s="21"/>
      <c r="AF37087" s="21"/>
      <c r="AG37087" s="21"/>
    </row>
    <row r="37088" spans="1:33" ht="12.75">
      <c r="A37088" s="21"/>
      <c r="AE37088" s="21"/>
      <c r="AF37088" s="21"/>
      <c r="AG37088" s="21"/>
    </row>
    <row r="37089" spans="1:33" ht="12.75">
      <c r="A37089" s="21"/>
      <c r="AE37089" s="21"/>
      <c r="AF37089" s="21"/>
      <c r="AG37089" s="21"/>
    </row>
    <row r="37090" spans="1:33" ht="12.75">
      <c r="A37090" s="21"/>
      <c r="AE37090" s="21"/>
      <c r="AF37090" s="21"/>
      <c r="AG37090" s="21"/>
    </row>
    <row r="37091" spans="1:33" ht="12.75">
      <c r="A37091" s="21"/>
      <c r="AE37091" s="21"/>
      <c r="AF37091" s="21"/>
      <c r="AG37091" s="21"/>
    </row>
    <row r="37092" spans="1:33" ht="12.75">
      <c r="A37092" s="21"/>
      <c r="AE37092" s="21"/>
      <c r="AF37092" s="21"/>
      <c r="AG37092" s="21"/>
    </row>
    <row r="37093" spans="1:33" ht="12.75">
      <c r="A37093" s="21"/>
      <c r="AE37093" s="21"/>
      <c r="AF37093" s="21"/>
      <c r="AG37093" s="21"/>
    </row>
    <row r="37094" spans="1:33" ht="12.75">
      <c r="A37094" s="21"/>
      <c r="AE37094" s="21"/>
      <c r="AF37094" s="21"/>
      <c r="AG37094" s="21"/>
    </row>
    <row r="37095" spans="1:33" ht="12.75">
      <c r="A37095" s="21"/>
      <c r="AE37095" s="21"/>
      <c r="AF37095" s="21"/>
      <c r="AG37095" s="21"/>
    </row>
    <row r="37096" spans="1:33" ht="12.75">
      <c r="A37096" s="21"/>
      <c r="AE37096" s="21"/>
      <c r="AF37096" s="21"/>
      <c r="AG37096" s="21"/>
    </row>
    <row r="37097" spans="1:33" ht="12.75">
      <c r="A37097" s="21"/>
      <c r="AE37097" s="21"/>
      <c r="AF37097" s="21"/>
      <c r="AG37097" s="21"/>
    </row>
    <row r="37098" spans="1:33" ht="12.75">
      <c r="A37098" s="21"/>
      <c r="AE37098" s="21"/>
      <c r="AF37098" s="21"/>
      <c r="AG37098" s="21"/>
    </row>
    <row r="37099" spans="1:33" ht="12.75">
      <c r="A37099" s="21"/>
      <c r="AE37099" s="21"/>
      <c r="AF37099" s="21"/>
      <c r="AG37099" s="21"/>
    </row>
    <row r="37100" spans="1:33" ht="12.75">
      <c r="A37100" s="21"/>
      <c r="AE37100" s="21"/>
      <c r="AF37100" s="21"/>
      <c r="AG37100" s="21"/>
    </row>
    <row r="37101" spans="1:33" ht="12.75">
      <c r="A37101" s="21"/>
      <c r="AE37101" s="21"/>
      <c r="AF37101" s="21"/>
      <c r="AG37101" s="21"/>
    </row>
    <row r="37102" spans="1:33" ht="12.75">
      <c r="A37102" s="21"/>
      <c r="AE37102" s="21"/>
      <c r="AF37102" s="21"/>
      <c r="AG37102" s="21"/>
    </row>
    <row r="37103" spans="1:33" ht="12.75">
      <c r="A37103" s="21"/>
      <c r="AE37103" s="21"/>
      <c r="AF37103" s="21"/>
      <c r="AG37103" s="21"/>
    </row>
    <row r="37104" spans="1:33" ht="12.75">
      <c r="A37104" s="21"/>
      <c r="AE37104" s="21"/>
      <c r="AF37104" s="21"/>
      <c r="AG37104" s="21"/>
    </row>
    <row r="37105" spans="1:33" ht="12.75">
      <c r="A37105" s="21"/>
      <c r="AE37105" s="21"/>
      <c r="AF37105" s="21"/>
      <c r="AG37105" s="21"/>
    </row>
    <row r="37106" spans="1:33" ht="12.75">
      <c r="A37106" s="21"/>
      <c r="AE37106" s="21"/>
      <c r="AF37106" s="21"/>
      <c r="AG37106" s="21"/>
    </row>
    <row r="37107" spans="1:33" ht="12.75">
      <c r="A37107" s="21"/>
      <c r="AE37107" s="21"/>
      <c r="AF37107" s="21"/>
      <c r="AG37107" s="21"/>
    </row>
    <row r="37108" spans="1:33" ht="12.75">
      <c r="A37108" s="21"/>
      <c r="AE37108" s="21"/>
      <c r="AF37108" s="21"/>
      <c r="AG37108" s="21"/>
    </row>
    <row r="37109" spans="1:33" ht="12.75">
      <c r="A37109" s="21"/>
      <c r="AE37109" s="21"/>
      <c r="AF37109" s="21"/>
      <c r="AG37109" s="21"/>
    </row>
    <row r="37110" spans="1:33" ht="12.75">
      <c r="A37110" s="21"/>
      <c r="AE37110" s="21"/>
      <c r="AF37110" s="21"/>
      <c r="AG37110" s="21"/>
    </row>
    <row r="37111" spans="1:33" ht="12.75">
      <c r="A37111" s="21"/>
      <c r="AE37111" s="21"/>
      <c r="AF37111" s="21"/>
      <c r="AG37111" s="21"/>
    </row>
    <row r="37112" spans="1:33" ht="12.75">
      <c r="A37112" s="21"/>
      <c r="AE37112" s="21"/>
      <c r="AF37112" s="21"/>
      <c r="AG37112" s="21"/>
    </row>
    <row r="37113" spans="1:33" ht="12.75">
      <c r="A37113" s="21"/>
      <c r="AE37113" s="21"/>
      <c r="AF37113" s="21"/>
      <c r="AG37113" s="21"/>
    </row>
    <row r="37114" spans="1:33" ht="12.75">
      <c r="A37114" s="21"/>
      <c r="AE37114" s="21"/>
      <c r="AF37114" s="21"/>
      <c r="AG37114" s="21"/>
    </row>
    <row r="37115" spans="1:33" ht="12.75">
      <c r="A37115" s="21"/>
      <c r="AE37115" s="21"/>
      <c r="AF37115" s="21"/>
      <c r="AG37115" s="21"/>
    </row>
    <row r="37116" spans="1:33" ht="12.75">
      <c r="A37116" s="21"/>
      <c r="AE37116" s="21"/>
      <c r="AF37116" s="21"/>
      <c r="AG37116" s="21"/>
    </row>
    <row r="37117" spans="1:33" ht="12.75">
      <c r="A37117" s="21"/>
      <c r="AE37117" s="21"/>
      <c r="AF37117" s="21"/>
      <c r="AG37117" s="21"/>
    </row>
    <row r="37118" spans="1:33" ht="12.75">
      <c r="A37118" s="21"/>
      <c r="AE37118" s="21"/>
      <c r="AF37118" s="21"/>
      <c r="AG37118" s="21"/>
    </row>
    <row r="37119" spans="1:33" ht="12.75">
      <c r="A37119" s="21"/>
      <c r="AE37119" s="21"/>
      <c r="AF37119" s="21"/>
      <c r="AG37119" s="21"/>
    </row>
    <row r="37120" spans="1:33" ht="12.75">
      <c r="A37120" s="21"/>
      <c r="AE37120" s="21"/>
      <c r="AF37120" s="21"/>
      <c r="AG37120" s="21"/>
    </row>
    <row r="37121" spans="1:33" ht="12.75">
      <c r="A37121" s="21"/>
      <c r="AE37121" s="21"/>
      <c r="AF37121" s="21"/>
      <c r="AG37121" s="21"/>
    </row>
    <row r="37122" spans="1:33" ht="12.75">
      <c r="A37122" s="21"/>
      <c r="AE37122" s="21"/>
      <c r="AF37122" s="21"/>
      <c r="AG37122" s="21"/>
    </row>
    <row r="37123" spans="1:33" ht="12.75">
      <c r="A37123" s="21"/>
      <c r="AE37123" s="21"/>
      <c r="AF37123" s="21"/>
      <c r="AG37123" s="21"/>
    </row>
    <row r="37124" spans="1:33" ht="12.75">
      <c r="A37124" s="21"/>
      <c r="AE37124" s="21"/>
      <c r="AF37124" s="21"/>
      <c r="AG37124" s="21"/>
    </row>
    <row r="37125" spans="1:33" ht="12.75">
      <c r="A37125" s="21"/>
      <c r="AE37125" s="21"/>
      <c r="AF37125" s="21"/>
      <c r="AG37125" s="21"/>
    </row>
    <row r="37126" spans="1:33" ht="12.75">
      <c r="A37126" s="21"/>
      <c r="AE37126" s="21"/>
      <c r="AF37126" s="21"/>
      <c r="AG37126" s="21"/>
    </row>
    <row r="37127" spans="1:33" ht="12.75">
      <c r="A37127" s="21"/>
      <c r="AE37127" s="21"/>
      <c r="AF37127" s="21"/>
      <c r="AG37127" s="21"/>
    </row>
    <row r="37128" spans="1:33" ht="12.75">
      <c r="A37128" s="21"/>
      <c r="AE37128" s="21"/>
      <c r="AF37128" s="21"/>
      <c r="AG37128" s="21"/>
    </row>
    <row r="37129" spans="1:33" ht="12.75">
      <c r="A37129" s="21"/>
      <c r="AE37129" s="21"/>
      <c r="AF37129" s="21"/>
      <c r="AG37129" s="21"/>
    </row>
    <row r="37130" spans="1:33" ht="12.75">
      <c r="A37130" s="21"/>
      <c r="AE37130" s="21"/>
      <c r="AF37130" s="21"/>
      <c r="AG37130" s="21"/>
    </row>
    <row r="37131" spans="1:33" ht="12.75">
      <c r="A37131" s="21"/>
      <c r="AE37131" s="21"/>
      <c r="AF37131" s="21"/>
      <c r="AG37131" s="21"/>
    </row>
    <row r="37132" spans="1:33" ht="12.75">
      <c r="A37132" s="21"/>
      <c r="AE37132" s="21"/>
      <c r="AF37132" s="21"/>
      <c r="AG37132" s="21"/>
    </row>
    <row r="37133" spans="1:33" ht="12.75">
      <c r="A37133" s="21"/>
      <c r="AE37133" s="21"/>
      <c r="AF37133" s="21"/>
      <c r="AG37133" s="21"/>
    </row>
    <row r="37134" spans="1:33" ht="12.75">
      <c r="A37134" s="21"/>
      <c r="AE37134" s="21"/>
      <c r="AF37134" s="21"/>
      <c r="AG37134" s="21"/>
    </row>
    <row r="37135" spans="1:33" ht="12.75">
      <c r="A37135" s="21"/>
      <c r="AE37135" s="21"/>
      <c r="AF37135" s="21"/>
      <c r="AG37135" s="21"/>
    </row>
    <row r="37136" spans="1:33" ht="12.75">
      <c r="A37136" s="21"/>
      <c r="AE37136" s="21"/>
      <c r="AF37136" s="21"/>
      <c r="AG37136" s="21"/>
    </row>
    <row r="37137" spans="1:33" ht="12.75">
      <c r="A37137" s="21"/>
      <c r="AE37137" s="21"/>
      <c r="AF37137" s="21"/>
      <c r="AG37137" s="21"/>
    </row>
    <row r="37138" spans="1:33" ht="12.75">
      <c r="A37138" s="21"/>
      <c r="AE37138" s="21"/>
      <c r="AF37138" s="21"/>
      <c r="AG37138" s="21"/>
    </row>
    <row r="37139" spans="1:33" ht="12.75">
      <c r="A37139" s="21"/>
      <c r="AE37139" s="21"/>
      <c r="AF37139" s="21"/>
      <c r="AG37139" s="21"/>
    </row>
    <row r="37140" spans="1:33" ht="12.75">
      <c r="A37140" s="21"/>
      <c r="AE37140" s="21"/>
      <c r="AF37140" s="21"/>
      <c r="AG37140" s="21"/>
    </row>
    <row r="37141" spans="1:33" ht="12.75">
      <c r="A37141" s="21"/>
      <c r="AE37141" s="21"/>
      <c r="AF37141" s="21"/>
      <c r="AG37141" s="21"/>
    </row>
    <row r="37142" spans="1:33" ht="12.75">
      <c r="A37142" s="21"/>
      <c r="AE37142" s="21"/>
      <c r="AF37142" s="21"/>
      <c r="AG37142" s="21"/>
    </row>
    <row r="37143" spans="1:33" ht="12.75">
      <c r="A37143" s="21"/>
      <c r="AE37143" s="21"/>
      <c r="AF37143" s="21"/>
      <c r="AG37143" s="21"/>
    </row>
    <row r="37144" spans="1:33" ht="12.75">
      <c r="A37144" s="21"/>
      <c r="AE37144" s="21"/>
      <c r="AF37144" s="21"/>
      <c r="AG37144" s="21"/>
    </row>
    <row r="37145" spans="1:33" ht="12.75">
      <c r="A37145" s="21"/>
      <c r="AE37145" s="21"/>
      <c r="AF37145" s="21"/>
      <c r="AG37145" s="21"/>
    </row>
    <row r="37146" spans="1:33" ht="12.75">
      <c r="A37146" s="21"/>
      <c r="AE37146" s="21"/>
      <c r="AF37146" s="21"/>
      <c r="AG37146" s="21"/>
    </row>
    <row r="37147" spans="1:33" ht="12.75">
      <c r="A37147" s="21"/>
      <c r="AE37147" s="21"/>
      <c r="AF37147" s="21"/>
      <c r="AG37147" s="21"/>
    </row>
    <row r="37148" spans="1:33" ht="12.75">
      <c r="A37148" s="21"/>
      <c r="AE37148" s="21"/>
      <c r="AF37148" s="21"/>
      <c r="AG37148" s="21"/>
    </row>
    <row r="37149" spans="1:33" ht="12.75">
      <c r="A37149" s="21"/>
      <c r="AE37149" s="21"/>
      <c r="AF37149" s="21"/>
      <c r="AG37149" s="21"/>
    </row>
    <row r="37150" spans="1:33" ht="12.75">
      <c r="A37150" s="21"/>
      <c r="AE37150" s="21"/>
      <c r="AF37150" s="21"/>
      <c r="AG37150" s="21"/>
    </row>
    <row r="37151" spans="1:33" ht="12.75">
      <c r="A37151" s="21"/>
      <c r="AE37151" s="21"/>
      <c r="AF37151" s="21"/>
      <c r="AG37151" s="21"/>
    </row>
    <row r="37152" spans="1:33" ht="12.75">
      <c r="A37152" s="21"/>
      <c r="AE37152" s="21"/>
      <c r="AF37152" s="21"/>
      <c r="AG37152" s="21"/>
    </row>
    <row r="37153" spans="1:33" ht="12.75">
      <c r="A37153" s="21"/>
      <c r="AE37153" s="21"/>
      <c r="AF37153" s="21"/>
      <c r="AG37153" s="21"/>
    </row>
    <row r="37154" spans="1:33" ht="12.75">
      <c r="A37154" s="21"/>
      <c r="AE37154" s="21"/>
      <c r="AF37154" s="21"/>
      <c r="AG37154" s="21"/>
    </row>
    <row r="37155" spans="1:33" ht="12.75">
      <c r="A37155" s="21"/>
      <c r="AE37155" s="21"/>
      <c r="AF37155" s="21"/>
      <c r="AG37155" s="21"/>
    </row>
    <row r="37156" spans="1:33" ht="12.75">
      <c r="A37156" s="21"/>
      <c r="AE37156" s="21"/>
      <c r="AF37156" s="21"/>
      <c r="AG37156" s="21"/>
    </row>
    <row r="37157" spans="1:33" ht="12.75">
      <c r="A37157" s="21"/>
      <c r="AE37157" s="21"/>
      <c r="AF37157" s="21"/>
      <c r="AG37157" s="21"/>
    </row>
    <row r="37158" spans="1:33" ht="12.75">
      <c r="A37158" s="21"/>
      <c r="AE37158" s="21"/>
      <c r="AF37158" s="21"/>
      <c r="AG37158" s="21"/>
    </row>
    <row r="37159" spans="1:33" ht="12.75">
      <c r="A37159" s="21"/>
      <c r="AE37159" s="21"/>
      <c r="AF37159" s="21"/>
      <c r="AG37159" s="21"/>
    </row>
    <row r="37160" spans="1:33" ht="12.75">
      <c r="A37160" s="21"/>
      <c r="AE37160" s="21"/>
      <c r="AF37160" s="21"/>
      <c r="AG37160" s="21"/>
    </row>
    <row r="37161" spans="1:33" ht="12.75">
      <c r="A37161" s="21"/>
      <c r="AE37161" s="21"/>
      <c r="AF37161" s="21"/>
      <c r="AG37161" s="21"/>
    </row>
    <row r="37162" spans="1:33" ht="12.75">
      <c r="A37162" s="21"/>
      <c r="AE37162" s="21"/>
      <c r="AF37162" s="21"/>
      <c r="AG37162" s="21"/>
    </row>
    <row r="37163" spans="1:33" ht="12.75">
      <c r="A37163" s="21"/>
      <c r="AE37163" s="21"/>
      <c r="AF37163" s="21"/>
      <c r="AG37163" s="21"/>
    </row>
    <row r="37164" spans="1:33" ht="12.75">
      <c r="A37164" s="21"/>
      <c r="AE37164" s="21"/>
      <c r="AF37164" s="21"/>
      <c r="AG37164" s="21"/>
    </row>
    <row r="37165" spans="1:33" ht="12.75">
      <c r="A37165" s="21"/>
      <c r="AE37165" s="21"/>
      <c r="AF37165" s="21"/>
      <c r="AG37165" s="21"/>
    </row>
    <row r="37166" spans="1:33" ht="12.75">
      <c r="A37166" s="21"/>
      <c r="AE37166" s="21"/>
      <c r="AF37166" s="21"/>
      <c r="AG37166" s="21"/>
    </row>
    <row r="37167" spans="1:33" ht="12.75">
      <c r="A37167" s="21"/>
      <c r="AE37167" s="21"/>
      <c r="AF37167" s="21"/>
      <c r="AG37167" s="21"/>
    </row>
    <row r="37168" spans="1:33" ht="12.75">
      <c r="A37168" s="21"/>
      <c r="AE37168" s="21"/>
      <c r="AF37168" s="21"/>
      <c r="AG37168" s="21"/>
    </row>
    <row r="37169" spans="1:33" ht="12.75">
      <c r="A37169" s="21"/>
      <c r="AE37169" s="21"/>
      <c r="AF37169" s="21"/>
      <c r="AG37169" s="21"/>
    </row>
    <row r="37170" spans="1:33" ht="12.75">
      <c r="A37170" s="21"/>
      <c r="AE37170" s="21"/>
      <c r="AF37170" s="21"/>
      <c r="AG37170" s="21"/>
    </row>
    <row r="37171" spans="1:33" ht="12.75">
      <c r="A37171" s="21"/>
      <c r="AE37171" s="21"/>
      <c r="AF37171" s="21"/>
      <c r="AG37171" s="21"/>
    </row>
    <row r="37172" spans="1:33" ht="12.75">
      <c r="A37172" s="21"/>
      <c r="AE37172" s="21"/>
      <c r="AF37172" s="21"/>
      <c r="AG37172" s="21"/>
    </row>
    <row r="37173" spans="1:33" ht="12.75">
      <c r="A37173" s="21"/>
      <c r="AE37173" s="21"/>
      <c r="AF37173" s="21"/>
      <c r="AG37173" s="21"/>
    </row>
    <row r="37174" spans="1:33" ht="12.75">
      <c r="A37174" s="21"/>
      <c r="AE37174" s="21"/>
      <c r="AF37174" s="21"/>
      <c r="AG37174" s="21"/>
    </row>
    <row r="37175" spans="1:33" ht="12.75">
      <c r="A37175" s="21"/>
      <c r="AE37175" s="21"/>
      <c r="AF37175" s="21"/>
      <c r="AG37175" s="21"/>
    </row>
    <row r="37176" spans="1:33" ht="12.75">
      <c r="A37176" s="21"/>
      <c r="AE37176" s="21"/>
      <c r="AF37176" s="21"/>
      <c r="AG37176" s="21"/>
    </row>
    <row r="37177" spans="1:33" ht="12.75">
      <c r="A37177" s="21"/>
      <c r="AE37177" s="21"/>
      <c r="AF37177" s="21"/>
      <c r="AG37177" s="21"/>
    </row>
    <row r="37178" spans="1:33" ht="12.75">
      <c r="A37178" s="21"/>
      <c r="AE37178" s="21"/>
      <c r="AF37178" s="21"/>
      <c r="AG37178" s="21"/>
    </row>
    <row r="37179" spans="1:33" ht="12.75">
      <c r="A37179" s="21"/>
      <c r="AE37179" s="21"/>
      <c r="AF37179" s="21"/>
      <c r="AG37179" s="21"/>
    </row>
    <row r="37180" spans="1:33" ht="12.75">
      <c r="A37180" s="21"/>
      <c r="AE37180" s="21"/>
      <c r="AF37180" s="21"/>
      <c r="AG37180" s="21"/>
    </row>
    <row r="37181" spans="1:33" ht="12.75">
      <c r="A37181" s="21"/>
      <c r="AE37181" s="21"/>
      <c r="AF37181" s="21"/>
      <c r="AG37181" s="21"/>
    </row>
    <row r="37182" spans="1:33" ht="12.75">
      <c r="A37182" s="21"/>
      <c r="AE37182" s="21"/>
      <c r="AF37182" s="21"/>
      <c r="AG37182" s="21"/>
    </row>
    <row r="37183" spans="1:33" ht="12.75">
      <c r="A37183" s="21"/>
      <c r="AE37183" s="21"/>
      <c r="AF37183" s="21"/>
      <c r="AG37183" s="21"/>
    </row>
    <row r="37184" spans="1:33" ht="12.75">
      <c r="A37184" s="21"/>
      <c r="AE37184" s="21"/>
      <c r="AF37184" s="21"/>
      <c r="AG37184" s="21"/>
    </row>
    <row r="37185" spans="1:33" ht="12.75">
      <c r="A37185" s="21"/>
      <c r="AE37185" s="21"/>
      <c r="AF37185" s="21"/>
      <c r="AG37185" s="21"/>
    </row>
    <row r="37186" spans="1:33" ht="12.75">
      <c r="A37186" s="21"/>
      <c r="AE37186" s="21"/>
      <c r="AF37186" s="21"/>
      <c r="AG37186" s="21"/>
    </row>
    <row r="37187" spans="1:33" ht="12.75">
      <c r="A37187" s="21"/>
      <c r="AE37187" s="21"/>
      <c r="AF37187" s="21"/>
      <c r="AG37187" s="21"/>
    </row>
    <row r="37188" spans="1:33" ht="12.75">
      <c r="A37188" s="21"/>
      <c r="AE37188" s="21"/>
      <c r="AF37188" s="21"/>
      <c r="AG37188" s="21"/>
    </row>
    <row r="37189" spans="1:33" ht="12.75">
      <c r="A37189" s="21"/>
      <c r="AE37189" s="21"/>
      <c r="AF37189" s="21"/>
      <c r="AG37189" s="21"/>
    </row>
    <row r="37190" spans="1:33" ht="12.75">
      <c r="A37190" s="21"/>
      <c r="AE37190" s="21"/>
      <c r="AF37190" s="21"/>
      <c r="AG37190" s="21"/>
    </row>
    <row r="37191" spans="1:33" ht="12.75">
      <c r="A37191" s="21"/>
      <c r="AE37191" s="21"/>
      <c r="AF37191" s="21"/>
      <c r="AG37191" s="21"/>
    </row>
    <row r="37192" spans="1:33" ht="12.75">
      <c r="A37192" s="21"/>
      <c r="AE37192" s="21"/>
      <c r="AF37192" s="21"/>
      <c r="AG37192" s="21"/>
    </row>
    <row r="37193" spans="1:33" ht="12.75">
      <c r="A37193" s="21"/>
      <c r="AE37193" s="21"/>
      <c r="AF37193" s="21"/>
      <c r="AG37193" s="21"/>
    </row>
    <row r="37194" spans="1:33" ht="12.75">
      <c r="A37194" s="21"/>
      <c r="AE37194" s="21"/>
      <c r="AF37194" s="21"/>
      <c r="AG37194" s="21"/>
    </row>
    <row r="37195" spans="1:33" ht="12.75">
      <c r="A37195" s="21"/>
      <c r="AE37195" s="21"/>
      <c r="AF37195" s="21"/>
      <c r="AG37195" s="21"/>
    </row>
    <row r="37196" spans="1:33" ht="12.75">
      <c r="A37196" s="21"/>
      <c r="AE37196" s="21"/>
      <c r="AF37196" s="21"/>
      <c r="AG37196" s="21"/>
    </row>
    <row r="37197" spans="1:33" ht="12.75">
      <c r="A37197" s="21"/>
      <c r="AE37197" s="21"/>
      <c r="AF37197" s="21"/>
      <c r="AG37197" s="21"/>
    </row>
    <row r="37198" spans="1:33" ht="12.75">
      <c r="A37198" s="21"/>
      <c r="AE37198" s="21"/>
      <c r="AF37198" s="21"/>
      <c r="AG37198" s="21"/>
    </row>
    <row r="37199" spans="1:33" ht="12.75">
      <c r="A37199" s="21"/>
      <c r="AE37199" s="21"/>
      <c r="AF37199" s="21"/>
      <c r="AG37199" s="21"/>
    </row>
    <row r="37200" spans="1:33" ht="12.75">
      <c r="A37200" s="21"/>
      <c r="AE37200" s="21"/>
      <c r="AF37200" s="21"/>
      <c r="AG37200" s="21"/>
    </row>
    <row r="37201" spans="1:33" ht="12.75">
      <c r="A37201" s="21"/>
      <c r="AE37201" s="21"/>
      <c r="AF37201" s="21"/>
      <c r="AG37201" s="21"/>
    </row>
    <row r="37202" spans="1:33" ht="12.75">
      <c r="A37202" s="21"/>
      <c r="AE37202" s="21"/>
      <c r="AF37202" s="21"/>
      <c r="AG37202" s="21"/>
    </row>
    <row r="37203" spans="1:33" ht="12.75">
      <c r="A37203" s="21"/>
      <c r="AE37203" s="21"/>
      <c r="AF37203" s="21"/>
      <c r="AG37203" s="21"/>
    </row>
    <row r="37204" spans="1:33" ht="12.75">
      <c r="A37204" s="21"/>
      <c r="AE37204" s="21"/>
      <c r="AF37204" s="21"/>
      <c r="AG37204" s="21"/>
    </row>
    <row r="37205" spans="1:33" ht="12.75">
      <c r="A37205" s="21"/>
      <c r="AE37205" s="21"/>
      <c r="AF37205" s="21"/>
      <c r="AG37205" s="21"/>
    </row>
    <row r="37206" spans="1:33" ht="12.75">
      <c r="A37206" s="21"/>
      <c r="AE37206" s="21"/>
      <c r="AF37206" s="21"/>
      <c r="AG37206" s="21"/>
    </row>
    <row r="37207" spans="1:33" ht="12.75">
      <c r="A37207" s="21"/>
      <c r="AE37207" s="21"/>
      <c r="AF37207" s="21"/>
      <c r="AG37207" s="21"/>
    </row>
    <row r="37208" spans="1:33" ht="12.75">
      <c r="A37208" s="21"/>
      <c r="AE37208" s="21"/>
      <c r="AF37208" s="21"/>
      <c r="AG37208" s="21"/>
    </row>
    <row r="37209" spans="1:33" ht="12.75">
      <c r="A37209" s="21"/>
      <c r="AE37209" s="21"/>
      <c r="AF37209" s="21"/>
      <c r="AG37209" s="21"/>
    </row>
    <row r="37210" spans="1:33" ht="12.75">
      <c r="A37210" s="21"/>
      <c r="AE37210" s="21"/>
      <c r="AF37210" s="21"/>
      <c r="AG37210" s="21"/>
    </row>
    <row r="37211" spans="1:33" ht="12.75">
      <c r="A37211" s="21"/>
      <c r="AE37211" s="21"/>
      <c r="AF37211" s="21"/>
      <c r="AG37211" s="21"/>
    </row>
    <row r="37212" spans="1:33" ht="12.75">
      <c r="A37212" s="21"/>
      <c r="AE37212" s="21"/>
      <c r="AF37212" s="21"/>
      <c r="AG37212" s="21"/>
    </row>
    <row r="37213" spans="1:33" ht="12.75">
      <c r="A37213" s="21"/>
      <c r="AE37213" s="21"/>
      <c r="AF37213" s="21"/>
      <c r="AG37213" s="21"/>
    </row>
    <row r="37214" spans="1:33" ht="12.75">
      <c r="A37214" s="21"/>
      <c r="AE37214" s="21"/>
      <c r="AF37214" s="21"/>
      <c r="AG37214" s="21"/>
    </row>
    <row r="37215" spans="1:33" ht="12.75">
      <c r="A37215" s="21"/>
      <c r="AE37215" s="21"/>
      <c r="AF37215" s="21"/>
      <c r="AG37215" s="21"/>
    </row>
    <row r="37216" spans="1:33" ht="12.75">
      <c r="A37216" s="21"/>
      <c r="AE37216" s="21"/>
      <c r="AF37216" s="21"/>
      <c r="AG37216" s="21"/>
    </row>
    <row r="37217" spans="1:33" ht="12.75">
      <c r="A37217" s="21"/>
      <c r="AE37217" s="21"/>
      <c r="AF37217" s="21"/>
      <c r="AG37217" s="21"/>
    </row>
    <row r="37218" spans="1:33" ht="12.75">
      <c r="A37218" s="21"/>
      <c r="AE37218" s="21"/>
      <c r="AF37218" s="21"/>
      <c r="AG37218" s="21"/>
    </row>
    <row r="37219" spans="1:33" ht="12.75">
      <c r="A37219" s="21"/>
      <c r="AE37219" s="21"/>
      <c r="AF37219" s="21"/>
      <c r="AG37219" s="21"/>
    </row>
    <row r="37220" spans="1:33" ht="12.75">
      <c r="A37220" s="21"/>
      <c r="AE37220" s="21"/>
      <c r="AF37220" s="21"/>
      <c r="AG37220" s="21"/>
    </row>
    <row r="37221" spans="1:33" ht="12.75">
      <c r="A37221" s="21"/>
      <c r="AE37221" s="21"/>
      <c r="AF37221" s="21"/>
      <c r="AG37221" s="21"/>
    </row>
    <row r="37222" spans="1:33" ht="12.75">
      <c r="A37222" s="21"/>
      <c r="AE37222" s="21"/>
      <c r="AF37222" s="21"/>
      <c r="AG37222" s="21"/>
    </row>
    <row r="37223" spans="1:33" ht="12.75">
      <c r="A37223" s="21"/>
      <c r="AE37223" s="21"/>
      <c r="AF37223" s="21"/>
      <c r="AG37223" s="21"/>
    </row>
    <row r="37224" spans="1:33" ht="12.75">
      <c r="A37224" s="21"/>
      <c r="AE37224" s="21"/>
      <c r="AF37224" s="21"/>
      <c r="AG37224" s="21"/>
    </row>
    <row r="37225" spans="1:33" ht="12.75">
      <c r="A37225" s="21"/>
      <c r="AE37225" s="21"/>
      <c r="AF37225" s="21"/>
      <c r="AG37225" s="21"/>
    </row>
    <row r="37226" spans="1:33" ht="12.75">
      <c r="A37226" s="21"/>
      <c r="AE37226" s="21"/>
      <c r="AF37226" s="21"/>
      <c r="AG37226" s="21"/>
    </row>
    <row r="37227" spans="1:33" ht="12.75">
      <c r="A37227" s="21"/>
      <c r="AE37227" s="21"/>
      <c r="AF37227" s="21"/>
      <c r="AG37227" s="21"/>
    </row>
    <row r="37228" spans="1:33" ht="12.75">
      <c r="A37228" s="21"/>
      <c r="AE37228" s="21"/>
      <c r="AF37228" s="21"/>
      <c r="AG37228" s="21"/>
    </row>
    <row r="37229" spans="1:33" ht="12.75">
      <c r="A37229" s="21"/>
      <c r="AE37229" s="21"/>
      <c r="AF37229" s="21"/>
      <c r="AG37229" s="21"/>
    </row>
    <row r="37230" spans="1:33" ht="12.75">
      <c r="A37230" s="21"/>
      <c r="AE37230" s="21"/>
      <c r="AF37230" s="21"/>
      <c r="AG37230" s="21"/>
    </row>
    <row r="37231" spans="1:33" ht="12.75">
      <c r="A37231" s="21"/>
      <c r="AE37231" s="21"/>
      <c r="AF37231" s="21"/>
      <c r="AG37231" s="21"/>
    </row>
    <row r="37232" spans="1:33" ht="12.75">
      <c r="A37232" s="21"/>
      <c r="AE37232" s="21"/>
      <c r="AF37232" s="21"/>
      <c r="AG37232" s="21"/>
    </row>
    <row r="37233" spans="1:33" ht="12.75">
      <c r="A37233" s="21"/>
      <c r="AE37233" s="21"/>
      <c r="AF37233" s="21"/>
      <c r="AG37233" s="21"/>
    </row>
    <row r="37234" spans="1:33" ht="12.75">
      <c r="A37234" s="21"/>
      <c r="AE37234" s="21"/>
      <c r="AF37234" s="21"/>
      <c r="AG37234" s="21"/>
    </row>
    <row r="37235" spans="1:33" ht="12.75">
      <c r="A37235" s="21"/>
      <c r="AE37235" s="21"/>
      <c r="AF37235" s="21"/>
      <c r="AG37235" s="21"/>
    </row>
    <row r="37236" spans="1:33" ht="12.75">
      <c r="A37236" s="21"/>
      <c r="AE37236" s="21"/>
      <c r="AF37236" s="21"/>
      <c r="AG37236" s="21"/>
    </row>
    <row r="37237" spans="1:33" ht="12.75">
      <c r="A37237" s="21"/>
      <c r="AE37237" s="21"/>
      <c r="AF37237" s="21"/>
      <c r="AG37237" s="21"/>
    </row>
    <row r="37238" spans="1:33" ht="12.75">
      <c r="A37238" s="21"/>
      <c r="AE37238" s="21"/>
      <c r="AF37238" s="21"/>
      <c r="AG37238" s="21"/>
    </row>
    <row r="37239" spans="1:33" ht="12.75">
      <c r="A37239" s="21"/>
      <c r="AE37239" s="21"/>
      <c r="AF37239" s="21"/>
      <c r="AG37239" s="21"/>
    </row>
    <row r="37240" spans="1:33" ht="12.75">
      <c r="A37240" s="21"/>
      <c r="AE37240" s="21"/>
      <c r="AF37240" s="21"/>
      <c r="AG37240" s="21"/>
    </row>
    <row r="37241" spans="1:33" ht="12.75">
      <c r="A37241" s="21"/>
      <c r="AE37241" s="21"/>
      <c r="AF37241" s="21"/>
      <c r="AG37241" s="21"/>
    </row>
    <row r="37242" spans="1:33" ht="12.75">
      <c r="A37242" s="21"/>
      <c r="AE37242" s="21"/>
      <c r="AF37242" s="21"/>
      <c r="AG37242" s="21"/>
    </row>
    <row r="37243" spans="1:33" ht="12.75">
      <c r="A37243" s="21"/>
      <c r="AE37243" s="21"/>
      <c r="AF37243" s="21"/>
      <c r="AG37243" s="21"/>
    </row>
    <row r="37244" spans="1:33" ht="12.75">
      <c r="A37244" s="21"/>
      <c r="AE37244" s="21"/>
      <c r="AF37244" s="21"/>
      <c r="AG37244" s="21"/>
    </row>
    <row r="37245" spans="1:33" ht="12.75">
      <c r="A37245" s="21"/>
      <c r="AE37245" s="21"/>
      <c r="AF37245" s="21"/>
      <c r="AG37245" s="21"/>
    </row>
    <row r="37246" spans="1:33" ht="12.75">
      <c r="A37246" s="21"/>
      <c r="AE37246" s="21"/>
      <c r="AF37246" s="21"/>
      <c r="AG37246" s="21"/>
    </row>
    <row r="37247" spans="1:33" ht="12.75">
      <c r="A37247" s="21"/>
      <c r="AE37247" s="21"/>
      <c r="AF37247" s="21"/>
      <c r="AG37247" s="21"/>
    </row>
    <row r="37248" spans="1:33" ht="12.75">
      <c r="A37248" s="21"/>
      <c r="AE37248" s="21"/>
      <c r="AF37248" s="21"/>
      <c r="AG37248" s="21"/>
    </row>
    <row r="37249" spans="1:33" ht="12.75">
      <c r="A37249" s="21"/>
      <c r="AE37249" s="21"/>
      <c r="AF37249" s="21"/>
      <c r="AG37249" s="21"/>
    </row>
    <row r="37250" spans="1:33" ht="12.75">
      <c r="A37250" s="21"/>
      <c r="AE37250" s="21"/>
      <c r="AF37250" s="21"/>
      <c r="AG37250" s="21"/>
    </row>
    <row r="37251" spans="1:33" ht="12.75">
      <c r="A37251" s="21"/>
      <c r="AE37251" s="21"/>
      <c r="AF37251" s="21"/>
      <c r="AG37251" s="21"/>
    </row>
    <row r="37252" spans="1:33" ht="12.75">
      <c r="A37252" s="21"/>
      <c r="AE37252" s="21"/>
      <c r="AF37252" s="21"/>
      <c r="AG37252" s="21"/>
    </row>
    <row r="37253" spans="1:33" ht="12.75">
      <c r="A37253" s="21"/>
      <c r="AE37253" s="21"/>
      <c r="AF37253" s="21"/>
      <c r="AG37253" s="21"/>
    </row>
    <row r="37254" spans="1:33" ht="12.75">
      <c r="A37254" s="21"/>
      <c r="AE37254" s="21"/>
      <c r="AF37254" s="21"/>
      <c r="AG37254" s="21"/>
    </row>
    <row r="37255" spans="1:33" ht="12.75">
      <c r="A37255" s="21"/>
      <c r="AE37255" s="21"/>
      <c r="AF37255" s="21"/>
      <c r="AG37255" s="21"/>
    </row>
    <row r="37256" spans="1:33" ht="12.75">
      <c r="A37256" s="21"/>
      <c r="AE37256" s="21"/>
      <c r="AF37256" s="21"/>
      <c r="AG37256" s="21"/>
    </row>
    <row r="37257" spans="1:33" ht="12.75">
      <c r="A37257" s="21"/>
      <c r="AE37257" s="21"/>
      <c r="AF37257" s="21"/>
      <c r="AG37257" s="21"/>
    </row>
    <row r="37258" spans="1:33" ht="12.75">
      <c r="A37258" s="21"/>
      <c r="AE37258" s="21"/>
      <c r="AF37258" s="21"/>
      <c r="AG37258" s="21"/>
    </row>
    <row r="37259" spans="1:33" ht="12.75">
      <c r="A37259" s="21"/>
      <c r="AE37259" s="21"/>
      <c r="AF37259" s="21"/>
      <c r="AG37259" s="21"/>
    </row>
    <row r="37260" spans="1:33" ht="12.75">
      <c r="A37260" s="21"/>
      <c r="AE37260" s="21"/>
      <c r="AF37260" s="21"/>
      <c r="AG37260" s="21"/>
    </row>
    <row r="37261" spans="1:33" ht="12.75">
      <c r="A37261" s="21"/>
      <c r="AE37261" s="21"/>
      <c r="AF37261" s="21"/>
      <c r="AG37261" s="21"/>
    </row>
    <row r="37262" spans="1:33" ht="12.75">
      <c r="A37262" s="21"/>
      <c r="AE37262" s="21"/>
      <c r="AF37262" s="21"/>
      <c r="AG37262" s="21"/>
    </row>
    <row r="37263" spans="1:33" ht="12.75">
      <c r="A37263" s="21"/>
      <c r="AE37263" s="21"/>
      <c r="AF37263" s="21"/>
      <c r="AG37263" s="21"/>
    </row>
    <row r="37264" spans="1:33" ht="12.75">
      <c r="A37264" s="21"/>
      <c r="AE37264" s="21"/>
      <c r="AF37264" s="21"/>
      <c r="AG37264" s="21"/>
    </row>
    <row r="37265" spans="1:33" ht="12.75">
      <c r="A37265" s="21"/>
      <c r="AE37265" s="21"/>
      <c r="AF37265" s="21"/>
      <c r="AG37265" s="21"/>
    </row>
    <row r="37266" spans="1:33" ht="12.75">
      <c r="A37266" s="21"/>
      <c r="AE37266" s="21"/>
      <c r="AF37266" s="21"/>
      <c r="AG37266" s="21"/>
    </row>
    <row r="37267" spans="1:33" ht="12.75">
      <c r="A37267" s="21"/>
      <c r="AE37267" s="21"/>
      <c r="AF37267" s="21"/>
      <c r="AG37267" s="21"/>
    </row>
    <row r="37268" spans="1:33" ht="12.75">
      <c r="A37268" s="21"/>
      <c r="AE37268" s="21"/>
      <c r="AF37268" s="21"/>
      <c r="AG37268" s="21"/>
    </row>
    <row r="37269" spans="1:33" ht="12.75">
      <c r="A37269" s="21"/>
      <c r="AE37269" s="21"/>
      <c r="AF37269" s="21"/>
      <c r="AG37269" s="21"/>
    </row>
    <row r="37270" spans="1:33" ht="12.75">
      <c r="A37270" s="21"/>
      <c r="AE37270" s="21"/>
      <c r="AF37270" s="21"/>
      <c r="AG37270" s="21"/>
    </row>
    <row r="37271" spans="1:33" ht="12.75">
      <c r="A37271" s="21"/>
      <c r="AE37271" s="21"/>
      <c r="AF37271" s="21"/>
      <c r="AG37271" s="21"/>
    </row>
    <row r="37272" spans="1:33" ht="12.75">
      <c r="A37272" s="21"/>
      <c r="AE37272" s="21"/>
      <c r="AF37272" s="21"/>
      <c r="AG37272" s="21"/>
    </row>
    <row r="37273" spans="1:33" ht="12.75">
      <c r="A37273" s="21"/>
      <c r="AE37273" s="21"/>
      <c r="AF37273" s="21"/>
      <c r="AG37273" s="21"/>
    </row>
    <row r="37274" spans="1:33" ht="12.75">
      <c r="A37274" s="21"/>
      <c r="AE37274" s="21"/>
      <c r="AF37274" s="21"/>
      <c r="AG37274" s="21"/>
    </row>
    <row r="37275" spans="1:33" ht="12.75">
      <c r="A37275" s="21"/>
      <c r="AE37275" s="21"/>
      <c r="AF37275" s="21"/>
      <c r="AG37275" s="21"/>
    </row>
    <row r="37276" spans="1:33" ht="12.75">
      <c r="A37276" s="21"/>
      <c r="AE37276" s="21"/>
      <c r="AF37276" s="21"/>
      <c r="AG37276" s="21"/>
    </row>
    <row r="37277" spans="1:33" ht="12.75">
      <c r="A37277" s="21"/>
      <c r="AE37277" s="21"/>
      <c r="AF37277" s="21"/>
      <c r="AG37277" s="21"/>
    </row>
    <row r="37278" spans="1:33" ht="12.75">
      <c r="A37278" s="21"/>
      <c r="AE37278" s="21"/>
      <c r="AF37278" s="21"/>
      <c r="AG37278" s="21"/>
    </row>
    <row r="37279" spans="1:33" ht="12.75">
      <c r="A37279" s="21"/>
      <c r="AE37279" s="21"/>
      <c r="AF37279" s="21"/>
      <c r="AG37279" s="21"/>
    </row>
    <row r="37280" spans="1:33" ht="12.75">
      <c r="A37280" s="21"/>
      <c r="AE37280" s="21"/>
      <c r="AF37280" s="21"/>
      <c r="AG37280" s="21"/>
    </row>
    <row r="37281" spans="1:33" ht="12.75">
      <c r="A37281" s="21"/>
      <c r="AE37281" s="21"/>
      <c r="AF37281" s="21"/>
      <c r="AG37281" s="21"/>
    </row>
    <row r="37282" spans="1:33" ht="12.75">
      <c r="A37282" s="21"/>
      <c r="AE37282" s="21"/>
      <c r="AF37282" s="21"/>
      <c r="AG37282" s="21"/>
    </row>
    <row r="37283" spans="1:33" ht="12.75">
      <c r="A37283" s="21"/>
      <c r="AE37283" s="21"/>
      <c r="AF37283" s="21"/>
      <c r="AG37283" s="21"/>
    </row>
    <row r="37284" spans="1:33" ht="12.75">
      <c r="A37284" s="21"/>
      <c r="AE37284" s="21"/>
      <c r="AF37284" s="21"/>
      <c r="AG37284" s="21"/>
    </row>
    <row r="37285" spans="1:33" ht="12.75">
      <c r="A37285" s="21"/>
      <c r="AE37285" s="21"/>
      <c r="AF37285" s="21"/>
      <c r="AG37285" s="21"/>
    </row>
    <row r="37286" spans="1:33" ht="12.75">
      <c r="A37286" s="21"/>
      <c r="AE37286" s="21"/>
      <c r="AF37286" s="21"/>
      <c r="AG37286" s="21"/>
    </row>
    <row r="37287" spans="1:33" ht="12.75">
      <c r="A37287" s="21"/>
      <c r="AE37287" s="21"/>
      <c r="AF37287" s="21"/>
      <c r="AG37287" s="21"/>
    </row>
    <row r="37288" spans="1:33" ht="12.75">
      <c r="A37288" s="21"/>
      <c r="AE37288" s="21"/>
      <c r="AF37288" s="21"/>
      <c r="AG37288" s="21"/>
    </row>
    <row r="37289" spans="1:33" ht="12.75">
      <c r="A37289" s="21"/>
      <c r="AE37289" s="21"/>
      <c r="AF37289" s="21"/>
      <c r="AG37289" s="21"/>
    </row>
    <row r="37290" spans="1:33" ht="12.75">
      <c r="A37290" s="21"/>
      <c r="AE37290" s="21"/>
      <c r="AF37290" s="21"/>
      <c r="AG37290" s="21"/>
    </row>
    <row r="37291" spans="1:33" ht="12.75">
      <c r="A37291" s="21"/>
      <c r="AE37291" s="21"/>
      <c r="AF37291" s="21"/>
      <c r="AG37291" s="21"/>
    </row>
    <row r="37292" spans="1:33" ht="12.75">
      <c r="A37292" s="21"/>
      <c r="AE37292" s="21"/>
      <c r="AF37292" s="21"/>
      <c r="AG37292" s="21"/>
    </row>
    <row r="37293" spans="1:33" ht="12.75">
      <c r="A37293" s="21"/>
      <c r="AE37293" s="21"/>
      <c r="AF37293" s="21"/>
      <c r="AG37293" s="21"/>
    </row>
    <row r="37294" spans="1:33" ht="12.75">
      <c r="A37294" s="21"/>
      <c r="AE37294" s="21"/>
      <c r="AF37294" s="21"/>
      <c r="AG37294" s="21"/>
    </row>
    <row r="37295" spans="1:33" ht="12.75">
      <c r="A37295" s="21"/>
      <c r="AE37295" s="21"/>
      <c r="AF37295" s="21"/>
      <c r="AG37295" s="21"/>
    </row>
    <row r="37296" spans="1:33" ht="12.75">
      <c r="A37296" s="21"/>
      <c r="AE37296" s="21"/>
      <c r="AF37296" s="21"/>
      <c r="AG37296" s="21"/>
    </row>
    <row r="37297" spans="1:33" ht="12.75">
      <c r="A37297" s="21"/>
      <c r="AE37297" s="21"/>
      <c r="AF37297" s="21"/>
      <c r="AG37297" s="21"/>
    </row>
    <row r="37298" spans="1:33" ht="12.75">
      <c r="A37298" s="21"/>
      <c r="AE37298" s="21"/>
      <c r="AF37298" s="21"/>
      <c r="AG37298" s="21"/>
    </row>
    <row r="37299" spans="1:33" ht="12.75">
      <c r="A37299" s="21"/>
      <c r="AE37299" s="21"/>
      <c r="AF37299" s="21"/>
      <c r="AG37299" s="21"/>
    </row>
    <row r="37300" spans="1:33" ht="12.75">
      <c r="A37300" s="21"/>
      <c r="AE37300" s="21"/>
      <c r="AF37300" s="21"/>
      <c r="AG37300" s="21"/>
    </row>
    <row r="37301" spans="1:33" ht="12.75">
      <c r="A37301" s="21"/>
      <c r="AE37301" s="21"/>
      <c r="AF37301" s="21"/>
      <c r="AG37301" s="21"/>
    </row>
    <row r="37302" spans="1:33" ht="12.75">
      <c r="A37302" s="21"/>
      <c r="AE37302" s="21"/>
      <c r="AF37302" s="21"/>
      <c r="AG37302" s="21"/>
    </row>
    <row r="37303" spans="1:33" ht="12.75">
      <c r="A37303" s="21"/>
      <c r="AE37303" s="21"/>
      <c r="AF37303" s="21"/>
      <c r="AG37303" s="21"/>
    </row>
    <row r="37304" spans="1:33" ht="12.75">
      <c r="A37304" s="21"/>
      <c r="AE37304" s="21"/>
      <c r="AF37304" s="21"/>
      <c r="AG37304" s="21"/>
    </row>
    <row r="37305" spans="1:33" ht="12.75">
      <c r="A37305" s="21"/>
      <c r="AE37305" s="21"/>
      <c r="AF37305" s="21"/>
      <c r="AG37305" s="21"/>
    </row>
    <row r="37306" spans="1:33" ht="12.75">
      <c r="A37306" s="21"/>
      <c r="AE37306" s="21"/>
      <c r="AF37306" s="21"/>
      <c r="AG37306" s="21"/>
    </row>
    <row r="37307" spans="1:33" ht="12.75">
      <c r="A37307" s="21"/>
      <c r="AE37307" s="21"/>
      <c r="AF37307" s="21"/>
      <c r="AG37307" s="21"/>
    </row>
    <row r="37308" spans="1:33" ht="12.75">
      <c r="A37308" s="21"/>
      <c r="AE37308" s="21"/>
      <c r="AF37308" s="21"/>
      <c r="AG37308" s="21"/>
    </row>
    <row r="37309" spans="1:33" ht="12.75">
      <c r="A37309" s="21"/>
      <c r="AE37309" s="21"/>
      <c r="AF37309" s="21"/>
      <c r="AG37309" s="21"/>
    </row>
    <row r="37310" spans="1:33" ht="12.75">
      <c r="A37310" s="21"/>
      <c r="AE37310" s="21"/>
      <c r="AF37310" s="21"/>
      <c r="AG37310" s="21"/>
    </row>
    <row r="37311" spans="1:33" ht="12.75">
      <c r="A37311" s="21"/>
      <c r="AE37311" s="21"/>
      <c r="AF37311" s="21"/>
      <c r="AG37311" s="21"/>
    </row>
    <row r="37312" spans="1:33" ht="12.75">
      <c r="A37312" s="21"/>
      <c r="AE37312" s="21"/>
      <c r="AF37312" s="21"/>
      <c r="AG37312" s="21"/>
    </row>
    <row r="37313" spans="1:33" ht="12.75">
      <c r="A37313" s="21"/>
      <c r="AE37313" s="21"/>
      <c r="AF37313" s="21"/>
      <c r="AG37313" s="21"/>
    </row>
    <row r="37314" spans="1:33" ht="12.75">
      <c r="A37314" s="21"/>
      <c r="AE37314" s="21"/>
      <c r="AF37314" s="21"/>
      <c r="AG37314" s="21"/>
    </row>
    <row r="37315" spans="1:33" ht="12.75">
      <c r="A37315" s="21"/>
      <c r="AE37315" s="21"/>
      <c r="AF37315" s="21"/>
      <c r="AG37315" s="21"/>
    </row>
    <row r="37316" spans="1:33" ht="12.75">
      <c r="A37316" s="21"/>
      <c r="AE37316" s="21"/>
      <c r="AF37316" s="21"/>
      <c r="AG37316" s="21"/>
    </row>
    <row r="37317" spans="1:33" ht="12.75">
      <c r="A37317" s="21"/>
      <c r="AE37317" s="21"/>
      <c r="AF37317" s="21"/>
      <c r="AG37317" s="21"/>
    </row>
    <row r="37318" spans="1:33" ht="12.75">
      <c r="A37318" s="21"/>
      <c r="AE37318" s="21"/>
      <c r="AF37318" s="21"/>
      <c r="AG37318" s="21"/>
    </row>
    <row r="37319" spans="1:33" ht="12.75">
      <c r="A37319" s="21"/>
      <c r="AE37319" s="21"/>
      <c r="AF37319" s="21"/>
      <c r="AG37319" s="21"/>
    </row>
    <row r="37320" spans="1:33" ht="12.75">
      <c r="A37320" s="21"/>
      <c r="AE37320" s="21"/>
      <c r="AF37320" s="21"/>
      <c r="AG37320" s="21"/>
    </row>
    <row r="37321" spans="1:33" ht="12.75">
      <c r="A37321" s="21"/>
      <c r="AE37321" s="21"/>
      <c r="AF37321" s="21"/>
      <c r="AG37321" s="21"/>
    </row>
    <row r="37322" spans="1:33" ht="12.75">
      <c r="A37322" s="21"/>
      <c r="AE37322" s="21"/>
      <c r="AF37322" s="21"/>
      <c r="AG37322" s="21"/>
    </row>
    <row r="37323" spans="1:33" ht="12.75">
      <c r="A37323" s="21"/>
      <c r="AE37323" s="21"/>
      <c r="AF37323" s="21"/>
      <c r="AG37323" s="21"/>
    </row>
    <row r="37324" spans="1:33" ht="12.75">
      <c r="A37324" s="21"/>
      <c r="AE37324" s="21"/>
      <c r="AF37324" s="21"/>
      <c r="AG37324" s="21"/>
    </row>
    <row r="37325" spans="1:33" ht="12.75">
      <c r="A37325" s="21"/>
      <c r="AE37325" s="21"/>
      <c r="AF37325" s="21"/>
      <c r="AG37325" s="21"/>
    </row>
    <row r="37326" spans="1:33" ht="12.75">
      <c r="A37326" s="21"/>
      <c r="AE37326" s="21"/>
      <c r="AF37326" s="21"/>
      <c r="AG37326" s="21"/>
    </row>
    <row r="37327" spans="1:33" ht="12.75">
      <c r="A37327" s="21"/>
      <c r="AE37327" s="21"/>
      <c r="AF37327" s="21"/>
      <c r="AG37327" s="21"/>
    </row>
    <row r="37328" spans="1:33" ht="12.75">
      <c r="A37328" s="21"/>
      <c r="AE37328" s="21"/>
      <c r="AF37328" s="21"/>
      <c r="AG37328" s="21"/>
    </row>
    <row r="37329" spans="1:33" ht="12.75">
      <c r="A37329" s="21"/>
      <c r="AE37329" s="21"/>
      <c r="AF37329" s="21"/>
      <c r="AG37329" s="21"/>
    </row>
    <row r="37330" spans="1:33" ht="12.75">
      <c r="A37330" s="21"/>
      <c r="AE37330" s="21"/>
      <c r="AF37330" s="21"/>
      <c r="AG37330" s="21"/>
    </row>
    <row r="37331" spans="1:33" ht="12.75">
      <c r="A37331" s="21"/>
      <c r="AE37331" s="21"/>
      <c r="AF37331" s="21"/>
      <c r="AG37331" s="21"/>
    </row>
    <row r="37332" spans="1:33" ht="12.75">
      <c r="A37332" s="21"/>
      <c r="AE37332" s="21"/>
      <c r="AF37332" s="21"/>
      <c r="AG37332" s="21"/>
    </row>
    <row r="37333" spans="1:33" ht="12.75">
      <c r="A37333" s="21"/>
      <c r="AE37333" s="21"/>
      <c r="AF37333" s="21"/>
      <c r="AG37333" s="21"/>
    </row>
    <row r="37334" spans="1:33" ht="12.75">
      <c r="A37334" s="21"/>
      <c r="AE37334" s="21"/>
      <c r="AF37334" s="21"/>
      <c r="AG37334" s="21"/>
    </row>
    <row r="37335" spans="1:33" ht="12.75">
      <c r="A37335" s="21"/>
      <c r="AE37335" s="21"/>
      <c r="AF37335" s="21"/>
      <c r="AG37335" s="21"/>
    </row>
    <row r="37336" spans="1:33" ht="12.75">
      <c r="A37336" s="21"/>
      <c r="AE37336" s="21"/>
      <c r="AF37336" s="21"/>
      <c r="AG37336" s="21"/>
    </row>
    <row r="37337" spans="1:33" ht="12.75">
      <c r="A37337" s="21"/>
      <c r="AE37337" s="21"/>
      <c r="AF37337" s="21"/>
      <c r="AG37337" s="21"/>
    </row>
    <row r="37338" spans="1:33" ht="12.75">
      <c r="A37338" s="21"/>
      <c r="AE37338" s="21"/>
      <c r="AF37338" s="21"/>
      <c r="AG37338" s="21"/>
    </row>
    <row r="37339" spans="1:33" ht="12.75">
      <c r="A37339" s="21"/>
      <c r="AE37339" s="21"/>
      <c r="AF37339" s="21"/>
      <c r="AG37339" s="21"/>
    </row>
    <row r="37340" spans="1:33" ht="12.75">
      <c r="A37340" s="21"/>
      <c r="AE37340" s="21"/>
      <c r="AF37340" s="21"/>
      <c r="AG37340" s="21"/>
    </row>
    <row r="37341" spans="1:33" ht="12.75">
      <c r="A37341" s="21"/>
      <c r="AE37341" s="21"/>
      <c r="AF37341" s="21"/>
      <c r="AG37341" s="21"/>
    </row>
    <row r="37342" spans="1:33" ht="12.75">
      <c r="A37342" s="21"/>
      <c r="AE37342" s="21"/>
      <c r="AF37342" s="21"/>
      <c r="AG37342" s="21"/>
    </row>
    <row r="37343" spans="1:33" ht="12.75">
      <c r="A37343" s="21"/>
      <c r="AE37343" s="21"/>
      <c r="AF37343" s="21"/>
      <c r="AG37343" s="21"/>
    </row>
    <row r="37344" spans="1:33" ht="12.75">
      <c r="A37344" s="21"/>
      <c r="AE37344" s="21"/>
      <c r="AF37344" s="21"/>
      <c r="AG37344" s="21"/>
    </row>
    <row r="37345" spans="1:33" ht="12.75">
      <c r="A37345" s="21"/>
      <c r="AE37345" s="21"/>
      <c r="AF37345" s="21"/>
      <c r="AG37345" s="21"/>
    </row>
    <row r="37346" spans="1:33" ht="12.75">
      <c r="A37346" s="21"/>
      <c r="AE37346" s="21"/>
      <c r="AF37346" s="21"/>
      <c r="AG37346" s="21"/>
    </row>
    <row r="37347" spans="1:33" ht="12.75">
      <c r="A37347" s="21"/>
      <c r="AE37347" s="21"/>
      <c r="AF37347" s="21"/>
      <c r="AG37347" s="21"/>
    </row>
    <row r="37348" spans="1:33" ht="12.75">
      <c r="A37348" s="21"/>
      <c r="AE37348" s="21"/>
      <c r="AF37348" s="21"/>
      <c r="AG37348" s="21"/>
    </row>
    <row r="37349" spans="1:33" ht="12.75">
      <c r="A37349" s="21"/>
      <c r="AE37349" s="21"/>
      <c r="AF37349" s="21"/>
      <c r="AG37349" s="21"/>
    </row>
    <row r="37350" spans="1:33" ht="12.75">
      <c r="A37350" s="21"/>
      <c r="AE37350" s="21"/>
      <c r="AF37350" s="21"/>
      <c r="AG37350" s="21"/>
    </row>
    <row r="37351" spans="1:33" ht="12.75">
      <c r="A37351" s="21"/>
      <c r="AE37351" s="21"/>
      <c r="AF37351" s="21"/>
      <c r="AG37351" s="21"/>
    </row>
    <row r="37352" spans="1:33" ht="12.75">
      <c r="A37352" s="21"/>
      <c r="AE37352" s="21"/>
      <c r="AF37352" s="21"/>
      <c r="AG37352" s="21"/>
    </row>
    <row r="37353" spans="1:33" ht="12.75">
      <c r="A37353" s="21"/>
      <c r="AE37353" s="21"/>
      <c r="AF37353" s="21"/>
      <c r="AG37353" s="21"/>
    </row>
    <row r="37354" spans="1:33" ht="12.75">
      <c r="A37354" s="21"/>
      <c r="AE37354" s="21"/>
      <c r="AF37354" s="21"/>
      <c r="AG37354" s="21"/>
    </row>
    <row r="37355" spans="1:33" ht="12.75">
      <c r="A37355" s="21"/>
      <c r="AE37355" s="21"/>
      <c r="AF37355" s="21"/>
      <c r="AG37355" s="21"/>
    </row>
    <row r="37356" spans="1:33" ht="12.75">
      <c r="A37356" s="21"/>
      <c r="AE37356" s="21"/>
      <c r="AF37356" s="21"/>
      <c r="AG37356" s="21"/>
    </row>
    <row r="37357" spans="1:33" ht="12.75">
      <c r="A37357" s="21"/>
      <c r="AE37357" s="21"/>
      <c r="AF37357" s="21"/>
      <c r="AG37357" s="21"/>
    </row>
    <row r="37358" spans="1:33" ht="12.75">
      <c r="A37358" s="21"/>
      <c r="AE37358" s="21"/>
      <c r="AF37358" s="21"/>
      <c r="AG37358" s="21"/>
    </row>
    <row r="37359" spans="1:33" ht="12.75">
      <c r="A37359" s="21"/>
      <c r="AE37359" s="21"/>
      <c r="AF37359" s="21"/>
      <c r="AG37359" s="21"/>
    </row>
    <row r="37360" spans="1:33" ht="12.75">
      <c r="A37360" s="21"/>
      <c r="AE37360" s="21"/>
      <c r="AF37360" s="21"/>
      <c r="AG37360" s="21"/>
    </row>
    <row r="37361" spans="1:33" ht="12.75">
      <c r="A37361" s="21"/>
      <c r="AE37361" s="21"/>
      <c r="AF37361" s="21"/>
      <c r="AG37361" s="21"/>
    </row>
    <row r="37362" spans="1:33" ht="12.75">
      <c r="A37362" s="21"/>
      <c r="AE37362" s="21"/>
      <c r="AF37362" s="21"/>
      <c r="AG37362" s="21"/>
    </row>
    <row r="37363" spans="1:33" ht="12.75">
      <c r="A37363" s="21"/>
      <c r="AE37363" s="21"/>
      <c r="AF37363" s="21"/>
      <c r="AG37363" s="21"/>
    </row>
    <row r="37364" spans="1:33" ht="12.75">
      <c r="A37364" s="21"/>
      <c r="AE37364" s="21"/>
      <c r="AF37364" s="21"/>
      <c r="AG37364" s="21"/>
    </row>
    <row r="37365" spans="1:33" ht="12.75">
      <c r="A37365" s="21"/>
      <c r="AE37365" s="21"/>
      <c r="AF37365" s="21"/>
      <c r="AG37365" s="21"/>
    </row>
    <row r="37366" spans="1:33" ht="12.75">
      <c r="A37366" s="21"/>
      <c r="AE37366" s="21"/>
      <c r="AF37366" s="21"/>
      <c r="AG37366" s="21"/>
    </row>
    <row r="37367" spans="1:33" ht="12.75">
      <c r="A37367" s="21"/>
      <c r="AE37367" s="21"/>
      <c r="AF37367" s="21"/>
      <c r="AG37367" s="21"/>
    </row>
    <row r="37368" spans="1:33" ht="12.75">
      <c r="A37368" s="21"/>
      <c r="AE37368" s="21"/>
      <c r="AF37368" s="21"/>
      <c r="AG37368" s="21"/>
    </row>
    <row r="37369" spans="1:33" ht="12.75">
      <c r="A37369" s="21"/>
      <c r="AE37369" s="21"/>
      <c r="AF37369" s="21"/>
      <c r="AG37369" s="21"/>
    </row>
    <row r="37370" spans="1:33" ht="12.75">
      <c r="A37370" s="21"/>
      <c r="AE37370" s="21"/>
      <c r="AF37370" s="21"/>
      <c r="AG37370" s="21"/>
    </row>
    <row r="37371" spans="1:33" ht="12.75">
      <c r="A37371" s="21"/>
      <c r="AE37371" s="21"/>
      <c r="AF37371" s="21"/>
      <c r="AG37371" s="21"/>
    </row>
    <row r="37372" spans="1:33" ht="12.75">
      <c r="A37372" s="21"/>
      <c r="AE37372" s="21"/>
      <c r="AF37372" s="21"/>
      <c r="AG37372" s="21"/>
    </row>
    <row r="37373" spans="1:33" ht="12.75">
      <c r="A37373" s="21"/>
      <c r="AE37373" s="21"/>
      <c r="AF37373" s="21"/>
      <c r="AG37373" s="21"/>
    </row>
    <row r="37374" spans="1:33" ht="12.75">
      <c r="A37374" s="21"/>
      <c r="AE37374" s="21"/>
      <c r="AF37374" s="21"/>
      <c r="AG37374" s="21"/>
    </row>
    <row r="37375" spans="1:33" ht="12.75">
      <c r="A37375" s="21"/>
      <c r="AE37375" s="21"/>
      <c r="AF37375" s="21"/>
      <c r="AG37375" s="21"/>
    </row>
    <row r="37376" spans="1:33" ht="12.75">
      <c r="A37376" s="21"/>
      <c r="AE37376" s="21"/>
      <c r="AF37376" s="21"/>
      <c r="AG37376" s="21"/>
    </row>
    <row r="37377" spans="1:33" ht="12.75">
      <c r="A37377" s="21"/>
      <c r="AE37377" s="21"/>
      <c r="AF37377" s="21"/>
      <c r="AG37377" s="21"/>
    </row>
    <row r="37378" spans="1:33" ht="12.75">
      <c r="A37378" s="21"/>
      <c r="AE37378" s="21"/>
      <c r="AF37378" s="21"/>
      <c r="AG37378" s="21"/>
    </row>
    <row r="37379" spans="1:33" ht="12.75">
      <c r="A37379" s="21"/>
      <c r="AE37379" s="21"/>
      <c r="AF37379" s="21"/>
      <c r="AG37379" s="21"/>
    </row>
    <row r="37380" spans="1:33" ht="12.75">
      <c r="A37380" s="21"/>
      <c r="AE37380" s="21"/>
      <c r="AF37380" s="21"/>
      <c r="AG37380" s="21"/>
    </row>
    <row r="37381" spans="1:33" ht="12.75">
      <c r="A37381" s="21"/>
      <c r="AE37381" s="21"/>
      <c r="AF37381" s="21"/>
      <c r="AG37381" s="21"/>
    </row>
    <row r="37382" spans="1:33" ht="12.75">
      <c r="A37382" s="21"/>
      <c r="AE37382" s="21"/>
      <c r="AF37382" s="21"/>
      <c r="AG37382" s="21"/>
    </row>
    <row r="37383" spans="1:33" ht="12.75">
      <c r="A37383" s="21"/>
      <c r="AE37383" s="21"/>
      <c r="AF37383" s="21"/>
      <c r="AG37383" s="21"/>
    </row>
    <row r="37384" spans="1:33" ht="12.75">
      <c r="A37384" s="21"/>
      <c r="AE37384" s="21"/>
      <c r="AF37384" s="21"/>
      <c r="AG37384" s="21"/>
    </row>
    <row r="37385" spans="1:33" ht="12.75">
      <c r="A37385" s="21"/>
      <c r="AE37385" s="21"/>
      <c r="AF37385" s="21"/>
      <c r="AG37385" s="21"/>
    </row>
    <row r="37386" spans="1:33" ht="12.75">
      <c r="A37386" s="21"/>
      <c r="AE37386" s="21"/>
      <c r="AF37386" s="21"/>
      <c r="AG37386" s="21"/>
    </row>
    <row r="37387" spans="1:33" ht="12.75">
      <c r="A37387" s="21"/>
      <c r="AE37387" s="21"/>
      <c r="AF37387" s="21"/>
      <c r="AG37387" s="21"/>
    </row>
    <row r="37388" spans="1:33" ht="12.75">
      <c r="A37388" s="21"/>
      <c r="AE37388" s="21"/>
      <c r="AF37388" s="21"/>
      <c r="AG37388" s="21"/>
    </row>
    <row r="37389" spans="1:33" ht="12.75">
      <c r="A37389" s="21"/>
      <c r="AE37389" s="21"/>
      <c r="AF37389" s="21"/>
      <c r="AG37389" s="21"/>
    </row>
    <row r="37390" spans="1:33" ht="12.75">
      <c r="A37390" s="21"/>
      <c r="AE37390" s="21"/>
      <c r="AF37390" s="21"/>
      <c r="AG37390" s="21"/>
    </row>
    <row r="37391" spans="1:33" ht="12.75">
      <c r="A37391" s="21"/>
      <c r="AE37391" s="21"/>
      <c r="AF37391" s="21"/>
      <c r="AG37391" s="21"/>
    </row>
    <row r="37392" spans="1:33" ht="12.75">
      <c r="A37392" s="21"/>
      <c r="AE37392" s="21"/>
      <c r="AF37392" s="21"/>
      <c r="AG37392" s="21"/>
    </row>
    <row r="37393" spans="1:33" ht="12.75">
      <c r="A37393" s="21"/>
      <c r="AE37393" s="21"/>
      <c r="AF37393" s="21"/>
      <c r="AG37393" s="21"/>
    </row>
    <row r="37394" spans="1:33" ht="12.75">
      <c r="A37394" s="21"/>
      <c r="AE37394" s="21"/>
      <c r="AF37394" s="21"/>
      <c r="AG37394" s="21"/>
    </row>
    <row r="37395" spans="1:33" ht="12.75">
      <c r="A37395" s="21"/>
      <c r="AE37395" s="21"/>
      <c r="AF37395" s="21"/>
      <c r="AG37395" s="21"/>
    </row>
    <row r="37396" spans="1:33" ht="12.75">
      <c r="A37396" s="21"/>
      <c r="AE37396" s="21"/>
      <c r="AF37396" s="21"/>
      <c r="AG37396" s="21"/>
    </row>
    <row r="37397" spans="1:33" ht="12.75">
      <c r="A37397" s="21"/>
      <c r="AE37397" s="21"/>
      <c r="AF37397" s="21"/>
      <c r="AG37397" s="21"/>
    </row>
    <row r="37398" spans="1:33" ht="12.75">
      <c r="A37398" s="21"/>
      <c r="AE37398" s="21"/>
      <c r="AF37398" s="21"/>
      <c r="AG37398" s="21"/>
    </row>
    <row r="37399" spans="1:33" ht="12.75">
      <c r="A37399" s="21"/>
      <c r="AE37399" s="21"/>
      <c r="AF37399" s="21"/>
      <c r="AG37399" s="21"/>
    </row>
    <row r="37400" spans="1:33" ht="12.75">
      <c r="A37400" s="21"/>
      <c r="AE37400" s="21"/>
      <c r="AF37400" s="21"/>
      <c r="AG37400" s="21"/>
    </row>
    <row r="37401" spans="1:33" ht="12.75">
      <c r="A37401" s="21"/>
      <c r="AE37401" s="21"/>
      <c r="AF37401" s="21"/>
      <c r="AG37401" s="21"/>
    </row>
    <row r="37402" spans="1:33" ht="12.75">
      <c r="A37402" s="21"/>
      <c r="AE37402" s="21"/>
      <c r="AF37402" s="21"/>
      <c r="AG37402" s="21"/>
    </row>
    <row r="37403" spans="1:33" ht="12.75">
      <c r="A37403" s="21"/>
      <c r="AE37403" s="21"/>
      <c r="AF37403" s="21"/>
      <c r="AG37403" s="21"/>
    </row>
    <row r="37404" spans="1:33" ht="12.75">
      <c r="A37404" s="21"/>
      <c r="AE37404" s="21"/>
      <c r="AF37404" s="21"/>
      <c r="AG37404" s="21"/>
    </row>
    <row r="37405" spans="1:33" ht="12.75">
      <c r="A37405" s="21"/>
      <c r="AE37405" s="21"/>
      <c r="AF37405" s="21"/>
      <c r="AG37405" s="21"/>
    </row>
    <row r="37406" spans="1:33" ht="12.75">
      <c r="A37406" s="21"/>
      <c r="AE37406" s="21"/>
      <c r="AF37406" s="21"/>
      <c r="AG37406" s="21"/>
    </row>
    <row r="37407" spans="1:33" ht="12.75">
      <c r="A37407" s="21"/>
      <c r="AE37407" s="21"/>
      <c r="AF37407" s="21"/>
      <c r="AG37407" s="21"/>
    </row>
    <row r="37408" spans="1:33" ht="12.75">
      <c r="A37408" s="21"/>
      <c r="AE37408" s="21"/>
      <c r="AF37408" s="21"/>
      <c r="AG37408" s="21"/>
    </row>
    <row r="37409" spans="1:33" ht="12.75">
      <c r="A37409" s="21"/>
      <c r="AE37409" s="21"/>
      <c r="AF37409" s="21"/>
      <c r="AG37409" s="21"/>
    </row>
    <row r="37410" spans="1:33" ht="12.75">
      <c r="A37410" s="21"/>
      <c r="AE37410" s="21"/>
      <c r="AF37410" s="21"/>
      <c r="AG37410" s="21"/>
    </row>
    <row r="37411" spans="1:33" ht="12.75">
      <c r="A37411" s="21"/>
      <c r="AE37411" s="21"/>
      <c r="AF37411" s="21"/>
      <c r="AG37411" s="21"/>
    </row>
    <row r="37412" spans="1:33" ht="12.75">
      <c r="A37412" s="21"/>
      <c r="AE37412" s="21"/>
      <c r="AF37412" s="21"/>
      <c r="AG37412" s="21"/>
    </row>
    <row r="37413" spans="1:33" ht="12.75">
      <c r="A37413" s="21"/>
      <c r="AE37413" s="21"/>
      <c r="AF37413" s="21"/>
      <c r="AG37413" s="21"/>
    </row>
    <row r="37414" spans="1:33" ht="12.75">
      <c r="A37414" s="21"/>
      <c r="AE37414" s="21"/>
      <c r="AF37414" s="21"/>
      <c r="AG37414" s="21"/>
    </row>
    <row r="37415" spans="1:33" ht="12.75">
      <c r="A37415" s="21"/>
      <c r="AE37415" s="21"/>
      <c r="AF37415" s="21"/>
      <c r="AG37415" s="21"/>
    </row>
    <row r="37416" spans="1:33" ht="12.75">
      <c r="A37416" s="21"/>
      <c r="AE37416" s="21"/>
      <c r="AF37416" s="21"/>
      <c r="AG37416" s="21"/>
    </row>
    <row r="37417" spans="1:33" ht="12.75">
      <c r="A37417" s="21"/>
      <c r="AE37417" s="21"/>
      <c r="AF37417" s="21"/>
      <c r="AG37417" s="21"/>
    </row>
    <row r="37418" spans="1:33" ht="12.75">
      <c r="A37418" s="21"/>
      <c r="AE37418" s="21"/>
      <c r="AF37418" s="21"/>
      <c r="AG37418" s="21"/>
    </row>
    <row r="37419" spans="1:33" ht="12.75">
      <c r="A37419" s="21"/>
      <c r="AE37419" s="21"/>
      <c r="AF37419" s="21"/>
      <c r="AG37419" s="21"/>
    </row>
    <row r="37420" spans="1:33" ht="12.75">
      <c r="A37420" s="21"/>
      <c r="AE37420" s="21"/>
      <c r="AF37420" s="21"/>
      <c r="AG37420" s="21"/>
    </row>
    <row r="37421" spans="1:33" ht="12.75">
      <c r="A37421" s="21"/>
      <c r="AE37421" s="21"/>
      <c r="AF37421" s="21"/>
      <c r="AG37421" s="21"/>
    </row>
    <row r="37422" spans="1:33" ht="12.75">
      <c r="A37422" s="21"/>
      <c r="AE37422" s="21"/>
      <c r="AF37422" s="21"/>
      <c r="AG37422" s="21"/>
    </row>
    <row r="37423" spans="1:33" ht="12.75">
      <c r="A37423" s="21"/>
      <c r="AE37423" s="21"/>
      <c r="AF37423" s="21"/>
      <c r="AG37423" s="21"/>
    </row>
    <row r="37424" spans="1:33" ht="12.75">
      <c r="A37424" s="21"/>
      <c r="AE37424" s="21"/>
      <c r="AF37424" s="21"/>
      <c r="AG37424" s="21"/>
    </row>
    <row r="37425" spans="1:33" ht="12.75">
      <c r="A37425" s="21"/>
      <c r="AE37425" s="21"/>
      <c r="AF37425" s="21"/>
      <c r="AG37425" s="21"/>
    </row>
    <row r="37426" spans="1:33" ht="12.75">
      <c r="A37426" s="21"/>
      <c r="AE37426" s="21"/>
      <c r="AF37426" s="21"/>
      <c r="AG37426" s="21"/>
    </row>
    <row r="37427" spans="1:33" ht="12.75">
      <c r="A37427" s="21"/>
      <c r="AE37427" s="21"/>
      <c r="AF37427" s="21"/>
      <c r="AG37427" s="21"/>
    </row>
    <row r="37428" spans="1:33" ht="12.75">
      <c r="A37428" s="21"/>
      <c r="AE37428" s="21"/>
      <c r="AF37428" s="21"/>
      <c r="AG37428" s="21"/>
    </row>
    <row r="37429" spans="1:33" ht="12.75">
      <c r="A37429" s="21"/>
      <c r="AE37429" s="21"/>
      <c r="AF37429" s="21"/>
      <c r="AG37429" s="21"/>
    </row>
    <row r="37430" spans="1:33" ht="12.75">
      <c r="A37430" s="21"/>
      <c r="AE37430" s="21"/>
      <c r="AF37430" s="21"/>
      <c r="AG37430" s="21"/>
    </row>
    <row r="37431" spans="1:33" ht="12.75">
      <c r="A37431" s="21"/>
      <c r="AE37431" s="21"/>
      <c r="AF37431" s="21"/>
      <c r="AG37431" s="21"/>
    </row>
    <row r="37432" spans="1:33" ht="12.75">
      <c r="A37432" s="21"/>
      <c r="AE37432" s="21"/>
      <c r="AF37432" s="21"/>
      <c r="AG37432" s="21"/>
    </row>
    <row r="37433" spans="1:33" ht="12.75">
      <c r="A37433" s="21"/>
      <c r="AE37433" s="21"/>
      <c r="AF37433" s="21"/>
      <c r="AG37433" s="21"/>
    </row>
    <row r="37434" spans="1:33" ht="12.75">
      <c r="A37434" s="21"/>
      <c r="AE37434" s="21"/>
      <c r="AF37434" s="21"/>
      <c r="AG37434" s="21"/>
    </row>
    <row r="37435" spans="1:33" ht="12.75">
      <c r="A37435" s="21"/>
      <c r="AE37435" s="21"/>
      <c r="AF37435" s="21"/>
      <c r="AG37435" s="21"/>
    </row>
    <row r="37436" spans="1:33" ht="12.75">
      <c r="A37436" s="21"/>
      <c r="AE37436" s="21"/>
      <c r="AF37436" s="21"/>
      <c r="AG37436" s="21"/>
    </row>
    <row r="37437" spans="1:33" ht="12.75">
      <c r="A37437" s="21"/>
      <c r="AE37437" s="21"/>
      <c r="AF37437" s="21"/>
      <c r="AG37437" s="21"/>
    </row>
    <row r="37438" spans="1:33" ht="12.75">
      <c r="A37438" s="21"/>
      <c r="AE37438" s="21"/>
      <c r="AF37438" s="21"/>
      <c r="AG37438" s="21"/>
    </row>
    <row r="37439" spans="1:33" ht="12.75">
      <c r="A37439" s="21"/>
      <c r="AE37439" s="21"/>
      <c r="AF37439" s="21"/>
      <c r="AG37439" s="21"/>
    </row>
    <row r="37440" spans="1:33" ht="12.75">
      <c r="A37440" s="21"/>
      <c r="AE37440" s="21"/>
      <c r="AF37440" s="21"/>
      <c r="AG37440" s="21"/>
    </row>
    <row r="37441" spans="1:33" ht="12.75">
      <c r="A37441" s="21"/>
      <c r="AE37441" s="21"/>
      <c r="AF37441" s="21"/>
      <c r="AG37441" s="21"/>
    </row>
    <row r="37442" spans="1:33" ht="12.75">
      <c r="A37442" s="21"/>
      <c r="AE37442" s="21"/>
      <c r="AF37442" s="21"/>
      <c r="AG37442" s="21"/>
    </row>
    <row r="37443" spans="1:33" ht="12.75">
      <c r="A37443" s="21"/>
      <c r="AE37443" s="21"/>
      <c r="AF37443" s="21"/>
      <c r="AG37443" s="21"/>
    </row>
    <row r="37444" spans="1:33" ht="12.75">
      <c r="A37444" s="21"/>
      <c r="AE37444" s="21"/>
      <c r="AF37444" s="21"/>
      <c r="AG37444" s="21"/>
    </row>
    <row r="37445" spans="1:33" ht="12.75">
      <c r="A37445" s="21"/>
      <c r="AE37445" s="21"/>
      <c r="AF37445" s="21"/>
      <c r="AG37445" s="21"/>
    </row>
    <row r="37446" spans="1:33" ht="12.75">
      <c r="A37446" s="21"/>
      <c r="AE37446" s="21"/>
      <c r="AF37446" s="21"/>
      <c r="AG37446" s="21"/>
    </row>
    <row r="37447" spans="1:33" ht="12.75">
      <c r="A37447" s="21"/>
      <c r="AE37447" s="21"/>
      <c r="AF37447" s="21"/>
      <c r="AG37447" s="21"/>
    </row>
    <row r="37448" spans="1:33" ht="12.75">
      <c r="A37448" s="21"/>
      <c r="AE37448" s="21"/>
      <c r="AF37448" s="21"/>
      <c r="AG37448" s="21"/>
    </row>
    <row r="37449" spans="1:33" ht="12.75">
      <c r="A37449" s="21"/>
      <c r="AE37449" s="21"/>
      <c r="AF37449" s="21"/>
      <c r="AG37449" s="21"/>
    </row>
    <row r="37450" spans="1:33" ht="12.75">
      <c r="A37450" s="21"/>
      <c r="AE37450" s="21"/>
      <c r="AF37450" s="21"/>
      <c r="AG37450" s="21"/>
    </row>
    <row r="37451" spans="1:33" ht="12.75">
      <c r="A37451" s="21"/>
      <c r="AE37451" s="21"/>
      <c r="AF37451" s="21"/>
      <c r="AG37451" s="21"/>
    </row>
    <row r="37452" spans="1:33" ht="12.75">
      <c r="A37452" s="21"/>
      <c r="AE37452" s="21"/>
      <c r="AF37452" s="21"/>
      <c r="AG37452" s="21"/>
    </row>
    <row r="37453" spans="1:33" ht="12.75">
      <c r="A37453" s="21"/>
      <c r="AE37453" s="21"/>
      <c r="AF37453" s="21"/>
      <c r="AG37453" s="21"/>
    </row>
    <row r="37454" spans="1:33" ht="12.75">
      <c r="A37454" s="21"/>
      <c r="AE37454" s="21"/>
      <c r="AF37454" s="21"/>
      <c r="AG37454" s="21"/>
    </row>
    <row r="37455" spans="1:33" ht="12.75">
      <c r="A37455" s="21"/>
      <c r="AE37455" s="21"/>
      <c r="AF37455" s="21"/>
      <c r="AG37455" s="21"/>
    </row>
    <row r="37456" spans="1:33" ht="12.75">
      <c r="A37456" s="21"/>
      <c r="AE37456" s="21"/>
      <c r="AF37456" s="21"/>
      <c r="AG37456" s="21"/>
    </row>
    <row r="37457" spans="1:33" ht="12.75">
      <c r="A37457" s="21"/>
      <c r="AE37457" s="21"/>
      <c r="AF37457" s="21"/>
      <c r="AG37457" s="21"/>
    </row>
    <row r="37458" spans="1:33" ht="12.75">
      <c r="A37458" s="21"/>
      <c r="AE37458" s="21"/>
      <c r="AF37458" s="21"/>
      <c r="AG37458" s="21"/>
    </row>
    <row r="37459" spans="1:33" ht="12.75">
      <c r="A37459" s="21"/>
      <c r="AE37459" s="21"/>
      <c r="AF37459" s="21"/>
      <c r="AG37459" s="21"/>
    </row>
    <row r="37460" spans="1:33" ht="12.75">
      <c r="A37460" s="21"/>
      <c r="AE37460" s="21"/>
      <c r="AF37460" s="21"/>
      <c r="AG37460" s="21"/>
    </row>
    <row r="37461" spans="1:33" ht="12.75">
      <c r="A37461" s="21"/>
      <c r="AE37461" s="21"/>
      <c r="AF37461" s="21"/>
      <c r="AG37461" s="21"/>
    </row>
    <row r="37462" spans="1:33" ht="12.75">
      <c r="A37462" s="21"/>
      <c r="AE37462" s="21"/>
      <c r="AF37462" s="21"/>
      <c r="AG37462" s="21"/>
    </row>
    <row r="37463" spans="1:33" ht="12.75">
      <c r="A37463" s="21"/>
      <c r="AE37463" s="21"/>
      <c r="AF37463" s="21"/>
      <c r="AG37463" s="21"/>
    </row>
    <row r="37464" spans="1:33" ht="12.75">
      <c r="A37464" s="21"/>
      <c r="AE37464" s="21"/>
      <c r="AF37464" s="21"/>
      <c r="AG37464" s="21"/>
    </row>
    <row r="37465" spans="1:33" ht="12.75">
      <c r="A37465" s="21"/>
      <c r="AE37465" s="21"/>
      <c r="AF37465" s="21"/>
      <c r="AG37465" s="21"/>
    </row>
    <row r="37466" spans="1:33" ht="12.75">
      <c r="A37466" s="21"/>
      <c r="AE37466" s="21"/>
      <c r="AF37466" s="21"/>
      <c r="AG37466" s="21"/>
    </row>
    <row r="37467" spans="1:33" ht="12.75">
      <c r="A37467" s="21"/>
      <c r="AE37467" s="21"/>
      <c r="AF37467" s="21"/>
      <c r="AG37467" s="21"/>
    </row>
    <row r="37468" spans="1:33" ht="12.75">
      <c r="A37468" s="21"/>
      <c r="AE37468" s="21"/>
      <c r="AF37468" s="21"/>
      <c r="AG37468" s="21"/>
    </row>
    <row r="37469" spans="1:33" ht="12.75">
      <c r="A37469" s="21"/>
      <c r="AE37469" s="21"/>
      <c r="AF37469" s="21"/>
      <c r="AG37469" s="21"/>
    </row>
    <row r="37470" spans="1:33" ht="12.75">
      <c r="A37470" s="21"/>
      <c r="AE37470" s="21"/>
      <c r="AF37470" s="21"/>
      <c r="AG37470" s="21"/>
    </row>
    <row r="37471" spans="1:33" ht="12.75">
      <c r="A37471" s="21"/>
      <c r="AE37471" s="21"/>
      <c r="AF37471" s="21"/>
      <c r="AG37471" s="21"/>
    </row>
    <row r="37472" spans="1:33" ht="12.75">
      <c r="A37472" s="21"/>
      <c r="AE37472" s="21"/>
      <c r="AF37472" s="21"/>
      <c r="AG37472" s="21"/>
    </row>
    <row r="37473" spans="1:33" ht="12.75">
      <c r="A37473" s="21"/>
      <c r="AE37473" s="21"/>
      <c r="AF37473" s="21"/>
      <c r="AG37473" s="21"/>
    </row>
    <row r="37474" spans="1:33" ht="12.75">
      <c r="A37474" s="21"/>
      <c r="AE37474" s="21"/>
      <c r="AF37474" s="21"/>
      <c r="AG37474" s="21"/>
    </row>
    <row r="37475" spans="1:33" ht="12.75">
      <c r="A37475" s="21"/>
      <c r="AE37475" s="21"/>
      <c r="AF37475" s="21"/>
      <c r="AG37475" s="21"/>
    </row>
    <row r="37476" spans="1:33" ht="12.75">
      <c r="A37476" s="21"/>
      <c r="AE37476" s="21"/>
      <c r="AF37476" s="21"/>
      <c r="AG37476" s="21"/>
    </row>
    <row r="37477" spans="1:33" ht="12.75">
      <c r="A37477" s="21"/>
      <c r="AE37477" s="21"/>
      <c r="AF37477" s="21"/>
      <c r="AG37477" s="21"/>
    </row>
    <row r="37478" spans="1:33" ht="12.75">
      <c r="A37478" s="21"/>
      <c r="AE37478" s="21"/>
      <c r="AF37478" s="21"/>
      <c r="AG37478" s="21"/>
    </row>
    <row r="37479" spans="1:33" ht="12.75">
      <c r="A37479" s="21"/>
      <c r="AE37479" s="21"/>
      <c r="AF37479" s="21"/>
      <c r="AG37479" s="21"/>
    </row>
    <row r="37480" spans="1:33" ht="12.75">
      <c r="A37480" s="21"/>
      <c r="AE37480" s="21"/>
      <c r="AF37480" s="21"/>
      <c r="AG37480" s="21"/>
    </row>
    <row r="37481" spans="1:33" ht="12.75">
      <c r="A37481" s="21"/>
      <c r="AE37481" s="21"/>
      <c r="AF37481" s="21"/>
      <c r="AG37481" s="21"/>
    </row>
    <row r="37482" spans="1:33" ht="12.75">
      <c r="A37482" s="21"/>
      <c r="AE37482" s="21"/>
      <c r="AF37482" s="21"/>
      <c r="AG37482" s="21"/>
    </row>
    <row r="37483" spans="1:33" ht="12.75">
      <c r="A37483" s="21"/>
      <c r="AE37483" s="21"/>
      <c r="AF37483" s="21"/>
      <c r="AG37483" s="21"/>
    </row>
    <row r="37484" spans="1:33" ht="12.75">
      <c r="A37484" s="21"/>
      <c r="AE37484" s="21"/>
      <c r="AF37484" s="21"/>
      <c r="AG37484" s="21"/>
    </row>
    <row r="37485" spans="1:33" ht="12.75">
      <c r="A37485" s="21"/>
      <c r="AE37485" s="21"/>
      <c r="AF37485" s="21"/>
      <c r="AG37485" s="21"/>
    </row>
    <row r="37486" spans="1:33" ht="12.75">
      <c r="A37486" s="21"/>
      <c r="AE37486" s="21"/>
      <c r="AF37486" s="21"/>
      <c r="AG37486" s="21"/>
    </row>
    <row r="37487" spans="1:33" ht="12.75">
      <c r="A37487" s="21"/>
      <c r="AE37487" s="21"/>
      <c r="AF37487" s="21"/>
      <c r="AG37487" s="21"/>
    </row>
    <row r="37488" spans="1:33" ht="12.75">
      <c r="A37488" s="21"/>
      <c r="AE37488" s="21"/>
      <c r="AF37488" s="21"/>
      <c r="AG37488" s="21"/>
    </row>
    <row r="37489" spans="1:33" ht="12.75">
      <c r="A37489" s="21"/>
      <c r="AE37489" s="21"/>
      <c r="AF37489" s="21"/>
      <c r="AG37489" s="21"/>
    </row>
    <row r="37490" spans="1:33" ht="12.75">
      <c r="A37490" s="21"/>
      <c r="AE37490" s="21"/>
      <c r="AF37490" s="21"/>
      <c r="AG37490" s="21"/>
    </row>
    <row r="37491" spans="1:33" ht="12.75">
      <c r="A37491" s="21"/>
      <c r="AE37491" s="21"/>
      <c r="AF37491" s="21"/>
      <c r="AG37491" s="21"/>
    </row>
    <row r="37492" spans="1:33" ht="12.75">
      <c r="A37492" s="21"/>
      <c r="AE37492" s="21"/>
      <c r="AF37492" s="21"/>
      <c r="AG37492" s="21"/>
    </row>
    <row r="37493" spans="1:33" ht="12.75">
      <c r="A37493" s="21"/>
      <c r="AE37493" s="21"/>
      <c r="AF37493" s="21"/>
      <c r="AG37493" s="21"/>
    </row>
    <row r="37494" spans="1:33" ht="12.75">
      <c r="A37494" s="21"/>
      <c r="AE37494" s="21"/>
      <c r="AF37494" s="21"/>
      <c r="AG37494" s="21"/>
    </row>
    <row r="37495" spans="1:33" ht="12.75">
      <c r="A37495" s="21"/>
      <c r="AE37495" s="21"/>
      <c r="AF37495" s="21"/>
      <c r="AG37495" s="21"/>
    </row>
    <row r="37496" spans="1:33" ht="12.75">
      <c r="A37496" s="21"/>
      <c r="AE37496" s="21"/>
      <c r="AF37496" s="21"/>
      <c r="AG37496" s="21"/>
    </row>
    <row r="37497" spans="1:33" ht="12.75">
      <c r="A37497" s="21"/>
      <c r="AE37497" s="21"/>
      <c r="AF37497" s="21"/>
      <c r="AG37497" s="21"/>
    </row>
    <row r="37498" spans="1:33" ht="12.75">
      <c r="A37498" s="21"/>
      <c r="AE37498" s="21"/>
      <c r="AF37498" s="21"/>
      <c r="AG37498" s="21"/>
    </row>
    <row r="37499" spans="1:33" ht="12.75">
      <c r="A37499" s="21"/>
      <c r="AE37499" s="21"/>
      <c r="AF37499" s="21"/>
      <c r="AG37499" s="21"/>
    </row>
    <row r="37500" spans="1:33" ht="12.75">
      <c r="A37500" s="21"/>
      <c r="AE37500" s="21"/>
      <c r="AF37500" s="21"/>
      <c r="AG37500" s="21"/>
    </row>
    <row r="37501" spans="1:33" ht="12.75">
      <c r="A37501" s="21"/>
      <c r="AE37501" s="21"/>
      <c r="AF37501" s="21"/>
      <c r="AG37501" s="21"/>
    </row>
    <row r="37502" spans="1:33" ht="12.75">
      <c r="A37502" s="21"/>
      <c r="AE37502" s="21"/>
      <c r="AF37502" s="21"/>
      <c r="AG37502" s="21"/>
    </row>
    <row r="37503" spans="1:33" ht="12.75">
      <c r="A37503" s="21"/>
      <c r="AE37503" s="21"/>
      <c r="AF37503" s="21"/>
      <c r="AG37503" s="21"/>
    </row>
    <row r="37504" spans="1:33" ht="12.75">
      <c r="A37504" s="21"/>
      <c r="AE37504" s="21"/>
      <c r="AF37504" s="21"/>
      <c r="AG37504" s="21"/>
    </row>
    <row r="37505" spans="1:33" ht="12.75">
      <c r="A37505" s="21"/>
      <c r="AE37505" s="21"/>
      <c r="AF37505" s="21"/>
      <c r="AG37505" s="21"/>
    </row>
    <row r="37506" spans="1:33" ht="12.75">
      <c r="A37506" s="21"/>
      <c r="AE37506" s="21"/>
      <c r="AF37506" s="21"/>
      <c r="AG37506" s="21"/>
    </row>
    <row r="37507" spans="1:33" ht="12.75">
      <c r="A37507" s="21"/>
      <c r="AE37507" s="21"/>
      <c r="AF37507" s="21"/>
      <c r="AG37507" s="21"/>
    </row>
    <row r="37508" spans="1:33" ht="12.75">
      <c r="A37508" s="21"/>
      <c r="AE37508" s="21"/>
      <c r="AF37508" s="21"/>
      <c r="AG37508" s="21"/>
    </row>
    <row r="37509" spans="1:33" ht="12.75">
      <c r="A37509" s="21"/>
      <c r="AE37509" s="21"/>
      <c r="AF37509" s="21"/>
      <c r="AG37509" s="21"/>
    </row>
    <row r="37510" spans="1:33" ht="12.75">
      <c r="A37510" s="21"/>
      <c r="AE37510" s="21"/>
      <c r="AF37510" s="21"/>
      <c r="AG37510" s="21"/>
    </row>
    <row r="37511" spans="1:33" ht="12.75">
      <c r="A37511" s="21"/>
      <c r="AE37511" s="21"/>
      <c r="AF37511" s="21"/>
      <c r="AG37511" s="21"/>
    </row>
    <row r="37512" spans="1:33" ht="12.75">
      <c r="A37512" s="21"/>
      <c r="AE37512" s="21"/>
      <c r="AF37512" s="21"/>
      <c r="AG37512" s="21"/>
    </row>
    <row r="37513" spans="1:33" ht="12.75">
      <c r="A37513" s="21"/>
      <c r="AE37513" s="21"/>
      <c r="AF37513" s="21"/>
      <c r="AG37513" s="21"/>
    </row>
    <row r="37514" spans="1:33" ht="12.75">
      <c r="A37514" s="21"/>
      <c r="AE37514" s="21"/>
      <c r="AF37514" s="21"/>
      <c r="AG37514" s="21"/>
    </row>
    <row r="37515" spans="1:33" ht="12.75">
      <c r="A37515" s="21"/>
      <c r="AE37515" s="21"/>
      <c r="AF37515" s="21"/>
      <c r="AG37515" s="21"/>
    </row>
    <row r="37516" spans="1:33" ht="12.75">
      <c r="A37516" s="21"/>
      <c r="AE37516" s="21"/>
      <c r="AF37516" s="21"/>
      <c r="AG37516" s="21"/>
    </row>
    <row r="37517" spans="1:33" ht="12.75">
      <c r="A37517" s="21"/>
      <c r="AE37517" s="21"/>
      <c r="AF37517" s="21"/>
      <c r="AG37517" s="21"/>
    </row>
    <row r="37518" spans="1:33" ht="12.75">
      <c r="A37518" s="21"/>
      <c r="AE37518" s="21"/>
      <c r="AF37518" s="21"/>
      <c r="AG37518" s="21"/>
    </row>
    <row r="37519" spans="1:33" ht="12.75">
      <c r="A37519" s="21"/>
      <c r="AE37519" s="21"/>
      <c r="AF37519" s="21"/>
      <c r="AG37519" s="21"/>
    </row>
    <row r="37520" spans="1:33" ht="12.75">
      <c r="A37520" s="21"/>
      <c r="AE37520" s="21"/>
      <c r="AF37520" s="21"/>
      <c r="AG37520" s="21"/>
    </row>
    <row r="37521" spans="1:33" ht="12.75">
      <c r="A37521" s="21"/>
      <c r="AE37521" s="21"/>
      <c r="AF37521" s="21"/>
      <c r="AG37521" s="21"/>
    </row>
    <row r="37522" spans="1:33" ht="12.75">
      <c r="A37522" s="21"/>
      <c r="AE37522" s="21"/>
      <c r="AF37522" s="21"/>
      <c r="AG37522" s="21"/>
    </row>
    <row r="37523" spans="1:33" ht="12.75">
      <c r="A37523" s="21"/>
      <c r="AE37523" s="21"/>
      <c r="AF37523" s="21"/>
      <c r="AG37523" s="21"/>
    </row>
    <row r="37524" spans="1:33" ht="12.75">
      <c r="A37524" s="21"/>
      <c r="AE37524" s="21"/>
      <c r="AF37524" s="21"/>
      <c r="AG37524" s="21"/>
    </row>
    <row r="37525" spans="1:33" ht="12.75">
      <c r="A37525" s="21"/>
      <c r="AE37525" s="21"/>
      <c r="AF37525" s="21"/>
      <c r="AG37525" s="21"/>
    </row>
    <row r="37526" spans="1:33" ht="12.75">
      <c r="A37526" s="21"/>
      <c r="AE37526" s="21"/>
      <c r="AF37526" s="21"/>
      <c r="AG37526" s="21"/>
    </row>
    <row r="37527" spans="1:33" ht="12.75">
      <c r="A37527" s="21"/>
      <c r="AE37527" s="21"/>
      <c r="AF37527" s="21"/>
      <c r="AG37527" s="21"/>
    </row>
    <row r="37528" spans="1:33" ht="12.75">
      <c r="A37528" s="21"/>
      <c r="AE37528" s="21"/>
      <c r="AF37528" s="21"/>
      <c r="AG37528" s="21"/>
    </row>
    <row r="37529" spans="1:33" ht="12.75">
      <c r="A37529" s="21"/>
      <c r="AE37529" s="21"/>
      <c r="AF37529" s="21"/>
      <c r="AG37529" s="21"/>
    </row>
    <row r="37530" spans="1:33" ht="12.75">
      <c r="A37530" s="21"/>
      <c r="AE37530" s="21"/>
      <c r="AF37530" s="21"/>
      <c r="AG37530" s="21"/>
    </row>
    <row r="37531" spans="1:33" ht="12.75">
      <c r="A37531" s="21"/>
      <c r="AE37531" s="21"/>
      <c r="AF37531" s="21"/>
      <c r="AG37531" s="21"/>
    </row>
    <row r="37532" spans="1:33" ht="12.75">
      <c r="A37532" s="21"/>
      <c r="AE37532" s="21"/>
      <c r="AF37532" s="21"/>
      <c r="AG37532" s="21"/>
    </row>
    <row r="37533" spans="1:33" ht="12.75">
      <c r="A37533" s="21"/>
      <c r="AE37533" s="21"/>
      <c r="AF37533" s="21"/>
      <c r="AG37533" s="21"/>
    </row>
    <row r="37534" spans="1:33" ht="12.75">
      <c r="A37534" s="21"/>
      <c r="AE37534" s="21"/>
      <c r="AF37534" s="21"/>
      <c r="AG37534" s="21"/>
    </row>
    <row r="37535" spans="1:33" ht="12.75">
      <c r="A37535" s="21"/>
      <c r="AE37535" s="21"/>
      <c r="AF37535" s="21"/>
      <c r="AG37535" s="21"/>
    </row>
    <row r="37536" spans="1:33" ht="12.75">
      <c r="A37536" s="21"/>
      <c r="AE37536" s="21"/>
      <c r="AF37536" s="21"/>
      <c r="AG37536" s="21"/>
    </row>
    <row r="37537" spans="1:33" ht="12.75">
      <c r="A37537" s="21"/>
      <c r="AE37537" s="21"/>
      <c r="AF37537" s="21"/>
      <c r="AG37537" s="21"/>
    </row>
    <row r="37538" spans="1:33" ht="12.75">
      <c r="A37538" s="21"/>
      <c r="AE37538" s="21"/>
      <c r="AF37538" s="21"/>
      <c r="AG37538" s="21"/>
    </row>
    <row r="37539" spans="1:33" ht="12.75">
      <c r="A37539" s="21"/>
      <c r="AE37539" s="21"/>
      <c r="AF37539" s="21"/>
      <c r="AG37539" s="21"/>
    </row>
    <row r="37540" spans="1:33" ht="12.75">
      <c r="A37540" s="21"/>
      <c r="AE37540" s="21"/>
      <c r="AF37540" s="21"/>
      <c r="AG37540" s="21"/>
    </row>
    <row r="37541" spans="1:33" ht="12.75">
      <c r="A37541" s="21"/>
      <c r="AE37541" s="21"/>
      <c r="AF37541" s="21"/>
      <c r="AG37541" s="21"/>
    </row>
    <row r="37542" spans="1:33" ht="12.75">
      <c r="A37542" s="21"/>
      <c r="AE37542" s="21"/>
      <c r="AF37542" s="21"/>
      <c r="AG37542" s="21"/>
    </row>
    <row r="37543" spans="1:33" ht="12.75">
      <c r="A37543" s="21"/>
      <c r="AE37543" s="21"/>
      <c r="AF37543" s="21"/>
      <c r="AG37543" s="21"/>
    </row>
    <row r="37544" spans="1:33" ht="12.75">
      <c r="A37544" s="21"/>
      <c r="AE37544" s="21"/>
      <c r="AF37544" s="21"/>
      <c r="AG37544" s="21"/>
    </row>
    <row r="37545" spans="1:33" ht="12.75">
      <c r="A37545" s="21"/>
      <c r="AE37545" s="21"/>
      <c r="AF37545" s="21"/>
      <c r="AG37545" s="21"/>
    </row>
    <row r="37546" spans="1:33" ht="12.75">
      <c r="A37546" s="21"/>
      <c r="AE37546" s="21"/>
      <c r="AF37546" s="21"/>
      <c r="AG37546" s="21"/>
    </row>
    <row r="37547" spans="1:33" ht="12.75">
      <c r="A37547" s="21"/>
      <c r="AE37547" s="21"/>
      <c r="AF37547" s="21"/>
      <c r="AG37547" s="21"/>
    </row>
    <row r="37548" spans="1:33" ht="12.75">
      <c r="A37548" s="21"/>
      <c r="AE37548" s="21"/>
      <c r="AF37548" s="21"/>
      <c r="AG37548" s="21"/>
    </row>
    <row r="37549" spans="1:33" ht="12.75">
      <c r="A37549" s="21"/>
      <c r="AE37549" s="21"/>
      <c r="AF37549" s="21"/>
      <c r="AG37549" s="21"/>
    </row>
    <row r="37550" spans="1:33" ht="12.75">
      <c r="A37550" s="21"/>
      <c r="AE37550" s="21"/>
      <c r="AF37550" s="21"/>
      <c r="AG37550" s="21"/>
    </row>
    <row r="37551" spans="1:33" ht="12.75">
      <c r="A37551" s="21"/>
      <c r="AE37551" s="21"/>
      <c r="AF37551" s="21"/>
      <c r="AG37551" s="21"/>
    </row>
    <row r="37552" spans="1:33" ht="12.75">
      <c r="A37552" s="21"/>
      <c r="AE37552" s="21"/>
      <c r="AF37552" s="21"/>
      <c r="AG37552" s="21"/>
    </row>
    <row r="37553" spans="1:33" ht="12.75">
      <c r="A37553" s="21"/>
      <c r="AE37553" s="21"/>
      <c r="AF37553" s="21"/>
      <c r="AG37553" s="21"/>
    </row>
    <row r="37554" spans="1:33" ht="12.75">
      <c r="A37554" s="21"/>
      <c r="AE37554" s="21"/>
      <c r="AF37554" s="21"/>
      <c r="AG37554" s="21"/>
    </row>
    <row r="37555" spans="1:33" ht="12.75">
      <c r="A37555" s="21"/>
      <c r="AE37555" s="21"/>
      <c r="AF37555" s="21"/>
      <c r="AG37555" s="21"/>
    </row>
    <row r="37556" spans="1:33" ht="12.75">
      <c r="A37556" s="21"/>
      <c r="AE37556" s="21"/>
      <c r="AF37556" s="21"/>
      <c r="AG37556" s="21"/>
    </row>
    <row r="37557" spans="1:33" ht="12.75">
      <c r="A37557" s="21"/>
      <c r="AE37557" s="21"/>
      <c r="AF37557" s="21"/>
      <c r="AG37557" s="21"/>
    </row>
    <row r="37558" spans="1:33" ht="12.75">
      <c r="A37558" s="21"/>
      <c r="AE37558" s="21"/>
      <c r="AF37558" s="21"/>
      <c r="AG37558" s="21"/>
    </row>
    <row r="37559" spans="1:33" ht="12.75">
      <c r="A37559" s="21"/>
      <c r="AE37559" s="21"/>
      <c r="AF37559" s="21"/>
      <c r="AG37559" s="21"/>
    </row>
    <row r="37560" spans="1:33" ht="12.75">
      <c r="A37560" s="21"/>
      <c r="AE37560" s="21"/>
      <c r="AF37560" s="21"/>
      <c r="AG37560" s="21"/>
    </row>
    <row r="37561" spans="1:33" ht="12.75">
      <c r="A37561" s="21"/>
      <c r="AE37561" s="21"/>
      <c r="AF37561" s="21"/>
      <c r="AG37561" s="21"/>
    </row>
    <row r="37562" spans="1:33" ht="12.75">
      <c r="A37562" s="21"/>
      <c r="AE37562" s="21"/>
      <c r="AF37562" s="21"/>
      <c r="AG37562" s="21"/>
    </row>
    <row r="37563" spans="1:33" ht="12.75">
      <c r="A37563" s="21"/>
      <c r="AE37563" s="21"/>
      <c r="AF37563" s="21"/>
      <c r="AG37563" s="21"/>
    </row>
    <row r="37564" spans="1:33" ht="12.75">
      <c r="A37564" s="21"/>
      <c r="AE37564" s="21"/>
      <c r="AF37564" s="21"/>
      <c r="AG37564" s="21"/>
    </row>
    <row r="37565" spans="1:33" ht="12.75">
      <c r="A37565" s="21"/>
      <c r="AE37565" s="21"/>
      <c r="AF37565" s="21"/>
      <c r="AG37565" s="21"/>
    </row>
    <row r="37566" spans="1:33" ht="12.75">
      <c r="A37566" s="21"/>
      <c r="AE37566" s="21"/>
      <c r="AF37566" s="21"/>
      <c r="AG37566" s="21"/>
    </row>
    <row r="37567" spans="1:33" ht="12.75">
      <c r="A37567" s="21"/>
      <c r="AE37567" s="21"/>
      <c r="AF37567" s="21"/>
      <c r="AG37567" s="21"/>
    </row>
    <row r="37568" spans="1:33" ht="12.75">
      <c r="A37568" s="21"/>
      <c r="AE37568" s="21"/>
      <c r="AF37568" s="21"/>
      <c r="AG37568" s="21"/>
    </row>
    <row r="37569" spans="1:33" ht="12.75">
      <c r="A37569" s="21"/>
      <c r="AE37569" s="21"/>
      <c r="AF37569" s="21"/>
      <c r="AG37569" s="21"/>
    </row>
    <row r="37570" spans="1:33" ht="12.75">
      <c r="A37570" s="21"/>
      <c r="AE37570" s="21"/>
      <c r="AF37570" s="21"/>
      <c r="AG37570" s="21"/>
    </row>
    <row r="37571" spans="1:33" ht="12.75">
      <c r="A37571" s="21"/>
      <c r="AE37571" s="21"/>
      <c r="AF37571" s="21"/>
      <c r="AG37571" s="21"/>
    </row>
    <row r="37572" spans="1:33" ht="12.75">
      <c r="A37572" s="21"/>
      <c r="AE37572" s="21"/>
      <c r="AF37572" s="21"/>
      <c r="AG37572" s="21"/>
    </row>
    <row r="37573" spans="1:33" ht="12.75">
      <c r="A37573" s="21"/>
      <c r="AE37573" s="21"/>
      <c r="AF37573" s="21"/>
      <c r="AG37573" s="21"/>
    </row>
    <row r="37574" spans="1:33" ht="12.75">
      <c r="A37574" s="21"/>
      <c r="AE37574" s="21"/>
      <c r="AF37574" s="21"/>
      <c r="AG37574" s="21"/>
    </row>
    <row r="37575" spans="1:33" ht="12.75">
      <c r="A37575" s="21"/>
      <c r="AE37575" s="21"/>
      <c r="AF37575" s="21"/>
      <c r="AG37575" s="21"/>
    </row>
    <row r="37576" spans="1:33" ht="12.75">
      <c r="A37576" s="21"/>
      <c r="AE37576" s="21"/>
      <c r="AF37576" s="21"/>
      <c r="AG37576" s="21"/>
    </row>
    <row r="37577" spans="1:33" ht="12.75">
      <c r="A37577" s="21"/>
      <c r="AE37577" s="21"/>
      <c r="AF37577" s="21"/>
      <c r="AG37577" s="21"/>
    </row>
    <row r="37578" spans="1:33" ht="12.75">
      <c r="A37578" s="21"/>
      <c r="AE37578" s="21"/>
      <c r="AF37578" s="21"/>
      <c r="AG37578" s="21"/>
    </row>
    <row r="37579" spans="1:33" ht="12.75">
      <c r="A37579" s="21"/>
      <c r="AE37579" s="21"/>
      <c r="AF37579" s="21"/>
      <c r="AG37579" s="21"/>
    </row>
    <row r="37580" spans="1:33" ht="12.75">
      <c r="A37580" s="21"/>
      <c r="AE37580" s="21"/>
      <c r="AF37580" s="21"/>
      <c r="AG37580" s="21"/>
    </row>
    <row r="37581" spans="1:33" ht="12.75">
      <c r="A37581" s="21"/>
      <c r="AE37581" s="21"/>
      <c r="AF37581" s="21"/>
      <c r="AG37581" s="21"/>
    </row>
    <row r="37582" spans="1:33" ht="12.75">
      <c r="A37582" s="21"/>
      <c r="AE37582" s="21"/>
      <c r="AF37582" s="21"/>
      <c r="AG37582" s="21"/>
    </row>
    <row r="37583" spans="1:33" ht="12.75">
      <c r="A37583" s="21"/>
      <c r="AE37583" s="21"/>
      <c r="AF37583" s="21"/>
      <c r="AG37583" s="21"/>
    </row>
    <row r="37584" spans="1:33" ht="12.75">
      <c r="A37584" s="21"/>
      <c r="AE37584" s="21"/>
      <c r="AF37584" s="21"/>
      <c r="AG37584" s="21"/>
    </row>
    <row r="37585" spans="1:33" ht="12.75">
      <c r="A37585" s="21"/>
      <c r="AE37585" s="21"/>
      <c r="AF37585" s="21"/>
      <c r="AG37585" s="21"/>
    </row>
    <row r="37586" spans="1:33" ht="12.75">
      <c r="A37586" s="21"/>
      <c r="AE37586" s="21"/>
      <c r="AF37586" s="21"/>
      <c r="AG37586" s="21"/>
    </row>
    <row r="37587" spans="1:33" ht="12.75">
      <c r="A37587" s="21"/>
      <c r="AE37587" s="21"/>
      <c r="AF37587" s="21"/>
      <c r="AG37587" s="21"/>
    </row>
    <row r="37588" spans="1:33" ht="12.75">
      <c r="A37588" s="21"/>
      <c r="AE37588" s="21"/>
      <c r="AF37588" s="21"/>
      <c r="AG37588" s="21"/>
    </row>
    <row r="37589" spans="1:33" ht="12.75">
      <c r="A37589" s="21"/>
      <c r="AE37589" s="21"/>
      <c r="AF37589" s="21"/>
      <c r="AG37589" s="21"/>
    </row>
    <row r="37590" spans="1:33" ht="12.75">
      <c r="A37590" s="21"/>
      <c r="AE37590" s="21"/>
      <c r="AF37590" s="21"/>
      <c r="AG37590" s="21"/>
    </row>
    <row r="37591" spans="1:33" ht="12.75">
      <c r="A37591" s="21"/>
      <c r="AE37591" s="21"/>
      <c r="AF37591" s="21"/>
      <c r="AG37591" s="21"/>
    </row>
    <row r="37592" spans="1:33" ht="12.75">
      <c r="A37592" s="21"/>
      <c r="AE37592" s="21"/>
      <c r="AF37592" s="21"/>
      <c r="AG37592" s="21"/>
    </row>
    <row r="37593" spans="1:33" ht="12.75">
      <c r="A37593" s="21"/>
      <c r="AE37593" s="21"/>
      <c r="AF37593" s="21"/>
      <c r="AG37593" s="21"/>
    </row>
    <row r="37594" spans="1:33" ht="12.75">
      <c r="A37594" s="21"/>
      <c r="AE37594" s="21"/>
      <c r="AF37594" s="21"/>
      <c r="AG37594" s="21"/>
    </row>
    <row r="37595" spans="1:33" ht="12.75">
      <c r="A37595" s="21"/>
      <c r="AE37595" s="21"/>
      <c r="AF37595" s="21"/>
      <c r="AG37595" s="21"/>
    </row>
    <row r="37596" spans="1:33" ht="12.75">
      <c r="A37596" s="21"/>
      <c r="AE37596" s="21"/>
      <c r="AF37596" s="21"/>
      <c r="AG37596" s="21"/>
    </row>
    <row r="37597" spans="1:33" ht="12.75">
      <c r="A37597" s="21"/>
      <c r="AE37597" s="21"/>
      <c r="AF37597" s="21"/>
      <c r="AG37597" s="21"/>
    </row>
    <row r="37598" spans="1:33" ht="12.75">
      <c r="A37598" s="21"/>
      <c r="AE37598" s="21"/>
      <c r="AF37598" s="21"/>
      <c r="AG37598" s="21"/>
    </row>
    <row r="37599" spans="1:33" ht="12.75">
      <c r="A37599" s="21"/>
      <c r="AE37599" s="21"/>
      <c r="AF37599" s="21"/>
      <c r="AG37599" s="21"/>
    </row>
    <row r="37600" spans="1:33" ht="12.75">
      <c r="A37600" s="21"/>
      <c r="AE37600" s="21"/>
      <c r="AF37600" s="21"/>
      <c r="AG37600" s="21"/>
    </row>
    <row r="37601" spans="1:33" ht="12.75">
      <c r="A37601" s="21"/>
      <c r="AE37601" s="21"/>
      <c r="AF37601" s="21"/>
      <c r="AG37601" s="21"/>
    </row>
    <row r="37602" spans="1:33" ht="12.75">
      <c r="A37602" s="21"/>
      <c r="AE37602" s="21"/>
      <c r="AF37602" s="21"/>
      <c r="AG37602" s="21"/>
    </row>
    <row r="37603" spans="1:33" ht="12.75">
      <c r="A37603" s="21"/>
      <c r="AE37603" s="21"/>
      <c r="AF37603" s="21"/>
      <c r="AG37603" s="21"/>
    </row>
    <row r="37604" spans="1:33" ht="12.75">
      <c r="A37604" s="21"/>
      <c r="AE37604" s="21"/>
      <c r="AF37604" s="21"/>
      <c r="AG37604" s="21"/>
    </row>
    <row r="37605" spans="1:33" ht="12.75">
      <c r="A37605" s="21"/>
      <c r="AE37605" s="21"/>
      <c r="AF37605" s="21"/>
      <c r="AG37605" s="21"/>
    </row>
    <row r="37606" spans="1:33" ht="12.75">
      <c r="A37606" s="21"/>
      <c r="AE37606" s="21"/>
      <c r="AF37606" s="21"/>
      <c r="AG37606" s="21"/>
    </row>
    <row r="37607" spans="1:33" ht="12.75">
      <c r="A37607" s="21"/>
      <c r="AE37607" s="21"/>
      <c r="AF37607" s="21"/>
      <c r="AG37607" s="21"/>
    </row>
    <row r="37608" spans="1:33" ht="12.75">
      <c r="A37608" s="21"/>
      <c r="AE37608" s="21"/>
      <c r="AF37608" s="21"/>
      <c r="AG37608" s="21"/>
    </row>
    <row r="37609" spans="1:33" ht="12.75">
      <c r="A37609" s="21"/>
      <c r="AE37609" s="21"/>
      <c r="AF37609" s="21"/>
      <c r="AG37609" s="21"/>
    </row>
    <row r="37610" spans="1:33" ht="12.75">
      <c r="A37610" s="21"/>
      <c r="AE37610" s="21"/>
      <c r="AF37610" s="21"/>
      <c r="AG37610" s="21"/>
    </row>
    <row r="37611" spans="1:33" ht="12.75">
      <c r="A37611" s="21"/>
      <c r="AE37611" s="21"/>
      <c r="AF37611" s="21"/>
      <c r="AG37611" s="21"/>
    </row>
    <row r="37612" spans="1:33" ht="12.75">
      <c r="A37612" s="21"/>
      <c r="AE37612" s="21"/>
      <c r="AF37612" s="21"/>
      <c r="AG37612" s="21"/>
    </row>
    <row r="37613" spans="1:33" ht="12.75">
      <c r="A37613" s="21"/>
      <c r="AE37613" s="21"/>
      <c r="AF37613" s="21"/>
      <c r="AG37613" s="21"/>
    </row>
    <row r="37614" spans="1:33" ht="12.75">
      <c r="A37614" s="21"/>
      <c r="AE37614" s="21"/>
      <c r="AF37614" s="21"/>
      <c r="AG37614" s="21"/>
    </row>
    <row r="37615" spans="1:33" ht="12.75">
      <c r="A37615" s="21"/>
      <c r="AE37615" s="21"/>
      <c r="AF37615" s="21"/>
      <c r="AG37615" s="21"/>
    </row>
    <row r="37616" spans="1:33" ht="12.75">
      <c r="A37616" s="21"/>
      <c r="AE37616" s="21"/>
      <c r="AF37616" s="21"/>
      <c r="AG37616" s="21"/>
    </row>
    <row r="37617" spans="1:33" ht="12.75">
      <c r="A37617" s="21"/>
      <c r="AE37617" s="21"/>
      <c r="AF37617" s="21"/>
      <c r="AG37617" s="21"/>
    </row>
    <row r="37618" spans="1:33" ht="12.75">
      <c r="A37618" s="21"/>
      <c r="AE37618" s="21"/>
      <c r="AF37618" s="21"/>
      <c r="AG37618" s="21"/>
    </row>
    <row r="37619" spans="1:33" ht="12.75">
      <c r="A37619" s="21"/>
      <c r="AE37619" s="21"/>
      <c r="AF37619" s="21"/>
      <c r="AG37619" s="21"/>
    </row>
    <row r="37620" spans="1:33" ht="12.75">
      <c r="A37620" s="21"/>
      <c r="AE37620" s="21"/>
      <c r="AF37620" s="21"/>
      <c r="AG37620" s="21"/>
    </row>
    <row r="37621" spans="1:33" ht="12.75">
      <c r="A37621" s="21"/>
      <c r="AE37621" s="21"/>
      <c r="AF37621" s="21"/>
      <c r="AG37621" s="21"/>
    </row>
    <row r="37622" spans="1:33" ht="12.75">
      <c r="A37622" s="21"/>
      <c r="AE37622" s="21"/>
      <c r="AF37622" s="21"/>
      <c r="AG37622" s="21"/>
    </row>
    <row r="37623" spans="1:33" ht="12.75">
      <c r="A37623" s="21"/>
      <c r="AE37623" s="21"/>
      <c r="AF37623" s="21"/>
      <c r="AG37623" s="21"/>
    </row>
    <row r="37624" spans="1:33" ht="12.75">
      <c r="A37624" s="21"/>
      <c r="AE37624" s="21"/>
      <c r="AF37624" s="21"/>
      <c r="AG37624" s="21"/>
    </row>
    <row r="37625" spans="1:33" ht="12.75">
      <c r="A37625" s="21"/>
      <c r="AE37625" s="21"/>
      <c r="AF37625" s="21"/>
      <c r="AG37625" s="21"/>
    </row>
    <row r="37626" spans="1:33" ht="12.75">
      <c r="A37626" s="21"/>
      <c r="AE37626" s="21"/>
      <c r="AF37626" s="21"/>
      <c r="AG37626" s="21"/>
    </row>
    <row r="37627" spans="1:33" ht="12.75">
      <c r="A37627" s="21"/>
      <c r="AE37627" s="21"/>
      <c r="AF37627" s="21"/>
      <c r="AG37627" s="21"/>
    </row>
    <row r="37628" spans="1:33" ht="12.75">
      <c r="A37628" s="21"/>
      <c r="AE37628" s="21"/>
      <c r="AF37628" s="21"/>
      <c r="AG37628" s="21"/>
    </row>
    <row r="37629" spans="1:33" ht="12.75">
      <c r="A37629" s="21"/>
      <c r="AE37629" s="21"/>
      <c r="AF37629" s="21"/>
      <c r="AG37629" s="21"/>
    </row>
    <row r="37630" spans="1:33" ht="12.75">
      <c r="A37630" s="21"/>
      <c r="AE37630" s="21"/>
      <c r="AF37630" s="21"/>
      <c r="AG37630" s="21"/>
    </row>
    <row r="37631" spans="1:33" ht="12.75">
      <c r="A37631" s="21"/>
      <c r="AE37631" s="21"/>
      <c r="AF37631" s="21"/>
      <c r="AG37631" s="21"/>
    </row>
    <row r="37632" spans="1:33" ht="12.75">
      <c r="A37632" s="21"/>
      <c r="AE37632" s="21"/>
      <c r="AF37632" s="21"/>
      <c r="AG37632" s="21"/>
    </row>
    <row r="37633" spans="1:33" ht="12.75">
      <c r="A37633" s="21"/>
      <c r="AE37633" s="21"/>
      <c r="AF37633" s="21"/>
      <c r="AG37633" s="21"/>
    </row>
    <row r="37634" spans="1:33" ht="12.75">
      <c r="A37634" s="21"/>
      <c r="AE37634" s="21"/>
      <c r="AF37634" s="21"/>
      <c r="AG37634" s="21"/>
    </row>
    <row r="37635" spans="1:33" ht="12.75">
      <c r="A37635" s="21"/>
      <c r="AE37635" s="21"/>
      <c r="AF37635" s="21"/>
      <c r="AG37635" s="21"/>
    </row>
    <row r="37636" spans="1:33" ht="12.75">
      <c r="A37636" s="21"/>
      <c r="AE37636" s="21"/>
      <c r="AF37636" s="21"/>
      <c r="AG37636" s="21"/>
    </row>
    <row r="37637" spans="1:33" ht="12.75">
      <c r="A37637" s="21"/>
      <c r="AE37637" s="21"/>
      <c r="AF37637" s="21"/>
      <c r="AG37637" s="21"/>
    </row>
    <row r="37638" spans="1:33" ht="12.75">
      <c r="A37638" s="21"/>
      <c r="AE37638" s="21"/>
      <c r="AF37638" s="21"/>
      <c r="AG37638" s="21"/>
    </row>
    <row r="37639" spans="1:33" ht="12.75">
      <c r="A37639" s="21"/>
      <c r="AE37639" s="21"/>
      <c r="AF37639" s="21"/>
      <c r="AG37639" s="21"/>
    </row>
    <row r="37640" spans="1:33" ht="12.75">
      <c r="A37640" s="21"/>
      <c r="AE37640" s="21"/>
      <c r="AF37640" s="21"/>
      <c r="AG37640" s="21"/>
    </row>
    <row r="37641" spans="1:33" ht="12.75">
      <c r="A37641" s="21"/>
      <c r="AE37641" s="21"/>
      <c r="AF37641" s="21"/>
      <c r="AG37641" s="21"/>
    </row>
    <row r="37642" spans="1:33" ht="12.75">
      <c r="A37642" s="21"/>
      <c r="AE37642" s="21"/>
      <c r="AF37642" s="21"/>
      <c r="AG37642" s="21"/>
    </row>
    <row r="37643" spans="1:33" ht="12.75">
      <c r="A37643" s="21"/>
      <c r="AE37643" s="21"/>
      <c r="AF37643" s="21"/>
      <c r="AG37643" s="21"/>
    </row>
    <row r="37644" spans="1:33" ht="12.75">
      <c r="A37644" s="21"/>
      <c r="AE37644" s="21"/>
      <c r="AF37644" s="21"/>
      <c r="AG37644" s="21"/>
    </row>
    <row r="37645" spans="1:33" ht="12.75">
      <c r="A37645" s="21"/>
      <c r="AE37645" s="21"/>
      <c r="AF37645" s="21"/>
      <c r="AG37645" s="21"/>
    </row>
    <row r="37646" spans="1:33" ht="12.75">
      <c r="A37646" s="21"/>
      <c r="AE37646" s="21"/>
      <c r="AF37646" s="21"/>
      <c r="AG37646" s="21"/>
    </row>
    <row r="37647" spans="1:33" ht="12.75">
      <c r="A37647" s="21"/>
      <c r="AE37647" s="21"/>
      <c r="AF37647" s="21"/>
      <c r="AG37647" s="21"/>
    </row>
    <row r="37648" spans="1:33" ht="12.75">
      <c r="A37648" s="21"/>
      <c r="AE37648" s="21"/>
      <c r="AF37648" s="21"/>
      <c r="AG37648" s="21"/>
    </row>
    <row r="37649" spans="1:33" ht="12.75">
      <c r="A37649" s="21"/>
      <c r="AE37649" s="21"/>
      <c r="AF37649" s="21"/>
      <c r="AG37649" s="21"/>
    </row>
    <row r="37650" spans="1:33" ht="12.75">
      <c r="A37650" s="21"/>
      <c r="AE37650" s="21"/>
      <c r="AF37650" s="21"/>
      <c r="AG37650" s="21"/>
    </row>
    <row r="37651" spans="1:33" ht="12.75">
      <c r="A37651" s="21"/>
      <c r="AE37651" s="21"/>
      <c r="AF37651" s="21"/>
      <c r="AG37651" s="21"/>
    </row>
    <row r="37652" spans="1:33" ht="12.75">
      <c r="A37652" s="21"/>
      <c r="AE37652" s="21"/>
      <c r="AF37652" s="21"/>
      <c r="AG37652" s="21"/>
    </row>
    <row r="37653" spans="1:33" ht="12.75">
      <c r="A37653" s="21"/>
      <c r="AE37653" s="21"/>
      <c r="AF37653" s="21"/>
      <c r="AG37653" s="21"/>
    </row>
    <row r="37654" spans="1:33" ht="12.75">
      <c r="A37654" s="21"/>
      <c r="AE37654" s="21"/>
      <c r="AF37654" s="21"/>
      <c r="AG37654" s="21"/>
    </row>
    <row r="37655" spans="1:33" ht="12.75">
      <c r="A37655" s="21"/>
      <c r="AE37655" s="21"/>
      <c r="AF37655" s="21"/>
      <c r="AG37655" s="21"/>
    </row>
    <row r="37656" spans="1:33" ht="12.75">
      <c r="A37656" s="21"/>
      <c r="AE37656" s="21"/>
      <c r="AF37656" s="21"/>
      <c r="AG37656" s="21"/>
    </row>
    <row r="37657" spans="1:33" ht="12.75">
      <c r="A37657" s="21"/>
      <c r="AE37657" s="21"/>
      <c r="AF37657" s="21"/>
      <c r="AG37657" s="21"/>
    </row>
    <row r="37658" spans="1:33" ht="12.75">
      <c r="A37658" s="21"/>
      <c r="AE37658" s="21"/>
      <c r="AF37658" s="21"/>
      <c r="AG37658" s="21"/>
    </row>
    <row r="37659" spans="1:33" ht="12.75">
      <c r="A37659" s="21"/>
      <c r="AE37659" s="21"/>
      <c r="AF37659" s="21"/>
      <c r="AG37659" s="21"/>
    </row>
    <row r="37660" spans="1:33" ht="12.75">
      <c r="A37660" s="21"/>
      <c r="AE37660" s="21"/>
      <c r="AF37660" s="21"/>
      <c r="AG37660" s="21"/>
    </row>
    <row r="37661" spans="1:33" ht="12.75">
      <c r="A37661" s="21"/>
      <c r="AE37661" s="21"/>
      <c r="AF37661" s="21"/>
      <c r="AG37661" s="21"/>
    </row>
    <row r="37662" spans="1:33" ht="12.75">
      <c r="A37662" s="21"/>
      <c r="AE37662" s="21"/>
      <c r="AF37662" s="21"/>
      <c r="AG37662" s="21"/>
    </row>
    <row r="37663" spans="1:33" ht="12.75">
      <c r="A37663" s="21"/>
      <c r="AE37663" s="21"/>
      <c r="AF37663" s="21"/>
      <c r="AG37663" s="21"/>
    </row>
    <row r="37664" spans="1:33" ht="12.75">
      <c r="A37664" s="21"/>
      <c r="AE37664" s="21"/>
      <c r="AF37664" s="21"/>
      <c r="AG37664" s="21"/>
    </row>
    <row r="37665" spans="1:33" ht="12.75">
      <c r="A37665" s="21"/>
      <c r="AE37665" s="21"/>
      <c r="AF37665" s="21"/>
      <c r="AG37665" s="21"/>
    </row>
    <row r="37666" spans="1:33" ht="12.75">
      <c r="A37666" s="21"/>
      <c r="AE37666" s="21"/>
      <c r="AF37666" s="21"/>
      <c r="AG37666" s="21"/>
    </row>
    <row r="37667" spans="1:33" ht="12.75">
      <c r="A37667" s="21"/>
      <c r="AE37667" s="21"/>
      <c r="AF37667" s="21"/>
      <c r="AG37667" s="21"/>
    </row>
    <row r="37668" spans="1:33" ht="12.75">
      <c r="A37668" s="21"/>
      <c r="AE37668" s="21"/>
      <c r="AF37668" s="21"/>
      <c r="AG37668" s="21"/>
    </row>
    <row r="37669" spans="1:33" ht="12.75">
      <c r="A37669" s="21"/>
      <c r="AE37669" s="21"/>
      <c r="AF37669" s="21"/>
      <c r="AG37669" s="21"/>
    </row>
    <row r="37670" spans="1:33" ht="12.75">
      <c r="A37670" s="21"/>
      <c r="AE37670" s="21"/>
      <c r="AF37670" s="21"/>
      <c r="AG37670" s="21"/>
    </row>
    <row r="37671" spans="1:33" ht="12.75">
      <c r="A37671" s="21"/>
      <c r="AE37671" s="21"/>
      <c r="AF37671" s="21"/>
      <c r="AG37671" s="21"/>
    </row>
    <row r="37672" spans="1:33" ht="12.75">
      <c r="A37672" s="21"/>
      <c r="AE37672" s="21"/>
      <c r="AF37672" s="21"/>
      <c r="AG37672" s="21"/>
    </row>
    <row r="37673" spans="1:33" ht="12.75">
      <c r="A37673" s="21"/>
      <c r="AE37673" s="21"/>
      <c r="AF37673" s="21"/>
      <c r="AG37673" s="21"/>
    </row>
    <row r="37674" spans="1:33" ht="12.75">
      <c r="A37674" s="21"/>
      <c r="AE37674" s="21"/>
      <c r="AF37674" s="21"/>
      <c r="AG37674" s="21"/>
    </row>
    <row r="37675" spans="1:33" ht="12.75">
      <c r="A37675" s="21"/>
      <c r="AE37675" s="21"/>
      <c r="AF37675" s="21"/>
      <c r="AG37675" s="21"/>
    </row>
    <row r="37676" spans="1:33" ht="12.75">
      <c r="A37676" s="21"/>
      <c r="AE37676" s="21"/>
      <c r="AF37676" s="21"/>
      <c r="AG37676" s="21"/>
    </row>
    <row r="37677" spans="1:33" ht="12.75">
      <c r="A37677" s="21"/>
      <c r="AE37677" s="21"/>
      <c r="AF37677" s="21"/>
      <c r="AG37677" s="21"/>
    </row>
    <row r="37678" spans="1:33" ht="12.75">
      <c r="A37678" s="21"/>
      <c r="AE37678" s="21"/>
      <c r="AF37678" s="21"/>
      <c r="AG37678" s="21"/>
    </row>
    <row r="37679" spans="1:33" ht="12.75">
      <c r="A37679" s="21"/>
      <c r="AE37679" s="21"/>
      <c r="AF37679" s="21"/>
      <c r="AG37679" s="21"/>
    </row>
    <row r="37680" spans="1:33" ht="12.75">
      <c r="A37680" s="21"/>
      <c r="AE37680" s="21"/>
      <c r="AF37680" s="21"/>
      <c r="AG37680" s="21"/>
    </row>
    <row r="37681" spans="1:33" ht="12.75">
      <c r="A37681" s="21"/>
      <c r="AE37681" s="21"/>
      <c r="AF37681" s="21"/>
      <c r="AG37681" s="21"/>
    </row>
    <row r="37682" spans="1:33" ht="12.75">
      <c r="A37682" s="21"/>
      <c r="AE37682" s="21"/>
      <c r="AF37682" s="21"/>
      <c r="AG37682" s="21"/>
    </row>
    <row r="37683" spans="1:33" ht="12.75">
      <c r="A37683" s="21"/>
      <c r="AE37683" s="21"/>
      <c r="AF37683" s="21"/>
      <c r="AG37683" s="21"/>
    </row>
    <row r="37684" spans="1:33" ht="12.75">
      <c r="A37684" s="21"/>
      <c r="AE37684" s="21"/>
      <c r="AF37684" s="21"/>
      <c r="AG37684" s="21"/>
    </row>
    <row r="37685" spans="1:33" ht="12.75">
      <c r="A37685" s="21"/>
      <c r="AE37685" s="21"/>
      <c r="AF37685" s="21"/>
      <c r="AG37685" s="21"/>
    </row>
    <row r="37686" spans="1:33" ht="12.75">
      <c r="A37686" s="21"/>
      <c r="AE37686" s="21"/>
      <c r="AF37686" s="21"/>
      <c r="AG37686" s="21"/>
    </row>
    <row r="37687" spans="1:33" ht="12.75">
      <c r="A37687" s="21"/>
      <c r="AE37687" s="21"/>
      <c r="AF37687" s="21"/>
      <c r="AG37687" s="21"/>
    </row>
    <row r="37688" spans="1:33" ht="12.75">
      <c r="A37688" s="21"/>
      <c r="AE37688" s="21"/>
      <c r="AF37688" s="21"/>
      <c r="AG37688" s="21"/>
    </row>
    <row r="37689" spans="1:33" ht="12.75">
      <c r="A37689" s="21"/>
      <c r="AE37689" s="21"/>
      <c r="AF37689" s="21"/>
      <c r="AG37689" s="21"/>
    </row>
    <row r="37690" spans="1:33" ht="12.75">
      <c r="A37690" s="21"/>
      <c r="AE37690" s="21"/>
      <c r="AF37690" s="21"/>
      <c r="AG37690" s="21"/>
    </row>
    <row r="37691" spans="1:33" ht="12.75">
      <c r="A37691" s="21"/>
      <c r="AE37691" s="21"/>
      <c r="AF37691" s="21"/>
      <c r="AG37691" s="21"/>
    </row>
    <row r="37692" spans="1:33" ht="12.75">
      <c r="A37692" s="21"/>
      <c r="AE37692" s="21"/>
      <c r="AF37692" s="21"/>
      <c r="AG37692" s="21"/>
    </row>
    <row r="37693" spans="1:33" ht="12.75">
      <c r="A37693" s="21"/>
      <c r="AE37693" s="21"/>
      <c r="AF37693" s="21"/>
      <c r="AG37693" s="21"/>
    </row>
    <row r="37694" spans="1:33" ht="12.75">
      <c r="A37694" s="21"/>
      <c r="AE37694" s="21"/>
      <c r="AF37694" s="21"/>
      <c r="AG37694" s="21"/>
    </row>
    <row r="37695" spans="1:33" ht="12.75">
      <c r="A37695" s="21"/>
      <c r="AE37695" s="21"/>
      <c r="AF37695" s="21"/>
      <c r="AG37695" s="21"/>
    </row>
    <row r="37696" spans="1:33" ht="12.75">
      <c r="A37696" s="21"/>
      <c r="AE37696" s="21"/>
      <c r="AF37696" s="21"/>
      <c r="AG37696" s="21"/>
    </row>
    <row r="37697" spans="1:33" ht="12.75">
      <c r="A37697" s="21"/>
      <c r="AE37697" s="21"/>
      <c r="AF37697" s="21"/>
      <c r="AG37697" s="21"/>
    </row>
    <row r="37698" spans="1:33" ht="12.75">
      <c r="A37698" s="21"/>
      <c r="AE37698" s="21"/>
      <c r="AF37698" s="21"/>
      <c r="AG37698" s="21"/>
    </row>
    <row r="37699" spans="1:33" ht="12.75">
      <c r="A37699" s="21"/>
      <c r="AE37699" s="21"/>
      <c r="AF37699" s="21"/>
      <c r="AG37699" s="21"/>
    </row>
    <row r="37700" spans="1:33" ht="12.75">
      <c r="A37700" s="21"/>
      <c r="AE37700" s="21"/>
      <c r="AF37700" s="21"/>
      <c r="AG37700" s="21"/>
    </row>
    <row r="37701" spans="1:33" ht="12.75">
      <c r="A37701" s="21"/>
      <c r="AE37701" s="21"/>
      <c r="AF37701" s="21"/>
      <c r="AG37701" s="21"/>
    </row>
    <row r="37702" spans="1:33" ht="12.75">
      <c r="A37702" s="21"/>
      <c r="AE37702" s="21"/>
      <c r="AF37702" s="21"/>
      <c r="AG37702" s="21"/>
    </row>
    <row r="37703" spans="1:33" ht="12.75">
      <c r="A37703" s="21"/>
      <c r="AE37703" s="21"/>
      <c r="AF37703" s="21"/>
      <c r="AG37703" s="21"/>
    </row>
    <row r="37704" spans="1:33" ht="12.75">
      <c r="A37704" s="21"/>
      <c r="AE37704" s="21"/>
      <c r="AF37704" s="21"/>
      <c r="AG37704" s="21"/>
    </row>
    <row r="37705" spans="1:33" ht="12.75">
      <c r="A37705" s="21"/>
      <c r="AE37705" s="21"/>
      <c r="AF37705" s="21"/>
      <c r="AG37705" s="21"/>
    </row>
    <row r="37706" spans="1:33" ht="12.75">
      <c r="A37706" s="21"/>
      <c r="AE37706" s="21"/>
      <c r="AF37706" s="21"/>
      <c r="AG37706" s="21"/>
    </row>
    <row r="37707" spans="1:33" ht="12.75">
      <c r="A37707" s="21"/>
      <c r="AE37707" s="21"/>
      <c r="AF37707" s="21"/>
      <c r="AG37707" s="21"/>
    </row>
    <row r="37708" spans="1:33" ht="12.75">
      <c r="A37708" s="21"/>
      <c r="AE37708" s="21"/>
      <c r="AF37708" s="21"/>
      <c r="AG37708" s="21"/>
    </row>
    <row r="37709" spans="1:33" ht="12.75">
      <c r="A37709" s="21"/>
      <c r="AE37709" s="21"/>
      <c r="AF37709" s="21"/>
      <c r="AG37709" s="21"/>
    </row>
    <row r="37710" spans="1:33" ht="12.75">
      <c r="A37710" s="21"/>
      <c r="AE37710" s="21"/>
      <c r="AF37710" s="21"/>
      <c r="AG37710" s="21"/>
    </row>
    <row r="37711" spans="1:33" ht="12.75">
      <c r="A37711" s="21"/>
      <c r="AE37711" s="21"/>
      <c r="AF37711" s="21"/>
      <c r="AG37711" s="21"/>
    </row>
    <row r="37712" spans="1:33" ht="12.75">
      <c r="A37712" s="21"/>
      <c r="AE37712" s="21"/>
      <c r="AF37712" s="21"/>
      <c r="AG37712" s="21"/>
    </row>
    <row r="37713" spans="1:33" ht="12.75">
      <c r="A37713" s="21"/>
      <c r="AE37713" s="21"/>
      <c r="AF37713" s="21"/>
      <c r="AG37713" s="21"/>
    </row>
    <row r="37714" spans="1:33" ht="12.75">
      <c r="A37714" s="21"/>
      <c r="AE37714" s="21"/>
      <c r="AF37714" s="21"/>
      <c r="AG37714" s="21"/>
    </row>
    <row r="37715" spans="1:33" ht="12.75">
      <c r="A37715" s="21"/>
      <c r="AE37715" s="21"/>
      <c r="AF37715" s="21"/>
      <c r="AG37715" s="21"/>
    </row>
    <row r="37716" spans="1:33" ht="12.75">
      <c r="A37716" s="21"/>
      <c r="AE37716" s="21"/>
      <c r="AF37716" s="21"/>
      <c r="AG37716" s="21"/>
    </row>
    <row r="37717" spans="1:33" ht="12.75">
      <c r="A37717" s="21"/>
      <c r="AE37717" s="21"/>
      <c r="AF37717" s="21"/>
      <c r="AG37717" s="21"/>
    </row>
    <row r="37718" spans="1:33" ht="12.75">
      <c r="A37718" s="21"/>
      <c r="AE37718" s="21"/>
      <c r="AF37718" s="21"/>
      <c r="AG37718" s="21"/>
    </row>
    <row r="37719" spans="1:33" ht="12.75">
      <c r="A37719" s="21"/>
      <c r="AE37719" s="21"/>
      <c r="AF37719" s="21"/>
      <c r="AG37719" s="21"/>
    </row>
    <row r="37720" spans="1:33" ht="12.75">
      <c r="A37720" s="21"/>
      <c r="AE37720" s="21"/>
      <c r="AF37720" s="21"/>
      <c r="AG37720" s="21"/>
    </row>
    <row r="37721" spans="1:33" ht="12.75">
      <c r="A37721" s="21"/>
      <c r="AE37721" s="21"/>
      <c r="AF37721" s="21"/>
      <c r="AG37721" s="21"/>
    </row>
    <row r="37722" spans="1:33" ht="12.75">
      <c r="A37722" s="21"/>
      <c r="AE37722" s="21"/>
      <c r="AF37722" s="21"/>
      <c r="AG37722" s="21"/>
    </row>
    <row r="37723" spans="1:33" ht="12.75">
      <c r="A37723" s="21"/>
      <c r="AE37723" s="21"/>
      <c r="AF37723" s="21"/>
      <c r="AG37723" s="21"/>
    </row>
    <row r="37724" spans="1:33" ht="12.75">
      <c r="A37724" s="21"/>
      <c r="AE37724" s="21"/>
      <c r="AF37724" s="21"/>
      <c r="AG37724" s="21"/>
    </row>
    <row r="37725" spans="1:33" ht="12.75">
      <c r="A37725" s="21"/>
      <c r="AE37725" s="21"/>
      <c r="AF37725" s="21"/>
      <c r="AG37725" s="21"/>
    </row>
    <row r="37726" spans="1:33" ht="12.75">
      <c r="A37726" s="21"/>
      <c r="AE37726" s="21"/>
      <c r="AF37726" s="21"/>
      <c r="AG37726" s="21"/>
    </row>
    <row r="37727" spans="1:33" ht="12.75">
      <c r="A37727" s="21"/>
      <c r="AE37727" s="21"/>
      <c r="AF37727" s="21"/>
      <c r="AG37727" s="21"/>
    </row>
    <row r="37728" spans="1:33" ht="12.75">
      <c r="A37728" s="21"/>
      <c r="AE37728" s="21"/>
      <c r="AF37728" s="21"/>
      <c r="AG37728" s="21"/>
    </row>
    <row r="37729" spans="1:33" ht="12.75">
      <c r="A37729" s="21"/>
      <c r="AE37729" s="21"/>
      <c r="AF37729" s="21"/>
      <c r="AG37729" s="21"/>
    </row>
    <row r="37730" spans="1:33" ht="12.75">
      <c r="A37730" s="21"/>
      <c r="AE37730" s="21"/>
      <c r="AF37730" s="21"/>
      <c r="AG37730" s="21"/>
    </row>
    <row r="37731" spans="1:33" ht="12.75">
      <c r="A37731" s="21"/>
      <c r="AE37731" s="21"/>
      <c r="AF37731" s="21"/>
      <c r="AG37731" s="21"/>
    </row>
    <row r="37732" spans="1:33" ht="12.75">
      <c r="A37732" s="21"/>
      <c r="AE37732" s="21"/>
      <c r="AF37732" s="21"/>
      <c r="AG37732" s="21"/>
    </row>
    <row r="37733" spans="1:33" ht="12.75">
      <c r="A37733" s="21"/>
      <c r="AE37733" s="21"/>
      <c r="AF37733" s="21"/>
      <c r="AG37733" s="21"/>
    </row>
    <row r="37734" spans="1:33" ht="12.75">
      <c r="A37734" s="21"/>
      <c r="AE37734" s="21"/>
      <c r="AF37734" s="21"/>
      <c r="AG37734" s="21"/>
    </row>
    <row r="37735" spans="1:33" ht="12.75">
      <c r="A37735" s="21"/>
      <c r="AE37735" s="21"/>
      <c r="AF37735" s="21"/>
      <c r="AG37735" s="21"/>
    </row>
    <row r="37736" spans="1:33" ht="12.75">
      <c r="A37736" s="21"/>
      <c r="AE37736" s="21"/>
      <c r="AF37736" s="21"/>
      <c r="AG37736" s="21"/>
    </row>
    <row r="37737" spans="1:33" ht="12.75">
      <c r="A37737" s="21"/>
      <c r="AE37737" s="21"/>
      <c r="AF37737" s="21"/>
      <c r="AG37737" s="21"/>
    </row>
    <row r="37738" spans="1:33" ht="12.75">
      <c r="A37738" s="21"/>
      <c r="AE37738" s="21"/>
      <c r="AF37738" s="21"/>
      <c r="AG37738" s="21"/>
    </row>
    <row r="37739" spans="1:33" ht="12.75">
      <c r="A37739" s="21"/>
      <c r="AE37739" s="21"/>
      <c r="AF37739" s="21"/>
      <c r="AG37739" s="21"/>
    </row>
    <row r="37740" spans="1:33" ht="12.75">
      <c r="A37740" s="21"/>
      <c r="AE37740" s="21"/>
      <c r="AF37740" s="21"/>
      <c r="AG37740" s="21"/>
    </row>
    <row r="37741" spans="1:33" ht="12.75">
      <c r="A37741" s="21"/>
      <c r="AE37741" s="21"/>
      <c r="AF37741" s="21"/>
      <c r="AG37741" s="21"/>
    </row>
    <row r="37742" spans="1:33" ht="12.75">
      <c r="A37742" s="21"/>
      <c r="AE37742" s="21"/>
      <c r="AF37742" s="21"/>
      <c r="AG37742" s="21"/>
    </row>
    <row r="37743" spans="1:33" ht="12.75">
      <c r="A37743" s="21"/>
      <c r="AE37743" s="21"/>
      <c r="AF37743" s="21"/>
      <c r="AG37743" s="21"/>
    </row>
    <row r="37744" spans="1:33" ht="12.75">
      <c r="A37744" s="21"/>
      <c r="AE37744" s="21"/>
      <c r="AF37744" s="21"/>
      <c r="AG37744" s="21"/>
    </row>
    <row r="37745" spans="1:33" ht="12.75">
      <c r="A37745" s="21"/>
      <c r="AE37745" s="21"/>
      <c r="AF37745" s="21"/>
      <c r="AG37745" s="21"/>
    </row>
    <row r="37746" spans="1:33" ht="12.75">
      <c r="A37746" s="21"/>
      <c r="AE37746" s="21"/>
      <c r="AF37746" s="21"/>
      <c r="AG37746" s="21"/>
    </row>
    <row r="37747" spans="1:33" ht="12.75">
      <c r="A37747" s="21"/>
      <c r="AE37747" s="21"/>
      <c r="AF37747" s="21"/>
      <c r="AG37747" s="21"/>
    </row>
    <row r="37748" spans="1:33" ht="12.75">
      <c r="A37748" s="21"/>
      <c r="AE37748" s="21"/>
      <c r="AF37748" s="21"/>
      <c r="AG37748" s="21"/>
    </row>
    <row r="37749" spans="1:33" ht="12.75">
      <c r="A37749" s="21"/>
      <c r="AE37749" s="21"/>
      <c r="AF37749" s="21"/>
      <c r="AG37749" s="21"/>
    </row>
    <row r="37750" spans="1:33" ht="12.75">
      <c r="A37750" s="21"/>
      <c r="AE37750" s="21"/>
      <c r="AF37750" s="21"/>
      <c r="AG37750" s="21"/>
    </row>
    <row r="37751" spans="1:33" ht="12.75">
      <c r="A37751" s="21"/>
      <c r="AE37751" s="21"/>
      <c r="AF37751" s="21"/>
      <c r="AG37751" s="21"/>
    </row>
    <row r="37752" spans="1:33" ht="12.75">
      <c r="A37752" s="21"/>
      <c r="AE37752" s="21"/>
      <c r="AF37752" s="21"/>
      <c r="AG37752" s="21"/>
    </row>
    <row r="37753" spans="1:33" ht="12.75">
      <c r="A37753" s="21"/>
      <c r="AE37753" s="21"/>
      <c r="AF37753" s="21"/>
      <c r="AG37753" s="21"/>
    </row>
    <row r="37754" spans="1:33" ht="12.75">
      <c r="A37754" s="21"/>
      <c r="AE37754" s="21"/>
      <c r="AF37754" s="21"/>
      <c r="AG37754" s="21"/>
    </row>
    <row r="37755" spans="1:33" ht="12.75">
      <c r="A37755" s="21"/>
      <c r="AE37755" s="21"/>
      <c r="AF37755" s="21"/>
      <c r="AG37755" s="21"/>
    </row>
    <row r="37756" spans="1:33" ht="12.75">
      <c r="A37756" s="21"/>
      <c r="AE37756" s="21"/>
      <c r="AF37756" s="21"/>
      <c r="AG37756" s="21"/>
    </row>
    <row r="37757" spans="1:33" ht="12.75">
      <c r="A37757" s="21"/>
      <c r="AE37757" s="21"/>
      <c r="AF37757" s="21"/>
      <c r="AG37757" s="21"/>
    </row>
    <row r="37758" spans="1:33" ht="12.75">
      <c r="A37758" s="21"/>
      <c r="AE37758" s="21"/>
      <c r="AF37758" s="21"/>
      <c r="AG37758" s="21"/>
    </row>
    <row r="37759" spans="1:33" ht="12.75">
      <c r="A37759" s="21"/>
      <c r="AE37759" s="21"/>
      <c r="AF37759" s="21"/>
      <c r="AG37759" s="21"/>
    </row>
    <row r="37760" spans="1:33" ht="12.75">
      <c r="A37760" s="21"/>
      <c r="AE37760" s="21"/>
      <c r="AF37760" s="21"/>
      <c r="AG37760" s="21"/>
    </row>
    <row r="37761" spans="1:33" ht="12.75">
      <c r="A37761" s="21"/>
      <c r="AE37761" s="21"/>
      <c r="AF37761" s="21"/>
      <c r="AG37761" s="21"/>
    </row>
    <row r="37762" spans="1:33" ht="12.75">
      <c r="A37762" s="21"/>
      <c r="AE37762" s="21"/>
      <c r="AF37762" s="21"/>
      <c r="AG37762" s="21"/>
    </row>
    <row r="37763" spans="1:33" ht="12.75">
      <c r="A37763" s="21"/>
      <c r="AE37763" s="21"/>
      <c r="AF37763" s="21"/>
      <c r="AG37763" s="21"/>
    </row>
    <row r="37764" spans="1:33" ht="12.75">
      <c r="A37764" s="21"/>
      <c r="AE37764" s="21"/>
      <c r="AF37764" s="21"/>
      <c r="AG37764" s="21"/>
    </row>
    <row r="37765" spans="1:33" ht="12.75">
      <c r="A37765" s="21"/>
      <c r="AE37765" s="21"/>
      <c r="AF37765" s="21"/>
      <c r="AG37765" s="21"/>
    </row>
    <row r="37766" spans="1:33" ht="12.75">
      <c r="A37766" s="21"/>
      <c r="AE37766" s="21"/>
      <c r="AF37766" s="21"/>
      <c r="AG37766" s="21"/>
    </row>
    <row r="37767" spans="1:33" ht="12.75">
      <c r="A37767" s="21"/>
      <c r="AE37767" s="21"/>
      <c r="AF37767" s="21"/>
      <c r="AG37767" s="21"/>
    </row>
    <row r="37768" spans="1:33" ht="12.75">
      <c r="A37768" s="21"/>
      <c r="AE37768" s="21"/>
      <c r="AF37768" s="21"/>
      <c r="AG37768" s="21"/>
    </row>
    <row r="37769" spans="1:33" ht="12.75">
      <c r="A37769" s="21"/>
      <c r="AE37769" s="21"/>
      <c r="AF37769" s="21"/>
      <c r="AG37769" s="21"/>
    </row>
    <row r="37770" spans="1:33" ht="12.75">
      <c r="A37770" s="21"/>
      <c r="AE37770" s="21"/>
      <c r="AF37770" s="21"/>
      <c r="AG37770" s="21"/>
    </row>
    <row r="37771" spans="1:33" ht="12.75">
      <c r="A37771" s="21"/>
      <c r="AE37771" s="21"/>
      <c r="AF37771" s="21"/>
      <c r="AG37771" s="21"/>
    </row>
    <row r="37772" spans="1:33" ht="12.75">
      <c r="A37772" s="21"/>
      <c r="AE37772" s="21"/>
      <c r="AF37772" s="21"/>
      <c r="AG37772" s="21"/>
    </row>
    <row r="37773" spans="1:33" ht="12.75">
      <c r="A37773" s="21"/>
      <c r="AE37773" s="21"/>
      <c r="AF37773" s="21"/>
      <c r="AG37773" s="21"/>
    </row>
    <row r="37774" spans="1:33" ht="12.75">
      <c r="A37774" s="21"/>
      <c r="AE37774" s="21"/>
      <c r="AF37774" s="21"/>
      <c r="AG37774" s="21"/>
    </row>
    <row r="37775" spans="1:33" ht="12.75">
      <c r="A37775" s="21"/>
      <c r="AE37775" s="21"/>
      <c r="AF37775" s="21"/>
      <c r="AG37775" s="21"/>
    </row>
    <row r="37776" spans="1:33" ht="12.75">
      <c r="A37776" s="21"/>
      <c r="AE37776" s="21"/>
      <c r="AF37776" s="21"/>
      <c r="AG37776" s="21"/>
    </row>
    <row r="37777" spans="1:33" ht="12.75">
      <c r="A37777" s="21"/>
      <c r="AE37777" s="21"/>
      <c r="AF37777" s="21"/>
      <c r="AG37777" s="21"/>
    </row>
    <row r="37778" spans="1:33" ht="12.75">
      <c r="A37778" s="21"/>
      <c r="AE37778" s="21"/>
      <c r="AF37778" s="21"/>
      <c r="AG37778" s="21"/>
    </row>
    <row r="37779" spans="1:33" ht="12.75">
      <c r="A37779" s="21"/>
      <c r="AE37779" s="21"/>
      <c r="AF37779" s="21"/>
      <c r="AG37779" s="21"/>
    </row>
    <row r="37780" spans="1:33" ht="12.75">
      <c r="A37780" s="21"/>
      <c r="AE37780" s="21"/>
      <c r="AF37780" s="21"/>
      <c r="AG37780" s="21"/>
    </row>
    <row r="37781" spans="1:33" ht="12.75">
      <c r="A37781" s="21"/>
      <c r="AE37781" s="21"/>
      <c r="AF37781" s="21"/>
      <c r="AG37781" s="21"/>
    </row>
    <row r="37782" spans="1:33" ht="12.75">
      <c r="A37782" s="21"/>
      <c r="AE37782" s="21"/>
      <c r="AF37782" s="21"/>
      <c r="AG37782" s="21"/>
    </row>
    <row r="37783" spans="1:33" ht="12.75">
      <c r="A37783" s="21"/>
      <c r="AE37783" s="21"/>
      <c r="AF37783" s="21"/>
      <c r="AG37783" s="21"/>
    </row>
    <row r="37784" spans="1:33" ht="12.75">
      <c r="A37784" s="21"/>
      <c r="AE37784" s="21"/>
      <c r="AF37784" s="21"/>
      <c r="AG37784" s="21"/>
    </row>
    <row r="37785" spans="1:33" ht="12.75">
      <c r="A37785" s="21"/>
      <c r="AE37785" s="21"/>
      <c r="AF37785" s="21"/>
      <c r="AG37785" s="21"/>
    </row>
    <row r="37786" spans="1:33" ht="12.75">
      <c r="A37786" s="21"/>
      <c r="AE37786" s="21"/>
      <c r="AF37786" s="21"/>
      <c r="AG37786" s="21"/>
    </row>
    <row r="37787" spans="1:33" ht="12.75">
      <c r="A37787" s="21"/>
      <c r="AE37787" s="21"/>
      <c r="AF37787" s="21"/>
      <c r="AG37787" s="21"/>
    </row>
    <row r="37788" spans="1:33" ht="12.75">
      <c r="A37788" s="21"/>
      <c r="AE37788" s="21"/>
      <c r="AF37788" s="21"/>
      <c r="AG37788" s="21"/>
    </row>
    <row r="37789" spans="1:33" ht="12.75">
      <c r="A37789" s="21"/>
      <c r="AE37789" s="21"/>
      <c r="AF37789" s="21"/>
      <c r="AG37789" s="21"/>
    </row>
    <row r="37790" spans="1:33" ht="12.75">
      <c r="A37790" s="21"/>
      <c r="AE37790" s="21"/>
      <c r="AF37790" s="21"/>
      <c r="AG37790" s="21"/>
    </row>
    <row r="37791" spans="1:33" ht="12.75">
      <c r="A37791" s="21"/>
      <c r="AE37791" s="21"/>
      <c r="AF37791" s="21"/>
      <c r="AG37791" s="21"/>
    </row>
    <row r="37792" spans="1:33" ht="12.75">
      <c r="A37792" s="21"/>
      <c r="AE37792" s="21"/>
      <c r="AF37792" s="21"/>
      <c r="AG37792" s="21"/>
    </row>
    <row r="37793" spans="1:33" ht="12.75">
      <c r="A37793" s="21"/>
      <c r="AE37793" s="21"/>
      <c r="AF37793" s="21"/>
      <c r="AG37793" s="21"/>
    </row>
    <row r="37794" spans="1:33" ht="12.75">
      <c r="A37794" s="21"/>
      <c r="AE37794" s="21"/>
      <c r="AF37794" s="21"/>
      <c r="AG37794" s="21"/>
    </row>
    <row r="37795" spans="1:33" ht="12.75">
      <c r="A37795" s="21"/>
      <c r="AE37795" s="21"/>
      <c r="AF37795" s="21"/>
      <c r="AG37795" s="21"/>
    </row>
    <row r="37796" spans="1:33" ht="12.75">
      <c r="A37796" s="21"/>
      <c r="AE37796" s="21"/>
      <c r="AF37796" s="21"/>
      <c r="AG37796" s="21"/>
    </row>
    <row r="37797" spans="1:33" ht="12.75">
      <c r="A37797" s="21"/>
      <c r="AE37797" s="21"/>
      <c r="AF37797" s="21"/>
      <c r="AG37797" s="21"/>
    </row>
    <row r="37798" spans="1:33" ht="12.75">
      <c r="A37798" s="21"/>
      <c r="AE37798" s="21"/>
      <c r="AF37798" s="21"/>
      <c r="AG37798" s="21"/>
    </row>
    <row r="37799" spans="1:33" ht="12.75">
      <c r="A37799" s="21"/>
      <c r="AE37799" s="21"/>
      <c r="AF37799" s="21"/>
      <c r="AG37799" s="21"/>
    </row>
    <row r="37800" spans="1:33" ht="12.75">
      <c r="A37800" s="21"/>
      <c r="AE37800" s="21"/>
      <c r="AF37800" s="21"/>
      <c r="AG37800" s="21"/>
    </row>
    <row r="37801" spans="1:33" ht="12.75">
      <c r="A37801" s="21"/>
      <c r="AE37801" s="21"/>
      <c r="AF37801" s="21"/>
      <c r="AG37801" s="21"/>
    </row>
    <row r="37802" spans="1:33" ht="12.75">
      <c r="A37802" s="21"/>
      <c r="AE37802" s="21"/>
      <c r="AF37802" s="21"/>
      <c r="AG37802" s="21"/>
    </row>
    <row r="37803" spans="1:33" ht="12.75">
      <c r="A37803" s="21"/>
      <c r="AE37803" s="21"/>
      <c r="AF37803" s="21"/>
      <c r="AG37803" s="21"/>
    </row>
    <row r="37804" spans="1:33" ht="12.75">
      <c r="A37804" s="21"/>
      <c r="AE37804" s="21"/>
      <c r="AF37804" s="21"/>
      <c r="AG37804" s="21"/>
    </row>
    <row r="37805" spans="1:33" ht="12.75">
      <c r="A37805" s="21"/>
      <c r="AE37805" s="21"/>
      <c r="AF37805" s="21"/>
      <c r="AG37805" s="21"/>
    </row>
    <row r="37806" spans="1:33" ht="12.75">
      <c r="A37806" s="21"/>
      <c r="AE37806" s="21"/>
      <c r="AF37806" s="21"/>
      <c r="AG37806" s="21"/>
    </row>
    <row r="37807" spans="1:33" ht="12.75">
      <c r="A37807" s="21"/>
      <c r="AE37807" s="21"/>
      <c r="AF37807" s="21"/>
      <c r="AG37807" s="21"/>
    </row>
    <row r="37808" spans="1:33" ht="12.75">
      <c r="A37808" s="21"/>
      <c r="AE37808" s="21"/>
      <c r="AF37808" s="21"/>
      <c r="AG37808" s="21"/>
    </row>
    <row r="37809" spans="1:33" ht="12.75">
      <c r="A37809" s="21"/>
      <c r="AE37809" s="21"/>
      <c r="AF37809" s="21"/>
      <c r="AG37809" s="21"/>
    </row>
    <row r="37810" spans="1:33" ht="12.75">
      <c r="A37810" s="21"/>
      <c r="AE37810" s="21"/>
      <c r="AF37810" s="21"/>
      <c r="AG37810" s="21"/>
    </row>
    <row r="37811" spans="1:33" ht="12.75">
      <c r="A37811" s="21"/>
      <c r="AE37811" s="21"/>
      <c r="AF37811" s="21"/>
      <c r="AG37811" s="21"/>
    </row>
    <row r="37812" spans="1:33" ht="12.75">
      <c r="A37812" s="21"/>
      <c r="AE37812" s="21"/>
      <c r="AF37812" s="21"/>
      <c r="AG37812" s="21"/>
    </row>
    <row r="37813" spans="1:33" ht="12.75">
      <c r="A37813" s="21"/>
      <c r="AE37813" s="21"/>
      <c r="AF37813" s="21"/>
      <c r="AG37813" s="21"/>
    </row>
    <row r="37814" spans="1:33" ht="12.75">
      <c r="A37814" s="21"/>
      <c r="AE37814" s="21"/>
      <c r="AF37814" s="21"/>
      <c r="AG37814" s="21"/>
    </row>
    <row r="37815" spans="1:33" ht="12.75">
      <c r="A37815" s="21"/>
      <c r="AE37815" s="21"/>
      <c r="AF37815" s="21"/>
      <c r="AG37815" s="21"/>
    </row>
    <row r="37816" spans="1:33" ht="12.75">
      <c r="A37816" s="21"/>
      <c r="AE37816" s="21"/>
      <c r="AF37816" s="21"/>
      <c r="AG37816" s="21"/>
    </row>
    <row r="37817" spans="1:33" ht="12.75">
      <c r="A37817" s="21"/>
      <c r="AE37817" s="21"/>
      <c r="AF37817" s="21"/>
      <c r="AG37817" s="21"/>
    </row>
    <row r="37818" spans="1:33" ht="12.75">
      <c r="A37818" s="21"/>
      <c r="AE37818" s="21"/>
      <c r="AF37818" s="21"/>
      <c r="AG37818" s="21"/>
    </row>
    <row r="37819" spans="1:33" ht="12.75">
      <c r="A37819" s="21"/>
      <c r="AE37819" s="21"/>
      <c r="AF37819" s="21"/>
      <c r="AG37819" s="21"/>
    </row>
    <row r="37820" spans="1:33" ht="12.75">
      <c r="A37820" s="21"/>
      <c r="AE37820" s="21"/>
      <c r="AF37820" s="21"/>
      <c r="AG37820" s="21"/>
    </row>
    <row r="37821" spans="1:33" ht="12.75">
      <c r="A37821" s="21"/>
      <c r="AE37821" s="21"/>
      <c r="AF37821" s="21"/>
      <c r="AG37821" s="21"/>
    </row>
    <row r="37822" spans="1:33" ht="12.75">
      <c r="A37822" s="21"/>
      <c r="AE37822" s="21"/>
      <c r="AF37822" s="21"/>
      <c r="AG37822" s="21"/>
    </row>
    <row r="37823" spans="1:33" ht="12.75">
      <c r="A37823" s="21"/>
      <c r="AE37823" s="21"/>
      <c r="AF37823" s="21"/>
      <c r="AG37823" s="21"/>
    </row>
    <row r="37824" spans="1:33" ht="12.75">
      <c r="A37824" s="21"/>
      <c r="AE37824" s="21"/>
      <c r="AF37824" s="21"/>
      <c r="AG37824" s="21"/>
    </row>
    <row r="37825" spans="1:33" ht="12.75">
      <c r="A37825" s="21"/>
      <c r="AE37825" s="21"/>
      <c r="AF37825" s="21"/>
      <c r="AG37825" s="21"/>
    </row>
    <row r="37826" spans="1:33" ht="12.75">
      <c r="A37826" s="21"/>
      <c r="AE37826" s="21"/>
      <c r="AF37826" s="21"/>
      <c r="AG37826" s="21"/>
    </row>
    <row r="37827" spans="1:33" ht="12.75">
      <c r="A37827" s="21"/>
      <c r="AE37827" s="21"/>
      <c r="AF37827" s="21"/>
      <c r="AG37827" s="21"/>
    </row>
    <row r="37828" spans="1:33" ht="12.75">
      <c r="A37828" s="21"/>
      <c r="AE37828" s="21"/>
      <c r="AF37828" s="21"/>
      <c r="AG37828" s="21"/>
    </row>
    <row r="37829" spans="1:33" ht="12.75">
      <c r="A37829" s="21"/>
      <c r="AE37829" s="21"/>
      <c r="AF37829" s="21"/>
      <c r="AG37829" s="21"/>
    </row>
    <row r="37830" spans="1:33" ht="12.75">
      <c r="A37830" s="21"/>
      <c r="AE37830" s="21"/>
      <c r="AF37830" s="21"/>
      <c r="AG37830" s="21"/>
    </row>
    <row r="37831" spans="1:33" ht="12.75">
      <c r="A37831" s="21"/>
      <c r="AE37831" s="21"/>
      <c r="AF37831" s="21"/>
      <c r="AG37831" s="21"/>
    </row>
    <row r="37832" spans="1:33" ht="12.75">
      <c r="A37832" s="21"/>
      <c r="AE37832" s="21"/>
      <c r="AF37832" s="21"/>
      <c r="AG37832" s="21"/>
    </row>
    <row r="37833" spans="1:33" ht="12.75">
      <c r="A37833" s="21"/>
      <c r="AE37833" s="21"/>
      <c r="AF37833" s="21"/>
      <c r="AG37833" s="21"/>
    </row>
    <row r="37834" spans="1:33" ht="12.75">
      <c r="A37834" s="21"/>
      <c r="AE37834" s="21"/>
      <c r="AF37834" s="21"/>
      <c r="AG37834" s="21"/>
    </row>
    <row r="37835" spans="1:33" ht="12.75">
      <c r="A37835" s="21"/>
      <c r="AE37835" s="21"/>
      <c r="AF37835" s="21"/>
      <c r="AG37835" s="21"/>
    </row>
    <row r="37836" spans="1:33" ht="12.75">
      <c r="A37836" s="21"/>
      <c r="AE37836" s="21"/>
      <c r="AF37836" s="21"/>
      <c r="AG37836" s="21"/>
    </row>
    <row r="37837" spans="1:33" ht="12.75">
      <c r="A37837" s="21"/>
      <c r="AE37837" s="21"/>
      <c r="AF37837" s="21"/>
      <c r="AG37837" s="21"/>
    </row>
    <row r="37838" spans="1:33" ht="12.75">
      <c r="A37838" s="21"/>
      <c r="AE37838" s="21"/>
      <c r="AF37838" s="21"/>
      <c r="AG37838" s="21"/>
    </row>
    <row r="37839" spans="1:33" ht="12.75">
      <c r="A37839" s="21"/>
      <c r="AE37839" s="21"/>
      <c r="AF37839" s="21"/>
      <c r="AG37839" s="21"/>
    </row>
    <row r="37840" spans="1:33" ht="12.75">
      <c r="A37840" s="21"/>
      <c r="AE37840" s="21"/>
      <c r="AF37840" s="21"/>
      <c r="AG37840" s="21"/>
    </row>
    <row r="37841" spans="1:33" ht="12.75">
      <c r="A37841" s="21"/>
      <c r="AE37841" s="21"/>
      <c r="AF37841" s="21"/>
      <c r="AG37841" s="21"/>
    </row>
    <row r="37842" spans="1:33" ht="12.75">
      <c r="A37842" s="21"/>
      <c r="AE37842" s="21"/>
      <c r="AF37842" s="21"/>
      <c r="AG37842" s="21"/>
    </row>
    <row r="37843" spans="1:33" ht="12.75">
      <c r="A37843" s="21"/>
      <c r="AE37843" s="21"/>
      <c r="AF37843" s="21"/>
      <c r="AG37843" s="21"/>
    </row>
    <row r="37844" spans="1:33" ht="12.75">
      <c r="A37844" s="21"/>
      <c r="AE37844" s="21"/>
      <c r="AF37844" s="21"/>
      <c r="AG37844" s="21"/>
    </row>
    <row r="37845" spans="1:33" ht="12.75">
      <c r="A37845" s="21"/>
      <c r="AE37845" s="21"/>
      <c r="AF37845" s="21"/>
      <c r="AG37845" s="21"/>
    </row>
    <row r="37846" spans="1:33" ht="12.75">
      <c r="A37846" s="21"/>
      <c r="AE37846" s="21"/>
      <c r="AF37846" s="21"/>
      <c r="AG37846" s="21"/>
    </row>
    <row r="37847" spans="1:33" ht="12.75">
      <c r="A37847" s="21"/>
      <c r="AE37847" s="21"/>
      <c r="AF37847" s="21"/>
      <c r="AG37847" s="21"/>
    </row>
    <row r="37848" spans="1:33" ht="12.75">
      <c r="A37848" s="21"/>
      <c r="AE37848" s="21"/>
      <c r="AF37848" s="21"/>
      <c r="AG37848" s="21"/>
    </row>
    <row r="37849" spans="1:33" ht="12.75">
      <c r="A37849" s="21"/>
      <c r="AE37849" s="21"/>
      <c r="AF37849" s="21"/>
      <c r="AG37849" s="21"/>
    </row>
    <row r="37850" spans="1:33" ht="12.75">
      <c r="A37850" s="21"/>
      <c r="AE37850" s="21"/>
      <c r="AF37850" s="21"/>
      <c r="AG37850" s="21"/>
    </row>
    <row r="37851" spans="1:33" ht="12.75">
      <c r="A37851" s="21"/>
      <c r="AE37851" s="21"/>
      <c r="AF37851" s="21"/>
      <c r="AG37851" s="21"/>
    </row>
    <row r="37852" spans="1:33" ht="12.75">
      <c r="A37852" s="21"/>
      <c r="AE37852" s="21"/>
      <c r="AF37852" s="21"/>
      <c r="AG37852" s="21"/>
    </row>
    <row r="37853" spans="1:33" ht="12.75">
      <c r="A37853" s="21"/>
      <c r="AE37853" s="21"/>
      <c r="AF37853" s="21"/>
      <c r="AG37853" s="21"/>
    </row>
    <row r="37854" spans="1:33" ht="12.75">
      <c r="A37854" s="21"/>
      <c r="AE37854" s="21"/>
      <c r="AF37854" s="21"/>
      <c r="AG37854" s="21"/>
    </row>
    <row r="37855" spans="1:33" ht="12.75">
      <c r="A37855" s="21"/>
      <c r="AE37855" s="21"/>
      <c r="AF37855" s="21"/>
      <c r="AG37855" s="21"/>
    </row>
    <row r="37856" spans="1:33" ht="12.75">
      <c r="A37856" s="21"/>
      <c r="AE37856" s="21"/>
      <c r="AF37856" s="21"/>
      <c r="AG37856" s="21"/>
    </row>
    <row r="37857" spans="1:33" ht="12.75">
      <c r="A37857" s="21"/>
      <c r="AE37857" s="21"/>
      <c r="AF37857" s="21"/>
      <c r="AG37857" s="21"/>
    </row>
    <row r="37858" spans="1:33" ht="12.75">
      <c r="A37858" s="21"/>
      <c r="AE37858" s="21"/>
      <c r="AF37858" s="21"/>
      <c r="AG37858" s="21"/>
    </row>
    <row r="37859" spans="1:33" ht="12.75">
      <c r="A37859" s="21"/>
      <c r="AE37859" s="21"/>
      <c r="AF37859" s="21"/>
      <c r="AG37859" s="21"/>
    </row>
    <row r="37860" spans="1:33" ht="12.75">
      <c r="A37860" s="21"/>
      <c r="AE37860" s="21"/>
      <c r="AF37860" s="21"/>
      <c r="AG37860" s="21"/>
    </row>
    <row r="37861" spans="1:33" ht="12.75">
      <c r="A37861" s="21"/>
      <c r="AE37861" s="21"/>
      <c r="AF37861" s="21"/>
      <c r="AG37861" s="21"/>
    </row>
    <row r="37862" spans="1:33" ht="12.75">
      <c r="A37862" s="21"/>
      <c r="AE37862" s="21"/>
      <c r="AF37862" s="21"/>
      <c r="AG37862" s="21"/>
    </row>
    <row r="37863" spans="1:33" ht="12.75">
      <c r="A37863" s="21"/>
      <c r="AE37863" s="21"/>
      <c r="AF37863" s="21"/>
      <c r="AG37863" s="21"/>
    </row>
    <row r="37864" spans="1:33" ht="12.75">
      <c r="A37864" s="21"/>
      <c r="AE37864" s="21"/>
      <c r="AF37864" s="21"/>
      <c r="AG37864" s="21"/>
    </row>
    <row r="37865" spans="1:33" ht="12.75">
      <c r="A37865" s="21"/>
      <c r="AE37865" s="21"/>
      <c r="AF37865" s="21"/>
      <c r="AG37865" s="21"/>
    </row>
    <row r="37866" spans="1:33" ht="12.75">
      <c r="A37866" s="21"/>
      <c r="AE37866" s="21"/>
      <c r="AF37866" s="21"/>
      <c r="AG37866" s="21"/>
    </row>
    <row r="37867" spans="1:33" ht="12.75">
      <c r="A37867" s="21"/>
      <c r="AE37867" s="21"/>
      <c r="AF37867" s="21"/>
      <c r="AG37867" s="21"/>
    </row>
    <row r="37868" spans="1:33" ht="12.75">
      <c r="A37868" s="21"/>
      <c r="AE37868" s="21"/>
      <c r="AF37868" s="21"/>
      <c r="AG37868" s="21"/>
    </row>
    <row r="37869" spans="1:33" ht="12.75">
      <c r="A37869" s="21"/>
      <c r="AE37869" s="21"/>
      <c r="AF37869" s="21"/>
      <c r="AG37869" s="21"/>
    </row>
    <row r="37870" spans="1:33" ht="12.75">
      <c r="A37870" s="21"/>
      <c r="AE37870" s="21"/>
      <c r="AF37870" s="21"/>
      <c r="AG37870" s="21"/>
    </row>
    <row r="37871" spans="1:33" ht="12.75">
      <c r="A37871" s="21"/>
      <c r="AE37871" s="21"/>
      <c r="AF37871" s="21"/>
      <c r="AG37871" s="21"/>
    </row>
    <row r="37872" spans="1:33" ht="12.75">
      <c r="A37872" s="21"/>
      <c r="AE37872" s="21"/>
      <c r="AF37872" s="21"/>
      <c r="AG37872" s="21"/>
    </row>
    <row r="37873" spans="1:33" ht="12.75">
      <c r="A37873" s="21"/>
      <c r="AE37873" s="21"/>
      <c r="AF37873" s="21"/>
      <c r="AG37873" s="21"/>
    </row>
    <row r="37874" spans="1:33" ht="12.75">
      <c r="A37874" s="21"/>
      <c r="AE37874" s="21"/>
      <c r="AF37874" s="21"/>
      <c r="AG37874" s="21"/>
    </row>
    <row r="37875" spans="1:33" ht="12.75">
      <c r="A37875" s="21"/>
      <c r="AE37875" s="21"/>
      <c r="AF37875" s="21"/>
      <c r="AG37875" s="21"/>
    </row>
    <row r="37876" spans="1:33" ht="12.75">
      <c r="A37876" s="21"/>
      <c r="AE37876" s="21"/>
      <c r="AF37876" s="21"/>
      <c r="AG37876" s="21"/>
    </row>
    <row r="37877" spans="1:33" ht="12.75">
      <c r="A37877" s="21"/>
      <c r="AE37877" s="21"/>
      <c r="AF37877" s="21"/>
      <c r="AG37877" s="21"/>
    </row>
    <row r="37878" spans="1:33" ht="12.75">
      <c r="A37878" s="21"/>
      <c r="AE37878" s="21"/>
      <c r="AF37878" s="21"/>
      <c r="AG37878" s="21"/>
    </row>
    <row r="37879" spans="1:33" ht="12.75">
      <c r="A37879" s="21"/>
      <c r="AE37879" s="21"/>
      <c r="AF37879" s="21"/>
      <c r="AG37879" s="21"/>
    </row>
    <row r="37880" spans="1:33" ht="12.75">
      <c r="A37880" s="21"/>
      <c r="AE37880" s="21"/>
      <c r="AF37880" s="21"/>
      <c r="AG37880" s="21"/>
    </row>
    <row r="37881" spans="1:33" ht="12.75">
      <c r="A37881" s="21"/>
      <c r="AE37881" s="21"/>
      <c r="AF37881" s="21"/>
      <c r="AG37881" s="21"/>
    </row>
    <row r="37882" spans="1:33" ht="12.75">
      <c r="A37882" s="21"/>
      <c r="AE37882" s="21"/>
      <c r="AF37882" s="21"/>
      <c r="AG37882" s="21"/>
    </row>
    <row r="37883" spans="1:33" ht="12.75">
      <c r="A37883" s="21"/>
      <c r="AE37883" s="21"/>
      <c r="AF37883" s="21"/>
      <c r="AG37883" s="21"/>
    </row>
    <row r="37884" spans="1:33" ht="12.75">
      <c r="A37884" s="21"/>
      <c r="AE37884" s="21"/>
      <c r="AF37884" s="21"/>
      <c r="AG37884" s="21"/>
    </row>
    <row r="37885" spans="1:33" ht="12.75">
      <c r="A37885" s="21"/>
      <c r="AE37885" s="21"/>
      <c r="AF37885" s="21"/>
      <c r="AG37885" s="21"/>
    </row>
    <row r="37886" spans="1:33" ht="12.75">
      <c r="A37886" s="21"/>
      <c r="AE37886" s="21"/>
      <c r="AF37886" s="21"/>
      <c r="AG37886" s="21"/>
    </row>
    <row r="37887" spans="1:33" ht="12.75">
      <c r="A37887" s="21"/>
      <c r="AE37887" s="21"/>
      <c r="AF37887" s="21"/>
      <c r="AG37887" s="21"/>
    </row>
    <row r="37888" spans="1:33" ht="12.75">
      <c r="A37888" s="21"/>
      <c r="AE37888" s="21"/>
      <c r="AF37888" s="21"/>
      <c r="AG37888" s="21"/>
    </row>
    <row r="37889" spans="1:33" ht="12.75">
      <c r="A37889" s="21"/>
      <c r="AE37889" s="21"/>
      <c r="AF37889" s="21"/>
      <c r="AG37889" s="21"/>
    </row>
    <row r="37890" spans="1:33" ht="12.75">
      <c r="A37890" s="21"/>
      <c r="AE37890" s="21"/>
      <c r="AF37890" s="21"/>
      <c r="AG37890" s="21"/>
    </row>
    <row r="37891" spans="1:33" ht="12.75">
      <c r="A37891" s="21"/>
      <c r="AE37891" s="21"/>
      <c r="AF37891" s="21"/>
      <c r="AG37891" s="21"/>
    </row>
    <row r="37892" spans="1:33" ht="12.75">
      <c r="A37892" s="21"/>
      <c r="AE37892" s="21"/>
      <c r="AF37892" s="21"/>
      <c r="AG37892" s="21"/>
    </row>
    <row r="37893" spans="1:33" ht="12.75">
      <c r="A37893" s="21"/>
      <c r="AE37893" s="21"/>
      <c r="AF37893" s="21"/>
      <c r="AG37893" s="21"/>
    </row>
    <row r="37894" spans="1:33" ht="12.75">
      <c r="A37894" s="21"/>
      <c r="AE37894" s="21"/>
      <c r="AF37894" s="21"/>
      <c r="AG37894" s="21"/>
    </row>
    <row r="37895" spans="1:33" ht="12.75">
      <c r="A37895" s="21"/>
      <c r="AE37895" s="21"/>
      <c r="AF37895" s="21"/>
      <c r="AG37895" s="21"/>
    </row>
    <row r="37896" spans="1:33" ht="12.75">
      <c r="A37896" s="21"/>
      <c r="AE37896" s="21"/>
      <c r="AF37896" s="21"/>
      <c r="AG37896" s="21"/>
    </row>
    <row r="37897" spans="1:33" ht="12.75">
      <c r="A37897" s="21"/>
      <c r="AE37897" s="21"/>
      <c r="AF37897" s="21"/>
      <c r="AG37897" s="21"/>
    </row>
    <row r="37898" spans="1:33" ht="12.75">
      <c r="A37898" s="21"/>
      <c r="AE37898" s="21"/>
      <c r="AF37898" s="21"/>
      <c r="AG37898" s="21"/>
    </row>
    <row r="37899" spans="1:33" ht="12.75">
      <c r="A37899" s="21"/>
      <c r="AE37899" s="21"/>
      <c r="AF37899" s="21"/>
      <c r="AG37899" s="21"/>
    </row>
    <row r="37900" spans="1:33" ht="12.75">
      <c r="A37900" s="21"/>
      <c r="AE37900" s="21"/>
      <c r="AF37900" s="21"/>
      <c r="AG37900" s="21"/>
    </row>
    <row r="37901" spans="1:33" ht="12.75">
      <c r="A37901" s="21"/>
      <c r="AE37901" s="21"/>
      <c r="AF37901" s="21"/>
      <c r="AG37901" s="21"/>
    </row>
    <row r="37902" spans="1:33" ht="12.75">
      <c r="A37902" s="21"/>
      <c r="AE37902" s="21"/>
      <c r="AF37902" s="21"/>
      <c r="AG37902" s="21"/>
    </row>
    <row r="37903" spans="1:33" ht="12.75">
      <c r="A37903" s="21"/>
      <c r="AE37903" s="21"/>
      <c r="AF37903" s="21"/>
      <c r="AG37903" s="21"/>
    </row>
    <row r="37904" spans="1:33" ht="12.75">
      <c r="A37904" s="21"/>
      <c r="AE37904" s="21"/>
      <c r="AF37904" s="21"/>
      <c r="AG37904" s="21"/>
    </row>
    <row r="37905" spans="1:33" ht="12.75">
      <c r="A37905" s="21"/>
      <c r="AE37905" s="21"/>
      <c r="AF37905" s="21"/>
      <c r="AG37905" s="21"/>
    </row>
    <row r="37906" spans="1:33" ht="12.75">
      <c r="A37906" s="21"/>
      <c r="AE37906" s="21"/>
      <c r="AF37906" s="21"/>
      <c r="AG37906" s="21"/>
    </row>
    <row r="37907" spans="1:33" ht="12.75">
      <c r="A37907" s="21"/>
      <c r="AE37907" s="21"/>
      <c r="AF37907" s="21"/>
      <c r="AG37907" s="21"/>
    </row>
    <row r="37908" spans="1:33" ht="12.75">
      <c r="A37908" s="21"/>
      <c r="AE37908" s="21"/>
      <c r="AF37908" s="21"/>
      <c r="AG37908" s="21"/>
    </row>
    <row r="37909" spans="1:33" ht="12.75">
      <c r="A37909" s="21"/>
      <c r="AE37909" s="21"/>
      <c r="AF37909" s="21"/>
      <c r="AG37909" s="21"/>
    </row>
    <row r="37910" spans="1:33" ht="12.75">
      <c r="A37910" s="21"/>
      <c r="AE37910" s="21"/>
      <c r="AF37910" s="21"/>
      <c r="AG37910" s="21"/>
    </row>
    <row r="37911" spans="1:33" ht="12.75">
      <c r="A37911" s="21"/>
      <c r="AE37911" s="21"/>
      <c r="AF37911" s="21"/>
      <c r="AG37911" s="21"/>
    </row>
    <row r="37912" spans="1:33" ht="12.75">
      <c r="A37912" s="21"/>
      <c r="AE37912" s="21"/>
      <c r="AF37912" s="21"/>
      <c r="AG37912" s="21"/>
    </row>
    <row r="37913" spans="1:33" ht="12.75">
      <c r="A37913" s="21"/>
      <c r="AE37913" s="21"/>
      <c r="AF37913" s="21"/>
      <c r="AG37913" s="21"/>
    </row>
    <row r="37914" spans="1:33" ht="12.75">
      <c r="A37914" s="21"/>
      <c r="AE37914" s="21"/>
      <c r="AF37914" s="21"/>
      <c r="AG37914" s="21"/>
    </row>
    <row r="37915" spans="1:33" ht="12.75">
      <c r="A37915" s="21"/>
      <c r="AE37915" s="21"/>
      <c r="AF37915" s="21"/>
      <c r="AG37915" s="21"/>
    </row>
    <row r="37916" spans="1:33" ht="12.75">
      <c r="A37916" s="21"/>
      <c r="AE37916" s="21"/>
      <c r="AF37916" s="21"/>
      <c r="AG37916" s="21"/>
    </row>
    <row r="37917" spans="1:33" ht="12.75">
      <c r="A37917" s="21"/>
      <c r="AE37917" s="21"/>
      <c r="AF37917" s="21"/>
      <c r="AG37917" s="21"/>
    </row>
    <row r="37918" spans="1:33" ht="12.75">
      <c r="A37918" s="21"/>
      <c r="AE37918" s="21"/>
      <c r="AF37918" s="21"/>
      <c r="AG37918" s="21"/>
    </row>
    <row r="37919" spans="1:33" ht="12.75">
      <c r="A37919" s="21"/>
      <c r="AE37919" s="21"/>
      <c r="AF37919" s="21"/>
      <c r="AG37919" s="21"/>
    </row>
    <row r="37920" spans="1:33" ht="12.75">
      <c r="A37920" s="21"/>
      <c r="AE37920" s="21"/>
      <c r="AF37920" s="21"/>
      <c r="AG37920" s="21"/>
    </row>
    <row r="37921" spans="1:33" ht="12.75">
      <c r="A37921" s="21"/>
      <c r="AE37921" s="21"/>
      <c r="AF37921" s="21"/>
      <c r="AG37921" s="21"/>
    </row>
    <row r="37922" spans="1:33" ht="12.75">
      <c r="A37922" s="21"/>
      <c r="AE37922" s="21"/>
      <c r="AF37922" s="21"/>
      <c r="AG37922" s="21"/>
    </row>
    <row r="37923" spans="1:33" ht="12.75">
      <c r="A37923" s="21"/>
      <c r="AE37923" s="21"/>
      <c r="AF37923" s="21"/>
      <c r="AG37923" s="21"/>
    </row>
    <row r="37924" spans="1:33" ht="12.75">
      <c r="A37924" s="21"/>
      <c r="AE37924" s="21"/>
      <c r="AF37924" s="21"/>
      <c r="AG37924" s="21"/>
    </row>
    <row r="37925" spans="1:33" ht="12.75">
      <c r="A37925" s="21"/>
      <c r="AE37925" s="21"/>
      <c r="AF37925" s="21"/>
      <c r="AG37925" s="21"/>
    </row>
    <row r="37926" spans="1:33" ht="12.75">
      <c r="A37926" s="21"/>
      <c r="AE37926" s="21"/>
      <c r="AF37926" s="21"/>
      <c r="AG37926" s="21"/>
    </row>
    <row r="37927" spans="1:33" ht="12.75">
      <c r="A37927" s="21"/>
      <c r="AE37927" s="21"/>
      <c r="AF37927" s="21"/>
      <c r="AG37927" s="21"/>
    </row>
    <row r="37928" spans="1:33" ht="12.75">
      <c r="A37928" s="21"/>
      <c r="AE37928" s="21"/>
      <c r="AF37928" s="21"/>
      <c r="AG37928" s="21"/>
    </row>
    <row r="37929" spans="1:33" ht="12.75">
      <c r="A37929" s="21"/>
      <c r="AE37929" s="21"/>
      <c r="AF37929" s="21"/>
      <c r="AG37929" s="21"/>
    </row>
    <row r="37930" spans="1:33" ht="12.75">
      <c r="A37930" s="21"/>
      <c r="AE37930" s="21"/>
      <c r="AF37930" s="21"/>
      <c r="AG37930" s="21"/>
    </row>
    <row r="37931" spans="1:33" ht="12.75">
      <c r="A37931" s="21"/>
      <c r="AE37931" s="21"/>
      <c r="AF37931" s="21"/>
      <c r="AG37931" s="21"/>
    </row>
    <row r="37932" spans="1:33" ht="12.75">
      <c r="A37932" s="21"/>
      <c r="AE37932" s="21"/>
      <c r="AF37932" s="21"/>
      <c r="AG37932" s="21"/>
    </row>
    <row r="37933" spans="1:33" ht="12.75">
      <c r="A37933" s="21"/>
      <c r="AE37933" s="21"/>
      <c r="AF37933" s="21"/>
      <c r="AG37933" s="21"/>
    </row>
    <row r="37934" spans="1:33" ht="12.75">
      <c r="A37934" s="21"/>
      <c r="AE37934" s="21"/>
      <c r="AF37934" s="21"/>
      <c r="AG37934" s="21"/>
    </row>
    <row r="37935" spans="1:33" ht="12.75">
      <c r="A37935" s="21"/>
      <c r="AE37935" s="21"/>
      <c r="AF37935" s="21"/>
      <c r="AG37935" s="21"/>
    </row>
    <row r="37936" spans="1:33" ht="12.75">
      <c r="A37936" s="21"/>
      <c r="AE37936" s="21"/>
      <c r="AF37936" s="21"/>
      <c r="AG37936" s="21"/>
    </row>
    <row r="37937" spans="1:33" ht="12.75">
      <c r="A37937" s="21"/>
      <c r="AE37937" s="21"/>
      <c r="AF37937" s="21"/>
      <c r="AG37937" s="21"/>
    </row>
    <row r="37938" spans="1:33" ht="12.75">
      <c r="A37938" s="21"/>
      <c r="AE37938" s="21"/>
      <c r="AF37938" s="21"/>
      <c r="AG37938" s="21"/>
    </row>
    <row r="37939" spans="1:33" ht="12.75">
      <c r="A37939" s="21"/>
      <c r="AE37939" s="21"/>
      <c r="AF37939" s="21"/>
      <c r="AG37939" s="21"/>
    </row>
    <row r="37940" spans="1:33" ht="12.75">
      <c r="A37940" s="21"/>
      <c r="AE37940" s="21"/>
      <c r="AF37940" s="21"/>
      <c r="AG37940" s="21"/>
    </row>
    <row r="37941" spans="1:33" ht="12.75">
      <c r="A37941" s="21"/>
      <c r="AE37941" s="21"/>
      <c r="AF37941" s="21"/>
      <c r="AG37941" s="21"/>
    </row>
    <row r="37942" spans="1:33" ht="12.75">
      <c r="A37942" s="21"/>
      <c r="AE37942" s="21"/>
      <c r="AF37942" s="21"/>
      <c r="AG37942" s="21"/>
    </row>
    <row r="37943" spans="1:33" ht="12.75">
      <c r="A37943" s="21"/>
      <c r="AE37943" s="21"/>
      <c r="AF37943" s="21"/>
      <c r="AG37943" s="21"/>
    </row>
    <row r="37944" spans="1:33" ht="12.75">
      <c r="A37944" s="21"/>
      <c r="AE37944" s="21"/>
      <c r="AF37944" s="21"/>
      <c r="AG37944" s="21"/>
    </row>
    <row r="37945" spans="1:33" ht="12.75">
      <c r="A37945" s="21"/>
      <c r="AE37945" s="21"/>
      <c r="AF37945" s="21"/>
      <c r="AG37945" s="21"/>
    </row>
    <row r="37946" spans="1:33" ht="12.75">
      <c r="A37946" s="21"/>
      <c r="AE37946" s="21"/>
      <c r="AF37946" s="21"/>
      <c r="AG37946" s="21"/>
    </row>
    <row r="37947" spans="1:33" ht="12.75">
      <c r="A37947" s="21"/>
      <c r="AE37947" s="21"/>
      <c r="AF37947" s="21"/>
      <c r="AG37947" s="21"/>
    </row>
    <row r="37948" spans="1:33" ht="12.75">
      <c r="A37948" s="21"/>
      <c r="AE37948" s="21"/>
      <c r="AF37948" s="21"/>
      <c r="AG37948" s="21"/>
    </row>
    <row r="37949" spans="1:33" ht="12.75">
      <c r="A37949" s="21"/>
      <c r="AE37949" s="21"/>
      <c r="AF37949" s="21"/>
      <c r="AG37949" s="21"/>
    </row>
    <row r="37950" spans="1:33" ht="12.75">
      <c r="A37950" s="21"/>
      <c r="AE37950" s="21"/>
      <c r="AF37950" s="21"/>
      <c r="AG37950" s="21"/>
    </row>
    <row r="37951" spans="1:33" ht="12.75">
      <c r="A37951" s="21"/>
      <c r="AE37951" s="21"/>
      <c r="AF37951" s="21"/>
      <c r="AG37951" s="21"/>
    </row>
    <row r="37952" spans="1:33" ht="12.75">
      <c r="A37952" s="21"/>
      <c r="AE37952" s="21"/>
      <c r="AF37952" s="21"/>
      <c r="AG37952" s="21"/>
    </row>
    <row r="37953" spans="1:33" ht="12.75">
      <c r="A37953" s="21"/>
      <c r="AE37953" s="21"/>
      <c r="AF37953" s="21"/>
      <c r="AG37953" s="21"/>
    </row>
    <row r="37954" spans="1:33" ht="12.75">
      <c r="A37954" s="21"/>
      <c r="AE37954" s="21"/>
      <c r="AF37954" s="21"/>
      <c r="AG37954" s="21"/>
    </row>
    <row r="37955" spans="1:33" ht="12.75">
      <c r="A37955" s="21"/>
      <c r="AE37955" s="21"/>
      <c r="AF37955" s="21"/>
      <c r="AG37955" s="21"/>
    </row>
    <row r="37956" spans="1:33" ht="12.75">
      <c r="A37956" s="21"/>
      <c r="AE37956" s="21"/>
      <c r="AF37956" s="21"/>
      <c r="AG37956" s="21"/>
    </row>
    <row r="37957" spans="1:33" ht="12.75">
      <c r="A37957" s="21"/>
      <c r="AE37957" s="21"/>
      <c r="AF37957" s="21"/>
      <c r="AG37957" s="21"/>
    </row>
    <row r="37958" spans="1:33" ht="12.75">
      <c r="A37958" s="21"/>
      <c r="AE37958" s="21"/>
      <c r="AF37958" s="21"/>
      <c r="AG37958" s="21"/>
    </row>
    <row r="37959" spans="1:33" ht="12.75">
      <c r="A37959" s="21"/>
      <c r="AE37959" s="21"/>
      <c r="AF37959" s="21"/>
      <c r="AG37959" s="21"/>
    </row>
    <row r="37960" spans="1:33" ht="12.75">
      <c r="A37960" s="21"/>
      <c r="AE37960" s="21"/>
      <c r="AF37960" s="21"/>
      <c r="AG37960" s="21"/>
    </row>
    <row r="37961" spans="1:33" ht="12.75">
      <c r="A37961" s="21"/>
      <c r="AE37961" s="21"/>
      <c r="AF37961" s="21"/>
      <c r="AG37961" s="21"/>
    </row>
    <row r="37962" spans="1:33" ht="12.75">
      <c r="A37962" s="21"/>
      <c r="AE37962" s="21"/>
      <c r="AF37962" s="21"/>
      <c r="AG37962" s="21"/>
    </row>
    <row r="37963" spans="1:33" ht="12.75">
      <c r="A37963" s="21"/>
      <c r="AE37963" s="21"/>
      <c r="AF37963" s="21"/>
      <c r="AG37963" s="21"/>
    </row>
    <row r="37964" spans="1:33" ht="12.75">
      <c r="A37964" s="21"/>
      <c r="AE37964" s="21"/>
      <c r="AF37964" s="21"/>
      <c r="AG37964" s="21"/>
    </row>
    <row r="37965" spans="1:33" ht="12.75">
      <c r="A37965" s="21"/>
      <c r="AE37965" s="21"/>
      <c r="AF37965" s="21"/>
      <c r="AG37965" s="21"/>
    </row>
    <row r="37966" spans="1:33" ht="12.75">
      <c r="A37966" s="21"/>
      <c r="AE37966" s="21"/>
      <c r="AF37966" s="21"/>
      <c r="AG37966" s="21"/>
    </row>
    <row r="37967" spans="1:33" ht="12.75">
      <c r="A37967" s="21"/>
      <c r="AE37967" s="21"/>
      <c r="AF37967" s="21"/>
      <c r="AG37967" s="21"/>
    </row>
    <row r="37968" spans="1:33" ht="12.75">
      <c r="A37968" s="21"/>
      <c r="AE37968" s="21"/>
      <c r="AF37968" s="21"/>
      <c r="AG37968" s="21"/>
    </row>
    <row r="37969" spans="1:33" ht="12.75">
      <c r="A37969" s="21"/>
      <c r="AE37969" s="21"/>
      <c r="AF37969" s="21"/>
      <c r="AG37969" s="21"/>
    </row>
    <row r="37970" spans="1:33" ht="12.75">
      <c r="A37970" s="21"/>
      <c r="AE37970" s="21"/>
      <c r="AF37970" s="21"/>
      <c r="AG37970" s="21"/>
    </row>
    <row r="37971" spans="1:33" ht="12.75">
      <c r="A37971" s="21"/>
      <c r="AE37971" s="21"/>
      <c r="AF37971" s="21"/>
      <c r="AG37971" s="21"/>
    </row>
    <row r="37972" spans="1:33" ht="12.75">
      <c r="A37972" s="21"/>
      <c r="AE37972" s="21"/>
      <c r="AF37972" s="21"/>
      <c r="AG37972" s="21"/>
    </row>
    <row r="37973" spans="1:33" ht="12.75">
      <c r="A37973" s="21"/>
      <c r="AE37973" s="21"/>
      <c r="AF37973" s="21"/>
      <c r="AG37973" s="21"/>
    </row>
    <row r="37974" spans="1:33" ht="12.75">
      <c r="A37974" s="21"/>
      <c r="AE37974" s="21"/>
      <c r="AF37974" s="21"/>
      <c r="AG37974" s="21"/>
    </row>
    <row r="37975" spans="1:33" ht="12.75">
      <c r="A37975" s="21"/>
      <c r="AE37975" s="21"/>
      <c r="AF37975" s="21"/>
      <c r="AG37975" s="21"/>
    </row>
    <row r="37976" spans="1:33" ht="12.75">
      <c r="A37976" s="21"/>
      <c r="AE37976" s="21"/>
      <c r="AF37976" s="21"/>
      <c r="AG37976" s="21"/>
    </row>
    <row r="37977" spans="1:33" ht="12.75">
      <c r="A37977" s="21"/>
      <c r="AE37977" s="21"/>
      <c r="AF37977" s="21"/>
      <c r="AG37977" s="21"/>
    </row>
    <row r="37978" spans="1:33" ht="12.75">
      <c r="A37978" s="21"/>
      <c r="AE37978" s="21"/>
      <c r="AF37978" s="21"/>
      <c r="AG37978" s="21"/>
    </row>
    <row r="37979" spans="1:33" ht="12.75">
      <c r="A37979" s="21"/>
      <c r="AE37979" s="21"/>
      <c r="AF37979" s="21"/>
      <c r="AG37979" s="21"/>
    </row>
    <row r="37980" spans="1:33" ht="12.75">
      <c r="A37980" s="21"/>
      <c r="AE37980" s="21"/>
      <c r="AF37980" s="21"/>
      <c r="AG37980" s="21"/>
    </row>
    <row r="37981" spans="1:33" ht="12.75">
      <c r="A37981" s="21"/>
      <c r="AE37981" s="21"/>
      <c r="AF37981" s="21"/>
      <c r="AG37981" s="21"/>
    </row>
    <row r="37982" spans="1:33" ht="12.75">
      <c r="A37982" s="21"/>
      <c r="AE37982" s="21"/>
      <c r="AF37982" s="21"/>
      <c r="AG37982" s="21"/>
    </row>
    <row r="37983" spans="1:33" ht="12.75">
      <c r="A37983" s="21"/>
      <c r="AE37983" s="21"/>
      <c r="AF37983" s="21"/>
      <c r="AG37983" s="21"/>
    </row>
    <row r="37984" spans="1:33" ht="12.75">
      <c r="A37984" s="21"/>
      <c r="AE37984" s="21"/>
      <c r="AF37984" s="21"/>
      <c r="AG37984" s="21"/>
    </row>
    <row r="37985" spans="1:33" ht="12.75">
      <c r="A37985" s="21"/>
      <c r="AE37985" s="21"/>
      <c r="AF37985" s="21"/>
      <c r="AG37985" s="21"/>
    </row>
    <row r="37986" spans="1:33" ht="12.75">
      <c r="A37986" s="21"/>
      <c r="AE37986" s="21"/>
      <c r="AF37986" s="21"/>
      <c r="AG37986" s="21"/>
    </row>
    <row r="37987" spans="1:33" ht="12.75">
      <c r="A37987" s="21"/>
      <c r="AE37987" s="21"/>
      <c r="AF37987" s="21"/>
      <c r="AG37987" s="21"/>
    </row>
    <row r="37988" spans="1:33" ht="12.75">
      <c r="A37988" s="21"/>
      <c r="AE37988" s="21"/>
      <c r="AF37988" s="21"/>
      <c r="AG37988" s="21"/>
    </row>
    <row r="37989" spans="1:33" ht="12.75">
      <c r="A37989" s="21"/>
      <c r="AE37989" s="21"/>
      <c r="AF37989" s="21"/>
      <c r="AG37989" s="21"/>
    </row>
    <row r="37990" spans="1:33" ht="12.75">
      <c r="A37990" s="21"/>
      <c r="AE37990" s="21"/>
      <c r="AF37990" s="21"/>
      <c r="AG37990" s="21"/>
    </row>
    <row r="37991" spans="1:33" ht="12.75">
      <c r="A37991" s="21"/>
      <c r="AE37991" s="21"/>
      <c r="AF37991" s="21"/>
      <c r="AG37991" s="21"/>
    </row>
    <row r="37992" spans="1:33" ht="12.75">
      <c r="A37992" s="21"/>
      <c r="AE37992" s="21"/>
      <c r="AF37992" s="21"/>
      <c r="AG37992" s="21"/>
    </row>
    <row r="37993" spans="1:33" ht="12.75">
      <c r="A37993" s="21"/>
      <c r="AE37993" s="21"/>
      <c r="AF37993" s="21"/>
      <c r="AG37993" s="21"/>
    </row>
    <row r="37994" spans="1:33" ht="12.75">
      <c r="A37994" s="21"/>
      <c r="AE37994" s="21"/>
      <c r="AF37994" s="21"/>
      <c r="AG37994" s="21"/>
    </row>
    <row r="37995" spans="1:33" ht="12.75">
      <c r="A37995" s="21"/>
      <c r="AE37995" s="21"/>
      <c r="AF37995" s="21"/>
      <c r="AG37995" s="21"/>
    </row>
    <row r="37996" spans="1:33" ht="12.75">
      <c r="A37996" s="21"/>
      <c r="AE37996" s="21"/>
      <c r="AF37996" s="21"/>
      <c r="AG37996" s="21"/>
    </row>
    <row r="37997" spans="1:33" ht="12.75">
      <c r="A37997" s="21"/>
      <c r="AE37997" s="21"/>
      <c r="AF37997" s="21"/>
      <c r="AG37997" s="21"/>
    </row>
    <row r="37998" spans="1:33" ht="12.75">
      <c r="A37998" s="21"/>
      <c r="AE37998" s="21"/>
      <c r="AF37998" s="21"/>
      <c r="AG37998" s="21"/>
    </row>
    <row r="37999" spans="1:33" ht="12.75">
      <c r="A37999" s="21"/>
      <c r="AE37999" s="21"/>
      <c r="AF37999" s="21"/>
      <c r="AG37999" s="21"/>
    </row>
    <row r="38000" spans="1:33" ht="12.75">
      <c r="A38000" s="21"/>
      <c r="AE38000" s="21"/>
      <c r="AF38000" s="21"/>
      <c r="AG38000" s="21"/>
    </row>
    <row r="38001" spans="1:33" ht="12.75">
      <c r="A38001" s="21"/>
      <c r="AE38001" s="21"/>
      <c r="AF38001" s="21"/>
      <c r="AG38001" s="21"/>
    </row>
    <row r="38002" spans="1:33" ht="12.75">
      <c r="A38002" s="21"/>
      <c r="AE38002" s="21"/>
      <c r="AF38002" s="21"/>
      <c r="AG38002" s="21"/>
    </row>
    <row r="38003" spans="1:33" ht="12.75">
      <c r="A38003" s="21"/>
      <c r="AE38003" s="21"/>
      <c r="AF38003" s="21"/>
      <c r="AG38003" s="21"/>
    </row>
    <row r="38004" spans="1:33" ht="12.75">
      <c r="A38004" s="21"/>
      <c r="AE38004" s="21"/>
      <c r="AF38004" s="21"/>
      <c r="AG38004" s="21"/>
    </row>
    <row r="38005" spans="1:33" ht="12.75">
      <c r="A38005" s="21"/>
      <c r="AE38005" s="21"/>
      <c r="AF38005" s="21"/>
      <c r="AG38005" s="21"/>
    </row>
    <row r="38006" spans="1:33" ht="12.75">
      <c r="A38006" s="21"/>
      <c r="AE38006" s="21"/>
      <c r="AF38006" s="21"/>
      <c r="AG38006" s="21"/>
    </row>
    <row r="38007" spans="1:33" ht="12.75">
      <c r="A38007" s="21"/>
      <c r="AE38007" s="21"/>
      <c r="AF38007" s="21"/>
      <c r="AG38007" s="21"/>
    </row>
    <row r="38008" spans="1:33" ht="12.75">
      <c r="A38008" s="21"/>
      <c r="AE38008" s="21"/>
      <c r="AF38008" s="21"/>
      <c r="AG38008" s="21"/>
    </row>
    <row r="38009" spans="1:33" ht="12.75">
      <c r="A38009" s="21"/>
      <c r="AE38009" s="21"/>
      <c r="AF38009" s="21"/>
      <c r="AG38009" s="21"/>
    </row>
    <row r="38010" spans="1:33" ht="12.75">
      <c r="A38010" s="21"/>
      <c r="AE38010" s="21"/>
      <c r="AF38010" s="21"/>
      <c r="AG38010" s="21"/>
    </row>
    <row r="38011" spans="1:33" ht="12.75">
      <c r="A38011" s="21"/>
      <c r="AE38011" s="21"/>
      <c r="AF38011" s="21"/>
      <c r="AG38011" s="21"/>
    </row>
    <row r="38012" spans="1:33" ht="12.75">
      <c r="A38012" s="21"/>
      <c r="AE38012" s="21"/>
      <c r="AF38012" s="21"/>
      <c r="AG38012" s="21"/>
    </row>
    <row r="38013" spans="1:33" ht="12.75">
      <c r="A38013" s="21"/>
      <c r="AE38013" s="21"/>
      <c r="AF38013" s="21"/>
      <c r="AG38013" s="21"/>
    </row>
    <row r="38014" spans="1:33" ht="12.75">
      <c r="A38014" s="21"/>
      <c r="AE38014" s="21"/>
      <c r="AF38014" s="21"/>
      <c r="AG38014" s="21"/>
    </row>
    <row r="38015" spans="1:33" ht="12.75">
      <c r="A38015" s="21"/>
      <c r="AE38015" s="21"/>
      <c r="AF38015" s="21"/>
      <c r="AG38015" s="21"/>
    </row>
    <row r="38016" spans="1:33" ht="12.75">
      <c r="A38016" s="21"/>
      <c r="AE38016" s="21"/>
      <c r="AF38016" s="21"/>
      <c r="AG38016" s="21"/>
    </row>
    <row r="38017" spans="1:33" ht="12.75">
      <c r="A38017" s="21"/>
      <c r="AE38017" s="21"/>
      <c r="AF38017" s="21"/>
      <c r="AG38017" s="21"/>
    </row>
    <row r="38018" spans="1:33" ht="12.75">
      <c r="A38018" s="21"/>
      <c r="AE38018" s="21"/>
      <c r="AF38018" s="21"/>
      <c r="AG38018" s="21"/>
    </row>
    <row r="38019" spans="1:33" ht="12.75">
      <c r="A38019" s="21"/>
      <c r="AE38019" s="21"/>
      <c r="AF38019" s="21"/>
      <c r="AG38019" s="21"/>
    </row>
    <row r="38020" spans="1:33" ht="12.75">
      <c r="A38020" s="21"/>
      <c r="AE38020" s="21"/>
      <c r="AF38020" s="21"/>
      <c r="AG38020" s="21"/>
    </row>
    <row r="38021" spans="1:33" ht="12.75">
      <c r="A38021" s="21"/>
      <c r="AE38021" s="21"/>
      <c r="AF38021" s="21"/>
      <c r="AG38021" s="21"/>
    </row>
    <row r="38022" spans="1:33" ht="12.75">
      <c r="A38022" s="21"/>
      <c r="AE38022" s="21"/>
      <c r="AF38022" s="21"/>
      <c r="AG38022" s="21"/>
    </row>
    <row r="38023" spans="1:33" ht="12.75">
      <c r="A38023" s="21"/>
      <c r="AE38023" s="21"/>
      <c r="AF38023" s="21"/>
      <c r="AG38023" s="21"/>
    </row>
    <row r="38024" spans="1:33" ht="12.75">
      <c r="A38024" s="21"/>
      <c r="AE38024" s="21"/>
      <c r="AF38024" s="21"/>
      <c r="AG38024" s="21"/>
    </row>
    <row r="38025" spans="1:33" ht="12.75">
      <c r="A38025" s="21"/>
      <c r="AE38025" s="21"/>
      <c r="AF38025" s="21"/>
      <c r="AG38025" s="21"/>
    </row>
    <row r="38026" spans="1:33" ht="12.75">
      <c r="A38026" s="21"/>
      <c r="AE38026" s="21"/>
      <c r="AF38026" s="21"/>
      <c r="AG38026" s="21"/>
    </row>
    <row r="38027" spans="1:33" ht="12.75">
      <c r="A38027" s="21"/>
      <c r="AE38027" s="21"/>
      <c r="AF38027" s="21"/>
      <c r="AG38027" s="21"/>
    </row>
    <row r="38028" spans="1:33" ht="12.75">
      <c r="A38028" s="21"/>
      <c r="AE38028" s="21"/>
      <c r="AF38028" s="21"/>
      <c r="AG38028" s="21"/>
    </row>
    <row r="38029" spans="1:33" ht="12.75">
      <c r="A38029" s="21"/>
      <c r="AE38029" s="21"/>
      <c r="AF38029" s="21"/>
      <c r="AG38029" s="21"/>
    </row>
    <row r="38030" spans="1:33" ht="12.75">
      <c r="A38030" s="21"/>
      <c r="AE38030" s="21"/>
      <c r="AF38030" s="21"/>
      <c r="AG38030" s="21"/>
    </row>
    <row r="38031" spans="1:33" ht="12.75">
      <c r="A38031" s="21"/>
      <c r="AE38031" s="21"/>
      <c r="AF38031" s="21"/>
      <c r="AG38031" s="21"/>
    </row>
    <row r="38032" spans="1:33" ht="12.75">
      <c r="A38032" s="21"/>
      <c r="AE38032" s="21"/>
      <c r="AF38032" s="21"/>
      <c r="AG38032" s="21"/>
    </row>
    <row r="38033" spans="1:33" ht="12.75">
      <c r="A38033" s="21"/>
      <c r="AE38033" s="21"/>
      <c r="AF38033" s="21"/>
      <c r="AG38033" s="21"/>
    </row>
    <row r="38034" spans="1:33" ht="12.75">
      <c r="A38034" s="21"/>
      <c r="AE38034" s="21"/>
      <c r="AF38034" s="21"/>
      <c r="AG38034" s="21"/>
    </row>
    <row r="38035" spans="1:33" ht="12.75">
      <c r="A38035" s="21"/>
      <c r="AE38035" s="21"/>
      <c r="AF38035" s="21"/>
      <c r="AG38035" s="21"/>
    </row>
    <row r="38036" spans="1:33" ht="12.75">
      <c r="A38036" s="21"/>
      <c r="AE38036" s="21"/>
      <c r="AF38036" s="21"/>
      <c r="AG38036" s="21"/>
    </row>
    <row r="38037" spans="1:33" ht="12.75">
      <c r="A38037" s="21"/>
      <c r="AE38037" s="21"/>
      <c r="AF38037" s="21"/>
      <c r="AG38037" s="21"/>
    </row>
    <row r="38038" spans="1:33" ht="12.75">
      <c r="A38038" s="21"/>
      <c r="AE38038" s="21"/>
      <c r="AF38038" s="21"/>
      <c r="AG38038" s="21"/>
    </row>
    <row r="38039" spans="1:33" ht="12.75">
      <c r="A38039" s="21"/>
      <c r="AE38039" s="21"/>
      <c r="AF38039" s="21"/>
      <c r="AG38039" s="21"/>
    </row>
    <row r="38040" spans="1:33" ht="12.75">
      <c r="A38040" s="21"/>
      <c r="AE38040" s="21"/>
      <c r="AF38040" s="21"/>
      <c r="AG38040" s="21"/>
    </row>
    <row r="38041" spans="1:33" ht="12.75">
      <c r="A38041" s="21"/>
      <c r="AE38041" s="21"/>
      <c r="AF38041" s="21"/>
      <c r="AG38041" s="21"/>
    </row>
    <row r="38042" spans="1:33" ht="12.75">
      <c r="A38042" s="21"/>
      <c r="AE38042" s="21"/>
      <c r="AF38042" s="21"/>
      <c r="AG38042" s="21"/>
    </row>
    <row r="38043" spans="1:33" ht="12.75">
      <c r="A38043" s="21"/>
      <c r="AE38043" s="21"/>
      <c r="AF38043" s="21"/>
      <c r="AG38043" s="21"/>
    </row>
    <row r="38044" spans="1:33" ht="12.75">
      <c r="A38044" s="21"/>
      <c r="AE38044" s="21"/>
      <c r="AF38044" s="21"/>
      <c r="AG38044" s="21"/>
    </row>
    <row r="38045" spans="1:33" ht="12.75">
      <c r="A38045" s="21"/>
      <c r="AE38045" s="21"/>
      <c r="AF38045" s="21"/>
      <c r="AG38045" s="21"/>
    </row>
    <row r="38046" spans="1:33" ht="12.75">
      <c r="A38046" s="21"/>
      <c r="AE38046" s="21"/>
      <c r="AF38046" s="21"/>
      <c r="AG38046" s="21"/>
    </row>
    <row r="38047" spans="1:33" ht="12.75">
      <c r="A38047" s="21"/>
      <c r="AE38047" s="21"/>
      <c r="AF38047" s="21"/>
      <c r="AG38047" s="21"/>
    </row>
    <row r="38048" spans="1:33" ht="12.75">
      <c r="A38048" s="21"/>
      <c r="AE38048" s="21"/>
      <c r="AF38048" s="21"/>
      <c r="AG38048" s="21"/>
    </row>
    <row r="38049" spans="1:33" ht="12.75">
      <c r="A38049" s="21"/>
      <c r="AE38049" s="21"/>
      <c r="AF38049" s="21"/>
      <c r="AG38049" s="21"/>
    </row>
    <row r="38050" spans="1:33" ht="12.75">
      <c r="A38050" s="21"/>
      <c r="AE38050" s="21"/>
      <c r="AF38050" s="21"/>
      <c r="AG38050" s="21"/>
    </row>
    <row r="38051" spans="1:33" ht="12.75">
      <c r="A38051" s="21"/>
      <c r="AE38051" s="21"/>
      <c r="AF38051" s="21"/>
      <c r="AG38051" s="21"/>
    </row>
    <row r="38052" spans="1:33" ht="12.75">
      <c r="A38052" s="21"/>
      <c r="AE38052" s="21"/>
      <c r="AF38052" s="21"/>
      <c r="AG38052" s="21"/>
    </row>
    <row r="38053" spans="1:33" ht="12.75">
      <c r="A38053" s="21"/>
      <c r="AE38053" s="21"/>
      <c r="AF38053" s="21"/>
      <c r="AG38053" s="21"/>
    </row>
    <row r="38054" spans="1:33" ht="12.75">
      <c r="A38054" s="21"/>
      <c r="AE38054" s="21"/>
      <c r="AF38054" s="21"/>
      <c r="AG38054" s="21"/>
    </row>
    <row r="38055" spans="1:33" ht="12.75">
      <c r="A38055" s="21"/>
      <c r="AE38055" s="21"/>
      <c r="AF38055" s="21"/>
      <c r="AG38055" s="21"/>
    </row>
    <row r="38056" spans="1:33" ht="12.75">
      <c r="A38056" s="21"/>
      <c r="AE38056" s="21"/>
      <c r="AF38056" s="21"/>
      <c r="AG38056" s="21"/>
    </row>
    <row r="38057" spans="1:33" ht="12.75">
      <c r="A38057" s="21"/>
      <c r="AE38057" s="21"/>
      <c r="AF38057" s="21"/>
      <c r="AG38057" s="21"/>
    </row>
    <row r="38058" spans="1:33" ht="12.75">
      <c r="A38058" s="21"/>
      <c r="AE38058" s="21"/>
      <c r="AF38058" s="21"/>
      <c r="AG38058" s="21"/>
    </row>
    <row r="38059" spans="1:33" ht="12.75">
      <c r="A38059" s="21"/>
      <c r="AE38059" s="21"/>
      <c r="AF38059" s="21"/>
      <c r="AG38059" s="21"/>
    </row>
    <row r="38060" spans="1:33" ht="12.75">
      <c r="A38060" s="21"/>
      <c r="AE38060" s="21"/>
      <c r="AF38060" s="21"/>
      <c r="AG38060" s="21"/>
    </row>
    <row r="38061" spans="1:33" ht="12.75">
      <c r="A38061" s="21"/>
      <c r="AE38061" s="21"/>
      <c r="AF38061" s="21"/>
      <c r="AG38061" s="21"/>
    </row>
    <row r="38062" spans="1:33" ht="12.75">
      <c r="A38062" s="21"/>
      <c r="AE38062" s="21"/>
      <c r="AF38062" s="21"/>
      <c r="AG38062" s="21"/>
    </row>
    <row r="38063" spans="1:33" ht="12.75">
      <c r="A38063" s="21"/>
      <c r="AE38063" s="21"/>
      <c r="AF38063" s="21"/>
      <c r="AG38063" s="21"/>
    </row>
    <row r="38064" spans="1:33" ht="12.75">
      <c r="A38064" s="21"/>
      <c r="AE38064" s="21"/>
      <c r="AF38064" s="21"/>
      <c r="AG38064" s="21"/>
    </row>
    <row r="38065" spans="1:33" ht="12.75">
      <c r="A38065" s="21"/>
      <c r="AE38065" s="21"/>
      <c r="AF38065" s="21"/>
      <c r="AG38065" s="21"/>
    </row>
    <row r="38066" spans="1:33" ht="12.75">
      <c r="A38066" s="21"/>
      <c r="AE38066" s="21"/>
      <c r="AF38066" s="21"/>
      <c r="AG38066" s="21"/>
    </row>
    <row r="38067" spans="1:33" ht="12.75">
      <c r="A38067" s="21"/>
      <c r="AE38067" s="21"/>
      <c r="AF38067" s="21"/>
      <c r="AG38067" s="21"/>
    </row>
    <row r="38068" spans="1:33" ht="12.75">
      <c r="A38068" s="21"/>
      <c r="AE38068" s="21"/>
      <c r="AF38068" s="21"/>
      <c r="AG38068" s="21"/>
    </row>
    <row r="38069" spans="1:33" ht="12.75">
      <c r="A38069" s="21"/>
      <c r="AE38069" s="21"/>
      <c r="AF38069" s="21"/>
      <c r="AG38069" s="21"/>
    </row>
    <row r="38070" spans="1:33" ht="12.75">
      <c r="A38070" s="21"/>
      <c r="AE38070" s="21"/>
      <c r="AF38070" s="21"/>
      <c r="AG38070" s="21"/>
    </row>
    <row r="38071" spans="1:33" ht="12.75">
      <c r="A38071" s="21"/>
      <c r="AE38071" s="21"/>
      <c r="AF38071" s="21"/>
      <c r="AG38071" s="21"/>
    </row>
    <row r="38072" spans="1:33" ht="12.75">
      <c r="A38072" s="21"/>
      <c r="AE38072" s="21"/>
      <c r="AF38072" s="21"/>
      <c r="AG38072" s="21"/>
    </row>
    <row r="38073" spans="1:33" ht="12.75">
      <c r="A38073" s="21"/>
      <c r="AE38073" s="21"/>
      <c r="AF38073" s="21"/>
      <c r="AG38073" s="21"/>
    </row>
    <row r="38074" spans="1:33" ht="12.75">
      <c r="A38074" s="21"/>
      <c r="AE38074" s="21"/>
      <c r="AF38074" s="21"/>
      <c r="AG38074" s="21"/>
    </row>
    <row r="38075" spans="1:33" ht="12.75">
      <c r="A38075" s="21"/>
      <c r="AE38075" s="21"/>
      <c r="AF38075" s="21"/>
      <c r="AG38075" s="21"/>
    </row>
    <row r="38076" spans="1:33" ht="12.75">
      <c r="A38076" s="21"/>
      <c r="AE38076" s="21"/>
      <c r="AF38076" s="21"/>
      <c r="AG38076" s="21"/>
    </row>
    <row r="38077" spans="1:33" ht="12.75">
      <c r="A38077" s="21"/>
      <c r="AE38077" s="21"/>
      <c r="AF38077" s="21"/>
      <c r="AG38077" s="21"/>
    </row>
    <row r="38078" spans="1:33" ht="12.75">
      <c r="A38078" s="21"/>
      <c r="AE38078" s="21"/>
      <c r="AF38078" s="21"/>
      <c r="AG38078" s="21"/>
    </row>
    <row r="38079" spans="1:33" ht="12.75">
      <c r="A38079" s="21"/>
      <c r="AE38079" s="21"/>
      <c r="AF38079" s="21"/>
      <c r="AG38079" s="21"/>
    </row>
    <row r="38080" spans="1:33" ht="12.75">
      <c r="A38080" s="21"/>
      <c r="AE38080" s="21"/>
      <c r="AF38080" s="21"/>
      <c r="AG38080" s="21"/>
    </row>
    <row r="38081" spans="1:33" ht="12.75">
      <c r="A38081" s="21"/>
      <c r="AE38081" s="21"/>
      <c r="AF38081" s="21"/>
      <c r="AG38081" s="21"/>
    </row>
    <row r="38082" spans="1:33" ht="12.75">
      <c r="A38082" s="21"/>
      <c r="AE38082" s="21"/>
      <c r="AF38082" s="21"/>
      <c r="AG38082" s="21"/>
    </row>
    <row r="38083" spans="1:33" ht="12.75">
      <c r="A38083" s="21"/>
      <c r="AE38083" s="21"/>
      <c r="AF38083" s="21"/>
      <c r="AG38083" s="21"/>
    </row>
    <row r="38084" spans="1:33" ht="12.75">
      <c r="A38084" s="21"/>
      <c r="AE38084" s="21"/>
      <c r="AF38084" s="21"/>
      <c r="AG38084" s="21"/>
    </row>
    <row r="38085" spans="1:33" ht="12.75">
      <c r="A38085" s="21"/>
      <c r="AE38085" s="21"/>
      <c r="AF38085" s="21"/>
      <c r="AG38085" s="21"/>
    </row>
    <row r="38086" spans="1:33" ht="12.75">
      <c r="A38086" s="21"/>
      <c r="AE38086" s="21"/>
      <c r="AF38086" s="21"/>
      <c r="AG38086" s="21"/>
    </row>
    <row r="38087" spans="1:33" ht="12.75">
      <c r="A38087" s="21"/>
      <c r="AE38087" s="21"/>
      <c r="AF38087" s="21"/>
      <c r="AG38087" s="21"/>
    </row>
    <row r="38088" spans="1:33" ht="12.75">
      <c r="A38088" s="21"/>
      <c r="AE38088" s="21"/>
      <c r="AF38088" s="21"/>
      <c r="AG38088" s="21"/>
    </row>
    <row r="38089" spans="1:33" ht="12.75">
      <c r="A38089" s="21"/>
      <c r="AE38089" s="21"/>
      <c r="AF38089" s="21"/>
      <c r="AG38089" s="21"/>
    </row>
    <row r="38090" spans="1:33" ht="12.75">
      <c r="A38090" s="21"/>
      <c r="AE38090" s="21"/>
      <c r="AF38090" s="21"/>
      <c r="AG38090" s="21"/>
    </row>
    <row r="38091" spans="1:33" ht="12.75">
      <c r="A38091" s="21"/>
      <c r="AE38091" s="21"/>
      <c r="AF38091" s="21"/>
      <c r="AG38091" s="21"/>
    </row>
    <row r="38092" spans="1:33" ht="12.75">
      <c r="A38092" s="21"/>
      <c r="AE38092" s="21"/>
      <c r="AF38092" s="21"/>
      <c r="AG38092" s="21"/>
    </row>
    <row r="38093" spans="1:33" ht="12.75">
      <c r="A38093" s="21"/>
      <c r="AE38093" s="21"/>
      <c r="AF38093" s="21"/>
      <c r="AG38093" s="21"/>
    </row>
    <row r="38094" spans="1:33" ht="12.75">
      <c r="A38094" s="21"/>
      <c r="AE38094" s="21"/>
      <c r="AF38094" s="21"/>
      <c r="AG38094" s="21"/>
    </row>
    <row r="38095" spans="1:33" ht="12.75">
      <c r="A38095" s="21"/>
      <c r="AE38095" s="21"/>
      <c r="AF38095" s="21"/>
      <c r="AG38095" s="21"/>
    </row>
    <row r="38096" spans="1:33" ht="12.75">
      <c r="A38096" s="21"/>
      <c r="AE38096" s="21"/>
      <c r="AF38096" s="21"/>
      <c r="AG38096" s="21"/>
    </row>
    <row r="38097" spans="1:33" ht="12.75">
      <c r="A38097" s="21"/>
      <c r="AE38097" s="21"/>
      <c r="AF38097" s="21"/>
      <c r="AG38097" s="21"/>
    </row>
    <row r="38098" spans="1:33" ht="12.75">
      <c r="A38098" s="21"/>
      <c r="AE38098" s="21"/>
      <c r="AF38098" s="21"/>
      <c r="AG38098" s="21"/>
    </row>
    <row r="38099" spans="1:33" ht="12.75">
      <c r="A38099" s="21"/>
      <c r="AE38099" s="21"/>
      <c r="AF38099" s="21"/>
      <c r="AG38099" s="21"/>
    </row>
    <row r="38100" spans="1:33" ht="12.75">
      <c r="A38100" s="21"/>
      <c r="AE38100" s="21"/>
      <c r="AF38100" s="21"/>
      <c r="AG38100" s="21"/>
    </row>
    <row r="38101" spans="1:33" ht="12.75">
      <c r="A38101" s="21"/>
      <c r="AE38101" s="21"/>
      <c r="AF38101" s="21"/>
      <c r="AG38101" s="21"/>
    </row>
    <row r="38102" spans="1:33" ht="12.75">
      <c r="A38102" s="21"/>
      <c r="AE38102" s="21"/>
      <c r="AF38102" s="21"/>
      <c r="AG38102" s="21"/>
    </row>
    <row r="38103" spans="1:33" ht="12.75">
      <c r="A38103" s="21"/>
      <c r="AE38103" s="21"/>
      <c r="AF38103" s="21"/>
      <c r="AG38103" s="21"/>
    </row>
    <row r="38104" spans="1:33" ht="12.75">
      <c r="A38104" s="21"/>
      <c r="AE38104" s="21"/>
      <c r="AF38104" s="21"/>
      <c r="AG38104" s="21"/>
    </row>
    <row r="38105" spans="1:33" ht="12.75">
      <c r="A38105" s="21"/>
      <c r="AE38105" s="21"/>
      <c r="AF38105" s="21"/>
      <c r="AG38105" s="21"/>
    </row>
    <row r="38106" spans="1:33" ht="12.75">
      <c r="A38106" s="21"/>
      <c r="AE38106" s="21"/>
      <c r="AF38106" s="21"/>
      <c r="AG38106" s="21"/>
    </row>
    <row r="38107" spans="1:33" ht="12.75">
      <c r="A38107" s="21"/>
      <c r="AE38107" s="21"/>
      <c r="AF38107" s="21"/>
      <c r="AG38107" s="21"/>
    </row>
    <row r="38108" spans="1:33" ht="12.75">
      <c r="A38108" s="21"/>
      <c r="AE38108" s="21"/>
      <c r="AF38108" s="21"/>
      <c r="AG38108" s="21"/>
    </row>
    <row r="38109" spans="1:33" ht="12.75">
      <c r="A38109" s="21"/>
      <c r="AE38109" s="21"/>
      <c r="AF38109" s="21"/>
      <c r="AG38109" s="21"/>
    </row>
    <row r="38110" spans="1:33" ht="12.75">
      <c r="A38110" s="21"/>
      <c r="AE38110" s="21"/>
      <c r="AF38110" s="21"/>
      <c r="AG38110" s="21"/>
    </row>
    <row r="38111" spans="1:33" ht="12.75">
      <c r="A38111" s="21"/>
      <c r="AE38111" s="21"/>
      <c r="AF38111" s="21"/>
      <c r="AG38111" s="21"/>
    </row>
    <row r="38112" spans="1:33" ht="12.75">
      <c r="A38112" s="21"/>
      <c r="AE38112" s="21"/>
      <c r="AF38112" s="21"/>
      <c r="AG38112" s="21"/>
    </row>
    <row r="38113" spans="1:33" ht="12.75">
      <c r="A38113" s="21"/>
      <c r="AE38113" s="21"/>
      <c r="AF38113" s="21"/>
      <c r="AG38113" s="21"/>
    </row>
    <row r="38114" spans="1:33" ht="12.75">
      <c r="A38114" s="21"/>
      <c r="AE38114" s="21"/>
      <c r="AF38114" s="21"/>
      <c r="AG38114" s="21"/>
    </row>
    <row r="38115" spans="1:33" ht="12.75">
      <c r="A38115" s="21"/>
      <c r="AE38115" s="21"/>
      <c r="AF38115" s="21"/>
      <c r="AG38115" s="21"/>
    </row>
    <row r="38116" spans="1:33" ht="12.75">
      <c r="A38116" s="21"/>
      <c r="AE38116" s="21"/>
      <c r="AF38116" s="21"/>
      <c r="AG38116" s="21"/>
    </row>
    <row r="38117" spans="1:33" ht="12.75">
      <c r="A38117" s="21"/>
      <c r="AE38117" s="21"/>
      <c r="AF38117" s="21"/>
      <c r="AG38117" s="21"/>
    </row>
    <row r="38118" spans="1:33" ht="12.75">
      <c r="A38118" s="21"/>
      <c r="AE38118" s="21"/>
      <c r="AF38118" s="21"/>
      <c r="AG38118" s="21"/>
    </row>
    <row r="38119" spans="1:33" ht="12.75">
      <c r="A38119" s="21"/>
      <c r="AE38119" s="21"/>
      <c r="AF38119" s="21"/>
      <c r="AG38119" s="21"/>
    </row>
    <row r="38120" spans="1:33" ht="12.75">
      <c r="A38120" s="21"/>
      <c r="AE38120" s="21"/>
      <c r="AF38120" s="21"/>
      <c r="AG38120" s="21"/>
    </row>
    <row r="38121" spans="1:33" ht="12.75">
      <c r="A38121" s="21"/>
      <c r="AE38121" s="21"/>
      <c r="AF38121" s="21"/>
      <c r="AG38121" s="21"/>
    </row>
    <row r="38122" spans="1:33" ht="12.75">
      <c r="A38122" s="21"/>
      <c r="AE38122" s="21"/>
      <c r="AF38122" s="21"/>
      <c r="AG38122" s="21"/>
    </row>
    <row r="38123" spans="1:33" ht="12.75">
      <c r="A38123" s="21"/>
      <c r="AE38123" s="21"/>
      <c r="AF38123" s="21"/>
      <c r="AG38123" s="21"/>
    </row>
    <row r="38124" spans="1:33" ht="12.75">
      <c r="A38124" s="21"/>
      <c r="AE38124" s="21"/>
      <c r="AF38124" s="21"/>
      <c r="AG38124" s="21"/>
    </row>
    <row r="38125" spans="1:33" ht="12.75">
      <c r="A38125" s="21"/>
      <c r="AE38125" s="21"/>
      <c r="AF38125" s="21"/>
      <c r="AG38125" s="21"/>
    </row>
    <row r="38126" spans="1:33" ht="12.75">
      <c r="A38126" s="21"/>
      <c r="AE38126" s="21"/>
      <c r="AF38126" s="21"/>
      <c r="AG38126" s="21"/>
    </row>
    <row r="38127" spans="1:33" ht="12.75">
      <c r="A38127" s="21"/>
      <c r="AE38127" s="21"/>
      <c r="AF38127" s="21"/>
      <c r="AG38127" s="21"/>
    </row>
    <row r="38128" spans="1:33" ht="12.75">
      <c r="A38128" s="21"/>
      <c r="AE38128" s="21"/>
      <c r="AF38128" s="21"/>
      <c r="AG38128" s="21"/>
    </row>
    <row r="38129" spans="1:33" ht="12.75">
      <c r="A38129" s="21"/>
      <c r="AE38129" s="21"/>
      <c r="AF38129" s="21"/>
      <c r="AG38129" s="21"/>
    </row>
    <row r="38130" spans="1:33" ht="12.75">
      <c r="A38130" s="21"/>
      <c r="AE38130" s="21"/>
      <c r="AF38130" s="21"/>
      <c r="AG38130" s="21"/>
    </row>
    <row r="38131" spans="1:33" ht="12.75">
      <c r="A38131" s="21"/>
      <c r="AE38131" s="21"/>
      <c r="AF38131" s="21"/>
      <c r="AG38131" s="21"/>
    </row>
    <row r="38132" spans="1:33" ht="12.75">
      <c r="A38132" s="21"/>
      <c r="AE38132" s="21"/>
      <c r="AF38132" s="21"/>
      <c r="AG38132" s="21"/>
    </row>
    <row r="38133" spans="1:33" ht="12.75">
      <c r="A38133" s="21"/>
      <c r="AE38133" s="21"/>
      <c r="AF38133" s="21"/>
      <c r="AG38133" s="21"/>
    </row>
    <row r="38134" spans="1:33" ht="12.75">
      <c r="A38134" s="21"/>
      <c r="AE38134" s="21"/>
      <c r="AF38134" s="21"/>
      <c r="AG38134" s="21"/>
    </row>
    <row r="38135" spans="1:33" ht="12.75">
      <c r="A38135" s="21"/>
      <c r="AE38135" s="21"/>
      <c r="AF38135" s="21"/>
      <c r="AG38135" s="21"/>
    </row>
    <row r="38136" spans="1:33" ht="12.75">
      <c r="A38136" s="21"/>
      <c r="AE38136" s="21"/>
      <c r="AF38136" s="21"/>
      <c r="AG38136" s="21"/>
    </row>
    <row r="38137" spans="1:33" ht="12.75">
      <c r="A38137" s="21"/>
      <c r="AE38137" s="21"/>
      <c r="AF38137" s="21"/>
      <c r="AG38137" s="21"/>
    </row>
    <row r="38138" spans="1:33" ht="12.75">
      <c r="A38138" s="21"/>
      <c r="AE38138" s="21"/>
      <c r="AF38138" s="21"/>
      <c r="AG38138" s="21"/>
    </row>
    <row r="38139" spans="1:33" ht="12.75">
      <c r="A38139" s="21"/>
      <c r="AE38139" s="21"/>
      <c r="AF38139" s="21"/>
      <c r="AG38139" s="21"/>
    </row>
    <row r="38140" spans="1:33" ht="12.75">
      <c r="A38140" s="21"/>
      <c r="AE38140" s="21"/>
      <c r="AF38140" s="21"/>
      <c r="AG38140" s="21"/>
    </row>
    <row r="38141" spans="1:33" ht="12.75">
      <c r="A38141" s="21"/>
      <c r="AE38141" s="21"/>
      <c r="AF38141" s="21"/>
      <c r="AG38141" s="21"/>
    </row>
    <row r="38142" spans="1:33" ht="12.75">
      <c r="A38142" s="21"/>
      <c r="AE38142" s="21"/>
      <c r="AF38142" s="21"/>
      <c r="AG38142" s="21"/>
    </row>
    <row r="38143" spans="1:33" ht="12.75">
      <c r="A38143" s="21"/>
      <c r="AE38143" s="21"/>
      <c r="AF38143" s="21"/>
      <c r="AG38143" s="21"/>
    </row>
    <row r="38144" spans="1:33" ht="12.75">
      <c r="A38144" s="21"/>
      <c r="AE38144" s="21"/>
      <c r="AF38144" s="21"/>
      <c r="AG38144" s="21"/>
    </row>
    <row r="38145" spans="1:33" ht="12.75">
      <c r="A38145" s="21"/>
      <c r="AE38145" s="21"/>
      <c r="AF38145" s="21"/>
      <c r="AG38145" s="21"/>
    </row>
    <row r="38146" spans="1:33" ht="12.75">
      <c r="A38146" s="21"/>
      <c r="AE38146" s="21"/>
      <c r="AF38146" s="21"/>
      <c r="AG38146" s="21"/>
    </row>
    <row r="38147" spans="1:33" ht="12.75">
      <c r="A38147" s="21"/>
      <c r="AE38147" s="21"/>
      <c r="AF38147" s="21"/>
      <c r="AG38147" s="21"/>
    </row>
    <row r="38148" spans="1:33" ht="12.75">
      <c r="A38148" s="21"/>
      <c r="AE38148" s="21"/>
      <c r="AF38148" s="21"/>
      <c r="AG38148" s="21"/>
    </row>
    <row r="38149" spans="1:33" ht="12.75">
      <c r="A38149" s="21"/>
      <c r="AE38149" s="21"/>
      <c r="AF38149" s="21"/>
      <c r="AG38149" s="21"/>
    </row>
    <row r="38150" spans="1:33" ht="12.75">
      <c r="A38150" s="21"/>
      <c r="AE38150" s="21"/>
      <c r="AF38150" s="21"/>
      <c r="AG38150" s="21"/>
    </row>
    <row r="38151" spans="1:33" ht="12.75">
      <c r="A38151" s="21"/>
      <c r="AE38151" s="21"/>
      <c r="AF38151" s="21"/>
      <c r="AG38151" s="21"/>
    </row>
    <row r="38152" spans="1:33" ht="12.75">
      <c r="A38152" s="21"/>
      <c r="AE38152" s="21"/>
      <c r="AF38152" s="21"/>
      <c r="AG38152" s="21"/>
    </row>
    <row r="38153" spans="1:33" ht="12.75">
      <c r="A38153" s="21"/>
      <c r="AE38153" s="21"/>
      <c r="AF38153" s="21"/>
      <c r="AG38153" s="21"/>
    </row>
    <row r="38154" spans="1:33" ht="12.75">
      <c r="A38154" s="21"/>
      <c r="AE38154" s="21"/>
      <c r="AF38154" s="21"/>
      <c r="AG38154" s="21"/>
    </row>
    <row r="38155" spans="1:33" ht="12.75">
      <c r="A38155" s="21"/>
      <c r="AE38155" s="21"/>
      <c r="AF38155" s="21"/>
      <c r="AG38155" s="21"/>
    </row>
    <row r="38156" spans="1:33" ht="12.75">
      <c r="A38156" s="21"/>
      <c r="AE38156" s="21"/>
      <c r="AF38156" s="21"/>
      <c r="AG38156" s="21"/>
    </row>
    <row r="38157" spans="1:33" ht="12.75">
      <c r="A38157" s="21"/>
      <c r="AE38157" s="21"/>
      <c r="AF38157" s="21"/>
      <c r="AG38157" s="21"/>
    </row>
    <row r="38158" spans="1:33" ht="12.75">
      <c r="A38158" s="21"/>
      <c r="AE38158" s="21"/>
      <c r="AF38158" s="21"/>
      <c r="AG38158" s="21"/>
    </row>
    <row r="38159" spans="1:33" ht="12.75">
      <c r="A38159" s="21"/>
      <c r="AE38159" s="21"/>
      <c r="AF38159" s="21"/>
      <c r="AG38159" s="21"/>
    </row>
    <row r="38160" spans="1:33" ht="12.75">
      <c r="A38160" s="21"/>
      <c r="AE38160" s="21"/>
      <c r="AF38160" s="21"/>
      <c r="AG38160" s="21"/>
    </row>
    <row r="38161" spans="1:33" ht="12.75">
      <c r="A38161" s="21"/>
      <c r="AE38161" s="21"/>
      <c r="AF38161" s="21"/>
      <c r="AG38161" s="21"/>
    </row>
    <row r="38162" spans="1:33" ht="12.75">
      <c r="A38162" s="21"/>
      <c r="AE38162" s="21"/>
      <c r="AF38162" s="21"/>
      <c r="AG38162" s="21"/>
    </row>
    <row r="38163" spans="1:33" ht="12.75">
      <c r="A38163" s="21"/>
      <c r="AE38163" s="21"/>
      <c r="AF38163" s="21"/>
      <c r="AG38163" s="21"/>
    </row>
    <row r="38164" spans="1:33" ht="12.75">
      <c r="A38164" s="21"/>
      <c r="AE38164" s="21"/>
      <c r="AF38164" s="21"/>
      <c r="AG38164" s="21"/>
    </row>
    <row r="38165" spans="1:33" ht="12.75">
      <c r="A38165" s="21"/>
      <c r="AE38165" s="21"/>
      <c r="AF38165" s="21"/>
      <c r="AG38165" s="21"/>
    </row>
    <row r="38166" spans="1:33" ht="12.75">
      <c r="A38166" s="21"/>
      <c r="AE38166" s="21"/>
      <c r="AF38166" s="21"/>
      <c r="AG38166" s="21"/>
    </row>
    <row r="38167" spans="1:33" ht="12.75">
      <c r="A38167" s="21"/>
      <c r="AE38167" s="21"/>
      <c r="AF38167" s="21"/>
      <c r="AG38167" s="21"/>
    </row>
    <row r="38168" spans="1:33" ht="12.75">
      <c r="A38168" s="21"/>
      <c r="AE38168" s="21"/>
      <c r="AF38168" s="21"/>
      <c r="AG38168" s="21"/>
    </row>
    <row r="38169" spans="1:33" ht="12.75">
      <c r="A38169" s="21"/>
      <c r="AE38169" s="21"/>
      <c r="AF38169" s="21"/>
      <c r="AG38169" s="21"/>
    </row>
    <row r="38170" spans="1:33" ht="12.75">
      <c r="A38170" s="21"/>
      <c r="AE38170" s="21"/>
      <c r="AF38170" s="21"/>
      <c r="AG38170" s="21"/>
    </row>
    <row r="38171" spans="1:33" ht="12.75">
      <c r="A38171" s="21"/>
      <c r="AE38171" s="21"/>
      <c r="AF38171" s="21"/>
      <c r="AG38171" s="21"/>
    </row>
    <row r="38172" spans="1:33" ht="12.75">
      <c r="A38172" s="21"/>
      <c r="AE38172" s="21"/>
      <c r="AF38172" s="21"/>
      <c r="AG38172" s="21"/>
    </row>
    <row r="38173" spans="1:33" ht="12.75">
      <c r="A38173" s="21"/>
      <c r="AE38173" s="21"/>
      <c r="AF38173" s="21"/>
      <c r="AG38173" s="21"/>
    </row>
    <row r="38174" spans="1:33" ht="12.75">
      <c r="A38174" s="21"/>
      <c r="AE38174" s="21"/>
      <c r="AF38174" s="21"/>
      <c r="AG38174" s="21"/>
    </row>
    <row r="38175" spans="1:33" ht="12.75">
      <c r="A38175" s="21"/>
      <c r="AE38175" s="21"/>
      <c r="AF38175" s="21"/>
      <c r="AG38175" s="21"/>
    </row>
    <row r="38176" spans="1:33" ht="12.75">
      <c r="A38176" s="21"/>
      <c r="AE38176" s="21"/>
      <c r="AF38176" s="21"/>
      <c r="AG38176" s="21"/>
    </row>
    <row r="38177" spans="1:33" ht="12.75">
      <c r="A38177" s="21"/>
      <c r="AE38177" s="21"/>
      <c r="AF38177" s="21"/>
      <c r="AG38177" s="21"/>
    </row>
    <row r="38178" spans="1:33" ht="12.75">
      <c r="A38178" s="21"/>
      <c r="AE38178" s="21"/>
      <c r="AF38178" s="21"/>
      <c r="AG38178" s="21"/>
    </row>
    <row r="38179" spans="1:33" ht="12.75">
      <c r="A38179" s="21"/>
      <c r="AE38179" s="21"/>
      <c r="AF38179" s="21"/>
      <c r="AG38179" s="21"/>
    </row>
    <row r="38180" spans="1:33" ht="12.75">
      <c r="A38180" s="21"/>
      <c r="AE38180" s="21"/>
      <c r="AF38180" s="21"/>
      <c r="AG38180" s="21"/>
    </row>
    <row r="38181" spans="1:33" ht="12.75">
      <c r="A38181" s="21"/>
      <c r="AE38181" s="21"/>
      <c r="AF38181" s="21"/>
      <c r="AG38181" s="21"/>
    </row>
    <row r="38182" spans="1:33" ht="12.75">
      <c r="A38182" s="21"/>
      <c r="AE38182" s="21"/>
      <c r="AF38182" s="21"/>
      <c r="AG38182" s="21"/>
    </row>
    <row r="38183" spans="1:33" ht="12.75">
      <c r="A38183" s="21"/>
      <c r="AE38183" s="21"/>
      <c r="AF38183" s="21"/>
      <c r="AG38183" s="21"/>
    </row>
    <row r="38184" spans="1:33" ht="12.75">
      <c r="A38184" s="21"/>
      <c r="AE38184" s="21"/>
      <c r="AF38184" s="21"/>
      <c r="AG38184" s="21"/>
    </row>
    <row r="38185" spans="1:33" ht="12.75">
      <c r="A38185" s="21"/>
      <c r="AE38185" s="21"/>
      <c r="AF38185" s="21"/>
      <c r="AG38185" s="21"/>
    </row>
    <row r="38186" spans="1:33" ht="12.75">
      <c r="A38186" s="21"/>
      <c r="AE38186" s="21"/>
      <c r="AF38186" s="21"/>
      <c r="AG38186" s="21"/>
    </row>
    <row r="38187" spans="1:33" ht="12.75">
      <c r="A38187" s="21"/>
      <c r="AE38187" s="21"/>
      <c r="AF38187" s="21"/>
      <c r="AG38187" s="21"/>
    </row>
    <row r="38188" spans="1:33" ht="12.75">
      <c r="A38188" s="21"/>
      <c r="AE38188" s="21"/>
      <c r="AF38188" s="21"/>
      <c r="AG38188" s="21"/>
    </row>
    <row r="38189" spans="1:33" ht="12.75">
      <c r="A38189" s="21"/>
      <c r="AE38189" s="21"/>
      <c r="AF38189" s="21"/>
      <c r="AG38189" s="21"/>
    </row>
    <row r="38190" spans="1:33" ht="12.75">
      <c r="A38190" s="21"/>
      <c r="AE38190" s="21"/>
      <c r="AF38190" s="21"/>
      <c r="AG38190" s="21"/>
    </row>
    <row r="38191" spans="1:33" ht="12.75">
      <c r="A38191" s="21"/>
      <c r="AE38191" s="21"/>
      <c r="AF38191" s="21"/>
      <c r="AG38191" s="21"/>
    </row>
    <row r="38192" spans="1:33" ht="12.75">
      <c r="A38192" s="21"/>
      <c r="AE38192" s="21"/>
      <c r="AF38192" s="21"/>
      <c r="AG38192" s="21"/>
    </row>
    <row r="38193" spans="1:33" ht="12.75">
      <c r="A38193" s="21"/>
      <c r="AE38193" s="21"/>
      <c r="AF38193" s="21"/>
      <c r="AG38193" s="21"/>
    </row>
    <row r="38194" spans="1:33" ht="12.75">
      <c r="A38194" s="21"/>
      <c r="AE38194" s="21"/>
      <c r="AF38194" s="21"/>
      <c r="AG38194" s="21"/>
    </row>
    <row r="38195" spans="1:33" ht="12.75">
      <c r="A38195" s="21"/>
      <c r="AE38195" s="21"/>
      <c r="AF38195" s="21"/>
      <c r="AG38195" s="21"/>
    </row>
    <row r="38196" spans="1:33" ht="12.75">
      <c r="A38196" s="21"/>
      <c r="AE38196" s="21"/>
      <c r="AF38196" s="21"/>
      <c r="AG38196" s="21"/>
    </row>
    <row r="38197" spans="1:33" ht="12.75">
      <c r="A38197" s="21"/>
      <c r="AE38197" s="21"/>
      <c r="AF38197" s="21"/>
      <c r="AG38197" s="21"/>
    </row>
    <row r="38198" spans="1:33" ht="12.75">
      <c r="A38198" s="21"/>
      <c r="AE38198" s="21"/>
      <c r="AF38198" s="21"/>
      <c r="AG38198" s="21"/>
    </row>
    <row r="38199" spans="1:33" ht="12.75">
      <c r="A38199" s="21"/>
      <c r="AE38199" s="21"/>
      <c r="AF38199" s="21"/>
      <c r="AG38199" s="21"/>
    </row>
    <row r="38200" spans="1:33" ht="12.75">
      <c r="A38200" s="21"/>
      <c r="AE38200" s="21"/>
      <c r="AF38200" s="21"/>
      <c r="AG38200" s="21"/>
    </row>
    <row r="38201" spans="1:33" ht="12.75">
      <c r="A38201" s="21"/>
      <c r="AE38201" s="21"/>
      <c r="AF38201" s="21"/>
      <c r="AG38201" s="21"/>
    </row>
    <row r="38202" spans="1:33" ht="12.75">
      <c r="A38202" s="21"/>
      <c r="AE38202" s="21"/>
      <c r="AF38202" s="21"/>
      <c r="AG38202" s="21"/>
    </row>
    <row r="38203" spans="1:33" ht="12.75">
      <c r="A38203" s="21"/>
      <c r="AE38203" s="21"/>
      <c r="AF38203" s="21"/>
      <c r="AG38203" s="21"/>
    </row>
    <row r="38204" spans="1:33" ht="12.75">
      <c r="A38204" s="21"/>
      <c r="AE38204" s="21"/>
      <c r="AF38204" s="21"/>
      <c r="AG38204" s="21"/>
    </row>
    <row r="38205" spans="1:33" ht="12.75">
      <c r="A38205" s="21"/>
      <c r="AE38205" s="21"/>
      <c r="AF38205" s="21"/>
      <c r="AG38205" s="21"/>
    </row>
    <row r="38206" spans="1:33" ht="12.75">
      <c r="A38206" s="21"/>
      <c r="AE38206" s="21"/>
      <c r="AF38206" s="21"/>
      <c r="AG38206" s="21"/>
    </row>
    <row r="38207" spans="1:33" ht="12.75">
      <c r="A38207" s="21"/>
      <c r="AE38207" s="21"/>
      <c r="AF38207" s="21"/>
      <c r="AG38207" s="21"/>
    </row>
    <row r="38208" spans="1:33" ht="12.75">
      <c r="A38208" s="21"/>
      <c r="AE38208" s="21"/>
      <c r="AF38208" s="21"/>
      <c r="AG38208" s="21"/>
    </row>
    <row r="38209" spans="1:33" ht="12.75">
      <c r="A38209" s="21"/>
      <c r="AE38209" s="21"/>
      <c r="AF38209" s="21"/>
      <c r="AG38209" s="21"/>
    </row>
    <row r="38210" spans="1:33" ht="12.75">
      <c r="A38210" s="21"/>
      <c r="AE38210" s="21"/>
      <c r="AF38210" s="21"/>
      <c r="AG38210" s="21"/>
    </row>
    <row r="38211" spans="1:33" ht="12.75">
      <c r="A38211" s="21"/>
      <c r="AE38211" s="21"/>
      <c r="AF38211" s="21"/>
      <c r="AG38211" s="21"/>
    </row>
    <row r="38212" spans="1:33" ht="12.75">
      <c r="A38212" s="21"/>
      <c r="AE38212" s="21"/>
      <c r="AF38212" s="21"/>
      <c r="AG38212" s="21"/>
    </row>
    <row r="38213" spans="1:33" ht="12.75">
      <c r="A38213" s="21"/>
      <c r="AE38213" s="21"/>
      <c r="AF38213" s="21"/>
      <c r="AG38213" s="21"/>
    </row>
    <row r="38214" spans="1:33" ht="12.75">
      <c r="A38214" s="21"/>
      <c r="AE38214" s="21"/>
      <c r="AF38214" s="21"/>
      <c r="AG38214" s="21"/>
    </row>
    <row r="38215" spans="1:33" ht="12.75">
      <c r="A38215" s="21"/>
      <c r="AE38215" s="21"/>
      <c r="AF38215" s="21"/>
      <c r="AG38215" s="21"/>
    </row>
    <row r="38216" spans="1:33" ht="12.75">
      <c r="A38216" s="21"/>
      <c r="AE38216" s="21"/>
      <c r="AF38216" s="21"/>
      <c r="AG38216" s="21"/>
    </row>
    <row r="38217" spans="1:33" ht="12.75">
      <c r="A38217" s="21"/>
      <c r="AE38217" s="21"/>
      <c r="AF38217" s="21"/>
      <c r="AG38217" s="21"/>
    </row>
    <row r="38218" spans="1:33" ht="12.75">
      <c r="A38218" s="21"/>
      <c r="AE38218" s="21"/>
      <c r="AF38218" s="21"/>
      <c r="AG38218" s="21"/>
    </row>
    <row r="38219" spans="1:33" ht="12.75">
      <c r="A38219" s="21"/>
      <c r="AE38219" s="21"/>
      <c r="AF38219" s="21"/>
      <c r="AG38219" s="21"/>
    </row>
    <row r="38220" spans="1:33" ht="12.75">
      <c r="A38220" s="21"/>
      <c r="AE38220" s="21"/>
      <c r="AF38220" s="21"/>
      <c r="AG38220" s="21"/>
    </row>
    <row r="38221" spans="1:33" ht="12.75">
      <c r="A38221" s="21"/>
      <c r="AE38221" s="21"/>
      <c r="AF38221" s="21"/>
      <c r="AG38221" s="21"/>
    </row>
    <row r="38222" spans="1:33" ht="12.75">
      <c r="A38222" s="21"/>
      <c r="AE38222" s="21"/>
      <c r="AF38222" s="21"/>
      <c r="AG38222" s="21"/>
    </row>
    <row r="38223" spans="1:33" ht="12.75">
      <c r="A38223" s="21"/>
      <c r="AE38223" s="21"/>
      <c r="AF38223" s="21"/>
      <c r="AG38223" s="21"/>
    </row>
    <row r="38224" spans="1:33" ht="12.75">
      <c r="A38224" s="21"/>
      <c r="AE38224" s="21"/>
      <c r="AF38224" s="21"/>
      <c r="AG38224" s="21"/>
    </row>
    <row r="38225" spans="1:33" ht="12.75">
      <c r="A38225" s="21"/>
      <c r="AE38225" s="21"/>
      <c r="AF38225" s="21"/>
      <c r="AG38225" s="21"/>
    </row>
    <row r="38226" spans="1:33" ht="12.75">
      <c r="A38226" s="21"/>
      <c r="AE38226" s="21"/>
      <c r="AF38226" s="21"/>
      <c r="AG38226" s="21"/>
    </row>
    <row r="38227" spans="1:33" ht="12.75">
      <c r="A38227" s="21"/>
      <c r="AE38227" s="21"/>
      <c r="AF38227" s="21"/>
      <c r="AG38227" s="21"/>
    </row>
    <row r="38228" spans="1:33" ht="12.75">
      <c r="A38228" s="21"/>
      <c r="AE38228" s="21"/>
      <c r="AF38228" s="21"/>
      <c r="AG38228" s="21"/>
    </row>
    <row r="38229" spans="1:33" ht="12.75">
      <c r="A38229" s="21"/>
      <c r="AE38229" s="21"/>
      <c r="AF38229" s="21"/>
      <c r="AG38229" s="21"/>
    </row>
    <row r="38230" spans="1:33" ht="12.75">
      <c r="A38230" s="21"/>
      <c r="AE38230" s="21"/>
      <c r="AF38230" s="21"/>
      <c r="AG38230" s="21"/>
    </row>
    <row r="38231" spans="1:33" ht="12.75">
      <c r="A38231" s="21"/>
      <c r="AE38231" s="21"/>
      <c r="AF38231" s="21"/>
      <c r="AG38231" s="21"/>
    </row>
    <row r="38232" spans="1:33" ht="12.75">
      <c r="A38232" s="21"/>
      <c r="AE38232" s="21"/>
      <c r="AF38232" s="21"/>
      <c r="AG38232" s="21"/>
    </row>
    <row r="38233" spans="1:33" ht="12.75">
      <c r="A38233" s="21"/>
      <c r="AE38233" s="21"/>
      <c r="AF38233" s="21"/>
      <c r="AG38233" s="21"/>
    </row>
    <row r="38234" spans="1:33" ht="12.75">
      <c r="A38234" s="21"/>
      <c r="AE38234" s="21"/>
      <c r="AF38234" s="21"/>
      <c r="AG38234" s="21"/>
    </row>
    <row r="38235" spans="1:33" ht="12.75">
      <c r="A38235" s="21"/>
      <c r="AE38235" s="21"/>
      <c r="AF38235" s="21"/>
      <c r="AG38235" s="21"/>
    </row>
    <row r="38236" spans="1:33" ht="12.75">
      <c r="A38236" s="21"/>
      <c r="AE38236" s="21"/>
      <c r="AF38236" s="21"/>
      <c r="AG38236" s="21"/>
    </row>
    <row r="38237" spans="1:33" ht="12.75">
      <c r="A38237" s="21"/>
      <c r="AE38237" s="21"/>
      <c r="AF38237" s="21"/>
      <c r="AG38237" s="21"/>
    </row>
    <row r="38238" spans="1:33" ht="12.75">
      <c r="A38238" s="21"/>
      <c r="AE38238" s="21"/>
      <c r="AF38238" s="21"/>
      <c r="AG38238" s="21"/>
    </row>
    <row r="38239" spans="1:33" ht="12.75">
      <c r="A38239" s="21"/>
      <c r="AE38239" s="21"/>
      <c r="AF38239" s="21"/>
      <c r="AG38239" s="21"/>
    </row>
    <row r="38240" spans="1:33" ht="12.75">
      <c r="A38240" s="21"/>
      <c r="AE38240" s="21"/>
      <c r="AF38240" s="21"/>
      <c r="AG38240" s="21"/>
    </row>
    <row r="38241" spans="1:33" ht="12.75">
      <c r="A38241" s="21"/>
      <c r="AE38241" s="21"/>
      <c r="AF38241" s="21"/>
      <c r="AG38241" s="21"/>
    </row>
    <row r="38242" spans="1:33" ht="12.75">
      <c r="A38242" s="21"/>
      <c r="AE38242" s="21"/>
      <c r="AF38242" s="21"/>
      <c r="AG38242" s="21"/>
    </row>
    <row r="38243" spans="1:33" ht="12.75">
      <c r="A38243" s="21"/>
      <c r="AE38243" s="21"/>
      <c r="AF38243" s="21"/>
      <c r="AG38243" s="21"/>
    </row>
    <row r="38244" spans="1:33" ht="12.75">
      <c r="A38244" s="21"/>
      <c r="AE38244" s="21"/>
      <c r="AF38244" s="21"/>
      <c r="AG38244" s="21"/>
    </row>
    <row r="38245" spans="1:33" ht="12.75">
      <c r="A38245" s="21"/>
      <c r="AE38245" s="21"/>
      <c r="AF38245" s="21"/>
      <c r="AG38245" s="21"/>
    </row>
    <row r="38246" spans="1:33" ht="12.75">
      <c r="A38246" s="21"/>
      <c r="AE38246" s="21"/>
      <c r="AF38246" s="21"/>
      <c r="AG38246" s="21"/>
    </row>
    <row r="38247" spans="1:33" ht="12.75">
      <c r="A38247" s="21"/>
      <c r="AE38247" s="21"/>
      <c r="AF38247" s="21"/>
      <c r="AG38247" s="21"/>
    </row>
    <row r="38248" spans="1:33" ht="12.75">
      <c r="A38248" s="21"/>
      <c r="AE38248" s="21"/>
      <c r="AF38248" s="21"/>
      <c r="AG38248" s="21"/>
    </row>
    <row r="38249" spans="1:33" ht="12.75">
      <c r="A38249" s="21"/>
      <c r="AE38249" s="21"/>
      <c r="AF38249" s="21"/>
      <c r="AG38249" s="21"/>
    </row>
    <row r="38250" spans="1:33" ht="12.75">
      <c r="A38250" s="21"/>
      <c r="AE38250" s="21"/>
      <c r="AF38250" s="21"/>
      <c r="AG38250" s="21"/>
    </row>
    <row r="38251" spans="1:33" ht="12.75">
      <c r="A38251" s="21"/>
      <c r="AE38251" s="21"/>
      <c r="AF38251" s="21"/>
      <c r="AG38251" s="21"/>
    </row>
    <row r="38252" spans="1:33" ht="12.75">
      <c r="A38252" s="21"/>
      <c r="AE38252" s="21"/>
      <c r="AF38252" s="21"/>
      <c r="AG38252" s="21"/>
    </row>
    <row r="38253" spans="1:33" ht="12.75">
      <c r="A38253" s="21"/>
      <c r="AE38253" s="21"/>
      <c r="AF38253" s="21"/>
      <c r="AG38253" s="21"/>
    </row>
    <row r="38254" spans="1:33" ht="12.75">
      <c r="A38254" s="21"/>
      <c r="AE38254" s="21"/>
      <c r="AF38254" s="21"/>
      <c r="AG38254" s="21"/>
    </row>
    <row r="38255" spans="1:33" ht="12.75">
      <c r="A38255" s="21"/>
      <c r="AE38255" s="21"/>
      <c r="AF38255" s="21"/>
      <c r="AG38255" s="21"/>
    </row>
    <row r="38256" spans="1:33" ht="12.75">
      <c r="A38256" s="21"/>
      <c r="AE38256" s="21"/>
      <c r="AF38256" s="21"/>
      <c r="AG38256" s="21"/>
    </row>
    <row r="38257" spans="1:33" ht="12.75">
      <c r="A38257" s="21"/>
      <c r="AE38257" s="21"/>
      <c r="AF38257" s="21"/>
      <c r="AG38257" s="21"/>
    </row>
    <row r="38258" spans="1:33" ht="12.75">
      <c r="A38258" s="21"/>
      <c r="AE38258" s="21"/>
      <c r="AF38258" s="21"/>
      <c r="AG38258" s="21"/>
    </row>
    <row r="38259" spans="1:33" ht="12.75">
      <c r="A38259" s="21"/>
      <c r="AE38259" s="21"/>
      <c r="AF38259" s="21"/>
      <c r="AG38259" s="21"/>
    </row>
    <row r="38260" spans="1:33" ht="12.75">
      <c r="A38260" s="21"/>
      <c r="AE38260" s="21"/>
      <c r="AF38260" s="21"/>
      <c r="AG38260" s="21"/>
    </row>
    <row r="38261" spans="1:33" ht="12.75">
      <c r="A38261" s="21"/>
      <c r="AE38261" s="21"/>
      <c r="AF38261" s="21"/>
      <c r="AG38261" s="21"/>
    </row>
    <row r="38262" spans="1:33" ht="12.75">
      <c r="A38262" s="21"/>
      <c r="AE38262" s="21"/>
      <c r="AF38262" s="21"/>
      <c r="AG38262" s="21"/>
    </row>
    <row r="38263" spans="1:33" ht="12.75">
      <c r="A38263" s="21"/>
      <c r="AE38263" s="21"/>
      <c r="AF38263" s="21"/>
      <c r="AG38263" s="21"/>
    </row>
    <row r="38264" spans="1:33" ht="12.75">
      <c r="A38264" s="21"/>
      <c r="AE38264" s="21"/>
      <c r="AF38264" s="21"/>
      <c r="AG38264" s="21"/>
    </row>
    <row r="38265" spans="1:33" ht="12.75">
      <c r="A38265" s="21"/>
      <c r="AE38265" s="21"/>
      <c r="AF38265" s="21"/>
      <c r="AG38265" s="21"/>
    </row>
    <row r="38266" spans="1:33" ht="12.75">
      <c r="A38266" s="21"/>
      <c r="AE38266" s="21"/>
      <c r="AF38266" s="21"/>
      <c r="AG38266" s="21"/>
    </row>
    <row r="38267" spans="1:33" ht="12.75">
      <c r="A38267" s="21"/>
      <c r="AE38267" s="21"/>
      <c r="AF38267" s="21"/>
      <c r="AG38267" s="21"/>
    </row>
    <row r="38268" spans="1:33" ht="12.75">
      <c r="A38268" s="21"/>
      <c r="AE38268" s="21"/>
      <c r="AF38268" s="21"/>
      <c r="AG38268" s="21"/>
    </row>
    <row r="38269" spans="1:33" ht="12.75">
      <c r="A38269" s="21"/>
      <c r="AE38269" s="21"/>
      <c r="AF38269" s="21"/>
      <c r="AG38269" s="21"/>
    </row>
    <row r="38270" spans="1:33" ht="12.75">
      <c r="A38270" s="21"/>
      <c r="AE38270" s="21"/>
      <c r="AF38270" s="21"/>
      <c r="AG38270" s="21"/>
    </row>
    <row r="38271" spans="1:33" ht="12.75">
      <c r="A38271" s="21"/>
      <c r="AE38271" s="21"/>
      <c r="AF38271" s="21"/>
      <c r="AG38271" s="21"/>
    </row>
    <row r="38272" spans="1:33" ht="12.75">
      <c r="A38272" s="21"/>
      <c r="AE38272" s="21"/>
      <c r="AF38272" s="21"/>
      <c r="AG38272" s="21"/>
    </row>
    <row r="38273" spans="1:33" ht="12.75">
      <c r="A38273" s="21"/>
      <c r="AE38273" s="21"/>
      <c r="AF38273" s="21"/>
      <c r="AG38273" s="21"/>
    </row>
    <row r="38274" spans="1:33" ht="12.75">
      <c r="A38274" s="21"/>
      <c r="AE38274" s="21"/>
      <c r="AF38274" s="21"/>
      <c r="AG38274" s="21"/>
    </row>
    <row r="38275" spans="1:33" ht="12.75">
      <c r="A38275" s="21"/>
      <c r="AE38275" s="21"/>
      <c r="AF38275" s="21"/>
      <c r="AG38275" s="21"/>
    </row>
    <row r="38276" spans="1:33" ht="12.75">
      <c r="A38276" s="21"/>
      <c r="AE38276" s="21"/>
      <c r="AF38276" s="21"/>
      <c r="AG38276" s="21"/>
    </row>
    <row r="38277" spans="1:33" ht="12.75">
      <c r="A38277" s="21"/>
      <c r="AE38277" s="21"/>
      <c r="AF38277" s="21"/>
      <c r="AG38277" s="21"/>
    </row>
    <row r="38278" spans="1:33" ht="12.75">
      <c r="A38278" s="21"/>
      <c r="AE38278" s="21"/>
      <c r="AF38278" s="21"/>
      <c r="AG38278" s="21"/>
    </row>
    <row r="38279" spans="1:33" ht="12.75">
      <c r="A38279" s="21"/>
      <c r="AE38279" s="21"/>
      <c r="AF38279" s="21"/>
      <c r="AG38279" s="21"/>
    </row>
    <row r="38280" spans="1:33" ht="12.75">
      <c r="A38280" s="21"/>
      <c r="AE38280" s="21"/>
      <c r="AF38280" s="21"/>
      <c r="AG38280" s="21"/>
    </row>
    <row r="38281" spans="1:33" ht="12.75">
      <c r="A38281" s="21"/>
      <c r="AE38281" s="21"/>
      <c r="AF38281" s="21"/>
      <c r="AG38281" s="21"/>
    </row>
    <row r="38282" spans="1:33" ht="12.75">
      <c r="A38282" s="21"/>
      <c r="AE38282" s="21"/>
      <c r="AF38282" s="21"/>
      <c r="AG38282" s="21"/>
    </row>
    <row r="38283" spans="1:33" ht="12.75">
      <c r="A38283" s="21"/>
      <c r="AE38283" s="21"/>
      <c r="AF38283" s="21"/>
      <c r="AG38283" s="21"/>
    </row>
    <row r="38284" spans="1:33" ht="12.75">
      <c r="A38284" s="21"/>
      <c r="AE38284" s="21"/>
      <c r="AF38284" s="21"/>
      <c r="AG38284" s="21"/>
    </row>
    <row r="38285" spans="1:33" ht="12.75">
      <c r="A38285" s="21"/>
      <c r="AE38285" s="21"/>
      <c r="AF38285" s="21"/>
      <c r="AG38285" s="21"/>
    </row>
    <row r="38286" spans="1:33" ht="12.75">
      <c r="A38286" s="21"/>
      <c r="AE38286" s="21"/>
      <c r="AF38286" s="21"/>
      <c r="AG38286" s="21"/>
    </row>
    <row r="38287" spans="1:33" ht="12.75">
      <c r="A38287" s="21"/>
      <c r="AE38287" s="21"/>
      <c r="AF38287" s="21"/>
      <c r="AG38287" s="21"/>
    </row>
    <row r="38288" spans="1:33" ht="12.75">
      <c r="A38288" s="21"/>
      <c r="AE38288" s="21"/>
      <c r="AF38288" s="21"/>
      <c r="AG38288" s="21"/>
    </row>
    <row r="38289" spans="1:33" ht="12.75">
      <c r="A38289" s="21"/>
      <c r="AE38289" s="21"/>
      <c r="AF38289" s="21"/>
      <c r="AG38289" s="21"/>
    </row>
    <row r="38290" spans="1:33" ht="12.75">
      <c r="A38290" s="21"/>
      <c r="AE38290" s="21"/>
      <c r="AF38290" s="21"/>
      <c r="AG38290" s="21"/>
    </row>
    <row r="38291" spans="1:33" ht="12.75">
      <c r="A38291" s="21"/>
      <c r="AE38291" s="21"/>
      <c r="AF38291" s="21"/>
      <c r="AG38291" s="21"/>
    </row>
    <row r="38292" spans="1:33" ht="12.75">
      <c r="A38292" s="21"/>
      <c r="AE38292" s="21"/>
      <c r="AF38292" s="21"/>
      <c r="AG38292" s="21"/>
    </row>
    <row r="38293" spans="1:33" ht="12.75">
      <c r="A38293" s="21"/>
      <c r="AE38293" s="21"/>
      <c r="AF38293" s="21"/>
      <c r="AG38293" s="21"/>
    </row>
    <row r="38294" spans="1:33" ht="12.75">
      <c r="A38294" s="21"/>
      <c r="AE38294" s="21"/>
      <c r="AF38294" s="21"/>
      <c r="AG38294" s="21"/>
    </row>
    <row r="38295" spans="1:33" ht="12.75">
      <c r="A38295" s="21"/>
      <c r="AE38295" s="21"/>
      <c r="AF38295" s="21"/>
      <c r="AG38295" s="21"/>
    </row>
    <row r="38296" spans="1:33" ht="12.75">
      <c r="A38296" s="21"/>
      <c r="AE38296" s="21"/>
      <c r="AF38296" s="21"/>
      <c r="AG38296" s="21"/>
    </row>
    <row r="38297" spans="1:33" ht="12.75">
      <c r="A38297" s="21"/>
      <c r="AE38297" s="21"/>
      <c r="AF38297" s="21"/>
      <c r="AG38297" s="21"/>
    </row>
    <row r="38298" spans="1:33" ht="12.75">
      <c r="A38298" s="21"/>
      <c r="AE38298" s="21"/>
      <c r="AF38298" s="21"/>
      <c r="AG38298" s="21"/>
    </row>
    <row r="38299" spans="1:33" ht="12.75">
      <c r="A38299" s="21"/>
      <c r="AE38299" s="21"/>
      <c r="AF38299" s="21"/>
      <c r="AG38299" s="21"/>
    </row>
    <row r="38300" spans="1:33" ht="12.75">
      <c r="A38300" s="21"/>
      <c r="AE38300" s="21"/>
      <c r="AF38300" s="21"/>
      <c r="AG38300" s="21"/>
    </row>
    <row r="38301" spans="1:33" ht="12.75">
      <c r="A38301" s="21"/>
      <c r="AE38301" s="21"/>
      <c r="AF38301" s="21"/>
      <c r="AG38301" s="21"/>
    </row>
    <row r="38302" spans="1:33" ht="12.75">
      <c r="A38302" s="21"/>
      <c r="AE38302" s="21"/>
      <c r="AF38302" s="21"/>
      <c r="AG38302" s="21"/>
    </row>
    <row r="38303" spans="1:33" ht="12.75">
      <c r="A38303" s="21"/>
      <c r="AE38303" s="21"/>
      <c r="AF38303" s="21"/>
      <c r="AG38303" s="21"/>
    </row>
    <row r="38304" spans="1:33" ht="12.75">
      <c r="A38304" s="21"/>
      <c r="AE38304" s="21"/>
      <c r="AF38304" s="21"/>
      <c r="AG38304" s="21"/>
    </row>
    <row r="38305" spans="1:33" ht="12.75">
      <c r="A38305" s="21"/>
      <c r="AE38305" s="21"/>
      <c r="AF38305" s="21"/>
      <c r="AG38305" s="21"/>
    </row>
    <row r="38306" spans="1:33" ht="12.75">
      <c r="A38306" s="21"/>
      <c r="AE38306" s="21"/>
      <c r="AF38306" s="21"/>
      <c r="AG38306" s="21"/>
    </row>
    <row r="38307" spans="1:33" ht="12.75">
      <c r="A38307" s="21"/>
      <c r="AE38307" s="21"/>
      <c r="AF38307" s="21"/>
      <c r="AG38307" s="21"/>
    </row>
    <row r="38308" spans="1:33" ht="12.75">
      <c r="A38308" s="21"/>
      <c r="AE38308" s="21"/>
      <c r="AF38308" s="21"/>
      <c r="AG38308" s="21"/>
    </row>
    <row r="38309" spans="1:33" ht="12.75">
      <c r="A38309" s="21"/>
      <c r="AE38309" s="21"/>
      <c r="AF38309" s="21"/>
      <c r="AG38309" s="21"/>
    </row>
    <row r="38310" spans="1:33" ht="12.75">
      <c r="A38310" s="21"/>
      <c r="AE38310" s="21"/>
      <c r="AF38310" s="21"/>
      <c r="AG38310" s="21"/>
    </row>
    <row r="38311" spans="1:33" ht="12.75">
      <c r="A38311" s="21"/>
      <c r="AE38311" s="21"/>
      <c r="AF38311" s="21"/>
      <c r="AG38311" s="21"/>
    </row>
    <row r="38312" spans="1:33" ht="12.75">
      <c r="A38312" s="21"/>
      <c r="AE38312" s="21"/>
      <c r="AF38312" s="21"/>
      <c r="AG38312" s="21"/>
    </row>
    <row r="38313" spans="1:33" ht="12.75">
      <c r="A38313" s="21"/>
      <c r="AE38313" s="21"/>
      <c r="AF38313" s="21"/>
      <c r="AG38313" s="21"/>
    </row>
    <row r="38314" spans="1:33" ht="12.75">
      <c r="A38314" s="21"/>
      <c r="AE38314" s="21"/>
      <c r="AF38314" s="21"/>
      <c r="AG38314" s="21"/>
    </row>
    <row r="38315" spans="1:33" ht="12.75">
      <c r="A38315" s="21"/>
      <c r="AE38315" s="21"/>
      <c r="AF38315" s="21"/>
      <c r="AG38315" s="21"/>
    </row>
    <row r="38316" spans="1:33" ht="12.75">
      <c r="A38316" s="21"/>
      <c r="AE38316" s="21"/>
      <c r="AF38316" s="21"/>
      <c r="AG38316" s="21"/>
    </row>
    <row r="38317" spans="1:33" ht="12.75">
      <c r="A38317" s="21"/>
      <c r="AE38317" s="21"/>
      <c r="AF38317" s="21"/>
      <c r="AG38317" s="21"/>
    </row>
    <row r="38318" spans="1:33" ht="12.75">
      <c r="A38318" s="21"/>
      <c r="AE38318" s="21"/>
      <c r="AF38318" s="21"/>
      <c r="AG38318" s="21"/>
    </row>
    <row r="38319" spans="1:33" ht="12.75">
      <c r="A38319" s="21"/>
      <c r="AE38319" s="21"/>
      <c r="AF38319" s="21"/>
      <c r="AG38319" s="21"/>
    </row>
    <row r="38320" spans="1:33" ht="12.75">
      <c r="A38320" s="21"/>
      <c r="AE38320" s="21"/>
      <c r="AF38320" s="21"/>
      <c r="AG38320" s="21"/>
    </row>
    <row r="38321" spans="1:33" ht="12.75">
      <c r="A38321" s="21"/>
      <c r="AE38321" s="21"/>
      <c r="AF38321" s="21"/>
      <c r="AG38321" s="21"/>
    </row>
    <row r="38322" spans="1:33" ht="12.75">
      <c r="A38322" s="21"/>
      <c r="AE38322" s="21"/>
      <c r="AF38322" s="21"/>
      <c r="AG38322" s="21"/>
    </row>
    <row r="38323" spans="1:33" ht="12.75">
      <c r="A38323" s="21"/>
      <c r="AE38323" s="21"/>
      <c r="AF38323" s="21"/>
      <c r="AG38323" s="21"/>
    </row>
    <row r="38324" spans="1:33" ht="12.75">
      <c r="A38324" s="21"/>
      <c r="AE38324" s="21"/>
      <c r="AF38324" s="21"/>
      <c r="AG38324" s="21"/>
    </row>
    <row r="38325" spans="1:33" ht="12.75">
      <c r="A38325" s="21"/>
      <c r="AE38325" s="21"/>
      <c r="AF38325" s="21"/>
      <c r="AG38325" s="21"/>
    </row>
    <row r="38326" spans="1:33" ht="12.75">
      <c r="A38326" s="21"/>
      <c r="AE38326" s="21"/>
      <c r="AF38326" s="21"/>
      <c r="AG38326" s="21"/>
    </row>
    <row r="38327" spans="1:33" ht="12.75">
      <c r="A38327" s="21"/>
      <c r="AE38327" s="21"/>
      <c r="AF38327" s="21"/>
      <c r="AG38327" s="21"/>
    </row>
    <row r="38328" spans="1:33" ht="12.75">
      <c r="A38328" s="21"/>
      <c r="AE38328" s="21"/>
      <c r="AF38328" s="21"/>
      <c r="AG38328" s="21"/>
    </row>
    <row r="38329" spans="1:33" ht="12.75">
      <c r="A38329" s="21"/>
      <c r="AE38329" s="21"/>
      <c r="AF38329" s="21"/>
      <c r="AG38329" s="21"/>
    </row>
    <row r="38330" spans="1:33" ht="12.75">
      <c r="A38330" s="21"/>
      <c r="AE38330" s="21"/>
      <c r="AF38330" s="21"/>
      <c r="AG38330" s="21"/>
    </row>
    <row r="38331" spans="1:33" ht="12.75">
      <c r="A38331" s="21"/>
      <c r="AE38331" s="21"/>
      <c r="AF38331" s="21"/>
      <c r="AG38331" s="21"/>
    </row>
    <row r="38332" spans="1:33" ht="12.75">
      <c r="A38332" s="21"/>
      <c r="AE38332" s="21"/>
      <c r="AF38332" s="21"/>
      <c r="AG38332" s="21"/>
    </row>
    <row r="38333" spans="1:33" ht="12.75">
      <c r="A38333" s="21"/>
      <c r="AE38333" s="21"/>
      <c r="AF38333" s="21"/>
      <c r="AG38333" s="21"/>
    </row>
    <row r="38334" spans="1:33" ht="12.75">
      <c r="A38334" s="21"/>
      <c r="AE38334" s="21"/>
      <c r="AF38334" s="21"/>
      <c r="AG38334" s="21"/>
    </row>
    <row r="38335" spans="1:33" ht="12.75">
      <c r="A38335" s="21"/>
      <c r="AE38335" s="21"/>
      <c r="AF38335" s="21"/>
      <c r="AG38335" s="21"/>
    </row>
    <row r="38336" spans="1:33" ht="12.75">
      <c r="A38336" s="21"/>
      <c r="AE38336" s="21"/>
      <c r="AF38336" s="21"/>
      <c r="AG38336" s="21"/>
    </row>
    <row r="38337" spans="1:33" ht="12.75">
      <c r="A38337" s="21"/>
      <c r="AE38337" s="21"/>
      <c r="AF38337" s="21"/>
      <c r="AG38337" s="21"/>
    </row>
    <row r="38338" spans="1:33" ht="12.75">
      <c r="A38338" s="21"/>
      <c r="AE38338" s="21"/>
      <c r="AF38338" s="21"/>
      <c r="AG38338" s="21"/>
    </row>
    <row r="38339" spans="1:33" ht="12.75">
      <c r="A38339" s="21"/>
      <c r="AE38339" s="21"/>
      <c r="AF38339" s="21"/>
      <c r="AG38339" s="21"/>
    </row>
    <row r="38340" spans="1:33" ht="12.75">
      <c r="A38340" s="21"/>
      <c r="AE38340" s="21"/>
      <c r="AF38340" s="21"/>
      <c r="AG38340" s="21"/>
    </row>
    <row r="38341" spans="1:33" ht="12.75">
      <c r="A38341" s="21"/>
      <c r="AE38341" s="21"/>
      <c r="AF38341" s="21"/>
      <c r="AG38341" s="21"/>
    </row>
    <row r="38342" spans="1:33" ht="12.75">
      <c r="A38342" s="21"/>
      <c r="AE38342" s="21"/>
      <c r="AF38342" s="21"/>
      <c r="AG38342" s="21"/>
    </row>
    <row r="38343" spans="1:33" ht="12.75">
      <c r="A38343" s="21"/>
      <c r="AE38343" s="21"/>
      <c r="AF38343" s="21"/>
      <c r="AG38343" s="21"/>
    </row>
    <row r="38344" spans="1:33" ht="12.75">
      <c r="A38344" s="21"/>
      <c r="AE38344" s="21"/>
      <c r="AF38344" s="21"/>
      <c r="AG38344" s="21"/>
    </row>
    <row r="38345" spans="1:33" ht="12.75">
      <c r="A38345" s="21"/>
      <c r="AE38345" s="21"/>
      <c r="AF38345" s="21"/>
      <c r="AG38345" s="21"/>
    </row>
    <row r="38346" spans="1:33" ht="12.75">
      <c r="A38346" s="21"/>
      <c r="AE38346" s="21"/>
      <c r="AF38346" s="21"/>
      <c r="AG38346" s="21"/>
    </row>
    <row r="38347" spans="1:33" ht="12.75">
      <c r="A38347" s="21"/>
      <c r="AE38347" s="21"/>
      <c r="AF38347" s="21"/>
      <c r="AG38347" s="21"/>
    </row>
    <row r="38348" spans="1:33" ht="12.75">
      <c r="A38348" s="21"/>
      <c r="AE38348" s="21"/>
      <c r="AF38348" s="21"/>
      <c r="AG38348" s="21"/>
    </row>
    <row r="38349" spans="1:33" ht="12.75">
      <c r="A38349" s="21"/>
      <c r="AE38349" s="21"/>
      <c r="AF38349" s="21"/>
      <c r="AG38349" s="21"/>
    </row>
    <row r="38350" spans="1:33" ht="12.75">
      <c r="A38350" s="21"/>
      <c r="AE38350" s="21"/>
      <c r="AF38350" s="21"/>
      <c r="AG38350" s="21"/>
    </row>
    <row r="38351" spans="1:33" ht="12.75">
      <c r="A38351" s="21"/>
      <c r="AE38351" s="21"/>
      <c r="AF38351" s="21"/>
      <c r="AG38351" s="21"/>
    </row>
    <row r="38352" spans="1:33" ht="12.75">
      <c r="A38352" s="21"/>
      <c r="AE38352" s="21"/>
      <c r="AF38352" s="21"/>
      <c r="AG38352" s="21"/>
    </row>
    <row r="38353" spans="1:33" ht="12.75">
      <c r="A38353" s="21"/>
      <c r="AE38353" s="21"/>
      <c r="AF38353" s="21"/>
      <c r="AG38353" s="21"/>
    </row>
    <row r="38354" spans="1:33" ht="12.75">
      <c r="A38354" s="21"/>
      <c r="AE38354" s="21"/>
      <c r="AF38354" s="21"/>
      <c r="AG38354" s="21"/>
    </row>
    <row r="38355" spans="1:33" ht="12.75">
      <c r="A38355" s="21"/>
      <c r="AE38355" s="21"/>
      <c r="AF38355" s="21"/>
      <c r="AG38355" s="21"/>
    </row>
    <row r="38356" spans="1:33" ht="12.75">
      <c r="A38356" s="21"/>
      <c r="AE38356" s="21"/>
      <c r="AF38356" s="21"/>
      <c r="AG38356" s="21"/>
    </row>
    <row r="38357" spans="1:33" ht="12.75">
      <c r="A38357" s="21"/>
      <c r="AE38357" s="21"/>
      <c r="AF38357" s="21"/>
      <c r="AG38357" s="21"/>
    </row>
    <row r="38358" spans="1:33" ht="12.75">
      <c r="A38358" s="21"/>
      <c r="AE38358" s="21"/>
      <c r="AF38358" s="21"/>
      <c r="AG38358" s="21"/>
    </row>
    <row r="38359" spans="1:33" ht="12.75">
      <c r="A38359" s="21"/>
      <c r="AE38359" s="21"/>
      <c r="AF38359" s="21"/>
      <c r="AG38359" s="21"/>
    </row>
    <row r="38360" spans="1:33" ht="12.75">
      <c r="A38360" s="21"/>
      <c r="AE38360" s="21"/>
      <c r="AF38360" s="21"/>
      <c r="AG38360" s="21"/>
    </row>
    <row r="38361" spans="1:33" ht="12.75">
      <c r="A38361" s="21"/>
      <c r="AE38361" s="21"/>
      <c r="AF38361" s="21"/>
      <c r="AG38361" s="21"/>
    </row>
    <row r="38362" spans="1:33" ht="12.75">
      <c r="A38362" s="21"/>
      <c r="AE38362" s="21"/>
      <c r="AF38362" s="21"/>
      <c r="AG38362" s="21"/>
    </row>
    <row r="38363" spans="1:33" ht="12.75">
      <c r="A38363" s="21"/>
      <c r="AE38363" s="21"/>
      <c r="AF38363" s="21"/>
      <c r="AG38363" s="21"/>
    </row>
    <row r="38364" spans="1:33" ht="12.75">
      <c r="A38364" s="21"/>
      <c r="AE38364" s="21"/>
      <c r="AF38364" s="21"/>
      <c r="AG38364" s="21"/>
    </row>
    <row r="38365" spans="1:33" ht="12.75">
      <c r="A38365" s="21"/>
      <c r="AE38365" s="21"/>
      <c r="AF38365" s="21"/>
      <c r="AG38365" s="21"/>
    </row>
    <row r="38366" spans="1:33" ht="12.75">
      <c r="A38366" s="21"/>
      <c r="AE38366" s="21"/>
      <c r="AF38366" s="21"/>
      <c r="AG38366" s="21"/>
    </row>
    <row r="38367" spans="1:33" ht="12.75">
      <c r="A38367" s="21"/>
      <c r="AE38367" s="21"/>
      <c r="AF38367" s="21"/>
      <c r="AG38367" s="21"/>
    </row>
    <row r="38368" spans="1:33" ht="12.75">
      <c r="A38368" s="21"/>
      <c r="AE38368" s="21"/>
      <c r="AF38368" s="21"/>
      <c r="AG38368" s="21"/>
    </row>
    <row r="38369" spans="1:33" ht="12.75">
      <c r="A38369" s="21"/>
      <c r="AE38369" s="21"/>
      <c r="AF38369" s="21"/>
      <c r="AG38369" s="21"/>
    </row>
    <row r="38370" spans="1:33" ht="12.75">
      <c r="A38370" s="21"/>
      <c r="AE38370" s="21"/>
      <c r="AF38370" s="21"/>
      <c r="AG38370" s="21"/>
    </row>
    <row r="38371" spans="1:33" ht="12.75">
      <c r="A38371" s="21"/>
      <c r="AE38371" s="21"/>
      <c r="AF38371" s="21"/>
      <c r="AG38371" s="21"/>
    </row>
    <row r="38372" spans="1:33" ht="12.75">
      <c r="A38372" s="21"/>
      <c r="AE38372" s="21"/>
      <c r="AF38372" s="21"/>
      <c r="AG38372" s="21"/>
    </row>
    <row r="38373" spans="1:33" ht="12.75">
      <c r="A38373" s="21"/>
      <c r="AE38373" s="21"/>
      <c r="AF38373" s="21"/>
      <c r="AG38373" s="21"/>
    </row>
    <row r="38374" spans="1:33" ht="12.75">
      <c r="A38374" s="21"/>
      <c r="AE38374" s="21"/>
      <c r="AF38374" s="21"/>
      <c r="AG38374" s="21"/>
    </row>
    <row r="38375" spans="1:33" ht="12.75">
      <c r="A38375" s="21"/>
      <c r="AE38375" s="21"/>
      <c r="AF38375" s="21"/>
      <c r="AG38375" s="21"/>
    </row>
    <row r="38376" spans="1:33" ht="12.75">
      <c r="A38376" s="21"/>
      <c r="AE38376" s="21"/>
      <c r="AF38376" s="21"/>
      <c r="AG38376" s="21"/>
    </row>
    <row r="38377" spans="1:33" ht="12.75">
      <c r="A38377" s="21"/>
      <c r="AE38377" s="21"/>
      <c r="AF38377" s="21"/>
      <c r="AG38377" s="21"/>
    </row>
    <row r="38378" spans="1:33" ht="12.75">
      <c r="A38378" s="21"/>
      <c r="AE38378" s="21"/>
      <c r="AF38378" s="21"/>
      <c r="AG38378" s="21"/>
    </row>
    <row r="38379" spans="1:33" ht="12.75">
      <c r="A38379" s="21"/>
      <c r="AE38379" s="21"/>
      <c r="AF38379" s="21"/>
      <c r="AG38379" s="21"/>
    </row>
    <row r="38380" spans="1:33" ht="12.75">
      <c r="A38380" s="21"/>
      <c r="AE38380" s="21"/>
      <c r="AF38380" s="21"/>
      <c r="AG38380" s="21"/>
    </row>
    <row r="38381" spans="1:33" ht="12.75">
      <c r="A38381" s="21"/>
      <c r="AE38381" s="21"/>
      <c r="AF38381" s="21"/>
      <c r="AG38381" s="21"/>
    </row>
    <row r="38382" spans="1:33" ht="12.75">
      <c r="A38382" s="21"/>
      <c r="AE38382" s="21"/>
      <c r="AF38382" s="21"/>
      <c r="AG38382" s="21"/>
    </row>
    <row r="38383" spans="1:33" ht="12.75">
      <c r="A38383" s="21"/>
      <c r="AE38383" s="21"/>
      <c r="AF38383" s="21"/>
      <c r="AG38383" s="21"/>
    </row>
    <row r="38384" spans="1:33" ht="12.75">
      <c r="A38384" s="21"/>
      <c r="AE38384" s="21"/>
      <c r="AF38384" s="21"/>
      <c r="AG38384" s="21"/>
    </row>
    <row r="38385" spans="1:33" ht="12.75">
      <c r="A38385" s="21"/>
      <c r="AE38385" s="21"/>
      <c r="AF38385" s="21"/>
      <c r="AG38385" s="21"/>
    </row>
    <row r="38386" spans="1:33" ht="12.75">
      <c r="A38386" s="21"/>
      <c r="AE38386" s="21"/>
      <c r="AF38386" s="21"/>
      <c r="AG38386" s="21"/>
    </row>
    <row r="38387" spans="1:33" ht="12.75">
      <c r="A38387" s="21"/>
      <c r="AE38387" s="21"/>
      <c r="AF38387" s="21"/>
      <c r="AG38387" s="21"/>
    </row>
    <row r="38388" spans="1:33" ht="12.75">
      <c r="A38388" s="21"/>
      <c r="AE38388" s="21"/>
      <c r="AF38388" s="21"/>
      <c r="AG38388" s="21"/>
    </row>
    <row r="38389" spans="1:33" ht="12.75">
      <c r="A38389" s="21"/>
      <c r="AE38389" s="21"/>
      <c r="AF38389" s="21"/>
      <c r="AG38389" s="21"/>
    </row>
    <row r="38390" spans="1:33" ht="12.75">
      <c r="A38390" s="21"/>
      <c r="AE38390" s="21"/>
      <c r="AF38390" s="21"/>
      <c r="AG38390" s="21"/>
    </row>
    <row r="38391" spans="1:33" ht="12.75">
      <c r="A38391" s="21"/>
      <c r="AE38391" s="21"/>
      <c r="AF38391" s="21"/>
      <c r="AG38391" s="21"/>
    </row>
    <row r="38392" spans="1:33" ht="12.75">
      <c r="A38392" s="21"/>
      <c r="AE38392" s="21"/>
      <c r="AF38392" s="21"/>
      <c r="AG38392" s="21"/>
    </row>
    <row r="38393" spans="1:33" ht="12.75">
      <c r="A38393" s="21"/>
      <c r="AE38393" s="21"/>
      <c r="AF38393" s="21"/>
      <c r="AG38393" s="21"/>
    </row>
    <row r="38394" spans="1:33" ht="12.75">
      <c r="A38394" s="21"/>
      <c r="AE38394" s="21"/>
      <c r="AF38394" s="21"/>
      <c r="AG38394" s="21"/>
    </row>
    <row r="38395" spans="1:33" ht="12.75">
      <c r="A38395" s="21"/>
      <c r="AE38395" s="21"/>
      <c r="AF38395" s="21"/>
      <c r="AG38395" s="21"/>
    </row>
    <row r="38396" spans="1:33" ht="12.75">
      <c r="A38396" s="21"/>
      <c r="AE38396" s="21"/>
      <c r="AF38396" s="21"/>
      <c r="AG38396" s="21"/>
    </row>
    <row r="38397" spans="1:33" ht="12.75">
      <c r="A38397" s="21"/>
      <c r="AE38397" s="21"/>
      <c r="AF38397" s="21"/>
      <c r="AG38397" s="21"/>
    </row>
    <row r="38398" spans="1:33" ht="12.75">
      <c r="A38398" s="21"/>
      <c r="AE38398" s="21"/>
      <c r="AF38398" s="21"/>
      <c r="AG38398" s="21"/>
    </row>
    <row r="38399" spans="1:33" ht="12.75">
      <c r="A38399" s="21"/>
      <c r="AE38399" s="21"/>
      <c r="AF38399" s="21"/>
      <c r="AG38399" s="21"/>
    </row>
    <row r="38400" spans="1:33" ht="12.75">
      <c r="A38400" s="21"/>
      <c r="AE38400" s="21"/>
      <c r="AF38400" s="21"/>
      <c r="AG38400" s="21"/>
    </row>
    <row r="38401" spans="1:33" ht="12.75">
      <c r="A38401" s="21"/>
      <c r="AE38401" s="21"/>
      <c r="AF38401" s="21"/>
      <c r="AG38401" s="21"/>
    </row>
    <row r="38402" spans="1:33" ht="12.75">
      <c r="A38402" s="21"/>
      <c r="AE38402" s="21"/>
      <c r="AF38402" s="21"/>
      <c r="AG38402" s="21"/>
    </row>
    <row r="38403" spans="1:33" ht="12.75">
      <c r="A38403" s="21"/>
      <c r="AE38403" s="21"/>
      <c r="AF38403" s="21"/>
      <c r="AG38403" s="21"/>
    </row>
    <row r="38404" spans="1:33" ht="12.75">
      <c r="A38404" s="21"/>
      <c r="AE38404" s="21"/>
      <c r="AF38404" s="21"/>
      <c r="AG38404" s="21"/>
    </row>
    <row r="38405" spans="1:33" ht="12.75">
      <c r="A38405" s="21"/>
      <c r="AE38405" s="21"/>
      <c r="AF38405" s="21"/>
      <c r="AG38405" s="21"/>
    </row>
    <row r="38406" spans="1:33" ht="12.75">
      <c r="A38406" s="21"/>
      <c r="AE38406" s="21"/>
      <c r="AF38406" s="21"/>
      <c r="AG38406" s="21"/>
    </row>
    <row r="38407" spans="1:33" ht="12.75">
      <c r="A38407" s="21"/>
      <c r="AE38407" s="21"/>
      <c r="AF38407" s="21"/>
      <c r="AG38407" s="21"/>
    </row>
    <row r="38408" spans="1:33" ht="12.75">
      <c r="A38408" s="21"/>
      <c r="AE38408" s="21"/>
      <c r="AF38408" s="21"/>
      <c r="AG38408" s="21"/>
    </row>
    <row r="38409" spans="1:33" ht="12.75">
      <c r="A38409" s="21"/>
      <c r="AE38409" s="21"/>
      <c r="AF38409" s="21"/>
      <c r="AG38409" s="21"/>
    </row>
    <row r="38410" spans="1:33" ht="12.75">
      <c r="A38410" s="21"/>
      <c r="AE38410" s="21"/>
      <c r="AF38410" s="21"/>
      <c r="AG38410" s="21"/>
    </row>
    <row r="38411" spans="1:33" ht="12.75">
      <c r="A38411" s="21"/>
      <c r="AE38411" s="21"/>
      <c r="AF38411" s="21"/>
      <c r="AG38411" s="21"/>
    </row>
    <row r="38412" spans="1:33" ht="12.75">
      <c r="A38412" s="21"/>
      <c r="AE38412" s="21"/>
      <c r="AF38412" s="21"/>
      <c r="AG38412" s="21"/>
    </row>
    <row r="38413" spans="1:33" ht="12.75">
      <c r="A38413" s="21"/>
      <c r="AE38413" s="21"/>
      <c r="AF38413" s="21"/>
      <c r="AG38413" s="21"/>
    </row>
    <row r="38414" spans="1:33" ht="12.75">
      <c r="A38414" s="21"/>
      <c r="AE38414" s="21"/>
      <c r="AF38414" s="21"/>
      <c r="AG38414" s="21"/>
    </row>
    <row r="38415" spans="1:33" ht="12.75">
      <c r="A38415" s="21"/>
      <c r="AE38415" s="21"/>
      <c r="AF38415" s="21"/>
      <c r="AG38415" s="21"/>
    </row>
    <row r="38416" spans="1:33" ht="12.75">
      <c r="A38416" s="21"/>
      <c r="AE38416" s="21"/>
      <c r="AF38416" s="21"/>
      <c r="AG38416" s="21"/>
    </row>
    <row r="38417" spans="1:33" ht="12.75">
      <c r="A38417" s="21"/>
      <c r="AE38417" s="21"/>
      <c r="AF38417" s="21"/>
      <c r="AG38417" s="21"/>
    </row>
    <row r="38418" spans="1:33" ht="12.75">
      <c r="A38418" s="21"/>
      <c r="AE38418" s="21"/>
      <c r="AF38418" s="21"/>
      <c r="AG38418" s="21"/>
    </row>
    <row r="38419" spans="1:33" ht="12.75">
      <c r="A38419" s="21"/>
      <c r="AE38419" s="21"/>
      <c r="AF38419" s="21"/>
      <c r="AG38419" s="21"/>
    </row>
    <row r="38420" spans="1:33" ht="12.75">
      <c r="A38420" s="21"/>
      <c r="AE38420" s="21"/>
      <c r="AF38420" s="21"/>
      <c r="AG38420" s="21"/>
    </row>
    <row r="38421" spans="1:33" ht="12.75">
      <c r="A38421" s="21"/>
      <c r="AE38421" s="21"/>
      <c r="AF38421" s="21"/>
      <c r="AG38421" s="21"/>
    </row>
    <row r="38422" spans="1:33" ht="12.75">
      <c r="A38422" s="21"/>
      <c r="AE38422" s="21"/>
      <c r="AF38422" s="21"/>
      <c r="AG38422" s="21"/>
    </row>
    <row r="38423" spans="1:33" ht="12.75">
      <c r="A38423" s="21"/>
      <c r="AE38423" s="21"/>
      <c r="AF38423" s="21"/>
      <c r="AG38423" s="21"/>
    </row>
    <row r="38424" spans="1:33" ht="12.75">
      <c r="A38424" s="21"/>
      <c r="AE38424" s="21"/>
      <c r="AF38424" s="21"/>
      <c r="AG38424" s="21"/>
    </row>
    <row r="38425" spans="1:33" ht="12.75">
      <c r="A38425" s="21"/>
      <c r="AE38425" s="21"/>
      <c r="AF38425" s="21"/>
      <c r="AG38425" s="21"/>
    </row>
    <row r="38426" spans="1:33" ht="12.75">
      <c r="A38426" s="21"/>
      <c r="AE38426" s="21"/>
      <c r="AF38426" s="21"/>
      <c r="AG38426" s="21"/>
    </row>
    <row r="38427" spans="1:33" ht="12.75">
      <c r="A38427" s="21"/>
      <c r="AE38427" s="21"/>
      <c r="AF38427" s="21"/>
      <c r="AG38427" s="21"/>
    </row>
    <row r="38428" spans="1:33" ht="12.75">
      <c r="A38428" s="21"/>
      <c r="AE38428" s="21"/>
      <c r="AF38428" s="21"/>
      <c r="AG38428" s="21"/>
    </row>
    <row r="38429" spans="1:33" ht="12.75">
      <c r="A38429" s="21"/>
      <c r="AE38429" s="21"/>
      <c r="AF38429" s="21"/>
      <c r="AG38429" s="21"/>
    </row>
    <row r="38430" spans="1:33" ht="12.75">
      <c r="A38430" s="21"/>
      <c r="AE38430" s="21"/>
      <c r="AF38430" s="21"/>
      <c r="AG38430" s="21"/>
    </row>
    <row r="38431" spans="1:33" ht="12.75">
      <c r="A38431" s="21"/>
      <c r="AE38431" s="21"/>
      <c r="AF38431" s="21"/>
      <c r="AG38431" s="21"/>
    </row>
    <row r="38432" spans="1:33" ht="12.75">
      <c r="A38432" s="21"/>
      <c r="AE38432" s="21"/>
      <c r="AF38432" s="21"/>
      <c r="AG38432" s="21"/>
    </row>
    <row r="38433" spans="1:33" ht="12.75">
      <c r="A38433" s="21"/>
      <c r="AE38433" s="21"/>
      <c r="AF38433" s="21"/>
      <c r="AG38433" s="21"/>
    </row>
    <row r="38434" spans="1:33" ht="12.75">
      <c r="A38434" s="21"/>
      <c r="AE38434" s="21"/>
      <c r="AF38434" s="21"/>
      <c r="AG38434" s="21"/>
    </row>
    <row r="38435" spans="1:33" ht="12.75">
      <c r="A38435" s="21"/>
      <c r="AE38435" s="21"/>
      <c r="AF38435" s="21"/>
      <c r="AG38435" s="21"/>
    </row>
    <row r="38436" spans="1:33" ht="12.75">
      <c r="A38436" s="21"/>
      <c r="AE38436" s="21"/>
      <c r="AF38436" s="21"/>
      <c r="AG38436" s="21"/>
    </row>
    <row r="38437" spans="1:33" ht="12.75">
      <c r="A38437" s="21"/>
      <c r="AE38437" s="21"/>
      <c r="AF38437" s="21"/>
      <c r="AG38437" s="21"/>
    </row>
    <row r="38438" spans="1:33" ht="12.75">
      <c r="A38438" s="21"/>
      <c r="AE38438" s="21"/>
      <c r="AF38438" s="21"/>
      <c r="AG38438" s="21"/>
    </row>
    <row r="38439" spans="1:33" ht="12.75">
      <c r="A38439" s="21"/>
      <c r="AE38439" s="21"/>
      <c r="AF38439" s="21"/>
      <c r="AG38439" s="21"/>
    </row>
    <row r="38440" spans="1:33" ht="12.75">
      <c r="A38440" s="21"/>
      <c r="AE38440" s="21"/>
      <c r="AF38440" s="21"/>
      <c r="AG38440" s="21"/>
    </row>
    <row r="38441" spans="1:33" ht="12.75">
      <c r="A38441" s="21"/>
      <c r="AE38441" s="21"/>
      <c r="AF38441" s="21"/>
      <c r="AG38441" s="21"/>
    </row>
    <row r="38442" spans="1:33" ht="12.75">
      <c r="A38442" s="21"/>
      <c r="AE38442" s="21"/>
      <c r="AF38442" s="21"/>
      <c r="AG38442" s="21"/>
    </row>
    <row r="38443" spans="1:33" ht="12.75">
      <c r="A38443" s="21"/>
      <c r="AE38443" s="21"/>
      <c r="AF38443" s="21"/>
      <c r="AG38443" s="21"/>
    </row>
    <row r="38444" spans="1:33" ht="12.75">
      <c r="A38444" s="21"/>
      <c r="AE38444" s="21"/>
      <c r="AF38444" s="21"/>
      <c r="AG38444" s="21"/>
    </row>
    <row r="38445" spans="1:33" ht="12.75">
      <c r="A38445" s="21"/>
      <c r="AE38445" s="21"/>
      <c r="AF38445" s="21"/>
      <c r="AG38445" s="21"/>
    </row>
    <row r="38446" spans="1:33" ht="12.75">
      <c r="A38446" s="21"/>
      <c r="AE38446" s="21"/>
      <c r="AF38446" s="21"/>
      <c r="AG38446" s="21"/>
    </row>
    <row r="38447" spans="1:33" ht="12.75">
      <c r="A38447" s="21"/>
      <c r="AE38447" s="21"/>
      <c r="AF38447" s="21"/>
      <c r="AG38447" s="21"/>
    </row>
    <row r="38448" spans="1:33" ht="12.75">
      <c r="A38448" s="21"/>
      <c r="AE38448" s="21"/>
      <c r="AF38448" s="21"/>
      <c r="AG38448" s="21"/>
    </row>
    <row r="38449" spans="1:33" ht="12.75">
      <c r="A38449" s="21"/>
      <c r="AE38449" s="21"/>
      <c r="AF38449" s="21"/>
      <c r="AG38449" s="21"/>
    </row>
    <row r="38450" spans="1:33" ht="12.75">
      <c r="A38450" s="21"/>
      <c r="AE38450" s="21"/>
      <c r="AF38450" s="21"/>
      <c r="AG38450" s="21"/>
    </row>
    <row r="38451" spans="1:33" ht="12.75">
      <c r="A38451" s="21"/>
      <c r="AE38451" s="21"/>
      <c r="AF38451" s="21"/>
      <c r="AG38451" s="21"/>
    </row>
    <row r="38452" spans="1:33" ht="12.75">
      <c r="A38452" s="21"/>
      <c r="AE38452" s="21"/>
      <c r="AF38452" s="21"/>
      <c r="AG38452" s="21"/>
    </row>
    <row r="38453" spans="1:33" ht="12.75">
      <c r="A38453" s="21"/>
      <c r="AE38453" s="21"/>
      <c r="AF38453" s="21"/>
      <c r="AG38453" s="21"/>
    </row>
    <row r="38454" spans="1:33" ht="12.75">
      <c r="A38454" s="21"/>
      <c r="AE38454" s="21"/>
      <c r="AF38454" s="21"/>
      <c r="AG38454" s="21"/>
    </row>
    <row r="38455" spans="1:33" ht="12.75">
      <c r="A38455" s="21"/>
      <c r="AE38455" s="21"/>
      <c r="AF38455" s="21"/>
      <c r="AG38455" s="21"/>
    </row>
    <row r="38456" spans="1:33" ht="12.75">
      <c r="A38456" s="21"/>
      <c r="AE38456" s="21"/>
      <c r="AF38456" s="21"/>
      <c r="AG38456" s="21"/>
    </row>
    <row r="38457" spans="1:33" ht="12.75">
      <c r="A38457" s="21"/>
      <c r="AE38457" s="21"/>
      <c r="AF38457" s="21"/>
      <c r="AG38457" s="21"/>
    </row>
    <row r="38458" spans="1:33" ht="12.75">
      <c r="A38458" s="21"/>
      <c r="AE38458" s="21"/>
      <c r="AF38458" s="21"/>
      <c r="AG38458" s="21"/>
    </row>
    <row r="38459" spans="1:33" ht="12.75">
      <c r="A38459" s="21"/>
      <c r="AE38459" s="21"/>
      <c r="AF38459" s="21"/>
      <c r="AG38459" s="21"/>
    </row>
    <row r="38460" spans="1:33" ht="12.75">
      <c r="A38460" s="21"/>
      <c r="AE38460" s="21"/>
      <c r="AF38460" s="21"/>
      <c r="AG38460" s="21"/>
    </row>
    <row r="38461" spans="1:33" ht="12.75">
      <c r="A38461" s="21"/>
      <c r="AE38461" s="21"/>
      <c r="AF38461" s="21"/>
      <c r="AG38461" s="21"/>
    </row>
    <row r="38462" spans="1:33" ht="12.75">
      <c r="A38462" s="21"/>
      <c r="AE38462" s="21"/>
      <c r="AF38462" s="21"/>
      <c r="AG38462" s="21"/>
    </row>
    <row r="38463" spans="1:33" ht="12.75">
      <c r="A38463" s="21"/>
      <c r="AE38463" s="21"/>
      <c r="AF38463" s="21"/>
      <c r="AG38463" s="21"/>
    </row>
    <row r="38464" spans="1:33" ht="12.75">
      <c r="A38464" s="21"/>
      <c r="AE38464" s="21"/>
      <c r="AF38464" s="21"/>
      <c r="AG38464" s="21"/>
    </row>
    <row r="38465" spans="1:33" ht="12.75">
      <c r="A38465" s="21"/>
      <c r="AE38465" s="21"/>
      <c r="AF38465" s="21"/>
      <c r="AG38465" s="21"/>
    </row>
    <row r="38466" spans="1:33" ht="12.75">
      <c r="A38466" s="21"/>
      <c r="AE38466" s="21"/>
      <c r="AF38466" s="21"/>
      <c r="AG38466" s="21"/>
    </row>
    <row r="38467" spans="1:33" ht="12.75">
      <c r="A38467" s="21"/>
      <c r="AE38467" s="21"/>
      <c r="AF38467" s="21"/>
      <c r="AG38467" s="21"/>
    </row>
    <row r="38468" spans="1:33" ht="12.75">
      <c r="A38468" s="21"/>
      <c r="AE38468" s="21"/>
      <c r="AF38468" s="21"/>
      <c r="AG38468" s="21"/>
    </row>
    <row r="38469" spans="1:33" ht="12.75">
      <c r="A38469" s="21"/>
      <c r="AE38469" s="21"/>
      <c r="AF38469" s="21"/>
      <c r="AG38469" s="21"/>
    </row>
    <row r="38470" spans="1:33" ht="12.75">
      <c r="A38470" s="21"/>
      <c r="AE38470" s="21"/>
      <c r="AF38470" s="21"/>
      <c r="AG38470" s="21"/>
    </row>
    <row r="38471" spans="1:33" ht="12.75">
      <c r="A38471" s="21"/>
      <c r="AE38471" s="21"/>
      <c r="AF38471" s="21"/>
      <c r="AG38471" s="21"/>
    </row>
    <row r="38472" spans="1:33" ht="12.75">
      <c r="A38472" s="21"/>
      <c r="AE38472" s="21"/>
      <c r="AF38472" s="21"/>
      <c r="AG38472" s="21"/>
    </row>
    <row r="38473" spans="1:33" ht="12.75">
      <c r="A38473" s="21"/>
      <c r="AE38473" s="21"/>
      <c r="AF38473" s="21"/>
      <c r="AG38473" s="21"/>
    </row>
    <row r="38474" spans="1:33" ht="12.75">
      <c r="A38474" s="21"/>
      <c r="AE38474" s="21"/>
      <c r="AF38474" s="21"/>
      <c r="AG38474" s="21"/>
    </row>
    <row r="38475" spans="1:33" ht="12.75">
      <c r="A38475" s="21"/>
      <c r="AE38475" s="21"/>
      <c r="AF38475" s="21"/>
      <c r="AG38475" s="21"/>
    </row>
    <row r="38476" spans="1:33" ht="12.75">
      <c r="A38476" s="21"/>
      <c r="AE38476" s="21"/>
      <c r="AF38476" s="21"/>
      <c r="AG38476" s="21"/>
    </row>
    <row r="38477" spans="1:33" ht="12.75">
      <c r="A38477" s="21"/>
      <c r="AE38477" s="21"/>
      <c r="AF38477" s="21"/>
      <c r="AG38477" s="21"/>
    </row>
    <row r="38478" spans="1:33" ht="12.75">
      <c r="A38478" s="21"/>
      <c r="AE38478" s="21"/>
      <c r="AF38478" s="21"/>
      <c r="AG38478" s="21"/>
    </row>
    <row r="38479" spans="1:33" ht="12.75">
      <c r="A38479" s="21"/>
      <c r="AE38479" s="21"/>
      <c r="AF38479" s="21"/>
      <c r="AG38479" s="21"/>
    </row>
    <row r="38480" spans="1:33" ht="12.75">
      <c r="A38480" s="21"/>
      <c r="AE38480" s="21"/>
      <c r="AF38480" s="21"/>
      <c r="AG38480" s="21"/>
    </row>
    <row r="38481" spans="1:33" ht="12.75">
      <c r="A38481" s="21"/>
      <c r="AE38481" s="21"/>
      <c r="AF38481" s="21"/>
      <c r="AG38481" s="21"/>
    </row>
    <row r="38482" spans="1:33" ht="12.75">
      <c r="A38482" s="21"/>
      <c r="AE38482" s="21"/>
      <c r="AF38482" s="21"/>
      <c r="AG38482" s="21"/>
    </row>
    <row r="38483" spans="1:33" ht="12.75">
      <c r="A38483" s="21"/>
      <c r="AE38483" s="21"/>
      <c r="AF38483" s="21"/>
      <c r="AG38483" s="21"/>
    </row>
    <row r="38484" spans="1:33" ht="12.75">
      <c r="A38484" s="21"/>
      <c r="AE38484" s="21"/>
      <c r="AF38484" s="21"/>
      <c r="AG38484" s="21"/>
    </row>
    <row r="38485" spans="1:33" ht="12.75">
      <c r="A38485" s="21"/>
      <c r="AE38485" s="21"/>
      <c r="AF38485" s="21"/>
      <c r="AG38485" s="21"/>
    </row>
    <row r="38486" spans="1:33" ht="12.75">
      <c r="A38486" s="21"/>
      <c r="AE38486" s="21"/>
      <c r="AF38486" s="21"/>
      <c r="AG38486" s="21"/>
    </row>
    <row r="38487" spans="1:33" ht="12.75">
      <c r="A38487" s="21"/>
      <c r="AE38487" s="21"/>
      <c r="AF38487" s="21"/>
      <c r="AG38487" s="21"/>
    </row>
    <row r="38488" spans="1:33" ht="12.75">
      <c r="A38488" s="21"/>
      <c r="AE38488" s="21"/>
      <c r="AF38488" s="21"/>
      <c r="AG38488" s="21"/>
    </row>
    <row r="38489" spans="1:33" ht="12.75">
      <c r="A38489" s="21"/>
      <c r="AE38489" s="21"/>
      <c r="AF38489" s="21"/>
      <c r="AG38489" s="21"/>
    </row>
    <row r="38490" spans="1:33" ht="12.75">
      <c r="A38490" s="21"/>
      <c r="AE38490" s="21"/>
      <c r="AF38490" s="21"/>
      <c r="AG38490" s="21"/>
    </row>
    <row r="38491" spans="1:33" ht="12.75">
      <c r="A38491" s="21"/>
      <c r="AE38491" s="21"/>
      <c r="AF38491" s="21"/>
      <c r="AG38491" s="21"/>
    </row>
    <row r="38492" spans="1:33" ht="12.75">
      <c r="A38492" s="21"/>
      <c r="AE38492" s="21"/>
      <c r="AF38492" s="21"/>
      <c r="AG38492" s="21"/>
    </row>
    <row r="38493" spans="1:33" ht="12.75">
      <c r="A38493" s="21"/>
      <c r="AE38493" s="21"/>
      <c r="AF38493" s="21"/>
      <c r="AG38493" s="21"/>
    </row>
    <row r="38494" spans="1:33" ht="12.75">
      <c r="A38494" s="21"/>
      <c r="AE38494" s="21"/>
      <c r="AF38494" s="21"/>
      <c r="AG38494" s="21"/>
    </row>
    <row r="38495" spans="1:33" ht="12.75">
      <c r="A38495" s="21"/>
      <c r="AE38495" s="21"/>
      <c r="AF38495" s="21"/>
      <c r="AG38495" s="21"/>
    </row>
    <row r="38496" spans="1:33" ht="12.75">
      <c r="A38496" s="21"/>
      <c r="AE38496" s="21"/>
      <c r="AF38496" s="21"/>
      <c r="AG38496" s="21"/>
    </row>
    <row r="38497" spans="1:33" ht="12.75">
      <c r="A38497" s="21"/>
      <c r="AE38497" s="21"/>
      <c r="AF38497" s="21"/>
      <c r="AG38497" s="21"/>
    </row>
    <row r="38498" spans="1:33" ht="12.75">
      <c r="A38498" s="21"/>
      <c r="AE38498" s="21"/>
      <c r="AF38498" s="21"/>
      <c r="AG38498" s="21"/>
    </row>
    <row r="38499" spans="1:33" ht="12.75">
      <c r="A38499" s="21"/>
      <c r="AE38499" s="21"/>
      <c r="AF38499" s="21"/>
      <c r="AG38499" s="21"/>
    </row>
    <row r="38500" spans="1:33" ht="12.75">
      <c r="A38500" s="21"/>
      <c r="AE38500" s="21"/>
      <c r="AF38500" s="21"/>
      <c r="AG38500" s="21"/>
    </row>
    <row r="38501" spans="1:33" ht="12.75">
      <c r="A38501" s="21"/>
      <c r="AE38501" s="21"/>
      <c r="AF38501" s="21"/>
      <c r="AG38501" s="21"/>
    </row>
    <row r="38502" spans="1:33" ht="12.75">
      <c r="A38502" s="21"/>
      <c r="AE38502" s="21"/>
      <c r="AF38502" s="21"/>
      <c r="AG38502" s="21"/>
    </row>
    <row r="38503" spans="1:33" ht="12.75">
      <c r="A38503" s="21"/>
      <c r="AE38503" s="21"/>
      <c r="AF38503" s="21"/>
      <c r="AG38503" s="21"/>
    </row>
    <row r="38504" spans="1:33" ht="12.75">
      <c r="A38504" s="21"/>
      <c r="AE38504" s="21"/>
      <c r="AF38504" s="21"/>
      <c r="AG38504" s="21"/>
    </row>
    <row r="38505" spans="1:33" ht="12.75">
      <c r="A38505" s="21"/>
      <c r="AE38505" s="21"/>
      <c r="AF38505" s="21"/>
      <c r="AG38505" s="21"/>
    </row>
    <row r="38506" spans="1:33" ht="12.75">
      <c r="A38506" s="21"/>
      <c r="AE38506" s="21"/>
      <c r="AF38506" s="21"/>
      <c r="AG38506" s="21"/>
    </row>
    <row r="38507" spans="1:33" ht="12.75">
      <c r="A38507" s="21"/>
      <c r="AE38507" s="21"/>
      <c r="AF38507" s="21"/>
      <c r="AG38507" s="21"/>
    </row>
    <row r="38508" spans="1:33" ht="12.75">
      <c r="A38508" s="21"/>
      <c r="AE38508" s="21"/>
      <c r="AF38508" s="21"/>
      <c r="AG38508" s="21"/>
    </row>
    <row r="38509" spans="1:33" ht="12.75">
      <c r="A38509" s="21"/>
      <c r="AE38509" s="21"/>
      <c r="AF38509" s="21"/>
      <c r="AG38509" s="21"/>
    </row>
    <row r="38510" spans="1:33" ht="12.75">
      <c r="A38510" s="21"/>
      <c r="AE38510" s="21"/>
      <c r="AF38510" s="21"/>
      <c r="AG38510" s="21"/>
    </row>
    <row r="38511" spans="1:33" ht="12.75">
      <c r="A38511" s="21"/>
      <c r="AE38511" s="21"/>
      <c r="AF38511" s="21"/>
      <c r="AG38511" s="21"/>
    </row>
    <row r="38512" spans="1:33" ht="12.75">
      <c r="A38512" s="21"/>
      <c r="AE38512" s="21"/>
      <c r="AF38512" s="21"/>
      <c r="AG38512" s="21"/>
    </row>
    <row r="38513" spans="1:33" ht="12.75">
      <c r="A38513" s="21"/>
      <c r="AE38513" s="21"/>
      <c r="AF38513" s="21"/>
      <c r="AG38513" s="21"/>
    </row>
    <row r="38514" spans="1:33" ht="12.75">
      <c r="A38514" s="21"/>
      <c r="AE38514" s="21"/>
      <c r="AF38514" s="21"/>
      <c r="AG38514" s="21"/>
    </row>
    <row r="38515" spans="1:33" ht="12.75">
      <c r="A38515" s="21"/>
      <c r="AE38515" s="21"/>
      <c r="AF38515" s="21"/>
      <c r="AG38515" s="21"/>
    </row>
    <row r="38516" spans="1:33" ht="12.75">
      <c r="A38516" s="21"/>
      <c r="AE38516" s="21"/>
      <c r="AF38516" s="21"/>
      <c r="AG38516" s="21"/>
    </row>
    <row r="38517" spans="1:33" ht="12.75">
      <c r="A38517" s="21"/>
      <c r="AE38517" s="21"/>
      <c r="AF38517" s="21"/>
      <c r="AG38517" s="21"/>
    </row>
    <row r="38518" spans="1:33" ht="12.75">
      <c r="A38518" s="21"/>
      <c r="AE38518" s="21"/>
      <c r="AF38518" s="21"/>
      <c r="AG38518" s="21"/>
    </row>
    <row r="38519" spans="1:33" ht="12.75">
      <c r="A38519" s="21"/>
      <c r="AE38519" s="21"/>
      <c r="AF38519" s="21"/>
      <c r="AG38519" s="21"/>
    </row>
    <row r="38520" spans="1:33" ht="12.75">
      <c r="A38520" s="21"/>
      <c r="AE38520" s="21"/>
      <c r="AF38520" s="21"/>
      <c r="AG38520" s="21"/>
    </row>
    <row r="38521" spans="1:33" ht="12.75">
      <c r="A38521" s="21"/>
      <c r="AE38521" s="21"/>
      <c r="AF38521" s="21"/>
      <c r="AG38521" s="21"/>
    </row>
    <row r="38522" spans="1:33" ht="12.75">
      <c r="A38522" s="21"/>
      <c r="AE38522" s="21"/>
      <c r="AF38522" s="21"/>
      <c r="AG38522" s="21"/>
    </row>
    <row r="38523" spans="1:33" ht="12.75">
      <c r="A38523" s="21"/>
      <c r="AE38523" s="21"/>
      <c r="AF38523" s="21"/>
      <c r="AG38523" s="21"/>
    </row>
    <row r="38524" spans="1:33" ht="12.75">
      <c r="A38524" s="21"/>
      <c r="AE38524" s="21"/>
      <c r="AF38524" s="21"/>
      <c r="AG38524" s="21"/>
    </row>
    <row r="38525" spans="1:33" ht="12.75">
      <c r="A38525" s="21"/>
      <c r="AE38525" s="21"/>
      <c r="AF38525" s="21"/>
      <c r="AG38525" s="21"/>
    </row>
    <row r="38526" spans="1:33" ht="12.75">
      <c r="A38526" s="21"/>
      <c r="AE38526" s="21"/>
      <c r="AF38526" s="21"/>
      <c r="AG38526" s="21"/>
    </row>
    <row r="38527" spans="1:33" ht="12.75">
      <c r="A38527" s="21"/>
      <c r="AE38527" s="21"/>
      <c r="AF38527" s="21"/>
      <c r="AG38527" s="21"/>
    </row>
    <row r="38528" spans="1:33" ht="12.75">
      <c r="A38528" s="21"/>
      <c r="AE38528" s="21"/>
      <c r="AF38528" s="21"/>
      <c r="AG38528" s="21"/>
    </row>
    <row r="38529" spans="1:33" ht="12.75">
      <c r="A38529" s="21"/>
      <c r="AE38529" s="21"/>
      <c r="AF38529" s="21"/>
      <c r="AG38529" s="21"/>
    </row>
    <row r="38530" spans="1:33" ht="12.75">
      <c r="A38530" s="21"/>
      <c r="AE38530" s="21"/>
      <c r="AF38530" s="21"/>
      <c r="AG38530" s="21"/>
    </row>
    <row r="38531" spans="1:33" ht="12.75">
      <c r="A38531" s="21"/>
      <c r="AE38531" s="21"/>
      <c r="AF38531" s="21"/>
      <c r="AG38531" s="21"/>
    </row>
    <row r="38532" spans="1:33" ht="12.75">
      <c r="A38532" s="21"/>
      <c r="AE38532" s="21"/>
      <c r="AF38532" s="21"/>
      <c r="AG38532" s="21"/>
    </row>
    <row r="38533" spans="1:33" ht="12.75">
      <c r="A38533" s="21"/>
      <c r="AE38533" s="21"/>
      <c r="AF38533" s="21"/>
      <c r="AG38533" s="21"/>
    </row>
    <row r="38534" spans="1:33" ht="12.75">
      <c r="A38534" s="21"/>
      <c r="AE38534" s="21"/>
      <c r="AF38534" s="21"/>
      <c r="AG38534" s="21"/>
    </row>
    <row r="38535" spans="1:33" ht="12.75">
      <c r="A38535" s="21"/>
      <c r="AE38535" s="21"/>
      <c r="AF38535" s="21"/>
      <c r="AG38535" s="21"/>
    </row>
    <row r="38536" spans="1:33" ht="12.75">
      <c r="A38536" s="21"/>
      <c r="AE38536" s="21"/>
      <c r="AF38536" s="21"/>
      <c r="AG38536" s="21"/>
    </row>
    <row r="38537" spans="1:33" ht="12.75">
      <c r="A38537" s="21"/>
      <c r="AE38537" s="21"/>
      <c r="AF38537" s="21"/>
      <c r="AG38537" s="21"/>
    </row>
    <row r="38538" spans="1:33" ht="12.75">
      <c r="A38538" s="21"/>
      <c r="AE38538" s="21"/>
      <c r="AF38538" s="21"/>
      <c r="AG38538" s="21"/>
    </row>
    <row r="38539" spans="1:33" ht="12.75">
      <c r="A38539" s="21"/>
      <c r="AE38539" s="21"/>
      <c r="AF38539" s="21"/>
      <c r="AG38539" s="21"/>
    </row>
    <row r="38540" spans="1:33" ht="12.75">
      <c r="A38540" s="21"/>
      <c r="AE38540" s="21"/>
      <c r="AF38540" s="21"/>
      <c r="AG38540" s="21"/>
    </row>
    <row r="38541" spans="1:33" ht="12.75">
      <c r="A38541" s="21"/>
      <c r="AE38541" s="21"/>
      <c r="AF38541" s="21"/>
      <c r="AG38541" s="21"/>
    </row>
    <row r="38542" spans="1:33" ht="12.75">
      <c r="A38542" s="21"/>
      <c r="AE38542" s="21"/>
      <c r="AF38542" s="21"/>
      <c r="AG38542" s="21"/>
    </row>
    <row r="38543" spans="1:33" ht="12.75">
      <c r="A38543" s="21"/>
      <c r="AE38543" s="21"/>
      <c r="AF38543" s="21"/>
      <c r="AG38543" s="21"/>
    </row>
    <row r="38544" spans="1:33" ht="12.75">
      <c r="A38544" s="21"/>
      <c r="AE38544" s="21"/>
      <c r="AF38544" s="21"/>
      <c r="AG38544" s="21"/>
    </row>
    <row r="38545" spans="1:33" ht="12.75">
      <c r="A38545" s="21"/>
      <c r="AE38545" s="21"/>
      <c r="AF38545" s="21"/>
      <c r="AG38545" s="21"/>
    </row>
    <row r="38546" spans="1:33" ht="12.75">
      <c r="A38546" s="21"/>
      <c r="AE38546" s="21"/>
      <c r="AF38546" s="21"/>
      <c r="AG38546" s="21"/>
    </row>
    <row r="38547" spans="1:33" ht="12.75">
      <c r="A38547" s="21"/>
      <c r="AE38547" s="21"/>
      <c r="AF38547" s="21"/>
      <c r="AG38547" s="21"/>
    </row>
    <row r="38548" spans="1:33" ht="12.75">
      <c r="A38548" s="21"/>
      <c r="AE38548" s="21"/>
      <c r="AF38548" s="21"/>
      <c r="AG38548" s="21"/>
    </row>
    <row r="38549" spans="1:33" ht="12.75">
      <c r="A38549" s="21"/>
      <c r="AE38549" s="21"/>
      <c r="AF38549" s="21"/>
      <c r="AG38549" s="21"/>
    </row>
    <row r="38550" spans="1:33" ht="12.75">
      <c r="A38550" s="21"/>
      <c r="AE38550" s="21"/>
      <c r="AF38550" s="21"/>
      <c r="AG38550" s="21"/>
    </row>
    <row r="38551" spans="1:33" ht="12.75">
      <c r="A38551" s="21"/>
      <c r="AE38551" s="21"/>
      <c r="AF38551" s="21"/>
      <c r="AG38551" s="21"/>
    </row>
    <row r="38552" spans="1:33" ht="12.75">
      <c r="A38552" s="21"/>
      <c r="AE38552" s="21"/>
      <c r="AF38552" s="21"/>
      <c r="AG38552" s="21"/>
    </row>
    <row r="38553" spans="1:33" ht="12.75">
      <c r="A38553" s="21"/>
      <c r="AE38553" s="21"/>
      <c r="AF38553" s="21"/>
      <c r="AG38553" s="21"/>
    </row>
    <row r="38554" spans="1:33" ht="12.75">
      <c r="A38554" s="21"/>
      <c r="AE38554" s="21"/>
      <c r="AF38554" s="21"/>
      <c r="AG38554" s="21"/>
    </row>
    <row r="38555" spans="1:33" ht="12.75">
      <c r="A38555" s="21"/>
      <c r="AE38555" s="21"/>
      <c r="AF38555" s="21"/>
      <c r="AG38555" s="21"/>
    </row>
    <row r="38556" spans="1:33" ht="12.75">
      <c r="A38556" s="21"/>
      <c r="AE38556" s="21"/>
      <c r="AF38556" s="21"/>
      <c r="AG38556" s="21"/>
    </row>
    <row r="38557" spans="1:33" ht="12.75">
      <c r="A38557" s="21"/>
      <c r="AE38557" s="21"/>
      <c r="AF38557" s="21"/>
      <c r="AG38557" s="21"/>
    </row>
    <row r="38558" spans="1:33" ht="12.75">
      <c r="A38558" s="21"/>
      <c r="AE38558" s="21"/>
      <c r="AF38558" s="21"/>
      <c r="AG38558" s="21"/>
    </row>
    <row r="38559" spans="1:33" ht="12.75">
      <c r="A38559" s="21"/>
      <c r="AE38559" s="21"/>
      <c r="AF38559" s="21"/>
      <c r="AG38559" s="21"/>
    </row>
    <row r="38560" spans="1:33" ht="12.75">
      <c r="A38560" s="21"/>
      <c r="AE38560" s="21"/>
      <c r="AF38560" s="21"/>
      <c r="AG38560" s="21"/>
    </row>
    <row r="38561" spans="1:33" ht="12.75">
      <c r="A38561" s="21"/>
      <c r="AE38561" s="21"/>
      <c r="AF38561" s="21"/>
      <c r="AG38561" s="21"/>
    </row>
    <row r="38562" spans="1:33" ht="12.75">
      <c r="A38562" s="21"/>
      <c r="AE38562" s="21"/>
      <c r="AF38562" s="21"/>
      <c r="AG38562" s="21"/>
    </row>
    <row r="38563" spans="1:33" ht="12.75">
      <c r="A38563" s="21"/>
      <c r="AE38563" s="21"/>
      <c r="AF38563" s="21"/>
      <c r="AG38563" s="21"/>
    </row>
    <row r="38564" spans="1:33" ht="12.75">
      <c r="A38564" s="21"/>
      <c r="AE38564" s="21"/>
      <c r="AF38564" s="21"/>
      <c r="AG38564" s="21"/>
    </row>
    <row r="38565" spans="1:33" ht="12.75">
      <c r="A38565" s="21"/>
      <c r="AE38565" s="21"/>
      <c r="AF38565" s="21"/>
      <c r="AG38565" s="21"/>
    </row>
    <row r="38566" spans="1:33" ht="12.75">
      <c r="A38566" s="21"/>
      <c r="AE38566" s="21"/>
      <c r="AF38566" s="21"/>
      <c r="AG38566" s="21"/>
    </row>
    <row r="38567" spans="1:33" ht="12.75">
      <c r="A38567" s="21"/>
      <c r="AE38567" s="21"/>
      <c r="AF38567" s="21"/>
      <c r="AG38567" s="21"/>
    </row>
    <row r="38568" spans="1:33" ht="12.75">
      <c r="A38568" s="21"/>
      <c r="AE38568" s="21"/>
      <c r="AF38568" s="21"/>
      <c r="AG38568" s="21"/>
    </row>
    <row r="38569" spans="1:33" ht="12.75">
      <c r="A38569" s="21"/>
      <c r="AE38569" s="21"/>
      <c r="AF38569" s="21"/>
      <c r="AG38569" s="21"/>
    </row>
    <row r="38570" spans="1:33" ht="12.75">
      <c r="A38570" s="21"/>
      <c r="AE38570" s="21"/>
      <c r="AF38570" s="21"/>
      <c r="AG38570" s="21"/>
    </row>
    <row r="38571" spans="1:33" ht="12.75">
      <c r="A38571" s="21"/>
      <c r="AE38571" s="21"/>
      <c r="AF38571" s="21"/>
      <c r="AG38571" s="21"/>
    </row>
    <row r="38572" spans="1:33" ht="12.75">
      <c r="A38572" s="21"/>
      <c r="AE38572" s="21"/>
      <c r="AF38572" s="21"/>
      <c r="AG38572" s="21"/>
    </row>
    <row r="38573" spans="1:33" ht="12.75">
      <c r="A38573" s="21"/>
      <c r="AE38573" s="21"/>
      <c r="AF38573" s="21"/>
      <c r="AG38573" s="21"/>
    </row>
    <row r="38574" spans="1:33" ht="12.75">
      <c r="A38574" s="21"/>
      <c r="AE38574" s="21"/>
      <c r="AF38574" s="21"/>
      <c r="AG38574" s="21"/>
    </row>
    <row r="38575" spans="1:33" ht="12.75">
      <c r="A38575" s="21"/>
      <c r="AE38575" s="21"/>
      <c r="AF38575" s="21"/>
      <c r="AG38575" s="21"/>
    </row>
    <row r="38576" spans="1:33" ht="12.75">
      <c r="A38576" s="21"/>
      <c r="AE38576" s="21"/>
      <c r="AF38576" s="21"/>
      <c r="AG38576" s="21"/>
    </row>
    <row r="38577" spans="1:33" ht="12.75">
      <c r="A38577" s="21"/>
      <c r="AE38577" s="21"/>
      <c r="AF38577" s="21"/>
      <c r="AG38577" s="21"/>
    </row>
    <row r="38578" spans="1:33" ht="12.75">
      <c r="A38578" s="21"/>
      <c r="AE38578" s="21"/>
      <c r="AF38578" s="21"/>
      <c r="AG38578" s="21"/>
    </row>
    <row r="38579" spans="1:33" ht="12.75">
      <c r="A38579" s="21"/>
      <c r="AE38579" s="21"/>
      <c r="AF38579" s="21"/>
      <c r="AG38579" s="21"/>
    </row>
    <row r="38580" spans="1:33" ht="12.75">
      <c r="A38580" s="21"/>
      <c r="AE38580" s="21"/>
      <c r="AF38580" s="21"/>
      <c r="AG38580" s="21"/>
    </row>
    <row r="38581" spans="1:33" ht="12.75">
      <c r="A38581" s="21"/>
      <c r="AE38581" s="21"/>
      <c r="AF38581" s="21"/>
      <c r="AG38581" s="21"/>
    </row>
    <row r="38582" spans="1:33" ht="12.75">
      <c r="A38582" s="21"/>
      <c r="AE38582" s="21"/>
      <c r="AF38582" s="21"/>
      <c r="AG38582" s="21"/>
    </row>
    <row r="38583" spans="1:33" ht="12.75">
      <c r="A38583" s="21"/>
      <c r="AE38583" s="21"/>
      <c r="AF38583" s="21"/>
      <c r="AG38583" s="21"/>
    </row>
    <row r="38584" spans="1:33" ht="12.75">
      <c r="A38584" s="21"/>
      <c r="AE38584" s="21"/>
      <c r="AF38584" s="21"/>
      <c r="AG38584" s="21"/>
    </row>
    <row r="38585" spans="1:33" ht="12.75">
      <c r="A38585" s="21"/>
      <c r="AE38585" s="21"/>
      <c r="AF38585" s="21"/>
      <c r="AG38585" s="21"/>
    </row>
    <row r="38586" spans="1:33" ht="12.75">
      <c r="A38586" s="21"/>
      <c r="AE38586" s="21"/>
      <c r="AF38586" s="21"/>
      <c r="AG38586" s="21"/>
    </row>
    <row r="38587" spans="1:33" ht="12.75">
      <c r="A38587" s="21"/>
      <c r="AE38587" s="21"/>
      <c r="AF38587" s="21"/>
      <c r="AG38587" s="21"/>
    </row>
    <row r="38588" spans="1:33" ht="12.75">
      <c r="A38588" s="21"/>
      <c r="AE38588" s="21"/>
      <c r="AF38588" s="21"/>
      <c r="AG38588" s="21"/>
    </row>
    <row r="38589" spans="1:33" ht="12.75">
      <c r="A38589" s="21"/>
      <c r="AE38589" s="21"/>
      <c r="AF38589" s="21"/>
      <c r="AG38589" s="21"/>
    </row>
    <row r="38590" spans="1:33" ht="12.75">
      <c r="A38590" s="21"/>
      <c r="AE38590" s="21"/>
      <c r="AF38590" s="21"/>
      <c r="AG38590" s="21"/>
    </row>
    <row r="38591" spans="1:33" ht="12.75">
      <c r="A38591" s="21"/>
      <c r="AE38591" s="21"/>
      <c r="AF38591" s="21"/>
      <c r="AG38591" s="21"/>
    </row>
    <row r="38592" spans="1:33" ht="12.75">
      <c r="A38592" s="21"/>
      <c r="AE38592" s="21"/>
      <c r="AF38592" s="21"/>
      <c r="AG38592" s="21"/>
    </row>
    <row r="38593" spans="1:33" ht="12.75">
      <c r="A38593" s="21"/>
      <c r="AE38593" s="21"/>
      <c r="AF38593" s="21"/>
      <c r="AG38593" s="21"/>
    </row>
    <row r="38594" spans="1:33" ht="12.75">
      <c r="A38594" s="21"/>
      <c r="AE38594" s="21"/>
      <c r="AF38594" s="21"/>
      <c r="AG38594" s="21"/>
    </row>
    <row r="38595" spans="1:33" ht="12.75">
      <c r="A38595" s="21"/>
      <c r="AE38595" s="21"/>
      <c r="AF38595" s="21"/>
      <c r="AG38595" s="21"/>
    </row>
    <row r="38596" spans="1:33" ht="12.75">
      <c r="A38596" s="21"/>
      <c r="AE38596" s="21"/>
      <c r="AF38596" s="21"/>
      <c r="AG38596" s="21"/>
    </row>
    <row r="38597" spans="1:33" ht="12.75">
      <c r="A38597" s="21"/>
      <c r="AE38597" s="21"/>
      <c r="AF38597" s="21"/>
      <c r="AG38597" s="21"/>
    </row>
    <row r="38598" spans="1:33" ht="12.75">
      <c r="A38598" s="21"/>
      <c r="AE38598" s="21"/>
      <c r="AF38598" s="21"/>
      <c r="AG38598" s="21"/>
    </row>
    <row r="38599" spans="1:33" ht="12.75">
      <c r="A38599" s="21"/>
      <c r="AE38599" s="21"/>
      <c r="AF38599" s="21"/>
      <c r="AG38599" s="21"/>
    </row>
    <row r="38600" spans="1:33" ht="12.75">
      <c r="A38600" s="21"/>
      <c r="AE38600" s="21"/>
      <c r="AF38600" s="21"/>
      <c r="AG38600" s="21"/>
    </row>
    <row r="38601" spans="1:33" ht="12.75">
      <c r="A38601" s="21"/>
      <c r="AE38601" s="21"/>
      <c r="AF38601" s="21"/>
      <c r="AG38601" s="21"/>
    </row>
    <row r="38602" spans="1:33" ht="12.75">
      <c r="A38602" s="21"/>
      <c r="AE38602" s="21"/>
      <c r="AF38602" s="21"/>
      <c r="AG38602" s="21"/>
    </row>
    <row r="38603" spans="1:33" ht="12.75">
      <c r="A38603" s="21"/>
      <c r="AE38603" s="21"/>
      <c r="AF38603" s="21"/>
      <c r="AG38603" s="21"/>
    </row>
    <row r="38604" spans="1:33" ht="12.75">
      <c r="A38604" s="21"/>
      <c r="AE38604" s="21"/>
      <c r="AF38604" s="21"/>
      <c r="AG38604" s="21"/>
    </row>
    <row r="38605" spans="1:33" ht="12.75">
      <c r="A38605" s="21"/>
      <c r="AE38605" s="21"/>
      <c r="AF38605" s="21"/>
      <c r="AG38605" s="21"/>
    </row>
    <row r="38606" spans="1:33" ht="12.75">
      <c r="A38606" s="21"/>
      <c r="AE38606" s="21"/>
      <c r="AF38606" s="21"/>
      <c r="AG38606" s="21"/>
    </row>
    <row r="38607" spans="1:33" ht="12.75">
      <c r="A38607" s="21"/>
      <c r="AE38607" s="21"/>
      <c r="AF38607" s="21"/>
      <c r="AG38607" s="21"/>
    </row>
    <row r="38608" spans="1:33" ht="12.75">
      <c r="A38608" s="21"/>
      <c r="AE38608" s="21"/>
      <c r="AF38608" s="21"/>
      <c r="AG38608" s="21"/>
    </row>
    <row r="38609" spans="1:33" ht="12.75">
      <c r="A38609" s="21"/>
      <c r="AE38609" s="21"/>
      <c r="AF38609" s="21"/>
      <c r="AG38609" s="21"/>
    </row>
    <row r="38610" spans="1:33" ht="12.75">
      <c r="A38610" s="21"/>
      <c r="AE38610" s="21"/>
      <c r="AF38610" s="21"/>
      <c r="AG38610" s="21"/>
    </row>
    <row r="38611" spans="1:33" ht="12.75">
      <c r="A38611" s="21"/>
      <c r="AE38611" s="21"/>
      <c r="AF38611" s="21"/>
      <c r="AG38611" s="21"/>
    </row>
    <row r="38612" spans="1:33" ht="12.75">
      <c r="A38612" s="21"/>
      <c r="AE38612" s="21"/>
      <c r="AF38612" s="21"/>
      <c r="AG38612" s="21"/>
    </row>
    <row r="38613" spans="1:33" ht="12.75">
      <c r="A38613" s="21"/>
      <c r="AE38613" s="21"/>
      <c r="AF38613" s="21"/>
      <c r="AG38613" s="21"/>
    </row>
    <row r="38614" spans="1:33" ht="12.75">
      <c r="A38614" s="21"/>
      <c r="AE38614" s="21"/>
      <c r="AF38614" s="21"/>
      <c r="AG38614" s="21"/>
    </row>
    <row r="38615" spans="1:33" ht="12.75">
      <c r="A38615" s="21"/>
      <c r="AE38615" s="21"/>
      <c r="AF38615" s="21"/>
      <c r="AG38615" s="21"/>
    </row>
    <row r="38616" spans="1:33" ht="12.75">
      <c r="A38616" s="21"/>
      <c r="AE38616" s="21"/>
      <c r="AF38616" s="21"/>
      <c r="AG38616" s="21"/>
    </row>
    <row r="38617" spans="1:33" ht="12.75">
      <c r="A38617" s="21"/>
      <c r="AE38617" s="21"/>
      <c r="AF38617" s="21"/>
      <c r="AG38617" s="21"/>
    </row>
    <row r="38618" spans="1:33" ht="12.75">
      <c r="A38618" s="21"/>
      <c r="AE38618" s="21"/>
      <c r="AF38618" s="21"/>
      <c r="AG38618" s="21"/>
    </row>
    <row r="38619" spans="1:33" ht="12.75">
      <c r="A38619" s="21"/>
      <c r="AE38619" s="21"/>
      <c r="AF38619" s="21"/>
      <c r="AG38619" s="21"/>
    </row>
    <row r="38620" spans="1:33" ht="12.75">
      <c r="A38620" s="21"/>
      <c r="AE38620" s="21"/>
      <c r="AF38620" s="21"/>
      <c r="AG38620" s="21"/>
    </row>
    <row r="38621" spans="1:33" ht="12.75">
      <c r="A38621" s="21"/>
      <c r="AE38621" s="21"/>
      <c r="AF38621" s="21"/>
      <c r="AG38621" s="21"/>
    </row>
    <row r="38622" spans="1:33" ht="12.75">
      <c r="A38622" s="21"/>
      <c r="AE38622" s="21"/>
      <c r="AF38622" s="21"/>
      <c r="AG38622" s="21"/>
    </row>
    <row r="38623" spans="1:33" ht="12.75">
      <c r="A38623" s="21"/>
      <c r="AE38623" s="21"/>
      <c r="AF38623" s="21"/>
      <c r="AG38623" s="21"/>
    </row>
    <row r="38624" spans="1:33" ht="12.75">
      <c r="A38624" s="21"/>
      <c r="AE38624" s="21"/>
      <c r="AF38624" s="21"/>
      <c r="AG38624" s="21"/>
    </row>
    <row r="38625" spans="1:33" ht="12.75">
      <c r="A38625" s="21"/>
      <c r="AE38625" s="21"/>
      <c r="AF38625" s="21"/>
      <c r="AG38625" s="21"/>
    </row>
    <row r="38626" spans="1:33" ht="12.75">
      <c r="A38626" s="21"/>
      <c r="AE38626" s="21"/>
      <c r="AF38626" s="21"/>
      <c r="AG38626" s="21"/>
    </row>
    <row r="38627" spans="1:33" ht="12.75">
      <c r="A38627" s="21"/>
      <c r="AE38627" s="21"/>
      <c r="AF38627" s="21"/>
      <c r="AG38627" s="21"/>
    </row>
    <row r="38628" spans="1:33" ht="12.75">
      <c r="A38628" s="21"/>
      <c r="AE38628" s="21"/>
      <c r="AF38628" s="21"/>
      <c r="AG38628" s="21"/>
    </row>
    <row r="38629" spans="1:33" ht="12.75">
      <c r="A38629" s="21"/>
      <c r="AE38629" s="21"/>
      <c r="AF38629" s="21"/>
      <c r="AG38629" s="21"/>
    </row>
    <row r="38630" spans="1:33" ht="12.75">
      <c r="A38630" s="21"/>
      <c r="AE38630" s="21"/>
      <c r="AF38630" s="21"/>
      <c r="AG38630" s="21"/>
    </row>
    <row r="38631" spans="1:33" ht="12.75">
      <c r="A38631" s="21"/>
      <c r="AE38631" s="21"/>
      <c r="AF38631" s="21"/>
      <c r="AG38631" s="21"/>
    </row>
    <row r="38632" spans="1:33" ht="12.75">
      <c r="A38632" s="21"/>
      <c r="AE38632" s="21"/>
      <c r="AF38632" s="21"/>
      <c r="AG38632" s="21"/>
    </row>
    <row r="38633" spans="1:33" ht="12.75">
      <c r="A38633" s="21"/>
      <c r="AE38633" s="21"/>
      <c r="AF38633" s="21"/>
      <c r="AG38633" s="21"/>
    </row>
    <row r="38634" spans="1:33" ht="12.75">
      <c r="A38634" s="21"/>
      <c r="AE38634" s="21"/>
      <c r="AF38634" s="21"/>
      <c r="AG38634" s="21"/>
    </row>
    <row r="38635" spans="1:33" ht="12.75">
      <c r="A38635" s="21"/>
      <c r="AE38635" s="21"/>
      <c r="AF38635" s="21"/>
      <c r="AG38635" s="21"/>
    </row>
    <row r="38636" spans="1:33" ht="12.75">
      <c r="A38636" s="21"/>
      <c r="AE38636" s="21"/>
      <c r="AF38636" s="21"/>
      <c r="AG38636" s="21"/>
    </row>
    <row r="38637" spans="1:33" ht="12.75">
      <c r="A38637" s="21"/>
      <c r="AE38637" s="21"/>
      <c r="AF38637" s="21"/>
      <c r="AG38637" s="21"/>
    </row>
    <row r="38638" spans="1:33" ht="12.75">
      <c r="A38638" s="21"/>
      <c r="AE38638" s="21"/>
      <c r="AF38638" s="21"/>
      <c r="AG38638" s="21"/>
    </row>
    <row r="38639" spans="1:33" ht="12.75">
      <c r="A38639" s="21"/>
      <c r="AE38639" s="21"/>
      <c r="AF38639" s="21"/>
      <c r="AG38639" s="21"/>
    </row>
    <row r="38640" spans="1:33" ht="12.75">
      <c r="A38640" s="21"/>
      <c r="AE38640" s="21"/>
      <c r="AF38640" s="21"/>
      <c r="AG38640" s="21"/>
    </row>
    <row r="38641" spans="1:33" ht="12.75">
      <c r="A38641" s="21"/>
      <c r="AE38641" s="21"/>
      <c r="AF38641" s="21"/>
      <c r="AG38641" s="21"/>
    </row>
    <row r="38642" spans="1:33" ht="12.75">
      <c r="A38642" s="21"/>
      <c r="AE38642" s="21"/>
      <c r="AF38642" s="21"/>
      <c r="AG38642" s="21"/>
    </row>
    <row r="38643" spans="1:33" ht="12.75">
      <c r="A38643" s="21"/>
      <c r="AE38643" s="21"/>
      <c r="AF38643" s="21"/>
      <c r="AG38643" s="21"/>
    </row>
    <row r="38644" spans="1:33" ht="12.75">
      <c r="A38644" s="21"/>
      <c r="AE38644" s="21"/>
      <c r="AF38644" s="21"/>
      <c r="AG38644" s="21"/>
    </row>
    <row r="38645" spans="1:33" ht="12.75">
      <c r="A38645" s="21"/>
      <c r="AE38645" s="21"/>
      <c r="AF38645" s="21"/>
      <c r="AG38645" s="21"/>
    </row>
    <row r="38646" spans="1:33" ht="12.75">
      <c r="A38646" s="21"/>
      <c r="AE38646" s="21"/>
      <c r="AF38646" s="21"/>
      <c r="AG38646" s="21"/>
    </row>
    <row r="38647" spans="1:33" ht="12.75">
      <c r="A38647" s="21"/>
      <c r="AE38647" s="21"/>
      <c r="AF38647" s="21"/>
      <c r="AG38647" s="21"/>
    </row>
    <row r="38648" spans="1:33" ht="12.75">
      <c r="A38648" s="21"/>
      <c r="AE38648" s="21"/>
      <c r="AF38648" s="21"/>
      <c r="AG38648" s="21"/>
    </row>
    <row r="38649" spans="1:33" ht="12.75">
      <c r="A38649" s="21"/>
      <c r="AE38649" s="21"/>
      <c r="AF38649" s="21"/>
      <c r="AG38649" s="21"/>
    </row>
    <row r="38650" spans="1:33" ht="12.75">
      <c r="A38650" s="21"/>
      <c r="AE38650" s="21"/>
      <c r="AF38650" s="21"/>
      <c r="AG38650" s="21"/>
    </row>
    <row r="38651" spans="1:33" ht="12.75">
      <c r="A38651" s="21"/>
      <c r="AE38651" s="21"/>
      <c r="AF38651" s="21"/>
      <c r="AG38651" s="21"/>
    </row>
    <row r="38652" spans="1:33" ht="12.75">
      <c r="A38652" s="21"/>
      <c r="AE38652" s="21"/>
      <c r="AF38652" s="21"/>
      <c r="AG38652" s="21"/>
    </row>
    <row r="38653" spans="1:33" ht="12.75">
      <c r="A38653" s="21"/>
      <c r="AE38653" s="21"/>
      <c r="AF38653" s="21"/>
      <c r="AG38653" s="21"/>
    </row>
    <row r="38654" spans="1:33" ht="12.75">
      <c r="A38654" s="21"/>
      <c r="AE38654" s="21"/>
      <c r="AF38654" s="21"/>
      <c r="AG38654" s="21"/>
    </row>
    <row r="38655" spans="1:33" ht="12.75">
      <c r="A38655" s="21"/>
      <c r="AE38655" s="21"/>
      <c r="AF38655" s="21"/>
      <c r="AG38655" s="21"/>
    </row>
    <row r="38656" spans="1:33" ht="12.75">
      <c r="A38656" s="21"/>
      <c r="AE38656" s="21"/>
      <c r="AF38656" s="21"/>
      <c r="AG38656" s="21"/>
    </row>
    <row r="38657" spans="1:33" ht="12.75">
      <c r="A38657" s="21"/>
      <c r="AE38657" s="21"/>
      <c r="AF38657" s="21"/>
      <c r="AG38657" s="21"/>
    </row>
    <row r="38658" spans="1:33" ht="12.75">
      <c r="A38658" s="21"/>
      <c r="AE38658" s="21"/>
      <c r="AF38658" s="21"/>
      <c r="AG38658" s="21"/>
    </row>
    <row r="38659" spans="1:33" ht="12.75">
      <c r="A38659" s="21"/>
      <c r="AE38659" s="21"/>
      <c r="AF38659" s="21"/>
      <c r="AG38659" s="21"/>
    </row>
    <row r="38660" spans="1:33" ht="12.75">
      <c r="A38660" s="21"/>
      <c r="AE38660" s="21"/>
      <c r="AF38660" s="21"/>
      <c r="AG38660" s="21"/>
    </row>
    <row r="38661" spans="1:33" ht="12.75">
      <c r="A38661" s="21"/>
      <c r="AE38661" s="21"/>
      <c r="AF38661" s="21"/>
      <c r="AG38661" s="21"/>
    </row>
    <row r="38662" spans="1:33" ht="12.75">
      <c r="A38662" s="21"/>
      <c r="AE38662" s="21"/>
      <c r="AF38662" s="21"/>
      <c r="AG38662" s="21"/>
    </row>
    <row r="38663" spans="1:33" ht="12.75">
      <c r="A38663" s="21"/>
      <c r="AE38663" s="21"/>
      <c r="AF38663" s="21"/>
      <c r="AG38663" s="21"/>
    </row>
    <row r="38664" spans="1:33" ht="12.75">
      <c r="A38664" s="21"/>
      <c r="AE38664" s="21"/>
      <c r="AF38664" s="21"/>
      <c r="AG38664" s="21"/>
    </row>
    <row r="38665" spans="1:33" ht="12.75">
      <c r="A38665" s="21"/>
      <c r="AE38665" s="21"/>
      <c r="AF38665" s="21"/>
      <c r="AG38665" s="21"/>
    </row>
    <row r="38666" spans="1:33" ht="12.75">
      <c r="A38666" s="21"/>
      <c r="AE38666" s="21"/>
      <c r="AF38666" s="21"/>
      <c r="AG38666" s="21"/>
    </row>
    <row r="38667" spans="1:33" ht="12.75">
      <c r="A38667" s="21"/>
      <c r="AE38667" s="21"/>
      <c r="AF38667" s="21"/>
      <c r="AG38667" s="21"/>
    </row>
    <row r="38668" spans="1:33" ht="12.75">
      <c r="A38668" s="21"/>
      <c r="AE38668" s="21"/>
      <c r="AF38668" s="21"/>
      <c r="AG38668" s="21"/>
    </row>
    <row r="38669" spans="1:33" ht="12.75">
      <c r="A38669" s="21"/>
      <c r="AE38669" s="21"/>
      <c r="AF38669" s="21"/>
      <c r="AG38669" s="21"/>
    </row>
    <row r="38670" spans="1:33" ht="12.75">
      <c r="A38670" s="21"/>
      <c r="AE38670" s="21"/>
      <c r="AF38670" s="21"/>
      <c r="AG38670" s="21"/>
    </row>
    <row r="38671" spans="1:33" ht="12.75">
      <c r="A38671" s="21"/>
      <c r="AE38671" s="21"/>
      <c r="AF38671" s="21"/>
      <c r="AG38671" s="21"/>
    </row>
    <row r="38672" spans="1:33" ht="12.75">
      <c r="A38672" s="21"/>
      <c r="AE38672" s="21"/>
      <c r="AF38672" s="21"/>
      <c r="AG38672" s="21"/>
    </row>
    <row r="38673" spans="1:33" ht="12.75">
      <c r="A38673" s="21"/>
      <c r="AE38673" s="21"/>
      <c r="AF38673" s="21"/>
      <c r="AG38673" s="21"/>
    </row>
    <row r="38674" spans="1:33" ht="12.75">
      <c r="A38674" s="21"/>
      <c r="AE38674" s="21"/>
      <c r="AF38674" s="21"/>
      <c r="AG38674" s="21"/>
    </row>
    <row r="38675" spans="1:33" ht="12.75">
      <c r="A38675" s="21"/>
      <c r="AE38675" s="21"/>
      <c r="AF38675" s="21"/>
      <c r="AG38675" s="21"/>
    </row>
    <row r="38676" spans="1:33" ht="12.75">
      <c r="A38676" s="21"/>
      <c r="AE38676" s="21"/>
      <c r="AF38676" s="21"/>
      <c r="AG38676" s="21"/>
    </row>
    <row r="38677" spans="1:33" ht="12.75">
      <c r="A38677" s="21"/>
      <c r="AE38677" s="21"/>
      <c r="AF38677" s="21"/>
      <c r="AG38677" s="21"/>
    </row>
    <row r="38678" spans="1:33" ht="12.75">
      <c r="A38678" s="21"/>
      <c r="AE38678" s="21"/>
      <c r="AF38678" s="21"/>
      <c r="AG38678" s="21"/>
    </row>
    <row r="38679" spans="1:33" ht="12.75">
      <c r="A38679" s="21"/>
      <c r="AE38679" s="21"/>
      <c r="AF38679" s="21"/>
      <c r="AG38679" s="21"/>
    </row>
    <row r="38680" spans="1:33" ht="12.75">
      <c r="A38680" s="21"/>
      <c r="AE38680" s="21"/>
      <c r="AF38680" s="21"/>
      <c r="AG38680" s="21"/>
    </row>
    <row r="38681" spans="1:33" ht="12.75">
      <c r="A38681" s="21"/>
      <c r="AE38681" s="21"/>
      <c r="AF38681" s="21"/>
      <c r="AG38681" s="21"/>
    </row>
    <row r="38682" spans="1:33" ht="12.75">
      <c r="A38682" s="21"/>
      <c r="AE38682" s="21"/>
      <c r="AF38682" s="21"/>
      <c r="AG38682" s="21"/>
    </row>
    <row r="38683" spans="1:33" ht="12.75">
      <c r="A38683" s="21"/>
      <c r="AE38683" s="21"/>
      <c r="AF38683" s="21"/>
      <c r="AG38683" s="21"/>
    </row>
    <row r="38684" spans="1:33" ht="12.75">
      <c r="A38684" s="21"/>
      <c r="AE38684" s="21"/>
      <c r="AF38684" s="21"/>
      <c r="AG38684" s="21"/>
    </row>
    <row r="38685" spans="1:33" ht="12.75">
      <c r="A38685" s="21"/>
      <c r="AE38685" s="21"/>
      <c r="AF38685" s="21"/>
      <c r="AG38685" s="21"/>
    </row>
    <row r="38686" spans="1:33" ht="12.75">
      <c r="A38686" s="21"/>
      <c r="AE38686" s="21"/>
      <c r="AF38686" s="21"/>
      <c r="AG38686" s="21"/>
    </row>
    <row r="38687" spans="1:33" ht="12.75">
      <c r="A38687" s="21"/>
      <c r="AE38687" s="21"/>
      <c r="AF38687" s="21"/>
      <c r="AG38687" s="21"/>
    </row>
    <row r="38688" spans="1:33" ht="12.75">
      <c r="A38688" s="21"/>
      <c r="AE38688" s="21"/>
      <c r="AF38688" s="21"/>
      <c r="AG38688" s="21"/>
    </row>
    <row r="38689" spans="1:33" ht="12.75">
      <c r="A38689" s="21"/>
      <c r="AE38689" s="21"/>
      <c r="AF38689" s="21"/>
      <c r="AG38689" s="21"/>
    </row>
    <row r="38690" spans="1:33" ht="12.75">
      <c r="A38690" s="21"/>
      <c r="AE38690" s="21"/>
      <c r="AF38690" s="21"/>
      <c r="AG38690" s="21"/>
    </row>
    <row r="38691" spans="1:33" ht="12.75">
      <c r="A38691" s="21"/>
      <c r="AE38691" s="21"/>
      <c r="AF38691" s="21"/>
      <c r="AG38691" s="21"/>
    </row>
    <row r="38692" spans="1:33" ht="12.75">
      <c r="A38692" s="21"/>
      <c r="AE38692" s="21"/>
      <c r="AF38692" s="21"/>
      <c r="AG38692" s="21"/>
    </row>
    <row r="38693" spans="1:33" ht="12.75">
      <c r="A38693" s="21"/>
      <c r="AE38693" s="21"/>
      <c r="AF38693" s="21"/>
      <c r="AG38693" s="21"/>
    </row>
    <row r="38694" spans="1:33" ht="12.75">
      <c r="A38694" s="21"/>
      <c r="AE38694" s="21"/>
      <c r="AF38694" s="21"/>
      <c r="AG38694" s="21"/>
    </row>
    <row r="38695" spans="1:33" ht="12.75">
      <c r="A38695" s="21"/>
      <c r="AE38695" s="21"/>
      <c r="AF38695" s="21"/>
      <c r="AG38695" s="21"/>
    </row>
    <row r="38696" spans="1:33" ht="12.75">
      <c r="A38696" s="21"/>
      <c r="AE38696" s="21"/>
      <c r="AF38696" s="21"/>
      <c r="AG38696" s="21"/>
    </row>
    <row r="38697" spans="1:33" ht="12.75">
      <c r="A38697" s="21"/>
      <c r="AE38697" s="21"/>
      <c r="AF38697" s="21"/>
      <c r="AG38697" s="21"/>
    </row>
    <row r="38698" spans="1:33" ht="12.75">
      <c r="A38698" s="21"/>
      <c r="AE38698" s="21"/>
      <c r="AF38698" s="21"/>
      <c r="AG38698" s="21"/>
    </row>
    <row r="38699" spans="1:33" ht="12.75">
      <c r="A38699" s="21"/>
      <c r="AE38699" s="21"/>
      <c r="AF38699" s="21"/>
      <c r="AG38699" s="21"/>
    </row>
    <row r="38700" spans="1:33" ht="12.75">
      <c r="A38700" s="21"/>
      <c r="AE38700" s="21"/>
      <c r="AF38700" s="21"/>
      <c r="AG38700" s="21"/>
    </row>
    <row r="38701" spans="1:33" ht="12.75">
      <c r="A38701" s="21"/>
      <c r="AE38701" s="21"/>
      <c r="AF38701" s="21"/>
      <c r="AG38701" s="21"/>
    </row>
    <row r="38702" spans="1:33" ht="12.75">
      <c r="A38702" s="21"/>
      <c r="AE38702" s="21"/>
      <c r="AF38702" s="21"/>
      <c r="AG38702" s="21"/>
    </row>
    <row r="38703" spans="1:33" ht="12.75">
      <c r="A38703" s="21"/>
      <c r="AE38703" s="21"/>
      <c r="AF38703" s="21"/>
      <c r="AG38703" s="21"/>
    </row>
    <row r="38704" spans="1:33" ht="12.75">
      <c r="A38704" s="21"/>
      <c r="AE38704" s="21"/>
      <c r="AF38704" s="21"/>
      <c r="AG38704" s="21"/>
    </row>
    <row r="38705" spans="1:33" ht="12.75">
      <c r="A38705" s="21"/>
      <c r="AE38705" s="21"/>
      <c r="AF38705" s="21"/>
      <c r="AG38705" s="21"/>
    </row>
    <row r="38706" spans="1:33" ht="12.75">
      <c r="A38706" s="21"/>
      <c r="AE38706" s="21"/>
      <c r="AF38706" s="21"/>
      <c r="AG38706" s="21"/>
    </row>
    <row r="38707" spans="1:33" ht="12.75">
      <c r="A38707" s="21"/>
      <c r="AE38707" s="21"/>
      <c r="AF38707" s="21"/>
      <c r="AG38707" s="21"/>
    </row>
    <row r="38708" spans="1:33" ht="12.75">
      <c r="A38708" s="21"/>
      <c r="AE38708" s="21"/>
      <c r="AF38708" s="21"/>
      <c r="AG38708" s="21"/>
    </row>
    <row r="38709" spans="1:33" ht="12.75">
      <c r="A38709" s="21"/>
      <c r="AE38709" s="21"/>
      <c r="AF38709" s="21"/>
      <c r="AG38709" s="21"/>
    </row>
    <row r="38710" spans="1:33" ht="12.75">
      <c r="A38710" s="21"/>
      <c r="AE38710" s="21"/>
      <c r="AF38710" s="21"/>
      <c r="AG38710" s="21"/>
    </row>
    <row r="38711" spans="1:33" ht="12.75">
      <c r="A38711" s="21"/>
      <c r="AE38711" s="21"/>
      <c r="AF38711" s="21"/>
      <c r="AG38711" s="21"/>
    </row>
    <row r="38712" spans="1:33" ht="12.75">
      <c r="A38712" s="21"/>
      <c r="AE38712" s="21"/>
      <c r="AF38712" s="21"/>
      <c r="AG38712" s="21"/>
    </row>
    <row r="38713" spans="1:33" ht="12.75">
      <c r="A38713" s="21"/>
      <c r="AE38713" s="21"/>
      <c r="AF38713" s="21"/>
      <c r="AG38713" s="21"/>
    </row>
    <row r="38714" spans="1:33" ht="12.75">
      <c r="A38714" s="21"/>
      <c r="AE38714" s="21"/>
      <c r="AF38714" s="21"/>
      <c r="AG38714" s="21"/>
    </row>
    <row r="38715" spans="1:33" ht="12.75">
      <c r="A38715" s="21"/>
      <c r="AE38715" s="21"/>
      <c r="AF38715" s="21"/>
      <c r="AG38715" s="21"/>
    </row>
    <row r="38716" spans="1:33" ht="12.75">
      <c r="A38716" s="21"/>
      <c r="AE38716" s="21"/>
      <c r="AF38716" s="21"/>
      <c r="AG38716" s="21"/>
    </row>
    <row r="38717" spans="1:33" ht="12.75">
      <c r="A38717" s="21"/>
      <c r="AE38717" s="21"/>
      <c r="AF38717" s="21"/>
      <c r="AG38717" s="21"/>
    </row>
    <row r="38718" spans="1:33" ht="12.75">
      <c r="A38718" s="21"/>
      <c r="AE38718" s="21"/>
      <c r="AF38718" s="21"/>
      <c r="AG38718" s="21"/>
    </row>
    <row r="38719" spans="1:33" ht="12.75">
      <c r="A38719" s="21"/>
      <c r="AE38719" s="21"/>
      <c r="AF38719" s="21"/>
      <c r="AG38719" s="21"/>
    </row>
    <row r="38720" spans="1:33" ht="12.75">
      <c r="A38720" s="21"/>
      <c r="AE38720" s="21"/>
      <c r="AF38720" s="21"/>
      <c r="AG38720" s="21"/>
    </row>
    <row r="38721" spans="1:33" ht="12.75">
      <c r="A38721" s="21"/>
      <c r="AE38721" s="21"/>
      <c r="AF38721" s="21"/>
      <c r="AG38721" s="21"/>
    </row>
    <row r="38722" spans="1:33" ht="12.75">
      <c r="A38722" s="21"/>
      <c r="AE38722" s="21"/>
      <c r="AF38722" s="21"/>
      <c r="AG38722" s="21"/>
    </row>
    <row r="38723" spans="1:33" ht="12.75">
      <c r="A38723" s="21"/>
      <c r="AE38723" s="21"/>
      <c r="AF38723" s="21"/>
      <c r="AG38723" s="21"/>
    </row>
    <row r="38724" spans="1:33" ht="12.75">
      <c r="A38724" s="21"/>
      <c r="AE38724" s="21"/>
      <c r="AF38724" s="21"/>
      <c r="AG38724" s="21"/>
    </row>
    <row r="38725" spans="1:33" ht="12.75">
      <c r="A38725" s="21"/>
      <c r="AE38725" s="21"/>
      <c r="AF38725" s="21"/>
      <c r="AG38725" s="21"/>
    </row>
    <row r="38726" spans="1:33" ht="12.75">
      <c r="A38726" s="21"/>
      <c r="AE38726" s="21"/>
      <c r="AF38726" s="21"/>
      <c r="AG38726" s="21"/>
    </row>
    <row r="38727" spans="1:33" ht="12.75">
      <c r="A38727" s="21"/>
      <c r="AE38727" s="21"/>
      <c r="AF38727" s="21"/>
      <c r="AG38727" s="21"/>
    </row>
    <row r="38728" spans="1:33" ht="12.75">
      <c r="A38728" s="21"/>
      <c r="AE38728" s="21"/>
      <c r="AF38728" s="21"/>
      <c r="AG38728" s="21"/>
    </row>
    <row r="38729" spans="1:33" ht="12.75">
      <c r="A38729" s="21"/>
      <c r="AE38729" s="21"/>
      <c r="AF38729" s="21"/>
      <c r="AG38729" s="21"/>
    </row>
    <row r="38730" spans="1:33" ht="12.75">
      <c r="A38730" s="21"/>
      <c r="AE38730" s="21"/>
      <c r="AF38730" s="21"/>
      <c r="AG38730" s="21"/>
    </row>
    <row r="38731" spans="1:33" ht="12.75">
      <c r="A38731" s="21"/>
      <c r="AE38731" s="21"/>
      <c r="AF38731" s="21"/>
      <c r="AG38731" s="21"/>
    </row>
    <row r="38732" spans="1:33" ht="12.75">
      <c r="A38732" s="21"/>
      <c r="AE38732" s="21"/>
      <c r="AF38732" s="21"/>
      <c r="AG38732" s="21"/>
    </row>
    <row r="38733" spans="1:33" ht="12.75">
      <c r="A38733" s="21"/>
      <c r="AE38733" s="21"/>
      <c r="AF38733" s="21"/>
      <c r="AG38733" s="21"/>
    </row>
    <row r="38734" spans="1:33" ht="12.75">
      <c r="A38734" s="21"/>
      <c r="AE38734" s="21"/>
      <c r="AF38734" s="21"/>
      <c r="AG38734" s="21"/>
    </row>
    <row r="38735" spans="1:33" ht="12.75">
      <c r="A38735" s="21"/>
      <c r="AE38735" s="21"/>
      <c r="AF38735" s="21"/>
      <c r="AG38735" s="21"/>
    </row>
    <row r="38736" spans="1:33" ht="12.75">
      <c r="A38736" s="21"/>
      <c r="AE38736" s="21"/>
      <c r="AF38736" s="21"/>
      <c r="AG38736" s="21"/>
    </row>
    <row r="38737" spans="1:33" ht="12.75">
      <c r="A38737" s="21"/>
      <c r="AE38737" s="21"/>
      <c r="AF38737" s="21"/>
      <c r="AG38737" s="21"/>
    </row>
    <row r="38738" spans="1:33" ht="12.75">
      <c r="A38738" s="21"/>
      <c r="AE38738" s="21"/>
      <c r="AF38738" s="21"/>
      <c r="AG38738" s="21"/>
    </row>
    <row r="38739" spans="1:33" ht="12.75">
      <c r="A38739" s="21"/>
      <c r="AE38739" s="21"/>
      <c r="AF38739" s="21"/>
      <c r="AG38739" s="21"/>
    </row>
    <row r="38740" spans="1:33" ht="12.75">
      <c r="A38740" s="21"/>
      <c r="AE38740" s="21"/>
      <c r="AF38740" s="21"/>
      <c r="AG38740" s="21"/>
    </row>
    <row r="38741" spans="1:33" ht="12.75">
      <c r="A38741" s="21"/>
      <c r="AE38741" s="21"/>
      <c r="AF38741" s="21"/>
      <c r="AG38741" s="21"/>
    </row>
    <row r="38742" spans="1:33" ht="12.75">
      <c r="A38742" s="21"/>
      <c r="AE38742" s="21"/>
      <c r="AF38742" s="21"/>
      <c r="AG38742" s="21"/>
    </row>
    <row r="38743" spans="1:33" ht="12.75">
      <c r="A38743" s="21"/>
      <c r="AE38743" s="21"/>
      <c r="AF38743" s="21"/>
      <c r="AG38743" s="21"/>
    </row>
    <row r="38744" spans="1:33" ht="12.75">
      <c r="A38744" s="21"/>
      <c r="AE38744" s="21"/>
      <c r="AF38744" s="21"/>
      <c r="AG38744" s="21"/>
    </row>
    <row r="38745" spans="1:33" ht="12.75">
      <c r="A38745" s="21"/>
      <c r="AE38745" s="21"/>
      <c r="AF38745" s="21"/>
      <c r="AG38745" s="21"/>
    </row>
    <row r="38746" spans="1:33" ht="12.75">
      <c r="A38746" s="21"/>
      <c r="AE38746" s="21"/>
      <c r="AF38746" s="21"/>
      <c r="AG38746" s="21"/>
    </row>
    <row r="38747" spans="1:33" ht="12.75">
      <c r="A38747" s="21"/>
      <c r="AE38747" s="21"/>
      <c r="AF38747" s="21"/>
      <c r="AG38747" s="21"/>
    </row>
    <row r="38748" spans="1:33" ht="12.75">
      <c r="A38748" s="21"/>
      <c r="AE38748" s="21"/>
      <c r="AF38748" s="21"/>
      <c r="AG38748" s="21"/>
    </row>
    <row r="38749" spans="1:33" ht="12.75">
      <c r="A38749" s="21"/>
      <c r="AE38749" s="21"/>
      <c r="AF38749" s="21"/>
      <c r="AG38749" s="21"/>
    </row>
    <row r="38750" spans="1:33" ht="12.75">
      <c r="A38750" s="21"/>
      <c r="AE38750" s="21"/>
      <c r="AF38750" s="21"/>
      <c r="AG38750" s="21"/>
    </row>
    <row r="38751" spans="1:33" ht="12.75">
      <c r="A38751" s="21"/>
      <c r="AE38751" s="21"/>
      <c r="AF38751" s="21"/>
      <c r="AG38751" s="21"/>
    </row>
    <row r="38752" spans="1:33" ht="12.75">
      <c r="A38752" s="21"/>
      <c r="AE38752" s="21"/>
      <c r="AF38752" s="21"/>
      <c r="AG38752" s="21"/>
    </row>
    <row r="38753" spans="1:33" ht="12.75">
      <c r="A38753" s="21"/>
      <c r="AE38753" s="21"/>
      <c r="AF38753" s="21"/>
      <c r="AG38753" s="21"/>
    </row>
    <row r="38754" spans="1:33" ht="12.75">
      <c r="A38754" s="21"/>
      <c r="AE38754" s="21"/>
      <c r="AF38754" s="21"/>
      <c r="AG38754" s="21"/>
    </row>
    <row r="38755" spans="1:33" ht="12.75">
      <c r="A38755" s="21"/>
      <c r="AE38755" s="21"/>
      <c r="AF38755" s="21"/>
      <c r="AG38755" s="21"/>
    </row>
    <row r="38756" spans="1:33" ht="12.75">
      <c r="A38756" s="21"/>
      <c r="AE38756" s="21"/>
      <c r="AF38756" s="21"/>
      <c r="AG38756" s="21"/>
    </row>
    <row r="38757" spans="1:33" ht="12.75">
      <c r="A38757" s="21"/>
      <c r="AE38757" s="21"/>
      <c r="AF38757" s="21"/>
      <c r="AG38757" s="21"/>
    </row>
    <row r="38758" spans="1:33" ht="12.75">
      <c r="A38758" s="21"/>
      <c r="AE38758" s="21"/>
      <c r="AF38758" s="21"/>
      <c r="AG38758" s="21"/>
    </row>
    <row r="38759" spans="1:33" ht="12.75">
      <c r="A38759" s="21"/>
      <c r="AE38759" s="21"/>
      <c r="AF38759" s="21"/>
      <c r="AG38759" s="21"/>
    </row>
    <row r="38760" spans="1:33" ht="12.75">
      <c r="A38760" s="21"/>
      <c r="AE38760" s="21"/>
      <c r="AF38760" s="21"/>
      <c r="AG38760" s="21"/>
    </row>
    <row r="38761" spans="1:33" ht="12.75">
      <c r="A38761" s="21"/>
      <c r="AE38761" s="21"/>
      <c r="AF38761" s="21"/>
      <c r="AG38761" s="21"/>
    </row>
    <row r="38762" spans="1:33" ht="12.75">
      <c r="A38762" s="21"/>
      <c r="AE38762" s="21"/>
      <c r="AF38762" s="21"/>
      <c r="AG38762" s="21"/>
    </row>
    <row r="38763" spans="1:33" ht="12.75">
      <c r="A38763" s="21"/>
      <c r="AE38763" s="21"/>
      <c r="AF38763" s="21"/>
      <c r="AG38763" s="21"/>
    </row>
    <row r="38764" spans="1:33" ht="12.75">
      <c r="A38764" s="21"/>
      <c r="AE38764" s="21"/>
      <c r="AF38764" s="21"/>
      <c r="AG38764" s="21"/>
    </row>
    <row r="38765" spans="1:33" ht="12.75">
      <c r="A38765" s="21"/>
      <c r="AE38765" s="21"/>
      <c r="AF38765" s="21"/>
      <c r="AG38765" s="21"/>
    </row>
    <row r="38766" spans="1:33" ht="12.75">
      <c r="A38766" s="21"/>
      <c r="AE38766" s="21"/>
      <c r="AF38766" s="21"/>
      <c r="AG38766" s="21"/>
    </row>
    <row r="38767" spans="1:33" ht="12.75">
      <c r="A38767" s="21"/>
      <c r="AE38767" s="21"/>
      <c r="AF38767" s="21"/>
      <c r="AG38767" s="21"/>
    </row>
    <row r="38768" spans="1:33" ht="12.75">
      <c r="A38768" s="21"/>
      <c r="AE38768" s="21"/>
      <c r="AF38768" s="21"/>
      <c r="AG38768" s="21"/>
    </row>
    <row r="38769" spans="1:33" ht="12.75">
      <c r="A38769" s="21"/>
      <c r="AE38769" s="21"/>
      <c r="AF38769" s="21"/>
      <c r="AG38769" s="21"/>
    </row>
    <row r="38770" spans="1:33" ht="12.75">
      <c r="A38770" s="21"/>
      <c r="AE38770" s="21"/>
      <c r="AF38770" s="21"/>
      <c r="AG38770" s="21"/>
    </row>
    <row r="38771" spans="1:33" ht="12.75">
      <c r="A38771" s="21"/>
      <c r="AE38771" s="21"/>
      <c r="AF38771" s="21"/>
      <c r="AG38771" s="21"/>
    </row>
    <row r="38772" spans="1:33" ht="12.75">
      <c r="A38772" s="21"/>
      <c r="AE38772" s="21"/>
      <c r="AF38772" s="21"/>
      <c r="AG38772" s="21"/>
    </row>
    <row r="38773" spans="1:33" ht="12.75">
      <c r="A38773" s="21"/>
      <c r="AE38773" s="21"/>
      <c r="AF38773" s="21"/>
      <c r="AG38773" s="21"/>
    </row>
    <row r="38774" spans="1:33" ht="12.75">
      <c r="A38774" s="21"/>
      <c r="AE38774" s="21"/>
      <c r="AF38774" s="21"/>
      <c r="AG38774" s="21"/>
    </row>
    <row r="38775" spans="1:33" ht="12.75">
      <c r="A38775" s="21"/>
      <c r="AE38775" s="21"/>
      <c r="AF38775" s="21"/>
      <c r="AG38775" s="21"/>
    </row>
    <row r="38776" spans="1:33" ht="12.75">
      <c r="A38776" s="21"/>
      <c r="AE38776" s="21"/>
      <c r="AF38776" s="21"/>
      <c r="AG38776" s="21"/>
    </row>
    <row r="38777" spans="1:33" ht="12.75">
      <c r="A38777" s="21"/>
      <c r="AE38777" s="21"/>
      <c r="AF38777" s="21"/>
      <c r="AG38777" s="21"/>
    </row>
    <row r="38778" spans="1:33" ht="12.75">
      <c r="A38778" s="21"/>
      <c r="AE38778" s="21"/>
      <c r="AF38778" s="21"/>
      <c r="AG38778" s="21"/>
    </row>
    <row r="38779" spans="1:33" ht="12.75">
      <c r="A38779" s="21"/>
      <c r="AE38779" s="21"/>
      <c r="AF38779" s="21"/>
      <c r="AG38779" s="21"/>
    </row>
    <row r="38780" spans="1:33" ht="12.75">
      <c r="A38780" s="21"/>
      <c r="AE38780" s="21"/>
      <c r="AF38780" s="21"/>
      <c r="AG38780" s="21"/>
    </row>
    <row r="38781" spans="1:33" ht="12.75">
      <c r="A38781" s="21"/>
      <c r="AE38781" s="21"/>
      <c r="AF38781" s="21"/>
      <c r="AG38781" s="21"/>
    </row>
    <row r="38782" spans="1:33" ht="12.75">
      <c r="A38782" s="21"/>
      <c r="AE38782" s="21"/>
      <c r="AF38782" s="21"/>
      <c r="AG38782" s="21"/>
    </row>
    <row r="38783" spans="1:33" ht="12.75">
      <c r="A38783" s="21"/>
      <c r="AE38783" s="21"/>
      <c r="AF38783" s="21"/>
      <c r="AG38783" s="21"/>
    </row>
    <row r="38784" spans="1:33" ht="12.75">
      <c r="A38784" s="21"/>
      <c r="AE38784" s="21"/>
      <c r="AF38784" s="21"/>
      <c r="AG38784" s="21"/>
    </row>
    <row r="38785" spans="1:33" ht="12.75">
      <c r="A38785" s="21"/>
      <c r="AE38785" s="21"/>
      <c r="AF38785" s="21"/>
      <c r="AG38785" s="21"/>
    </row>
    <row r="38786" spans="1:33" ht="12.75">
      <c r="A38786" s="21"/>
      <c r="AE38786" s="21"/>
      <c r="AF38786" s="21"/>
      <c r="AG38786" s="21"/>
    </row>
    <row r="38787" spans="1:33" ht="12.75">
      <c r="A38787" s="21"/>
      <c r="AE38787" s="21"/>
      <c r="AF38787" s="21"/>
      <c r="AG38787" s="21"/>
    </row>
    <row r="38788" spans="1:33" ht="12.75">
      <c r="A38788" s="21"/>
      <c r="AE38788" s="21"/>
      <c r="AF38788" s="21"/>
      <c r="AG38788" s="21"/>
    </row>
    <row r="38789" spans="1:33" ht="12.75">
      <c r="A38789" s="21"/>
      <c r="AE38789" s="21"/>
      <c r="AF38789" s="21"/>
      <c r="AG38789" s="21"/>
    </row>
    <row r="38790" spans="1:33" ht="12.75">
      <c r="A38790" s="21"/>
      <c r="AE38790" s="21"/>
      <c r="AF38790" s="21"/>
      <c r="AG38790" s="21"/>
    </row>
    <row r="38791" spans="1:33" ht="12.75">
      <c r="A38791" s="21"/>
      <c r="AE38791" s="21"/>
      <c r="AF38791" s="21"/>
      <c r="AG38791" s="21"/>
    </row>
    <row r="38792" spans="1:33" ht="12.75">
      <c r="A38792" s="21"/>
      <c r="AE38792" s="21"/>
      <c r="AF38792" s="21"/>
      <c r="AG38792" s="21"/>
    </row>
    <row r="38793" spans="1:33" ht="12.75">
      <c r="A38793" s="21"/>
      <c r="AE38793" s="21"/>
      <c r="AF38793" s="21"/>
      <c r="AG38793" s="21"/>
    </row>
    <row r="38794" spans="1:33" ht="12.75">
      <c r="A38794" s="21"/>
      <c r="AE38794" s="21"/>
      <c r="AF38794" s="21"/>
      <c r="AG38794" s="21"/>
    </row>
    <row r="38795" spans="1:33" ht="12.75">
      <c r="A38795" s="21"/>
      <c r="AE38795" s="21"/>
      <c r="AF38795" s="21"/>
      <c r="AG38795" s="21"/>
    </row>
    <row r="38796" spans="1:33" ht="12.75">
      <c r="A38796" s="21"/>
      <c r="AE38796" s="21"/>
      <c r="AF38796" s="21"/>
      <c r="AG38796" s="21"/>
    </row>
    <row r="38797" spans="1:33" ht="12.75">
      <c r="A38797" s="21"/>
      <c r="AE38797" s="21"/>
      <c r="AF38797" s="21"/>
      <c r="AG38797" s="21"/>
    </row>
    <row r="38798" spans="1:33" ht="12.75">
      <c r="A38798" s="21"/>
      <c r="AE38798" s="21"/>
      <c r="AF38798" s="21"/>
      <c r="AG38798" s="21"/>
    </row>
    <row r="38799" spans="1:33" ht="12.75">
      <c r="A38799" s="21"/>
      <c r="AE38799" s="21"/>
      <c r="AF38799" s="21"/>
      <c r="AG38799" s="21"/>
    </row>
    <row r="38800" spans="1:33" ht="12.75">
      <c r="A38800" s="21"/>
      <c r="AE38800" s="21"/>
      <c r="AF38800" s="21"/>
      <c r="AG38800" s="21"/>
    </row>
    <row r="38801" spans="1:33" ht="12.75">
      <c r="A38801" s="21"/>
      <c r="AE38801" s="21"/>
      <c r="AF38801" s="21"/>
      <c r="AG38801" s="21"/>
    </row>
    <row r="38802" spans="1:33" ht="12.75">
      <c r="A38802" s="21"/>
      <c r="AE38802" s="21"/>
      <c r="AF38802" s="21"/>
      <c r="AG38802" s="21"/>
    </row>
    <row r="38803" spans="1:33" ht="12.75">
      <c r="A38803" s="21"/>
      <c r="AE38803" s="21"/>
      <c r="AF38803" s="21"/>
      <c r="AG38803" s="21"/>
    </row>
    <row r="38804" spans="1:33" ht="12.75">
      <c r="A38804" s="21"/>
      <c r="AE38804" s="21"/>
      <c r="AF38804" s="21"/>
      <c r="AG38804" s="21"/>
    </row>
    <row r="38805" spans="1:33" ht="12.75">
      <c r="A38805" s="21"/>
      <c r="AE38805" s="21"/>
      <c r="AF38805" s="21"/>
      <c r="AG38805" s="21"/>
    </row>
    <row r="38806" spans="1:33" ht="12.75">
      <c r="A38806" s="21"/>
      <c r="AE38806" s="21"/>
      <c r="AF38806" s="21"/>
      <c r="AG38806" s="21"/>
    </row>
    <row r="38807" spans="1:33" ht="12.75">
      <c r="A38807" s="21"/>
      <c r="AE38807" s="21"/>
      <c r="AF38807" s="21"/>
      <c r="AG38807" s="21"/>
    </row>
    <row r="38808" spans="1:33" ht="12.75">
      <c r="A38808" s="21"/>
      <c r="AE38808" s="21"/>
      <c r="AF38808" s="21"/>
      <c r="AG38808" s="21"/>
    </row>
    <row r="38809" spans="1:33" ht="12.75">
      <c r="A38809" s="21"/>
      <c r="AE38809" s="21"/>
      <c r="AF38809" s="21"/>
      <c r="AG38809" s="21"/>
    </row>
    <row r="38810" spans="1:33" ht="12.75">
      <c r="A38810" s="21"/>
      <c r="AE38810" s="21"/>
      <c r="AF38810" s="21"/>
      <c r="AG38810" s="21"/>
    </row>
    <row r="38811" spans="1:33" ht="12.75">
      <c r="A38811" s="21"/>
      <c r="AE38811" s="21"/>
      <c r="AF38811" s="21"/>
      <c r="AG38811" s="21"/>
    </row>
    <row r="38812" spans="1:33" ht="12.75">
      <c r="A38812" s="21"/>
      <c r="AE38812" s="21"/>
      <c r="AF38812" s="21"/>
      <c r="AG38812" s="21"/>
    </row>
    <row r="38813" spans="1:33" ht="12.75">
      <c r="A38813" s="21"/>
      <c r="AE38813" s="21"/>
      <c r="AF38813" s="21"/>
      <c r="AG38813" s="21"/>
    </row>
    <row r="38814" spans="1:33" ht="12.75">
      <c r="A38814" s="21"/>
      <c r="AE38814" s="21"/>
      <c r="AF38814" s="21"/>
      <c r="AG38814" s="21"/>
    </row>
    <row r="38815" spans="1:33" ht="12.75">
      <c r="A38815" s="21"/>
      <c r="AE38815" s="21"/>
      <c r="AF38815" s="21"/>
      <c r="AG38815" s="21"/>
    </row>
    <row r="38816" spans="1:33" ht="12.75">
      <c r="A38816" s="21"/>
      <c r="AE38816" s="21"/>
      <c r="AF38816" s="21"/>
      <c r="AG38816" s="21"/>
    </row>
    <row r="38817" spans="1:33" ht="12.75">
      <c r="A38817" s="21"/>
      <c r="AE38817" s="21"/>
      <c r="AF38817" s="21"/>
      <c r="AG38817" s="21"/>
    </row>
    <row r="38818" spans="1:33" ht="12.75">
      <c r="A38818" s="21"/>
      <c r="AE38818" s="21"/>
      <c r="AF38818" s="21"/>
      <c r="AG38818" s="21"/>
    </row>
    <row r="38819" spans="1:33" ht="12.75">
      <c r="A38819" s="21"/>
      <c r="AE38819" s="21"/>
      <c r="AF38819" s="21"/>
      <c r="AG38819" s="21"/>
    </row>
    <row r="38820" spans="1:33" ht="12.75">
      <c r="A38820" s="21"/>
      <c r="AE38820" s="21"/>
      <c r="AF38820" s="21"/>
      <c r="AG38820" s="21"/>
    </row>
    <row r="38821" spans="1:33" ht="12.75">
      <c r="A38821" s="21"/>
      <c r="AE38821" s="21"/>
      <c r="AF38821" s="21"/>
      <c r="AG38821" s="21"/>
    </row>
    <row r="38822" spans="1:33" ht="12.75">
      <c r="A38822" s="21"/>
      <c r="AE38822" s="21"/>
      <c r="AF38822" s="21"/>
      <c r="AG38822" s="21"/>
    </row>
    <row r="38823" spans="1:33" ht="12.75">
      <c r="A38823" s="21"/>
      <c r="AE38823" s="21"/>
      <c r="AF38823" s="21"/>
      <c r="AG38823" s="21"/>
    </row>
    <row r="38824" spans="1:33" ht="12.75">
      <c r="A38824" s="21"/>
      <c r="AE38824" s="21"/>
      <c r="AF38824" s="21"/>
      <c r="AG38824" s="21"/>
    </row>
    <row r="38825" spans="1:33" ht="12.75">
      <c r="A38825" s="21"/>
      <c r="AE38825" s="21"/>
      <c r="AF38825" s="21"/>
      <c r="AG38825" s="21"/>
    </row>
    <row r="38826" spans="1:33" ht="12.75">
      <c r="A38826" s="21"/>
      <c r="AE38826" s="21"/>
      <c r="AF38826" s="21"/>
      <c r="AG38826" s="21"/>
    </row>
    <row r="38827" spans="1:33" ht="12.75">
      <c r="A38827" s="21"/>
      <c r="AE38827" s="21"/>
      <c r="AF38827" s="21"/>
      <c r="AG38827" s="21"/>
    </row>
    <row r="38828" spans="1:33" ht="12.75">
      <c r="A38828" s="21"/>
      <c r="AE38828" s="21"/>
      <c r="AF38828" s="21"/>
      <c r="AG38828" s="21"/>
    </row>
    <row r="38829" spans="1:33" ht="12.75">
      <c r="A38829" s="21"/>
      <c r="AE38829" s="21"/>
      <c r="AF38829" s="21"/>
      <c r="AG38829" s="21"/>
    </row>
    <row r="38830" spans="1:33" ht="12.75">
      <c r="A38830" s="21"/>
      <c r="AE38830" s="21"/>
      <c r="AF38830" s="21"/>
      <c r="AG38830" s="21"/>
    </row>
    <row r="38831" spans="1:33" ht="12.75">
      <c r="A38831" s="21"/>
      <c r="AE38831" s="21"/>
      <c r="AF38831" s="21"/>
      <c r="AG38831" s="21"/>
    </row>
    <row r="38832" spans="1:33" ht="12.75">
      <c r="A38832" s="21"/>
      <c r="AE38832" s="21"/>
      <c r="AF38832" s="21"/>
      <c r="AG38832" s="21"/>
    </row>
    <row r="38833" spans="1:33" ht="12.75">
      <c r="A38833" s="21"/>
      <c r="AE38833" s="21"/>
      <c r="AF38833" s="21"/>
      <c r="AG38833" s="21"/>
    </row>
    <row r="38834" spans="1:33" ht="12.75">
      <c r="A38834" s="21"/>
      <c r="AE38834" s="21"/>
      <c r="AF38834" s="21"/>
      <c r="AG38834" s="21"/>
    </row>
    <row r="38835" spans="1:33" ht="12.75">
      <c r="A38835" s="21"/>
      <c r="AE38835" s="21"/>
      <c r="AF38835" s="21"/>
      <c r="AG38835" s="21"/>
    </row>
    <row r="38836" spans="1:33" ht="12.75">
      <c r="A38836" s="21"/>
      <c r="AE38836" s="21"/>
      <c r="AF38836" s="21"/>
      <c r="AG38836" s="21"/>
    </row>
    <row r="38837" spans="1:33" ht="12.75">
      <c r="A38837" s="21"/>
      <c r="AE38837" s="21"/>
      <c r="AF38837" s="21"/>
      <c r="AG38837" s="21"/>
    </row>
    <row r="38838" spans="1:33" ht="12.75">
      <c r="A38838" s="21"/>
      <c r="AE38838" s="21"/>
      <c r="AF38838" s="21"/>
      <c r="AG38838" s="21"/>
    </row>
    <row r="38839" spans="1:33" ht="12.75">
      <c r="A38839" s="21"/>
      <c r="AE38839" s="21"/>
      <c r="AF38839" s="21"/>
      <c r="AG38839" s="21"/>
    </row>
    <row r="38840" spans="1:33" ht="12.75">
      <c r="A38840" s="21"/>
      <c r="AE38840" s="21"/>
      <c r="AF38840" s="21"/>
      <c r="AG38840" s="21"/>
    </row>
    <row r="38841" spans="1:33" ht="12.75">
      <c r="A38841" s="21"/>
      <c r="AE38841" s="21"/>
      <c r="AF38841" s="21"/>
      <c r="AG38841" s="21"/>
    </row>
    <row r="38842" spans="1:33" ht="12.75">
      <c r="A38842" s="21"/>
      <c r="AE38842" s="21"/>
      <c r="AF38842" s="21"/>
      <c r="AG38842" s="21"/>
    </row>
    <row r="38843" spans="1:33" ht="12.75">
      <c r="A38843" s="21"/>
      <c r="AE38843" s="21"/>
      <c r="AF38843" s="21"/>
      <c r="AG38843" s="21"/>
    </row>
    <row r="38844" spans="1:33" ht="12.75">
      <c r="A38844" s="21"/>
      <c r="AE38844" s="21"/>
      <c r="AF38844" s="21"/>
      <c r="AG38844" s="21"/>
    </row>
    <row r="38845" spans="1:33" ht="12.75">
      <c r="A38845" s="21"/>
      <c r="AE38845" s="21"/>
      <c r="AF38845" s="21"/>
      <c r="AG38845" s="21"/>
    </row>
    <row r="38846" spans="1:33" ht="12.75">
      <c r="A38846" s="21"/>
      <c r="AE38846" s="21"/>
      <c r="AF38846" s="21"/>
      <c r="AG38846" s="21"/>
    </row>
    <row r="38847" spans="1:33" ht="12.75">
      <c r="A38847" s="21"/>
      <c r="AE38847" s="21"/>
      <c r="AF38847" s="21"/>
      <c r="AG38847" s="21"/>
    </row>
    <row r="38848" spans="1:33" ht="12.75">
      <c r="A38848" s="21"/>
      <c r="AE38848" s="21"/>
      <c r="AF38848" s="21"/>
      <c r="AG38848" s="21"/>
    </row>
    <row r="38849" spans="1:33" ht="12.75">
      <c r="A38849" s="21"/>
      <c r="AE38849" s="21"/>
      <c r="AF38849" s="21"/>
      <c r="AG38849" s="21"/>
    </row>
    <row r="38850" spans="1:33" ht="12.75">
      <c r="A38850" s="21"/>
      <c r="AE38850" s="21"/>
      <c r="AF38850" s="21"/>
      <c r="AG38850" s="21"/>
    </row>
    <row r="38851" spans="1:33" ht="12.75">
      <c r="A38851" s="21"/>
      <c r="AE38851" s="21"/>
      <c r="AF38851" s="21"/>
      <c r="AG38851" s="21"/>
    </row>
    <row r="38852" spans="1:33" ht="12.75">
      <c r="A38852" s="21"/>
      <c r="AE38852" s="21"/>
      <c r="AF38852" s="21"/>
      <c r="AG38852" s="21"/>
    </row>
    <row r="38853" spans="1:33" ht="12.75">
      <c r="A38853" s="21"/>
      <c r="AE38853" s="21"/>
      <c r="AF38853" s="21"/>
      <c r="AG38853" s="21"/>
    </row>
    <row r="38854" spans="1:33" ht="12.75">
      <c r="A38854" s="21"/>
      <c r="AE38854" s="21"/>
      <c r="AF38854" s="21"/>
      <c r="AG38854" s="21"/>
    </row>
    <row r="38855" spans="1:33" ht="12.75">
      <c r="A38855" s="21"/>
      <c r="AE38855" s="21"/>
      <c r="AF38855" s="21"/>
      <c r="AG38855" s="21"/>
    </row>
    <row r="38856" spans="1:33" ht="12.75">
      <c r="A38856" s="21"/>
      <c r="AE38856" s="21"/>
      <c r="AF38856" s="21"/>
      <c r="AG38856" s="21"/>
    </row>
    <row r="38857" spans="1:33" ht="12.75">
      <c r="A38857" s="21"/>
      <c r="AE38857" s="21"/>
      <c r="AF38857" s="21"/>
      <c r="AG38857" s="21"/>
    </row>
    <row r="38858" spans="1:33" ht="12.75">
      <c r="A38858" s="21"/>
      <c r="AE38858" s="21"/>
      <c r="AF38858" s="21"/>
      <c r="AG38858" s="21"/>
    </row>
    <row r="38859" spans="1:33" ht="12.75">
      <c r="A38859" s="21"/>
      <c r="AE38859" s="21"/>
      <c r="AF38859" s="21"/>
      <c r="AG38859" s="21"/>
    </row>
    <row r="38860" spans="1:33" ht="12.75">
      <c r="A38860" s="21"/>
      <c r="AE38860" s="21"/>
      <c r="AF38860" s="21"/>
      <c r="AG38860" s="21"/>
    </row>
    <row r="38861" spans="1:33" ht="12.75">
      <c r="A38861" s="21"/>
      <c r="AE38861" s="21"/>
      <c r="AF38861" s="21"/>
      <c r="AG38861" s="21"/>
    </row>
    <row r="38862" spans="1:33" ht="12.75">
      <c r="A38862" s="21"/>
      <c r="AE38862" s="21"/>
      <c r="AF38862" s="21"/>
      <c r="AG38862" s="21"/>
    </row>
    <row r="38863" spans="1:33" ht="12.75">
      <c r="A38863" s="21"/>
      <c r="AE38863" s="21"/>
      <c r="AF38863" s="21"/>
      <c r="AG38863" s="21"/>
    </row>
    <row r="38864" spans="1:33" ht="12.75">
      <c r="A38864" s="21"/>
      <c r="AE38864" s="21"/>
      <c r="AF38864" s="21"/>
      <c r="AG38864" s="21"/>
    </row>
    <row r="38865" spans="1:33" ht="12.75">
      <c r="A38865" s="21"/>
      <c r="AE38865" s="21"/>
      <c r="AF38865" s="21"/>
      <c r="AG38865" s="21"/>
    </row>
    <row r="38866" spans="1:33" ht="12.75">
      <c r="A38866" s="21"/>
      <c r="AE38866" s="21"/>
      <c r="AF38866" s="21"/>
      <c r="AG38866" s="21"/>
    </row>
    <row r="38867" spans="1:33" ht="12.75">
      <c r="A38867" s="21"/>
      <c r="AE38867" s="21"/>
      <c r="AF38867" s="21"/>
      <c r="AG38867" s="21"/>
    </row>
    <row r="38868" spans="1:33" ht="12.75">
      <c r="A38868" s="21"/>
      <c r="AE38868" s="21"/>
      <c r="AF38868" s="21"/>
      <c r="AG38868" s="21"/>
    </row>
    <row r="38869" spans="1:33" ht="12.75">
      <c r="A38869" s="21"/>
      <c r="AE38869" s="21"/>
      <c r="AF38869" s="21"/>
      <c r="AG38869" s="21"/>
    </row>
    <row r="38870" spans="1:33" ht="12.75">
      <c r="A38870" s="21"/>
      <c r="AE38870" s="21"/>
      <c r="AF38870" s="21"/>
      <c r="AG38870" s="21"/>
    </row>
    <row r="38871" spans="1:33" ht="12.75">
      <c r="A38871" s="21"/>
      <c r="AE38871" s="21"/>
      <c r="AF38871" s="21"/>
      <c r="AG38871" s="21"/>
    </row>
    <row r="38872" spans="1:33" ht="12.75">
      <c r="A38872" s="21"/>
      <c r="AE38872" s="21"/>
      <c r="AF38872" s="21"/>
      <c r="AG38872" s="21"/>
    </row>
    <row r="38873" spans="1:33" ht="12.75">
      <c r="A38873" s="21"/>
      <c r="AE38873" s="21"/>
      <c r="AF38873" s="21"/>
      <c r="AG38873" s="21"/>
    </row>
    <row r="38874" spans="1:33" ht="12.75">
      <c r="A38874" s="21"/>
      <c r="AE38874" s="21"/>
      <c r="AF38874" s="21"/>
      <c r="AG38874" s="21"/>
    </row>
    <row r="38875" spans="1:33" ht="12.75">
      <c r="A38875" s="21"/>
      <c r="AE38875" s="21"/>
      <c r="AF38875" s="21"/>
      <c r="AG38875" s="21"/>
    </row>
    <row r="38876" spans="1:33" ht="12.75">
      <c r="A38876" s="21"/>
      <c r="AE38876" s="21"/>
      <c r="AF38876" s="21"/>
      <c r="AG38876" s="21"/>
    </row>
    <row r="38877" spans="1:33" ht="12.75">
      <c r="A38877" s="21"/>
      <c r="AE38877" s="21"/>
      <c r="AF38877" s="21"/>
      <c r="AG38877" s="21"/>
    </row>
    <row r="38878" spans="1:33" ht="12.75">
      <c r="A38878" s="21"/>
      <c r="AE38878" s="21"/>
      <c r="AF38878" s="21"/>
      <c r="AG38878" s="21"/>
    </row>
    <row r="38879" spans="1:33" ht="12.75">
      <c r="A38879" s="21"/>
      <c r="AE38879" s="21"/>
      <c r="AF38879" s="21"/>
      <c r="AG38879" s="21"/>
    </row>
    <row r="38880" spans="1:33" ht="12.75">
      <c r="A38880" s="21"/>
      <c r="AE38880" s="21"/>
      <c r="AF38880" s="21"/>
      <c r="AG38880" s="21"/>
    </row>
    <row r="38881" spans="1:33" ht="12.75">
      <c r="A38881" s="21"/>
      <c r="AE38881" s="21"/>
      <c r="AF38881" s="21"/>
      <c r="AG38881" s="21"/>
    </row>
    <row r="38882" spans="1:33" ht="12.75">
      <c r="A38882" s="21"/>
      <c r="AE38882" s="21"/>
      <c r="AF38882" s="21"/>
      <c r="AG38882" s="21"/>
    </row>
    <row r="38883" spans="1:33" ht="12.75">
      <c r="A38883" s="21"/>
      <c r="AE38883" s="21"/>
      <c r="AF38883" s="21"/>
      <c r="AG38883" s="21"/>
    </row>
    <row r="38884" spans="1:33" ht="12.75">
      <c r="A38884" s="21"/>
      <c r="AE38884" s="21"/>
      <c r="AF38884" s="21"/>
      <c r="AG38884" s="21"/>
    </row>
    <row r="38885" spans="1:33" ht="12.75">
      <c r="A38885" s="21"/>
      <c r="AE38885" s="21"/>
      <c r="AF38885" s="21"/>
      <c r="AG38885" s="21"/>
    </row>
    <row r="38886" spans="1:33" ht="12.75">
      <c r="A38886" s="21"/>
      <c r="AE38886" s="21"/>
      <c r="AF38886" s="21"/>
      <c r="AG38886" s="21"/>
    </row>
    <row r="38887" spans="1:33" ht="12.75">
      <c r="A38887" s="21"/>
      <c r="AE38887" s="21"/>
      <c r="AF38887" s="21"/>
      <c r="AG38887" s="21"/>
    </row>
    <row r="38888" spans="1:33" ht="12.75">
      <c r="A38888" s="21"/>
      <c r="AE38888" s="21"/>
      <c r="AF38888" s="21"/>
      <c r="AG38888" s="21"/>
    </row>
    <row r="38889" spans="1:33" ht="12.75">
      <c r="A38889" s="21"/>
      <c r="AE38889" s="21"/>
      <c r="AF38889" s="21"/>
      <c r="AG38889" s="21"/>
    </row>
    <row r="38890" spans="1:33" ht="12.75">
      <c r="A38890" s="21"/>
      <c r="AE38890" s="21"/>
      <c r="AF38890" s="21"/>
      <c r="AG38890" s="21"/>
    </row>
    <row r="38891" spans="1:33" ht="12.75">
      <c r="A38891" s="21"/>
      <c r="AE38891" s="21"/>
      <c r="AF38891" s="21"/>
      <c r="AG38891" s="21"/>
    </row>
    <row r="38892" spans="1:33" ht="12.75">
      <c r="A38892" s="21"/>
      <c r="AE38892" s="21"/>
      <c r="AF38892" s="21"/>
      <c r="AG38892" s="21"/>
    </row>
    <row r="38893" spans="1:33" ht="12.75">
      <c r="A38893" s="21"/>
      <c r="AE38893" s="21"/>
      <c r="AF38893" s="21"/>
      <c r="AG38893" s="21"/>
    </row>
    <row r="38894" spans="1:33" ht="12.75">
      <c r="A38894" s="21"/>
      <c r="AE38894" s="21"/>
      <c r="AF38894" s="21"/>
      <c r="AG38894" s="21"/>
    </row>
    <row r="38895" spans="1:33" ht="12.75">
      <c r="A38895" s="21"/>
      <c r="AE38895" s="21"/>
      <c r="AF38895" s="21"/>
      <c r="AG38895" s="21"/>
    </row>
    <row r="38896" spans="1:33" ht="12.75">
      <c r="A38896" s="21"/>
      <c r="AE38896" s="21"/>
      <c r="AF38896" s="21"/>
      <c r="AG38896" s="21"/>
    </row>
    <row r="38897" spans="1:33" ht="12.75">
      <c r="A38897" s="21"/>
      <c r="AE38897" s="21"/>
      <c r="AF38897" s="21"/>
      <c r="AG38897" s="21"/>
    </row>
    <row r="38898" spans="1:33" ht="12.75">
      <c r="A38898" s="21"/>
      <c r="AE38898" s="21"/>
      <c r="AF38898" s="21"/>
      <c r="AG38898" s="21"/>
    </row>
    <row r="38899" spans="1:33" ht="12.75">
      <c r="A38899" s="21"/>
      <c r="AE38899" s="21"/>
      <c r="AF38899" s="21"/>
      <c r="AG38899" s="21"/>
    </row>
    <row r="38900" spans="1:33" ht="12.75">
      <c r="A38900" s="21"/>
      <c r="AE38900" s="21"/>
      <c r="AF38900" s="21"/>
      <c r="AG38900" s="21"/>
    </row>
    <row r="38901" spans="1:33" ht="12.75">
      <c r="A38901" s="21"/>
      <c r="AE38901" s="21"/>
      <c r="AF38901" s="21"/>
      <c r="AG38901" s="21"/>
    </row>
    <row r="38902" spans="1:33" ht="12.75">
      <c r="A38902" s="21"/>
      <c r="AE38902" s="21"/>
      <c r="AF38902" s="21"/>
      <c r="AG38902" s="21"/>
    </row>
    <row r="38903" spans="1:33" ht="12.75">
      <c r="A38903" s="21"/>
      <c r="AE38903" s="21"/>
      <c r="AF38903" s="21"/>
      <c r="AG38903" s="21"/>
    </row>
    <row r="38904" spans="1:33" ht="12.75">
      <c r="A38904" s="21"/>
      <c r="AE38904" s="21"/>
      <c r="AF38904" s="21"/>
      <c r="AG38904" s="21"/>
    </row>
    <row r="38905" spans="1:33" ht="12.75">
      <c r="A38905" s="21"/>
      <c r="AE38905" s="21"/>
      <c r="AF38905" s="21"/>
      <c r="AG38905" s="21"/>
    </row>
    <row r="38906" spans="1:33" ht="12.75">
      <c r="A38906" s="21"/>
      <c r="AE38906" s="21"/>
      <c r="AF38906" s="21"/>
      <c r="AG38906" s="21"/>
    </row>
    <row r="38907" spans="1:33" ht="12.75">
      <c r="A38907" s="21"/>
      <c r="AE38907" s="21"/>
      <c r="AF38907" s="21"/>
      <c r="AG38907" s="21"/>
    </row>
    <row r="38908" spans="1:33" ht="12.75">
      <c r="A38908" s="21"/>
      <c r="AE38908" s="21"/>
      <c r="AF38908" s="21"/>
      <c r="AG38908" s="21"/>
    </row>
    <row r="38909" spans="1:33" ht="12.75">
      <c r="A38909" s="21"/>
      <c r="AE38909" s="21"/>
      <c r="AF38909" s="21"/>
      <c r="AG38909" s="21"/>
    </row>
    <row r="38910" spans="1:33" ht="12.75">
      <c r="A38910" s="21"/>
      <c r="AE38910" s="21"/>
      <c r="AF38910" s="21"/>
      <c r="AG38910" s="21"/>
    </row>
    <row r="38911" spans="1:33" ht="12.75">
      <c r="A38911" s="21"/>
      <c r="AE38911" s="21"/>
      <c r="AF38911" s="21"/>
      <c r="AG38911" s="21"/>
    </row>
    <row r="38912" spans="1:33" ht="12.75">
      <c r="A38912" s="21"/>
      <c r="AE38912" s="21"/>
      <c r="AF38912" s="21"/>
      <c r="AG38912" s="21"/>
    </row>
    <row r="38913" spans="1:33" ht="12.75">
      <c r="A38913" s="21"/>
      <c r="AE38913" s="21"/>
      <c r="AF38913" s="21"/>
      <c r="AG38913" s="21"/>
    </row>
    <row r="38914" spans="1:33" ht="12.75">
      <c r="A38914" s="21"/>
      <c r="AE38914" s="21"/>
      <c r="AF38914" s="21"/>
      <c r="AG38914" s="21"/>
    </row>
    <row r="38915" spans="1:33" ht="12.75">
      <c r="A38915" s="21"/>
      <c r="AE38915" s="21"/>
      <c r="AF38915" s="21"/>
      <c r="AG38915" s="21"/>
    </row>
    <row r="38916" spans="1:33" ht="12.75">
      <c r="A38916" s="21"/>
      <c r="AE38916" s="21"/>
      <c r="AF38916" s="21"/>
      <c r="AG38916" s="21"/>
    </row>
    <row r="38917" spans="1:33" ht="12.75">
      <c r="A38917" s="21"/>
      <c r="AE38917" s="21"/>
      <c r="AF38917" s="21"/>
      <c r="AG38917" s="21"/>
    </row>
    <row r="38918" spans="1:33" ht="12.75">
      <c r="A38918" s="21"/>
      <c r="AE38918" s="21"/>
      <c r="AF38918" s="21"/>
      <c r="AG38918" s="21"/>
    </row>
    <row r="38919" spans="1:33" ht="12.75">
      <c r="A38919" s="21"/>
      <c r="AE38919" s="21"/>
      <c r="AF38919" s="21"/>
      <c r="AG38919" s="21"/>
    </row>
    <row r="38920" spans="1:33" ht="12.75">
      <c r="A38920" s="21"/>
      <c r="AE38920" s="21"/>
      <c r="AF38920" s="21"/>
      <c r="AG38920" s="21"/>
    </row>
    <row r="38921" spans="1:33" ht="12.75">
      <c r="A38921" s="21"/>
      <c r="AE38921" s="21"/>
      <c r="AF38921" s="21"/>
      <c r="AG38921" s="21"/>
    </row>
    <row r="38922" spans="1:33" ht="12.75">
      <c r="A38922" s="21"/>
      <c r="AE38922" s="21"/>
      <c r="AF38922" s="21"/>
      <c r="AG38922" s="21"/>
    </row>
    <row r="38923" spans="1:33" ht="12.75">
      <c r="A38923" s="21"/>
      <c r="AE38923" s="21"/>
      <c r="AF38923" s="21"/>
      <c r="AG38923" s="21"/>
    </row>
    <row r="38924" spans="1:33" ht="12.75">
      <c r="A38924" s="21"/>
      <c r="AE38924" s="21"/>
      <c r="AF38924" s="21"/>
      <c r="AG38924" s="21"/>
    </row>
    <row r="38925" spans="1:33" ht="12.75">
      <c r="A38925" s="21"/>
      <c r="AE38925" s="21"/>
      <c r="AF38925" s="21"/>
      <c r="AG38925" s="21"/>
    </row>
    <row r="38926" spans="1:33" ht="12.75">
      <c r="A38926" s="21"/>
      <c r="AE38926" s="21"/>
      <c r="AF38926" s="21"/>
      <c r="AG38926" s="21"/>
    </row>
    <row r="38927" spans="1:33" ht="12.75">
      <c r="A38927" s="21"/>
      <c r="AE38927" s="21"/>
      <c r="AF38927" s="21"/>
      <c r="AG38927" s="21"/>
    </row>
    <row r="38928" spans="1:33" ht="12.75">
      <c r="A38928" s="21"/>
      <c r="AE38928" s="21"/>
      <c r="AF38928" s="21"/>
      <c r="AG38928" s="21"/>
    </row>
    <row r="38929" spans="1:33" ht="12.75">
      <c r="A38929" s="21"/>
      <c r="AE38929" s="21"/>
      <c r="AF38929" s="21"/>
      <c r="AG38929" s="21"/>
    </row>
    <row r="38930" spans="1:33" ht="12.75">
      <c r="A38930" s="21"/>
      <c r="AE38930" s="21"/>
      <c r="AF38930" s="21"/>
      <c r="AG38930" s="21"/>
    </row>
    <row r="38931" spans="1:33" ht="12.75">
      <c r="A38931" s="21"/>
      <c r="AE38931" s="21"/>
      <c r="AF38931" s="21"/>
      <c r="AG38931" s="21"/>
    </row>
    <row r="38932" spans="1:33" ht="12.75">
      <c r="A38932" s="21"/>
      <c r="AE38932" s="21"/>
      <c r="AF38932" s="21"/>
      <c r="AG38932" s="21"/>
    </row>
    <row r="38933" spans="1:33" ht="12.75">
      <c r="A38933" s="21"/>
      <c r="AE38933" s="21"/>
      <c r="AF38933" s="21"/>
      <c r="AG38933" s="21"/>
    </row>
    <row r="38934" spans="1:33" ht="12.75">
      <c r="A38934" s="21"/>
      <c r="AE38934" s="21"/>
      <c r="AF38934" s="21"/>
      <c r="AG38934" s="21"/>
    </row>
    <row r="38935" spans="1:33" ht="12.75">
      <c r="A38935" s="21"/>
      <c r="AE38935" s="21"/>
      <c r="AF38935" s="21"/>
      <c r="AG38935" s="21"/>
    </row>
    <row r="38936" spans="1:33" ht="12.75">
      <c r="A38936" s="21"/>
      <c r="AE38936" s="21"/>
      <c r="AF38936" s="21"/>
      <c r="AG38936" s="21"/>
    </row>
    <row r="38937" spans="1:33" ht="12.75">
      <c r="A38937" s="21"/>
      <c r="AE38937" s="21"/>
      <c r="AF38937" s="21"/>
      <c r="AG38937" s="21"/>
    </row>
    <row r="38938" spans="1:33" ht="12.75">
      <c r="A38938" s="21"/>
      <c r="AE38938" s="21"/>
      <c r="AF38938" s="21"/>
      <c r="AG38938" s="21"/>
    </row>
    <row r="38939" spans="1:33" ht="12.75">
      <c r="A38939" s="21"/>
      <c r="AE38939" s="21"/>
      <c r="AF38939" s="21"/>
      <c r="AG38939" s="21"/>
    </row>
    <row r="38940" spans="1:33" ht="12.75">
      <c r="A38940" s="21"/>
      <c r="AE38940" s="21"/>
      <c r="AF38940" s="21"/>
      <c r="AG38940" s="21"/>
    </row>
    <row r="38941" spans="1:33" ht="12.75">
      <c r="A38941" s="21"/>
      <c r="AE38941" s="21"/>
      <c r="AF38941" s="21"/>
      <c r="AG38941" s="21"/>
    </row>
    <row r="38942" spans="1:33" ht="12.75">
      <c r="A38942" s="21"/>
      <c r="AE38942" s="21"/>
      <c r="AF38942" s="21"/>
      <c r="AG38942" s="21"/>
    </row>
    <row r="38943" spans="1:33" ht="12.75">
      <c r="A38943" s="21"/>
      <c r="AE38943" s="21"/>
      <c r="AF38943" s="21"/>
      <c r="AG38943" s="21"/>
    </row>
    <row r="38944" spans="1:33" ht="12.75">
      <c r="A38944" s="21"/>
      <c r="AE38944" s="21"/>
      <c r="AF38944" s="21"/>
      <c r="AG38944" s="21"/>
    </row>
    <row r="38945" spans="1:33" ht="12.75">
      <c r="A38945" s="21"/>
      <c r="AE38945" s="21"/>
      <c r="AF38945" s="21"/>
      <c r="AG38945" s="21"/>
    </row>
    <row r="38946" spans="1:33" ht="12.75">
      <c r="A38946" s="21"/>
      <c r="AE38946" s="21"/>
      <c r="AF38946" s="21"/>
      <c r="AG38946" s="21"/>
    </row>
    <row r="38947" spans="1:33" ht="12.75">
      <c r="A38947" s="21"/>
      <c r="AE38947" s="21"/>
      <c r="AF38947" s="21"/>
      <c r="AG38947" s="21"/>
    </row>
    <row r="38948" spans="1:33" ht="12.75">
      <c r="A38948" s="21"/>
      <c r="AE38948" s="21"/>
      <c r="AF38948" s="21"/>
      <c r="AG38948" s="21"/>
    </row>
    <row r="38949" spans="1:33" ht="12.75">
      <c r="A38949" s="21"/>
      <c r="AE38949" s="21"/>
      <c r="AF38949" s="21"/>
      <c r="AG38949" s="21"/>
    </row>
    <row r="38950" spans="1:33" ht="12.75">
      <c r="A38950" s="21"/>
      <c r="AE38950" s="21"/>
      <c r="AF38950" s="21"/>
      <c r="AG38950" s="21"/>
    </row>
    <row r="38951" spans="1:33" ht="12.75">
      <c r="A38951" s="21"/>
      <c r="AE38951" s="21"/>
      <c r="AF38951" s="21"/>
      <c r="AG38951" s="21"/>
    </row>
    <row r="38952" spans="1:33" ht="12.75">
      <c r="A38952" s="21"/>
      <c r="AE38952" s="21"/>
      <c r="AF38952" s="21"/>
      <c r="AG38952" s="21"/>
    </row>
    <row r="38953" spans="1:33" ht="12.75">
      <c r="A38953" s="21"/>
      <c r="AE38953" s="21"/>
      <c r="AF38953" s="21"/>
      <c r="AG38953" s="21"/>
    </row>
    <row r="38954" spans="1:33" ht="12.75">
      <c r="A38954" s="21"/>
      <c r="AE38954" s="21"/>
      <c r="AF38954" s="21"/>
      <c r="AG38954" s="21"/>
    </row>
    <row r="38955" spans="1:33" ht="12.75">
      <c r="A38955" s="21"/>
      <c r="AE38955" s="21"/>
      <c r="AF38955" s="21"/>
      <c r="AG38955" s="21"/>
    </row>
    <row r="38956" spans="1:33" ht="12.75">
      <c r="A38956" s="21"/>
      <c r="AE38956" s="21"/>
      <c r="AF38956" s="21"/>
      <c r="AG38956" s="21"/>
    </row>
    <row r="38957" spans="1:33" ht="12.75">
      <c r="A38957" s="21"/>
      <c r="AE38957" s="21"/>
      <c r="AF38957" s="21"/>
      <c r="AG38957" s="21"/>
    </row>
    <row r="38958" spans="1:33" ht="12.75">
      <c r="A38958" s="21"/>
      <c r="AE38958" s="21"/>
      <c r="AF38958" s="21"/>
      <c r="AG38958" s="21"/>
    </row>
    <row r="38959" spans="1:33" ht="12.75">
      <c r="A38959" s="21"/>
      <c r="AE38959" s="21"/>
      <c r="AF38959" s="21"/>
      <c r="AG38959" s="21"/>
    </row>
    <row r="38960" spans="1:33" ht="12.75">
      <c r="A38960" s="21"/>
      <c r="AE38960" s="21"/>
      <c r="AF38960" s="21"/>
      <c r="AG38960" s="21"/>
    </row>
    <row r="38961" spans="1:33" ht="12.75">
      <c r="A38961" s="21"/>
      <c r="AE38961" s="21"/>
      <c r="AF38961" s="21"/>
      <c r="AG38961" s="21"/>
    </row>
    <row r="38962" spans="1:33" ht="12.75">
      <c r="A38962" s="21"/>
      <c r="AE38962" s="21"/>
      <c r="AF38962" s="21"/>
      <c r="AG38962" s="21"/>
    </row>
    <row r="38963" spans="1:33" ht="12.75">
      <c r="A38963" s="21"/>
      <c r="AE38963" s="21"/>
      <c r="AF38963" s="21"/>
      <c r="AG38963" s="21"/>
    </row>
    <row r="38964" spans="1:33" ht="12.75">
      <c r="A38964" s="21"/>
      <c r="AE38964" s="21"/>
      <c r="AF38964" s="21"/>
      <c r="AG38964" s="21"/>
    </row>
    <row r="38965" spans="1:33" ht="12.75">
      <c r="A38965" s="21"/>
      <c r="AE38965" s="21"/>
      <c r="AF38965" s="21"/>
      <c r="AG38965" s="21"/>
    </row>
    <row r="38966" spans="1:33" ht="12.75">
      <c r="A38966" s="21"/>
      <c r="AE38966" s="21"/>
      <c r="AF38966" s="21"/>
      <c r="AG38966" s="21"/>
    </row>
    <row r="38967" spans="1:33" ht="12.75">
      <c r="A38967" s="21"/>
      <c r="AE38967" s="21"/>
      <c r="AF38967" s="21"/>
      <c r="AG38967" s="21"/>
    </row>
    <row r="38968" spans="1:33" ht="12.75">
      <c r="A38968" s="21"/>
      <c r="AE38968" s="21"/>
      <c r="AF38968" s="21"/>
      <c r="AG38968" s="21"/>
    </row>
    <row r="38969" spans="1:33" ht="12.75">
      <c r="A38969" s="21"/>
      <c r="AE38969" s="21"/>
      <c r="AF38969" s="21"/>
      <c r="AG38969" s="21"/>
    </row>
    <row r="38970" spans="1:33" ht="12.75">
      <c r="A38970" s="21"/>
      <c r="AE38970" s="21"/>
      <c r="AF38970" s="21"/>
      <c r="AG38970" s="21"/>
    </row>
    <row r="38971" spans="1:33" ht="12.75">
      <c r="A38971" s="21"/>
      <c r="AE38971" s="21"/>
      <c r="AF38971" s="21"/>
      <c r="AG38971" s="21"/>
    </row>
    <row r="38972" spans="1:33" ht="12.75">
      <c r="A38972" s="21"/>
      <c r="AE38972" s="21"/>
      <c r="AF38972" s="21"/>
      <c r="AG38972" s="21"/>
    </row>
    <row r="38973" spans="1:33" ht="12.75">
      <c r="A38973" s="21"/>
      <c r="AE38973" s="21"/>
      <c r="AF38973" s="21"/>
      <c r="AG38973" s="21"/>
    </row>
    <row r="38974" spans="1:33" ht="12.75">
      <c r="A38974" s="21"/>
      <c r="AE38974" s="21"/>
      <c r="AF38974" s="21"/>
      <c r="AG38974" s="21"/>
    </row>
    <row r="38975" spans="1:33" ht="12.75">
      <c r="A38975" s="21"/>
      <c r="AE38975" s="21"/>
      <c r="AF38975" s="21"/>
      <c r="AG38975" s="21"/>
    </row>
    <row r="38976" spans="1:33" ht="12.75">
      <c r="A38976" s="21"/>
      <c r="AE38976" s="21"/>
      <c r="AF38976" s="21"/>
      <c r="AG38976" s="21"/>
    </row>
    <row r="38977" spans="1:33" ht="12.75">
      <c r="A38977" s="21"/>
      <c r="AE38977" s="21"/>
      <c r="AF38977" s="21"/>
      <c r="AG38977" s="21"/>
    </row>
    <row r="38978" spans="1:33" ht="12.75">
      <c r="A38978" s="21"/>
      <c r="AE38978" s="21"/>
      <c r="AF38978" s="21"/>
      <c r="AG38978" s="21"/>
    </row>
    <row r="38979" spans="1:33" ht="12.75">
      <c r="A38979" s="21"/>
      <c r="AE38979" s="21"/>
      <c r="AF38979" s="21"/>
      <c r="AG38979" s="21"/>
    </row>
    <row r="38980" spans="1:33" ht="12.75">
      <c r="A38980" s="21"/>
      <c r="AE38980" s="21"/>
      <c r="AF38980" s="21"/>
      <c r="AG38980" s="21"/>
    </row>
    <row r="38981" spans="1:33" ht="12.75">
      <c r="A38981" s="21"/>
      <c r="AE38981" s="21"/>
      <c r="AF38981" s="21"/>
      <c r="AG38981" s="21"/>
    </row>
    <row r="38982" spans="1:33" ht="12.75">
      <c r="A38982" s="21"/>
      <c r="AE38982" s="21"/>
      <c r="AF38982" s="21"/>
      <c r="AG38982" s="21"/>
    </row>
    <row r="38983" spans="1:33" ht="12.75">
      <c r="A38983" s="21"/>
      <c r="AE38983" s="21"/>
      <c r="AF38983" s="21"/>
      <c r="AG38983" s="21"/>
    </row>
    <row r="38984" spans="1:33" ht="12.75">
      <c r="A38984" s="21"/>
      <c r="AE38984" s="21"/>
      <c r="AF38984" s="21"/>
      <c r="AG38984" s="21"/>
    </row>
    <row r="38985" spans="1:33" ht="12.75">
      <c r="A38985" s="21"/>
      <c r="AE38985" s="21"/>
      <c r="AF38985" s="21"/>
      <c r="AG38985" s="21"/>
    </row>
    <row r="38986" spans="1:33" ht="12.75">
      <c r="A38986" s="21"/>
      <c r="AE38986" s="21"/>
      <c r="AF38986" s="21"/>
      <c r="AG38986" s="21"/>
    </row>
    <row r="38987" spans="1:33" ht="12.75">
      <c r="A38987" s="21"/>
      <c r="AE38987" s="21"/>
      <c r="AF38987" s="21"/>
      <c r="AG38987" s="21"/>
    </row>
    <row r="38988" spans="1:33" ht="12.75">
      <c r="A38988" s="21"/>
      <c r="AE38988" s="21"/>
      <c r="AF38988" s="21"/>
      <c r="AG38988" s="21"/>
    </row>
    <row r="38989" spans="1:33" ht="12.75">
      <c r="A38989" s="21"/>
      <c r="AE38989" s="21"/>
      <c r="AF38989" s="21"/>
      <c r="AG38989" s="21"/>
    </row>
    <row r="38990" spans="1:33" ht="12.75">
      <c r="A38990" s="21"/>
      <c r="AE38990" s="21"/>
      <c r="AF38990" s="21"/>
      <c r="AG38990" s="21"/>
    </row>
    <row r="38991" spans="1:33" ht="12.75">
      <c r="A38991" s="21"/>
      <c r="AE38991" s="21"/>
      <c r="AF38991" s="21"/>
      <c r="AG38991" s="21"/>
    </row>
    <row r="38992" spans="1:33" ht="12.75">
      <c r="A38992" s="21"/>
      <c r="AE38992" s="21"/>
      <c r="AF38992" s="21"/>
      <c r="AG38992" s="21"/>
    </row>
    <row r="38993" spans="1:33" ht="12.75">
      <c r="A38993" s="21"/>
      <c r="AE38993" s="21"/>
      <c r="AF38993" s="21"/>
      <c r="AG38993" s="21"/>
    </row>
    <row r="38994" spans="1:33" ht="12.75">
      <c r="A38994" s="21"/>
      <c r="AE38994" s="21"/>
      <c r="AF38994" s="21"/>
      <c r="AG38994" s="21"/>
    </row>
    <row r="38995" spans="1:33" ht="12.75">
      <c r="A38995" s="21"/>
      <c r="AE38995" s="21"/>
      <c r="AF38995" s="21"/>
      <c r="AG38995" s="21"/>
    </row>
    <row r="38996" spans="1:33" ht="12.75">
      <c r="A38996" s="21"/>
      <c r="AE38996" s="21"/>
      <c r="AF38996" s="21"/>
      <c r="AG38996" s="21"/>
    </row>
    <row r="38997" spans="1:33" ht="12.75">
      <c r="A38997" s="21"/>
      <c r="AE38997" s="21"/>
      <c r="AF38997" s="21"/>
      <c r="AG38997" s="21"/>
    </row>
    <row r="38998" spans="1:33" ht="12.75">
      <c r="A38998" s="21"/>
      <c r="AE38998" s="21"/>
      <c r="AF38998" s="21"/>
      <c r="AG38998" s="21"/>
    </row>
    <row r="38999" spans="1:33" ht="12.75">
      <c r="A38999" s="21"/>
      <c r="AE38999" s="21"/>
      <c r="AF38999" s="21"/>
      <c r="AG38999" s="21"/>
    </row>
    <row r="39000" spans="1:33" ht="12.75">
      <c r="A39000" s="21"/>
      <c r="AE39000" s="21"/>
      <c r="AF39000" s="21"/>
      <c r="AG39000" s="21"/>
    </row>
    <row r="39001" spans="1:33" ht="12.75">
      <c r="A39001" s="21"/>
      <c r="AE39001" s="21"/>
      <c r="AF39001" s="21"/>
      <c r="AG39001" s="21"/>
    </row>
    <row r="39002" spans="1:33" ht="12.75">
      <c r="A39002" s="21"/>
      <c r="AE39002" s="21"/>
      <c r="AF39002" s="21"/>
      <c r="AG39002" s="21"/>
    </row>
    <row r="39003" spans="1:33" ht="12.75">
      <c r="A39003" s="21"/>
      <c r="AE39003" s="21"/>
      <c r="AF39003" s="21"/>
      <c r="AG39003" s="21"/>
    </row>
    <row r="39004" spans="1:33" ht="12.75">
      <c r="A39004" s="21"/>
      <c r="AE39004" s="21"/>
      <c r="AF39004" s="21"/>
      <c r="AG39004" s="21"/>
    </row>
    <row r="39005" spans="1:33" ht="12.75">
      <c r="A39005" s="21"/>
      <c r="AE39005" s="21"/>
      <c r="AF39005" s="21"/>
      <c r="AG39005" s="21"/>
    </row>
    <row r="39006" spans="1:33" ht="12.75">
      <c r="A39006" s="21"/>
      <c r="AE39006" s="21"/>
      <c r="AF39006" s="21"/>
      <c r="AG39006" s="21"/>
    </row>
    <row r="39007" spans="1:33" ht="12.75">
      <c r="A39007" s="21"/>
      <c r="AE39007" s="21"/>
      <c r="AF39007" s="21"/>
      <c r="AG39007" s="21"/>
    </row>
    <row r="39008" spans="1:33" ht="12.75">
      <c r="A39008" s="21"/>
      <c r="AE39008" s="21"/>
      <c r="AF39008" s="21"/>
      <c r="AG39008" s="21"/>
    </row>
    <row r="39009" spans="1:33" ht="12.75">
      <c r="A39009" s="21"/>
      <c r="AE39009" s="21"/>
      <c r="AF39009" s="21"/>
      <c r="AG39009" s="21"/>
    </row>
    <row r="39010" spans="1:33" ht="12.75">
      <c r="A39010" s="21"/>
      <c r="AE39010" s="21"/>
      <c r="AF39010" s="21"/>
      <c r="AG39010" s="21"/>
    </row>
    <row r="39011" spans="1:33" ht="12.75">
      <c r="A39011" s="21"/>
      <c r="AE39011" s="21"/>
      <c r="AF39011" s="21"/>
      <c r="AG39011" s="21"/>
    </row>
    <row r="39012" spans="1:33" ht="12.75">
      <c r="A39012" s="21"/>
      <c r="AE39012" s="21"/>
      <c r="AF39012" s="21"/>
      <c r="AG39012" s="21"/>
    </row>
    <row r="39013" spans="1:33" ht="12.75">
      <c r="A39013" s="21"/>
      <c r="AE39013" s="21"/>
      <c r="AF39013" s="21"/>
      <c r="AG39013" s="21"/>
    </row>
    <row r="39014" spans="1:33" ht="12.75">
      <c r="A39014" s="21"/>
      <c r="AE39014" s="21"/>
      <c r="AF39014" s="21"/>
      <c r="AG39014" s="21"/>
    </row>
    <row r="39015" spans="1:33" ht="12.75">
      <c r="A39015" s="21"/>
      <c r="AE39015" s="21"/>
      <c r="AF39015" s="21"/>
      <c r="AG39015" s="21"/>
    </row>
    <row r="39016" spans="1:33" ht="12.75">
      <c r="A39016" s="21"/>
      <c r="AE39016" s="21"/>
      <c r="AF39016" s="21"/>
      <c r="AG39016" s="21"/>
    </row>
    <row r="39017" spans="1:33" ht="12.75">
      <c r="A39017" s="21"/>
      <c r="AE39017" s="21"/>
      <c r="AF39017" s="21"/>
      <c r="AG39017" s="21"/>
    </row>
    <row r="39018" spans="1:33" ht="12.75">
      <c r="A39018" s="21"/>
      <c r="AE39018" s="21"/>
      <c r="AF39018" s="21"/>
      <c r="AG39018" s="21"/>
    </row>
    <row r="39019" spans="1:33" ht="12.75">
      <c r="A39019" s="21"/>
      <c r="AE39019" s="21"/>
      <c r="AF39019" s="21"/>
      <c r="AG39019" s="21"/>
    </row>
    <row r="39020" spans="1:33" ht="12.75">
      <c r="A39020" s="21"/>
      <c r="AE39020" s="21"/>
      <c r="AF39020" s="21"/>
      <c r="AG39020" s="21"/>
    </row>
    <row r="39021" spans="1:33" ht="12.75">
      <c r="A39021" s="21"/>
      <c r="AE39021" s="21"/>
      <c r="AF39021" s="21"/>
      <c r="AG39021" s="21"/>
    </row>
    <row r="39022" spans="1:33" ht="12.75">
      <c r="A39022" s="21"/>
      <c r="AE39022" s="21"/>
      <c r="AF39022" s="21"/>
      <c r="AG39022" s="21"/>
    </row>
    <row r="39023" spans="1:33" ht="12.75">
      <c r="A39023" s="21"/>
      <c r="AE39023" s="21"/>
      <c r="AF39023" s="21"/>
      <c r="AG39023" s="21"/>
    </row>
    <row r="39024" spans="1:33" ht="12.75">
      <c r="A39024" s="21"/>
      <c r="AE39024" s="21"/>
      <c r="AF39024" s="21"/>
      <c r="AG39024" s="21"/>
    </row>
    <row r="39025" spans="1:33" ht="12.75">
      <c r="A39025" s="21"/>
      <c r="AE39025" s="21"/>
      <c r="AF39025" s="21"/>
      <c r="AG39025" s="21"/>
    </row>
    <row r="39026" spans="1:33" ht="12.75">
      <c r="A39026" s="21"/>
      <c r="AE39026" s="21"/>
      <c r="AF39026" s="21"/>
      <c r="AG39026" s="21"/>
    </row>
    <row r="39027" spans="1:33" ht="12.75">
      <c r="A39027" s="21"/>
      <c r="AE39027" s="21"/>
      <c r="AF39027" s="21"/>
      <c r="AG39027" s="21"/>
    </row>
    <row r="39028" spans="1:33" ht="12.75">
      <c r="A39028" s="21"/>
      <c r="AE39028" s="21"/>
      <c r="AF39028" s="21"/>
      <c r="AG39028" s="21"/>
    </row>
    <row r="39029" spans="1:33" ht="12.75">
      <c r="A39029" s="21"/>
      <c r="AE39029" s="21"/>
      <c r="AF39029" s="21"/>
      <c r="AG39029" s="21"/>
    </row>
    <row r="39030" spans="1:33" ht="12.75">
      <c r="A39030" s="21"/>
      <c r="AE39030" s="21"/>
      <c r="AF39030" s="21"/>
      <c r="AG39030" s="21"/>
    </row>
    <row r="39031" spans="1:33" ht="12.75">
      <c r="A39031" s="21"/>
      <c r="AE39031" s="21"/>
      <c r="AF39031" s="21"/>
      <c r="AG39031" s="21"/>
    </row>
    <row r="39032" spans="1:33" ht="12.75">
      <c r="A39032" s="21"/>
      <c r="AE39032" s="21"/>
      <c r="AF39032" s="21"/>
      <c r="AG39032" s="21"/>
    </row>
    <row r="39033" spans="1:33" ht="12.75">
      <c r="A39033" s="21"/>
      <c r="AE39033" s="21"/>
      <c r="AF39033" s="21"/>
      <c r="AG39033" s="21"/>
    </row>
    <row r="39034" spans="1:33" ht="12.75">
      <c r="A39034" s="21"/>
      <c r="AE39034" s="21"/>
      <c r="AF39034" s="21"/>
      <c r="AG39034" s="21"/>
    </row>
    <row r="39035" spans="1:33" ht="12.75">
      <c r="A39035" s="21"/>
      <c r="AE39035" s="21"/>
      <c r="AF39035" s="21"/>
      <c r="AG39035" s="21"/>
    </row>
    <row r="39036" spans="1:33" ht="12.75">
      <c r="A39036" s="21"/>
      <c r="AE39036" s="21"/>
      <c r="AF39036" s="21"/>
      <c r="AG39036" s="21"/>
    </row>
    <row r="39037" spans="1:33" ht="12.75">
      <c r="A39037" s="21"/>
      <c r="AE39037" s="21"/>
      <c r="AF39037" s="21"/>
      <c r="AG39037" s="21"/>
    </row>
    <row r="39038" spans="1:33" ht="12.75">
      <c r="A39038" s="21"/>
      <c r="AE39038" s="21"/>
      <c r="AF39038" s="21"/>
      <c r="AG39038" s="21"/>
    </row>
    <row r="39039" spans="1:33" ht="12.75">
      <c r="A39039" s="21"/>
      <c r="AE39039" s="21"/>
      <c r="AF39039" s="21"/>
      <c r="AG39039" s="21"/>
    </row>
    <row r="39040" spans="1:33" ht="12.75">
      <c r="A39040" s="21"/>
      <c r="AE39040" s="21"/>
      <c r="AF39040" s="21"/>
      <c r="AG39040" s="21"/>
    </row>
    <row r="39041" spans="1:33" ht="12.75">
      <c r="A39041" s="21"/>
      <c r="AE39041" s="21"/>
      <c r="AF39041" s="21"/>
      <c r="AG39041" s="21"/>
    </row>
    <row r="39042" spans="1:33" ht="12.75">
      <c r="A39042" s="21"/>
      <c r="AE39042" s="21"/>
      <c r="AF39042" s="21"/>
      <c r="AG39042" s="21"/>
    </row>
    <row r="39043" spans="1:33" ht="12.75">
      <c r="A39043" s="21"/>
      <c r="AE39043" s="21"/>
      <c r="AF39043" s="21"/>
      <c r="AG39043" s="21"/>
    </row>
    <row r="39044" spans="1:33" ht="12.75">
      <c r="A39044" s="21"/>
      <c r="AE39044" s="21"/>
      <c r="AF39044" s="21"/>
      <c r="AG39044" s="21"/>
    </row>
    <row r="39045" spans="1:33" ht="12.75">
      <c r="A39045" s="21"/>
      <c r="AE39045" s="21"/>
      <c r="AF39045" s="21"/>
      <c r="AG39045" s="21"/>
    </row>
    <row r="39046" spans="1:33" ht="12.75">
      <c r="A39046" s="21"/>
      <c r="AE39046" s="21"/>
      <c r="AF39046" s="21"/>
      <c r="AG39046" s="21"/>
    </row>
    <row r="39047" spans="1:33" ht="12.75">
      <c r="A39047" s="21"/>
      <c r="AE39047" s="21"/>
      <c r="AF39047" s="21"/>
      <c r="AG39047" s="21"/>
    </row>
    <row r="39048" spans="1:33" ht="12.75">
      <c r="A39048" s="21"/>
      <c r="AE39048" s="21"/>
      <c r="AF39048" s="21"/>
      <c r="AG39048" s="21"/>
    </row>
    <row r="39049" spans="1:33" ht="12.75">
      <c r="A39049" s="21"/>
      <c r="AE39049" s="21"/>
      <c r="AF39049" s="21"/>
      <c r="AG39049" s="21"/>
    </row>
    <row r="39050" spans="1:33" ht="12.75">
      <c r="A39050" s="21"/>
      <c r="AE39050" s="21"/>
      <c r="AF39050" s="21"/>
      <c r="AG39050" s="21"/>
    </row>
    <row r="39051" spans="1:33" ht="12.75">
      <c r="A39051" s="21"/>
      <c r="AE39051" s="21"/>
      <c r="AF39051" s="21"/>
      <c r="AG39051" s="21"/>
    </row>
    <row r="39052" spans="1:33" ht="12.75">
      <c r="A39052" s="21"/>
      <c r="AE39052" s="21"/>
      <c r="AF39052" s="21"/>
      <c r="AG39052" s="21"/>
    </row>
    <row r="39053" spans="1:33" ht="12.75">
      <c r="A39053" s="21"/>
      <c r="AE39053" s="21"/>
      <c r="AF39053" s="21"/>
      <c r="AG39053" s="21"/>
    </row>
    <row r="39054" spans="1:33" ht="12.75">
      <c r="A39054" s="21"/>
      <c r="AE39054" s="21"/>
      <c r="AF39054" s="21"/>
      <c r="AG39054" s="21"/>
    </row>
    <row r="39055" spans="1:33" ht="12.75">
      <c r="A39055" s="21"/>
      <c r="AE39055" s="21"/>
      <c r="AF39055" s="21"/>
      <c r="AG39055" s="21"/>
    </row>
    <row r="39056" spans="1:33" ht="12.75">
      <c r="A39056" s="21"/>
      <c r="AE39056" s="21"/>
      <c r="AF39056" s="21"/>
      <c r="AG39056" s="21"/>
    </row>
    <row r="39057" spans="1:33" ht="12.75">
      <c r="A39057" s="21"/>
      <c r="AE39057" s="21"/>
      <c r="AF39057" s="21"/>
      <c r="AG39057" s="21"/>
    </row>
    <row r="39058" spans="1:33" ht="12.75">
      <c r="A39058" s="21"/>
      <c r="AE39058" s="21"/>
      <c r="AF39058" s="21"/>
      <c r="AG39058" s="21"/>
    </row>
    <row r="39059" spans="1:33" ht="12.75">
      <c r="A39059" s="21"/>
      <c r="AE39059" s="21"/>
      <c r="AF39059" s="21"/>
      <c r="AG39059" s="21"/>
    </row>
    <row r="39060" spans="1:33" ht="12.75">
      <c r="A39060" s="21"/>
      <c r="AE39060" s="21"/>
      <c r="AF39060" s="21"/>
      <c r="AG39060" s="21"/>
    </row>
    <row r="39061" spans="1:33" ht="12.75">
      <c r="A39061" s="21"/>
      <c r="AE39061" s="21"/>
      <c r="AF39061" s="21"/>
      <c r="AG39061" s="21"/>
    </row>
    <row r="39062" spans="1:33" ht="12.75">
      <c r="A39062" s="21"/>
      <c r="AE39062" s="21"/>
      <c r="AF39062" s="21"/>
      <c r="AG39062" s="21"/>
    </row>
    <row r="39063" spans="1:33" ht="12.75">
      <c r="A39063" s="21"/>
      <c r="AE39063" s="21"/>
      <c r="AF39063" s="21"/>
      <c r="AG39063" s="21"/>
    </row>
    <row r="39064" spans="1:33" ht="12.75">
      <c r="A39064" s="21"/>
      <c r="AE39064" s="21"/>
      <c r="AF39064" s="21"/>
      <c r="AG39064" s="21"/>
    </row>
    <row r="39065" spans="1:33" ht="12.75">
      <c r="A39065" s="21"/>
      <c r="AE39065" s="21"/>
      <c r="AF39065" s="21"/>
      <c r="AG39065" s="21"/>
    </row>
    <row r="39066" spans="1:33" ht="12.75">
      <c r="A39066" s="21"/>
      <c r="AE39066" s="21"/>
      <c r="AF39066" s="21"/>
      <c r="AG39066" s="21"/>
    </row>
    <row r="39067" spans="1:33" ht="12.75">
      <c r="A39067" s="21"/>
      <c r="AE39067" s="21"/>
      <c r="AF39067" s="21"/>
      <c r="AG39067" s="21"/>
    </row>
    <row r="39068" spans="1:33" ht="12.75">
      <c r="A39068" s="21"/>
      <c r="AE39068" s="21"/>
      <c r="AF39068" s="21"/>
      <c r="AG39068" s="21"/>
    </row>
    <row r="39069" spans="1:33" ht="12.75">
      <c r="A39069" s="21"/>
      <c r="AE39069" s="21"/>
      <c r="AF39069" s="21"/>
      <c r="AG39069" s="21"/>
    </row>
    <row r="39070" spans="1:33" ht="12.75">
      <c r="A39070" s="21"/>
      <c r="AE39070" s="21"/>
      <c r="AF39070" s="21"/>
      <c r="AG39070" s="21"/>
    </row>
    <row r="39071" spans="1:33" ht="12.75">
      <c r="A39071" s="21"/>
      <c r="AE39071" s="21"/>
      <c r="AF39071" s="21"/>
      <c r="AG39071" s="21"/>
    </row>
    <row r="39072" spans="1:33" ht="12.75">
      <c r="A39072" s="21"/>
      <c r="AE39072" s="21"/>
      <c r="AF39072" s="21"/>
      <c r="AG39072" s="21"/>
    </row>
    <row r="39073" spans="1:33" ht="12.75">
      <c r="A39073" s="21"/>
      <c r="AE39073" s="21"/>
      <c r="AF39073" s="21"/>
      <c r="AG39073" s="21"/>
    </row>
    <row r="39074" spans="1:33" ht="12.75">
      <c r="A39074" s="21"/>
      <c r="AE39074" s="21"/>
      <c r="AF39074" s="21"/>
      <c r="AG39074" s="21"/>
    </row>
    <row r="39075" spans="1:33" ht="12.75">
      <c r="A39075" s="21"/>
      <c r="AE39075" s="21"/>
      <c r="AF39075" s="21"/>
      <c r="AG39075" s="21"/>
    </row>
    <row r="39076" spans="1:33" ht="12.75">
      <c r="A39076" s="21"/>
      <c r="AE39076" s="21"/>
      <c r="AF39076" s="21"/>
      <c r="AG39076" s="21"/>
    </row>
    <row r="39077" spans="1:33" ht="12.75">
      <c r="A39077" s="21"/>
      <c r="AE39077" s="21"/>
      <c r="AF39077" s="21"/>
      <c r="AG39077" s="21"/>
    </row>
    <row r="39078" spans="1:33" ht="12.75">
      <c r="A39078" s="21"/>
      <c r="AE39078" s="21"/>
      <c r="AF39078" s="21"/>
      <c r="AG39078" s="21"/>
    </row>
    <row r="39079" spans="1:33" ht="12.75">
      <c r="A39079" s="21"/>
      <c r="AE39079" s="21"/>
      <c r="AF39079" s="21"/>
      <c r="AG39079" s="21"/>
    </row>
    <row r="39080" spans="1:33" ht="12.75">
      <c r="A39080" s="21"/>
      <c r="AE39080" s="21"/>
      <c r="AF39080" s="21"/>
      <c r="AG39080" s="21"/>
    </row>
    <row r="39081" spans="1:33" ht="12.75">
      <c r="A39081" s="21"/>
      <c r="AE39081" s="21"/>
      <c r="AF39081" s="21"/>
      <c r="AG39081" s="21"/>
    </row>
    <row r="39082" spans="1:33" ht="12.75">
      <c r="A39082" s="21"/>
      <c r="AE39082" s="21"/>
      <c r="AF39082" s="21"/>
      <c r="AG39082" s="21"/>
    </row>
    <row r="39083" spans="1:33" ht="12.75">
      <c r="A39083" s="21"/>
      <c r="AE39083" s="21"/>
      <c r="AF39083" s="21"/>
      <c r="AG39083" s="21"/>
    </row>
    <row r="39084" spans="1:33" ht="12.75">
      <c r="A39084" s="21"/>
      <c r="AE39084" s="21"/>
      <c r="AF39084" s="21"/>
      <c r="AG39084" s="21"/>
    </row>
    <row r="39085" spans="1:33" ht="12.75">
      <c r="A39085" s="21"/>
      <c r="AE39085" s="21"/>
      <c r="AF39085" s="21"/>
      <c r="AG39085" s="21"/>
    </row>
    <row r="39086" spans="1:33" ht="12.75">
      <c r="A39086" s="21"/>
      <c r="AE39086" s="21"/>
      <c r="AF39086" s="21"/>
      <c r="AG39086" s="21"/>
    </row>
    <row r="39087" spans="1:33" ht="12.75">
      <c r="A39087" s="21"/>
      <c r="AE39087" s="21"/>
      <c r="AF39087" s="21"/>
      <c r="AG39087" s="21"/>
    </row>
    <row r="39088" spans="1:33" ht="12.75">
      <c r="A39088" s="21"/>
      <c r="AE39088" s="21"/>
      <c r="AF39088" s="21"/>
      <c r="AG39088" s="21"/>
    </row>
    <row r="39089" spans="1:33" ht="12.75">
      <c r="A39089" s="21"/>
      <c r="AE39089" s="21"/>
      <c r="AF39089" s="21"/>
      <c r="AG39089" s="21"/>
    </row>
    <row r="39090" spans="1:33" ht="12.75">
      <c r="A39090" s="21"/>
      <c r="AE39090" s="21"/>
      <c r="AF39090" s="21"/>
      <c r="AG39090" s="21"/>
    </row>
    <row r="39091" spans="1:33" ht="12.75">
      <c r="A39091" s="21"/>
      <c r="AE39091" s="21"/>
      <c r="AF39091" s="21"/>
      <c r="AG39091" s="21"/>
    </row>
    <row r="39092" spans="1:33" ht="12.75">
      <c r="A39092" s="21"/>
      <c r="AE39092" s="21"/>
      <c r="AF39092" s="21"/>
      <c r="AG39092" s="21"/>
    </row>
    <row r="39093" spans="1:33" ht="12.75">
      <c r="A39093" s="21"/>
      <c r="AE39093" s="21"/>
      <c r="AF39093" s="21"/>
      <c r="AG39093" s="21"/>
    </row>
    <row r="39094" spans="1:33" ht="12.75">
      <c r="A39094" s="21"/>
      <c r="AE39094" s="21"/>
      <c r="AF39094" s="21"/>
      <c r="AG39094" s="21"/>
    </row>
    <row r="39095" spans="1:33" ht="12.75">
      <c r="A39095" s="21"/>
      <c r="AE39095" s="21"/>
      <c r="AF39095" s="21"/>
      <c r="AG39095" s="21"/>
    </row>
    <row r="39096" spans="1:33" ht="12.75">
      <c r="A39096" s="21"/>
      <c r="AE39096" s="21"/>
      <c r="AF39096" s="21"/>
      <c r="AG39096" s="21"/>
    </row>
    <row r="39097" spans="1:33" ht="12.75">
      <c r="A39097" s="21"/>
      <c r="AE39097" s="21"/>
      <c r="AF39097" s="21"/>
      <c r="AG39097" s="21"/>
    </row>
    <row r="39098" spans="1:33" ht="12.75">
      <c r="A39098" s="21"/>
      <c r="AE39098" s="21"/>
      <c r="AF39098" s="21"/>
      <c r="AG39098" s="21"/>
    </row>
    <row r="39099" spans="1:33" ht="12.75">
      <c r="A39099" s="21"/>
      <c r="AE39099" s="21"/>
      <c r="AF39099" s="21"/>
      <c r="AG39099" s="21"/>
    </row>
    <row r="39100" spans="1:33" ht="12.75">
      <c r="A39100" s="21"/>
      <c r="AE39100" s="21"/>
      <c r="AF39100" s="21"/>
      <c r="AG39100" s="21"/>
    </row>
    <row r="39101" spans="1:33" ht="12.75">
      <c r="A39101" s="21"/>
      <c r="AE39101" s="21"/>
      <c r="AF39101" s="21"/>
      <c r="AG39101" s="21"/>
    </row>
    <row r="39102" spans="1:33" ht="12.75">
      <c r="A39102" s="21"/>
      <c r="AE39102" s="21"/>
      <c r="AF39102" s="21"/>
      <c r="AG39102" s="21"/>
    </row>
    <row r="39103" spans="1:33" ht="12.75">
      <c r="A39103" s="21"/>
      <c r="AE39103" s="21"/>
      <c r="AF39103" s="21"/>
      <c r="AG39103" s="21"/>
    </row>
    <row r="39104" spans="1:33" ht="12.75">
      <c r="A39104" s="21"/>
      <c r="AE39104" s="21"/>
      <c r="AF39104" s="21"/>
      <c r="AG39104" s="21"/>
    </row>
    <row r="39105" spans="1:33" ht="12.75">
      <c r="A39105" s="21"/>
      <c r="AE39105" s="21"/>
      <c r="AF39105" s="21"/>
      <c r="AG39105" s="21"/>
    </row>
    <row r="39106" spans="1:33" ht="12.75">
      <c r="A39106" s="21"/>
      <c r="AE39106" s="21"/>
      <c r="AF39106" s="21"/>
      <c r="AG39106" s="21"/>
    </row>
    <row r="39107" spans="1:33" ht="12.75">
      <c r="A39107" s="21"/>
      <c r="AE39107" s="21"/>
      <c r="AF39107" s="21"/>
      <c r="AG39107" s="21"/>
    </row>
    <row r="39108" spans="1:33" ht="12.75">
      <c r="A39108" s="21"/>
      <c r="AE39108" s="21"/>
      <c r="AF39108" s="21"/>
      <c r="AG39108" s="21"/>
    </row>
    <row r="39109" spans="1:33" ht="12.75">
      <c r="A39109" s="21"/>
      <c r="AE39109" s="21"/>
      <c r="AF39109" s="21"/>
      <c r="AG39109" s="21"/>
    </row>
    <row r="39110" spans="1:33" ht="12.75">
      <c r="A39110" s="21"/>
      <c r="AE39110" s="21"/>
      <c r="AF39110" s="21"/>
      <c r="AG39110" s="21"/>
    </row>
    <row r="39111" spans="1:33" ht="12.75">
      <c r="A39111" s="21"/>
      <c r="AE39111" s="21"/>
      <c r="AF39111" s="21"/>
      <c r="AG39111" s="21"/>
    </row>
    <row r="39112" spans="1:33" ht="12.75">
      <c r="A39112" s="21"/>
      <c r="AE39112" s="21"/>
      <c r="AF39112" s="21"/>
      <c r="AG39112" s="21"/>
    </row>
    <row r="39113" spans="1:33" ht="12.75">
      <c r="A39113" s="21"/>
      <c r="AE39113" s="21"/>
      <c r="AF39113" s="21"/>
      <c r="AG39113" s="21"/>
    </row>
    <row r="39114" spans="1:33" ht="12.75">
      <c r="A39114" s="21"/>
      <c r="AE39114" s="21"/>
      <c r="AF39114" s="21"/>
      <c r="AG39114" s="21"/>
    </row>
    <row r="39115" spans="1:33" ht="12.75">
      <c r="A39115" s="21"/>
      <c r="AE39115" s="21"/>
      <c r="AF39115" s="21"/>
      <c r="AG39115" s="21"/>
    </row>
    <row r="39116" spans="1:33" ht="12.75">
      <c r="A39116" s="21"/>
      <c r="AE39116" s="21"/>
      <c r="AF39116" s="21"/>
      <c r="AG39116" s="21"/>
    </row>
    <row r="39117" spans="1:33" ht="12.75">
      <c r="A39117" s="21"/>
      <c r="AE39117" s="21"/>
      <c r="AF39117" s="21"/>
      <c r="AG39117" s="21"/>
    </row>
    <row r="39118" spans="1:33" ht="12.75">
      <c r="A39118" s="21"/>
      <c r="AE39118" s="21"/>
      <c r="AF39118" s="21"/>
      <c r="AG39118" s="21"/>
    </row>
    <row r="39119" spans="1:33" ht="12.75">
      <c r="A39119" s="21"/>
      <c r="AE39119" s="21"/>
      <c r="AF39119" s="21"/>
      <c r="AG39119" s="21"/>
    </row>
    <row r="39120" spans="1:33" ht="12.75">
      <c r="A39120" s="21"/>
      <c r="AE39120" s="21"/>
      <c r="AF39120" s="21"/>
      <c r="AG39120" s="21"/>
    </row>
    <row r="39121" spans="1:33" ht="12.75">
      <c r="A39121" s="21"/>
      <c r="AE39121" s="21"/>
      <c r="AF39121" s="21"/>
      <c r="AG39121" s="21"/>
    </row>
    <row r="39122" spans="1:33" ht="12.75">
      <c r="A39122" s="21"/>
      <c r="AE39122" s="21"/>
      <c r="AF39122" s="21"/>
      <c r="AG39122" s="21"/>
    </row>
    <row r="39123" spans="1:33" ht="12.75">
      <c r="A39123" s="21"/>
      <c r="AE39123" s="21"/>
      <c r="AF39123" s="21"/>
      <c r="AG39123" s="21"/>
    </row>
    <row r="39124" spans="1:33" ht="12.75">
      <c r="A39124" s="21"/>
      <c r="AE39124" s="21"/>
      <c r="AF39124" s="21"/>
      <c r="AG39124" s="21"/>
    </row>
    <row r="39125" spans="1:33" ht="12.75">
      <c r="A39125" s="21"/>
      <c r="AE39125" s="21"/>
      <c r="AF39125" s="21"/>
      <c r="AG39125" s="21"/>
    </row>
    <row r="39126" spans="1:33" ht="12.75">
      <c r="A39126" s="21"/>
      <c r="AE39126" s="21"/>
      <c r="AF39126" s="21"/>
      <c r="AG39126" s="21"/>
    </row>
    <row r="39127" spans="1:33" ht="12.75">
      <c r="A39127" s="21"/>
      <c r="AE39127" s="21"/>
      <c r="AF39127" s="21"/>
      <c r="AG39127" s="21"/>
    </row>
    <row r="39128" spans="1:33" ht="12.75">
      <c r="A39128" s="21"/>
      <c r="AE39128" s="21"/>
      <c r="AF39128" s="21"/>
      <c r="AG39128" s="21"/>
    </row>
    <row r="39129" spans="1:33" ht="12.75">
      <c r="A39129" s="21"/>
      <c r="AE39129" s="21"/>
      <c r="AF39129" s="21"/>
      <c r="AG39129" s="21"/>
    </row>
    <row r="39130" spans="1:33" ht="12.75">
      <c r="A39130" s="21"/>
      <c r="AE39130" s="21"/>
      <c r="AF39130" s="21"/>
      <c r="AG39130" s="21"/>
    </row>
    <row r="39131" spans="1:33" ht="12.75">
      <c r="A39131" s="21"/>
      <c r="AE39131" s="21"/>
      <c r="AF39131" s="21"/>
      <c r="AG39131" s="21"/>
    </row>
    <row r="39132" spans="1:33" ht="12.75">
      <c r="A39132" s="21"/>
      <c r="AE39132" s="21"/>
      <c r="AF39132" s="21"/>
      <c r="AG39132" s="21"/>
    </row>
    <row r="39133" spans="1:33" ht="12.75">
      <c r="A39133" s="21"/>
      <c r="AE39133" s="21"/>
      <c r="AF39133" s="21"/>
      <c r="AG39133" s="21"/>
    </row>
    <row r="39134" spans="1:33" ht="12.75">
      <c r="A39134" s="21"/>
      <c r="AE39134" s="21"/>
      <c r="AF39134" s="21"/>
      <c r="AG39134" s="21"/>
    </row>
    <row r="39135" spans="1:33" ht="12.75">
      <c r="A39135" s="21"/>
      <c r="AE39135" s="21"/>
      <c r="AF39135" s="21"/>
      <c r="AG39135" s="21"/>
    </row>
    <row r="39136" spans="1:33" ht="12.75">
      <c r="A39136" s="21"/>
      <c r="AE39136" s="21"/>
      <c r="AF39136" s="21"/>
      <c r="AG39136" s="21"/>
    </row>
    <row r="39137" spans="1:33" ht="12.75">
      <c r="A39137" s="21"/>
      <c r="AE39137" s="21"/>
      <c r="AF39137" s="21"/>
      <c r="AG39137" s="21"/>
    </row>
    <row r="39138" spans="1:33" ht="12.75">
      <c r="A39138" s="21"/>
      <c r="AE39138" s="21"/>
      <c r="AF39138" s="21"/>
      <c r="AG39138" s="21"/>
    </row>
    <row r="39139" spans="1:33" ht="12.75">
      <c r="A39139" s="21"/>
      <c r="AE39139" s="21"/>
      <c r="AF39139" s="21"/>
      <c r="AG39139" s="21"/>
    </row>
    <row r="39140" spans="1:33" ht="12.75">
      <c r="A39140" s="21"/>
      <c r="AE39140" s="21"/>
      <c r="AF39140" s="21"/>
      <c r="AG39140" s="21"/>
    </row>
    <row r="39141" spans="1:33" ht="12.75">
      <c r="A39141" s="21"/>
      <c r="AE39141" s="21"/>
      <c r="AF39141" s="21"/>
      <c r="AG39141" s="21"/>
    </row>
    <row r="39142" spans="1:33" ht="12.75">
      <c r="A39142" s="21"/>
      <c r="AE39142" s="21"/>
      <c r="AF39142" s="21"/>
      <c r="AG39142" s="21"/>
    </row>
    <row r="39143" spans="1:33" ht="12.75">
      <c r="A39143" s="21"/>
      <c r="AE39143" s="21"/>
      <c r="AF39143" s="21"/>
      <c r="AG39143" s="21"/>
    </row>
    <row r="39144" spans="1:33" ht="12.75">
      <c r="A39144" s="21"/>
      <c r="AE39144" s="21"/>
      <c r="AF39144" s="21"/>
      <c r="AG39144" s="21"/>
    </row>
    <row r="39145" spans="1:33" ht="12.75">
      <c r="A39145" s="21"/>
      <c r="AE39145" s="21"/>
      <c r="AF39145" s="21"/>
      <c r="AG39145" s="21"/>
    </row>
    <row r="39146" spans="1:33" ht="12.75">
      <c r="A39146" s="21"/>
      <c r="AE39146" s="21"/>
      <c r="AF39146" s="21"/>
      <c r="AG39146" s="21"/>
    </row>
    <row r="39147" spans="1:33" ht="12.75">
      <c r="A39147" s="21"/>
      <c r="AE39147" s="21"/>
      <c r="AF39147" s="21"/>
      <c r="AG39147" s="21"/>
    </row>
    <row r="39148" spans="1:33" ht="12.75">
      <c r="A39148" s="21"/>
      <c r="AE39148" s="21"/>
      <c r="AF39148" s="21"/>
      <c r="AG39148" s="21"/>
    </row>
    <row r="39149" spans="1:33" ht="12.75">
      <c r="A39149" s="21"/>
      <c r="AE39149" s="21"/>
      <c r="AF39149" s="21"/>
      <c r="AG39149" s="21"/>
    </row>
    <row r="39150" spans="1:33" ht="12.75">
      <c r="A39150" s="21"/>
      <c r="AE39150" s="21"/>
      <c r="AF39150" s="21"/>
      <c r="AG39150" s="21"/>
    </row>
    <row r="39151" spans="1:33" ht="12.75">
      <c r="A39151" s="21"/>
      <c r="AE39151" s="21"/>
      <c r="AF39151" s="21"/>
      <c r="AG39151" s="21"/>
    </row>
    <row r="39152" spans="1:33" ht="12.75">
      <c r="A39152" s="21"/>
      <c r="AE39152" s="21"/>
      <c r="AF39152" s="21"/>
      <c r="AG39152" s="21"/>
    </row>
    <row r="39153" spans="1:33" ht="12.75">
      <c r="A39153" s="21"/>
      <c r="AE39153" s="21"/>
      <c r="AF39153" s="21"/>
      <c r="AG39153" s="21"/>
    </row>
    <row r="39154" spans="1:33" ht="12.75">
      <c r="A39154" s="21"/>
      <c r="AE39154" s="21"/>
      <c r="AF39154" s="21"/>
      <c r="AG39154" s="21"/>
    </row>
    <row r="39155" spans="1:33" ht="12.75">
      <c r="A39155" s="21"/>
      <c r="AE39155" s="21"/>
      <c r="AF39155" s="21"/>
      <c r="AG39155" s="21"/>
    </row>
    <row r="39156" spans="1:33" ht="12.75">
      <c r="A39156" s="21"/>
      <c r="AE39156" s="21"/>
      <c r="AF39156" s="21"/>
      <c r="AG39156" s="21"/>
    </row>
    <row r="39157" spans="1:33" ht="12.75">
      <c r="A39157" s="21"/>
      <c r="AE39157" s="21"/>
      <c r="AF39157" s="21"/>
      <c r="AG39157" s="21"/>
    </row>
    <row r="39158" spans="1:33" ht="12.75">
      <c r="A39158" s="21"/>
      <c r="AE39158" s="21"/>
      <c r="AF39158" s="21"/>
      <c r="AG39158" s="21"/>
    </row>
    <row r="39159" spans="1:33" ht="12.75">
      <c r="A39159" s="21"/>
      <c r="AE39159" s="21"/>
      <c r="AF39159" s="21"/>
      <c r="AG39159" s="21"/>
    </row>
    <row r="39160" spans="1:33" ht="12.75">
      <c r="A39160" s="21"/>
      <c r="AE39160" s="21"/>
      <c r="AF39160" s="21"/>
      <c r="AG39160" s="21"/>
    </row>
    <row r="39161" spans="1:33" ht="12.75">
      <c r="A39161" s="21"/>
      <c r="AE39161" s="21"/>
      <c r="AF39161" s="21"/>
      <c r="AG39161" s="21"/>
    </row>
    <row r="39162" spans="1:33" ht="12.75">
      <c r="A39162" s="21"/>
      <c r="AE39162" s="21"/>
      <c r="AF39162" s="21"/>
      <c r="AG39162" s="21"/>
    </row>
    <row r="39163" spans="1:33" ht="12.75">
      <c r="A39163" s="21"/>
      <c r="AE39163" s="21"/>
      <c r="AF39163" s="21"/>
      <c r="AG39163" s="21"/>
    </row>
    <row r="39164" spans="1:33" ht="12.75">
      <c r="A39164" s="21"/>
      <c r="AE39164" s="21"/>
      <c r="AF39164" s="21"/>
      <c r="AG39164" s="21"/>
    </row>
    <row r="39165" spans="1:33" ht="12.75">
      <c r="A39165" s="21"/>
      <c r="AE39165" s="21"/>
      <c r="AF39165" s="21"/>
      <c r="AG39165" s="21"/>
    </row>
    <row r="39166" spans="1:33" ht="12.75">
      <c r="A39166" s="21"/>
      <c r="AE39166" s="21"/>
      <c r="AF39166" s="21"/>
      <c r="AG39166" s="21"/>
    </row>
    <row r="39167" spans="1:33" ht="12.75">
      <c r="A39167" s="21"/>
      <c r="AE39167" s="21"/>
      <c r="AF39167" s="21"/>
      <c r="AG39167" s="21"/>
    </row>
    <row r="39168" spans="1:33" ht="12.75">
      <c r="A39168" s="21"/>
      <c r="AE39168" s="21"/>
      <c r="AF39168" s="21"/>
      <c r="AG39168" s="21"/>
    </row>
    <row r="39169" spans="1:33" ht="12.75">
      <c r="A39169" s="21"/>
      <c r="AE39169" s="21"/>
      <c r="AF39169" s="21"/>
      <c r="AG39169" s="21"/>
    </row>
    <row r="39170" spans="1:33" ht="12.75">
      <c r="A39170" s="21"/>
      <c r="AE39170" s="21"/>
      <c r="AF39170" s="21"/>
      <c r="AG39170" s="21"/>
    </row>
    <row r="39171" spans="1:33" ht="12.75">
      <c r="A39171" s="21"/>
      <c r="AE39171" s="21"/>
      <c r="AF39171" s="21"/>
      <c r="AG39171" s="21"/>
    </row>
    <row r="39172" spans="1:33" ht="12.75">
      <c r="A39172" s="21"/>
      <c r="AE39172" s="21"/>
      <c r="AF39172" s="21"/>
      <c r="AG39172" s="21"/>
    </row>
    <row r="39173" spans="1:33" ht="12.75">
      <c r="A39173" s="21"/>
      <c r="AE39173" s="21"/>
      <c r="AF39173" s="21"/>
      <c r="AG39173" s="21"/>
    </row>
    <row r="39174" spans="1:33" ht="12.75">
      <c r="A39174" s="21"/>
      <c r="AE39174" s="21"/>
      <c r="AF39174" s="21"/>
      <c r="AG39174" s="21"/>
    </row>
    <row r="39175" spans="1:33" ht="12.75">
      <c r="A39175" s="21"/>
      <c r="AE39175" s="21"/>
      <c r="AF39175" s="21"/>
      <c r="AG39175" s="21"/>
    </row>
    <row r="39176" spans="1:33" ht="12.75">
      <c r="A39176" s="21"/>
      <c r="AE39176" s="21"/>
      <c r="AF39176" s="21"/>
      <c r="AG39176" s="21"/>
    </row>
    <row r="39177" spans="1:33" ht="12.75">
      <c r="A39177" s="21"/>
      <c r="AE39177" s="21"/>
      <c r="AF39177" s="21"/>
      <c r="AG39177" s="21"/>
    </row>
    <row r="39178" spans="1:33" ht="12.75">
      <c r="A39178" s="21"/>
      <c r="AE39178" s="21"/>
      <c r="AF39178" s="21"/>
      <c r="AG39178" s="21"/>
    </row>
    <row r="39179" spans="1:33" ht="12.75">
      <c r="A39179" s="21"/>
      <c r="AE39179" s="21"/>
      <c r="AF39179" s="21"/>
      <c r="AG39179" s="21"/>
    </row>
    <row r="39180" spans="1:33" ht="12.75">
      <c r="A39180" s="21"/>
      <c r="AE39180" s="21"/>
      <c r="AF39180" s="21"/>
      <c r="AG39180" s="21"/>
    </row>
    <row r="39181" spans="1:33" ht="12.75">
      <c r="A39181" s="21"/>
      <c r="AE39181" s="21"/>
      <c r="AF39181" s="21"/>
      <c r="AG39181" s="21"/>
    </row>
    <row r="39182" spans="1:33" ht="12.75">
      <c r="A39182" s="21"/>
      <c r="AE39182" s="21"/>
      <c r="AF39182" s="21"/>
      <c r="AG39182" s="21"/>
    </row>
    <row r="39183" spans="1:33" ht="12.75">
      <c r="A39183" s="21"/>
      <c r="AE39183" s="21"/>
      <c r="AF39183" s="21"/>
      <c r="AG39183" s="21"/>
    </row>
    <row r="39184" spans="1:33" ht="12.75">
      <c r="A39184" s="21"/>
      <c r="AE39184" s="21"/>
      <c r="AF39184" s="21"/>
      <c r="AG39184" s="21"/>
    </row>
    <row r="39185" spans="1:33" ht="12.75">
      <c r="A39185" s="21"/>
      <c r="AE39185" s="21"/>
      <c r="AF39185" s="21"/>
      <c r="AG39185" s="21"/>
    </row>
    <row r="39186" spans="1:33" ht="12.75">
      <c r="A39186" s="21"/>
      <c r="AE39186" s="21"/>
      <c r="AF39186" s="21"/>
      <c r="AG39186" s="21"/>
    </row>
    <row r="39187" spans="1:33" ht="12.75">
      <c r="A39187" s="21"/>
      <c r="AE39187" s="21"/>
      <c r="AF39187" s="21"/>
      <c r="AG39187" s="21"/>
    </row>
    <row r="39188" spans="1:33" ht="12.75">
      <c r="A39188" s="21"/>
      <c r="AE39188" s="21"/>
      <c r="AF39188" s="21"/>
      <c r="AG39188" s="21"/>
    </row>
    <row r="39189" spans="1:33" ht="12.75">
      <c r="A39189" s="21"/>
      <c r="AE39189" s="21"/>
      <c r="AF39189" s="21"/>
      <c r="AG39189" s="21"/>
    </row>
    <row r="39190" spans="1:33" ht="12.75">
      <c r="A39190" s="21"/>
      <c r="AE39190" s="21"/>
      <c r="AF39190" s="21"/>
      <c r="AG39190" s="21"/>
    </row>
    <row r="39191" spans="1:33" ht="12.75">
      <c r="A39191" s="21"/>
      <c r="AE39191" s="21"/>
      <c r="AF39191" s="21"/>
      <c r="AG39191" s="21"/>
    </row>
    <row r="39192" spans="1:33" ht="12.75">
      <c r="A39192" s="21"/>
      <c r="AE39192" s="21"/>
      <c r="AF39192" s="21"/>
      <c r="AG39192" s="21"/>
    </row>
    <row r="39193" spans="1:33" ht="12.75">
      <c r="A39193" s="21"/>
      <c r="AE39193" s="21"/>
      <c r="AF39193" s="21"/>
      <c r="AG39193" s="21"/>
    </row>
    <row r="39194" spans="1:33" ht="12.75">
      <c r="A39194" s="21"/>
      <c r="AE39194" s="21"/>
      <c r="AF39194" s="21"/>
      <c r="AG39194" s="21"/>
    </row>
    <row r="39195" spans="1:33" ht="12.75">
      <c r="A39195" s="21"/>
      <c r="AE39195" s="21"/>
      <c r="AF39195" s="21"/>
      <c r="AG39195" s="21"/>
    </row>
    <row r="39196" spans="1:33" ht="12.75">
      <c r="A39196" s="21"/>
      <c r="AE39196" s="21"/>
      <c r="AF39196" s="21"/>
      <c r="AG39196" s="21"/>
    </row>
    <row r="39197" spans="1:33" ht="12.75">
      <c r="A39197" s="21"/>
      <c r="AE39197" s="21"/>
      <c r="AF39197" s="21"/>
      <c r="AG39197" s="21"/>
    </row>
    <row r="39198" spans="1:33" ht="12.75">
      <c r="A39198" s="21"/>
      <c r="AE39198" s="21"/>
      <c r="AF39198" s="21"/>
      <c r="AG39198" s="21"/>
    </row>
    <row r="39199" spans="1:33" ht="12.75">
      <c r="A39199" s="21"/>
      <c r="AE39199" s="21"/>
      <c r="AF39199" s="21"/>
      <c r="AG39199" s="21"/>
    </row>
    <row r="39200" spans="1:33" ht="12.75">
      <c r="A39200" s="21"/>
      <c r="AE39200" s="21"/>
      <c r="AF39200" s="21"/>
      <c r="AG39200" s="21"/>
    </row>
    <row r="39201" spans="1:33" ht="12.75">
      <c r="A39201" s="21"/>
      <c r="AE39201" s="21"/>
      <c r="AF39201" s="21"/>
      <c r="AG39201" s="21"/>
    </row>
    <row r="39202" spans="1:33" ht="12.75">
      <c r="A39202" s="21"/>
      <c r="AE39202" s="21"/>
      <c r="AF39202" s="21"/>
      <c r="AG39202" s="21"/>
    </row>
    <row r="39203" spans="1:33" ht="12.75">
      <c r="A39203" s="21"/>
      <c r="AE39203" s="21"/>
      <c r="AF39203" s="21"/>
      <c r="AG39203" s="21"/>
    </row>
    <row r="39204" spans="1:33" ht="12.75">
      <c r="A39204" s="21"/>
      <c r="AE39204" s="21"/>
      <c r="AF39204" s="21"/>
      <c r="AG39204" s="21"/>
    </row>
    <row r="39205" spans="1:33" ht="12.75">
      <c r="A39205" s="21"/>
      <c r="AE39205" s="21"/>
      <c r="AF39205" s="21"/>
      <c r="AG39205" s="21"/>
    </row>
    <row r="39206" spans="1:33" ht="12.75">
      <c r="A39206" s="21"/>
      <c r="AE39206" s="21"/>
      <c r="AF39206" s="21"/>
      <c r="AG39206" s="21"/>
    </row>
    <row r="39207" spans="1:33" ht="12.75">
      <c r="A39207" s="21"/>
      <c r="AE39207" s="21"/>
      <c r="AF39207" s="21"/>
      <c r="AG39207" s="21"/>
    </row>
    <row r="39208" spans="1:33" ht="12.75">
      <c r="A39208" s="21"/>
      <c r="AE39208" s="21"/>
      <c r="AF39208" s="21"/>
      <c r="AG39208" s="21"/>
    </row>
    <row r="39209" spans="1:33" ht="12.75">
      <c r="A39209" s="21"/>
      <c r="AE39209" s="21"/>
      <c r="AF39209" s="21"/>
      <c r="AG39209" s="21"/>
    </row>
    <row r="39210" spans="1:33" ht="12.75">
      <c r="A39210" s="21"/>
      <c r="AE39210" s="21"/>
      <c r="AF39210" s="21"/>
      <c r="AG39210" s="21"/>
    </row>
    <row r="39211" spans="1:33" ht="12.75">
      <c r="A39211" s="21"/>
      <c r="AE39211" s="21"/>
      <c r="AF39211" s="21"/>
      <c r="AG39211" s="21"/>
    </row>
    <row r="39212" spans="1:33" ht="12.75">
      <c r="A39212" s="21"/>
      <c r="AE39212" s="21"/>
      <c r="AF39212" s="21"/>
      <c r="AG39212" s="21"/>
    </row>
    <row r="39213" spans="1:33" ht="12.75">
      <c r="A39213" s="21"/>
      <c r="AE39213" s="21"/>
      <c r="AF39213" s="21"/>
      <c r="AG39213" s="21"/>
    </row>
    <row r="39214" spans="1:33" ht="12.75">
      <c r="A39214" s="21"/>
      <c r="AE39214" s="21"/>
      <c r="AF39214" s="21"/>
      <c r="AG39214" s="21"/>
    </row>
    <row r="39215" spans="1:33" ht="12.75">
      <c r="A39215" s="21"/>
      <c r="AE39215" s="21"/>
      <c r="AF39215" s="21"/>
      <c r="AG39215" s="21"/>
    </row>
    <row r="39216" spans="1:33" ht="12.75">
      <c r="A39216" s="21"/>
      <c r="AE39216" s="21"/>
      <c r="AF39216" s="21"/>
      <c r="AG39216" s="21"/>
    </row>
    <row r="39217" spans="1:33" ht="12.75">
      <c r="A39217" s="21"/>
      <c r="AE39217" s="21"/>
      <c r="AF39217" s="21"/>
      <c r="AG39217" s="21"/>
    </row>
    <row r="39218" spans="1:33" ht="12.75">
      <c r="A39218" s="21"/>
      <c r="AE39218" s="21"/>
      <c r="AF39218" s="21"/>
      <c r="AG39218" s="21"/>
    </row>
    <row r="39219" spans="1:33" ht="12.75">
      <c r="A39219" s="21"/>
      <c r="AE39219" s="21"/>
      <c r="AF39219" s="21"/>
      <c r="AG39219" s="21"/>
    </row>
    <row r="39220" spans="1:33" ht="12.75">
      <c r="A39220" s="21"/>
      <c r="AE39220" s="21"/>
      <c r="AF39220" s="21"/>
      <c r="AG39220" s="21"/>
    </row>
    <row r="39221" spans="1:33" ht="12.75">
      <c r="A39221" s="21"/>
      <c r="AE39221" s="21"/>
      <c r="AF39221" s="21"/>
      <c r="AG39221" s="21"/>
    </row>
    <row r="39222" spans="1:33" ht="12.75">
      <c r="A39222" s="21"/>
      <c r="AE39222" s="21"/>
      <c r="AF39222" s="21"/>
      <c r="AG39222" s="21"/>
    </row>
    <row r="39223" spans="1:33" ht="12.75">
      <c r="A39223" s="21"/>
      <c r="AE39223" s="21"/>
      <c r="AF39223" s="21"/>
      <c r="AG39223" s="21"/>
    </row>
    <row r="39224" spans="1:33" ht="12.75">
      <c r="A39224" s="21"/>
      <c r="AE39224" s="21"/>
      <c r="AF39224" s="21"/>
      <c r="AG39224" s="21"/>
    </row>
    <row r="39225" spans="1:33" ht="12.75">
      <c r="A39225" s="21"/>
      <c r="AE39225" s="21"/>
      <c r="AF39225" s="21"/>
      <c r="AG39225" s="21"/>
    </row>
    <row r="39226" spans="1:33" ht="12.75">
      <c r="A39226" s="21"/>
      <c r="AE39226" s="21"/>
      <c r="AF39226" s="21"/>
      <c r="AG39226" s="21"/>
    </row>
    <row r="39227" spans="1:33" ht="12.75">
      <c r="A39227" s="21"/>
      <c r="AE39227" s="21"/>
      <c r="AF39227" s="21"/>
      <c r="AG39227" s="21"/>
    </row>
    <row r="39228" spans="1:33" ht="12.75">
      <c r="A39228" s="21"/>
      <c r="AE39228" s="21"/>
      <c r="AF39228" s="21"/>
      <c r="AG39228" s="21"/>
    </row>
    <row r="39229" spans="1:33" ht="12.75">
      <c r="A39229" s="21"/>
      <c r="AE39229" s="21"/>
      <c r="AF39229" s="21"/>
      <c r="AG39229" s="21"/>
    </row>
    <row r="39230" spans="1:33" ht="12.75">
      <c r="A39230" s="21"/>
      <c r="AE39230" s="21"/>
      <c r="AF39230" s="21"/>
      <c r="AG39230" s="21"/>
    </row>
    <row r="39231" spans="1:33" ht="12.75">
      <c r="A39231" s="21"/>
      <c r="AE39231" s="21"/>
      <c r="AF39231" s="21"/>
      <c r="AG39231" s="21"/>
    </row>
    <row r="39232" spans="1:33" ht="12.75">
      <c r="A39232" s="21"/>
      <c r="AE39232" s="21"/>
      <c r="AF39232" s="21"/>
      <c r="AG39232" s="21"/>
    </row>
    <row r="39233" spans="1:33" ht="12.75">
      <c r="A39233" s="21"/>
      <c r="AE39233" s="21"/>
      <c r="AF39233" s="21"/>
      <c r="AG39233" s="21"/>
    </row>
    <row r="39234" spans="1:33" ht="12.75">
      <c r="A39234" s="21"/>
      <c r="AE39234" s="21"/>
      <c r="AF39234" s="21"/>
      <c r="AG39234" s="21"/>
    </row>
    <row r="39235" spans="1:33" ht="12.75">
      <c r="A39235" s="21"/>
      <c r="AE39235" s="21"/>
      <c r="AF39235" s="21"/>
      <c r="AG39235" s="21"/>
    </row>
    <row r="39236" spans="1:33" ht="12.75">
      <c r="A39236" s="21"/>
      <c r="AE39236" s="21"/>
      <c r="AF39236" s="21"/>
      <c r="AG39236" s="21"/>
    </row>
    <row r="39237" spans="1:33" ht="12.75">
      <c r="A39237" s="21"/>
      <c r="AE39237" s="21"/>
      <c r="AF39237" s="21"/>
      <c r="AG39237" s="21"/>
    </row>
    <row r="39238" spans="1:33" ht="12.75">
      <c r="A39238" s="21"/>
      <c r="AE39238" s="21"/>
      <c r="AF39238" s="21"/>
      <c r="AG39238" s="21"/>
    </row>
    <row r="39239" spans="1:33" ht="12.75">
      <c r="A39239" s="21"/>
      <c r="AE39239" s="21"/>
      <c r="AF39239" s="21"/>
      <c r="AG39239" s="21"/>
    </row>
    <row r="39240" spans="1:33" ht="12.75">
      <c r="A39240" s="21"/>
      <c r="AE39240" s="21"/>
      <c r="AF39240" s="21"/>
      <c r="AG39240" s="21"/>
    </row>
    <row r="39241" spans="1:33" ht="12.75">
      <c r="A39241" s="21"/>
      <c r="AE39241" s="21"/>
      <c r="AF39241" s="21"/>
      <c r="AG39241" s="21"/>
    </row>
    <row r="39242" spans="1:33" ht="12.75">
      <c r="A39242" s="21"/>
      <c r="AE39242" s="21"/>
      <c r="AF39242" s="21"/>
      <c r="AG39242" s="21"/>
    </row>
    <row r="39243" spans="1:33" ht="12.75">
      <c r="A39243" s="21"/>
      <c r="AE39243" s="21"/>
      <c r="AF39243" s="21"/>
      <c r="AG39243" s="21"/>
    </row>
    <row r="39244" spans="1:33" ht="12.75">
      <c r="A39244" s="21"/>
      <c r="AE39244" s="21"/>
      <c r="AF39244" s="21"/>
      <c r="AG39244" s="21"/>
    </row>
    <row r="39245" spans="1:33" ht="12.75">
      <c r="A39245" s="21"/>
      <c r="AE39245" s="21"/>
      <c r="AF39245" s="21"/>
      <c r="AG39245" s="21"/>
    </row>
    <row r="39246" spans="1:33" ht="12.75">
      <c r="A39246" s="21"/>
      <c r="AE39246" s="21"/>
      <c r="AF39246" s="21"/>
      <c r="AG39246" s="21"/>
    </row>
    <row r="39247" spans="1:33" ht="12.75">
      <c r="A39247" s="21"/>
      <c r="AE39247" s="21"/>
      <c r="AF39247" s="21"/>
      <c r="AG39247" s="21"/>
    </row>
    <row r="39248" spans="1:33" ht="12.75">
      <c r="A39248" s="21"/>
      <c r="AE39248" s="21"/>
      <c r="AF39248" s="21"/>
      <c r="AG39248" s="21"/>
    </row>
    <row r="39249" spans="1:33" ht="12.75">
      <c r="A39249" s="21"/>
      <c r="AE39249" s="21"/>
      <c r="AF39249" s="21"/>
      <c r="AG39249" s="21"/>
    </row>
    <row r="39250" spans="1:33" ht="12.75">
      <c r="A39250" s="21"/>
      <c r="AE39250" s="21"/>
      <c r="AF39250" s="21"/>
      <c r="AG39250" s="21"/>
    </row>
    <row r="39251" spans="1:33" ht="12.75">
      <c r="A39251" s="21"/>
      <c r="AE39251" s="21"/>
      <c r="AF39251" s="21"/>
      <c r="AG39251" s="21"/>
    </row>
    <row r="39252" spans="1:33" ht="12.75">
      <c r="A39252" s="21"/>
      <c r="AE39252" s="21"/>
      <c r="AF39252" s="21"/>
      <c r="AG39252" s="21"/>
    </row>
    <row r="39253" spans="1:33" ht="12.75">
      <c r="A39253" s="21"/>
      <c r="AE39253" s="21"/>
      <c r="AF39253" s="21"/>
      <c r="AG39253" s="21"/>
    </row>
    <row r="39254" spans="1:33" ht="12.75">
      <c r="A39254" s="21"/>
      <c r="AE39254" s="21"/>
      <c r="AF39254" s="21"/>
      <c r="AG39254" s="21"/>
    </row>
    <row r="39255" spans="1:33" ht="12.75">
      <c r="A39255" s="21"/>
      <c r="AE39255" s="21"/>
      <c r="AF39255" s="21"/>
      <c r="AG39255" s="21"/>
    </row>
    <row r="39256" spans="1:33" ht="12.75">
      <c r="A39256" s="21"/>
      <c r="AE39256" s="21"/>
      <c r="AF39256" s="21"/>
      <c r="AG39256" s="21"/>
    </row>
    <row r="39257" spans="1:33" ht="12.75">
      <c r="A39257" s="21"/>
      <c r="AE39257" s="21"/>
      <c r="AF39257" s="21"/>
      <c r="AG39257" s="21"/>
    </row>
    <row r="39258" spans="1:33" ht="12.75">
      <c r="A39258" s="21"/>
      <c r="AE39258" s="21"/>
      <c r="AF39258" s="21"/>
      <c r="AG39258" s="21"/>
    </row>
    <row r="39259" spans="1:33" ht="12.75">
      <c r="A39259" s="21"/>
      <c r="AE39259" s="21"/>
      <c r="AF39259" s="21"/>
      <c r="AG39259" s="21"/>
    </row>
    <row r="39260" spans="1:33" ht="12.75">
      <c r="A39260" s="21"/>
      <c r="AE39260" s="21"/>
      <c r="AF39260" s="21"/>
      <c r="AG39260" s="21"/>
    </row>
    <row r="39261" spans="1:33" ht="12.75">
      <c r="A39261" s="21"/>
      <c r="AE39261" s="21"/>
      <c r="AF39261" s="21"/>
      <c r="AG39261" s="21"/>
    </row>
    <row r="39262" spans="1:33" ht="12.75">
      <c r="A39262" s="21"/>
      <c r="AE39262" s="21"/>
      <c r="AF39262" s="21"/>
      <c r="AG39262" s="21"/>
    </row>
    <row r="39263" spans="1:33" ht="12.75">
      <c r="A39263" s="21"/>
      <c r="AE39263" s="21"/>
      <c r="AF39263" s="21"/>
      <c r="AG39263" s="21"/>
    </row>
    <row r="39264" spans="1:33" ht="12.75">
      <c r="A39264" s="21"/>
      <c r="AE39264" s="21"/>
      <c r="AF39264" s="21"/>
      <c r="AG39264" s="21"/>
    </row>
    <row r="39265" spans="1:33" ht="12.75">
      <c r="A39265" s="21"/>
      <c r="AE39265" s="21"/>
      <c r="AF39265" s="21"/>
      <c r="AG39265" s="21"/>
    </row>
    <row r="39266" spans="1:33" ht="12.75">
      <c r="A39266" s="21"/>
      <c r="AE39266" s="21"/>
      <c r="AF39266" s="21"/>
      <c r="AG39266" s="21"/>
    </row>
    <row r="39267" spans="1:33" ht="12.75">
      <c r="A39267" s="21"/>
      <c r="AE39267" s="21"/>
      <c r="AF39267" s="21"/>
      <c r="AG39267" s="21"/>
    </row>
    <row r="39268" spans="1:33" ht="12.75">
      <c r="A39268" s="21"/>
      <c r="AE39268" s="21"/>
      <c r="AF39268" s="21"/>
      <c r="AG39268" s="21"/>
    </row>
    <row r="39269" spans="1:33" ht="12.75">
      <c r="A39269" s="21"/>
      <c r="AE39269" s="21"/>
      <c r="AF39269" s="21"/>
      <c r="AG39269" s="21"/>
    </row>
    <row r="39270" spans="1:33" ht="12.75">
      <c r="A39270" s="21"/>
      <c r="AE39270" s="21"/>
      <c r="AF39270" s="21"/>
      <c r="AG39270" s="21"/>
    </row>
    <row r="39271" spans="1:33" ht="12.75">
      <c r="A39271" s="21"/>
      <c r="AE39271" s="21"/>
      <c r="AF39271" s="21"/>
      <c r="AG39271" s="21"/>
    </row>
    <row r="39272" spans="1:33" ht="12.75">
      <c r="A39272" s="21"/>
      <c r="AE39272" s="21"/>
      <c r="AF39272" s="21"/>
      <c r="AG39272" s="21"/>
    </row>
    <row r="39273" spans="1:33" ht="12.75">
      <c r="A39273" s="21"/>
      <c r="AE39273" s="21"/>
      <c r="AF39273" s="21"/>
      <c r="AG39273" s="21"/>
    </row>
    <row r="39274" spans="1:33" ht="12.75">
      <c r="A39274" s="21"/>
      <c r="AE39274" s="21"/>
      <c r="AF39274" s="21"/>
      <c r="AG39274" s="21"/>
    </row>
    <row r="39275" spans="1:33" ht="12.75">
      <c r="A39275" s="21"/>
      <c r="AE39275" s="21"/>
      <c r="AF39275" s="21"/>
      <c r="AG39275" s="21"/>
    </row>
    <row r="39276" spans="1:33" ht="12.75">
      <c r="A39276" s="21"/>
      <c r="AE39276" s="21"/>
      <c r="AF39276" s="21"/>
      <c r="AG39276" s="21"/>
    </row>
    <row r="39277" spans="1:33" ht="12.75">
      <c r="A39277" s="21"/>
      <c r="AE39277" s="21"/>
      <c r="AF39277" s="21"/>
      <c r="AG39277" s="21"/>
    </row>
    <row r="39278" spans="1:33" ht="12.75">
      <c r="A39278" s="21"/>
      <c r="AE39278" s="21"/>
      <c r="AF39278" s="21"/>
      <c r="AG39278" s="21"/>
    </row>
    <row r="39279" spans="1:33" ht="12.75">
      <c r="A39279" s="21"/>
      <c r="AE39279" s="21"/>
      <c r="AF39279" s="21"/>
      <c r="AG39279" s="21"/>
    </row>
    <row r="39280" spans="1:33" ht="12.75">
      <c r="A39280" s="21"/>
      <c r="AE39280" s="21"/>
      <c r="AF39280" s="21"/>
      <c r="AG39280" s="21"/>
    </row>
    <row r="39281" spans="1:33" ht="12.75">
      <c r="A39281" s="21"/>
      <c r="AE39281" s="21"/>
      <c r="AF39281" s="21"/>
      <c r="AG39281" s="21"/>
    </row>
    <row r="39282" spans="1:33" ht="12.75">
      <c r="A39282" s="21"/>
      <c r="AE39282" s="21"/>
      <c r="AF39282" s="21"/>
      <c r="AG39282" s="21"/>
    </row>
    <row r="39283" spans="1:33" ht="12.75">
      <c r="A39283" s="21"/>
      <c r="AE39283" s="21"/>
      <c r="AF39283" s="21"/>
      <c r="AG39283" s="21"/>
    </row>
    <row r="39284" spans="1:33" ht="12.75">
      <c r="A39284" s="21"/>
      <c r="AE39284" s="21"/>
      <c r="AF39284" s="21"/>
      <c r="AG39284" s="21"/>
    </row>
    <row r="39285" spans="1:33" ht="12.75">
      <c r="A39285" s="21"/>
      <c r="AE39285" s="21"/>
      <c r="AF39285" s="21"/>
      <c r="AG39285" s="21"/>
    </row>
    <row r="39286" spans="1:33" ht="12.75">
      <c r="A39286" s="21"/>
      <c r="AE39286" s="21"/>
      <c r="AF39286" s="21"/>
      <c r="AG39286" s="21"/>
    </row>
    <row r="39287" spans="1:33" ht="12.75">
      <c r="A39287" s="21"/>
      <c r="AE39287" s="21"/>
      <c r="AF39287" s="21"/>
      <c r="AG39287" s="21"/>
    </row>
    <row r="39288" spans="1:33" ht="12.75">
      <c r="A39288" s="21"/>
      <c r="AE39288" s="21"/>
      <c r="AF39288" s="21"/>
      <c r="AG39288" s="21"/>
    </row>
    <row r="39289" spans="1:33" ht="12.75">
      <c r="A39289" s="21"/>
      <c r="AE39289" s="21"/>
      <c r="AF39289" s="21"/>
      <c r="AG39289" s="21"/>
    </row>
    <row r="39290" spans="1:33" ht="12.75">
      <c r="A39290" s="21"/>
      <c r="AE39290" s="21"/>
      <c r="AF39290" s="21"/>
      <c r="AG39290" s="21"/>
    </row>
    <row r="39291" spans="1:33" ht="12.75">
      <c r="A39291" s="21"/>
      <c r="AE39291" s="21"/>
      <c r="AF39291" s="21"/>
      <c r="AG39291" s="21"/>
    </row>
    <row r="39292" spans="1:33" ht="12.75">
      <c r="A39292" s="21"/>
      <c r="AE39292" s="21"/>
      <c r="AF39292" s="21"/>
      <c r="AG39292" s="21"/>
    </row>
    <row r="39293" spans="1:33" ht="12.75">
      <c r="A39293" s="21"/>
      <c r="AE39293" s="21"/>
      <c r="AF39293" s="21"/>
      <c r="AG39293" s="21"/>
    </row>
    <row r="39294" spans="1:33" ht="12.75">
      <c r="A39294" s="21"/>
      <c r="AE39294" s="21"/>
      <c r="AF39294" s="21"/>
      <c r="AG39294" s="21"/>
    </row>
    <row r="39295" spans="1:33" ht="12.75">
      <c r="A39295" s="21"/>
      <c r="AE39295" s="21"/>
      <c r="AF39295" s="21"/>
      <c r="AG39295" s="21"/>
    </row>
    <row r="39296" spans="1:33" ht="12.75">
      <c r="A39296" s="21"/>
      <c r="AE39296" s="21"/>
      <c r="AF39296" s="21"/>
      <c r="AG39296" s="21"/>
    </row>
    <row r="39297" spans="1:33" ht="12.75">
      <c r="A39297" s="21"/>
      <c r="AE39297" s="21"/>
      <c r="AF39297" s="21"/>
      <c r="AG39297" s="21"/>
    </row>
    <row r="39298" spans="1:33" ht="12.75">
      <c r="A39298" s="21"/>
      <c r="AE39298" s="21"/>
      <c r="AF39298" s="21"/>
      <c r="AG39298" s="21"/>
    </row>
    <row r="39299" spans="1:33" ht="12.75">
      <c r="A39299" s="21"/>
      <c r="AE39299" s="21"/>
      <c r="AF39299" s="21"/>
      <c r="AG39299" s="21"/>
    </row>
    <row r="39300" spans="1:33" ht="12.75">
      <c r="A39300" s="21"/>
      <c r="AE39300" s="21"/>
      <c r="AF39300" s="21"/>
      <c r="AG39300" s="21"/>
    </row>
    <row r="39301" spans="1:33" ht="12.75">
      <c r="A39301" s="21"/>
      <c r="AE39301" s="21"/>
      <c r="AF39301" s="21"/>
      <c r="AG39301" s="21"/>
    </row>
    <row r="39302" spans="1:33" ht="12.75">
      <c r="A39302" s="21"/>
      <c r="AE39302" s="21"/>
      <c r="AF39302" s="21"/>
      <c r="AG39302" s="21"/>
    </row>
    <row r="39303" spans="1:33" ht="12.75">
      <c r="A39303" s="21"/>
      <c r="AE39303" s="21"/>
      <c r="AF39303" s="21"/>
      <c r="AG39303" s="21"/>
    </row>
    <row r="39304" spans="1:33" ht="12.75">
      <c r="A39304" s="21"/>
      <c r="AE39304" s="21"/>
      <c r="AF39304" s="21"/>
      <c r="AG39304" s="21"/>
    </row>
    <row r="39305" spans="1:33" ht="12.75">
      <c r="A39305" s="21"/>
      <c r="AE39305" s="21"/>
      <c r="AF39305" s="21"/>
      <c r="AG39305" s="21"/>
    </row>
    <row r="39306" spans="1:33" ht="12.75">
      <c r="A39306" s="21"/>
      <c r="AE39306" s="21"/>
      <c r="AF39306" s="21"/>
      <c r="AG39306" s="21"/>
    </row>
    <row r="39307" spans="1:33" ht="12.75">
      <c r="A39307" s="21"/>
      <c r="AE39307" s="21"/>
      <c r="AF39307" s="21"/>
      <c r="AG39307" s="21"/>
    </row>
    <row r="39308" spans="1:33" ht="12.75">
      <c r="A39308" s="21"/>
      <c r="AE39308" s="21"/>
      <c r="AF39308" s="21"/>
      <c r="AG39308" s="21"/>
    </row>
    <row r="39309" spans="1:33" ht="12.75">
      <c r="A39309" s="21"/>
      <c r="AE39309" s="21"/>
      <c r="AF39309" s="21"/>
      <c r="AG39309" s="21"/>
    </row>
    <row r="39310" spans="1:33" ht="12.75">
      <c r="A39310" s="21"/>
      <c r="AE39310" s="21"/>
      <c r="AF39310" s="21"/>
      <c r="AG39310" s="21"/>
    </row>
    <row r="39311" spans="1:33" ht="12.75">
      <c r="A39311" s="21"/>
      <c r="AE39311" s="21"/>
      <c r="AF39311" s="21"/>
      <c r="AG39311" s="21"/>
    </row>
    <row r="39312" spans="1:33" ht="12.75">
      <c r="A39312" s="21"/>
      <c r="AE39312" s="21"/>
      <c r="AF39312" s="21"/>
      <c r="AG39312" s="21"/>
    </row>
    <row r="39313" spans="1:33" ht="12.75">
      <c r="A39313" s="21"/>
      <c r="AE39313" s="21"/>
      <c r="AF39313" s="21"/>
      <c r="AG39313" s="21"/>
    </row>
    <row r="39314" spans="1:33" ht="12.75">
      <c r="A39314" s="21"/>
      <c r="AE39314" s="21"/>
      <c r="AF39314" s="21"/>
      <c r="AG39314" s="21"/>
    </row>
    <row r="39315" spans="1:33" ht="12.75">
      <c r="A39315" s="21"/>
      <c r="AE39315" s="21"/>
      <c r="AF39315" s="21"/>
      <c r="AG39315" s="21"/>
    </row>
    <row r="39316" spans="1:33" ht="12.75">
      <c r="A39316" s="21"/>
      <c r="AE39316" s="21"/>
      <c r="AF39316" s="21"/>
      <c r="AG39316" s="21"/>
    </row>
    <row r="39317" spans="1:33" ht="12.75">
      <c r="A39317" s="21"/>
      <c r="AE39317" s="21"/>
      <c r="AF39317" s="21"/>
      <c r="AG39317" s="21"/>
    </row>
    <row r="39318" spans="1:33" ht="12.75">
      <c r="A39318" s="21"/>
      <c r="AE39318" s="21"/>
      <c r="AF39318" s="21"/>
      <c r="AG39318" s="21"/>
    </row>
    <row r="39319" spans="1:33" ht="12.75">
      <c r="A39319" s="21"/>
      <c r="AE39319" s="21"/>
      <c r="AF39319" s="21"/>
      <c r="AG39319" s="21"/>
    </row>
    <row r="39320" spans="1:33" ht="12.75">
      <c r="A39320" s="21"/>
      <c r="AE39320" s="21"/>
      <c r="AF39320" s="21"/>
      <c r="AG39320" s="21"/>
    </row>
    <row r="39321" spans="1:33" ht="12.75">
      <c r="A39321" s="21"/>
      <c r="AE39321" s="21"/>
      <c r="AF39321" s="21"/>
      <c r="AG39321" s="21"/>
    </row>
    <row r="39322" spans="1:33" ht="12.75">
      <c r="A39322" s="21"/>
      <c r="AE39322" s="21"/>
      <c r="AF39322" s="21"/>
      <c r="AG39322" s="21"/>
    </row>
    <row r="39323" spans="1:33" ht="12.75">
      <c r="A39323" s="21"/>
      <c r="AE39323" s="21"/>
      <c r="AF39323" s="21"/>
      <c r="AG39323" s="21"/>
    </row>
    <row r="39324" spans="1:33" ht="12.75">
      <c r="A39324" s="21"/>
      <c r="AE39324" s="21"/>
      <c r="AF39324" s="21"/>
      <c r="AG39324" s="21"/>
    </row>
    <row r="39325" spans="1:33" ht="12.75">
      <c r="A39325" s="21"/>
      <c r="AE39325" s="21"/>
      <c r="AF39325" s="21"/>
      <c r="AG39325" s="21"/>
    </row>
    <row r="39326" spans="1:33" ht="12.75">
      <c r="A39326" s="21"/>
      <c r="AE39326" s="21"/>
      <c r="AF39326" s="21"/>
      <c r="AG39326" s="21"/>
    </row>
    <row r="39327" spans="1:33" ht="12.75">
      <c r="A39327" s="21"/>
      <c r="AE39327" s="21"/>
      <c r="AF39327" s="21"/>
      <c r="AG39327" s="21"/>
    </row>
    <row r="39328" spans="1:33" ht="12.75">
      <c r="A39328" s="21"/>
      <c r="AE39328" s="21"/>
      <c r="AF39328" s="21"/>
      <c r="AG39328" s="21"/>
    </row>
    <row r="39329" spans="1:33" ht="12.75">
      <c r="A39329" s="21"/>
      <c r="AE39329" s="21"/>
      <c r="AF39329" s="21"/>
      <c r="AG39329" s="21"/>
    </row>
    <row r="39330" spans="1:33" ht="12.75">
      <c r="A39330" s="21"/>
      <c r="AE39330" s="21"/>
      <c r="AF39330" s="21"/>
      <c r="AG39330" s="21"/>
    </row>
    <row r="39331" spans="1:33" ht="12.75">
      <c r="A39331" s="21"/>
      <c r="AE39331" s="21"/>
      <c r="AF39331" s="21"/>
      <c r="AG39331" s="21"/>
    </row>
    <row r="39332" spans="1:33" ht="12.75">
      <c r="A39332" s="21"/>
      <c r="AE39332" s="21"/>
      <c r="AF39332" s="21"/>
      <c r="AG39332" s="21"/>
    </row>
    <row r="39333" spans="1:33" ht="12.75">
      <c r="A39333" s="21"/>
      <c r="AE39333" s="21"/>
      <c r="AF39333" s="21"/>
      <c r="AG39333" s="21"/>
    </row>
    <row r="39334" spans="1:33" ht="12.75">
      <c r="A39334" s="21"/>
      <c r="AE39334" s="21"/>
      <c r="AF39334" s="21"/>
      <c r="AG39334" s="21"/>
    </row>
    <row r="39335" spans="1:33" ht="12.75">
      <c r="A39335" s="21"/>
      <c r="AE39335" s="21"/>
      <c r="AF39335" s="21"/>
      <c r="AG39335" s="21"/>
    </row>
    <row r="39336" spans="1:33" ht="12.75">
      <c r="A39336" s="21"/>
      <c r="AE39336" s="21"/>
      <c r="AF39336" s="21"/>
      <c r="AG39336" s="21"/>
    </row>
    <row r="39337" spans="1:33" ht="12.75">
      <c r="A39337" s="21"/>
      <c r="AE39337" s="21"/>
      <c r="AF39337" s="21"/>
      <c r="AG39337" s="21"/>
    </row>
    <row r="39338" spans="1:33" ht="12.75">
      <c r="A39338" s="21"/>
      <c r="AE39338" s="21"/>
      <c r="AF39338" s="21"/>
      <c r="AG39338" s="21"/>
    </row>
    <row r="39339" spans="1:33" ht="12.75">
      <c r="A39339" s="21"/>
      <c r="AE39339" s="21"/>
      <c r="AF39339" s="21"/>
      <c r="AG39339" s="21"/>
    </row>
    <row r="39340" spans="1:33" ht="12.75">
      <c r="A39340" s="21"/>
      <c r="AE39340" s="21"/>
      <c r="AF39340" s="21"/>
      <c r="AG39340" s="21"/>
    </row>
    <row r="39341" spans="1:33" ht="12.75">
      <c r="A39341" s="21"/>
      <c r="AE39341" s="21"/>
      <c r="AF39341" s="21"/>
      <c r="AG39341" s="21"/>
    </row>
    <row r="39342" spans="1:33" ht="12.75">
      <c r="A39342" s="21"/>
      <c r="AE39342" s="21"/>
      <c r="AF39342" s="21"/>
      <c r="AG39342" s="21"/>
    </row>
    <row r="39343" spans="1:33" ht="12.75">
      <c r="A39343" s="21"/>
      <c r="AE39343" s="21"/>
      <c r="AF39343" s="21"/>
      <c r="AG39343" s="21"/>
    </row>
    <row r="39344" spans="1:33" ht="12.75">
      <c r="A39344" s="21"/>
      <c r="AE39344" s="21"/>
      <c r="AF39344" s="21"/>
      <c r="AG39344" s="21"/>
    </row>
    <row r="39345" spans="1:33" ht="12.75">
      <c r="A39345" s="21"/>
      <c r="AE39345" s="21"/>
      <c r="AF39345" s="21"/>
      <c r="AG39345" s="21"/>
    </row>
    <row r="39346" spans="1:33" ht="12.75">
      <c r="A39346" s="21"/>
      <c r="AE39346" s="21"/>
      <c r="AF39346" s="21"/>
      <c r="AG39346" s="21"/>
    </row>
    <row r="39347" spans="1:33" ht="12.75">
      <c r="A39347" s="21"/>
      <c r="AE39347" s="21"/>
      <c r="AF39347" s="21"/>
      <c r="AG39347" s="21"/>
    </row>
    <row r="39348" spans="1:33" ht="12.75">
      <c r="A39348" s="21"/>
      <c r="AE39348" s="21"/>
      <c r="AF39348" s="21"/>
      <c r="AG39348" s="21"/>
    </row>
    <row r="39349" spans="1:33" ht="12.75">
      <c r="A39349" s="21"/>
      <c r="AE39349" s="21"/>
      <c r="AF39349" s="21"/>
      <c r="AG39349" s="21"/>
    </row>
    <row r="39350" spans="1:33" ht="12.75">
      <c r="A39350" s="21"/>
      <c r="AE39350" s="21"/>
      <c r="AF39350" s="21"/>
      <c r="AG39350" s="21"/>
    </row>
    <row r="39351" spans="1:33" ht="12.75">
      <c r="A39351" s="21"/>
      <c r="AE39351" s="21"/>
      <c r="AF39351" s="21"/>
      <c r="AG39351" s="21"/>
    </row>
    <row r="39352" spans="1:33" ht="12.75">
      <c r="A39352" s="21"/>
      <c r="AE39352" s="21"/>
      <c r="AF39352" s="21"/>
      <c r="AG39352" s="21"/>
    </row>
    <row r="39353" spans="1:33" ht="12.75">
      <c r="A39353" s="21"/>
      <c r="AE39353" s="21"/>
      <c r="AF39353" s="21"/>
      <c r="AG39353" s="21"/>
    </row>
    <row r="39354" spans="1:33" ht="12.75">
      <c r="A39354" s="21"/>
      <c r="AE39354" s="21"/>
      <c r="AF39354" s="21"/>
      <c r="AG39354" s="21"/>
    </row>
    <row r="39355" spans="1:33" ht="12.75">
      <c r="A39355" s="21"/>
      <c r="AE39355" s="21"/>
      <c r="AF39355" s="21"/>
      <c r="AG39355" s="21"/>
    </row>
    <row r="39356" spans="1:33" ht="12.75">
      <c r="A39356" s="21"/>
      <c r="AE39356" s="21"/>
      <c r="AF39356" s="21"/>
      <c r="AG39356" s="21"/>
    </row>
    <row r="39357" spans="1:33" ht="12.75">
      <c r="A39357" s="21"/>
      <c r="AE39357" s="21"/>
      <c r="AF39357" s="21"/>
      <c r="AG39357" s="21"/>
    </row>
    <row r="39358" spans="1:33" ht="12.75">
      <c r="A39358" s="21"/>
      <c r="AE39358" s="21"/>
      <c r="AF39358" s="21"/>
      <c r="AG39358" s="21"/>
    </row>
    <row r="39359" spans="1:33" ht="12.75">
      <c r="A39359" s="21"/>
      <c r="AE39359" s="21"/>
      <c r="AF39359" s="21"/>
      <c r="AG39359" s="21"/>
    </row>
    <row r="39360" spans="1:33" ht="12.75">
      <c r="A39360" s="21"/>
      <c r="AE39360" s="21"/>
      <c r="AF39360" s="21"/>
      <c r="AG39360" s="21"/>
    </row>
    <row r="39361" spans="1:33" ht="12.75">
      <c r="A39361" s="21"/>
      <c r="AE39361" s="21"/>
      <c r="AF39361" s="21"/>
      <c r="AG39361" s="21"/>
    </row>
    <row r="39362" spans="1:33" ht="12.75">
      <c r="A39362" s="21"/>
      <c r="AE39362" s="21"/>
      <c r="AF39362" s="21"/>
      <c r="AG39362" s="21"/>
    </row>
    <row r="39363" spans="1:33" ht="12.75">
      <c r="A39363" s="21"/>
      <c r="AE39363" s="21"/>
      <c r="AF39363" s="21"/>
      <c r="AG39363" s="21"/>
    </row>
    <row r="39364" spans="1:33" ht="12.75">
      <c r="A39364" s="21"/>
      <c r="AE39364" s="21"/>
      <c r="AF39364" s="21"/>
      <c r="AG39364" s="21"/>
    </row>
    <row r="39365" spans="1:33" ht="12.75">
      <c r="A39365" s="21"/>
      <c r="AE39365" s="21"/>
      <c r="AF39365" s="21"/>
      <c r="AG39365" s="21"/>
    </row>
    <row r="39366" spans="1:33" ht="12.75">
      <c r="A39366" s="21"/>
      <c r="AE39366" s="21"/>
      <c r="AF39366" s="21"/>
      <c r="AG39366" s="21"/>
    </row>
    <row r="39367" spans="1:33" ht="12.75">
      <c r="A39367" s="21"/>
      <c r="AE39367" s="21"/>
      <c r="AF39367" s="21"/>
      <c r="AG39367" s="21"/>
    </row>
    <row r="39368" spans="1:33" ht="12.75">
      <c r="A39368" s="21"/>
      <c r="AE39368" s="21"/>
      <c r="AF39368" s="21"/>
      <c r="AG39368" s="21"/>
    </row>
    <row r="39369" spans="1:33" ht="12.75">
      <c r="A39369" s="21"/>
      <c r="AE39369" s="21"/>
      <c r="AF39369" s="21"/>
      <c r="AG39369" s="21"/>
    </row>
    <row r="39370" spans="1:33" ht="12.75">
      <c r="A39370" s="21"/>
      <c r="AE39370" s="21"/>
      <c r="AF39370" s="21"/>
      <c r="AG39370" s="21"/>
    </row>
    <row r="39371" spans="1:33" ht="12.75">
      <c r="A39371" s="21"/>
      <c r="AE39371" s="21"/>
      <c r="AF39371" s="21"/>
      <c r="AG39371" s="21"/>
    </row>
    <row r="39372" spans="1:33" ht="12.75">
      <c r="A39372" s="21"/>
      <c r="AE39372" s="21"/>
      <c r="AF39372" s="21"/>
      <c r="AG39372" s="21"/>
    </row>
    <row r="39373" spans="1:33" ht="12.75">
      <c r="A39373" s="21"/>
      <c r="AE39373" s="21"/>
      <c r="AF39373" s="21"/>
      <c r="AG39373" s="21"/>
    </row>
    <row r="39374" spans="1:33" ht="12.75">
      <c r="A39374" s="21"/>
      <c r="AE39374" s="21"/>
      <c r="AF39374" s="21"/>
      <c r="AG39374" s="21"/>
    </row>
    <row r="39375" spans="1:33" ht="12.75">
      <c r="A39375" s="21"/>
      <c r="AE39375" s="21"/>
      <c r="AF39375" s="21"/>
      <c r="AG39375" s="21"/>
    </row>
    <row r="39376" spans="1:33" ht="12.75">
      <c r="A39376" s="21"/>
      <c r="AE39376" s="21"/>
      <c r="AF39376" s="21"/>
      <c r="AG39376" s="21"/>
    </row>
    <row r="39377" spans="1:33" ht="12.75">
      <c r="A39377" s="21"/>
      <c r="AE39377" s="21"/>
      <c r="AF39377" s="21"/>
      <c r="AG39377" s="21"/>
    </row>
    <row r="39378" spans="1:33" ht="12.75">
      <c r="A39378" s="21"/>
      <c r="AE39378" s="21"/>
      <c r="AF39378" s="21"/>
      <c r="AG39378" s="21"/>
    </row>
    <row r="39379" spans="1:33" ht="12.75">
      <c r="A39379" s="21"/>
      <c r="AE39379" s="21"/>
      <c r="AF39379" s="21"/>
      <c r="AG39379" s="21"/>
    </row>
    <row r="39380" spans="1:33" ht="12.75">
      <c r="A39380" s="21"/>
      <c r="AE39380" s="21"/>
      <c r="AF39380" s="21"/>
      <c r="AG39380" s="21"/>
    </row>
    <row r="39381" spans="1:33" ht="12.75">
      <c r="A39381" s="21"/>
      <c r="AE39381" s="21"/>
      <c r="AF39381" s="21"/>
      <c r="AG39381" s="21"/>
    </row>
    <row r="39382" spans="1:33" ht="12.75">
      <c r="A39382" s="21"/>
      <c r="AE39382" s="21"/>
      <c r="AF39382" s="21"/>
      <c r="AG39382" s="21"/>
    </row>
    <row r="39383" spans="1:33" ht="12.75">
      <c r="A39383" s="21"/>
      <c r="AE39383" s="21"/>
      <c r="AF39383" s="21"/>
      <c r="AG39383" s="21"/>
    </row>
    <row r="39384" spans="1:33" ht="12.75">
      <c r="A39384" s="21"/>
      <c r="AE39384" s="21"/>
      <c r="AF39384" s="21"/>
      <c r="AG39384" s="21"/>
    </row>
    <row r="39385" spans="1:33" ht="12.75">
      <c r="A39385" s="21"/>
      <c r="AE39385" s="21"/>
      <c r="AF39385" s="21"/>
      <c r="AG39385" s="21"/>
    </row>
    <row r="39386" spans="1:33" ht="12.75">
      <c r="A39386" s="21"/>
      <c r="AE39386" s="21"/>
      <c r="AF39386" s="21"/>
      <c r="AG39386" s="21"/>
    </row>
    <row r="39387" spans="1:33" ht="12.75">
      <c r="A39387" s="21"/>
      <c r="AE39387" s="21"/>
      <c r="AF39387" s="21"/>
      <c r="AG39387" s="21"/>
    </row>
    <row r="39388" spans="1:33" ht="12.75">
      <c r="A39388" s="21"/>
      <c r="AE39388" s="21"/>
      <c r="AF39388" s="21"/>
      <c r="AG39388" s="21"/>
    </row>
    <row r="39389" spans="1:33" ht="12.75">
      <c r="A39389" s="21"/>
      <c r="AE39389" s="21"/>
      <c r="AF39389" s="21"/>
      <c r="AG39389" s="21"/>
    </row>
    <row r="39390" spans="1:33" ht="12.75">
      <c r="A39390" s="21"/>
      <c r="AE39390" s="21"/>
      <c r="AF39390" s="21"/>
      <c r="AG39390" s="21"/>
    </row>
    <row r="39391" spans="1:33" ht="12.75">
      <c r="A39391" s="21"/>
      <c r="AE39391" s="21"/>
      <c r="AF39391" s="21"/>
      <c r="AG39391" s="21"/>
    </row>
    <row r="39392" spans="1:33" ht="12.75">
      <c r="A39392" s="21"/>
      <c r="AE39392" s="21"/>
      <c r="AF39392" s="21"/>
      <c r="AG39392" s="21"/>
    </row>
    <row r="39393" spans="1:33" ht="12.75">
      <c r="A39393" s="21"/>
      <c r="AE39393" s="21"/>
      <c r="AF39393" s="21"/>
      <c r="AG39393" s="21"/>
    </row>
    <row r="39394" spans="1:33" ht="12.75">
      <c r="A39394" s="21"/>
      <c r="AE39394" s="21"/>
      <c r="AF39394" s="21"/>
      <c r="AG39394" s="21"/>
    </row>
    <row r="39395" spans="1:33" ht="12.75">
      <c r="A39395" s="21"/>
      <c r="AE39395" s="21"/>
      <c r="AF39395" s="21"/>
      <c r="AG39395" s="21"/>
    </row>
    <row r="39396" spans="1:33" ht="12.75">
      <c r="A39396" s="21"/>
      <c r="AE39396" s="21"/>
      <c r="AF39396" s="21"/>
      <c r="AG39396" s="21"/>
    </row>
    <row r="39397" spans="1:33" ht="12.75">
      <c r="A39397" s="21"/>
      <c r="AE39397" s="21"/>
      <c r="AF39397" s="21"/>
      <c r="AG39397" s="21"/>
    </row>
    <row r="39398" spans="1:33" ht="12.75">
      <c r="A39398" s="21"/>
      <c r="AE39398" s="21"/>
      <c r="AF39398" s="21"/>
      <c r="AG39398" s="21"/>
    </row>
    <row r="39399" spans="1:33" ht="12.75">
      <c r="A39399" s="21"/>
      <c r="AE39399" s="21"/>
      <c r="AF39399" s="21"/>
      <c r="AG39399" s="21"/>
    </row>
    <row r="39400" spans="1:33" ht="12.75">
      <c r="A39400" s="21"/>
      <c r="AE39400" s="21"/>
      <c r="AF39400" s="21"/>
      <c r="AG39400" s="21"/>
    </row>
    <row r="39401" spans="1:33" ht="12.75">
      <c r="A39401" s="21"/>
      <c r="AE39401" s="21"/>
      <c r="AF39401" s="21"/>
      <c r="AG39401" s="21"/>
    </row>
    <row r="39402" spans="1:33" ht="12.75">
      <c r="A39402" s="21"/>
      <c r="AE39402" s="21"/>
      <c r="AF39402" s="21"/>
      <c r="AG39402" s="21"/>
    </row>
    <row r="39403" spans="1:33" ht="12.75">
      <c r="A39403" s="21"/>
      <c r="AE39403" s="21"/>
      <c r="AF39403" s="21"/>
      <c r="AG39403" s="21"/>
    </row>
    <row r="39404" spans="1:33" ht="12.75">
      <c r="A39404" s="21"/>
      <c r="AE39404" s="21"/>
      <c r="AF39404" s="21"/>
      <c r="AG39404" s="21"/>
    </row>
    <row r="39405" spans="1:33" ht="12.75">
      <c r="A39405" s="21"/>
      <c r="AE39405" s="21"/>
      <c r="AF39405" s="21"/>
      <c r="AG39405" s="21"/>
    </row>
    <row r="39406" spans="1:33" ht="12.75">
      <c r="A39406" s="21"/>
      <c r="AE39406" s="21"/>
      <c r="AF39406" s="21"/>
      <c r="AG39406" s="21"/>
    </row>
    <row r="39407" spans="1:33" ht="12.75">
      <c r="A39407" s="21"/>
      <c r="AE39407" s="21"/>
      <c r="AF39407" s="21"/>
      <c r="AG39407" s="21"/>
    </row>
    <row r="39408" spans="1:33" ht="12.75">
      <c r="A39408" s="21"/>
      <c r="AE39408" s="21"/>
      <c r="AF39408" s="21"/>
      <c r="AG39408" s="21"/>
    </row>
    <row r="39409" spans="1:33" ht="12.75">
      <c r="A39409" s="21"/>
      <c r="AE39409" s="21"/>
      <c r="AF39409" s="21"/>
      <c r="AG39409" s="21"/>
    </row>
    <row r="39410" spans="1:33" ht="12.75">
      <c r="A39410" s="21"/>
      <c r="AE39410" s="21"/>
      <c r="AF39410" s="21"/>
      <c r="AG39410" s="21"/>
    </row>
    <row r="39411" spans="1:33" ht="12.75">
      <c r="A39411" s="21"/>
      <c r="AE39411" s="21"/>
      <c r="AF39411" s="21"/>
      <c r="AG39411" s="21"/>
    </row>
    <row r="39412" spans="1:33" ht="12.75">
      <c r="A39412" s="21"/>
      <c r="AE39412" s="21"/>
      <c r="AF39412" s="21"/>
      <c r="AG39412" s="21"/>
    </row>
    <row r="39413" spans="1:33" ht="12.75">
      <c r="A39413" s="21"/>
      <c r="AE39413" s="21"/>
      <c r="AF39413" s="21"/>
      <c r="AG39413" s="21"/>
    </row>
    <row r="39414" spans="1:33" ht="12.75">
      <c r="A39414" s="21"/>
      <c r="AE39414" s="21"/>
      <c r="AF39414" s="21"/>
      <c r="AG39414" s="21"/>
    </row>
    <row r="39415" spans="1:33" ht="12.75">
      <c r="A39415" s="21"/>
      <c r="AE39415" s="21"/>
      <c r="AF39415" s="21"/>
      <c r="AG39415" s="21"/>
    </row>
    <row r="39416" spans="1:33" ht="12.75">
      <c r="A39416" s="21"/>
      <c r="AE39416" s="21"/>
      <c r="AF39416" s="21"/>
      <c r="AG39416" s="21"/>
    </row>
    <row r="39417" spans="1:33" ht="12.75">
      <c r="A39417" s="21"/>
      <c r="AE39417" s="21"/>
      <c r="AF39417" s="21"/>
      <c r="AG39417" s="21"/>
    </row>
    <row r="39418" spans="1:33" ht="12.75">
      <c r="A39418" s="21"/>
      <c r="AE39418" s="21"/>
      <c r="AF39418" s="21"/>
      <c r="AG39418" s="21"/>
    </row>
    <row r="39419" spans="1:33" ht="12.75">
      <c r="A39419" s="21"/>
      <c r="AE39419" s="21"/>
      <c r="AF39419" s="21"/>
      <c r="AG39419" s="21"/>
    </row>
    <row r="39420" spans="1:33" ht="12.75">
      <c r="A39420" s="21"/>
      <c r="AE39420" s="21"/>
      <c r="AF39420" s="21"/>
      <c r="AG39420" s="21"/>
    </row>
    <row r="39421" spans="1:33" ht="12.75">
      <c r="A39421" s="21"/>
      <c r="AE39421" s="21"/>
      <c r="AF39421" s="21"/>
      <c r="AG39421" s="21"/>
    </row>
    <row r="39422" spans="1:33" ht="12.75">
      <c r="A39422" s="21"/>
      <c r="AE39422" s="21"/>
      <c r="AF39422" s="21"/>
      <c r="AG39422" s="21"/>
    </row>
    <row r="39423" spans="1:33" ht="12.75">
      <c r="A39423" s="21"/>
      <c r="AE39423" s="21"/>
      <c r="AF39423" s="21"/>
      <c r="AG39423" s="21"/>
    </row>
    <row r="39424" spans="1:33" ht="12.75">
      <c r="A39424" s="21"/>
      <c r="AE39424" s="21"/>
      <c r="AF39424" s="21"/>
      <c r="AG39424" s="21"/>
    </row>
    <row r="39425" spans="1:33" ht="12.75">
      <c r="A39425" s="21"/>
      <c r="AE39425" s="21"/>
      <c r="AF39425" s="21"/>
      <c r="AG39425" s="21"/>
    </row>
    <row r="39426" spans="1:33" ht="12.75">
      <c r="A39426" s="21"/>
      <c r="AE39426" s="21"/>
      <c r="AF39426" s="21"/>
      <c r="AG39426" s="21"/>
    </row>
    <row r="39427" spans="1:33" ht="12.75">
      <c r="A39427" s="21"/>
      <c r="AE39427" s="21"/>
      <c r="AF39427" s="21"/>
      <c r="AG39427" s="21"/>
    </row>
    <row r="39428" spans="1:33" ht="12.75">
      <c r="A39428" s="21"/>
      <c r="AE39428" s="21"/>
      <c r="AF39428" s="21"/>
      <c r="AG39428" s="21"/>
    </row>
    <row r="39429" spans="1:33" ht="12.75">
      <c r="A39429" s="21"/>
      <c r="AE39429" s="21"/>
      <c r="AF39429" s="21"/>
      <c r="AG39429" s="21"/>
    </row>
    <row r="39430" spans="1:33" ht="12.75">
      <c r="A39430" s="21"/>
      <c r="AE39430" s="21"/>
      <c r="AF39430" s="21"/>
      <c r="AG39430" s="21"/>
    </row>
    <row r="39431" spans="1:33" ht="12.75">
      <c r="A39431" s="21"/>
      <c r="AE39431" s="21"/>
      <c r="AF39431" s="21"/>
      <c r="AG39431" s="21"/>
    </row>
    <row r="39432" spans="1:33" ht="12.75">
      <c r="A39432" s="21"/>
      <c r="AE39432" s="21"/>
      <c r="AF39432" s="21"/>
      <c r="AG39432" s="21"/>
    </row>
    <row r="39433" spans="1:33" ht="12.75">
      <c r="A39433" s="21"/>
      <c r="AE39433" s="21"/>
      <c r="AF39433" s="21"/>
      <c r="AG39433" s="21"/>
    </row>
    <row r="39434" spans="1:33" ht="12.75">
      <c r="A39434" s="21"/>
      <c r="AE39434" s="21"/>
      <c r="AF39434" s="21"/>
      <c r="AG39434" s="21"/>
    </row>
    <row r="39435" spans="1:33" ht="12.75">
      <c r="A39435" s="21"/>
      <c r="AE39435" s="21"/>
      <c r="AF39435" s="21"/>
      <c r="AG39435" s="21"/>
    </row>
    <row r="39436" spans="1:33" ht="12.75">
      <c r="A39436" s="21"/>
      <c r="AE39436" s="21"/>
      <c r="AF39436" s="21"/>
      <c r="AG39436" s="21"/>
    </row>
    <row r="39437" spans="1:33" ht="12.75">
      <c r="A39437" s="21"/>
      <c r="AE39437" s="21"/>
      <c r="AF39437" s="21"/>
      <c r="AG39437" s="21"/>
    </row>
    <row r="39438" spans="1:33" ht="12.75">
      <c r="A39438" s="21"/>
      <c r="AE39438" s="21"/>
      <c r="AF39438" s="21"/>
      <c r="AG39438" s="21"/>
    </row>
    <row r="39439" spans="1:33" ht="12.75">
      <c r="A39439" s="21"/>
      <c r="AE39439" s="21"/>
      <c r="AF39439" s="21"/>
      <c r="AG39439" s="21"/>
    </row>
    <row r="39440" spans="1:33" ht="12.75">
      <c r="A39440" s="21"/>
      <c r="AE39440" s="21"/>
      <c r="AF39440" s="21"/>
      <c r="AG39440" s="21"/>
    </row>
    <row r="39441" spans="1:33" ht="12.75">
      <c r="A39441" s="21"/>
      <c r="AE39441" s="21"/>
      <c r="AF39441" s="21"/>
      <c r="AG39441" s="21"/>
    </row>
    <row r="39442" spans="1:33" ht="12.75">
      <c r="A39442" s="21"/>
      <c r="AE39442" s="21"/>
      <c r="AF39442" s="21"/>
      <c r="AG39442" s="21"/>
    </row>
    <row r="39443" spans="1:33" ht="12.75">
      <c r="A39443" s="21"/>
      <c r="AE39443" s="21"/>
      <c r="AF39443" s="21"/>
      <c r="AG39443" s="21"/>
    </row>
    <row r="39444" spans="1:33" ht="12.75">
      <c r="A39444" s="21"/>
      <c r="AE39444" s="21"/>
      <c r="AF39444" s="21"/>
      <c r="AG39444" s="21"/>
    </row>
    <row r="39445" spans="1:33" ht="12.75">
      <c r="A39445" s="21"/>
      <c r="AE39445" s="21"/>
      <c r="AF39445" s="21"/>
      <c r="AG39445" s="21"/>
    </row>
    <row r="39446" spans="1:33" ht="12.75">
      <c r="A39446" s="21"/>
      <c r="AE39446" s="21"/>
      <c r="AF39446" s="21"/>
      <c r="AG39446" s="21"/>
    </row>
    <row r="39447" spans="1:33" ht="12.75">
      <c r="A39447" s="21"/>
      <c r="AE39447" s="21"/>
      <c r="AF39447" s="21"/>
      <c r="AG39447" s="21"/>
    </row>
    <row r="39448" spans="1:33" ht="12.75">
      <c r="A39448" s="21"/>
      <c r="AE39448" s="21"/>
      <c r="AF39448" s="21"/>
      <c r="AG39448" s="21"/>
    </row>
    <row r="39449" spans="1:33" ht="12.75">
      <c r="A39449" s="21"/>
      <c r="AE39449" s="21"/>
      <c r="AF39449" s="21"/>
      <c r="AG39449" s="21"/>
    </row>
    <row r="39450" spans="1:33" ht="12.75">
      <c r="A39450" s="21"/>
      <c r="AE39450" s="21"/>
      <c r="AF39450" s="21"/>
      <c r="AG39450" s="21"/>
    </row>
    <row r="39451" spans="1:33" ht="12.75">
      <c r="A39451" s="21"/>
      <c r="AE39451" s="21"/>
      <c r="AF39451" s="21"/>
      <c r="AG39451" s="21"/>
    </row>
    <row r="39452" spans="1:33" ht="12.75">
      <c r="A39452" s="21"/>
      <c r="AE39452" s="21"/>
      <c r="AF39452" s="21"/>
      <c r="AG39452" s="21"/>
    </row>
    <row r="39453" spans="1:33" ht="12.75">
      <c r="A39453" s="21"/>
      <c r="AE39453" s="21"/>
      <c r="AF39453" s="21"/>
      <c r="AG39453" s="21"/>
    </row>
    <row r="39454" spans="1:33" ht="12.75">
      <c r="A39454" s="21"/>
      <c r="AE39454" s="21"/>
      <c r="AF39454" s="21"/>
      <c r="AG39454" s="21"/>
    </row>
    <row r="39455" spans="1:33" ht="12.75">
      <c r="A39455" s="21"/>
      <c r="AE39455" s="21"/>
      <c r="AF39455" s="21"/>
      <c r="AG39455" s="21"/>
    </row>
    <row r="39456" spans="1:33" ht="12.75">
      <c r="A39456" s="21"/>
      <c r="AE39456" s="21"/>
      <c r="AF39456" s="21"/>
      <c r="AG39456" s="21"/>
    </row>
    <row r="39457" spans="1:33" ht="12.75">
      <c r="A39457" s="21"/>
      <c r="AE39457" s="21"/>
      <c r="AF39457" s="21"/>
      <c r="AG39457" s="21"/>
    </row>
    <row r="39458" spans="1:33" ht="12.75">
      <c r="A39458" s="21"/>
      <c r="AE39458" s="21"/>
      <c r="AF39458" s="21"/>
      <c r="AG39458" s="21"/>
    </row>
    <row r="39459" spans="1:33" ht="12.75">
      <c r="A39459" s="21"/>
      <c r="AE39459" s="21"/>
      <c r="AF39459" s="21"/>
      <c r="AG39459" s="21"/>
    </row>
    <row r="39460" spans="1:33" ht="12.75">
      <c r="A39460" s="21"/>
      <c r="AE39460" s="21"/>
      <c r="AF39460" s="21"/>
      <c r="AG39460" s="21"/>
    </row>
    <row r="39461" spans="1:33" ht="12.75">
      <c r="A39461" s="21"/>
      <c r="AE39461" s="21"/>
      <c r="AF39461" s="21"/>
      <c r="AG39461" s="21"/>
    </row>
    <row r="39462" spans="1:33" ht="12.75">
      <c r="A39462" s="21"/>
      <c r="AE39462" s="21"/>
      <c r="AF39462" s="21"/>
      <c r="AG39462" s="21"/>
    </row>
    <row r="39463" spans="1:33" ht="12.75">
      <c r="A39463" s="21"/>
      <c r="AE39463" s="21"/>
      <c r="AF39463" s="21"/>
      <c r="AG39463" s="21"/>
    </row>
    <row r="39464" spans="1:33" ht="12.75">
      <c r="A39464" s="21"/>
      <c r="AE39464" s="21"/>
      <c r="AF39464" s="21"/>
      <c r="AG39464" s="21"/>
    </row>
    <row r="39465" spans="1:33" ht="12.75">
      <c r="A39465" s="21"/>
      <c r="AE39465" s="21"/>
      <c r="AF39465" s="21"/>
      <c r="AG39465" s="21"/>
    </row>
    <row r="39466" spans="1:33" ht="12.75">
      <c r="A39466" s="21"/>
      <c r="AE39466" s="21"/>
      <c r="AF39466" s="21"/>
      <c r="AG39466" s="21"/>
    </row>
    <row r="39467" spans="1:33" ht="12.75">
      <c r="A39467" s="21"/>
      <c r="AE39467" s="21"/>
      <c r="AF39467" s="21"/>
      <c r="AG39467" s="21"/>
    </row>
    <row r="39468" spans="1:33" ht="12.75">
      <c r="A39468" s="21"/>
      <c r="AE39468" s="21"/>
      <c r="AF39468" s="21"/>
      <c r="AG39468" s="21"/>
    </row>
    <row r="39469" spans="1:33" ht="12.75">
      <c r="A39469" s="21"/>
      <c r="AE39469" s="21"/>
      <c r="AF39469" s="21"/>
      <c r="AG39469" s="21"/>
    </row>
    <row r="39470" spans="1:33" ht="12.75">
      <c r="A39470" s="21"/>
      <c r="AE39470" s="21"/>
      <c r="AF39470" s="21"/>
      <c r="AG39470" s="21"/>
    </row>
    <row r="39471" spans="1:33" ht="12.75">
      <c r="A39471" s="21"/>
      <c r="AE39471" s="21"/>
      <c r="AF39471" s="21"/>
      <c r="AG39471" s="21"/>
    </row>
    <row r="39472" spans="1:33" ht="12.75">
      <c r="A39472" s="21"/>
      <c r="AE39472" s="21"/>
      <c r="AF39472" s="21"/>
      <c r="AG39472" s="21"/>
    </row>
    <row r="39473" spans="1:33" ht="12.75">
      <c r="A39473" s="21"/>
      <c r="AE39473" s="21"/>
      <c r="AF39473" s="21"/>
      <c r="AG39473" s="21"/>
    </row>
    <row r="39474" spans="1:33" ht="12.75">
      <c r="A39474" s="21"/>
      <c r="AE39474" s="21"/>
      <c r="AF39474" s="21"/>
      <c r="AG39474" s="21"/>
    </row>
    <row r="39475" spans="1:33" ht="12.75">
      <c r="A39475" s="21"/>
      <c r="AE39475" s="21"/>
      <c r="AF39475" s="21"/>
      <c r="AG39475" s="21"/>
    </row>
    <row r="39476" spans="1:33" ht="12.75">
      <c r="A39476" s="21"/>
      <c r="AE39476" s="21"/>
      <c r="AF39476" s="21"/>
      <c r="AG39476" s="21"/>
    </row>
    <row r="39477" spans="1:33" ht="12.75">
      <c r="A39477" s="21"/>
      <c r="AE39477" s="21"/>
      <c r="AF39477" s="21"/>
      <c r="AG39477" s="21"/>
    </row>
    <row r="39478" spans="1:33" ht="12.75">
      <c r="A39478" s="21"/>
      <c r="AE39478" s="21"/>
      <c r="AF39478" s="21"/>
      <c r="AG39478" s="21"/>
    </row>
    <row r="39479" spans="1:33" ht="12.75">
      <c r="A39479" s="21"/>
      <c r="AE39479" s="21"/>
      <c r="AF39479" s="21"/>
      <c r="AG39479" s="21"/>
    </row>
    <row r="39480" spans="1:33" ht="12.75">
      <c r="A39480" s="21"/>
      <c r="AE39480" s="21"/>
      <c r="AF39480" s="21"/>
      <c r="AG39480" s="21"/>
    </row>
    <row r="39481" spans="1:33" ht="12.75">
      <c r="A39481" s="21"/>
      <c r="AE39481" s="21"/>
      <c r="AF39481" s="21"/>
      <c r="AG39481" s="21"/>
    </row>
    <row r="39482" spans="1:33" ht="12.75">
      <c r="A39482" s="21"/>
      <c r="AE39482" s="21"/>
      <c r="AF39482" s="21"/>
      <c r="AG39482" s="21"/>
    </row>
    <row r="39483" spans="1:33" ht="12.75">
      <c r="A39483" s="21"/>
      <c r="AE39483" s="21"/>
      <c r="AF39483" s="21"/>
      <c r="AG39483" s="21"/>
    </row>
    <row r="39484" spans="1:33" ht="12.75">
      <c r="A39484" s="21"/>
      <c r="AE39484" s="21"/>
      <c r="AF39484" s="21"/>
      <c r="AG39484" s="21"/>
    </row>
    <row r="39485" spans="1:33" ht="12.75">
      <c r="A39485" s="21"/>
      <c r="AE39485" s="21"/>
      <c r="AF39485" s="21"/>
      <c r="AG39485" s="21"/>
    </row>
    <row r="39486" spans="1:33" ht="12.75">
      <c r="A39486" s="21"/>
      <c r="AE39486" s="21"/>
      <c r="AF39486" s="21"/>
      <c r="AG39486" s="21"/>
    </row>
    <row r="39487" spans="1:33" ht="12.75">
      <c r="A39487" s="21"/>
      <c r="AE39487" s="21"/>
      <c r="AF39487" s="21"/>
      <c r="AG39487" s="21"/>
    </row>
    <row r="39488" spans="1:33" ht="12.75">
      <c r="A39488" s="21"/>
      <c r="AE39488" s="21"/>
      <c r="AF39488" s="21"/>
      <c r="AG39488" s="21"/>
    </row>
    <row r="39489" spans="1:33" ht="12.75">
      <c r="A39489" s="21"/>
      <c r="AE39489" s="21"/>
      <c r="AF39489" s="21"/>
      <c r="AG39489" s="21"/>
    </row>
    <row r="39490" spans="1:33" ht="12.75">
      <c r="A39490" s="21"/>
      <c r="AE39490" s="21"/>
      <c r="AF39490" s="21"/>
      <c r="AG39490" s="21"/>
    </row>
    <row r="39491" spans="1:33" ht="12.75">
      <c r="A39491" s="21"/>
      <c r="AE39491" s="21"/>
      <c r="AF39491" s="21"/>
      <c r="AG39491" s="21"/>
    </row>
    <row r="39492" spans="1:33" ht="12.75">
      <c r="A39492" s="21"/>
      <c r="AE39492" s="21"/>
      <c r="AF39492" s="21"/>
      <c r="AG39492" s="21"/>
    </row>
    <row r="39493" spans="1:33" ht="12.75">
      <c r="A39493" s="21"/>
      <c r="AE39493" s="21"/>
      <c r="AF39493" s="21"/>
      <c r="AG39493" s="21"/>
    </row>
    <row r="39494" spans="1:33" ht="12.75">
      <c r="A39494" s="21"/>
      <c r="AE39494" s="21"/>
      <c r="AF39494" s="21"/>
      <c r="AG39494" s="21"/>
    </row>
    <row r="39495" spans="1:33" ht="12.75">
      <c r="A39495" s="21"/>
      <c r="AE39495" s="21"/>
      <c r="AF39495" s="21"/>
      <c r="AG39495" s="21"/>
    </row>
    <row r="39496" spans="1:33" ht="12.75">
      <c r="A39496" s="21"/>
      <c r="AE39496" s="21"/>
      <c r="AF39496" s="21"/>
      <c r="AG39496" s="21"/>
    </row>
    <row r="39497" spans="1:33" ht="12.75">
      <c r="A39497" s="21"/>
      <c r="AE39497" s="21"/>
      <c r="AF39497" s="21"/>
      <c r="AG39497" s="21"/>
    </row>
    <row r="39498" spans="1:33" ht="12.75">
      <c r="A39498" s="21"/>
      <c r="AE39498" s="21"/>
      <c r="AF39498" s="21"/>
      <c r="AG39498" s="21"/>
    </row>
    <row r="39499" spans="1:33" ht="12.75">
      <c r="A39499" s="21"/>
      <c r="AE39499" s="21"/>
      <c r="AF39499" s="21"/>
      <c r="AG39499" s="21"/>
    </row>
    <row r="39500" spans="1:33" ht="12.75">
      <c r="A39500" s="21"/>
      <c r="AE39500" s="21"/>
      <c r="AF39500" s="21"/>
      <c r="AG39500" s="21"/>
    </row>
    <row r="39501" spans="1:33" ht="12.75">
      <c r="A39501" s="21"/>
      <c r="AE39501" s="21"/>
      <c r="AF39501" s="21"/>
      <c r="AG39501" s="21"/>
    </row>
    <row r="39502" spans="1:33" ht="12.75">
      <c r="A39502" s="21"/>
      <c r="AE39502" s="21"/>
      <c r="AF39502" s="21"/>
      <c r="AG39502" s="21"/>
    </row>
    <row r="39503" spans="1:33" ht="12.75">
      <c r="A39503" s="21"/>
      <c r="AE39503" s="21"/>
      <c r="AF39503" s="21"/>
      <c r="AG39503" s="21"/>
    </row>
    <row r="39504" spans="1:33" ht="12.75">
      <c r="A39504" s="21"/>
      <c r="AE39504" s="21"/>
      <c r="AF39504" s="21"/>
      <c r="AG39504" s="21"/>
    </row>
    <row r="39505" spans="1:33" ht="12.75">
      <c r="A39505" s="21"/>
      <c r="AE39505" s="21"/>
      <c r="AF39505" s="21"/>
      <c r="AG39505" s="21"/>
    </row>
    <row r="39506" spans="1:33" ht="12.75">
      <c r="A39506" s="21"/>
      <c r="AE39506" s="21"/>
      <c r="AF39506" s="21"/>
      <c r="AG39506" s="21"/>
    </row>
    <row r="39507" spans="1:33" ht="12.75">
      <c r="A39507" s="21"/>
      <c r="AE39507" s="21"/>
      <c r="AF39507" s="21"/>
      <c r="AG39507" s="21"/>
    </row>
    <row r="39508" spans="1:33" ht="12.75">
      <c r="A39508" s="21"/>
      <c r="AE39508" s="21"/>
      <c r="AF39508" s="21"/>
      <c r="AG39508" s="21"/>
    </row>
    <row r="39509" spans="1:33" ht="12.75">
      <c r="A39509" s="21"/>
      <c r="AE39509" s="21"/>
      <c r="AF39509" s="21"/>
      <c r="AG39509" s="21"/>
    </row>
    <row r="39510" spans="1:33" ht="12.75">
      <c r="A39510" s="21"/>
      <c r="AE39510" s="21"/>
      <c r="AF39510" s="21"/>
      <c r="AG39510" s="21"/>
    </row>
    <row r="39511" spans="1:33" ht="12.75">
      <c r="A39511" s="21"/>
      <c r="AE39511" s="21"/>
      <c r="AF39511" s="21"/>
      <c r="AG39511" s="21"/>
    </row>
    <row r="39512" spans="1:33" ht="12.75">
      <c r="A39512" s="21"/>
      <c r="AE39512" s="21"/>
      <c r="AF39512" s="21"/>
      <c r="AG39512" s="21"/>
    </row>
    <row r="39513" spans="1:33" ht="12.75">
      <c r="A39513" s="21"/>
      <c r="AE39513" s="21"/>
      <c r="AF39513" s="21"/>
      <c r="AG39513" s="21"/>
    </row>
    <row r="39514" spans="1:33" ht="12.75">
      <c r="A39514" s="21"/>
      <c r="AE39514" s="21"/>
      <c r="AF39514" s="21"/>
      <c r="AG39514" s="21"/>
    </row>
    <row r="39515" spans="1:33" ht="12.75">
      <c r="A39515" s="21"/>
      <c r="AE39515" s="21"/>
      <c r="AF39515" s="21"/>
      <c r="AG39515" s="21"/>
    </row>
    <row r="39516" spans="1:33" ht="12.75">
      <c r="A39516" s="21"/>
      <c r="AE39516" s="21"/>
      <c r="AF39516" s="21"/>
      <c r="AG39516" s="21"/>
    </row>
    <row r="39517" spans="1:33" ht="12.75">
      <c r="A39517" s="21"/>
      <c r="AE39517" s="21"/>
      <c r="AF39517" s="21"/>
      <c r="AG39517" s="21"/>
    </row>
    <row r="39518" spans="1:33" ht="12.75">
      <c r="A39518" s="21"/>
      <c r="AE39518" s="21"/>
      <c r="AF39518" s="21"/>
      <c r="AG39518" s="21"/>
    </row>
    <row r="39519" spans="1:33" ht="12.75">
      <c r="A39519" s="21"/>
      <c r="AE39519" s="21"/>
      <c r="AF39519" s="21"/>
      <c r="AG39519" s="21"/>
    </row>
    <row r="39520" spans="1:33" ht="12.75">
      <c r="A39520" s="21"/>
      <c r="AE39520" s="21"/>
      <c r="AF39520" s="21"/>
      <c r="AG39520" s="21"/>
    </row>
    <row r="39521" spans="1:33" ht="12.75">
      <c r="A39521" s="21"/>
      <c r="AE39521" s="21"/>
      <c r="AF39521" s="21"/>
      <c r="AG39521" s="21"/>
    </row>
    <row r="39522" spans="1:33" ht="12.75">
      <c r="A39522" s="21"/>
      <c r="AE39522" s="21"/>
      <c r="AF39522" s="21"/>
      <c r="AG39522" s="21"/>
    </row>
    <row r="39523" spans="1:33" ht="12.75">
      <c r="A39523" s="21"/>
      <c r="AE39523" s="21"/>
      <c r="AF39523" s="21"/>
      <c r="AG39523" s="21"/>
    </row>
    <row r="39524" spans="1:33" ht="12.75">
      <c r="A39524" s="21"/>
      <c r="AE39524" s="21"/>
      <c r="AF39524" s="21"/>
      <c r="AG39524" s="21"/>
    </row>
    <row r="39525" spans="1:33" ht="12.75">
      <c r="A39525" s="21"/>
      <c r="AE39525" s="21"/>
      <c r="AF39525" s="21"/>
      <c r="AG39525" s="21"/>
    </row>
    <row r="39526" spans="1:33" ht="12.75">
      <c r="A39526" s="21"/>
      <c r="AE39526" s="21"/>
      <c r="AF39526" s="21"/>
      <c r="AG39526" s="21"/>
    </row>
    <row r="39527" spans="1:33" ht="12.75">
      <c r="A39527" s="21"/>
      <c r="AE39527" s="21"/>
      <c r="AF39527" s="21"/>
      <c r="AG39527" s="21"/>
    </row>
    <row r="39528" spans="1:33" ht="12.75">
      <c r="A39528" s="21"/>
      <c r="AE39528" s="21"/>
      <c r="AF39528" s="21"/>
      <c r="AG39528" s="21"/>
    </row>
    <row r="39529" spans="1:33" ht="12.75">
      <c r="A39529" s="21"/>
      <c r="AE39529" s="21"/>
      <c r="AF39529" s="21"/>
      <c r="AG39529" s="21"/>
    </row>
    <row r="39530" spans="1:33" ht="12.75">
      <c r="A39530" s="21"/>
      <c r="AE39530" s="21"/>
      <c r="AF39530" s="21"/>
      <c r="AG39530" s="21"/>
    </row>
    <row r="39531" spans="1:33" ht="12.75">
      <c r="A39531" s="21"/>
      <c r="AE39531" s="21"/>
      <c r="AF39531" s="21"/>
      <c r="AG39531" s="21"/>
    </row>
    <row r="39532" spans="1:33" ht="12.75">
      <c r="A39532" s="21"/>
      <c r="AE39532" s="21"/>
      <c r="AF39532" s="21"/>
      <c r="AG39532" s="21"/>
    </row>
    <row r="39533" spans="1:33" ht="12.75">
      <c r="A39533" s="21"/>
      <c r="AE39533" s="21"/>
      <c r="AF39533" s="21"/>
      <c r="AG39533" s="21"/>
    </row>
    <row r="39534" spans="1:33" ht="12.75">
      <c r="A39534" s="21"/>
      <c r="AE39534" s="21"/>
      <c r="AF39534" s="21"/>
      <c r="AG39534" s="21"/>
    </row>
    <row r="39535" spans="1:33" ht="12.75">
      <c r="A39535" s="21"/>
      <c r="AE39535" s="21"/>
      <c r="AF39535" s="21"/>
      <c r="AG39535" s="21"/>
    </row>
    <row r="39536" spans="1:33" ht="12.75">
      <c r="A39536" s="21"/>
      <c r="AE39536" s="21"/>
      <c r="AF39536" s="21"/>
      <c r="AG39536" s="21"/>
    </row>
    <row r="39537" spans="1:33" ht="12.75">
      <c r="A39537" s="21"/>
      <c r="AE39537" s="21"/>
      <c r="AF39537" s="21"/>
      <c r="AG39537" s="21"/>
    </row>
    <row r="39538" spans="1:33" ht="12.75">
      <c r="A39538" s="21"/>
      <c r="AE39538" s="21"/>
      <c r="AF39538" s="21"/>
      <c r="AG39538" s="21"/>
    </row>
    <row r="39539" spans="1:33" ht="12.75">
      <c r="A39539" s="21"/>
      <c r="AE39539" s="21"/>
      <c r="AF39539" s="21"/>
      <c r="AG39539" s="21"/>
    </row>
    <row r="39540" spans="1:33" ht="12.75">
      <c r="A39540" s="21"/>
      <c r="AE39540" s="21"/>
      <c r="AF39540" s="21"/>
      <c r="AG39540" s="21"/>
    </row>
    <row r="39541" spans="1:33" ht="12.75">
      <c r="A39541" s="21"/>
      <c r="AE39541" s="21"/>
      <c r="AF39541" s="21"/>
      <c r="AG39541" s="21"/>
    </row>
    <row r="39542" spans="1:33" ht="12.75">
      <c r="A39542" s="21"/>
      <c r="AE39542" s="21"/>
      <c r="AF39542" s="21"/>
      <c r="AG39542" s="21"/>
    </row>
    <row r="39543" spans="1:33" ht="12.75">
      <c r="A39543" s="21"/>
      <c r="AE39543" s="21"/>
      <c r="AF39543" s="21"/>
      <c r="AG39543" s="21"/>
    </row>
    <row r="39544" spans="1:33" ht="12.75">
      <c r="A39544" s="21"/>
      <c r="AE39544" s="21"/>
      <c r="AF39544" s="21"/>
      <c r="AG39544" s="21"/>
    </row>
    <row r="39545" spans="1:33" ht="12.75">
      <c r="A39545" s="21"/>
      <c r="AE39545" s="21"/>
      <c r="AF39545" s="21"/>
      <c r="AG39545" s="21"/>
    </row>
    <row r="39546" spans="1:33" ht="12.75">
      <c r="A39546" s="21"/>
      <c r="AE39546" s="21"/>
      <c r="AF39546" s="21"/>
      <c r="AG39546" s="21"/>
    </row>
    <row r="39547" spans="1:33" ht="12.75">
      <c r="A39547" s="21"/>
      <c r="AE39547" s="21"/>
      <c r="AF39547" s="21"/>
      <c r="AG39547" s="21"/>
    </row>
    <row r="39548" spans="1:33" ht="12.75">
      <c r="A39548" s="21"/>
      <c r="AE39548" s="21"/>
      <c r="AF39548" s="21"/>
      <c r="AG39548" s="21"/>
    </row>
    <row r="39549" spans="1:33" ht="12.75">
      <c r="A39549" s="21"/>
      <c r="AE39549" s="21"/>
      <c r="AF39549" s="21"/>
      <c r="AG39549" s="21"/>
    </row>
    <row r="39550" spans="1:33" ht="12.75">
      <c r="A39550" s="21"/>
      <c r="AE39550" s="21"/>
      <c r="AF39550" s="21"/>
      <c r="AG39550" s="21"/>
    </row>
    <row r="39551" spans="1:33" ht="12.75">
      <c r="A39551" s="21"/>
      <c r="AE39551" s="21"/>
      <c r="AF39551" s="21"/>
      <c r="AG39551" s="21"/>
    </row>
    <row r="39552" spans="1:33" ht="12.75">
      <c r="A39552" s="21"/>
      <c r="AE39552" s="21"/>
      <c r="AF39552" s="21"/>
      <c r="AG39552" s="21"/>
    </row>
    <row r="39553" spans="1:33" ht="12.75">
      <c r="A39553" s="21"/>
      <c r="AE39553" s="21"/>
      <c r="AF39553" s="21"/>
      <c r="AG39553" s="21"/>
    </row>
    <row r="39554" spans="1:33" ht="12.75">
      <c r="A39554" s="21"/>
      <c r="AE39554" s="21"/>
      <c r="AF39554" s="21"/>
      <c r="AG39554" s="21"/>
    </row>
    <row r="39555" spans="1:33" ht="12.75">
      <c r="A39555" s="21"/>
      <c r="AE39555" s="21"/>
      <c r="AF39555" s="21"/>
      <c r="AG39555" s="21"/>
    </row>
    <row r="39556" spans="1:33" ht="12.75">
      <c r="A39556" s="21"/>
      <c r="AE39556" s="21"/>
      <c r="AF39556" s="21"/>
      <c r="AG39556" s="21"/>
    </row>
    <row r="39557" spans="1:33" ht="12.75">
      <c r="A39557" s="21"/>
      <c r="AE39557" s="21"/>
      <c r="AF39557" s="21"/>
      <c r="AG39557" s="21"/>
    </row>
    <row r="39558" spans="1:33" ht="12.75">
      <c r="A39558" s="21"/>
      <c r="AE39558" s="21"/>
      <c r="AF39558" s="21"/>
      <c r="AG39558" s="21"/>
    </row>
    <row r="39559" spans="1:33" ht="12.75">
      <c r="A39559" s="21"/>
      <c r="AE39559" s="21"/>
      <c r="AF39559" s="21"/>
      <c r="AG39559" s="21"/>
    </row>
    <row r="39560" spans="1:33" ht="12.75">
      <c r="A39560" s="21"/>
      <c r="AE39560" s="21"/>
      <c r="AF39560" s="21"/>
      <c r="AG39560" s="21"/>
    </row>
    <row r="39561" spans="1:33" ht="12.75">
      <c r="A39561" s="21"/>
      <c r="AE39561" s="21"/>
      <c r="AF39561" s="21"/>
      <c r="AG39561" s="21"/>
    </row>
    <row r="39562" spans="1:33" ht="12.75">
      <c r="A39562" s="21"/>
      <c r="AE39562" s="21"/>
      <c r="AF39562" s="21"/>
      <c r="AG39562" s="21"/>
    </row>
    <row r="39563" spans="1:33" ht="12.75">
      <c r="A39563" s="21"/>
      <c r="AE39563" s="21"/>
      <c r="AF39563" s="21"/>
      <c r="AG39563" s="21"/>
    </row>
    <row r="39564" spans="1:33" ht="12.75">
      <c r="A39564" s="21"/>
      <c r="AE39564" s="21"/>
      <c r="AF39564" s="21"/>
      <c r="AG39564" s="21"/>
    </row>
    <row r="39565" spans="1:33" ht="12.75">
      <c r="A39565" s="21"/>
      <c r="AE39565" s="21"/>
      <c r="AF39565" s="21"/>
      <c r="AG39565" s="21"/>
    </row>
    <row r="39566" spans="1:33" ht="12.75">
      <c r="A39566" s="21"/>
      <c r="AE39566" s="21"/>
      <c r="AF39566" s="21"/>
      <c r="AG39566" s="21"/>
    </row>
    <row r="39567" spans="1:33" ht="12.75">
      <c r="A39567" s="21"/>
      <c r="AE39567" s="21"/>
      <c r="AF39567" s="21"/>
      <c r="AG39567" s="21"/>
    </row>
    <row r="39568" spans="1:33" ht="12.75">
      <c r="A39568" s="21"/>
      <c r="AE39568" s="21"/>
      <c r="AF39568" s="21"/>
      <c r="AG39568" s="21"/>
    </row>
    <row r="39569" spans="1:33" ht="12.75">
      <c r="A39569" s="21"/>
      <c r="AE39569" s="21"/>
      <c r="AF39569" s="21"/>
      <c r="AG39569" s="21"/>
    </row>
    <row r="39570" spans="1:33" ht="12.75">
      <c r="A39570" s="21"/>
      <c r="AE39570" s="21"/>
      <c r="AF39570" s="21"/>
      <c r="AG39570" s="21"/>
    </row>
    <row r="39571" spans="1:33" ht="12.75">
      <c r="A39571" s="21"/>
      <c r="AE39571" s="21"/>
      <c r="AF39571" s="21"/>
      <c r="AG39571" s="21"/>
    </row>
    <row r="39572" spans="1:33" ht="12.75">
      <c r="A39572" s="21"/>
      <c r="AE39572" s="21"/>
      <c r="AF39572" s="21"/>
      <c r="AG39572" s="21"/>
    </row>
    <row r="39573" spans="1:33" ht="12.75">
      <c r="A39573" s="21"/>
      <c r="AE39573" s="21"/>
      <c r="AF39573" s="21"/>
      <c r="AG39573" s="21"/>
    </row>
    <row r="39574" spans="1:33" ht="12.75">
      <c r="A39574" s="21"/>
      <c r="AE39574" s="21"/>
      <c r="AF39574" s="21"/>
      <c r="AG39574" s="21"/>
    </row>
    <row r="39575" spans="1:33" ht="12.75">
      <c r="A39575" s="21"/>
      <c r="AE39575" s="21"/>
      <c r="AF39575" s="21"/>
      <c r="AG39575" s="21"/>
    </row>
    <row r="39576" spans="1:33" ht="12.75">
      <c r="A39576" s="21"/>
      <c r="AE39576" s="21"/>
      <c r="AF39576" s="21"/>
      <c r="AG39576" s="21"/>
    </row>
    <row r="39577" spans="1:33" ht="12.75">
      <c r="A39577" s="21"/>
      <c r="AE39577" s="21"/>
      <c r="AF39577" s="21"/>
      <c r="AG39577" s="21"/>
    </row>
    <row r="39578" spans="1:33" ht="12.75">
      <c r="A39578" s="21"/>
      <c r="AE39578" s="21"/>
      <c r="AF39578" s="21"/>
      <c r="AG39578" s="21"/>
    </row>
    <row r="39579" spans="1:33" ht="12.75">
      <c r="A39579" s="21"/>
      <c r="AE39579" s="21"/>
      <c r="AF39579" s="21"/>
      <c r="AG39579" s="21"/>
    </row>
    <row r="39580" spans="1:33" ht="12.75">
      <c r="A39580" s="21"/>
      <c r="AE39580" s="21"/>
      <c r="AF39580" s="21"/>
      <c r="AG39580" s="21"/>
    </row>
    <row r="39581" spans="1:33" ht="12.75">
      <c r="A39581" s="21"/>
      <c r="AE39581" s="21"/>
      <c r="AF39581" s="21"/>
      <c r="AG39581" s="21"/>
    </row>
    <row r="39582" spans="1:33" ht="12.75">
      <c r="A39582" s="21"/>
      <c r="AE39582" s="21"/>
      <c r="AF39582" s="21"/>
      <c r="AG39582" s="21"/>
    </row>
    <row r="39583" spans="1:33" ht="12.75">
      <c r="A39583" s="21"/>
      <c r="AE39583" s="21"/>
      <c r="AF39583" s="21"/>
      <c r="AG39583" s="21"/>
    </row>
    <row r="39584" spans="1:33" ht="12.75">
      <c r="A39584" s="21"/>
      <c r="AE39584" s="21"/>
      <c r="AF39584" s="21"/>
      <c r="AG39584" s="21"/>
    </row>
    <row r="39585" spans="1:33" ht="12.75">
      <c r="A39585" s="21"/>
      <c r="AE39585" s="21"/>
      <c r="AF39585" s="21"/>
      <c r="AG39585" s="21"/>
    </row>
    <row r="39586" spans="1:33" ht="12.75">
      <c r="A39586" s="21"/>
      <c r="AE39586" s="21"/>
      <c r="AF39586" s="21"/>
      <c r="AG39586" s="21"/>
    </row>
    <row r="39587" spans="1:33" ht="12.75">
      <c r="A39587" s="21"/>
      <c r="AE39587" s="21"/>
      <c r="AF39587" s="21"/>
      <c r="AG39587" s="21"/>
    </row>
    <row r="39588" spans="1:33" ht="12.75">
      <c r="A39588" s="21"/>
      <c r="AE39588" s="21"/>
      <c r="AF39588" s="21"/>
      <c r="AG39588" s="21"/>
    </row>
    <row r="39589" spans="1:33" ht="12.75">
      <c r="A39589" s="21"/>
      <c r="AE39589" s="21"/>
      <c r="AF39589" s="21"/>
      <c r="AG39589" s="21"/>
    </row>
    <row r="39590" spans="1:33" ht="12.75">
      <c r="A39590" s="21"/>
      <c r="AE39590" s="21"/>
      <c r="AF39590" s="21"/>
      <c r="AG39590" s="21"/>
    </row>
    <row r="39591" spans="1:33" ht="12.75">
      <c r="A39591" s="21"/>
      <c r="AE39591" s="21"/>
      <c r="AF39591" s="21"/>
      <c r="AG39591" s="21"/>
    </row>
    <row r="39592" spans="1:33" ht="12.75">
      <c r="A39592" s="21"/>
      <c r="AE39592" s="21"/>
      <c r="AF39592" s="21"/>
      <c r="AG39592" s="21"/>
    </row>
    <row r="39593" spans="1:33" ht="12.75">
      <c r="A39593" s="21"/>
      <c r="AE39593" s="21"/>
      <c r="AF39593" s="21"/>
      <c r="AG39593" s="21"/>
    </row>
    <row r="39594" spans="1:33" ht="12.75">
      <c r="A39594" s="21"/>
      <c r="AE39594" s="21"/>
      <c r="AF39594" s="21"/>
      <c r="AG39594" s="21"/>
    </row>
    <row r="39595" spans="1:33" ht="12.75">
      <c r="A39595" s="21"/>
      <c r="AE39595" s="21"/>
      <c r="AF39595" s="21"/>
      <c r="AG39595" s="21"/>
    </row>
    <row r="39596" spans="1:33" ht="12.75">
      <c r="A39596" s="21"/>
      <c r="AE39596" s="21"/>
      <c r="AF39596" s="21"/>
      <c r="AG39596" s="21"/>
    </row>
    <row r="39597" spans="1:33" ht="12.75">
      <c r="A39597" s="21"/>
      <c r="AE39597" s="21"/>
      <c r="AF39597" s="21"/>
      <c r="AG39597" s="21"/>
    </row>
    <row r="39598" spans="1:33" ht="12.75">
      <c r="A39598" s="21"/>
      <c r="AE39598" s="21"/>
      <c r="AF39598" s="21"/>
      <c r="AG39598" s="21"/>
    </row>
    <row r="39599" spans="1:33" ht="12.75">
      <c r="A39599" s="21"/>
      <c r="AE39599" s="21"/>
      <c r="AF39599" s="21"/>
      <c r="AG39599" s="21"/>
    </row>
    <row r="39600" spans="1:33" ht="12.75">
      <c r="A39600" s="21"/>
      <c r="AE39600" s="21"/>
      <c r="AF39600" s="21"/>
      <c r="AG39600" s="21"/>
    </row>
    <row r="39601" spans="1:33" ht="12.75">
      <c r="A39601" s="21"/>
      <c r="AE39601" s="21"/>
      <c r="AF39601" s="21"/>
      <c r="AG39601" s="21"/>
    </row>
    <row r="39602" spans="1:33" ht="12.75">
      <c r="A39602" s="21"/>
      <c r="AE39602" s="21"/>
      <c r="AF39602" s="21"/>
      <c r="AG39602" s="21"/>
    </row>
    <row r="39603" spans="1:33" ht="12.75">
      <c r="A39603" s="21"/>
      <c r="AE39603" s="21"/>
      <c r="AF39603" s="21"/>
      <c r="AG39603" s="21"/>
    </row>
    <row r="39604" spans="1:33" ht="12.75">
      <c r="A39604" s="21"/>
      <c r="AE39604" s="21"/>
      <c r="AF39604" s="21"/>
      <c r="AG39604" s="21"/>
    </row>
    <row r="39605" spans="1:33" ht="12.75">
      <c r="A39605" s="21"/>
      <c r="AE39605" s="21"/>
      <c r="AF39605" s="21"/>
      <c r="AG39605" s="21"/>
    </row>
    <row r="39606" spans="1:33" ht="12.75">
      <c r="A39606" s="21"/>
      <c r="AE39606" s="21"/>
      <c r="AF39606" s="21"/>
      <c r="AG39606" s="21"/>
    </row>
    <row r="39607" spans="1:33" ht="12.75">
      <c r="A39607" s="21"/>
      <c r="AE39607" s="21"/>
      <c r="AF39607" s="21"/>
      <c r="AG39607" s="21"/>
    </row>
    <row r="39608" spans="1:33" ht="12.75">
      <c r="A39608" s="21"/>
      <c r="AE39608" s="21"/>
      <c r="AF39608" s="21"/>
      <c r="AG39608" s="21"/>
    </row>
    <row r="39609" spans="1:33" ht="12.75">
      <c r="A39609" s="21"/>
      <c r="AE39609" s="21"/>
      <c r="AF39609" s="21"/>
      <c r="AG39609" s="21"/>
    </row>
    <row r="39610" spans="1:33" ht="12.75">
      <c r="A39610" s="21"/>
      <c r="AE39610" s="21"/>
      <c r="AF39610" s="21"/>
      <c r="AG39610" s="21"/>
    </row>
    <row r="39611" spans="1:33" ht="12.75">
      <c r="A39611" s="21"/>
      <c r="AE39611" s="21"/>
      <c r="AF39611" s="21"/>
      <c r="AG39611" s="21"/>
    </row>
    <row r="39612" spans="1:33" ht="12.75">
      <c r="A39612" s="21"/>
      <c r="AE39612" s="21"/>
      <c r="AF39612" s="21"/>
      <c r="AG39612" s="21"/>
    </row>
    <row r="39613" spans="1:33" ht="12.75">
      <c r="A39613" s="21"/>
      <c r="AE39613" s="21"/>
      <c r="AF39613" s="21"/>
      <c r="AG39613" s="21"/>
    </row>
    <row r="39614" spans="1:33" ht="12.75">
      <c r="A39614" s="21"/>
      <c r="AE39614" s="21"/>
      <c r="AF39614" s="21"/>
      <c r="AG39614" s="21"/>
    </row>
    <row r="39615" spans="1:33" ht="12.75">
      <c r="A39615" s="21"/>
      <c r="AE39615" s="21"/>
      <c r="AF39615" s="21"/>
      <c r="AG39615" s="21"/>
    </row>
    <row r="39616" spans="1:33" ht="12.75">
      <c r="A39616" s="21"/>
      <c r="AE39616" s="21"/>
      <c r="AF39616" s="21"/>
      <c r="AG39616" s="21"/>
    </row>
    <row r="39617" spans="1:33" ht="12.75">
      <c r="A39617" s="21"/>
      <c r="AE39617" s="21"/>
      <c r="AF39617" s="21"/>
      <c r="AG39617" s="21"/>
    </row>
    <row r="39618" spans="1:33" ht="12.75">
      <c r="A39618" s="21"/>
      <c r="AE39618" s="21"/>
      <c r="AF39618" s="21"/>
      <c r="AG39618" s="21"/>
    </row>
    <row r="39619" spans="1:33" ht="12.75">
      <c r="A39619" s="21"/>
      <c r="AE39619" s="21"/>
      <c r="AF39619" s="21"/>
      <c r="AG39619" s="21"/>
    </row>
    <row r="39620" spans="1:33" ht="12.75">
      <c r="A39620" s="21"/>
      <c r="AE39620" s="21"/>
      <c r="AF39620" s="21"/>
      <c r="AG39620" s="21"/>
    </row>
    <row r="39621" spans="1:33" ht="12.75">
      <c r="A39621" s="21"/>
      <c r="AE39621" s="21"/>
      <c r="AF39621" s="21"/>
      <c r="AG39621" s="21"/>
    </row>
    <row r="39622" spans="1:33" ht="12.75">
      <c r="A39622" s="21"/>
      <c r="AE39622" s="21"/>
      <c r="AF39622" s="21"/>
      <c r="AG39622" s="21"/>
    </row>
    <row r="39623" spans="1:33" ht="12.75">
      <c r="A39623" s="21"/>
      <c r="AE39623" s="21"/>
      <c r="AF39623" s="21"/>
      <c r="AG39623" s="21"/>
    </row>
    <row r="39624" spans="1:33" ht="12.75">
      <c r="A39624" s="21"/>
      <c r="AE39624" s="21"/>
      <c r="AF39624" s="21"/>
      <c r="AG39624" s="21"/>
    </row>
    <row r="39625" spans="1:33" ht="12.75">
      <c r="A39625" s="21"/>
      <c r="AE39625" s="21"/>
      <c r="AF39625" s="21"/>
      <c r="AG39625" s="21"/>
    </row>
    <row r="39626" spans="1:33" ht="12.75">
      <c r="A39626" s="21"/>
      <c r="AE39626" s="21"/>
      <c r="AF39626" s="21"/>
      <c r="AG39626" s="21"/>
    </row>
    <row r="39627" spans="1:33" ht="12.75">
      <c r="A39627" s="21"/>
      <c r="AE39627" s="21"/>
      <c r="AF39627" s="21"/>
      <c r="AG39627" s="21"/>
    </row>
    <row r="39628" spans="1:33" ht="12.75">
      <c r="A39628" s="21"/>
      <c r="AE39628" s="21"/>
      <c r="AF39628" s="21"/>
      <c r="AG39628" s="21"/>
    </row>
    <row r="39629" spans="1:33" ht="12.75">
      <c r="A39629" s="21"/>
      <c r="AE39629" s="21"/>
      <c r="AF39629" s="21"/>
      <c r="AG39629" s="21"/>
    </row>
    <row r="39630" spans="1:33" ht="12.75">
      <c r="A39630" s="21"/>
      <c r="AE39630" s="21"/>
      <c r="AF39630" s="21"/>
      <c r="AG39630" s="21"/>
    </row>
    <row r="39631" spans="1:33" ht="12.75">
      <c r="A39631" s="21"/>
      <c r="AE39631" s="21"/>
      <c r="AF39631" s="21"/>
      <c r="AG39631" s="21"/>
    </row>
    <row r="39632" spans="1:33" ht="12.75">
      <c r="A39632" s="21"/>
      <c r="AE39632" s="21"/>
      <c r="AF39632" s="21"/>
      <c r="AG39632" s="21"/>
    </row>
    <row r="39633" spans="1:33" ht="12.75">
      <c r="A39633" s="21"/>
      <c r="AE39633" s="21"/>
      <c r="AF39633" s="21"/>
      <c r="AG39633" s="21"/>
    </row>
    <row r="39634" spans="1:33" ht="12.75">
      <c r="A39634" s="21"/>
      <c r="AE39634" s="21"/>
      <c r="AF39634" s="21"/>
      <c r="AG39634" s="21"/>
    </row>
    <row r="39635" spans="1:33" ht="12.75">
      <c r="A39635" s="21"/>
      <c r="AE39635" s="21"/>
      <c r="AF39635" s="21"/>
      <c r="AG39635" s="21"/>
    </row>
    <row r="39636" spans="1:33" ht="12.75">
      <c r="A39636" s="21"/>
      <c r="AE39636" s="21"/>
      <c r="AF39636" s="21"/>
      <c r="AG39636" s="21"/>
    </row>
    <row r="39637" spans="1:33" ht="12.75">
      <c r="A39637" s="21"/>
      <c r="AE39637" s="21"/>
      <c r="AF39637" s="21"/>
      <c r="AG39637" s="21"/>
    </row>
    <row r="39638" spans="1:33" ht="12.75">
      <c r="A39638" s="21"/>
      <c r="AE39638" s="21"/>
      <c r="AF39638" s="21"/>
      <c r="AG39638" s="21"/>
    </row>
    <row r="39639" spans="1:33" ht="12.75">
      <c r="A39639" s="21"/>
      <c r="AE39639" s="21"/>
      <c r="AF39639" s="21"/>
      <c r="AG39639" s="21"/>
    </row>
    <row r="39640" spans="1:33" ht="12.75">
      <c r="A39640" s="21"/>
      <c r="AE39640" s="21"/>
      <c r="AF39640" s="21"/>
      <c r="AG39640" s="21"/>
    </row>
    <row r="39641" spans="1:33" ht="12.75">
      <c r="A39641" s="21"/>
      <c r="AE39641" s="21"/>
      <c r="AF39641" s="21"/>
      <c r="AG39641" s="21"/>
    </row>
    <row r="39642" spans="1:33" ht="12.75">
      <c r="A39642" s="21"/>
      <c r="AE39642" s="21"/>
      <c r="AF39642" s="21"/>
      <c r="AG39642" s="21"/>
    </row>
    <row r="39643" spans="1:33" ht="12.75">
      <c r="A39643" s="21"/>
      <c r="AE39643" s="21"/>
      <c r="AF39643" s="21"/>
      <c r="AG39643" s="21"/>
    </row>
    <row r="39644" spans="1:33" ht="12.75">
      <c r="A39644" s="21"/>
      <c r="AE39644" s="21"/>
      <c r="AF39644" s="21"/>
      <c r="AG39644" s="21"/>
    </row>
    <row r="39645" spans="1:33" ht="12.75">
      <c r="A39645" s="21"/>
      <c r="AE39645" s="21"/>
      <c r="AF39645" s="21"/>
      <c r="AG39645" s="21"/>
    </row>
    <row r="39646" spans="1:33" ht="12.75">
      <c r="A39646" s="21"/>
      <c r="AE39646" s="21"/>
      <c r="AF39646" s="21"/>
      <c r="AG39646" s="21"/>
    </row>
    <row r="39647" spans="1:33" ht="12.75">
      <c r="A39647" s="21"/>
      <c r="AE39647" s="21"/>
      <c r="AF39647" s="21"/>
      <c r="AG39647" s="21"/>
    </row>
    <row r="39648" spans="1:33" ht="12.75">
      <c r="A39648" s="21"/>
      <c r="AE39648" s="21"/>
      <c r="AF39648" s="21"/>
      <c r="AG39648" s="21"/>
    </row>
    <row r="39649" spans="1:33" ht="12.75">
      <c r="A39649" s="21"/>
      <c r="AE39649" s="21"/>
      <c r="AF39649" s="21"/>
      <c r="AG39649" s="21"/>
    </row>
    <row r="39650" spans="1:33" ht="12.75">
      <c r="A39650" s="21"/>
      <c r="AE39650" s="21"/>
      <c r="AF39650" s="21"/>
      <c r="AG39650" s="21"/>
    </row>
    <row r="39651" spans="1:33" ht="12.75">
      <c r="A39651" s="21"/>
      <c r="AE39651" s="21"/>
      <c r="AF39651" s="21"/>
      <c r="AG39651" s="21"/>
    </row>
    <row r="39652" spans="1:33" ht="12.75">
      <c r="A39652" s="21"/>
      <c r="AE39652" s="21"/>
      <c r="AF39652" s="21"/>
      <c r="AG39652" s="21"/>
    </row>
    <row r="39653" spans="1:33" ht="12.75">
      <c r="A39653" s="21"/>
      <c r="AE39653" s="21"/>
      <c r="AF39653" s="21"/>
      <c r="AG39653" s="21"/>
    </row>
    <row r="39654" spans="1:33" ht="12.75">
      <c r="A39654" s="21"/>
      <c r="AE39654" s="21"/>
      <c r="AF39654" s="21"/>
      <c r="AG39654" s="21"/>
    </row>
    <row r="39655" spans="1:33" ht="12.75">
      <c r="A39655" s="21"/>
      <c r="AE39655" s="21"/>
      <c r="AF39655" s="21"/>
      <c r="AG39655" s="21"/>
    </row>
    <row r="39656" spans="1:33" ht="12.75">
      <c r="A39656" s="21"/>
      <c r="AE39656" s="21"/>
      <c r="AF39656" s="21"/>
      <c r="AG39656" s="21"/>
    </row>
    <row r="39657" spans="1:33" ht="12.75">
      <c r="A39657" s="21"/>
      <c r="AE39657" s="21"/>
      <c r="AF39657" s="21"/>
      <c r="AG39657" s="21"/>
    </row>
    <row r="39658" spans="1:33" ht="12.75">
      <c r="A39658" s="21"/>
      <c r="AE39658" s="21"/>
      <c r="AF39658" s="21"/>
      <c r="AG39658" s="21"/>
    </row>
    <row r="39659" spans="1:33" ht="12.75">
      <c r="A39659" s="21"/>
      <c r="AE39659" s="21"/>
      <c r="AF39659" s="21"/>
      <c r="AG39659" s="21"/>
    </row>
    <row r="39660" spans="1:33" ht="12.75">
      <c r="A39660" s="21"/>
      <c r="AE39660" s="21"/>
      <c r="AF39660" s="21"/>
      <c r="AG39660" s="21"/>
    </row>
    <row r="39661" spans="1:33" ht="12.75">
      <c r="A39661" s="21"/>
      <c r="AE39661" s="21"/>
      <c r="AF39661" s="21"/>
      <c r="AG39661" s="21"/>
    </row>
    <row r="39662" spans="1:33" ht="12.75">
      <c r="A39662" s="21"/>
      <c r="AE39662" s="21"/>
      <c r="AF39662" s="21"/>
      <c r="AG39662" s="21"/>
    </row>
    <row r="39663" spans="1:33" ht="12.75">
      <c r="A39663" s="21"/>
      <c r="AE39663" s="21"/>
      <c r="AF39663" s="21"/>
      <c r="AG39663" s="21"/>
    </row>
    <row r="39664" spans="1:33" ht="12.75">
      <c r="A39664" s="21"/>
      <c r="AE39664" s="21"/>
      <c r="AF39664" s="21"/>
      <c r="AG39664" s="21"/>
    </row>
    <row r="39665" spans="1:33" ht="12.75">
      <c r="A39665" s="21"/>
      <c r="AE39665" s="21"/>
      <c r="AF39665" s="21"/>
      <c r="AG39665" s="21"/>
    </row>
    <row r="39666" spans="1:33" ht="12.75">
      <c r="A39666" s="21"/>
      <c r="AE39666" s="21"/>
      <c r="AF39666" s="21"/>
      <c r="AG39666" s="21"/>
    </row>
    <row r="39667" spans="1:33" ht="12.75">
      <c r="A39667" s="21"/>
      <c r="AE39667" s="21"/>
      <c r="AF39667" s="21"/>
      <c r="AG39667" s="21"/>
    </row>
    <row r="39668" spans="1:33" ht="12.75">
      <c r="A39668" s="21"/>
      <c r="AE39668" s="21"/>
      <c r="AF39668" s="21"/>
      <c r="AG39668" s="21"/>
    </row>
    <row r="39669" spans="1:33" ht="12.75">
      <c r="A39669" s="21"/>
      <c r="AE39669" s="21"/>
      <c r="AF39669" s="21"/>
      <c r="AG39669" s="21"/>
    </row>
    <row r="39670" spans="1:33" ht="12.75">
      <c r="A39670" s="21"/>
      <c r="AE39670" s="21"/>
      <c r="AF39670" s="21"/>
      <c r="AG39670" s="21"/>
    </row>
    <row r="39671" spans="1:33" ht="12.75">
      <c r="A39671" s="21"/>
      <c r="AE39671" s="21"/>
      <c r="AF39671" s="21"/>
      <c r="AG39671" s="21"/>
    </row>
    <row r="39672" spans="1:33" ht="12.75">
      <c r="A39672" s="21"/>
      <c r="AE39672" s="21"/>
      <c r="AF39672" s="21"/>
      <c r="AG39672" s="21"/>
    </row>
    <row r="39673" spans="1:33" ht="12.75">
      <c r="A39673" s="21"/>
      <c r="AE39673" s="21"/>
      <c r="AF39673" s="21"/>
      <c r="AG39673" s="21"/>
    </row>
    <row r="39674" spans="1:33" ht="12.75">
      <c r="A39674" s="21"/>
      <c r="AE39674" s="21"/>
      <c r="AF39674" s="21"/>
      <c r="AG39674" s="21"/>
    </row>
    <row r="39675" spans="1:33" ht="12.75">
      <c r="A39675" s="21"/>
      <c r="AE39675" s="21"/>
      <c r="AF39675" s="21"/>
      <c r="AG39675" s="21"/>
    </row>
    <row r="39676" spans="1:33" ht="12.75">
      <c r="A39676" s="21"/>
      <c r="AE39676" s="21"/>
      <c r="AF39676" s="21"/>
      <c r="AG39676" s="21"/>
    </row>
    <row r="39677" spans="1:33" ht="12.75">
      <c r="A39677" s="21"/>
      <c r="AE39677" s="21"/>
      <c r="AF39677" s="21"/>
      <c r="AG39677" s="21"/>
    </row>
    <row r="39678" spans="1:33" ht="12.75">
      <c r="A39678" s="21"/>
      <c r="AE39678" s="21"/>
      <c r="AF39678" s="21"/>
      <c r="AG39678" s="21"/>
    </row>
    <row r="39679" spans="1:33" ht="12.75">
      <c r="A39679" s="21"/>
      <c r="AE39679" s="21"/>
      <c r="AF39679" s="21"/>
      <c r="AG39679" s="21"/>
    </row>
    <row r="39680" spans="1:33" ht="12.75">
      <c r="A39680" s="21"/>
      <c r="AE39680" s="21"/>
      <c r="AF39680" s="21"/>
      <c r="AG39680" s="21"/>
    </row>
    <row r="39681" spans="1:33" ht="12.75">
      <c r="A39681" s="21"/>
      <c r="AE39681" s="21"/>
      <c r="AF39681" s="21"/>
      <c r="AG39681" s="21"/>
    </row>
    <row r="39682" spans="1:33" ht="12.75">
      <c r="A39682" s="21"/>
      <c r="AE39682" s="21"/>
      <c r="AF39682" s="21"/>
      <c r="AG39682" s="21"/>
    </row>
    <row r="39683" spans="1:33" ht="12.75">
      <c r="A39683" s="21"/>
      <c r="AE39683" s="21"/>
      <c r="AF39683" s="21"/>
      <c r="AG39683" s="21"/>
    </row>
    <row r="39684" spans="1:33" ht="12.75">
      <c r="A39684" s="21"/>
      <c r="AE39684" s="21"/>
      <c r="AF39684" s="21"/>
      <c r="AG39684" s="21"/>
    </row>
    <row r="39685" spans="1:33" ht="12.75">
      <c r="A39685" s="21"/>
      <c r="AE39685" s="21"/>
      <c r="AF39685" s="21"/>
      <c r="AG39685" s="21"/>
    </row>
    <row r="39686" spans="1:33" ht="12.75">
      <c r="A39686" s="21"/>
      <c r="AE39686" s="21"/>
      <c r="AF39686" s="21"/>
      <c r="AG39686" s="21"/>
    </row>
    <row r="39687" spans="1:33" ht="12.75">
      <c r="A39687" s="21"/>
      <c r="AE39687" s="21"/>
      <c r="AF39687" s="21"/>
      <c r="AG39687" s="21"/>
    </row>
    <row r="39688" spans="1:33" ht="12.75">
      <c r="A39688" s="21"/>
      <c r="AE39688" s="21"/>
      <c r="AF39688" s="21"/>
      <c r="AG39688" s="21"/>
    </row>
    <row r="39689" spans="1:33" ht="12.75">
      <c r="A39689" s="21"/>
      <c r="AE39689" s="21"/>
      <c r="AF39689" s="21"/>
      <c r="AG39689" s="21"/>
    </row>
    <row r="39690" spans="1:33" ht="12.75">
      <c r="A39690" s="21"/>
      <c r="AE39690" s="21"/>
      <c r="AF39690" s="21"/>
      <c r="AG39690" s="21"/>
    </row>
    <row r="39691" spans="1:33" ht="12.75">
      <c r="A39691" s="21"/>
      <c r="AE39691" s="21"/>
      <c r="AF39691" s="21"/>
      <c r="AG39691" s="21"/>
    </row>
    <row r="39692" spans="1:33" ht="12.75">
      <c r="A39692" s="21"/>
      <c r="AE39692" s="21"/>
      <c r="AF39692" s="21"/>
      <c r="AG39692" s="21"/>
    </row>
    <row r="39693" spans="1:33" ht="12.75">
      <c r="A39693" s="21"/>
      <c r="AE39693" s="21"/>
      <c r="AF39693" s="21"/>
      <c r="AG39693" s="21"/>
    </row>
    <row r="39694" spans="1:33" ht="12.75">
      <c r="A39694" s="21"/>
      <c r="AE39694" s="21"/>
      <c r="AF39694" s="21"/>
      <c r="AG39694" s="21"/>
    </row>
    <row r="39695" spans="1:33" ht="12.75">
      <c r="A39695" s="21"/>
      <c r="AE39695" s="21"/>
      <c r="AF39695" s="21"/>
      <c r="AG39695" s="21"/>
    </row>
    <row r="39696" spans="1:33" ht="12.75">
      <c r="A39696" s="21"/>
      <c r="AE39696" s="21"/>
      <c r="AF39696" s="21"/>
      <c r="AG39696" s="21"/>
    </row>
    <row r="39697" spans="1:33" ht="12.75">
      <c r="A39697" s="21"/>
      <c r="AE39697" s="21"/>
      <c r="AF39697" s="21"/>
      <c r="AG39697" s="21"/>
    </row>
    <row r="39698" spans="1:33" ht="12.75">
      <c r="A39698" s="21"/>
      <c r="AE39698" s="21"/>
      <c r="AF39698" s="21"/>
      <c r="AG39698" s="21"/>
    </row>
    <row r="39699" spans="1:33" ht="12.75">
      <c r="A39699" s="21"/>
      <c r="AE39699" s="21"/>
      <c r="AF39699" s="21"/>
      <c r="AG39699" s="21"/>
    </row>
    <row r="39700" spans="1:33" ht="12.75">
      <c r="A39700" s="21"/>
      <c r="AE39700" s="21"/>
      <c r="AF39700" s="21"/>
      <c r="AG39700" s="21"/>
    </row>
    <row r="39701" spans="1:33" ht="12.75">
      <c r="A39701" s="21"/>
      <c r="AE39701" s="21"/>
      <c r="AF39701" s="21"/>
      <c r="AG39701" s="21"/>
    </row>
    <row r="39702" spans="1:33" ht="12.75">
      <c r="A39702" s="21"/>
      <c r="AE39702" s="21"/>
      <c r="AF39702" s="21"/>
      <c r="AG39702" s="21"/>
    </row>
    <row r="39703" spans="1:33" ht="12.75">
      <c r="A39703" s="21"/>
      <c r="AE39703" s="21"/>
      <c r="AF39703" s="21"/>
      <c r="AG39703" s="21"/>
    </row>
    <row r="39704" spans="1:33" ht="12.75">
      <c r="A39704" s="21"/>
      <c r="AE39704" s="21"/>
      <c r="AF39704" s="21"/>
      <c r="AG39704" s="21"/>
    </row>
    <row r="39705" spans="1:33" ht="12.75">
      <c r="A39705" s="21"/>
      <c r="AE39705" s="21"/>
      <c r="AF39705" s="21"/>
      <c r="AG39705" s="21"/>
    </row>
    <row r="39706" spans="1:33" ht="12.75">
      <c r="A39706" s="21"/>
      <c r="AE39706" s="21"/>
      <c r="AF39706" s="21"/>
      <c r="AG39706" s="21"/>
    </row>
    <row r="39707" spans="1:33" ht="12.75">
      <c r="A39707" s="21"/>
      <c r="AE39707" s="21"/>
      <c r="AF39707" s="21"/>
      <c r="AG39707" s="21"/>
    </row>
    <row r="39708" spans="1:33" ht="12.75">
      <c r="A39708" s="21"/>
      <c r="AE39708" s="21"/>
      <c r="AF39708" s="21"/>
      <c r="AG39708" s="21"/>
    </row>
    <row r="39709" spans="1:33" ht="12.75">
      <c r="A39709" s="21"/>
      <c r="AE39709" s="21"/>
      <c r="AF39709" s="21"/>
      <c r="AG39709" s="21"/>
    </row>
    <row r="39710" spans="1:33" ht="12.75">
      <c r="A39710" s="21"/>
      <c r="AE39710" s="21"/>
      <c r="AF39710" s="21"/>
      <c r="AG39710" s="21"/>
    </row>
    <row r="39711" spans="1:33" ht="12.75">
      <c r="A39711" s="21"/>
      <c r="AE39711" s="21"/>
      <c r="AF39711" s="21"/>
      <c r="AG39711" s="21"/>
    </row>
    <row r="39712" spans="1:33" ht="12.75">
      <c r="A39712" s="21"/>
      <c r="AE39712" s="21"/>
      <c r="AF39712" s="21"/>
      <c r="AG39712" s="21"/>
    </row>
    <row r="39713" spans="1:33" ht="12.75">
      <c r="A39713" s="21"/>
      <c r="AE39713" s="21"/>
      <c r="AF39713" s="21"/>
      <c r="AG39713" s="21"/>
    </row>
    <row r="39714" spans="1:33" ht="12.75">
      <c r="A39714" s="21"/>
      <c r="AE39714" s="21"/>
      <c r="AF39714" s="21"/>
      <c r="AG39714" s="21"/>
    </row>
    <row r="39715" spans="1:33" ht="12.75">
      <c r="A39715" s="21"/>
      <c r="AE39715" s="21"/>
      <c r="AF39715" s="21"/>
      <c r="AG39715" s="21"/>
    </row>
    <row r="39716" spans="1:33" ht="12.75">
      <c r="A39716" s="21"/>
      <c r="AE39716" s="21"/>
      <c r="AF39716" s="21"/>
      <c r="AG39716" s="21"/>
    </row>
    <row r="39717" spans="1:33" ht="12.75">
      <c r="A39717" s="21"/>
      <c r="AE39717" s="21"/>
      <c r="AF39717" s="21"/>
      <c r="AG39717" s="21"/>
    </row>
    <row r="39718" spans="1:33" ht="12.75">
      <c r="A39718" s="21"/>
      <c r="AE39718" s="21"/>
      <c r="AF39718" s="21"/>
      <c r="AG39718" s="21"/>
    </row>
    <row r="39719" spans="1:33" ht="12.75">
      <c r="A39719" s="21"/>
      <c r="AE39719" s="21"/>
      <c r="AF39719" s="21"/>
      <c r="AG39719" s="21"/>
    </row>
    <row r="39720" spans="1:33" ht="12.75">
      <c r="A39720" s="21"/>
      <c r="AE39720" s="21"/>
      <c r="AF39720" s="21"/>
      <c r="AG39720" s="21"/>
    </row>
    <row r="39721" spans="1:33" ht="12.75">
      <c r="A39721" s="21"/>
      <c r="AE39721" s="21"/>
      <c r="AF39721" s="21"/>
      <c r="AG39721" s="21"/>
    </row>
    <row r="39722" spans="1:33" ht="12.75">
      <c r="A39722" s="21"/>
      <c r="AE39722" s="21"/>
      <c r="AF39722" s="21"/>
      <c r="AG39722" s="21"/>
    </row>
    <row r="39723" spans="1:33" ht="12.75">
      <c r="A39723" s="21"/>
      <c r="AE39723" s="21"/>
      <c r="AF39723" s="21"/>
      <c r="AG39723" s="21"/>
    </row>
    <row r="39724" spans="1:33" ht="12.75">
      <c r="A39724" s="21"/>
      <c r="AE39724" s="21"/>
      <c r="AF39724" s="21"/>
      <c r="AG39724" s="21"/>
    </row>
    <row r="39725" spans="1:33" ht="12.75">
      <c r="A39725" s="21"/>
      <c r="AE39725" s="21"/>
      <c r="AF39725" s="21"/>
      <c r="AG39725" s="21"/>
    </row>
    <row r="39726" spans="1:33" ht="12.75">
      <c r="A39726" s="21"/>
      <c r="AE39726" s="21"/>
      <c r="AF39726" s="21"/>
      <c r="AG39726" s="21"/>
    </row>
    <row r="39727" spans="1:33" ht="12.75">
      <c r="A39727" s="21"/>
      <c r="AE39727" s="21"/>
      <c r="AF39727" s="21"/>
      <c r="AG39727" s="21"/>
    </row>
    <row r="39728" spans="1:33" ht="12.75">
      <c r="A39728" s="21"/>
      <c r="AE39728" s="21"/>
      <c r="AF39728" s="21"/>
      <c r="AG39728" s="21"/>
    </row>
    <row r="39729" spans="1:33" ht="12.75">
      <c r="A39729" s="21"/>
      <c r="AE39729" s="21"/>
      <c r="AF39729" s="21"/>
      <c r="AG39729" s="21"/>
    </row>
    <row r="39730" spans="1:33" ht="12.75">
      <c r="A39730" s="21"/>
      <c r="AE39730" s="21"/>
      <c r="AF39730" s="21"/>
      <c r="AG39730" s="21"/>
    </row>
    <row r="39731" spans="1:33" ht="12.75">
      <c r="A39731" s="21"/>
      <c r="AE39731" s="21"/>
      <c r="AF39731" s="21"/>
      <c r="AG39731" s="21"/>
    </row>
    <row r="39732" spans="1:33" ht="12.75">
      <c r="A39732" s="21"/>
      <c r="AE39732" s="21"/>
      <c r="AF39732" s="21"/>
      <c r="AG39732" s="21"/>
    </row>
    <row r="39733" spans="1:33" ht="12.75">
      <c r="A39733" s="21"/>
      <c r="AE39733" s="21"/>
      <c r="AF39733" s="21"/>
      <c r="AG39733" s="21"/>
    </row>
    <row r="39734" spans="1:33" ht="12.75">
      <c r="A39734" s="21"/>
      <c r="AE39734" s="21"/>
      <c r="AF39734" s="21"/>
      <c r="AG39734" s="21"/>
    </row>
    <row r="39735" spans="1:33" ht="12.75">
      <c r="A39735" s="21"/>
      <c r="AE39735" s="21"/>
      <c r="AF39735" s="21"/>
      <c r="AG39735" s="21"/>
    </row>
    <row r="39736" spans="1:33" ht="12.75">
      <c r="A39736" s="21"/>
      <c r="AE39736" s="21"/>
      <c r="AF39736" s="21"/>
      <c r="AG39736" s="21"/>
    </row>
    <row r="39737" spans="1:33" ht="12.75">
      <c r="A39737" s="21"/>
      <c r="AE39737" s="21"/>
      <c r="AF39737" s="21"/>
      <c r="AG39737" s="21"/>
    </row>
    <row r="39738" spans="1:33" ht="12.75">
      <c r="A39738" s="21"/>
      <c r="AE39738" s="21"/>
      <c r="AF39738" s="21"/>
      <c r="AG39738" s="21"/>
    </row>
    <row r="39739" spans="1:33" ht="12.75">
      <c r="A39739" s="21"/>
      <c r="AE39739" s="21"/>
      <c r="AF39739" s="21"/>
      <c r="AG39739" s="21"/>
    </row>
    <row r="39740" spans="1:33" ht="12.75">
      <c r="A39740" s="21"/>
      <c r="AE39740" s="21"/>
      <c r="AF39740" s="21"/>
      <c r="AG39740" s="21"/>
    </row>
    <row r="39741" spans="1:33" ht="12.75">
      <c r="A39741" s="21"/>
      <c r="AE39741" s="21"/>
      <c r="AF39741" s="21"/>
      <c r="AG39741" s="21"/>
    </row>
    <row r="39742" spans="1:33" ht="12.75">
      <c r="A39742" s="21"/>
      <c r="AE39742" s="21"/>
      <c r="AF39742" s="21"/>
      <c r="AG39742" s="21"/>
    </row>
    <row r="39743" spans="1:33" ht="12.75">
      <c r="A39743" s="21"/>
      <c r="AE39743" s="21"/>
      <c r="AF39743" s="21"/>
      <c r="AG39743" s="21"/>
    </row>
    <row r="39744" spans="1:33" ht="12.75">
      <c r="A39744" s="21"/>
      <c r="AE39744" s="21"/>
      <c r="AF39744" s="21"/>
      <c r="AG39744" s="21"/>
    </row>
    <row r="39745" spans="1:33" ht="12.75">
      <c r="A39745" s="21"/>
      <c r="AE39745" s="21"/>
      <c r="AF39745" s="21"/>
      <c r="AG39745" s="21"/>
    </row>
    <row r="39746" spans="1:33" ht="12.75">
      <c r="A39746" s="21"/>
      <c r="AE39746" s="21"/>
      <c r="AF39746" s="21"/>
      <c r="AG39746" s="21"/>
    </row>
    <row r="39747" spans="1:33" ht="12.75">
      <c r="A39747" s="21"/>
      <c r="AE39747" s="21"/>
      <c r="AF39747" s="21"/>
      <c r="AG39747" s="21"/>
    </row>
    <row r="39748" spans="1:33" ht="12.75">
      <c r="A39748" s="21"/>
      <c r="AE39748" s="21"/>
      <c r="AF39748" s="21"/>
      <c r="AG39748" s="21"/>
    </row>
    <row r="39749" spans="1:33" ht="12.75">
      <c r="A39749" s="21"/>
      <c r="AE39749" s="21"/>
      <c r="AF39749" s="21"/>
      <c r="AG39749" s="21"/>
    </row>
    <row r="39750" spans="1:33" ht="12.75">
      <c r="A39750" s="21"/>
      <c r="AE39750" s="21"/>
      <c r="AF39750" s="21"/>
      <c r="AG39750" s="21"/>
    </row>
    <row r="39751" spans="1:33" ht="12.75">
      <c r="A39751" s="21"/>
      <c r="AE39751" s="21"/>
      <c r="AF39751" s="21"/>
      <c r="AG39751" s="21"/>
    </row>
    <row r="39752" spans="1:33" ht="12.75">
      <c r="A39752" s="21"/>
      <c r="AE39752" s="21"/>
      <c r="AF39752" s="21"/>
      <c r="AG39752" s="21"/>
    </row>
    <row r="39753" spans="1:33" ht="12.75">
      <c r="A39753" s="21"/>
      <c r="AE39753" s="21"/>
      <c r="AF39753" s="21"/>
      <c r="AG39753" s="21"/>
    </row>
    <row r="39754" spans="1:33" ht="12.75">
      <c r="A39754" s="21"/>
      <c r="AE39754" s="21"/>
      <c r="AF39754" s="21"/>
      <c r="AG39754" s="21"/>
    </row>
    <row r="39755" spans="1:33" ht="12.75">
      <c r="A39755" s="21"/>
      <c r="AE39755" s="21"/>
      <c r="AF39755" s="21"/>
      <c r="AG39755" s="21"/>
    </row>
    <row r="39756" spans="1:33" ht="12.75">
      <c r="A39756" s="21"/>
      <c r="AE39756" s="21"/>
      <c r="AF39756" s="21"/>
      <c r="AG39756" s="21"/>
    </row>
    <row r="39757" spans="1:33" ht="12.75">
      <c r="A39757" s="21"/>
      <c r="AE39757" s="21"/>
      <c r="AF39757" s="21"/>
      <c r="AG39757" s="21"/>
    </row>
    <row r="39758" spans="1:33" ht="12.75">
      <c r="A39758" s="21"/>
      <c r="AE39758" s="21"/>
      <c r="AF39758" s="21"/>
      <c r="AG39758" s="21"/>
    </row>
    <row r="39759" spans="1:33" ht="12.75">
      <c r="A39759" s="21"/>
      <c r="AE39759" s="21"/>
      <c r="AF39759" s="21"/>
      <c r="AG39759" s="21"/>
    </row>
    <row r="39760" spans="1:33" ht="12.75">
      <c r="A39760" s="21"/>
      <c r="AE39760" s="21"/>
      <c r="AF39760" s="21"/>
      <c r="AG39760" s="21"/>
    </row>
    <row r="39761" spans="1:33" ht="12.75">
      <c r="A39761" s="21"/>
      <c r="AE39761" s="21"/>
      <c r="AF39761" s="21"/>
      <c r="AG39761" s="21"/>
    </row>
    <row r="39762" spans="1:33" ht="12.75">
      <c r="A39762" s="21"/>
      <c r="AE39762" s="21"/>
      <c r="AF39762" s="21"/>
      <c r="AG39762" s="21"/>
    </row>
    <row r="39763" spans="1:33" ht="12.75">
      <c r="A39763" s="21"/>
      <c r="AE39763" s="21"/>
      <c r="AF39763" s="21"/>
      <c r="AG39763" s="21"/>
    </row>
    <row r="39764" spans="1:33" ht="12.75">
      <c r="A39764" s="21"/>
      <c r="AE39764" s="21"/>
      <c r="AF39764" s="21"/>
      <c r="AG39764" s="21"/>
    </row>
    <row r="39765" spans="1:33" ht="12.75">
      <c r="A39765" s="21"/>
      <c r="AE39765" s="21"/>
      <c r="AF39765" s="21"/>
      <c r="AG39765" s="21"/>
    </row>
    <row r="39766" spans="1:33" ht="12.75">
      <c r="A39766" s="21"/>
      <c r="AE39766" s="21"/>
      <c r="AF39766" s="21"/>
      <c r="AG39766" s="21"/>
    </row>
    <row r="39767" spans="1:33" ht="12.75">
      <c r="A39767" s="21"/>
      <c r="AE39767" s="21"/>
      <c r="AF39767" s="21"/>
      <c r="AG39767" s="21"/>
    </row>
    <row r="39768" spans="1:33" ht="12.75">
      <c r="A39768" s="21"/>
      <c r="AE39768" s="21"/>
      <c r="AF39768" s="21"/>
      <c r="AG39768" s="21"/>
    </row>
    <row r="39769" spans="1:33" ht="12.75">
      <c r="A39769" s="21"/>
      <c r="AE39769" s="21"/>
      <c r="AF39769" s="21"/>
      <c r="AG39769" s="21"/>
    </row>
    <row r="39770" spans="1:33" ht="12.75">
      <c r="A39770" s="21"/>
      <c r="AE39770" s="21"/>
      <c r="AF39770" s="21"/>
      <c r="AG39770" s="21"/>
    </row>
    <row r="39771" spans="1:33" ht="12.75">
      <c r="A39771" s="21"/>
      <c r="AE39771" s="21"/>
      <c r="AF39771" s="21"/>
      <c r="AG39771" s="21"/>
    </row>
    <row r="39772" spans="1:33" ht="12.75">
      <c r="A39772" s="21"/>
      <c r="AE39772" s="21"/>
      <c r="AF39772" s="21"/>
      <c r="AG39772" s="21"/>
    </row>
    <row r="39773" spans="1:33" ht="12.75">
      <c r="A39773" s="21"/>
      <c r="AE39773" s="21"/>
      <c r="AF39773" s="21"/>
      <c r="AG39773" s="21"/>
    </row>
    <row r="39774" spans="1:33" ht="12.75">
      <c r="A39774" s="21"/>
      <c r="AE39774" s="21"/>
      <c r="AF39774" s="21"/>
      <c r="AG39774" s="21"/>
    </row>
    <row r="39775" spans="1:33" ht="12.75">
      <c r="A39775" s="21"/>
      <c r="AE39775" s="21"/>
      <c r="AF39775" s="21"/>
      <c r="AG39775" s="21"/>
    </row>
    <row r="39776" spans="1:33" ht="12.75">
      <c r="A39776" s="21"/>
      <c r="AE39776" s="21"/>
      <c r="AF39776" s="21"/>
      <c r="AG39776" s="21"/>
    </row>
    <row r="39777" spans="1:33" ht="12.75">
      <c r="A39777" s="21"/>
      <c r="AE39777" s="21"/>
      <c r="AF39777" s="21"/>
      <c r="AG39777" s="21"/>
    </row>
    <row r="39778" spans="1:33" ht="12.75">
      <c r="A39778" s="21"/>
      <c r="AE39778" s="21"/>
      <c r="AF39778" s="21"/>
      <c r="AG39778" s="21"/>
    </row>
    <row r="39779" spans="1:33" ht="12.75">
      <c r="A39779" s="21"/>
      <c r="AE39779" s="21"/>
      <c r="AF39779" s="21"/>
      <c r="AG39779" s="21"/>
    </row>
    <row r="39780" spans="1:33" ht="12.75">
      <c r="A39780" s="21"/>
      <c r="AE39780" s="21"/>
      <c r="AF39780" s="21"/>
      <c r="AG39780" s="21"/>
    </row>
    <row r="39781" spans="1:33" ht="12.75">
      <c r="A39781" s="21"/>
      <c r="AE39781" s="21"/>
      <c r="AF39781" s="21"/>
      <c r="AG39781" s="21"/>
    </row>
    <row r="39782" spans="1:33" ht="12.75">
      <c r="A39782" s="21"/>
      <c r="AE39782" s="21"/>
      <c r="AF39782" s="21"/>
      <c r="AG39782" s="21"/>
    </row>
    <row r="39783" spans="1:33" ht="12.75">
      <c r="A39783" s="21"/>
      <c r="AE39783" s="21"/>
      <c r="AF39783" s="21"/>
      <c r="AG39783" s="21"/>
    </row>
    <row r="39784" spans="1:33" ht="12.75">
      <c r="A39784" s="21"/>
      <c r="AE39784" s="21"/>
      <c r="AF39784" s="21"/>
      <c r="AG39784" s="21"/>
    </row>
    <row r="39785" spans="1:33" ht="12.75">
      <c r="A39785" s="21"/>
      <c r="AE39785" s="21"/>
      <c r="AF39785" s="21"/>
      <c r="AG39785" s="21"/>
    </row>
    <row r="39786" spans="1:33" ht="12.75">
      <c r="A39786" s="21"/>
      <c r="AE39786" s="21"/>
      <c r="AF39786" s="21"/>
      <c r="AG39786" s="21"/>
    </row>
    <row r="39787" spans="1:33" ht="12.75">
      <c r="A39787" s="21"/>
      <c r="AE39787" s="21"/>
      <c r="AF39787" s="21"/>
      <c r="AG39787" s="21"/>
    </row>
    <row r="39788" spans="1:33" ht="12.75">
      <c r="A39788" s="21"/>
      <c r="AE39788" s="21"/>
      <c r="AF39788" s="21"/>
      <c r="AG39788" s="21"/>
    </row>
    <row r="39789" spans="1:33" ht="12.75">
      <c r="A39789" s="21"/>
      <c r="AE39789" s="21"/>
      <c r="AF39789" s="21"/>
      <c r="AG39789" s="21"/>
    </row>
    <row r="39790" spans="1:33" ht="12.75">
      <c r="A39790" s="21"/>
      <c r="AE39790" s="21"/>
      <c r="AF39790" s="21"/>
      <c r="AG39790" s="21"/>
    </row>
    <row r="39791" spans="1:33" ht="12.75">
      <c r="A39791" s="21"/>
      <c r="AE39791" s="21"/>
      <c r="AF39791" s="21"/>
      <c r="AG39791" s="21"/>
    </row>
    <row r="39792" spans="1:33" ht="12.75">
      <c r="A39792" s="21"/>
      <c r="AE39792" s="21"/>
      <c r="AF39792" s="21"/>
      <c r="AG39792" s="21"/>
    </row>
    <row r="39793" spans="1:33" ht="12.75">
      <c r="A39793" s="21"/>
      <c r="AE39793" s="21"/>
      <c r="AF39793" s="21"/>
      <c r="AG39793" s="21"/>
    </row>
    <row r="39794" spans="1:33" ht="12.75">
      <c r="A39794" s="21"/>
      <c r="AE39794" s="21"/>
      <c r="AF39794" s="21"/>
      <c r="AG39794" s="21"/>
    </row>
    <row r="39795" spans="1:33" ht="12.75">
      <c r="A39795" s="21"/>
      <c r="AE39795" s="21"/>
      <c r="AF39795" s="21"/>
      <c r="AG39795" s="21"/>
    </row>
    <row r="39796" spans="1:33" ht="12.75">
      <c r="A39796" s="21"/>
      <c r="AE39796" s="21"/>
      <c r="AF39796" s="21"/>
      <c r="AG39796" s="21"/>
    </row>
    <row r="39797" spans="1:33" ht="12.75">
      <c r="A39797" s="21"/>
      <c r="AE39797" s="21"/>
      <c r="AF39797" s="21"/>
      <c r="AG39797" s="21"/>
    </row>
    <row r="39798" spans="1:33" ht="12.75">
      <c r="A39798" s="21"/>
      <c r="AE39798" s="21"/>
      <c r="AF39798" s="21"/>
      <c r="AG39798" s="21"/>
    </row>
    <row r="39799" spans="1:33" ht="12.75">
      <c r="A39799" s="21"/>
      <c r="AE39799" s="21"/>
      <c r="AF39799" s="21"/>
      <c r="AG39799" s="21"/>
    </row>
    <row r="39800" spans="1:33" ht="12.75">
      <c r="A39800" s="21"/>
      <c r="AE39800" s="21"/>
      <c r="AF39800" s="21"/>
      <c r="AG39800" s="21"/>
    </row>
    <row r="39801" spans="1:33" ht="12.75">
      <c r="A39801" s="21"/>
      <c r="AE39801" s="21"/>
      <c r="AF39801" s="21"/>
      <c r="AG39801" s="21"/>
    </row>
    <row r="39802" spans="1:33" ht="12.75">
      <c r="A39802" s="21"/>
      <c r="AE39802" s="21"/>
      <c r="AF39802" s="21"/>
      <c r="AG39802" s="21"/>
    </row>
    <row r="39803" spans="1:33" ht="12.75">
      <c r="A39803" s="21"/>
      <c r="AE39803" s="21"/>
      <c r="AF39803" s="21"/>
      <c r="AG39803" s="21"/>
    </row>
    <row r="39804" spans="1:33" ht="12.75">
      <c r="A39804" s="21"/>
      <c r="AE39804" s="21"/>
      <c r="AF39804" s="21"/>
      <c r="AG39804" s="21"/>
    </row>
    <row r="39805" spans="1:33" ht="12.75">
      <c r="A39805" s="21"/>
      <c r="AE39805" s="21"/>
      <c r="AF39805" s="21"/>
      <c r="AG39805" s="21"/>
    </row>
    <row r="39806" spans="1:33" ht="12.75">
      <c r="A39806" s="21"/>
      <c r="AE39806" s="21"/>
      <c r="AF39806" s="21"/>
      <c r="AG39806" s="21"/>
    </row>
    <row r="39807" spans="1:33" ht="12.75">
      <c r="A39807" s="21"/>
      <c r="AE39807" s="21"/>
      <c r="AF39807" s="21"/>
      <c r="AG39807" s="21"/>
    </row>
    <row r="39808" spans="1:33" ht="12.75">
      <c r="A39808" s="21"/>
      <c r="AE39808" s="21"/>
      <c r="AF39808" s="21"/>
      <c r="AG39808" s="21"/>
    </row>
    <row r="39809" spans="1:33" ht="12.75">
      <c r="A39809" s="21"/>
      <c r="AE39809" s="21"/>
      <c r="AF39809" s="21"/>
      <c r="AG39809" s="21"/>
    </row>
    <row r="39810" spans="1:33" ht="12.75">
      <c r="A39810" s="21"/>
      <c r="AE39810" s="21"/>
      <c r="AF39810" s="21"/>
      <c r="AG39810" s="21"/>
    </row>
    <row r="39811" spans="1:33" ht="12.75">
      <c r="A39811" s="21"/>
      <c r="AE39811" s="21"/>
      <c r="AF39811" s="21"/>
      <c r="AG39811" s="21"/>
    </row>
    <row r="39812" spans="1:33" ht="12.75">
      <c r="A39812" s="21"/>
      <c r="AE39812" s="21"/>
      <c r="AF39812" s="21"/>
      <c r="AG39812" s="21"/>
    </row>
    <row r="39813" spans="1:33" ht="12.75">
      <c r="A39813" s="21"/>
      <c r="AE39813" s="21"/>
      <c r="AF39813" s="21"/>
      <c r="AG39813" s="21"/>
    </row>
    <row r="39814" spans="1:33" ht="12.75">
      <c r="A39814" s="21"/>
      <c r="AE39814" s="21"/>
      <c r="AF39814" s="21"/>
      <c r="AG39814" s="21"/>
    </row>
    <row r="39815" spans="1:33" ht="12.75">
      <c r="A39815" s="21"/>
      <c r="AE39815" s="21"/>
      <c r="AF39815" s="21"/>
      <c r="AG39815" s="21"/>
    </row>
    <row r="39816" spans="1:33" ht="12.75">
      <c r="A39816" s="21"/>
      <c r="AE39816" s="21"/>
      <c r="AF39816" s="21"/>
      <c r="AG39816" s="21"/>
    </row>
    <row r="39817" spans="1:33" ht="12.75">
      <c r="A39817" s="21"/>
      <c r="AE39817" s="21"/>
      <c r="AF39817" s="21"/>
      <c r="AG39817" s="21"/>
    </row>
    <row r="39818" spans="1:33" ht="12.75">
      <c r="A39818" s="21"/>
      <c r="AE39818" s="21"/>
      <c r="AF39818" s="21"/>
      <c r="AG39818" s="21"/>
    </row>
    <row r="39819" spans="1:33" ht="12.75">
      <c r="A39819" s="21"/>
      <c r="AE39819" s="21"/>
      <c r="AF39819" s="21"/>
      <c r="AG39819" s="21"/>
    </row>
    <row r="39820" spans="1:33" ht="12.75">
      <c r="A39820" s="21"/>
      <c r="AE39820" s="21"/>
      <c r="AF39820" s="21"/>
      <c r="AG39820" s="21"/>
    </row>
    <row r="39821" spans="1:33" ht="12.75">
      <c r="A39821" s="21"/>
      <c r="AE39821" s="21"/>
      <c r="AF39821" s="21"/>
      <c r="AG39821" s="21"/>
    </row>
    <row r="39822" spans="1:33" ht="12.75">
      <c r="A39822" s="21"/>
      <c r="AE39822" s="21"/>
      <c r="AF39822" s="21"/>
      <c r="AG39822" s="21"/>
    </row>
    <row r="39823" spans="1:33" ht="12.75">
      <c r="A39823" s="21"/>
      <c r="AE39823" s="21"/>
      <c r="AF39823" s="21"/>
      <c r="AG39823" s="21"/>
    </row>
    <row r="39824" spans="1:33" ht="12.75">
      <c r="A39824" s="21"/>
      <c r="AE39824" s="21"/>
      <c r="AF39824" s="21"/>
      <c r="AG39824" s="21"/>
    </row>
    <row r="39825" spans="1:33" ht="12.75">
      <c r="A39825" s="21"/>
      <c r="AE39825" s="21"/>
      <c r="AF39825" s="21"/>
      <c r="AG39825" s="21"/>
    </row>
    <row r="39826" spans="1:33" ht="12.75">
      <c r="A39826" s="21"/>
      <c r="AE39826" s="21"/>
      <c r="AF39826" s="21"/>
      <c r="AG39826" s="21"/>
    </row>
    <row r="39827" spans="1:33" ht="12.75">
      <c r="A39827" s="21"/>
      <c r="AE39827" s="21"/>
      <c r="AF39827" s="21"/>
      <c r="AG39827" s="21"/>
    </row>
    <row r="39828" spans="1:33" ht="12.75">
      <c r="A39828" s="21"/>
      <c r="AE39828" s="21"/>
      <c r="AF39828" s="21"/>
      <c r="AG39828" s="21"/>
    </row>
    <row r="39829" spans="1:33" ht="12.75">
      <c r="A39829" s="21"/>
      <c r="AE39829" s="21"/>
      <c r="AF39829" s="21"/>
      <c r="AG39829" s="21"/>
    </row>
    <row r="39830" spans="1:33" ht="12.75">
      <c r="A39830" s="21"/>
      <c r="AE39830" s="21"/>
      <c r="AF39830" s="21"/>
      <c r="AG39830" s="21"/>
    </row>
    <row r="39831" spans="1:33" ht="12.75">
      <c r="A39831" s="21"/>
      <c r="AE39831" s="21"/>
      <c r="AF39831" s="21"/>
      <c r="AG39831" s="21"/>
    </row>
    <row r="39832" spans="1:33" ht="12.75">
      <c r="A39832" s="21"/>
      <c r="AE39832" s="21"/>
      <c r="AF39832" s="21"/>
      <c r="AG39832" s="21"/>
    </row>
    <row r="39833" spans="1:33" ht="12.75">
      <c r="A39833" s="21"/>
      <c r="AE39833" s="21"/>
      <c r="AF39833" s="21"/>
      <c r="AG39833" s="21"/>
    </row>
    <row r="39834" spans="1:33" ht="12.75">
      <c r="A39834" s="21"/>
      <c r="AE39834" s="21"/>
      <c r="AF39834" s="21"/>
      <c r="AG39834" s="21"/>
    </row>
    <row r="39835" spans="1:33" ht="12.75">
      <c r="A39835" s="21"/>
      <c r="AE39835" s="21"/>
      <c r="AF39835" s="21"/>
      <c r="AG39835" s="21"/>
    </row>
    <row r="39836" spans="1:33" ht="12.75">
      <c r="A39836" s="21"/>
      <c r="AE39836" s="21"/>
      <c r="AF39836" s="21"/>
      <c r="AG39836" s="21"/>
    </row>
    <row r="39837" spans="1:33" ht="12.75">
      <c r="A39837" s="21"/>
      <c r="AE39837" s="21"/>
      <c r="AF39837" s="21"/>
      <c r="AG39837" s="21"/>
    </row>
    <row r="39838" spans="1:33" ht="12.75">
      <c r="A39838" s="21"/>
      <c r="AE39838" s="21"/>
      <c r="AF39838" s="21"/>
      <c r="AG39838" s="21"/>
    </row>
    <row r="39839" spans="1:33" ht="12.75">
      <c r="A39839" s="21"/>
      <c r="AE39839" s="21"/>
      <c r="AF39839" s="21"/>
      <c r="AG39839" s="21"/>
    </row>
    <row r="39840" spans="1:33" ht="12.75">
      <c r="A39840" s="21"/>
      <c r="AE39840" s="21"/>
      <c r="AF39840" s="21"/>
      <c r="AG39840" s="21"/>
    </row>
    <row r="39841" spans="1:33" ht="12.75">
      <c r="A39841" s="21"/>
      <c r="AE39841" s="21"/>
      <c r="AF39841" s="21"/>
      <c r="AG39841" s="21"/>
    </row>
    <row r="39842" spans="1:33" ht="12.75">
      <c r="A39842" s="21"/>
      <c r="AE39842" s="21"/>
      <c r="AF39842" s="21"/>
      <c r="AG39842" s="21"/>
    </row>
    <row r="39843" spans="1:33" ht="12.75">
      <c r="A39843" s="21"/>
      <c r="AE39843" s="21"/>
      <c r="AF39843" s="21"/>
      <c r="AG39843" s="21"/>
    </row>
    <row r="39844" spans="1:33" ht="12.75">
      <c r="A39844" s="21"/>
      <c r="AE39844" s="21"/>
      <c r="AF39844" s="21"/>
      <c r="AG39844" s="21"/>
    </row>
    <row r="39845" spans="1:33" ht="12.75">
      <c r="A39845" s="21"/>
      <c r="AE39845" s="21"/>
      <c r="AF39845" s="21"/>
      <c r="AG39845" s="21"/>
    </row>
    <row r="39846" spans="1:33" ht="12.75">
      <c r="A39846" s="21"/>
      <c r="AE39846" s="21"/>
      <c r="AF39846" s="21"/>
      <c r="AG39846" s="21"/>
    </row>
    <row r="39847" spans="1:33" ht="12.75">
      <c r="A39847" s="21"/>
      <c r="AE39847" s="21"/>
      <c r="AF39847" s="21"/>
      <c r="AG39847" s="21"/>
    </row>
    <row r="39848" spans="1:33" ht="12.75">
      <c r="A39848" s="21"/>
      <c r="AE39848" s="21"/>
      <c r="AF39848" s="21"/>
      <c r="AG39848" s="21"/>
    </row>
    <row r="39849" spans="1:33" ht="12.75">
      <c r="A39849" s="21"/>
      <c r="AE39849" s="21"/>
      <c r="AF39849" s="21"/>
      <c r="AG39849" s="21"/>
    </row>
    <row r="39850" spans="1:33" ht="12.75">
      <c r="A39850" s="21"/>
      <c r="AE39850" s="21"/>
      <c r="AF39850" s="21"/>
      <c r="AG39850" s="21"/>
    </row>
    <row r="39851" spans="1:33" ht="12.75">
      <c r="A39851" s="21"/>
      <c r="AE39851" s="21"/>
      <c r="AF39851" s="21"/>
      <c r="AG39851" s="21"/>
    </row>
    <row r="39852" spans="1:33" ht="12.75">
      <c r="A39852" s="21"/>
      <c r="AE39852" s="21"/>
      <c r="AF39852" s="21"/>
      <c r="AG39852" s="21"/>
    </row>
    <row r="39853" spans="1:33" ht="12.75">
      <c r="A39853" s="21"/>
      <c r="AE39853" s="21"/>
      <c r="AF39853" s="21"/>
      <c r="AG39853" s="21"/>
    </row>
    <row r="39854" spans="1:33" ht="12.75">
      <c r="A39854" s="21"/>
      <c r="AE39854" s="21"/>
      <c r="AF39854" s="21"/>
      <c r="AG39854" s="21"/>
    </row>
    <row r="39855" spans="1:33" ht="12.75">
      <c r="A39855" s="21"/>
      <c r="AE39855" s="21"/>
      <c r="AF39855" s="21"/>
      <c r="AG39855" s="21"/>
    </row>
    <row r="39856" spans="1:33" ht="12.75">
      <c r="A39856" s="21"/>
      <c r="AE39856" s="21"/>
      <c r="AF39856" s="21"/>
      <c r="AG39856" s="21"/>
    </row>
    <row r="39857" spans="1:33" ht="12.75">
      <c r="A39857" s="21"/>
      <c r="AE39857" s="21"/>
      <c r="AF39857" s="21"/>
      <c r="AG39857" s="21"/>
    </row>
    <row r="39858" spans="1:33" ht="12.75">
      <c r="A39858" s="21"/>
      <c r="AE39858" s="21"/>
      <c r="AF39858" s="21"/>
      <c r="AG39858" s="21"/>
    </row>
    <row r="39859" spans="1:33" ht="12.75">
      <c r="A39859" s="21"/>
      <c r="AE39859" s="21"/>
      <c r="AF39859" s="21"/>
      <c r="AG39859" s="21"/>
    </row>
    <row r="39860" spans="1:33" ht="12.75">
      <c r="A39860" s="21"/>
      <c r="AE39860" s="21"/>
      <c r="AF39860" s="21"/>
      <c r="AG39860" s="21"/>
    </row>
    <row r="39861" spans="1:33" ht="12.75">
      <c r="A39861" s="21"/>
      <c r="AE39861" s="21"/>
      <c r="AF39861" s="21"/>
      <c r="AG39861" s="21"/>
    </row>
    <row r="39862" spans="1:33" ht="12.75">
      <c r="A39862" s="21"/>
      <c r="AE39862" s="21"/>
      <c r="AF39862" s="21"/>
      <c r="AG39862" s="21"/>
    </row>
    <row r="39863" spans="1:33" ht="12.75">
      <c r="A39863" s="21"/>
      <c r="AE39863" s="21"/>
      <c r="AF39863" s="21"/>
      <c r="AG39863" s="21"/>
    </row>
    <row r="39864" spans="1:33" ht="12.75">
      <c r="A39864" s="21"/>
      <c r="AE39864" s="21"/>
      <c r="AF39864" s="21"/>
      <c r="AG39864" s="21"/>
    </row>
    <row r="39865" spans="1:33" ht="12.75">
      <c r="A39865" s="21"/>
      <c r="AE39865" s="21"/>
      <c r="AF39865" s="21"/>
      <c r="AG39865" s="21"/>
    </row>
    <row r="39866" spans="1:33" ht="12.75">
      <c r="A39866" s="21"/>
      <c r="AE39866" s="21"/>
      <c r="AF39866" s="21"/>
      <c r="AG39866" s="21"/>
    </row>
    <row r="39867" spans="1:33" ht="12.75">
      <c r="A39867" s="21"/>
      <c r="AE39867" s="21"/>
      <c r="AF39867" s="21"/>
      <c r="AG39867" s="21"/>
    </row>
    <row r="39868" spans="1:33" ht="12.75">
      <c r="A39868" s="21"/>
      <c r="AE39868" s="21"/>
      <c r="AF39868" s="21"/>
      <c r="AG39868" s="21"/>
    </row>
    <row r="39869" spans="1:33" ht="12.75">
      <c r="A39869" s="21"/>
      <c r="AE39869" s="21"/>
      <c r="AF39869" s="21"/>
      <c r="AG39869" s="21"/>
    </row>
    <row r="39870" spans="1:33" ht="12.75">
      <c r="A39870" s="21"/>
      <c r="AE39870" s="21"/>
      <c r="AF39870" s="21"/>
      <c r="AG39870" s="21"/>
    </row>
    <row r="39871" spans="1:33" ht="12.75">
      <c r="A39871" s="21"/>
      <c r="AE39871" s="21"/>
      <c r="AF39871" s="21"/>
      <c r="AG39871" s="21"/>
    </row>
    <row r="39872" spans="1:33" ht="12.75">
      <c r="A39872" s="21"/>
      <c r="AE39872" s="21"/>
      <c r="AF39872" s="21"/>
      <c r="AG39872" s="21"/>
    </row>
    <row r="39873" spans="1:33" ht="12.75">
      <c r="A39873" s="21"/>
      <c r="AE39873" s="21"/>
      <c r="AF39873" s="21"/>
      <c r="AG39873" s="21"/>
    </row>
    <row r="39874" spans="1:33" ht="12.75">
      <c r="A39874" s="21"/>
      <c r="AE39874" s="21"/>
      <c r="AF39874" s="21"/>
      <c r="AG39874" s="21"/>
    </row>
    <row r="39875" spans="1:33" ht="12.75">
      <c r="A39875" s="21"/>
      <c r="AE39875" s="21"/>
      <c r="AF39875" s="21"/>
      <c r="AG39875" s="21"/>
    </row>
    <row r="39876" spans="1:33" ht="12.75">
      <c r="A39876" s="21"/>
      <c r="AE39876" s="21"/>
      <c r="AF39876" s="21"/>
      <c r="AG39876" s="21"/>
    </row>
    <row r="39877" spans="1:33" ht="12.75">
      <c r="A39877" s="21"/>
      <c r="AE39877" s="21"/>
      <c r="AF39877" s="21"/>
      <c r="AG39877" s="21"/>
    </row>
    <row r="39878" spans="1:33" ht="12.75">
      <c r="A39878" s="21"/>
      <c r="AE39878" s="21"/>
      <c r="AF39878" s="21"/>
      <c r="AG39878" s="21"/>
    </row>
    <row r="39879" spans="1:33" ht="12.75">
      <c r="A39879" s="21"/>
      <c r="AE39879" s="21"/>
      <c r="AF39879" s="21"/>
      <c r="AG39879" s="21"/>
    </row>
    <row r="39880" spans="1:33" ht="12.75">
      <c r="A39880" s="21"/>
      <c r="AE39880" s="21"/>
      <c r="AF39880" s="21"/>
      <c r="AG39880" s="21"/>
    </row>
    <row r="39881" spans="1:33" ht="12.75">
      <c r="A39881" s="21"/>
      <c r="AE39881" s="21"/>
      <c r="AF39881" s="21"/>
      <c r="AG39881" s="21"/>
    </row>
    <row r="39882" spans="1:33" ht="12.75">
      <c r="A39882" s="21"/>
      <c r="AE39882" s="21"/>
      <c r="AF39882" s="21"/>
      <c r="AG39882" s="21"/>
    </row>
    <row r="39883" spans="1:33" ht="12.75">
      <c r="A39883" s="21"/>
      <c r="AE39883" s="21"/>
      <c r="AF39883" s="21"/>
      <c r="AG39883" s="21"/>
    </row>
    <row r="39884" spans="1:33" ht="12.75">
      <c r="A39884" s="21"/>
      <c r="AE39884" s="21"/>
      <c r="AF39884" s="21"/>
      <c r="AG39884" s="21"/>
    </row>
    <row r="39885" spans="1:33" ht="12.75">
      <c r="A39885" s="21"/>
      <c r="AE39885" s="21"/>
      <c r="AF39885" s="21"/>
      <c r="AG39885" s="21"/>
    </row>
    <row r="39886" spans="1:33" ht="12.75">
      <c r="A39886" s="21"/>
      <c r="AE39886" s="21"/>
      <c r="AF39886" s="21"/>
      <c r="AG39886" s="21"/>
    </row>
    <row r="39887" spans="1:33" ht="12.75">
      <c r="A39887" s="21"/>
      <c r="AE39887" s="21"/>
      <c r="AF39887" s="21"/>
      <c r="AG39887" s="21"/>
    </row>
    <row r="39888" spans="1:33" ht="12.75">
      <c r="A39888" s="21"/>
      <c r="AE39888" s="21"/>
      <c r="AF39888" s="21"/>
      <c r="AG39888" s="21"/>
    </row>
    <row r="39889" spans="1:33" ht="12.75">
      <c r="A39889" s="21"/>
      <c r="AE39889" s="21"/>
      <c r="AF39889" s="21"/>
      <c r="AG39889" s="21"/>
    </row>
    <row r="39890" spans="1:33" ht="12.75">
      <c r="A39890" s="21"/>
      <c r="AE39890" s="21"/>
      <c r="AF39890" s="21"/>
      <c r="AG39890" s="21"/>
    </row>
    <row r="39891" spans="1:33" ht="12.75">
      <c r="A39891" s="21"/>
      <c r="AE39891" s="21"/>
      <c r="AF39891" s="21"/>
      <c r="AG39891" s="21"/>
    </row>
    <row r="39892" spans="1:33" ht="12.75">
      <c r="A39892" s="21"/>
      <c r="AE39892" s="21"/>
      <c r="AF39892" s="21"/>
      <c r="AG39892" s="21"/>
    </row>
    <row r="39893" spans="1:33" ht="12.75">
      <c r="A39893" s="21"/>
      <c r="AE39893" s="21"/>
      <c r="AF39893" s="21"/>
      <c r="AG39893" s="21"/>
    </row>
    <row r="39894" spans="1:33" ht="12.75">
      <c r="A39894" s="21"/>
      <c r="AE39894" s="21"/>
      <c r="AF39894" s="21"/>
      <c r="AG39894" s="21"/>
    </row>
    <row r="39895" spans="1:33" ht="12.75">
      <c r="A39895" s="21"/>
      <c r="AE39895" s="21"/>
      <c r="AF39895" s="21"/>
      <c r="AG39895" s="21"/>
    </row>
    <row r="39896" spans="1:33" ht="12.75">
      <c r="A39896" s="21"/>
      <c r="AE39896" s="21"/>
      <c r="AF39896" s="21"/>
      <c r="AG39896" s="21"/>
    </row>
    <row r="39897" spans="1:33" ht="12.75">
      <c r="A39897" s="21"/>
      <c r="AE39897" s="21"/>
      <c r="AF39897" s="21"/>
      <c r="AG39897" s="21"/>
    </row>
    <row r="39898" spans="1:33" ht="12.75">
      <c r="A39898" s="21"/>
      <c r="AE39898" s="21"/>
      <c r="AF39898" s="21"/>
      <c r="AG39898" s="21"/>
    </row>
    <row r="39899" spans="1:33" ht="12.75">
      <c r="A39899" s="21"/>
      <c r="AE39899" s="21"/>
      <c r="AF39899" s="21"/>
      <c r="AG39899" s="21"/>
    </row>
    <row r="39900" spans="1:33" ht="12.75">
      <c r="A39900" s="21"/>
      <c r="AE39900" s="21"/>
      <c r="AF39900" s="21"/>
      <c r="AG39900" s="21"/>
    </row>
    <row r="39901" spans="1:33" ht="12.75">
      <c r="A39901" s="21"/>
      <c r="AE39901" s="21"/>
      <c r="AF39901" s="21"/>
      <c r="AG39901" s="21"/>
    </row>
    <row r="39902" spans="1:33" ht="12.75">
      <c r="A39902" s="21"/>
      <c r="AE39902" s="21"/>
      <c r="AF39902" s="21"/>
      <c r="AG39902" s="21"/>
    </row>
    <row r="39903" spans="1:33" ht="12.75">
      <c r="A39903" s="21"/>
      <c r="AE39903" s="21"/>
      <c r="AF39903" s="21"/>
      <c r="AG39903" s="21"/>
    </row>
    <row r="39904" spans="1:33" ht="12.75">
      <c r="A39904" s="21"/>
      <c r="AE39904" s="21"/>
      <c r="AF39904" s="21"/>
      <c r="AG39904" s="21"/>
    </row>
    <row r="39905" spans="1:33" ht="12.75">
      <c r="A39905" s="21"/>
      <c r="AE39905" s="21"/>
      <c r="AF39905" s="21"/>
      <c r="AG39905" s="21"/>
    </row>
    <row r="39906" spans="1:33" ht="12.75">
      <c r="A39906" s="21"/>
      <c r="AE39906" s="21"/>
      <c r="AF39906" s="21"/>
      <c r="AG39906" s="21"/>
    </row>
    <row r="39907" spans="1:33" ht="12.75">
      <c r="A39907" s="21"/>
      <c r="AE39907" s="21"/>
      <c r="AF39907" s="21"/>
      <c r="AG39907" s="21"/>
    </row>
    <row r="39908" spans="1:33" ht="12.75">
      <c r="A39908" s="21"/>
      <c r="AE39908" s="21"/>
      <c r="AF39908" s="21"/>
      <c r="AG39908" s="21"/>
    </row>
    <row r="39909" spans="1:33" ht="12.75">
      <c r="A39909" s="21"/>
      <c r="AE39909" s="21"/>
      <c r="AF39909" s="21"/>
      <c r="AG39909" s="21"/>
    </row>
    <row r="39910" spans="1:33" ht="12.75">
      <c r="A39910" s="21"/>
      <c r="AE39910" s="21"/>
      <c r="AF39910" s="21"/>
      <c r="AG39910" s="21"/>
    </row>
    <row r="39911" spans="1:33" ht="12.75">
      <c r="A39911" s="21"/>
      <c r="AE39911" s="21"/>
      <c r="AF39911" s="21"/>
      <c r="AG39911" s="21"/>
    </row>
    <row r="39912" spans="1:33" ht="12.75">
      <c r="A39912" s="21"/>
      <c r="AE39912" s="21"/>
      <c r="AF39912" s="21"/>
      <c r="AG39912" s="21"/>
    </row>
    <row r="39913" spans="1:33" ht="12.75">
      <c r="A39913" s="21"/>
      <c r="AE39913" s="21"/>
      <c r="AF39913" s="21"/>
      <c r="AG39913" s="21"/>
    </row>
    <row r="39914" spans="1:33" ht="12.75">
      <c r="A39914" s="21"/>
      <c r="AE39914" s="21"/>
      <c r="AF39914" s="21"/>
      <c r="AG39914" s="21"/>
    </row>
    <row r="39915" spans="1:33" ht="12.75">
      <c r="A39915" s="21"/>
      <c r="AE39915" s="21"/>
      <c r="AF39915" s="21"/>
      <c r="AG39915" s="21"/>
    </row>
    <row r="39916" spans="1:33" ht="12.75">
      <c r="A39916" s="21"/>
      <c r="AE39916" s="21"/>
      <c r="AF39916" s="21"/>
      <c r="AG39916" s="21"/>
    </row>
    <row r="39917" spans="1:33" ht="12.75">
      <c r="A39917" s="21"/>
      <c r="AE39917" s="21"/>
      <c r="AF39917" s="21"/>
      <c r="AG39917" s="21"/>
    </row>
    <row r="39918" spans="1:33" ht="12.75">
      <c r="A39918" s="21"/>
      <c r="AE39918" s="21"/>
      <c r="AF39918" s="21"/>
      <c r="AG39918" s="21"/>
    </row>
    <row r="39919" spans="1:33" ht="12.75">
      <c r="A39919" s="21"/>
      <c r="AE39919" s="21"/>
      <c r="AF39919" s="21"/>
      <c r="AG39919" s="21"/>
    </row>
    <row r="39920" spans="1:33" ht="12.75">
      <c r="A39920" s="21"/>
      <c r="AE39920" s="21"/>
      <c r="AF39920" s="21"/>
      <c r="AG39920" s="21"/>
    </row>
    <row r="39921" spans="1:33" ht="12.75">
      <c r="A39921" s="21"/>
      <c r="AE39921" s="21"/>
      <c r="AF39921" s="21"/>
      <c r="AG39921" s="21"/>
    </row>
    <row r="39922" spans="1:33" ht="12.75">
      <c r="A39922" s="21"/>
      <c r="AE39922" s="21"/>
      <c r="AF39922" s="21"/>
      <c r="AG39922" s="21"/>
    </row>
    <row r="39923" spans="1:33" ht="12.75">
      <c r="A39923" s="21"/>
      <c r="AE39923" s="21"/>
      <c r="AF39923" s="21"/>
      <c r="AG39923" s="21"/>
    </row>
    <row r="39924" spans="1:33" ht="12.75">
      <c r="A39924" s="21"/>
      <c r="AE39924" s="21"/>
      <c r="AF39924" s="21"/>
      <c r="AG39924" s="21"/>
    </row>
    <row r="39925" spans="1:33" ht="12.75">
      <c r="A39925" s="21"/>
      <c r="AE39925" s="21"/>
      <c r="AF39925" s="21"/>
      <c r="AG39925" s="21"/>
    </row>
    <row r="39926" spans="1:33" ht="12.75">
      <c r="A39926" s="21"/>
      <c r="AE39926" s="21"/>
      <c r="AF39926" s="21"/>
      <c r="AG39926" s="21"/>
    </row>
    <row r="39927" spans="1:33" ht="12.75">
      <c r="A39927" s="21"/>
      <c r="AE39927" s="21"/>
      <c r="AF39927" s="21"/>
      <c r="AG39927" s="21"/>
    </row>
    <row r="39928" spans="1:33" ht="12.75">
      <c r="A39928" s="21"/>
      <c r="AE39928" s="21"/>
      <c r="AF39928" s="21"/>
      <c r="AG39928" s="21"/>
    </row>
    <row r="39929" spans="1:33" ht="12.75">
      <c r="A39929" s="21"/>
      <c r="AE39929" s="21"/>
      <c r="AF39929" s="21"/>
      <c r="AG39929" s="21"/>
    </row>
    <row r="39930" spans="1:33" ht="12.75">
      <c r="A39930" s="21"/>
      <c r="AE39930" s="21"/>
      <c r="AF39930" s="21"/>
      <c r="AG39930" s="21"/>
    </row>
    <row r="39931" spans="1:33" ht="12.75">
      <c r="A39931" s="21"/>
      <c r="AE39931" s="21"/>
      <c r="AF39931" s="21"/>
      <c r="AG39931" s="21"/>
    </row>
    <row r="39932" spans="1:33" ht="12.75">
      <c r="A39932" s="21"/>
      <c r="AE39932" s="21"/>
      <c r="AF39932" s="21"/>
      <c r="AG39932" s="21"/>
    </row>
    <row r="39933" spans="1:33" ht="12.75">
      <c r="A39933" s="21"/>
      <c r="AE39933" s="21"/>
      <c r="AF39933" s="21"/>
      <c r="AG39933" s="21"/>
    </row>
    <row r="39934" spans="1:33" ht="12.75">
      <c r="A39934" s="21"/>
      <c r="AE39934" s="21"/>
      <c r="AF39934" s="21"/>
      <c r="AG39934" s="21"/>
    </row>
    <row r="39935" spans="1:33" ht="12.75">
      <c r="A39935" s="21"/>
      <c r="AE39935" s="21"/>
      <c r="AF39935" s="21"/>
      <c r="AG39935" s="21"/>
    </row>
    <row r="39936" spans="1:33" ht="12.75">
      <c r="A39936" s="21"/>
      <c r="AE39936" s="21"/>
      <c r="AF39936" s="21"/>
      <c r="AG39936" s="21"/>
    </row>
    <row r="39937" spans="1:33" ht="12.75">
      <c r="A39937" s="21"/>
      <c r="AE39937" s="21"/>
      <c r="AF39937" s="21"/>
      <c r="AG39937" s="21"/>
    </row>
    <row r="39938" spans="1:33" ht="12.75">
      <c r="A39938" s="21"/>
      <c r="AE39938" s="21"/>
      <c r="AF39938" s="21"/>
      <c r="AG39938" s="21"/>
    </row>
    <row r="39939" spans="1:33" ht="12.75">
      <c r="A39939" s="21"/>
      <c r="AE39939" s="21"/>
      <c r="AF39939" s="21"/>
      <c r="AG39939" s="21"/>
    </row>
    <row r="39940" spans="1:33" ht="12.75">
      <c r="A39940" s="21"/>
      <c r="AE39940" s="21"/>
      <c r="AF39940" s="21"/>
      <c r="AG39940" s="21"/>
    </row>
    <row r="39941" spans="1:33" ht="12.75">
      <c r="A39941" s="21"/>
      <c r="AE39941" s="21"/>
      <c r="AF39941" s="21"/>
      <c r="AG39941" s="21"/>
    </row>
    <row r="39942" spans="1:33" ht="12.75">
      <c r="A39942" s="21"/>
      <c r="AE39942" s="21"/>
      <c r="AF39942" s="21"/>
      <c r="AG39942" s="21"/>
    </row>
    <row r="39943" spans="1:33" ht="12.75">
      <c r="A39943" s="21"/>
      <c r="AE39943" s="21"/>
      <c r="AF39943" s="21"/>
      <c r="AG39943" s="21"/>
    </row>
    <row r="39944" spans="1:33" ht="12.75">
      <c r="A39944" s="21"/>
      <c r="AE39944" s="21"/>
      <c r="AF39944" s="21"/>
      <c r="AG39944" s="21"/>
    </row>
    <row r="39945" spans="1:33" ht="12.75">
      <c r="A39945" s="21"/>
      <c r="AE39945" s="21"/>
      <c r="AF39945" s="21"/>
      <c r="AG39945" s="21"/>
    </row>
    <row r="39946" spans="1:33" ht="12.75">
      <c r="A39946" s="21"/>
      <c r="AE39946" s="21"/>
      <c r="AF39946" s="21"/>
      <c r="AG39946" s="21"/>
    </row>
    <row r="39947" spans="1:33" ht="12.75">
      <c r="A39947" s="21"/>
      <c r="AE39947" s="21"/>
      <c r="AF39947" s="21"/>
      <c r="AG39947" s="21"/>
    </row>
    <row r="39948" spans="1:33" ht="12.75">
      <c r="A39948" s="21"/>
      <c r="AE39948" s="21"/>
      <c r="AF39948" s="21"/>
      <c r="AG39948" s="21"/>
    </row>
    <row r="39949" spans="1:33" ht="12.75">
      <c r="A39949" s="21"/>
      <c r="AE39949" s="21"/>
      <c r="AF39949" s="21"/>
      <c r="AG39949" s="21"/>
    </row>
    <row r="39950" spans="1:33" ht="12.75">
      <c r="A39950" s="21"/>
      <c r="AE39950" s="21"/>
      <c r="AF39950" s="21"/>
      <c r="AG39950" s="21"/>
    </row>
    <row r="39951" spans="1:33" ht="12.75">
      <c r="A39951" s="21"/>
      <c r="AE39951" s="21"/>
      <c r="AF39951" s="21"/>
      <c r="AG39951" s="21"/>
    </row>
    <row r="39952" spans="1:33" ht="12.75">
      <c r="A39952" s="21"/>
      <c r="AE39952" s="21"/>
      <c r="AF39952" s="21"/>
      <c r="AG39952" s="21"/>
    </row>
    <row r="39953" spans="1:33" ht="12.75">
      <c r="A39953" s="21"/>
      <c r="AE39953" s="21"/>
      <c r="AF39953" s="21"/>
      <c r="AG39953" s="21"/>
    </row>
    <row r="39954" spans="1:33" ht="12.75">
      <c r="A39954" s="21"/>
      <c r="AE39954" s="21"/>
      <c r="AF39954" s="21"/>
      <c r="AG39954" s="21"/>
    </row>
    <row r="39955" spans="1:33" ht="12.75">
      <c r="A39955" s="21"/>
      <c r="AE39955" s="21"/>
      <c r="AF39955" s="21"/>
      <c r="AG39955" s="21"/>
    </row>
    <row r="39956" spans="1:33" ht="12.75">
      <c r="A39956" s="21"/>
      <c r="AE39956" s="21"/>
      <c r="AF39956" s="21"/>
      <c r="AG39956" s="21"/>
    </row>
    <row r="39957" spans="1:33" ht="12.75">
      <c r="A39957" s="21"/>
      <c r="AE39957" s="21"/>
      <c r="AF39957" s="21"/>
      <c r="AG39957" s="21"/>
    </row>
    <row r="39958" spans="1:33" ht="12.75">
      <c r="A39958" s="21"/>
      <c r="AE39958" s="21"/>
      <c r="AF39958" s="21"/>
      <c r="AG39958" s="21"/>
    </row>
    <row r="39959" spans="1:33" ht="12.75">
      <c r="A39959" s="21"/>
      <c r="AE39959" s="21"/>
      <c r="AF39959" s="21"/>
      <c r="AG39959" s="21"/>
    </row>
    <row r="39960" spans="1:33" ht="12.75">
      <c r="A39960" s="21"/>
      <c r="AE39960" s="21"/>
      <c r="AF39960" s="21"/>
      <c r="AG39960" s="21"/>
    </row>
    <row r="39961" spans="1:33" ht="12.75">
      <c r="A39961" s="21"/>
      <c r="AE39961" s="21"/>
      <c r="AF39961" s="21"/>
      <c r="AG39961" s="21"/>
    </row>
    <row r="39962" spans="1:33" ht="12.75">
      <c r="A39962" s="21"/>
      <c r="AE39962" s="21"/>
      <c r="AF39962" s="21"/>
      <c r="AG39962" s="21"/>
    </row>
    <row r="39963" spans="1:33" ht="12.75">
      <c r="A39963" s="21"/>
      <c r="AE39963" s="21"/>
      <c r="AF39963" s="21"/>
      <c r="AG39963" s="21"/>
    </row>
    <row r="39964" spans="1:33" ht="12.75">
      <c r="A39964" s="21"/>
      <c r="AE39964" s="21"/>
      <c r="AF39964" s="21"/>
      <c r="AG39964" s="21"/>
    </row>
    <row r="39965" spans="1:33" ht="12.75">
      <c r="A39965" s="21"/>
      <c r="AE39965" s="21"/>
      <c r="AF39965" s="21"/>
      <c r="AG39965" s="21"/>
    </row>
    <row r="39966" spans="1:33" ht="12.75">
      <c r="A39966" s="21"/>
      <c r="AE39966" s="21"/>
      <c r="AF39966" s="21"/>
      <c r="AG39966" s="21"/>
    </row>
    <row r="39967" spans="1:33" ht="12.75">
      <c r="A39967" s="21"/>
      <c r="AE39967" s="21"/>
      <c r="AF39967" s="21"/>
      <c r="AG39967" s="21"/>
    </row>
    <row r="39968" spans="1:33" ht="12.75">
      <c r="A39968" s="21"/>
      <c r="AE39968" s="21"/>
      <c r="AF39968" s="21"/>
      <c r="AG39968" s="21"/>
    </row>
    <row r="39969" spans="1:33" ht="12.75">
      <c r="A39969" s="21"/>
      <c r="AE39969" s="21"/>
      <c r="AF39969" s="21"/>
      <c r="AG39969" s="21"/>
    </row>
    <row r="39970" spans="1:33" ht="12.75">
      <c r="A39970" s="21"/>
      <c r="AE39970" s="21"/>
      <c r="AF39970" s="21"/>
      <c r="AG39970" s="21"/>
    </row>
    <row r="39971" spans="1:33" ht="12.75">
      <c r="A39971" s="21"/>
      <c r="AE39971" s="21"/>
      <c r="AF39971" s="21"/>
      <c r="AG39971" s="21"/>
    </row>
    <row r="39972" spans="1:33" ht="12.75">
      <c r="A39972" s="21"/>
      <c r="AE39972" s="21"/>
      <c r="AF39972" s="21"/>
      <c r="AG39972" s="21"/>
    </row>
    <row r="39973" spans="1:33" ht="12.75">
      <c r="A39973" s="21"/>
      <c r="AE39973" s="21"/>
      <c r="AF39973" s="21"/>
      <c r="AG39973" s="21"/>
    </row>
    <row r="39974" spans="1:33" ht="12.75">
      <c r="A39974" s="21"/>
      <c r="AE39974" s="21"/>
      <c r="AF39974" s="21"/>
      <c r="AG39974" s="21"/>
    </row>
    <row r="39975" spans="1:33" ht="12.75">
      <c r="A39975" s="21"/>
      <c r="AE39975" s="21"/>
      <c r="AF39975" s="21"/>
      <c r="AG39975" s="21"/>
    </row>
    <row r="39976" spans="1:33" ht="12.75">
      <c r="A39976" s="21"/>
      <c r="AE39976" s="21"/>
      <c r="AF39976" s="21"/>
      <c r="AG39976" s="21"/>
    </row>
    <row r="39977" spans="1:33" ht="12.75">
      <c r="A39977" s="21"/>
      <c r="AE39977" s="21"/>
      <c r="AF39977" s="21"/>
      <c r="AG39977" s="21"/>
    </row>
    <row r="39978" spans="1:33" ht="12.75">
      <c r="A39978" s="21"/>
      <c r="AE39978" s="21"/>
      <c r="AF39978" s="21"/>
      <c r="AG39978" s="21"/>
    </row>
    <row r="39979" spans="1:33" ht="12.75">
      <c r="A39979" s="21"/>
      <c r="AE39979" s="21"/>
      <c r="AF39979" s="21"/>
      <c r="AG39979" s="21"/>
    </row>
    <row r="39980" spans="1:33" ht="12.75">
      <c r="A39980" s="21"/>
      <c r="AE39980" s="21"/>
      <c r="AF39980" s="21"/>
      <c r="AG39980" s="21"/>
    </row>
    <row r="39981" spans="1:33" ht="12.75">
      <c r="A39981" s="21"/>
      <c r="AE39981" s="21"/>
      <c r="AF39981" s="21"/>
      <c r="AG39981" s="21"/>
    </row>
    <row r="39982" spans="1:33" ht="12.75">
      <c r="A39982" s="21"/>
      <c r="AE39982" s="21"/>
      <c r="AF39982" s="21"/>
      <c r="AG39982" s="21"/>
    </row>
    <row r="39983" spans="1:33" ht="12.75">
      <c r="A39983" s="21"/>
      <c r="AE39983" s="21"/>
      <c r="AF39983" s="21"/>
      <c r="AG39983" s="21"/>
    </row>
    <row r="39984" spans="1:33" ht="12.75">
      <c r="A39984" s="21"/>
      <c r="AE39984" s="21"/>
      <c r="AF39984" s="21"/>
      <c r="AG39984" s="21"/>
    </row>
    <row r="39985" spans="1:33" ht="12.75">
      <c r="A39985" s="21"/>
      <c r="AE39985" s="21"/>
      <c r="AF39985" s="21"/>
      <c r="AG39985" s="21"/>
    </row>
    <row r="39986" spans="1:33" ht="12.75">
      <c r="A39986" s="21"/>
      <c r="AE39986" s="21"/>
      <c r="AF39986" s="21"/>
      <c r="AG39986" s="21"/>
    </row>
    <row r="39987" spans="1:33" ht="12.75">
      <c r="A39987" s="21"/>
      <c r="AE39987" s="21"/>
      <c r="AF39987" s="21"/>
      <c r="AG39987" s="21"/>
    </row>
    <row r="39988" spans="1:33" ht="12.75">
      <c r="A39988" s="21"/>
      <c r="AE39988" s="21"/>
      <c r="AF39988" s="21"/>
      <c r="AG39988" s="21"/>
    </row>
    <row r="39989" spans="1:33" ht="12.75">
      <c r="A39989" s="21"/>
      <c r="AE39989" s="21"/>
      <c r="AF39989" s="21"/>
      <c r="AG39989" s="21"/>
    </row>
    <row r="39990" spans="1:33" ht="12.75">
      <c r="A39990" s="21"/>
      <c r="AE39990" s="21"/>
      <c r="AF39990" s="21"/>
      <c r="AG39990" s="21"/>
    </row>
    <row r="39991" spans="1:33" ht="12.75">
      <c r="A39991" s="21"/>
      <c r="AE39991" s="21"/>
      <c r="AF39991" s="21"/>
      <c r="AG39991" s="21"/>
    </row>
    <row r="39992" spans="1:33" ht="12.75">
      <c r="A39992" s="21"/>
      <c r="AE39992" s="21"/>
      <c r="AF39992" s="21"/>
      <c r="AG39992" s="21"/>
    </row>
    <row r="39993" spans="1:33" ht="12.75">
      <c r="A39993" s="21"/>
      <c r="AE39993" s="21"/>
      <c r="AF39993" s="21"/>
      <c r="AG39993" s="21"/>
    </row>
    <row r="39994" spans="1:33" ht="12.75">
      <c r="A39994" s="21"/>
      <c r="AE39994" s="21"/>
      <c r="AF39994" s="21"/>
      <c r="AG39994" s="21"/>
    </row>
    <row r="39995" spans="1:33" ht="12.75">
      <c r="A39995" s="21"/>
      <c r="AE39995" s="21"/>
      <c r="AF39995" s="21"/>
      <c r="AG39995" s="21"/>
    </row>
    <row r="39996" spans="1:33" ht="12.75">
      <c r="A39996" s="21"/>
      <c r="AE39996" s="21"/>
      <c r="AF39996" s="21"/>
      <c r="AG39996" s="21"/>
    </row>
    <row r="39997" spans="1:33" ht="12.75">
      <c r="A39997" s="21"/>
      <c r="AE39997" s="21"/>
      <c r="AF39997" s="21"/>
      <c r="AG39997" s="21"/>
    </row>
    <row r="39998" spans="1:33" ht="12.75">
      <c r="A39998" s="21"/>
      <c r="AE39998" s="21"/>
      <c r="AF39998" s="21"/>
      <c r="AG39998" s="21"/>
    </row>
    <row r="39999" spans="1:33" ht="12.75">
      <c r="A39999" s="21"/>
      <c r="AE39999" s="21"/>
      <c r="AF39999" s="21"/>
      <c r="AG39999" s="21"/>
    </row>
    <row r="40000" spans="1:33" ht="12.75">
      <c r="A40000" s="21"/>
      <c r="AE40000" s="21"/>
      <c r="AF40000" s="21"/>
      <c r="AG40000" s="21"/>
    </row>
    <row r="40001" spans="1:33" ht="12.75">
      <c r="A40001" s="21"/>
      <c r="AE40001" s="21"/>
      <c r="AF40001" s="21"/>
      <c r="AG40001" s="21"/>
    </row>
    <row r="40002" spans="1:33" ht="12.75">
      <c r="A40002" s="21"/>
      <c r="AE40002" s="21"/>
      <c r="AF40002" s="21"/>
      <c r="AG40002" s="21"/>
    </row>
    <row r="40003" spans="1:33" ht="12.75">
      <c r="A40003" s="21"/>
      <c r="AE40003" s="21"/>
      <c r="AF40003" s="21"/>
      <c r="AG40003" s="21"/>
    </row>
    <row r="40004" spans="1:33" ht="12.75">
      <c r="A40004" s="21"/>
      <c r="AE40004" s="21"/>
      <c r="AF40004" s="21"/>
      <c r="AG40004" s="21"/>
    </row>
    <row r="40005" spans="1:33" ht="12.75">
      <c r="A40005" s="21"/>
      <c r="AE40005" s="21"/>
      <c r="AF40005" s="21"/>
      <c r="AG40005" s="21"/>
    </row>
    <row r="40006" spans="1:33" ht="12.75">
      <c r="A40006" s="21"/>
      <c r="AE40006" s="21"/>
      <c r="AF40006" s="21"/>
      <c r="AG40006" s="21"/>
    </row>
    <row r="40007" spans="1:33" ht="12.75">
      <c r="A40007" s="21"/>
      <c r="AE40007" s="21"/>
      <c r="AF40007" s="21"/>
      <c r="AG40007" s="21"/>
    </row>
    <row r="40008" spans="1:33" ht="12.75">
      <c r="A40008" s="21"/>
      <c r="AE40008" s="21"/>
      <c r="AF40008" s="21"/>
      <c r="AG40008" s="21"/>
    </row>
    <row r="40009" spans="1:33" ht="12.75">
      <c r="A40009" s="21"/>
      <c r="AE40009" s="21"/>
      <c r="AF40009" s="21"/>
      <c r="AG40009" s="21"/>
    </row>
    <row r="40010" spans="1:33" ht="12.75">
      <c r="A40010" s="21"/>
      <c r="AE40010" s="21"/>
      <c r="AF40010" s="21"/>
      <c r="AG40010" s="21"/>
    </row>
    <row r="40011" spans="1:33" ht="12.75">
      <c r="A40011" s="21"/>
      <c r="AE40011" s="21"/>
      <c r="AF40011" s="21"/>
      <c r="AG40011" s="21"/>
    </row>
    <row r="40012" spans="1:33" ht="12.75">
      <c r="A40012" s="21"/>
      <c r="AE40012" s="21"/>
      <c r="AF40012" s="21"/>
      <c r="AG40012" s="21"/>
    </row>
    <row r="40013" spans="1:33" ht="12.75">
      <c r="A40013" s="21"/>
      <c r="AE40013" s="21"/>
      <c r="AF40013" s="21"/>
      <c r="AG40013" s="21"/>
    </row>
    <row r="40014" spans="1:33" ht="12.75">
      <c r="A40014" s="21"/>
      <c r="AE40014" s="21"/>
      <c r="AF40014" s="21"/>
      <c r="AG40014" s="21"/>
    </row>
    <row r="40015" spans="1:33" ht="12.75">
      <c r="A40015" s="21"/>
      <c r="AE40015" s="21"/>
      <c r="AF40015" s="21"/>
      <c r="AG40015" s="21"/>
    </row>
    <row r="40016" spans="1:33" ht="12.75">
      <c r="A40016" s="21"/>
      <c r="AE40016" s="21"/>
      <c r="AF40016" s="21"/>
      <c r="AG40016" s="21"/>
    </row>
    <row r="40017" spans="1:33" ht="12.75">
      <c r="A40017" s="21"/>
      <c r="AE40017" s="21"/>
      <c r="AF40017" s="21"/>
      <c r="AG40017" s="21"/>
    </row>
    <row r="40018" spans="1:33" ht="12.75">
      <c r="A40018" s="21"/>
      <c r="AE40018" s="21"/>
      <c r="AF40018" s="21"/>
      <c r="AG40018" s="21"/>
    </row>
    <row r="40019" spans="1:33" ht="12.75">
      <c r="A40019" s="21"/>
      <c r="AE40019" s="21"/>
      <c r="AF40019" s="21"/>
      <c r="AG40019" s="21"/>
    </row>
    <row r="40020" spans="1:33" ht="12.75">
      <c r="A40020" s="21"/>
      <c r="AE40020" s="21"/>
      <c r="AF40020" s="21"/>
      <c r="AG40020" s="21"/>
    </row>
    <row r="40021" spans="1:33" ht="12.75">
      <c r="A40021" s="21"/>
      <c r="AE40021" s="21"/>
      <c r="AF40021" s="21"/>
      <c r="AG40021" s="21"/>
    </row>
    <row r="40022" spans="1:33" ht="12.75">
      <c r="A40022" s="21"/>
      <c r="AE40022" s="21"/>
      <c r="AF40022" s="21"/>
      <c r="AG40022" s="21"/>
    </row>
    <row r="40023" spans="1:33" ht="12.75">
      <c r="A40023" s="21"/>
      <c r="AE40023" s="21"/>
      <c r="AF40023" s="21"/>
      <c r="AG40023" s="21"/>
    </row>
    <row r="40024" spans="1:33" ht="12.75">
      <c r="A40024" s="21"/>
      <c r="AE40024" s="21"/>
      <c r="AF40024" s="21"/>
      <c r="AG40024" s="21"/>
    </row>
    <row r="40025" spans="1:33" ht="12.75">
      <c r="A40025" s="21"/>
      <c r="AE40025" s="21"/>
      <c r="AF40025" s="21"/>
      <c r="AG40025" s="21"/>
    </row>
    <row r="40026" spans="1:33" ht="12.75">
      <c r="A40026" s="21"/>
      <c r="AE40026" s="21"/>
      <c r="AF40026" s="21"/>
      <c r="AG40026" s="21"/>
    </row>
    <row r="40027" spans="1:33" ht="12.75">
      <c r="A40027" s="21"/>
      <c r="AE40027" s="21"/>
      <c r="AF40027" s="21"/>
      <c r="AG40027" s="21"/>
    </row>
    <row r="40028" spans="1:33" ht="12.75">
      <c r="A40028" s="21"/>
      <c r="AE40028" s="21"/>
      <c r="AF40028" s="21"/>
      <c r="AG40028" s="21"/>
    </row>
    <row r="40029" spans="1:33" ht="12.75">
      <c r="A40029" s="21"/>
      <c r="AE40029" s="21"/>
      <c r="AF40029" s="21"/>
      <c r="AG40029" s="21"/>
    </row>
    <row r="40030" spans="1:33" ht="12.75">
      <c r="A40030" s="21"/>
      <c r="AE40030" s="21"/>
      <c r="AF40030" s="21"/>
      <c r="AG40030" s="21"/>
    </row>
    <row r="40031" spans="1:33" ht="12.75">
      <c r="A40031" s="21"/>
      <c r="AE40031" s="21"/>
      <c r="AF40031" s="21"/>
      <c r="AG40031" s="21"/>
    </row>
    <row r="40032" spans="1:33" ht="12.75">
      <c r="A40032" s="21"/>
      <c r="AE40032" s="21"/>
      <c r="AF40032" s="21"/>
      <c r="AG40032" s="21"/>
    </row>
    <row r="40033" spans="1:33" ht="12.75">
      <c r="A40033" s="21"/>
      <c r="AE40033" s="21"/>
      <c r="AF40033" s="21"/>
      <c r="AG40033" s="21"/>
    </row>
    <row r="40034" spans="1:33" ht="12.75">
      <c r="A40034" s="21"/>
      <c r="AE40034" s="21"/>
      <c r="AF40034" s="21"/>
      <c r="AG40034" s="21"/>
    </row>
    <row r="40035" spans="1:33" ht="12.75">
      <c r="A40035" s="21"/>
      <c r="AE40035" s="21"/>
      <c r="AF40035" s="21"/>
      <c r="AG40035" s="21"/>
    </row>
    <row r="40036" spans="1:33" ht="12.75">
      <c r="A40036" s="21"/>
      <c r="AE40036" s="21"/>
      <c r="AF40036" s="21"/>
      <c r="AG40036" s="21"/>
    </row>
    <row r="40037" spans="1:33" ht="12.75">
      <c r="A40037" s="21"/>
      <c r="AE40037" s="21"/>
      <c r="AF40037" s="21"/>
      <c r="AG40037" s="21"/>
    </row>
    <row r="40038" spans="1:33" ht="12.75">
      <c r="A40038" s="21"/>
      <c r="AE40038" s="21"/>
      <c r="AF40038" s="21"/>
      <c r="AG40038" s="21"/>
    </row>
    <row r="40039" spans="1:33" ht="12.75">
      <c r="A40039" s="21"/>
      <c r="AE40039" s="21"/>
      <c r="AF40039" s="21"/>
      <c r="AG40039" s="21"/>
    </row>
    <row r="40040" spans="1:33" ht="12.75">
      <c r="A40040" s="21"/>
      <c r="AE40040" s="21"/>
      <c r="AF40040" s="21"/>
      <c r="AG40040" s="21"/>
    </row>
    <row r="40041" spans="1:33" ht="12.75">
      <c r="A40041" s="21"/>
      <c r="AE40041" s="21"/>
      <c r="AF40041" s="21"/>
      <c r="AG40041" s="21"/>
    </row>
    <row r="40042" spans="1:33" ht="12.75">
      <c r="A40042" s="21"/>
      <c r="AE40042" s="21"/>
      <c r="AF40042" s="21"/>
      <c r="AG40042" s="21"/>
    </row>
    <row r="40043" spans="1:33" ht="12.75">
      <c r="A40043" s="21"/>
      <c r="AE40043" s="21"/>
      <c r="AF40043" s="21"/>
      <c r="AG40043" s="21"/>
    </row>
    <row r="40044" spans="1:33" ht="12.75">
      <c r="A40044" s="21"/>
      <c r="AE40044" s="21"/>
      <c r="AF40044" s="21"/>
      <c r="AG40044" s="21"/>
    </row>
    <row r="40045" spans="1:33" ht="12.75">
      <c r="A40045" s="21"/>
      <c r="AE40045" s="21"/>
      <c r="AF40045" s="21"/>
      <c r="AG40045" s="21"/>
    </row>
    <row r="40046" spans="1:33" ht="12.75">
      <c r="A40046" s="21"/>
      <c r="AE40046" s="21"/>
      <c r="AF40046" s="21"/>
      <c r="AG40046" s="21"/>
    </row>
    <row r="40047" spans="1:33" ht="12.75">
      <c r="A40047" s="21"/>
      <c r="AE40047" s="21"/>
      <c r="AF40047" s="21"/>
      <c r="AG40047" s="21"/>
    </row>
    <row r="40048" spans="1:33" ht="12.75">
      <c r="A40048" s="21"/>
      <c r="AE40048" s="21"/>
      <c r="AF40048" s="21"/>
      <c r="AG40048" s="21"/>
    </row>
    <row r="40049" spans="1:33" ht="12.75">
      <c r="A40049" s="21"/>
      <c r="AE40049" s="21"/>
      <c r="AF40049" s="21"/>
      <c r="AG40049" s="21"/>
    </row>
    <row r="40050" spans="1:33" ht="12.75">
      <c r="A40050" s="21"/>
      <c r="AE40050" s="21"/>
      <c r="AF40050" s="21"/>
      <c r="AG40050" s="21"/>
    </row>
    <row r="40051" spans="1:33" ht="12.75">
      <c r="A40051" s="21"/>
      <c r="AE40051" s="21"/>
      <c r="AF40051" s="21"/>
      <c r="AG40051" s="21"/>
    </row>
    <row r="40052" spans="1:33" ht="12.75">
      <c r="A40052" s="21"/>
      <c r="AE40052" s="21"/>
      <c r="AF40052" s="21"/>
      <c r="AG40052" s="21"/>
    </row>
    <row r="40053" spans="1:33" ht="12.75">
      <c r="A40053" s="21"/>
      <c r="AE40053" s="21"/>
      <c r="AF40053" s="21"/>
      <c r="AG40053" s="21"/>
    </row>
    <row r="40054" spans="1:33" ht="12.75">
      <c r="A40054" s="21"/>
      <c r="AE40054" s="21"/>
      <c r="AF40054" s="21"/>
      <c r="AG40054" s="21"/>
    </row>
    <row r="40055" spans="1:33" ht="12.75">
      <c r="A40055" s="21"/>
      <c r="AE40055" s="21"/>
      <c r="AF40055" s="21"/>
      <c r="AG40055" s="21"/>
    </row>
    <row r="40056" spans="1:33" ht="12.75">
      <c r="A40056" s="21"/>
      <c r="AE40056" s="21"/>
      <c r="AF40056" s="21"/>
      <c r="AG40056" s="21"/>
    </row>
    <row r="40057" spans="1:33" ht="12.75">
      <c r="A40057" s="21"/>
      <c r="AE40057" s="21"/>
      <c r="AF40057" s="21"/>
      <c r="AG40057" s="21"/>
    </row>
    <row r="40058" spans="1:33" ht="12.75">
      <c r="A40058" s="21"/>
      <c r="AE40058" s="21"/>
      <c r="AF40058" s="21"/>
      <c r="AG40058" s="21"/>
    </row>
    <row r="40059" spans="1:33" ht="12.75">
      <c r="A40059" s="21"/>
      <c r="AE40059" s="21"/>
      <c r="AF40059" s="21"/>
      <c r="AG40059" s="21"/>
    </row>
    <row r="40060" spans="1:33" ht="12.75">
      <c r="A40060" s="21"/>
      <c r="AE40060" s="21"/>
      <c r="AF40060" s="21"/>
      <c r="AG40060" s="21"/>
    </row>
    <row r="40061" spans="1:33" ht="12.75">
      <c r="A40061" s="21"/>
      <c r="AE40061" s="21"/>
      <c r="AF40061" s="21"/>
      <c r="AG40061" s="21"/>
    </row>
    <row r="40062" spans="1:33" ht="12.75">
      <c r="A40062" s="21"/>
      <c r="AE40062" s="21"/>
      <c r="AF40062" s="21"/>
      <c r="AG40062" s="21"/>
    </row>
    <row r="40063" spans="1:33" ht="12.75">
      <c r="A40063" s="21"/>
      <c r="AE40063" s="21"/>
      <c r="AF40063" s="21"/>
      <c r="AG40063" s="21"/>
    </row>
    <row r="40064" spans="1:33" ht="12.75">
      <c r="A40064" s="21"/>
      <c r="AE40064" s="21"/>
      <c r="AF40064" s="21"/>
      <c r="AG40064" s="21"/>
    </row>
    <row r="40065" spans="1:33" ht="12.75">
      <c r="A40065" s="21"/>
      <c r="AE40065" s="21"/>
      <c r="AF40065" s="21"/>
      <c r="AG40065" s="21"/>
    </row>
    <row r="40066" spans="1:33" ht="12.75">
      <c r="A40066" s="21"/>
      <c r="AE40066" s="21"/>
      <c r="AF40066" s="21"/>
      <c r="AG40066" s="21"/>
    </row>
    <row r="40067" spans="1:33" ht="12.75">
      <c r="A40067" s="21"/>
      <c r="AE40067" s="21"/>
      <c r="AF40067" s="21"/>
      <c r="AG40067" s="21"/>
    </row>
    <row r="40068" spans="1:33" ht="12.75">
      <c r="A40068" s="21"/>
      <c r="AE40068" s="21"/>
      <c r="AF40068" s="21"/>
      <c r="AG40068" s="21"/>
    </row>
    <row r="40069" spans="1:33" ht="12.75">
      <c r="A40069" s="21"/>
      <c r="AE40069" s="21"/>
      <c r="AF40069" s="21"/>
      <c r="AG40069" s="21"/>
    </row>
    <row r="40070" spans="1:33" ht="12.75">
      <c r="A40070" s="21"/>
      <c r="AE40070" s="21"/>
      <c r="AF40070" s="21"/>
      <c r="AG40070" s="21"/>
    </row>
    <row r="40071" spans="1:33" ht="12.75">
      <c r="A40071" s="21"/>
      <c r="AE40071" s="21"/>
      <c r="AF40071" s="21"/>
      <c r="AG40071" s="21"/>
    </row>
    <row r="40072" spans="1:33" ht="12.75">
      <c r="A40072" s="21"/>
      <c r="AE40072" s="21"/>
      <c r="AF40072" s="21"/>
      <c r="AG40072" s="21"/>
    </row>
    <row r="40073" spans="1:33" ht="12.75">
      <c r="A40073" s="21"/>
      <c r="AE40073" s="21"/>
      <c r="AF40073" s="21"/>
      <c r="AG40073" s="21"/>
    </row>
    <row r="40074" spans="1:33" ht="12.75">
      <c r="A40074" s="21"/>
      <c r="AE40074" s="21"/>
      <c r="AF40074" s="21"/>
      <c r="AG40074" s="21"/>
    </row>
    <row r="40075" spans="1:33" ht="12.75">
      <c r="A40075" s="21"/>
      <c r="AE40075" s="21"/>
      <c r="AF40075" s="21"/>
      <c r="AG40075" s="21"/>
    </row>
    <row r="40076" spans="1:33" ht="12.75">
      <c r="A40076" s="21"/>
      <c r="AE40076" s="21"/>
      <c r="AF40076" s="21"/>
      <c r="AG40076" s="21"/>
    </row>
    <row r="40077" spans="1:33" ht="12.75">
      <c r="A40077" s="21"/>
      <c r="AE40077" s="21"/>
      <c r="AF40077" s="21"/>
      <c r="AG40077" s="21"/>
    </row>
    <row r="40078" spans="1:33" ht="12.75">
      <c r="A40078" s="21"/>
      <c r="AE40078" s="21"/>
      <c r="AF40078" s="21"/>
      <c r="AG40078" s="21"/>
    </row>
    <row r="40079" spans="1:33" ht="12.75">
      <c r="A40079" s="21"/>
      <c r="AE40079" s="21"/>
      <c r="AF40079" s="21"/>
      <c r="AG40079" s="21"/>
    </row>
    <row r="40080" spans="1:33" ht="12.75">
      <c r="A40080" s="21"/>
      <c r="AE40080" s="21"/>
      <c r="AF40080" s="21"/>
      <c r="AG40080" s="21"/>
    </row>
    <row r="40081" spans="1:33" ht="12.75">
      <c r="A40081" s="21"/>
      <c r="AE40081" s="21"/>
      <c r="AF40081" s="21"/>
      <c r="AG40081" s="21"/>
    </row>
    <row r="40082" spans="1:33" ht="12.75">
      <c r="A40082" s="21"/>
      <c r="AE40082" s="21"/>
      <c r="AF40082" s="21"/>
      <c r="AG40082" s="21"/>
    </row>
    <row r="40083" spans="1:33" ht="12.75">
      <c r="A40083" s="21"/>
      <c r="AE40083" s="21"/>
      <c r="AF40083" s="21"/>
      <c r="AG40083" s="21"/>
    </row>
    <row r="40084" spans="1:33" ht="12.75">
      <c r="A40084" s="21"/>
      <c r="AE40084" s="21"/>
      <c r="AF40084" s="21"/>
      <c r="AG40084" s="21"/>
    </row>
    <row r="40085" spans="1:33" ht="12.75">
      <c r="A40085" s="21"/>
      <c r="AE40085" s="21"/>
      <c r="AF40085" s="21"/>
      <c r="AG40085" s="21"/>
    </row>
    <row r="40086" spans="1:33" ht="12.75">
      <c r="A40086" s="21"/>
      <c r="AE40086" s="21"/>
      <c r="AF40086" s="21"/>
      <c r="AG40086" s="21"/>
    </row>
    <row r="40087" spans="1:33" ht="12.75">
      <c r="A40087" s="21"/>
      <c r="AE40087" s="21"/>
      <c r="AF40087" s="21"/>
      <c r="AG40087" s="21"/>
    </row>
    <row r="40088" spans="1:33" ht="12.75">
      <c r="A40088" s="21"/>
      <c r="AE40088" s="21"/>
      <c r="AF40088" s="21"/>
      <c r="AG40088" s="21"/>
    </row>
    <row r="40089" spans="1:33" ht="12.75">
      <c r="A40089" s="21"/>
      <c r="AE40089" s="21"/>
      <c r="AF40089" s="21"/>
      <c r="AG40089" s="21"/>
    </row>
    <row r="40090" spans="1:33" ht="12.75">
      <c r="A40090" s="21"/>
      <c r="AE40090" s="21"/>
      <c r="AF40090" s="21"/>
      <c r="AG40090" s="21"/>
    </row>
    <row r="40091" spans="1:33" ht="12.75">
      <c r="A40091" s="21"/>
      <c r="AE40091" s="21"/>
      <c r="AF40091" s="21"/>
      <c r="AG40091" s="21"/>
    </row>
    <row r="40092" spans="1:33" ht="12.75">
      <c r="A40092" s="21"/>
      <c r="AE40092" s="21"/>
      <c r="AF40092" s="21"/>
      <c r="AG40092" s="21"/>
    </row>
    <row r="40093" spans="1:33" ht="12.75">
      <c r="A40093" s="21"/>
      <c r="AE40093" s="21"/>
      <c r="AF40093" s="21"/>
      <c r="AG40093" s="21"/>
    </row>
    <row r="40094" spans="1:33" ht="12.75">
      <c r="A40094" s="21"/>
      <c r="AE40094" s="21"/>
      <c r="AF40094" s="21"/>
      <c r="AG40094" s="21"/>
    </row>
    <row r="40095" spans="1:33" ht="12.75">
      <c r="A40095" s="21"/>
      <c r="AE40095" s="21"/>
      <c r="AF40095" s="21"/>
      <c r="AG40095" s="21"/>
    </row>
    <row r="40096" spans="1:33" ht="12.75">
      <c r="A40096" s="21"/>
      <c r="AE40096" s="21"/>
      <c r="AF40096" s="21"/>
      <c r="AG40096" s="21"/>
    </row>
    <row r="40097" spans="1:33" ht="12.75">
      <c r="A40097" s="21"/>
      <c r="AE40097" s="21"/>
      <c r="AF40097" s="21"/>
      <c r="AG40097" s="21"/>
    </row>
    <row r="40098" spans="1:33" ht="12.75">
      <c r="A40098" s="21"/>
      <c r="AE40098" s="21"/>
      <c r="AF40098" s="21"/>
      <c r="AG40098" s="21"/>
    </row>
    <row r="40099" spans="1:33" ht="12.75">
      <c r="A40099" s="21"/>
      <c r="AE40099" s="21"/>
      <c r="AF40099" s="21"/>
      <c r="AG40099" s="21"/>
    </row>
    <row r="40100" spans="1:33" ht="12.75">
      <c r="A40100" s="21"/>
      <c r="AE40100" s="21"/>
      <c r="AF40100" s="21"/>
      <c r="AG40100" s="21"/>
    </row>
    <row r="40101" spans="1:33" ht="12.75">
      <c r="A40101" s="21"/>
      <c r="AE40101" s="21"/>
      <c r="AF40101" s="21"/>
      <c r="AG40101" s="21"/>
    </row>
    <row r="40102" spans="1:33" ht="12.75">
      <c r="A40102" s="21"/>
      <c r="AE40102" s="21"/>
      <c r="AF40102" s="21"/>
      <c r="AG40102" s="21"/>
    </row>
    <row r="40103" spans="1:33" ht="12.75">
      <c r="A40103" s="21"/>
      <c r="AE40103" s="21"/>
      <c r="AF40103" s="21"/>
      <c r="AG40103" s="21"/>
    </row>
    <row r="40104" spans="1:33" ht="12.75">
      <c r="A40104" s="21"/>
      <c r="AE40104" s="21"/>
      <c r="AF40104" s="21"/>
      <c r="AG40104" s="21"/>
    </row>
    <row r="40105" spans="1:33" ht="12.75">
      <c r="A40105" s="21"/>
      <c r="AE40105" s="21"/>
      <c r="AF40105" s="21"/>
      <c r="AG40105" s="21"/>
    </row>
    <row r="40106" spans="1:33" ht="12.75">
      <c r="A40106" s="21"/>
      <c r="AE40106" s="21"/>
      <c r="AF40106" s="21"/>
      <c r="AG40106" s="21"/>
    </row>
    <row r="40107" spans="1:33" ht="12.75">
      <c r="A40107" s="21"/>
      <c r="AE40107" s="21"/>
      <c r="AF40107" s="21"/>
      <c r="AG40107" s="21"/>
    </row>
    <row r="40108" spans="1:33" ht="12.75">
      <c r="A40108" s="21"/>
      <c r="AE40108" s="21"/>
      <c r="AF40108" s="21"/>
      <c r="AG40108" s="21"/>
    </row>
    <row r="40109" spans="1:33" ht="12.75">
      <c r="A40109" s="21"/>
      <c r="AE40109" s="21"/>
      <c r="AF40109" s="21"/>
      <c r="AG40109" s="21"/>
    </row>
    <row r="40110" spans="1:33" ht="12.75">
      <c r="A40110" s="21"/>
      <c r="AE40110" s="21"/>
      <c r="AF40110" s="21"/>
      <c r="AG40110" s="21"/>
    </row>
    <row r="40111" spans="1:33" ht="12.75">
      <c r="A40111" s="21"/>
      <c r="AE40111" s="21"/>
      <c r="AF40111" s="21"/>
      <c r="AG40111" s="21"/>
    </row>
    <row r="40112" spans="1:33" ht="12.75">
      <c r="A40112" s="21"/>
      <c r="AE40112" s="21"/>
      <c r="AF40112" s="21"/>
      <c r="AG40112" s="21"/>
    </row>
    <row r="40113" spans="1:33" ht="12.75">
      <c r="A40113" s="21"/>
      <c r="AE40113" s="21"/>
      <c r="AF40113" s="21"/>
      <c r="AG40113" s="21"/>
    </row>
    <row r="40114" spans="1:33" ht="12.75">
      <c r="A40114" s="21"/>
      <c r="AE40114" s="21"/>
      <c r="AF40114" s="21"/>
      <c r="AG40114" s="21"/>
    </row>
    <row r="40115" spans="1:33" ht="12.75">
      <c r="A40115" s="21"/>
      <c r="AE40115" s="21"/>
      <c r="AF40115" s="21"/>
      <c r="AG40115" s="21"/>
    </row>
    <row r="40116" spans="1:33" ht="12.75">
      <c r="A40116" s="21"/>
      <c r="AE40116" s="21"/>
      <c r="AF40116" s="21"/>
      <c r="AG40116" s="21"/>
    </row>
    <row r="40117" spans="1:33" ht="12.75">
      <c r="A40117" s="21"/>
      <c r="AE40117" s="21"/>
      <c r="AF40117" s="21"/>
      <c r="AG40117" s="21"/>
    </row>
    <row r="40118" spans="1:33" ht="12.75">
      <c r="A40118" s="21"/>
      <c r="AE40118" s="21"/>
      <c r="AF40118" s="21"/>
      <c r="AG40118" s="21"/>
    </row>
    <row r="40119" spans="1:33" ht="12.75">
      <c r="A40119" s="21"/>
      <c r="AE40119" s="21"/>
      <c r="AF40119" s="21"/>
      <c r="AG40119" s="21"/>
    </row>
    <row r="40120" spans="1:33" ht="12.75">
      <c r="A40120" s="21"/>
      <c r="AE40120" s="21"/>
      <c r="AF40120" s="21"/>
      <c r="AG40120" s="21"/>
    </row>
    <row r="40121" spans="1:33" ht="12.75">
      <c r="A40121" s="21"/>
      <c r="AE40121" s="21"/>
      <c r="AF40121" s="21"/>
      <c r="AG40121" s="21"/>
    </row>
    <row r="40122" spans="1:33" ht="12.75">
      <c r="A40122" s="21"/>
      <c r="AE40122" s="21"/>
      <c r="AF40122" s="21"/>
      <c r="AG40122" s="21"/>
    </row>
    <row r="40123" spans="1:33" ht="12.75">
      <c r="A40123" s="21"/>
      <c r="AE40123" s="21"/>
      <c r="AF40123" s="21"/>
      <c r="AG40123" s="21"/>
    </row>
    <row r="40124" spans="1:33" ht="12.75">
      <c r="A40124" s="21"/>
      <c r="AE40124" s="21"/>
      <c r="AF40124" s="21"/>
      <c r="AG40124" s="21"/>
    </row>
    <row r="40125" spans="1:33" ht="12.75">
      <c r="A40125" s="21"/>
      <c r="AE40125" s="21"/>
      <c r="AF40125" s="21"/>
      <c r="AG40125" s="21"/>
    </row>
    <row r="40126" spans="1:33" ht="12.75">
      <c r="A40126" s="21"/>
      <c r="AE40126" s="21"/>
      <c r="AF40126" s="21"/>
      <c r="AG40126" s="21"/>
    </row>
    <row r="40127" spans="1:33" ht="12.75">
      <c r="A40127" s="21"/>
      <c r="AE40127" s="21"/>
      <c r="AF40127" s="21"/>
      <c r="AG40127" s="21"/>
    </row>
    <row r="40128" spans="1:33" ht="12.75">
      <c r="A40128" s="21"/>
      <c r="AE40128" s="21"/>
      <c r="AF40128" s="21"/>
      <c r="AG40128" s="21"/>
    </row>
    <row r="40129" spans="1:33" ht="12.75">
      <c r="A40129" s="21"/>
      <c r="AE40129" s="21"/>
      <c r="AF40129" s="21"/>
      <c r="AG40129" s="21"/>
    </row>
    <row r="40130" spans="1:33" ht="12.75">
      <c r="A40130" s="21"/>
      <c r="AE40130" s="21"/>
      <c r="AF40130" s="21"/>
      <c r="AG40130" s="21"/>
    </row>
    <row r="40131" spans="1:33" ht="12.75">
      <c r="A40131" s="21"/>
      <c r="AE40131" s="21"/>
      <c r="AF40131" s="21"/>
      <c r="AG40131" s="21"/>
    </row>
    <row r="40132" spans="1:33" ht="12.75">
      <c r="A40132" s="21"/>
      <c r="AE40132" s="21"/>
      <c r="AF40132" s="21"/>
      <c r="AG40132" s="21"/>
    </row>
    <row r="40133" spans="1:33" ht="12.75">
      <c r="A40133" s="21"/>
      <c r="AE40133" s="21"/>
      <c r="AF40133" s="21"/>
      <c r="AG40133" s="21"/>
    </row>
    <row r="40134" spans="1:33" ht="12.75">
      <c r="A40134" s="21"/>
      <c r="AE40134" s="21"/>
      <c r="AF40134" s="21"/>
      <c r="AG40134" s="21"/>
    </row>
    <row r="40135" spans="1:33" ht="12.75">
      <c r="A40135" s="21"/>
      <c r="AE40135" s="21"/>
      <c r="AF40135" s="21"/>
      <c r="AG40135" s="21"/>
    </row>
    <row r="40136" spans="1:33" ht="12.75">
      <c r="A40136" s="21"/>
      <c r="AE40136" s="21"/>
      <c r="AF40136" s="21"/>
      <c r="AG40136" s="21"/>
    </row>
    <row r="40137" spans="1:33" ht="12.75">
      <c r="A40137" s="21"/>
      <c r="AE40137" s="21"/>
      <c r="AF40137" s="21"/>
      <c r="AG40137" s="21"/>
    </row>
    <row r="40138" spans="1:33" ht="12.75">
      <c r="A40138" s="21"/>
      <c r="AE40138" s="21"/>
      <c r="AF40138" s="21"/>
      <c r="AG40138" s="21"/>
    </row>
    <row r="40139" spans="1:33" ht="12.75">
      <c r="A40139" s="21"/>
      <c r="AE40139" s="21"/>
      <c r="AF40139" s="21"/>
      <c r="AG40139" s="21"/>
    </row>
    <row r="40140" spans="1:33" ht="12.75">
      <c r="A40140" s="21"/>
      <c r="AE40140" s="21"/>
      <c r="AF40140" s="21"/>
      <c r="AG40140" s="21"/>
    </row>
    <row r="40141" spans="1:33" ht="12.75">
      <c r="A40141" s="21"/>
      <c r="AE40141" s="21"/>
      <c r="AF40141" s="21"/>
      <c r="AG40141" s="21"/>
    </row>
    <row r="40142" spans="1:33" ht="12.75">
      <c r="A40142" s="21"/>
      <c r="AE40142" s="21"/>
      <c r="AF40142" s="21"/>
      <c r="AG40142" s="21"/>
    </row>
    <row r="40143" spans="1:33" ht="12.75">
      <c r="A40143" s="21"/>
      <c r="AE40143" s="21"/>
      <c r="AF40143" s="21"/>
      <c r="AG40143" s="21"/>
    </row>
    <row r="40144" spans="1:33" ht="12.75">
      <c r="A40144" s="21"/>
      <c r="AE40144" s="21"/>
      <c r="AF40144" s="21"/>
      <c r="AG40144" s="21"/>
    </row>
    <row r="40145" spans="1:33" ht="12.75">
      <c r="A40145" s="21"/>
      <c r="AE40145" s="21"/>
      <c r="AF40145" s="21"/>
      <c r="AG40145" s="21"/>
    </row>
    <row r="40146" spans="1:33" ht="12.75">
      <c r="A40146" s="21"/>
      <c r="AE40146" s="21"/>
      <c r="AF40146" s="21"/>
      <c r="AG40146" s="21"/>
    </row>
    <row r="40147" spans="1:33" ht="12.75">
      <c r="A40147" s="21"/>
      <c r="AE40147" s="21"/>
      <c r="AF40147" s="21"/>
      <c r="AG40147" s="21"/>
    </row>
    <row r="40148" spans="1:33" ht="12.75">
      <c r="A40148" s="21"/>
      <c r="AE40148" s="21"/>
      <c r="AF40148" s="21"/>
      <c r="AG40148" s="21"/>
    </row>
    <row r="40149" spans="1:33" ht="12.75">
      <c r="A40149" s="21"/>
      <c r="AE40149" s="21"/>
      <c r="AF40149" s="21"/>
      <c r="AG40149" s="21"/>
    </row>
    <row r="40150" spans="1:33" ht="12.75">
      <c r="A40150" s="21"/>
      <c r="AE40150" s="21"/>
      <c r="AF40150" s="21"/>
      <c r="AG40150" s="21"/>
    </row>
    <row r="40151" spans="1:33" ht="12.75">
      <c r="A40151" s="21"/>
      <c r="AE40151" s="21"/>
      <c r="AF40151" s="21"/>
      <c r="AG40151" s="21"/>
    </row>
    <row r="40152" spans="1:33" ht="12.75">
      <c r="A40152" s="21"/>
      <c r="AE40152" s="21"/>
      <c r="AF40152" s="21"/>
      <c r="AG40152" s="21"/>
    </row>
    <row r="40153" spans="1:33" ht="12.75">
      <c r="A40153" s="21"/>
      <c r="AE40153" s="21"/>
      <c r="AF40153" s="21"/>
      <c r="AG40153" s="21"/>
    </row>
    <row r="40154" spans="1:33" ht="12.75">
      <c r="A40154" s="21"/>
      <c r="AE40154" s="21"/>
      <c r="AF40154" s="21"/>
      <c r="AG40154" s="21"/>
    </row>
    <row r="40155" spans="1:33" ht="12.75">
      <c r="A40155" s="21"/>
      <c r="AE40155" s="21"/>
      <c r="AF40155" s="21"/>
      <c r="AG40155" s="21"/>
    </row>
    <row r="40156" spans="1:33" ht="12.75">
      <c r="A40156" s="21"/>
      <c r="AE40156" s="21"/>
      <c r="AF40156" s="21"/>
      <c r="AG40156" s="21"/>
    </row>
    <row r="40157" spans="1:33" ht="12.75">
      <c r="A40157" s="21"/>
      <c r="AE40157" s="21"/>
      <c r="AF40157" s="21"/>
      <c r="AG40157" s="21"/>
    </row>
    <row r="40158" spans="1:33" ht="12.75">
      <c r="A40158" s="21"/>
      <c r="AE40158" s="21"/>
      <c r="AF40158" s="21"/>
      <c r="AG40158" s="21"/>
    </row>
    <row r="40159" spans="1:33" ht="12.75">
      <c r="A40159" s="21"/>
      <c r="AE40159" s="21"/>
      <c r="AF40159" s="21"/>
      <c r="AG40159" s="21"/>
    </row>
    <row r="40160" spans="1:33" ht="12.75">
      <c r="A40160" s="21"/>
      <c r="AE40160" s="21"/>
      <c r="AF40160" s="21"/>
      <c r="AG40160" s="21"/>
    </row>
    <row r="40161" spans="1:33" ht="12.75">
      <c r="A40161" s="21"/>
      <c r="AE40161" s="21"/>
      <c r="AF40161" s="21"/>
      <c r="AG40161" s="21"/>
    </row>
    <row r="40162" spans="1:33" ht="12.75">
      <c r="A40162" s="21"/>
      <c r="AE40162" s="21"/>
      <c r="AF40162" s="21"/>
      <c r="AG40162" s="21"/>
    </row>
    <row r="40163" spans="1:33" ht="12.75">
      <c r="A40163" s="21"/>
      <c r="AE40163" s="21"/>
      <c r="AF40163" s="21"/>
      <c r="AG40163" s="21"/>
    </row>
    <row r="40164" spans="1:33" ht="12.75">
      <c r="A40164" s="21"/>
      <c r="AE40164" s="21"/>
      <c r="AF40164" s="21"/>
      <c r="AG40164" s="21"/>
    </row>
    <row r="40165" spans="1:33" ht="12.75">
      <c r="A40165" s="21"/>
      <c r="AE40165" s="21"/>
      <c r="AF40165" s="21"/>
      <c r="AG40165" s="21"/>
    </row>
    <row r="40166" spans="1:33" ht="12.75">
      <c r="A40166" s="21"/>
      <c r="AE40166" s="21"/>
      <c r="AF40166" s="21"/>
      <c r="AG40166" s="21"/>
    </row>
    <row r="40167" spans="1:33" ht="12.75">
      <c r="A40167" s="21"/>
      <c r="AE40167" s="21"/>
      <c r="AF40167" s="21"/>
      <c r="AG40167" s="21"/>
    </row>
    <row r="40168" spans="1:33" ht="12.75">
      <c r="A40168" s="21"/>
      <c r="AE40168" s="21"/>
      <c r="AF40168" s="21"/>
      <c r="AG40168" s="21"/>
    </row>
    <row r="40169" spans="1:33" ht="12.75">
      <c r="A40169" s="21"/>
      <c r="AE40169" s="21"/>
      <c r="AF40169" s="21"/>
      <c r="AG40169" s="21"/>
    </row>
    <row r="40170" spans="1:33" ht="12.75">
      <c r="A40170" s="21"/>
      <c r="AE40170" s="21"/>
      <c r="AF40170" s="21"/>
      <c r="AG40170" s="21"/>
    </row>
    <row r="40171" spans="1:33" ht="12.75">
      <c r="A40171" s="21"/>
      <c r="AE40171" s="21"/>
      <c r="AF40171" s="21"/>
      <c r="AG40171" s="21"/>
    </row>
    <row r="40172" spans="1:33" ht="12.75">
      <c r="A40172" s="21"/>
      <c r="AE40172" s="21"/>
      <c r="AF40172" s="21"/>
      <c r="AG40172" s="21"/>
    </row>
    <row r="40173" spans="1:33" ht="12.75">
      <c r="A40173" s="21"/>
      <c r="AE40173" s="21"/>
      <c r="AF40173" s="21"/>
      <c r="AG40173" s="21"/>
    </row>
    <row r="40174" spans="1:33" ht="12.75">
      <c r="A40174" s="21"/>
      <c r="AE40174" s="21"/>
      <c r="AF40174" s="21"/>
      <c r="AG40174" s="21"/>
    </row>
    <row r="40175" spans="1:33" ht="12.75">
      <c r="A40175" s="21"/>
      <c r="AE40175" s="21"/>
      <c r="AF40175" s="21"/>
      <c r="AG40175" s="21"/>
    </row>
    <row r="40176" spans="1:33" ht="12.75">
      <c r="A40176" s="21"/>
      <c r="AE40176" s="21"/>
      <c r="AF40176" s="21"/>
      <c r="AG40176" s="21"/>
    </row>
    <row r="40177" spans="1:33" ht="12.75">
      <c r="A40177" s="21"/>
      <c r="AE40177" s="21"/>
      <c r="AF40177" s="21"/>
      <c r="AG40177" s="21"/>
    </row>
    <row r="40178" spans="1:33" ht="12.75">
      <c r="A40178" s="21"/>
      <c r="AE40178" s="21"/>
      <c r="AF40178" s="21"/>
      <c r="AG40178" s="21"/>
    </row>
    <row r="40179" spans="1:33" ht="12.75">
      <c r="A40179" s="21"/>
      <c r="AE40179" s="21"/>
      <c r="AF40179" s="21"/>
      <c r="AG40179" s="21"/>
    </row>
    <row r="40180" spans="1:33" ht="12.75">
      <c r="A40180" s="21"/>
      <c r="AE40180" s="21"/>
      <c r="AF40180" s="21"/>
      <c r="AG40180" s="21"/>
    </row>
    <row r="40181" spans="1:33" ht="12.75">
      <c r="A40181" s="21"/>
      <c r="AE40181" s="21"/>
      <c r="AF40181" s="21"/>
      <c r="AG40181" s="21"/>
    </row>
    <row r="40182" spans="1:33" ht="12.75">
      <c r="A40182" s="21"/>
      <c r="AE40182" s="21"/>
      <c r="AF40182" s="21"/>
      <c r="AG40182" s="21"/>
    </row>
    <row r="40183" spans="1:33" ht="12.75">
      <c r="A40183" s="21"/>
      <c r="AE40183" s="21"/>
      <c r="AF40183" s="21"/>
      <c r="AG40183" s="21"/>
    </row>
    <row r="40184" spans="1:33" ht="12.75">
      <c r="A40184" s="21"/>
      <c r="AE40184" s="21"/>
      <c r="AF40184" s="21"/>
      <c r="AG40184" s="21"/>
    </row>
    <row r="40185" spans="1:33" ht="12.75">
      <c r="A40185" s="21"/>
      <c r="AE40185" s="21"/>
      <c r="AF40185" s="21"/>
      <c r="AG40185" s="21"/>
    </row>
    <row r="40186" spans="1:33" ht="12.75">
      <c r="A40186" s="21"/>
      <c r="AE40186" s="21"/>
      <c r="AF40186" s="21"/>
      <c r="AG40186" s="21"/>
    </row>
    <row r="40187" spans="1:33" ht="12.75">
      <c r="A40187" s="21"/>
      <c r="AE40187" s="21"/>
      <c r="AF40187" s="21"/>
      <c r="AG40187" s="21"/>
    </row>
    <row r="40188" spans="1:33" ht="12.75">
      <c r="A40188" s="21"/>
      <c r="AE40188" s="21"/>
      <c r="AF40188" s="21"/>
      <c r="AG40188" s="21"/>
    </row>
    <row r="40189" spans="1:33" ht="12.75">
      <c r="A40189" s="21"/>
      <c r="AE40189" s="21"/>
      <c r="AF40189" s="21"/>
      <c r="AG40189" s="21"/>
    </row>
    <row r="40190" spans="1:33" ht="12.75">
      <c r="A40190" s="21"/>
      <c r="AE40190" s="21"/>
      <c r="AF40190" s="21"/>
      <c r="AG40190" s="21"/>
    </row>
    <row r="40191" spans="1:33" ht="12.75">
      <c r="A40191" s="21"/>
      <c r="AE40191" s="21"/>
      <c r="AF40191" s="21"/>
      <c r="AG40191" s="21"/>
    </row>
    <row r="40192" spans="1:33" ht="12.75">
      <c r="A40192" s="21"/>
      <c r="AE40192" s="21"/>
      <c r="AF40192" s="21"/>
      <c r="AG40192" s="21"/>
    </row>
    <row r="40193" spans="1:33" ht="12.75">
      <c r="A40193" s="21"/>
      <c r="AE40193" s="21"/>
      <c r="AF40193" s="21"/>
      <c r="AG40193" s="21"/>
    </row>
    <row r="40194" spans="1:33" ht="12.75">
      <c r="A40194" s="21"/>
      <c r="AE40194" s="21"/>
      <c r="AF40194" s="21"/>
      <c r="AG40194" s="21"/>
    </row>
    <row r="40195" spans="1:33" ht="12.75">
      <c r="A40195" s="21"/>
      <c r="AE40195" s="21"/>
      <c r="AF40195" s="21"/>
      <c r="AG40195" s="21"/>
    </row>
    <row r="40196" spans="1:33" ht="12.75">
      <c r="A40196" s="21"/>
      <c r="AE40196" s="21"/>
      <c r="AF40196" s="21"/>
      <c r="AG40196" s="21"/>
    </row>
    <row r="40197" spans="1:33" ht="12.75">
      <c r="A40197" s="21"/>
      <c r="AE40197" s="21"/>
      <c r="AF40197" s="21"/>
      <c r="AG40197" s="21"/>
    </row>
    <row r="40198" spans="1:33" ht="12.75">
      <c r="A40198" s="21"/>
      <c r="AE40198" s="21"/>
      <c r="AF40198" s="21"/>
      <c r="AG40198" s="21"/>
    </row>
    <row r="40199" spans="1:33" ht="12.75">
      <c r="A40199" s="21"/>
      <c r="AE40199" s="21"/>
      <c r="AF40199" s="21"/>
      <c r="AG40199" s="21"/>
    </row>
    <row r="40200" spans="1:33" ht="12.75">
      <c r="A40200" s="21"/>
      <c r="AE40200" s="21"/>
      <c r="AF40200" s="21"/>
      <c r="AG40200" s="21"/>
    </row>
    <row r="40201" spans="1:33" ht="12.75">
      <c r="A40201" s="21"/>
      <c r="AE40201" s="21"/>
      <c r="AF40201" s="21"/>
      <c r="AG40201" s="21"/>
    </row>
    <row r="40202" spans="1:33" ht="12.75">
      <c r="A40202" s="21"/>
      <c r="AE40202" s="21"/>
      <c r="AF40202" s="21"/>
      <c r="AG40202" s="21"/>
    </row>
    <row r="40203" spans="1:33" ht="12.75">
      <c r="A40203" s="21"/>
      <c r="AE40203" s="21"/>
      <c r="AF40203" s="21"/>
      <c r="AG40203" s="21"/>
    </row>
    <row r="40204" spans="1:33" ht="12.75">
      <c r="A40204" s="21"/>
      <c r="AE40204" s="21"/>
      <c r="AF40204" s="21"/>
      <c r="AG40204" s="21"/>
    </row>
    <row r="40205" spans="1:33" ht="12.75">
      <c r="A40205" s="21"/>
      <c r="AE40205" s="21"/>
      <c r="AF40205" s="21"/>
      <c r="AG40205" s="21"/>
    </row>
    <row r="40206" spans="1:33" ht="12.75">
      <c r="A40206" s="21"/>
      <c r="AE40206" s="21"/>
      <c r="AF40206" s="21"/>
      <c r="AG40206" s="21"/>
    </row>
    <row r="40207" spans="1:33" ht="12.75">
      <c r="A40207" s="21"/>
      <c r="AE40207" s="21"/>
      <c r="AF40207" s="21"/>
      <c r="AG40207" s="21"/>
    </row>
    <row r="40208" spans="1:33" ht="12.75">
      <c r="A40208" s="21"/>
      <c r="AE40208" s="21"/>
      <c r="AF40208" s="21"/>
      <c r="AG40208" s="21"/>
    </row>
    <row r="40209" spans="1:33" ht="12.75">
      <c r="A40209" s="21"/>
      <c r="AE40209" s="21"/>
      <c r="AF40209" s="21"/>
      <c r="AG40209" s="21"/>
    </row>
    <row r="40210" spans="1:33" ht="12.75">
      <c r="A40210" s="21"/>
      <c r="AE40210" s="21"/>
      <c r="AF40210" s="21"/>
      <c r="AG40210" s="21"/>
    </row>
    <row r="40211" spans="1:33" ht="12.75">
      <c r="A40211" s="21"/>
      <c r="AE40211" s="21"/>
      <c r="AF40211" s="21"/>
      <c r="AG40211" s="21"/>
    </row>
    <row r="40212" spans="1:33" ht="12.75">
      <c r="A40212" s="21"/>
      <c r="AE40212" s="21"/>
      <c r="AF40212" s="21"/>
      <c r="AG40212" s="21"/>
    </row>
    <row r="40213" spans="1:33" ht="12.75">
      <c r="A40213" s="21"/>
      <c r="AE40213" s="21"/>
      <c r="AF40213" s="21"/>
      <c r="AG40213" s="21"/>
    </row>
    <row r="40214" spans="1:33" ht="12.75">
      <c r="A40214" s="21"/>
      <c r="AE40214" s="21"/>
      <c r="AF40214" s="21"/>
      <c r="AG40214" s="21"/>
    </row>
    <row r="40215" spans="1:33" ht="12.75">
      <c r="A40215" s="21"/>
      <c r="AE40215" s="21"/>
      <c r="AF40215" s="21"/>
      <c r="AG40215" s="21"/>
    </row>
    <row r="40216" spans="1:33" ht="12.75">
      <c r="A40216" s="21"/>
      <c r="AE40216" s="21"/>
      <c r="AF40216" s="21"/>
      <c r="AG40216" s="21"/>
    </row>
    <row r="40217" spans="1:33" ht="12.75">
      <c r="A40217" s="21"/>
      <c r="AE40217" s="21"/>
      <c r="AF40217" s="21"/>
      <c r="AG40217" s="21"/>
    </row>
    <row r="40218" spans="1:33" ht="12.75">
      <c r="A40218" s="21"/>
      <c r="AE40218" s="21"/>
      <c r="AF40218" s="21"/>
      <c r="AG40218" s="21"/>
    </row>
    <row r="40219" spans="1:33" ht="12.75">
      <c r="A40219" s="21"/>
      <c r="AE40219" s="21"/>
      <c r="AF40219" s="21"/>
      <c r="AG40219" s="21"/>
    </row>
    <row r="40220" spans="1:33" ht="12.75">
      <c r="A40220" s="21"/>
      <c r="AE40220" s="21"/>
      <c r="AF40220" s="21"/>
      <c r="AG40220" s="21"/>
    </row>
    <row r="40221" spans="1:33" ht="12.75">
      <c r="A40221" s="21"/>
      <c r="AE40221" s="21"/>
      <c r="AF40221" s="21"/>
      <c r="AG40221" s="21"/>
    </row>
    <row r="40222" spans="1:33" ht="12.75">
      <c r="A40222" s="21"/>
      <c r="AE40222" s="21"/>
      <c r="AF40222" s="21"/>
      <c r="AG40222" s="21"/>
    </row>
    <row r="40223" spans="1:33" ht="12.75">
      <c r="A40223" s="21"/>
      <c r="AE40223" s="21"/>
      <c r="AF40223" s="21"/>
      <c r="AG40223" s="21"/>
    </row>
    <row r="40224" spans="1:33" ht="12.75">
      <c r="A40224" s="21"/>
      <c r="AE40224" s="21"/>
      <c r="AF40224" s="21"/>
      <c r="AG40224" s="21"/>
    </row>
    <row r="40225" spans="1:33" ht="12.75">
      <c r="A40225" s="21"/>
      <c r="AE40225" s="21"/>
      <c r="AF40225" s="21"/>
      <c r="AG40225" s="21"/>
    </row>
    <row r="40226" spans="1:33" ht="12.75">
      <c r="A40226" s="21"/>
      <c r="AE40226" s="21"/>
      <c r="AF40226" s="21"/>
      <c r="AG40226" s="21"/>
    </row>
    <row r="40227" spans="1:33" ht="12.75">
      <c r="A40227" s="21"/>
      <c r="AE40227" s="21"/>
      <c r="AF40227" s="21"/>
      <c r="AG40227" s="21"/>
    </row>
    <row r="40228" spans="1:33" ht="12.75">
      <c r="A40228" s="21"/>
      <c r="AE40228" s="21"/>
      <c r="AF40228" s="21"/>
      <c r="AG40228" s="21"/>
    </row>
    <row r="40229" spans="1:33" ht="12.75">
      <c r="A40229" s="21"/>
      <c r="AE40229" s="21"/>
      <c r="AF40229" s="21"/>
      <c r="AG40229" s="21"/>
    </row>
    <row r="40230" spans="1:33" ht="12.75">
      <c r="A40230" s="21"/>
      <c r="AE40230" s="21"/>
      <c r="AF40230" s="21"/>
      <c r="AG40230" s="21"/>
    </row>
    <row r="40231" spans="1:33" ht="12.75">
      <c r="A40231" s="21"/>
      <c r="AE40231" s="21"/>
      <c r="AF40231" s="21"/>
      <c r="AG40231" s="21"/>
    </row>
    <row r="40232" spans="1:33" ht="12.75">
      <c r="A40232" s="21"/>
      <c r="AE40232" s="21"/>
      <c r="AF40232" s="21"/>
      <c r="AG40232" s="21"/>
    </row>
    <row r="40233" spans="1:33" ht="12.75">
      <c r="A40233" s="21"/>
      <c r="AE40233" s="21"/>
      <c r="AF40233" s="21"/>
      <c r="AG40233" s="21"/>
    </row>
    <row r="40234" spans="1:33" ht="12.75">
      <c r="A40234" s="21"/>
      <c r="AE40234" s="21"/>
      <c r="AF40234" s="21"/>
      <c r="AG40234" s="21"/>
    </row>
    <row r="40235" spans="1:33" ht="12.75">
      <c r="A40235" s="21"/>
      <c r="AE40235" s="21"/>
      <c r="AF40235" s="21"/>
      <c r="AG40235" s="21"/>
    </row>
    <row r="40236" spans="1:33" ht="12.75">
      <c r="A40236" s="21"/>
      <c r="AE40236" s="21"/>
      <c r="AF40236" s="21"/>
      <c r="AG40236" s="21"/>
    </row>
    <row r="40237" spans="1:33" ht="12.75">
      <c r="A40237" s="21"/>
      <c r="AE40237" s="21"/>
      <c r="AF40237" s="21"/>
      <c r="AG40237" s="21"/>
    </row>
    <row r="40238" spans="1:33" ht="12.75">
      <c r="A40238" s="21"/>
      <c r="AE40238" s="21"/>
      <c r="AF40238" s="21"/>
      <c r="AG40238" s="21"/>
    </row>
    <row r="40239" spans="1:33" ht="12.75">
      <c r="A40239" s="21"/>
      <c r="AE40239" s="21"/>
      <c r="AF40239" s="21"/>
      <c r="AG40239" s="21"/>
    </row>
    <row r="40240" spans="1:33" ht="12.75">
      <c r="A40240" s="21"/>
      <c r="AE40240" s="21"/>
      <c r="AF40240" s="21"/>
      <c r="AG40240" s="21"/>
    </row>
    <row r="40241" spans="1:33" ht="12.75">
      <c r="A40241" s="21"/>
      <c r="AE40241" s="21"/>
      <c r="AF40241" s="21"/>
      <c r="AG40241" s="21"/>
    </row>
    <row r="40242" spans="1:33" ht="12.75">
      <c r="A40242" s="21"/>
      <c r="AE40242" s="21"/>
      <c r="AF40242" s="21"/>
      <c r="AG40242" s="21"/>
    </row>
    <row r="40243" spans="1:33" ht="12.75">
      <c r="A40243" s="21"/>
      <c r="AE40243" s="21"/>
      <c r="AF40243" s="21"/>
      <c r="AG40243" s="21"/>
    </row>
    <row r="40244" spans="1:33" ht="12.75">
      <c r="A40244" s="21"/>
      <c r="AE40244" s="21"/>
      <c r="AF40244" s="21"/>
      <c r="AG40244" s="21"/>
    </row>
    <row r="40245" spans="1:33" ht="12.75">
      <c r="A40245" s="21"/>
      <c r="AE40245" s="21"/>
      <c r="AF40245" s="21"/>
      <c r="AG40245" s="21"/>
    </row>
    <row r="40246" spans="1:33" ht="12.75">
      <c r="A40246" s="21"/>
      <c r="AE40246" s="21"/>
      <c r="AF40246" s="21"/>
      <c r="AG40246" s="21"/>
    </row>
    <row r="40247" spans="1:33" ht="12.75">
      <c r="A40247" s="21"/>
      <c r="AE40247" s="21"/>
      <c r="AF40247" s="21"/>
      <c r="AG40247" s="21"/>
    </row>
    <row r="40248" spans="1:33" ht="12.75">
      <c r="A40248" s="21"/>
      <c r="AE40248" s="21"/>
      <c r="AF40248" s="21"/>
      <c r="AG40248" s="21"/>
    </row>
    <row r="40249" spans="1:33" ht="12.75">
      <c r="A40249" s="21"/>
      <c r="AE40249" s="21"/>
      <c r="AF40249" s="21"/>
      <c r="AG40249" s="21"/>
    </row>
    <row r="40250" spans="1:33" ht="12.75">
      <c r="A40250" s="21"/>
      <c r="AE40250" s="21"/>
      <c r="AF40250" s="21"/>
      <c r="AG40250" s="21"/>
    </row>
    <row r="40251" spans="1:33" ht="12.75">
      <c r="A40251" s="21"/>
      <c r="AE40251" s="21"/>
      <c r="AF40251" s="21"/>
      <c r="AG40251" s="21"/>
    </row>
    <row r="40252" spans="1:33" ht="12.75">
      <c r="A40252" s="21"/>
      <c r="AE40252" s="21"/>
      <c r="AF40252" s="21"/>
      <c r="AG40252" s="21"/>
    </row>
    <row r="40253" spans="1:33" ht="12.75">
      <c r="A40253" s="21"/>
      <c r="AE40253" s="21"/>
      <c r="AF40253" s="21"/>
      <c r="AG40253" s="21"/>
    </row>
    <row r="40254" spans="1:33" ht="12.75">
      <c r="A40254" s="21"/>
      <c r="AE40254" s="21"/>
      <c r="AF40254" s="21"/>
      <c r="AG40254" s="21"/>
    </row>
    <row r="40255" spans="1:33" ht="12.75">
      <c r="A40255" s="21"/>
      <c r="AE40255" s="21"/>
      <c r="AF40255" s="21"/>
      <c r="AG40255" s="21"/>
    </row>
    <row r="40256" spans="1:33" ht="12.75">
      <c r="A40256" s="21"/>
      <c r="AE40256" s="21"/>
      <c r="AF40256" s="21"/>
      <c r="AG40256" s="21"/>
    </row>
    <row r="40257" spans="1:33" ht="12.75">
      <c r="A40257" s="21"/>
      <c r="AE40257" s="21"/>
      <c r="AF40257" s="21"/>
      <c r="AG40257" s="21"/>
    </row>
    <row r="40258" spans="1:33" ht="12.75">
      <c r="A40258" s="21"/>
      <c r="AE40258" s="21"/>
      <c r="AF40258" s="21"/>
      <c r="AG40258" s="21"/>
    </row>
    <row r="40259" spans="1:33" ht="12.75">
      <c r="A40259" s="21"/>
      <c r="AE40259" s="21"/>
      <c r="AF40259" s="21"/>
      <c r="AG40259" s="21"/>
    </row>
    <row r="40260" spans="1:33" ht="12.75">
      <c r="A40260" s="21"/>
      <c r="AE40260" s="21"/>
      <c r="AF40260" s="21"/>
      <c r="AG40260" s="21"/>
    </row>
    <row r="40261" spans="1:33" ht="12.75">
      <c r="A40261" s="21"/>
      <c r="AE40261" s="21"/>
      <c r="AF40261" s="21"/>
      <c r="AG40261" s="21"/>
    </row>
    <row r="40262" spans="1:33" ht="12.75">
      <c r="A40262" s="21"/>
      <c r="AE40262" s="21"/>
      <c r="AF40262" s="21"/>
      <c r="AG40262" s="21"/>
    </row>
    <row r="40263" spans="1:33" ht="12.75">
      <c r="A40263" s="21"/>
      <c r="AE40263" s="21"/>
      <c r="AF40263" s="21"/>
      <c r="AG40263" s="21"/>
    </row>
    <row r="40264" spans="1:33" ht="12.75">
      <c r="A40264" s="21"/>
      <c r="AE40264" s="21"/>
      <c r="AF40264" s="21"/>
      <c r="AG40264" s="21"/>
    </row>
    <row r="40265" spans="1:33" ht="12.75">
      <c r="A40265" s="21"/>
      <c r="AE40265" s="21"/>
      <c r="AF40265" s="21"/>
      <c r="AG40265" s="21"/>
    </row>
    <row r="40266" spans="1:33" ht="12.75">
      <c r="A40266" s="21"/>
      <c r="AE40266" s="21"/>
      <c r="AF40266" s="21"/>
      <c r="AG40266" s="21"/>
    </row>
    <row r="40267" spans="1:33" ht="12.75">
      <c r="A40267" s="21"/>
      <c r="AE40267" s="21"/>
      <c r="AF40267" s="21"/>
      <c r="AG40267" s="21"/>
    </row>
    <row r="40268" spans="1:33" ht="12.75">
      <c r="A40268" s="21"/>
      <c r="AE40268" s="21"/>
      <c r="AF40268" s="21"/>
      <c r="AG40268" s="21"/>
    </row>
    <row r="40269" spans="1:33" ht="12.75">
      <c r="A40269" s="21"/>
      <c r="AE40269" s="21"/>
      <c r="AF40269" s="21"/>
      <c r="AG40269" s="21"/>
    </row>
    <row r="40270" spans="1:33" ht="12.75">
      <c r="A40270" s="21"/>
      <c r="AE40270" s="21"/>
      <c r="AF40270" s="21"/>
      <c r="AG40270" s="21"/>
    </row>
    <row r="40271" spans="1:33" ht="12.75">
      <c r="A40271" s="21"/>
      <c r="AE40271" s="21"/>
      <c r="AF40271" s="21"/>
      <c r="AG40271" s="21"/>
    </row>
    <row r="40272" spans="1:33" ht="12.75">
      <c r="A40272" s="21"/>
      <c r="AE40272" s="21"/>
      <c r="AF40272" s="21"/>
      <c r="AG40272" s="21"/>
    </row>
    <row r="40273" spans="1:33" ht="12.75">
      <c r="A40273" s="21"/>
      <c r="AE40273" s="21"/>
      <c r="AF40273" s="21"/>
      <c r="AG40273" s="21"/>
    </row>
    <row r="40274" spans="1:33" ht="12.75">
      <c r="A40274" s="21"/>
      <c r="AE40274" s="21"/>
      <c r="AF40274" s="21"/>
      <c r="AG40274" s="21"/>
    </row>
    <row r="40275" spans="1:33" ht="12.75">
      <c r="A40275" s="21"/>
      <c r="AE40275" s="21"/>
      <c r="AF40275" s="21"/>
      <c r="AG40275" s="21"/>
    </row>
    <row r="40276" spans="1:33" ht="12.75">
      <c r="A40276" s="21"/>
      <c r="AE40276" s="21"/>
      <c r="AF40276" s="21"/>
      <c r="AG40276" s="21"/>
    </row>
    <row r="40277" spans="1:33" ht="12.75">
      <c r="A40277" s="21"/>
      <c r="AE40277" s="21"/>
      <c r="AF40277" s="21"/>
      <c r="AG40277" s="21"/>
    </row>
    <row r="40278" spans="1:33" ht="12.75">
      <c r="A40278" s="21"/>
      <c r="AE40278" s="21"/>
      <c r="AF40278" s="21"/>
      <c r="AG40278" s="21"/>
    </row>
    <row r="40279" spans="1:33" ht="12.75">
      <c r="A40279" s="21"/>
      <c r="AE40279" s="21"/>
      <c r="AF40279" s="21"/>
      <c r="AG40279" s="21"/>
    </row>
    <row r="40280" spans="1:33" ht="12.75">
      <c r="A40280" s="21"/>
      <c r="AE40280" s="21"/>
      <c r="AF40280" s="21"/>
      <c r="AG40280" s="21"/>
    </row>
    <row r="40281" spans="1:33" ht="12.75">
      <c r="A40281" s="21"/>
      <c r="AE40281" s="21"/>
      <c r="AF40281" s="21"/>
      <c r="AG40281" s="21"/>
    </row>
    <row r="40282" spans="1:33" ht="12.75">
      <c r="A40282" s="21"/>
      <c r="AE40282" s="21"/>
      <c r="AF40282" s="21"/>
      <c r="AG40282" s="21"/>
    </row>
    <row r="40283" spans="1:33" ht="12.75">
      <c r="A40283" s="21"/>
      <c r="AE40283" s="21"/>
      <c r="AF40283" s="21"/>
      <c r="AG40283" s="21"/>
    </row>
    <row r="40284" spans="1:33" ht="12.75">
      <c r="A40284" s="21"/>
      <c r="AE40284" s="21"/>
      <c r="AF40284" s="21"/>
      <c r="AG40284" s="21"/>
    </row>
    <row r="40285" spans="1:33" ht="12.75">
      <c r="A40285" s="21"/>
      <c r="AE40285" s="21"/>
      <c r="AF40285" s="21"/>
      <c r="AG40285" s="21"/>
    </row>
    <row r="40286" spans="1:33" ht="12.75">
      <c r="A40286" s="21"/>
      <c r="AE40286" s="21"/>
      <c r="AF40286" s="21"/>
      <c r="AG40286" s="21"/>
    </row>
    <row r="40287" spans="1:33" ht="12.75">
      <c r="A40287" s="21"/>
      <c r="AE40287" s="21"/>
      <c r="AF40287" s="21"/>
      <c r="AG40287" s="21"/>
    </row>
    <row r="40288" spans="1:33" ht="12.75">
      <c r="A40288" s="21"/>
      <c r="AE40288" s="21"/>
      <c r="AF40288" s="21"/>
      <c r="AG40288" s="21"/>
    </row>
    <row r="40289" spans="1:33" ht="12.75">
      <c r="A40289" s="21"/>
      <c r="AE40289" s="21"/>
      <c r="AF40289" s="21"/>
      <c r="AG40289" s="21"/>
    </row>
    <row r="40290" spans="1:33" ht="12.75">
      <c r="A40290" s="21"/>
      <c r="AE40290" s="21"/>
      <c r="AF40290" s="21"/>
      <c r="AG40290" s="21"/>
    </row>
    <row r="40291" spans="1:33" ht="12.75">
      <c r="A40291" s="21"/>
      <c r="AE40291" s="21"/>
      <c r="AF40291" s="21"/>
      <c r="AG40291" s="21"/>
    </row>
    <row r="40292" spans="1:33" ht="12.75">
      <c r="A40292" s="21"/>
      <c r="AE40292" s="21"/>
      <c r="AF40292" s="21"/>
      <c r="AG40292" s="21"/>
    </row>
    <row r="40293" spans="1:33" ht="12.75">
      <c r="A40293" s="21"/>
      <c r="AE40293" s="21"/>
      <c r="AF40293" s="21"/>
      <c r="AG40293" s="21"/>
    </row>
    <row r="40294" spans="1:33" ht="12.75">
      <c r="A40294" s="21"/>
      <c r="AE40294" s="21"/>
      <c r="AF40294" s="21"/>
      <c r="AG40294" s="21"/>
    </row>
    <row r="40295" spans="1:33" ht="12.75">
      <c r="A40295" s="21"/>
      <c r="AE40295" s="21"/>
      <c r="AF40295" s="21"/>
      <c r="AG40295" s="21"/>
    </row>
    <row r="40296" spans="1:33" ht="12.75">
      <c r="A40296" s="21"/>
      <c r="AE40296" s="21"/>
      <c r="AF40296" s="21"/>
      <c r="AG40296" s="21"/>
    </row>
    <row r="40297" spans="1:33" ht="12.75">
      <c r="A40297" s="21"/>
      <c r="AE40297" s="21"/>
      <c r="AF40297" s="21"/>
      <c r="AG40297" s="21"/>
    </row>
    <row r="40298" spans="1:33" ht="12.75">
      <c r="A40298" s="21"/>
      <c r="AE40298" s="21"/>
      <c r="AF40298" s="21"/>
      <c r="AG40298" s="21"/>
    </row>
    <row r="40299" spans="1:33" ht="12.75">
      <c r="A40299" s="21"/>
      <c r="AE40299" s="21"/>
      <c r="AF40299" s="21"/>
      <c r="AG40299" s="21"/>
    </row>
    <row r="40300" spans="1:33" ht="12.75">
      <c r="A40300" s="21"/>
      <c r="AE40300" s="21"/>
      <c r="AF40300" s="21"/>
      <c r="AG40300" s="21"/>
    </row>
    <row r="40301" spans="1:33" ht="12.75">
      <c r="A40301" s="21"/>
      <c r="AE40301" s="21"/>
      <c r="AF40301" s="21"/>
      <c r="AG40301" s="21"/>
    </row>
    <row r="40302" spans="1:33" ht="12.75">
      <c r="A40302" s="21"/>
      <c r="AE40302" s="21"/>
      <c r="AF40302" s="21"/>
      <c r="AG40302" s="21"/>
    </row>
    <row r="40303" spans="1:33" ht="12.75">
      <c r="A40303" s="21"/>
      <c r="AE40303" s="21"/>
      <c r="AF40303" s="21"/>
      <c r="AG40303" s="21"/>
    </row>
    <row r="40304" spans="1:33" ht="12.75">
      <c r="A40304" s="21"/>
      <c r="AE40304" s="21"/>
      <c r="AF40304" s="21"/>
      <c r="AG40304" s="21"/>
    </row>
    <row r="40305" spans="1:33" ht="12.75">
      <c r="A40305" s="21"/>
      <c r="AE40305" s="21"/>
      <c r="AF40305" s="21"/>
      <c r="AG40305" s="21"/>
    </row>
    <row r="40306" spans="1:33" ht="12.75">
      <c r="A40306" s="21"/>
      <c r="AE40306" s="21"/>
      <c r="AF40306" s="21"/>
      <c r="AG40306" s="21"/>
    </row>
    <row r="40307" spans="1:33" ht="12.75">
      <c r="A40307" s="21"/>
      <c r="AE40307" s="21"/>
      <c r="AF40307" s="21"/>
      <c r="AG40307" s="21"/>
    </row>
    <row r="40308" spans="1:33" ht="12.75">
      <c r="A40308" s="21"/>
      <c r="AE40308" s="21"/>
      <c r="AF40308" s="21"/>
      <c r="AG40308" s="21"/>
    </row>
    <row r="40309" spans="1:33" ht="12.75">
      <c r="A40309" s="21"/>
      <c r="AE40309" s="21"/>
      <c r="AF40309" s="21"/>
      <c r="AG40309" s="21"/>
    </row>
    <row r="40310" spans="1:33" ht="12.75">
      <c r="A40310" s="21"/>
      <c r="AE40310" s="21"/>
      <c r="AF40310" s="21"/>
      <c r="AG40310" s="21"/>
    </row>
    <row r="40311" spans="1:33" ht="12.75">
      <c r="A40311" s="21"/>
      <c r="AE40311" s="21"/>
      <c r="AF40311" s="21"/>
      <c r="AG40311" s="21"/>
    </row>
    <row r="40312" spans="1:33" ht="12.75">
      <c r="A40312" s="21"/>
      <c r="AE40312" s="21"/>
      <c r="AF40312" s="21"/>
      <c r="AG40312" s="21"/>
    </row>
    <row r="40313" spans="1:33" ht="12.75">
      <c r="A40313" s="21"/>
      <c r="AE40313" s="21"/>
      <c r="AF40313" s="21"/>
      <c r="AG40313" s="21"/>
    </row>
    <row r="40314" spans="1:33" ht="12.75">
      <c r="A40314" s="21"/>
      <c r="AE40314" s="21"/>
      <c r="AF40314" s="21"/>
      <c r="AG40314" s="21"/>
    </row>
    <row r="40315" spans="1:33" ht="12.75">
      <c r="A40315" s="21"/>
      <c r="AE40315" s="21"/>
      <c r="AF40315" s="21"/>
      <c r="AG40315" s="21"/>
    </row>
    <row r="40316" spans="1:33" ht="12.75">
      <c r="A40316" s="21"/>
      <c r="AE40316" s="21"/>
      <c r="AF40316" s="21"/>
      <c r="AG40316" s="21"/>
    </row>
    <row r="40317" spans="1:33" ht="12.75">
      <c r="A40317" s="21"/>
      <c r="AE40317" s="21"/>
      <c r="AF40317" s="21"/>
      <c r="AG40317" s="21"/>
    </row>
    <row r="40318" spans="1:33" ht="12.75">
      <c r="A40318" s="21"/>
      <c r="AE40318" s="21"/>
      <c r="AF40318" s="21"/>
      <c r="AG40318" s="21"/>
    </row>
    <row r="40319" spans="1:33" ht="12.75">
      <c r="A40319" s="21"/>
      <c r="AE40319" s="21"/>
      <c r="AF40319" s="21"/>
      <c r="AG40319" s="21"/>
    </row>
    <row r="40320" spans="1:33" ht="12.75">
      <c r="A40320" s="21"/>
      <c r="AE40320" s="21"/>
      <c r="AF40320" s="21"/>
      <c r="AG40320" s="21"/>
    </row>
    <row r="40321" spans="1:33" ht="12.75">
      <c r="A40321" s="21"/>
      <c r="AE40321" s="21"/>
      <c r="AF40321" s="21"/>
      <c r="AG40321" s="21"/>
    </row>
    <row r="40322" spans="1:33" ht="12.75">
      <c r="A40322" s="21"/>
      <c r="AE40322" s="21"/>
      <c r="AF40322" s="21"/>
      <c r="AG40322" s="21"/>
    </row>
    <row r="40323" spans="1:33" ht="12.75">
      <c r="A40323" s="21"/>
      <c r="AE40323" s="21"/>
      <c r="AF40323" s="21"/>
      <c r="AG40323" s="21"/>
    </row>
    <row r="40324" spans="1:33" ht="12.75">
      <c r="A40324" s="21"/>
      <c r="AE40324" s="21"/>
      <c r="AF40324" s="21"/>
      <c r="AG40324" s="21"/>
    </row>
    <row r="40325" spans="1:33" ht="12.75">
      <c r="A40325" s="21"/>
      <c r="AE40325" s="21"/>
      <c r="AF40325" s="21"/>
      <c r="AG40325" s="21"/>
    </row>
    <row r="40326" spans="1:33" ht="12.75">
      <c r="A40326" s="21"/>
      <c r="AE40326" s="21"/>
      <c r="AF40326" s="21"/>
      <c r="AG40326" s="21"/>
    </row>
    <row r="40327" spans="1:33" ht="12.75">
      <c r="A40327" s="21"/>
      <c r="AE40327" s="21"/>
      <c r="AF40327" s="21"/>
      <c r="AG40327" s="21"/>
    </row>
    <row r="40328" spans="1:33" ht="12.75">
      <c r="A40328" s="21"/>
      <c r="AE40328" s="21"/>
      <c r="AF40328" s="21"/>
      <c r="AG40328" s="21"/>
    </row>
    <row r="40329" spans="1:33" ht="12.75">
      <c r="A40329" s="21"/>
      <c r="AE40329" s="21"/>
      <c r="AF40329" s="21"/>
      <c r="AG40329" s="21"/>
    </row>
    <row r="40330" spans="1:33" ht="12.75">
      <c r="A40330" s="21"/>
      <c r="AE40330" s="21"/>
      <c r="AF40330" s="21"/>
      <c r="AG40330" s="21"/>
    </row>
    <row r="40331" spans="1:33" ht="12.75">
      <c r="A40331" s="21"/>
      <c r="AE40331" s="21"/>
      <c r="AF40331" s="21"/>
      <c r="AG40331" s="21"/>
    </row>
    <row r="40332" spans="1:33" ht="12.75">
      <c r="A40332" s="21"/>
      <c r="AE40332" s="21"/>
      <c r="AF40332" s="21"/>
      <c r="AG40332" s="21"/>
    </row>
    <row r="40333" spans="1:33" ht="12.75">
      <c r="A40333" s="21"/>
      <c r="AE40333" s="21"/>
      <c r="AF40333" s="21"/>
      <c r="AG40333" s="21"/>
    </row>
    <row r="40334" spans="1:33" ht="12.75">
      <c r="A40334" s="21"/>
      <c r="AE40334" s="21"/>
      <c r="AF40334" s="21"/>
      <c r="AG40334" s="21"/>
    </row>
    <row r="40335" spans="1:33" ht="12.75">
      <c r="A40335" s="21"/>
      <c r="AE40335" s="21"/>
      <c r="AF40335" s="21"/>
      <c r="AG40335" s="21"/>
    </row>
    <row r="40336" spans="1:33" ht="12.75">
      <c r="A40336" s="21"/>
      <c r="AE40336" s="21"/>
      <c r="AF40336" s="21"/>
      <c r="AG40336" s="21"/>
    </row>
    <row r="40337" spans="1:33" ht="12.75">
      <c r="A40337" s="21"/>
      <c r="AE40337" s="21"/>
      <c r="AF40337" s="21"/>
      <c r="AG40337" s="21"/>
    </row>
    <row r="40338" spans="1:33" ht="12.75">
      <c r="A40338" s="21"/>
      <c r="AE40338" s="21"/>
      <c r="AF40338" s="21"/>
      <c r="AG40338" s="21"/>
    </row>
    <row r="40339" spans="1:33" ht="12.75">
      <c r="A40339" s="21"/>
      <c r="AE40339" s="21"/>
      <c r="AF40339" s="21"/>
      <c r="AG40339" s="21"/>
    </row>
    <row r="40340" spans="1:33" ht="12.75">
      <c r="A40340" s="21"/>
      <c r="AE40340" s="21"/>
      <c r="AF40340" s="21"/>
      <c r="AG40340" s="21"/>
    </row>
    <row r="40341" spans="1:33" ht="12.75">
      <c r="A40341" s="21"/>
      <c r="AE40341" s="21"/>
      <c r="AF40341" s="21"/>
      <c r="AG40341" s="21"/>
    </row>
    <row r="40342" spans="1:33" ht="12.75">
      <c r="A40342" s="21"/>
      <c r="AE40342" s="21"/>
      <c r="AF40342" s="21"/>
      <c r="AG40342" s="21"/>
    </row>
    <row r="40343" spans="1:33" ht="12.75">
      <c r="A40343" s="21"/>
      <c r="AE40343" s="21"/>
      <c r="AF40343" s="21"/>
      <c r="AG40343" s="21"/>
    </row>
    <row r="40344" spans="1:33" ht="12.75">
      <c r="A40344" s="21"/>
      <c r="AE40344" s="21"/>
      <c r="AF40344" s="21"/>
      <c r="AG40344" s="21"/>
    </row>
    <row r="40345" spans="1:33" ht="12.75">
      <c r="A40345" s="21"/>
      <c r="AE40345" s="21"/>
      <c r="AF40345" s="21"/>
      <c r="AG40345" s="21"/>
    </row>
    <row r="40346" spans="1:33" ht="12.75">
      <c r="A40346" s="21"/>
      <c r="AE40346" s="21"/>
      <c r="AF40346" s="21"/>
      <c r="AG40346" s="21"/>
    </row>
    <row r="40347" spans="1:33" ht="12.75">
      <c r="A40347" s="21"/>
      <c r="AE40347" s="21"/>
      <c r="AF40347" s="21"/>
      <c r="AG40347" s="21"/>
    </row>
    <row r="40348" spans="1:33" ht="12.75">
      <c r="A40348" s="21"/>
      <c r="AE40348" s="21"/>
      <c r="AF40348" s="21"/>
      <c r="AG40348" s="21"/>
    </row>
    <row r="40349" spans="1:33" ht="12.75">
      <c r="A40349" s="21"/>
      <c r="AE40349" s="21"/>
      <c r="AF40349" s="21"/>
      <c r="AG40349" s="21"/>
    </row>
    <row r="40350" spans="1:33" ht="12.75">
      <c r="A40350" s="21"/>
      <c r="AE40350" s="21"/>
      <c r="AF40350" s="21"/>
      <c r="AG40350" s="21"/>
    </row>
    <row r="40351" spans="1:33" ht="12.75">
      <c r="A40351" s="21"/>
      <c r="AE40351" s="21"/>
      <c r="AF40351" s="21"/>
      <c r="AG40351" s="21"/>
    </row>
    <row r="40352" spans="1:33" ht="12.75">
      <c r="A40352" s="21"/>
      <c r="AE40352" s="21"/>
      <c r="AF40352" s="21"/>
      <c r="AG40352" s="21"/>
    </row>
    <row r="40353" spans="1:33" ht="12.75">
      <c r="A40353" s="21"/>
      <c r="AE40353" s="21"/>
      <c r="AF40353" s="21"/>
      <c r="AG40353" s="21"/>
    </row>
    <row r="40354" spans="1:33" ht="12.75">
      <c r="A40354" s="21"/>
      <c r="AE40354" s="21"/>
      <c r="AF40354" s="21"/>
      <c r="AG40354" s="21"/>
    </row>
    <row r="40355" spans="1:33" ht="12.75">
      <c r="A40355" s="21"/>
      <c r="AE40355" s="21"/>
      <c r="AF40355" s="21"/>
      <c r="AG40355" s="21"/>
    </row>
    <row r="40356" spans="1:33" ht="12.75">
      <c r="A40356" s="21"/>
      <c r="AE40356" s="21"/>
      <c r="AF40356" s="21"/>
      <c r="AG40356" s="21"/>
    </row>
    <row r="40357" spans="1:33" ht="12.75">
      <c r="A40357" s="21"/>
      <c r="AE40357" s="21"/>
      <c r="AF40357" s="21"/>
      <c r="AG40357" s="21"/>
    </row>
    <row r="40358" spans="1:33" ht="12.75">
      <c r="A40358" s="21"/>
      <c r="AE40358" s="21"/>
      <c r="AF40358" s="21"/>
      <c r="AG40358" s="21"/>
    </row>
    <row r="40359" spans="1:33" ht="12.75">
      <c r="A40359" s="21"/>
      <c r="AE40359" s="21"/>
      <c r="AF40359" s="21"/>
      <c r="AG40359" s="21"/>
    </row>
    <row r="40360" spans="1:33" ht="12.75">
      <c r="A40360" s="21"/>
      <c r="AE40360" s="21"/>
      <c r="AF40360" s="21"/>
      <c r="AG40360" s="21"/>
    </row>
    <row r="40361" spans="1:33" ht="12.75">
      <c r="A40361" s="21"/>
      <c r="AE40361" s="21"/>
      <c r="AF40361" s="21"/>
      <c r="AG40361" s="21"/>
    </row>
    <row r="40362" spans="1:33" ht="12.75">
      <c r="A40362" s="21"/>
      <c r="AE40362" s="21"/>
      <c r="AF40362" s="21"/>
      <c r="AG40362" s="21"/>
    </row>
    <row r="40363" spans="1:33" ht="12.75">
      <c r="A40363" s="21"/>
      <c r="AE40363" s="21"/>
      <c r="AF40363" s="21"/>
      <c r="AG40363" s="21"/>
    </row>
    <row r="40364" spans="1:33" ht="12.75">
      <c r="A40364" s="21"/>
      <c r="AE40364" s="21"/>
      <c r="AF40364" s="21"/>
      <c r="AG40364" s="21"/>
    </row>
    <row r="40365" spans="1:33" ht="12.75">
      <c r="A40365" s="21"/>
      <c r="AE40365" s="21"/>
      <c r="AF40365" s="21"/>
      <c r="AG40365" s="21"/>
    </row>
    <row r="40366" spans="1:33" ht="12.75">
      <c r="A40366" s="21"/>
      <c r="AE40366" s="21"/>
      <c r="AF40366" s="21"/>
      <c r="AG40366" s="21"/>
    </row>
    <row r="40367" spans="1:33" ht="12.75">
      <c r="A40367" s="21"/>
      <c r="AE40367" s="21"/>
      <c r="AF40367" s="21"/>
      <c r="AG40367" s="21"/>
    </row>
    <row r="40368" spans="1:33" ht="12.75">
      <c r="A40368" s="21"/>
      <c r="AE40368" s="21"/>
      <c r="AF40368" s="21"/>
      <c r="AG40368" s="21"/>
    </row>
    <row r="40369" spans="1:33" ht="12.75">
      <c r="A40369" s="21"/>
      <c r="AE40369" s="21"/>
      <c r="AF40369" s="21"/>
      <c r="AG40369" s="21"/>
    </row>
    <row r="40370" spans="1:33" ht="12.75">
      <c r="A40370" s="21"/>
      <c r="AE40370" s="21"/>
      <c r="AF40370" s="21"/>
      <c r="AG40370" s="21"/>
    </row>
    <row r="40371" spans="1:33" ht="12.75">
      <c r="A40371" s="21"/>
      <c r="AE40371" s="21"/>
      <c r="AF40371" s="21"/>
      <c r="AG40371" s="21"/>
    </row>
    <row r="40372" spans="1:33" ht="12.75">
      <c r="A40372" s="21"/>
      <c r="AE40372" s="21"/>
      <c r="AF40372" s="21"/>
      <c r="AG40372" s="21"/>
    </row>
    <row r="40373" spans="1:33" ht="12.75">
      <c r="A40373" s="21"/>
      <c r="AE40373" s="21"/>
      <c r="AF40373" s="21"/>
      <c r="AG40373" s="21"/>
    </row>
    <row r="40374" spans="1:33" ht="12.75">
      <c r="A40374" s="21"/>
      <c r="AE40374" s="21"/>
      <c r="AF40374" s="21"/>
      <c r="AG40374" s="21"/>
    </row>
    <row r="40375" spans="1:33" ht="12.75">
      <c r="A40375" s="21"/>
      <c r="AE40375" s="21"/>
      <c r="AF40375" s="21"/>
      <c r="AG40375" s="21"/>
    </row>
    <row r="40376" spans="1:33" ht="12.75">
      <c r="A40376" s="21"/>
      <c r="AE40376" s="21"/>
      <c r="AF40376" s="21"/>
      <c r="AG40376" s="21"/>
    </row>
    <row r="40377" spans="1:33" ht="12.75">
      <c r="A40377" s="21"/>
      <c r="AE40377" s="21"/>
      <c r="AF40377" s="21"/>
      <c r="AG40377" s="21"/>
    </row>
    <row r="40378" spans="1:33" ht="12.75">
      <c r="A40378" s="21"/>
      <c r="AE40378" s="21"/>
      <c r="AF40378" s="21"/>
      <c r="AG40378" s="21"/>
    </row>
    <row r="40379" spans="1:33" ht="12.75">
      <c r="A40379" s="21"/>
      <c r="AE40379" s="21"/>
      <c r="AF40379" s="21"/>
      <c r="AG40379" s="21"/>
    </row>
    <row r="40380" spans="1:33" ht="12.75">
      <c r="A40380" s="21"/>
      <c r="AE40380" s="21"/>
      <c r="AF40380" s="21"/>
      <c r="AG40380" s="21"/>
    </row>
    <row r="40381" spans="1:33" ht="12.75">
      <c r="A40381" s="21"/>
      <c r="AE40381" s="21"/>
      <c r="AF40381" s="21"/>
      <c r="AG40381" s="21"/>
    </row>
    <row r="40382" spans="1:33" ht="12.75">
      <c r="A40382" s="21"/>
      <c r="AE40382" s="21"/>
      <c r="AF40382" s="21"/>
      <c r="AG40382" s="21"/>
    </row>
    <row r="40383" spans="1:33" ht="12.75">
      <c r="A40383" s="21"/>
      <c r="AE40383" s="21"/>
      <c r="AF40383" s="21"/>
      <c r="AG40383" s="21"/>
    </row>
    <row r="40384" spans="1:33" ht="12.75">
      <c r="A40384" s="21"/>
      <c r="AE40384" s="21"/>
      <c r="AF40384" s="21"/>
      <c r="AG40384" s="21"/>
    </row>
    <row r="40385" spans="1:33" ht="12.75">
      <c r="A40385" s="21"/>
      <c r="AE40385" s="21"/>
      <c r="AF40385" s="21"/>
      <c r="AG40385" s="21"/>
    </row>
    <row r="40386" spans="1:33" ht="12.75">
      <c r="A40386" s="21"/>
      <c r="AE40386" s="21"/>
      <c r="AF40386" s="21"/>
      <c r="AG40386" s="21"/>
    </row>
    <row r="40387" spans="1:33" ht="12.75">
      <c r="A40387" s="21"/>
      <c r="AE40387" s="21"/>
      <c r="AF40387" s="21"/>
      <c r="AG40387" s="21"/>
    </row>
    <row r="40388" spans="1:33" ht="12.75">
      <c r="A40388" s="21"/>
      <c r="AE40388" s="21"/>
      <c r="AF40388" s="21"/>
      <c r="AG40388" s="21"/>
    </row>
    <row r="40389" spans="1:33" ht="12.75">
      <c r="A40389" s="21"/>
      <c r="AE40389" s="21"/>
      <c r="AF40389" s="21"/>
      <c r="AG40389" s="21"/>
    </row>
    <row r="40390" spans="1:33" ht="12.75">
      <c r="A40390" s="21"/>
      <c r="AE40390" s="21"/>
      <c r="AF40390" s="21"/>
      <c r="AG40390" s="21"/>
    </row>
    <row r="40391" spans="1:33" ht="12.75">
      <c r="A40391" s="21"/>
      <c r="AE40391" s="21"/>
      <c r="AF40391" s="21"/>
      <c r="AG40391" s="21"/>
    </row>
    <row r="40392" spans="1:33" ht="12.75">
      <c r="A40392" s="21"/>
      <c r="AE40392" s="21"/>
      <c r="AF40392" s="21"/>
      <c r="AG40392" s="21"/>
    </row>
    <row r="40393" spans="1:33" ht="12.75">
      <c r="A40393" s="21"/>
      <c r="AE40393" s="21"/>
      <c r="AF40393" s="21"/>
      <c r="AG40393" s="21"/>
    </row>
    <row r="40394" spans="1:33" ht="12.75">
      <c r="A40394" s="21"/>
      <c r="AE40394" s="21"/>
      <c r="AF40394" s="21"/>
      <c r="AG40394" s="21"/>
    </row>
    <row r="40395" spans="1:33" ht="12.75">
      <c r="A40395" s="21"/>
      <c r="AE40395" s="21"/>
      <c r="AF40395" s="21"/>
      <c r="AG40395" s="21"/>
    </row>
    <row r="40396" spans="1:33" ht="12.75">
      <c r="A40396" s="21"/>
      <c r="AE40396" s="21"/>
      <c r="AF40396" s="21"/>
      <c r="AG40396" s="21"/>
    </row>
    <row r="40397" spans="1:33" ht="12.75">
      <c r="A40397" s="21"/>
      <c r="AE40397" s="21"/>
      <c r="AF40397" s="21"/>
      <c r="AG40397" s="21"/>
    </row>
    <row r="40398" spans="1:33" ht="12.75">
      <c r="A40398" s="21"/>
      <c r="AE40398" s="21"/>
      <c r="AF40398" s="21"/>
      <c r="AG40398" s="21"/>
    </row>
    <row r="40399" spans="1:33" ht="12.75">
      <c r="A40399" s="21"/>
      <c r="AE40399" s="21"/>
      <c r="AF40399" s="21"/>
      <c r="AG40399" s="21"/>
    </row>
    <row r="40400" spans="1:33" ht="12.75">
      <c r="A40400" s="21"/>
      <c r="AE40400" s="21"/>
      <c r="AF40400" s="21"/>
      <c r="AG40400" s="21"/>
    </row>
    <row r="40401" spans="1:33" ht="12.75">
      <c r="A40401" s="21"/>
      <c r="AE40401" s="21"/>
      <c r="AF40401" s="21"/>
      <c r="AG40401" s="21"/>
    </row>
    <row r="40402" spans="1:33" ht="12.75">
      <c r="A40402" s="21"/>
      <c r="AE40402" s="21"/>
      <c r="AF40402" s="21"/>
      <c r="AG40402" s="21"/>
    </row>
    <row r="40403" spans="1:33" ht="12.75">
      <c r="A40403" s="21"/>
      <c r="AE40403" s="21"/>
      <c r="AF40403" s="21"/>
      <c r="AG40403" s="21"/>
    </row>
    <row r="40404" spans="1:33" ht="12.75">
      <c r="A40404" s="21"/>
      <c r="AE40404" s="21"/>
      <c r="AF40404" s="21"/>
      <c r="AG40404" s="21"/>
    </row>
    <row r="40405" spans="1:33" ht="12.75">
      <c r="A40405" s="21"/>
      <c r="AE40405" s="21"/>
      <c r="AF40405" s="21"/>
      <c r="AG40405" s="21"/>
    </row>
    <row r="40406" spans="1:33" ht="12.75">
      <c r="A40406" s="21"/>
      <c r="AE40406" s="21"/>
      <c r="AF40406" s="21"/>
      <c r="AG40406" s="21"/>
    </row>
    <row r="40407" spans="1:33" ht="12.75">
      <c r="A40407" s="21"/>
      <c r="AE40407" s="21"/>
      <c r="AF40407" s="21"/>
      <c r="AG40407" s="21"/>
    </row>
    <row r="40408" spans="1:33" ht="12.75">
      <c r="A40408" s="21"/>
      <c r="AE40408" s="21"/>
      <c r="AF40408" s="21"/>
      <c r="AG40408" s="21"/>
    </row>
    <row r="40409" spans="1:33" ht="12.75">
      <c r="A40409" s="21"/>
      <c r="AE40409" s="21"/>
      <c r="AF40409" s="21"/>
      <c r="AG40409" s="21"/>
    </row>
    <row r="40410" spans="1:33" ht="12.75">
      <c r="A40410" s="21"/>
      <c r="AE40410" s="21"/>
      <c r="AF40410" s="21"/>
      <c r="AG40410" s="21"/>
    </row>
    <row r="40411" spans="1:33" ht="12.75">
      <c r="A40411" s="21"/>
      <c r="AE40411" s="21"/>
      <c r="AF40411" s="21"/>
      <c r="AG40411" s="21"/>
    </row>
    <row r="40412" spans="1:33" ht="12.75">
      <c r="A40412" s="21"/>
      <c r="AE40412" s="21"/>
      <c r="AF40412" s="21"/>
      <c r="AG40412" s="21"/>
    </row>
    <row r="40413" spans="1:33" ht="12.75">
      <c r="A40413" s="21"/>
      <c r="AE40413" s="21"/>
      <c r="AF40413" s="21"/>
      <c r="AG40413" s="21"/>
    </row>
    <row r="40414" spans="1:33" ht="12.75">
      <c r="A40414" s="21"/>
      <c r="AE40414" s="21"/>
      <c r="AF40414" s="21"/>
      <c r="AG40414" s="21"/>
    </row>
    <row r="40415" spans="1:33" ht="12.75">
      <c r="A40415" s="21"/>
      <c r="AE40415" s="21"/>
      <c r="AF40415" s="21"/>
      <c r="AG40415" s="21"/>
    </row>
    <row r="40416" spans="1:33" ht="12.75">
      <c r="A40416" s="21"/>
      <c r="AE40416" s="21"/>
      <c r="AF40416" s="21"/>
      <c r="AG40416" s="21"/>
    </row>
    <row r="40417" spans="1:33" ht="12.75">
      <c r="A40417" s="21"/>
      <c r="AE40417" s="21"/>
      <c r="AF40417" s="21"/>
      <c r="AG40417" s="21"/>
    </row>
    <row r="40418" spans="1:33" ht="12.75">
      <c r="A40418" s="21"/>
      <c r="AE40418" s="21"/>
      <c r="AF40418" s="21"/>
      <c r="AG40418" s="21"/>
    </row>
    <row r="40419" spans="1:33" ht="12.75">
      <c r="A40419" s="21"/>
      <c r="AE40419" s="21"/>
      <c r="AF40419" s="21"/>
      <c r="AG40419" s="21"/>
    </row>
    <row r="40420" spans="1:33" ht="12.75">
      <c r="A40420" s="21"/>
      <c r="AE40420" s="21"/>
      <c r="AF40420" s="21"/>
      <c r="AG40420" s="21"/>
    </row>
    <row r="40421" spans="1:33" ht="12.75">
      <c r="A40421" s="21"/>
      <c r="AE40421" s="21"/>
      <c r="AF40421" s="21"/>
      <c r="AG40421" s="21"/>
    </row>
    <row r="40422" spans="1:33" ht="12.75">
      <c r="A40422" s="21"/>
      <c r="AE40422" s="21"/>
      <c r="AF40422" s="21"/>
      <c r="AG40422" s="21"/>
    </row>
    <row r="40423" spans="1:33" ht="12.75">
      <c r="A40423" s="21"/>
      <c r="AE40423" s="21"/>
      <c r="AF40423" s="21"/>
      <c r="AG40423" s="21"/>
    </row>
    <row r="40424" spans="1:33" ht="12.75">
      <c r="A40424" s="21"/>
      <c r="AE40424" s="21"/>
      <c r="AF40424" s="21"/>
      <c r="AG40424" s="21"/>
    </row>
    <row r="40425" spans="1:33" ht="12.75">
      <c r="A40425" s="21"/>
      <c r="AE40425" s="21"/>
      <c r="AF40425" s="21"/>
      <c r="AG40425" s="21"/>
    </row>
    <row r="40426" spans="1:33" ht="12.75">
      <c r="A40426" s="21"/>
      <c r="AE40426" s="21"/>
      <c r="AF40426" s="21"/>
      <c r="AG40426" s="21"/>
    </row>
    <row r="40427" spans="1:33" ht="12.75">
      <c r="A40427" s="21"/>
      <c r="AE40427" s="21"/>
      <c r="AF40427" s="21"/>
      <c r="AG40427" s="21"/>
    </row>
    <row r="40428" spans="1:33" ht="12.75">
      <c r="A40428" s="21"/>
      <c r="AE40428" s="21"/>
      <c r="AF40428" s="21"/>
      <c r="AG40428" s="21"/>
    </row>
    <row r="40429" spans="1:33" ht="12.75">
      <c r="A40429" s="21"/>
      <c r="AE40429" s="21"/>
      <c r="AF40429" s="21"/>
      <c r="AG40429" s="21"/>
    </row>
    <row r="40430" spans="1:33" ht="12.75">
      <c r="A40430" s="21"/>
      <c r="AE40430" s="21"/>
      <c r="AF40430" s="21"/>
      <c r="AG40430" s="21"/>
    </row>
    <row r="40431" spans="1:33" ht="12.75">
      <c r="A40431" s="21"/>
      <c r="AE40431" s="21"/>
      <c r="AF40431" s="21"/>
      <c r="AG40431" s="21"/>
    </row>
    <row r="40432" spans="1:33" ht="12.75">
      <c r="A40432" s="21"/>
      <c r="AE40432" s="21"/>
      <c r="AF40432" s="21"/>
      <c r="AG40432" s="21"/>
    </row>
    <row r="40433" spans="1:33" ht="12.75">
      <c r="A40433" s="21"/>
      <c r="AE40433" s="21"/>
      <c r="AF40433" s="21"/>
      <c r="AG40433" s="21"/>
    </row>
    <row r="40434" spans="1:33" ht="12.75">
      <c r="A40434" s="21"/>
      <c r="AE40434" s="21"/>
      <c r="AF40434" s="21"/>
      <c r="AG40434" s="21"/>
    </row>
    <row r="40435" spans="1:33" ht="12.75">
      <c r="A40435" s="21"/>
      <c r="AE40435" s="21"/>
      <c r="AF40435" s="21"/>
      <c r="AG40435" s="21"/>
    </row>
    <row r="40436" spans="1:33" ht="12.75">
      <c r="A40436" s="21"/>
      <c r="AE40436" s="21"/>
      <c r="AF40436" s="21"/>
      <c r="AG40436" s="21"/>
    </row>
    <row r="40437" spans="1:33" ht="12.75">
      <c r="A40437" s="21"/>
      <c r="AE40437" s="21"/>
      <c r="AF40437" s="21"/>
      <c r="AG40437" s="21"/>
    </row>
    <row r="40438" spans="1:33" ht="12.75">
      <c r="A40438" s="21"/>
      <c r="AE40438" s="21"/>
      <c r="AF40438" s="21"/>
      <c r="AG40438" s="21"/>
    </row>
    <row r="40439" spans="1:33" ht="12.75">
      <c r="A40439" s="21"/>
      <c r="AE40439" s="21"/>
      <c r="AF40439" s="21"/>
      <c r="AG40439" s="21"/>
    </row>
    <row r="40440" spans="1:33" ht="12.75">
      <c r="A40440" s="21"/>
      <c r="AE40440" s="21"/>
      <c r="AF40440" s="21"/>
      <c r="AG40440" s="21"/>
    </row>
    <row r="40441" spans="1:33" ht="12.75">
      <c r="A40441" s="21"/>
      <c r="AE40441" s="21"/>
      <c r="AF40441" s="21"/>
      <c r="AG40441" s="21"/>
    </row>
    <row r="40442" spans="1:33" ht="12.75">
      <c r="A40442" s="21"/>
      <c r="AE40442" s="21"/>
      <c r="AF40442" s="21"/>
      <c r="AG40442" s="21"/>
    </row>
    <row r="40443" spans="1:33" ht="12.75">
      <c r="A40443" s="21"/>
      <c r="AE40443" s="21"/>
      <c r="AF40443" s="21"/>
      <c r="AG40443" s="21"/>
    </row>
    <row r="40444" spans="1:33" ht="12.75">
      <c r="A40444" s="21"/>
      <c r="AE40444" s="21"/>
      <c r="AF40444" s="21"/>
      <c r="AG40444" s="21"/>
    </row>
    <row r="40445" spans="1:33" ht="12.75">
      <c r="A40445" s="21"/>
      <c r="AE40445" s="21"/>
      <c r="AF40445" s="21"/>
      <c r="AG40445" s="21"/>
    </row>
    <row r="40446" spans="1:33" ht="12.75">
      <c r="A40446" s="21"/>
      <c r="AE40446" s="21"/>
      <c r="AF40446" s="21"/>
      <c r="AG40446" s="21"/>
    </row>
    <row r="40447" spans="1:33" ht="12.75">
      <c r="A40447" s="21"/>
      <c r="AE40447" s="21"/>
      <c r="AF40447" s="21"/>
      <c r="AG40447" s="21"/>
    </row>
    <row r="40448" spans="1:33" ht="12.75">
      <c r="A40448" s="21"/>
      <c r="AE40448" s="21"/>
      <c r="AF40448" s="21"/>
      <c r="AG40448" s="21"/>
    </row>
    <row r="40449" spans="1:33" ht="12.75">
      <c r="A40449" s="21"/>
      <c r="AE40449" s="21"/>
      <c r="AF40449" s="21"/>
      <c r="AG40449" s="21"/>
    </row>
    <row r="40450" spans="1:33" ht="12.75">
      <c r="A40450" s="21"/>
      <c r="AE40450" s="21"/>
      <c r="AF40450" s="21"/>
      <c r="AG40450" s="21"/>
    </row>
    <row r="40451" spans="1:33" ht="12.75">
      <c r="A40451" s="21"/>
      <c r="AE40451" s="21"/>
      <c r="AF40451" s="21"/>
      <c r="AG40451" s="21"/>
    </row>
    <row r="40452" spans="1:33" ht="12.75">
      <c r="A40452" s="21"/>
      <c r="AE40452" s="21"/>
      <c r="AF40452" s="21"/>
      <c r="AG40452" s="21"/>
    </row>
    <row r="40453" spans="1:33" ht="12.75">
      <c r="A40453" s="21"/>
      <c r="AE40453" s="21"/>
      <c r="AF40453" s="21"/>
      <c r="AG40453" s="21"/>
    </row>
    <row r="40454" spans="1:33" ht="12.75">
      <c r="A40454" s="21"/>
      <c r="AE40454" s="21"/>
      <c r="AF40454" s="21"/>
      <c r="AG40454" s="21"/>
    </row>
    <row r="40455" spans="1:33" ht="12.75">
      <c r="A40455" s="21"/>
      <c r="AE40455" s="21"/>
      <c r="AF40455" s="21"/>
      <c r="AG40455" s="21"/>
    </row>
    <row r="40456" spans="1:33" ht="12.75">
      <c r="A40456" s="21"/>
      <c r="AE40456" s="21"/>
      <c r="AF40456" s="21"/>
      <c r="AG40456" s="21"/>
    </row>
    <row r="40457" spans="1:33" ht="12.75">
      <c r="A40457" s="21"/>
      <c r="AE40457" s="21"/>
      <c r="AF40457" s="21"/>
      <c r="AG40457" s="21"/>
    </row>
    <row r="40458" spans="1:33" ht="12.75">
      <c r="A40458" s="21"/>
      <c r="AE40458" s="21"/>
      <c r="AF40458" s="21"/>
      <c r="AG40458" s="21"/>
    </row>
    <row r="40459" spans="1:33" ht="12.75">
      <c r="A40459" s="21"/>
      <c r="AE40459" s="21"/>
      <c r="AF40459" s="21"/>
      <c r="AG40459" s="21"/>
    </row>
    <row r="40460" spans="1:33" ht="12.75">
      <c r="A40460" s="21"/>
      <c r="AE40460" s="21"/>
      <c r="AF40460" s="21"/>
      <c r="AG40460" s="21"/>
    </row>
    <row r="40461" spans="1:33" ht="12.75">
      <c r="A40461" s="21"/>
      <c r="AE40461" s="21"/>
      <c r="AF40461" s="21"/>
      <c r="AG40461" s="21"/>
    </row>
    <row r="40462" spans="1:33" ht="12.75">
      <c r="A40462" s="21"/>
      <c r="AE40462" s="21"/>
      <c r="AF40462" s="21"/>
      <c r="AG40462" s="21"/>
    </row>
    <row r="40463" spans="1:33" ht="12.75">
      <c r="A40463" s="21"/>
      <c r="AE40463" s="21"/>
      <c r="AF40463" s="21"/>
      <c r="AG40463" s="21"/>
    </row>
    <row r="40464" spans="1:33" ht="12.75">
      <c r="A40464" s="21"/>
      <c r="AE40464" s="21"/>
      <c r="AF40464" s="21"/>
      <c r="AG40464" s="21"/>
    </row>
    <row r="40465" spans="1:33" ht="12.75">
      <c r="A40465" s="21"/>
      <c r="AE40465" s="21"/>
      <c r="AF40465" s="21"/>
      <c r="AG40465" s="21"/>
    </row>
    <row r="40466" spans="1:33" ht="12.75">
      <c r="A40466" s="21"/>
      <c r="AE40466" s="21"/>
      <c r="AF40466" s="21"/>
      <c r="AG40466" s="21"/>
    </row>
    <row r="40467" spans="1:33" ht="12.75">
      <c r="A40467" s="21"/>
      <c r="AE40467" s="21"/>
      <c r="AF40467" s="21"/>
      <c r="AG40467" s="21"/>
    </row>
    <row r="40468" spans="1:33" ht="12.75">
      <c r="A40468" s="21"/>
      <c r="AE40468" s="21"/>
      <c r="AF40468" s="21"/>
      <c r="AG40468" s="21"/>
    </row>
    <row r="40469" spans="1:33" ht="12.75">
      <c r="A40469" s="21"/>
      <c r="AE40469" s="21"/>
      <c r="AF40469" s="21"/>
      <c r="AG40469" s="21"/>
    </row>
    <row r="40470" spans="1:33" ht="12.75">
      <c r="A40470" s="21"/>
      <c r="AE40470" s="21"/>
      <c r="AF40470" s="21"/>
      <c r="AG40470" s="21"/>
    </row>
    <row r="40471" spans="1:33" ht="12.75">
      <c r="A40471" s="21"/>
      <c r="AE40471" s="21"/>
      <c r="AF40471" s="21"/>
      <c r="AG40471" s="21"/>
    </row>
    <row r="40472" spans="1:33" ht="12.75">
      <c r="A40472" s="21"/>
      <c r="AE40472" s="21"/>
      <c r="AF40472" s="21"/>
      <c r="AG40472" s="21"/>
    </row>
    <row r="40473" spans="1:33" ht="12.75">
      <c r="A40473" s="21"/>
      <c r="AE40473" s="21"/>
      <c r="AF40473" s="21"/>
      <c r="AG40473" s="21"/>
    </row>
    <row r="40474" spans="1:33" ht="12.75">
      <c r="A40474" s="21"/>
      <c r="AE40474" s="21"/>
      <c r="AF40474" s="21"/>
      <c r="AG40474" s="21"/>
    </row>
    <row r="40475" spans="1:33" ht="12.75">
      <c r="A40475" s="21"/>
      <c r="AE40475" s="21"/>
      <c r="AF40475" s="21"/>
      <c r="AG40475" s="21"/>
    </row>
    <row r="40476" spans="1:33" ht="12.75">
      <c r="A40476" s="21"/>
      <c r="AE40476" s="21"/>
      <c r="AF40476" s="21"/>
      <c r="AG40476" s="21"/>
    </row>
    <row r="40477" spans="1:33" ht="12.75">
      <c r="A40477" s="21"/>
      <c r="AE40477" s="21"/>
      <c r="AF40477" s="21"/>
      <c r="AG40477" s="21"/>
    </row>
    <row r="40478" spans="1:33" ht="12.75">
      <c r="A40478" s="21"/>
      <c r="AE40478" s="21"/>
      <c r="AF40478" s="21"/>
      <c r="AG40478" s="21"/>
    </row>
    <row r="40479" spans="1:33" ht="12.75">
      <c r="A40479" s="21"/>
      <c r="AE40479" s="21"/>
      <c r="AF40479" s="21"/>
      <c r="AG40479" s="21"/>
    </row>
    <row r="40480" spans="1:33" ht="12.75">
      <c r="A40480" s="21"/>
      <c r="AE40480" s="21"/>
      <c r="AF40480" s="21"/>
      <c r="AG40480" s="21"/>
    </row>
    <row r="40481" spans="1:33" ht="12.75">
      <c r="A40481" s="21"/>
      <c r="AE40481" s="21"/>
      <c r="AF40481" s="21"/>
      <c r="AG40481" s="21"/>
    </row>
    <row r="40482" spans="1:33" ht="12.75">
      <c r="A40482" s="21"/>
      <c r="AE40482" s="21"/>
      <c r="AF40482" s="21"/>
      <c r="AG40482" s="21"/>
    </row>
    <row r="40483" spans="1:33" ht="12.75">
      <c r="A40483" s="21"/>
      <c r="AE40483" s="21"/>
      <c r="AF40483" s="21"/>
      <c r="AG40483" s="21"/>
    </row>
    <row r="40484" spans="1:33" ht="12.75">
      <c r="A40484" s="21"/>
      <c r="AE40484" s="21"/>
      <c r="AF40484" s="21"/>
      <c r="AG40484" s="21"/>
    </row>
    <row r="40485" spans="1:33" ht="12.75">
      <c r="A40485" s="21"/>
      <c r="AE40485" s="21"/>
      <c r="AF40485" s="21"/>
      <c r="AG40485" s="21"/>
    </row>
    <row r="40486" spans="1:33" ht="12.75">
      <c r="A40486" s="21"/>
      <c r="AE40486" s="21"/>
      <c r="AF40486" s="21"/>
      <c r="AG40486" s="21"/>
    </row>
    <row r="40487" spans="1:33" ht="12.75">
      <c r="A40487" s="21"/>
      <c r="AE40487" s="21"/>
      <c r="AF40487" s="21"/>
      <c r="AG40487" s="21"/>
    </row>
    <row r="40488" spans="1:33" ht="12.75">
      <c r="A40488" s="21"/>
      <c r="AE40488" s="21"/>
      <c r="AF40488" s="21"/>
      <c r="AG40488" s="21"/>
    </row>
    <row r="40489" spans="1:33" ht="12.75">
      <c r="A40489" s="21"/>
      <c r="AE40489" s="21"/>
      <c r="AF40489" s="21"/>
      <c r="AG40489" s="21"/>
    </row>
    <row r="40490" spans="1:33" ht="12.75">
      <c r="A40490" s="21"/>
      <c r="AE40490" s="21"/>
      <c r="AF40490" s="21"/>
      <c r="AG40490" s="21"/>
    </row>
    <row r="40491" spans="1:33" ht="12.75">
      <c r="A40491" s="21"/>
      <c r="AE40491" s="21"/>
      <c r="AF40491" s="21"/>
      <c r="AG40491" s="21"/>
    </row>
    <row r="40492" spans="1:33" ht="12.75">
      <c r="A40492" s="21"/>
      <c r="AE40492" s="21"/>
      <c r="AF40492" s="21"/>
      <c r="AG40492" s="21"/>
    </row>
    <row r="40493" spans="1:33" ht="12.75">
      <c r="A40493" s="21"/>
      <c r="AE40493" s="21"/>
      <c r="AF40493" s="21"/>
      <c r="AG40493" s="21"/>
    </row>
    <row r="40494" spans="1:33" ht="12.75">
      <c r="A40494" s="21"/>
      <c r="AE40494" s="21"/>
      <c r="AF40494" s="21"/>
      <c r="AG40494" s="21"/>
    </row>
    <row r="40495" spans="1:33" ht="12.75">
      <c r="A40495" s="21"/>
      <c r="AE40495" s="21"/>
      <c r="AF40495" s="21"/>
      <c r="AG40495" s="21"/>
    </row>
    <row r="40496" spans="1:33" ht="12.75">
      <c r="A40496" s="21"/>
      <c r="AE40496" s="21"/>
      <c r="AF40496" s="21"/>
      <c r="AG40496" s="21"/>
    </row>
    <row r="40497" spans="1:33" ht="12.75">
      <c r="A40497" s="21"/>
      <c r="AE40497" s="21"/>
      <c r="AF40497" s="21"/>
      <c r="AG40497" s="21"/>
    </row>
    <row r="40498" spans="1:33" ht="12.75">
      <c r="A40498" s="21"/>
      <c r="AE40498" s="21"/>
      <c r="AF40498" s="21"/>
      <c r="AG40498" s="21"/>
    </row>
    <row r="40499" spans="1:33" ht="12.75">
      <c r="A40499" s="21"/>
      <c r="AE40499" s="21"/>
      <c r="AF40499" s="21"/>
      <c r="AG40499" s="21"/>
    </row>
    <row r="40500" spans="1:33" ht="12.75">
      <c r="A40500" s="21"/>
      <c r="AE40500" s="21"/>
      <c r="AF40500" s="21"/>
      <c r="AG40500" s="21"/>
    </row>
    <row r="40501" spans="1:33" ht="12.75">
      <c r="A40501" s="21"/>
      <c r="AE40501" s="21"/>
      <c r="AF40501" s="21"/>
      <c r="AG40501" s="21"/>
    </row>
    <row r="40502" spans="1:33" ht="12.75">
      <c r="A40502" s="21"/>
      <c r="AE40502" s="21"/>
      <c r="AF40502" s="21"/>
      <c r="AG40502" s="21"/>
    </row>
    <row r="40503" spans="1:33" ht="12.75">
      <c r="A40503" s="21"/>
      <c r="AE40503" s="21"/>
      <c r="AF40503" s="21"/>
      <c r="AG40503" s="21"/>
    </row>
    <row r="40504" spans="1:33" ht="12.75">
      <c r="A40504" s="21"/>
      <c r="AE40504" s="21"/>
      <c r="AF40504" s="21"/>
      <c r="AG40504" s="21"/>
    </row>
    <row r="40505" spans="1:33" ht="12.75">
      <c r="A40505" s="21"/>
      <c r="AE40505" s="21"/>
      <c r="AF40505" s="21"/>
      <c r="AG40505" s="21"/>
    </row>
    <row r="40506" spans="1:33" ht="12.75">
      <c r="A40506" s="21"/>
      <c r="AE40506" s="21"/>
      <c r="AF40506" s="21"/>
      <c r="AG40506" s="21"/>
    </row>
    <row r="40507" spans="1:33" ht="12.75">
      <c r="A40507" s="21"/>
      <c r="AE40507" s="21"/>
      <c r="AF40507" s="21"/>
      <c r="AG40507" s="21"/>
    </row>
    <row r="40508" spans="1:33" ht="12.75">
      <c r="A40508" s="21"/>
      <c r="AE40508" s="21"/>
      <c r="AF40508" s="21"/>
      <c r="AG40508" s="21"/>
    </row>
    <row r="40509" spans="1:33" ht="12.75">
      <c r="A40509" s="21"/>
      <c r="AE40509" s="21"/>
      <c r="AF40509" s="21"/>
      <c r="AG40509" s="21"/>
    </row>
    <row r="40510" spans="1:33" ht="12.75">
      <c r="A40510" s="21"/>
      <c r="AE40510" s="21"/>
      <c r="AF40510" s="21"/>
      <c r="AG40510" s="21"/>
    </row>
    <row r="40511" spans="1:33" ht="12.75">
      <c r="A40511" s="21"/>
      <c r="AE40511" s="21"/>
      <c r="AF40511" s="21"/>
      <c r="AG40511" s="21"/>
    </row>
    <row r="40512" spans="1:33" ht="12.75">
      <c r="A40512" s="21"/>
      <c r="AE40512" s="21"/>
      <c r="AF40512" s="21"/>
      <c r="AG40512" s="21"/>
    </row>
    <row r="40513" spans="1:33" ht="12.75">
      <c r="A40513" s="21"/>
      <c r="AE40513" s="21"/>
      <c r="AF40513" s="21"/>
      <c r="AG40513" s="21"/>
    </row>
    <row r="40514" spans="1:33" ht="12.75">
      <c r="A40514" s="21"/>
      <c r="AE40514" s="21"/>
      <c r="AF40514" s="21"/>
      <c r="AG40514" s="21"/>
    </row>
    <row r="40515" spans="1:33" ht="12.75">
      <c r="A40515" s="21"/>
      <c r="AE40515" s="21"/>
      <c r="AF40515" s="21"/>
      <c r="AG40515" s="21"/>
    </row>
    <row r="40516" spans="1:33" ht="12.75">
      <c r="A40516" s="21"/>
      <c r="AE40516" s="21"/>
      <c r="AF40516" s="21"/>
      <c r="AG40516" s="21"/>
    </row>
    <row r="40517" spans="1:33" ht="12.75">
      <c r="A40517" s="21"/>
      <c r="AE40517" s="21"/>
      <c r="AF40517" s="21"/>
      <c r="AG40517" s="21"/>
    </row>
    <row r="40518" spans="1:33" ht="12.75">
      <c r="A40518" s="21"/>
      <c r="AE40518" s="21"/>
      <c r="AF40518" s="21"/>
      <c r="AG40518" s="21"/>
    </row>
    <row r="40519" spans="1:33" ht="12.75">
      <c r="A40519" s="21"/>
      <c r="AE40519" s="21"/>
      <c r="AF40519" s="21"/>
      <c r="AG40519" s="21"/>
    </row>
    <row r="40520" spans="1:33" ht="12.75">
      <c r="A40520" s="21"/>
      <c r="AE40520" s="21"/>
      <c r="AF40520" s="21"/>
      <c r="AG40520" s="21"/>
    </row>
    <row r="40521" spans="1:33" ht="12.75">
      <c r="A40521" s="21"/>
      <c r="AE40521" s="21"/>
      <c r="AF40521" s="21"/>
      <c r="AG40521" s="21"/>
    </row>
    <row r="40522" spans="1:33" ht="12.75">
      <c r="A40522" s="21"/>
      <c r="AE40522" s="21"/>
      <c r="AF40522" s="21"/>
      <c r="AG40522" s="21"/>
    </row>
    <row r="40523" spans="1:33" ht="12.75">
      <c r="A40523" s="21"/>
      <c r="AE40523" s="21"/>
      <c r="AF40523" s="21"/>
      <c r="AG40523" s="21"/>
    </row>
    <row r="40524" spans="1:33" ht="12.75">
      <c r="A40524" s="21"/>
      <c r="AE40524" s="21"/>
      <c r="AF40524" s="21"/>
      <c r="AG40524" s="21"/>
    </row>
    <row r="40525" spans="1:33" ht="12.75">
      <c r="A40525" s="21"/>
      <c r="AE40525" s="21"/>
      <c r="AF40525" s="21"/>
      <c r="AG40525" s="21"/>
    </row>
    <row r="40526" spans="1:33" ht="12.75">
      <c r="A40526" s="21"/>
      <c r="AE40526" s="21"/>
      <c r="AF40526" s="21"/>
      <c r="AG40526" s="21"/>
    </row>
    <row r="40527" spans="1:33" ht="12.75">
      <c r="A40527" s="21"/>
      <c r="AE40527" s="21"/>
      <c r="AF40527" s="21"/>
      <c r="AG40527" s="21"/>
    </row>
    <row r="40528" spans="1:33" ht="12.75">
      <c r="A40528" s="21"/>
      <c r="AE40528" s="21"/>
      <c r="AF40528" s="21"/>
      <c r="AG40528" s="21"/>
    </row>
    <row r="40529" spans="1:33" ht="12.75">
      <c r="A40529" s="21"/>
      <c r="AE40529" s="21"/>
      <c r="AF40529" s="21"/>
      <c r="AG40529" s="21"/>
    </row>
    <row r="40530" spans="1:33" ht="12.75">
      <c r="A40530" s="21"/>
      <c r="AE40530" s="21"/>
      <c r="AF40530" s="21"/>
      <c r="AG40530" s="21"/>
    </row>
    <row r="40531" spans="1:33" ht="12.75">
      <c r="A40531" s="21"/>
      <c r="AE40531" s="21"/>
      <c r="AF40531" s="21"/>
      <c r="AG40531" s="21"/>
    </row>
    <row r="40532" spans="1:33" ht="12.75">
      <c r="A40532" s="21"/>
      <c r="AE40532" s="21"/>
      <c r="AF40532" s="21"/>
      <c r="AG40532" s="21"/>
    </row>
    <row r="40533" spans="1:33" ht="12.75">
      <c r="A40533" s="21"/>
      <c r="AE40533" s="21"/>
      <c r="AF40533" s="21"/>
      <c r="AG40533" s="21"/>
    </row>
    <row r="40534" spans="1:33" ht="12.75">
      <c r="A40534" s="21"/>
      <c r="AE40534" s="21"/>
      <c r="AF40534" s="21"/>
      <c r="AG40534" s="21"/>
    </row>
    <row r="40535" spans="1:33" ht="12.75">
      <c r="A40535" s="21"/>
      <c r="AE40535" s="21"/>
      <c r="AF40535" s="21"/>
      <c r="AG40535" s="21"/>
    </row>
    <row r="40536" spans="1:33" ht="12.75">
      <c r="A40536" s="21"/>
      <c r="AE40536" s="21"/>
      <c r="AF40536" s="21"/>
      <c r="AG40536" s="21"/>
    </row>
    <row r="40537" spans="1:33" ht="12.75">
      <c r="A40537" s="21"/>
      <c r="AE40537" s="21"/>
      <c r="AF40537" s="21"/>
      <c r="AG40537" s="21"/>
    </row>
    <row r="40538" spans="1:33" ht="12.75">
      <c r="A40538" s="21"/>
      <c r="AE40538" s="21"/>
      <c r="AF40538" s="21"/>
      <c r="AG40538" s="21"/>
    </row>
    <row r="40539" spans="1:33" ht="12.75">
      <c r="A40539" s="21"/>
      <c r="AE40539" s="21"/>
      <c r="AF40539" s="21"/>
      <c r="AG40539" s="21"/>
    </row>
    <row r="40540" spans="1:33" ht="12.75">
      <c r="A40540" s="21"/>
      <c r="AE40540" s="21"/>
      <c r="AF40540" s="21"/>
      <c r="AG40540" s="21"/>
    </row>
    <row r="40541" spans="1:33" ht="12.75">
      <c r="A40541" s="21"/>
      <c r="AE40541" s="21"/>
      <c r="AF40541" s="21"/>
      <c r="AG40541" s="21"/>
    </row>
    <row r="40542" spans="1:33" ht="12.75">
      <c r="A40542" s="21"/>
      <c r="AE40542" s="21"/>
      <c r="AF40542" s="21"/>
      <c r="AG40542" s="21"/>
    </row>
    <row r="40543" spans="1:33" ht="12.75">
      <c r="A40543" s="21"/>
      <c r="AE40543" s="21"/>
      <c r="AF40543" s="21"/>
      <c r="AG40543" s="21"/>
    </row>
    <row r="40544" spans="1:33" ht="12.75">
      <c r="A40544" s="21"/>
      <c r="AE40544" s="21"/>
      <c r="AF40544" s="21"/>
      <c r="AG40544" s="21"/>
    </row>
    <row r="40545" spans="1:33" ht="12.75">
      <c r="A40545" s="21"/>
      <c r="AE40545" s="21"/>
      <c r="AF40545" s="21"/>
      <c r="AG40545" s="21"/>
    </row>
    <row r="40546" spans="1:33" ht="12.75">
      <c r="A40546" s="21"/>
      <c r="AE40546" s="21"/>
      <c r="AF40546" s="21"/>
      <c r="AG40546" s="21"/>
    </row>
    <row r="40547" spans="1:33" ht="12.75">
      <c r="A40547" s="21"/>
      <c r="AE40547" s="21"/>
      <c r="AF40547" s="21"/>
      <c r="AG40547" s="21"/>
    </row>
    <row r="40548" spans="1:33" ht="12.75">
      <c r="A40548" s="21"/>
      <c r="AE40548" s="21"/>
      <c r="AF40548" s="21"/>
      <c r="AG40548" s="21"/>
    </row>
    <row r="40549" spans="1:33" ht="12.75">
      <c r="A40549" s="21"/>
      <c r="AE40549" s="21"/>
      <c r="AF40549" s="21"/>
      <c r="AG40549" s="21"/>
    </row>
    <row r="40550" spans="1:33" ht="12.75">
      <c r="A40550" s="21"/>
      <c r="AE40550" s="21"/>
      <c r="AF40550" s="21"/>
      <c r="AG40550" s="21"/>
    </row>
    <row r="40551" spans="1:33" ht="12.75">
      <c r="A40551" s="21"/>
      <c r="AE40551" s="21"/>
      <c r="AF40551" s="21"/>
      <c r="AG40551" s="21"/>
    </row>
    <row r="40552" spans="1:33" ht="12.75">
      <c r="A40552" s="21"/>
      <c r="AE40552" s="21"/>
      <c r="AF40552" s="21"/>
      <c r="AG40552" s="21"/>
    </row>
    <row r="40553" spans="1:33" ht="12.75">
      <c r="A40553" s="21"/>
      <c r="AE40553" s="21"/>
      <c r="AF40553" s="21"/>
      <c r="AG40553" s="21"/>
    </row>
    <row r="40554" spans="1:33" ht="12.75">
      <c r="A40554" s="21"/>
      <c r="AE40554" s="21"/>
      <c r="AF40554" s="21"/>
      <c r="AG40554" s="21"/>
    </row>
    <row r="40555" spans="1:33" ht="12.75">
      <c r="A40555" s="21"/>
      <c r="AE40555" s="21"/>
      <c r="AF40555" s="21"/>
      <c r="AG40555" s="21"/>
    </row>
    <row r="40556" spans="1:33" ht="12.75">
      <c r="A40556" s="21"/>
      <c r="AE40556" s="21"/>
      <c r="AF40556" s="21"/>
      <c r="AG40556" s="21"/>
    </row>
    <row r="40557" spans="1:33" ht="12.75">
      <c r="A40557" s="21"/>
      <c r="AE40557" s="21"/>
      <c r="AF40557" s="21"/>
      <c r="AG40557" s="21"/>
    </row>
    <row r="40558" spans="1:33" ht="12.75">
      <c r="A40558" s="21"/>
      <c r="AE40558" s="21"/>
      <c r="AF40558" s="21"/>
      <c r="AG40558" s="21"/>
    </row>
    <row r="40559" spans="1:33" ht="12.75">
      <c r="A40559" s="21"/>
      <c r="AE40559" s="21"/>
      <c r="AF40559" s="21"/>
      <c r="AG40559" s="21"/>
    </row>
    <row r="40560" spans="1:33" ht="12.75">
      <c r="A40560" s="21"/>
      <c r="AE40560" s="21"/>
      <c r="AF40560" s="21"/>
      <c r="AG40560" s="21"/>
    </row>
    <row r="40561" spans="1:33" ht="12.75">
      <c r="A40561" s="21"/>
      <c r="AE40561" s="21"/>
      <c r="AF40561" s="21"/>
      <c r="AG40561" s="21"/>
    </row>
    <row r="40562" spans="1:33" ht="12.75">
      <c r="A40562" s="21"/>
      <c r="AE40562" s="21"/>
      <c r="AF40562" s="21"/>
      <c r="AG40562" s="21"/>
    </row>
    <row r="40563" spans="1:33" ht="12.75">
      <c r="A40563" s="21"/>
      <c r="AE40563" s="21"/>
      <c r="AF40563" s="21"/>
      <c r="AG40563" s="21"/>
    </row>
    <row r="40564" spans="1:33" ht="12.75">
      <c r="A40564" s="21"/>
      <c r="AE40564" s="21"/>
      <c r="AF40564" s="21"/>
      <c r="AG40564" s="21"/>
    </row>
    <row r="40565" spans="1:33" ht="12.75">
      <c r="A40565" s="21"/>
      <c r="AE40565" s="21"/>
      <c r="AF40565" s="21"/>
      <c r="AG40565" s="21"/>
    </row>
    <row r="40566" spans="1:33" ht="12.75">
      <c r="A40566" s="21"/>
      <c r="AE40566" s="21"/>
      <c r="AF40566" s="21"/>
      <c r="AG40566" s="21"/>
    </row>
    <row r="40567" spans="1:33" ht="12.75">
      <c r="A40567" s="21"/>
      <c r="AE40567" s="21"/>
      <c r="AF40567" s="21"/>
      <c r="AG40567" s="21"/>
    </row>
    <row r="40568" spans="1:33" ht="12.75">
      <c r="A40568" s="21"/>
      <c r="AE40568" s="21"/>
      <c r="AF40568" s="21"/>
      <c r="AG40568" s="21"/>
    </row>
    <row r="40569" spans="1:33" ht="12.75">
      <c r="A40569" s="21"/>
      <c r="AE40569" s="21"/>
      <c r="AF40569" s="21"/>
      <c r="AG40569" s="21"/>
    </row>
    <row r="40570" spans="1:33" ht="12.75">
      <c r="A40570" s="21"/>
      <c r="AE40570" s="21"/>
      <c r="AF40570" s="21"/>
      <c r="AG40570" s="21"/>
    </row>
    <row r="40571" spans="1:33" ht="12.75">
      <c r="A40571" s="21"/>
      <c r="AE40571" s="21"/>
      <c r="AF40571" s="21"/>
      <c r="AG40571" s="21"/>
    </row>
    <row r="40572" spans="1:33" ht="12.75">
      <c r="A40572" s="21"/>
      <c r="AE40572" s="21"/>
      <c r="AF40572" s="21"/>
      <c r="AG40572" s="21"/>
    </row>
    <row r="40573" spans="1:33" ht="12.75">
      <c r="A40573" s="21"/>
      <c r="AE40573" s="21"/>
      <c r="AF40573" s="21"/>
      <c r="AG40573" s="21"/>
    </row>
    <row r="40574" spans="1:33" ht="12.75">
      <c r="A40574" s="21"/>
      <c r="AE40574" s="21"/>
      <c r="AF40574" s="21"/>
      <c r="AG40574" s="21"/>
    </row>
    <row r="40575" spans="1:33" ht="12.75">
      <c r="A40575" s="21"/>
      <c r="AE40575" s="21"/>
      <c r="AF40575" s="21"/>
      <c r="AG40575" s="21"/>
    </row>
    <row r="40576" spans="1:33" ht="12.75">
      <c r="A40576" s="21"/>
      <c r="AE40576" s="21"/>
      <c r="AF40576" s="21"/>
      <c r="AG40576" s="21"/>
    </row>
    <row r="40577" spans="1:33" ht="12.75">
      <c r="A40577" s="21"/>
      <c r="AE40577" s="21"/>
      <c r="AF40577" s="21"/>
      <c r="AG40577" s="21"/>
    </row>
    <row r="40578" spans="1:33" ht="12.75">
      <c r="A40578" s="21"/>
      <c r="AE40578" s="21"/>
      <c r="AF40578" s="21"/>
      <c r="AG40578" s="21"/>
    </row>
    <row r="40579" spans="1:33" ht="12.75">
      <c r="A40579" s="21"/>
      <c r="AE40579" s="21"/>
      <c r="AF40579" s="21"/>
      <c r="AG40579" s="21"/>
    </row>
    <row r="40580" spans="1:33" ht="12.75">
      <c r="A40580" s="21"/>
      <c r="AE40580" s="21"/>
      <c r="AF40580" s="21"/>
      <c r="AG40580" s="21"/>
    </row>
    <row r="40581" spans="1:33" ht="12.75">
      <c r="A40581" s="21"/>
      <c r="AE40581" s="21"/>
      <c r="AF40581" s="21"/>
      <c r="AG40581" s="21"/>
    </row>
    <row r="40582" spans="1:33" ht="12.75">
      <c r="A40582" s="21"/>
      <c r="AE40582" s="21"/>
      <c r="AF40582" s="21"/>
      <c r="AG40582" s="21"/>
    </row>
    <row r="40583" spans="1:33" ht="12.75">
      <c r="A40583" s="21"/>
      <c r="AE40583" s="21"/>
      <c r="AF40583" s="21"/>
      <c r="AG40583" s="21"/>
    </row>
    <row r="40584" spans="1:33" ht="12.75">
      <c r="A40584" s="21"/>
      <c r="AE40584" s="21"/>
      <c r="AF40584" s="21"/>
      <c r="AG40584" s="21"/>
    </row>
    <row r="40585" spans="1:33" ht="12.75">
      <c r="A40585" s="21"/>
      <c r="AE40585" s="21"/>
      <c r="AF40585" s="21"/>
      <c r="AG40585" s="21"/>
    </row>
    <row r="40586" spans="1:33" ht="12.75">
      <c r="A40586" s="21"/>
      <c r="AE40586" s="21"/>
      <c r="AF40586" s="21"/>
      <c r="AG40586" s="21"/>
    </row>
    <row r="40587" spans="1:33" ht="12.75">
      <c r="A40587" s="21"/>
      <c r="AE40587" s="21"/>
      <c r="AF40587" s="21"/>
      <c r="AG40587" s="21"/>
    </row>
    <row r="40588" spans="1:33" ht="12.75">
      <c r="A40588" s="21"/>
      <c r="AE40588" s="21"/>
      <c r="AF40588" s="21"/>
      <c r="AG40588" s="21"/>
    </row>
    <row r="40589" spans="1:33" ht="12.75">
      <c r="A40589" s="21"/>
      <c r="AE40589" s="21"/>
      <c r="AF40589" s="21"/>
      <c r="AG40589" s="21"/>
    </row>
    <row r="40590" spans="1:33" ht="12.75">
      <c r="A40590" s="21"/>
      <c r="AE40590" s="21"/>
      <c r="AF40590" s="21"/>
      <c r="AG40590" s="21"/>
    </row>
    <row r="40591" spans="1:33" ht="12.75">
      <c r="A40591" s="21"/>
      <c r="AE40591" s="21"/>
      <c r="AF40591" s="21"/>
      <c r="AG40591" s="21"/>
    </row>
    <row r="40592" spans="1:33" ht="12.75">
      <c r="A40592" s="21"/>
      <c r="AE40592" s="21"/>
      <c r="AF40592" s="21"/>
      <c r="AG40592" s="21"/>
    </row>
    <row r="40593" spans="1:33" ht="12.75">
      <c r="A40593" s="21"/>
      <c r="AE40593" s="21"/>
      <c r="AF40593" s="21"/>
      <c r="AG40593" s="21"/>
    </row>
    <row r="40594" spans="1:33" ht="12.75">
      <c r="A40594" s="21"/>
      <c r="AE40594" s="21"/>
      <c r="AF40594" s="21"/>
      <c r="AG40594" s="21"/>
    </row>
    <row r="40595" spans="1:33" ht="12.75">
      <c r="A40595" s="21"/>
      <c r="AE40595" s="21"/>
      <c r="AF40595" s="21"/>
      <c r="AG40595" s="21"/>
    </row>
    <row r="40596" spans="1:33" ht="12.75">
      <c r="A40596" s="21"/>
      <c r="AE40596" s="21"/>
      <c r="AF40596" s="21"/>
      <c r="AG40596" s="21"/>
    </row>
    <row r="40597" spans="1:33" ht="12.75">
      <c r="A40597" s="21"/>
      <c r="AE40597" s="21"/>
      <c r="AF40597" s="21"/>
      <c r="AG40597" s="21"/>
    </row>
    <row r="40598" spans="1:33" ht="12.75">
      <c r="A40598" s="21"/>
      <c r="AE40598" s="21"/>
      <c r="AF40598" s="21"/>
      <c r="AG40598" s="21"/>
    </row>
    <row r="40599" spans="1:33" ht="12.75">
      <c r="A40599" s="21"/>
      <c r="AE40599" s="21"/>
      <c r="AF40599" s="21"/>
      <c r="AG40599" s="21"/>
    </row>
    <row r="40600" spans="1:33" ht="12.75">
      <c r="A40600" s="21"/>
      <c r="AE40600" s="21"/>
      <c r="AF40600" s="21"/>
      <c r="AG40600" s="21"/>
    </row>
    <row r="40601" spans="1:33" ht="12.75">
      <c r="A40601" s="21"/>
      <c r="AE40601" s="21"/>
      <c r="AF40601" s="21"/>
      <c r="AG40601" s="21"/>
    </row>
    <row r="40602" spans="1:33" ht="12.75">
      <c r="A40602" s="21"/>
      <c r="AE40602" s="21"/>
      <c r="AF40602" s="21"/>
      <c r="AG40602" s="21"/>
    </row>
    <row r="40603" spans="1:33" ht="12.75">
      <c r="A40603" s="21"/>
      <c r="AE40603" s="21"/>
      <c r="AF40603" s="21"/>
      <c r="AG40603" s="21"/>
    </row>
    <row r="40604" spans="1:33" ht="12.75">
      <c r="A40604" s="21"/>
      <c r="AE40604" s="21"/>
      <c r="AF40604" s="21"/>
      <c r="AG40604" s="21"/>
    </row>
    <row r="40605" spans="1:33" ht="12.75">
      <c r="A40605" s="21"/>
      <c r="AE40605" s="21"/>
      <c r="AF40605" s="21"/>
      <c r="AG40605" s="21"/>
    </row>
    <row r="40606" spans="1:33" ht="12.75">
      <c r="A40606" s="21"/>
      <c r="AE40606" s="21"/>
      <c r="AF40606" s="21"/>
      <c r="AG40606" s="21"/>
    </row>
    <row r="40607" spans="1:33" ht="12.75">
      <c r="A40607" s="21"/>
      <c r="AE40607" s="21"/>
      <c r="AF40607" s="21"/>
      <c r="AG40607" s="21"/>
    </row>
    <row r="40608" spans="1:33" ht="12.75">
      <c r="A40608" s="21"/>
      <c r="AE40608" s="21"/>
      <c r="AF40608" s="21"/>
      <c r="AG40608" s="21"/>
    </row>
    <row r="40609" spans="1:33" ht="12.75">
      <c r="A40609" s="21"/>
      <c r="AE40609" s="21"/>
      <c r="AF40609" s="21"/>
      <c r="AG40609" s="21"/>
    </row>
    <row r="40610" spans="1:33" ht="12.75">
      <c r="A40610" s="21"/>
      <c r="AE40610" s="21"/>
      <c r="AF40610" s="21"/>
      <c r="AG40610" s="21"/>
    </row>
    <row r="40611" spans="1:33" ht="12.75">
      <c r="A40611" s="21"/>
      <c r="AE40611" s="21"/>
      <c r="AF40611" s="21"/>
      <c r="AG40611" s="21"/>
    </row>
    <row r="40612" spans="1:33" ht="12.75">
      <c r="A40612" s="21"/>
      <c r="AE40612" s="21"/>
      <c r="AF40612" s="21"/>
      <c r="AG40612" s="21"/>
    </row>
    <row r="40613" spans="1:33" ht="12.75">
      <c r="A40613" s="21"/>
      <c r="AE40613" s="21"/>
      <c r="AF40613" s="21"/>
      <c r="AG40613" s="21"/>
    </row>
    <row r="40614" spans="1:33" ht="12.75">
      <c r="A40614" s="21"/>
      <c r="AE40614" s="21"/>
      <c r="AF40614" s="21"/>
      <c r="AG40614" s="21"/>
    </row>
    <row r="40615" spans="1:33" ht="12.75">
      <c r="A40615" s="21"/>
      <c r="AE40615" s="21"/>
      <c r="AF40615" s="21"/>
      <c r="AG40615" s="21"/>
    </row>
    <row r="40616" spans="1:33" ht="12.75">
      <c r="A40616" s="21"/>
      <c r="AE40616" s="21"/>
      <c r="AF40616" s="21"/>
      <c r="AG40616" s="21"/>
    </row>
    <row r="40617" spans="1:33" ht="12.75">
      <c r="A40617" s="21"/>
      <c r="AE40617" s="21"/>
      <c r="AF40617" s="21"/>
      <c r="AG40617" s="21"/>
    </row>
    <row r="40618" spans="1:33" ht="12.75">
      <c r="A40618" s="21"/>
      <c r="AE40618" s="21"/>
      <c r="AF40618" s="21"/>
      <c r="AG40618" s="21"/>
    </row>
    <row r="40619" spans="1:33" ht="12.75">
      <c r="A40619" s="21"/>
      <c r="AE40619" s="21"/>
      <c r="AF40619" s="21"/>
      <c r="AG40619" s="21"/>
    </row>
    <row r="40620" spans="1:33" ht="12.75">
      <c r="A40620" s="21"/>
      <c r="AE40620" s="21"/>
      <c r="AF40620" s="21"/>
      <c r="AG40620" s="21"/>
    </row>
    <row r="40621" spans="1:33" ht="12.75">
      <c r="A40621" s="21"/>
      <c r="AE40621" s="21"/>
      <c r="AF40621" s="21"/>
      <c r="AG40621" s="21"/>
    </row>
    <row r="40622" spans="1:33" ht="12.75">
      <c r="A40622" s="21"/>
      <c r="AE40622" s="21"/>
      <c r="AF40622" s="21"/>
      <c r="AG40622" s="21"/>
    </row>
    <row r="40623" spans="1:33" ht="12.75">
      <c r="A40623" s="21"/>
      <c r="AE40623" s="21"/>
      <c r="AF40623" s="21"/>
      <c r="AG40623" s="21"/>
    </row>
    <row r="40624" spans="1:33" ht="12.75">
      <c r="A40624" s="21"/>
      <c r="AE40624" s="21"/>
      <c r="AF40624" s="21"/>
      <c r="AG40624" s="21"/>
    </row>
    <row r="40625" spans="1:33" ht="12.75">
      <c r="A40625" s="21"/>
      <c r="AE40625" s="21"/>
      <c r="AF40625" s="21"/>
      <c r="AG40625" s="21"/>
    </row>
    <row r="40626" spans="1:33" ht="12.75">
      <c r="A40626" s="21"/>
      <c r="AE40626" s="21"/>
      <c r="AF40626" s="21"/>
      <c r="AG40626" s="21"/>
    </row>
    <row r="40627" spans="1:33" ht="12.75">
      <c r="A40627" s="21"/>
      <c r="AE40627" s="21"/>
      <c r="AF40627" s="21"/>
      <c r="AG40627" s="21"/>
    </row>
    <row r="40628" spans="1:33" ht="12.75">
      <c r="A40628" s="21"/>
      <c r="AE40628" s="21"/>
      <c r="AF40628" s="21"/>
      <c r="AG40628" s="21"/>
    </row>
    <row r="40629" spans="1:33" ht="12.75">
      <c r="A40629" s="21"/>
      <c r="AE40629" s="21"/>
      <c r="AF40629" s="21"/>
      <c r="AG40629" s="21"/>
    </row>
    <row r="40630" spans="1:33" ht="12.75">
      <c r="A40630" s="21"/>
      <c r="AE40630" s="21"/>
      <c r="AF40630" s="21"/>
      <c r="AG40630" s="21"/>
    </row>
    <row r="40631" spans="1:33" ht="12.75">
      <c r="A40631" s="21"/>
      <c r="AE40631" s="21"/>
      <c r="AF40631" s="21"/>
      <c r="AG40631" s="21"/>
    </row>
    <row r="40632" spans="1:33" ht="12.75">
      <c r="A40632" s="21"/>
      <c r="AE40632" s="21"/>
      <c r="AF40632" s="21"/>
      <c r="AG40632" s="21"/>
    </row>
    <row r="40633" spans="1:33" ht="12.75">
      <c r="A40633" s="21"/>
      <c r="AE40633" s="21"/>
      <c r="AF40633" s="21"/>
      <c r="AG40633" s="21"/>
    </row>
    <row r="40634" spans="1:33" ht="12.75">
      <c r="A40634" s="21"/>
      <c r="AE40634" s="21"/>
      <c r="AF40634" s="21"/>
      <c r="AG40634" s="21"/>
    </row>
    <row r="40635" spans="1:33" ht="12.75">
      <c r="A40635" s="21"/>
      <c r="AE40635" s="21"/>
      <c r="AF40635" s="21"/>
      <c r="AG40635" s="21"/>
    </row>
    <row r="40636" spans="1:33" ht="12.75">
      <c r="A40636" s="21"/>
      <c r="AE40636" s="21"/>
      <c r="AF40636" s="21"/>
      <c r="AG40636" s="21"/>
    </row>
    <row r="40637" spans="1:33" ht="12.75">
      <c r="A40637" s="21"/>
      <c r="AE40637" s="21"/>
      <c r="AF40637" s="21"/>
      <c r="AG40637" s="21"/>
    </row>
    <row r="40638" spans="1:33" ht="12.75">
      <c r="A40638" s="21"/>
      <c r="AE40638" s="21"/>
      <c r="AF40638" s="21"/>
      <c r="AG40638" s="21"/>
    </row>
    <row r="40639" spans="1:33" ht="12.75">
      <c r="A40639" s="21"/>
      <c r="AE40639" s="21"/>
      <c r="AF40639" s="21"/>
      <c r="AG40639" s="21"/>
    </row>
    <row r="40640" spans="1:33" ht="12.75">
      <c r="A40640" s="21"/>
      <c r="AE40640" s="21"/>
      <c r="AF40640" s="21"/>
      <c r="AG40640" s="21"/>
    </row>
    <row r="40641" spans="1:33" ht="12.75">
      <c r="A40641" s="21"/>
      <c r="AE40641" s="21"/>
      <c r="AF40641" s="21"/>
      <c r="AG40641" s="21"/>
    </row>
    <row r="40642" spans="1:33" ht="12.75">
      <c r="A40642" s="21"/>
      <c r="AE40642" s="21"/>
      <c r="AF40642" s="21"/>
      <c r="AG40642" s="21"/>
    </row>
    <row r="40643" spans="1:33" ht="12.75">
      <c r="A40643" s="21"/>
      <c r="AE40643" s="21"/>
      <c r="AF40643" s="21"/>
      <c r="AG40643" s="21"/>
    </row>
    <row r="40644" spans="1:33" ht="12.75">
      <c r="A40644" s="21"/>
      <c r="AE40644" s="21"/>
      <c r="AF40644" s="21"/>
      <c r="AG40644" s="21"/>
    </row>
    <row r="40645" spans="1:33" ht="12.75">
      <c r="A40645" s="21"/>
      <c r="AE40645" s="21"/>
      <c r="AF40645" s="21"/>
      <c r="AG40645" s="21"/>
    </row>
    <row r="40646" spans="1:33" ht="12.75">
      <c r="A40646" s="21"/>
      <c r="AE40646" s="21"/>
      <c r="AF40646" s="21"/>
      <c r="AG40646" s="21"/>
    </row>
    <row r="40647" spans="1:33" ht="12.75">
      <c r="A40647" s="21"/>
      <c r="AE40647" s="21"/>
      <c r="AF40647" s="21"/>
      <c r="AG40647" s="21"/>
    </row>
    <row r="40648" spans="1:33" ht="12.75">
      <c r="A40648" s="21"/>
      <c r="AE40648" s="21"/>
      <c r="AF40648" s="21"/>
      <c r="AG40648" s="21"/>
    </row>
    <row r="40649" spans="1:33" ht="12.75">
      <c r="A40649" s="21"/>
      <c r="AE40649" s="21"/>
      <c r="AF40649" s="21"/>
      <c r="AG40649" s="21"/>
    </row>
    <row r="40650" spans="1:33" ht="12.75">
      <c r="A40650" s="21"/>
      <c r="AE40650" s="21"/>
      <c r="AF40650" s="21"/>
      <c r="AG40650" s="21"/>
    </row>
    <row r="40651" spans="1:33" ht="12.75">
      <c r="A40651" s="21"/>
      <c r="AE40651" s="21"/>
      <c r="AF40651" s="21"/>
      <c r="AG40651" s="21"/>
    </row>
    <row r="40652" spans="1:33" ht="12.75">
      <c r="A40652" s="21"/>
      <c r="AE40652" s="21"/>
      <c r="AF40652" s="21"/>
      <c r="AG40652" s="21"/>
    </row>
    <row r="40653" spans="1:33" ht="12.75">
      <c r="A40653" s="21"/>
      <c r="AE40653" s="21"/>
      <c r="AF40653" s="21"/>
      <c r="AG40653" s="21"/>
    </row>
    <row r="40654" spans="1:33" ht="12.75">
      <c r="A40654" s="21"/>
      <c r="AE40654" s="21"/>
      <c r="AF40654" s="21"/>
      <c r="AG40654" s="21"/>
    </row>
    <row r="40655" spans="1:33" ht="12.75">
      <c r="A40655" s="21"/>
      <c r="AE40655" s="21"/>
      <c r="AF40655" s="21"/>
      <c r="AG40655" s="21"/>
    </row>
    <row r="40656" spans="1:33" ht="12.75">
      <c r="A40656" s="21"/>
      <c r="AE40656" s="21"/>
      <c r="AF40656" s="21"/>
      <c r="AG40656" s="21"/>
    </row>
    <row r="40657" spans="1:33" ht="12.75">
      <c r="A40657" s="21"/>
      <c r="AE40657" s="21"/>
      <c r="AF40657" s="21"/>
      <c r="AG40657" s="21"/>
    </row>
    <row r="40658" spans="1:33" ht="12.75">
      <c r="A40658" s="21"/>
      <c r="AE40658" s="21"/>
      <c r="AF40658" s="21"/>
      <c r="AG40658" s="21"/>
    </row>
    <row r="40659" spans="1:33" ht="12.75">
      <c r="A40659" s="21"/>
      <c r="AE40659" s="21"/>
      <c r="AF40659" s="21"/>
      <c r="AG40659" s="21"/>
    </row>
    <row r="40660" spans="1:33" ht="12.75">
      <c r="A40660" s="21"/>
      <c r="AE40660" s="21"/>
      <c r="AF40660" s="21"/>
      <c r="AG40660" s="21"/>
    </row>
    <row r="40661" spans="1:33" ht="12.75">
      <c r="A40661" s="21"/>
      <c r="AE40661" s="21"/>
      <c r="AF40661" s="21"/>
      <c r="AG40661" s="21"/>
    </row>
    <row r="40662" spans="1:33" ht="12.75">
      <c r="A40662" s="21"/>
      <c r="AE40662" s="21"/>
      <c r="AF40662" s="21"/>
      <c r="AG40662" s="21"/>
    </row>
    <row r="40663" spans="1:33" ht="12.75">
      <c r="A40663" s="21"/>
      <c r="AE40663" s="21"/>
      <c r="AF40663" s="21"/>
      <c r="AG40663" s="21"/>
    </row>
    <row r="40664" spans="1:33" ht="12.75">
      <c r="A40664" s="21"/>
      <c r="AE40664" s="21"/>
      <c r="AF40664" s="21"/>
      <c r="AG40664" s="21"/>
    </row>
    <row r="40665" spans="1:33" ht="12.75">
      <c r="A40665" s="21"/>
      <c r="AE40665" s="21"/>
      <c r="AF40665" s="21"/>
      <c r="AG40665" s="21"/>
    </row>
    <row r="40666" spans="1:33" ht="12.75">
      <c r="A40666" s="21"/>
      <c r="AE40666" s="21"/>
      <c r="AF40666" s="21"/>
      <c r="AG40666" s="21"/>
    </row>
    <row r="40667" spans="1:33" ht="12.75">
      <c r="A40667" s="21"/>
      <c r="AE40667" s="21"/>
      <c r="AF40667" s="21"/>
      <c r="AG40667" s="21"/>
    </row>
    <row r="40668" spans="1:33" ht="12.75">
      <c r="A40668" s="21"/>
      <c r="AE40668" s="21"/>
      <c r="AF40668" s="21"/>
      <c r="AG40668" s="21"/>
    </row>
    <row r="40669" spans="1:33" ht="12.75">
      <c r="A40669" s="21"/>
      <c r="AE40669" s="21"/>
      <c r="AF40669" s="21"/>
      <c r="AG40669" s="21"/>
    </row>
    <row r="40670" spans="1:33" ht="12.75">
      <c r="A40670" s="21"/>
      <c r="AE40670" s="21"/>
      <c r="AF40670" s="21"/>
      <c r="AG40670" s="21"/>
    </row>
    <row r="40671" spans="1:33" ht="12.75">
      <c r="A40671" s="21"/>
      <c r="AE40671" s="21"/>
      <c r="AF40671" s="21"/>
      <c r="AG40671" s="21"/>
    </row>
    <row r="40672" spans="1:33" ht="12.75">
      <c r="A40672" s="21"/>
      <c r="AE40672" s="21"/>
      <c r="AF40672" s="21"/>
      <c r="AG40672" s="21"/>
    </row>
    <row r="40673" spans="1:33" ht="12.75">
      <c r="A40673" s="21"/>
      <c r="AE40673" s="21"/>
      <c r="AF40673" s="21"/>
      <c r="AG40673" s="21"/>
    </row>
    <row r="40674" spans="1:33" ht="12.75">
      <c r="A40674" s="21"/>
      <c r="AE40674" s="21"/>
      <c r="AF40674" s="21"/>
      <c r="AG40674" s="21"/>
    </row>
    <row r="40675" spans="1:33" ht="12.75">
      <c r="A40675" s="21"/>
      <c r="AE40675" s="21"/>
      <c r="AF40675" s="21"/>
      <c r="AG40675" s="21"/>
    </row>
    <row r="40676" spans="1:33" ht="12.75">
      <c r="A40676" s="21"/>
      <c r="AE40676" s="21"/>
      <c r="AF40676" s="21"/>
      <c r="AG40676" s="21"/>
    </row>
    <row r="40677" spans="1:33" ht="12.75">
      <c r="A40677" s="21"/>
      <c r="AE40677" s="21"/>
      <c r="AF40677" s="21"/>
      <c r="AG40677" s="21"/>
    </row>
    <row r="40678" spans="1:33" ht="12.75">
      <c r="A40678" s="21"/>
      <c r="AE40678" s="21"/>
      <c r="AF40678" s="21"/>
      <c r="AG40678" s="21"/>
    </row>
    <row r="40679" spans="1:33" ht="12.75">
      <c r="A40679" s="21"/>
      <c r="AE40679" s="21"/>
      <c r="AF40679" s="21"/>
      <c r="AG40679" s="21"/>
    </row>
    <row r="40680" spans="1:33" ht="12.75">
      <c r="A40680" s="21"/>
      <c r="AE40680" s="21"/>
      <c r="AF40680" s="21"/>
      <c r="AG40680" s="21"/>
    </row>
    <row r="40681" spans="1:33" ht="12.75">
      <c r="A40681" s="21"/>
      <c r="AE40681" s="21"/>
      <c r="AF40681" s="21"/>
      <c r="AG40681" s="21"/>
    </row>
    <row r="40682" spans="1:33" ht="12.75">
      <c r="A40682" s="21"/>
      <c r="AE40682" s="21"/>
      <c r="AF40682" s="21"/>
      <c r="AG40682" s="21"/>
    </row>
    <row r="40683" spans="1:33" ht="12.75">
      <c r="A40683" s="21"/>
      <c r="AE40683" s="21"/>
      <c r="AF40683" s="21"/>
      <c r="AG40683" s="21"/>
    </row>
    <row r="40684" spans="1:33" ht="12.75">
      <c r="A40684" s="21"/>
      <c r="AE40684" s="21"/>
      <c r="AF40684" s="21"/>
      <c r="AG40684" s="21"/>
    </row>
    <row r="40685" spans="1:33" ht="12.75">
      <c r="A40685" s="21"/>
      <c r="AE40685" s="21"/>
      <c r="AF40685" s="21"/>
      <c r="AG40685" s="21"/>
    </row>
    <row r="40686" spans="1:33" ht="12.75">
      <c r="A40686" s="21"/>
      <c r="AE40686" s="21"/>
      <c r="AF40686" s="21"/>
      <c r="AG40686" s="21"/>
    </row>
    <row r="40687" spans="1:33" ht="12.75">
      <c r="A40687" s="21"/>
      <c r="AE40687" s="21"/>
      <c r="AF40687" s="21"/>
      <c r="AG40687" s="21"/>
    </row>
    <row r="40688" spans="1:33" ht="12.75">
      <c r="A40688" s="21"/>
      <c r="AE40688" s="21"/>
      <c r="AF40688" s="21"/>
      <c r="AG40688" s="21"/>
    </row>
    <row r="40689" spans="1:33" ht="12.75">
      <c r="A40689" s="21"/>
      <c r="AE40689" s="21"/>
      <c r="AF40689" s="21"/>
      <c r="AG40689" s="21"/>
    </row>
    <row r="40690" spans="1:33" ht="12.75">
      <c r="A40690" s="21"/>
      <c r="AE40690" s="21"/>
      <c r="AF40690" s="21"/>
      <c r="AG40690" s="21"/>
    </row>
    <row r="40691" spans="1:33" ht="12.75">
      <c r="A40691" s="21"/>
      <c r="AE40691" s="21"/>
      <c r="AF40691" s="21"/>
      <c r="AG40691" s="21"/>
    </row>
    <row r="40692" spans="1:33" ht="12.75">
      <c r="A40692" s="21"/>
      <c r="AE40692" s="21"/>
      <c r="AF40692" s="21"/>
      <c r="AG40692" s="21"/>
    </row>
    <row r="40693" spans="1:33" ht="12.75">
      <c r="A40693" s="21"/>
      <c r="AE40693" s="21"/>
      <c r="AF40693" s="21"/>
      <c r="AG40693" s="21"/>
    </row>
    <row r="40694" spans="1:33" ht="12.75">
      <c r="A40694" s="21"/>
      <c r="AE40694" s="21"/>
      <c r="AF40694" s="21"/>
      <c r="AG40694" s="21"/>
    </row>
    <row r="40695" spans="1:33" ht="12.75">
      <c r="A40695" s="21"/>
      <c r="AE40695" s="21"/>
      <c r="AF40695" s="21"/>
      <c r="AG40695" s="21"/>
    </row>
    <row r="40696" spans="1:33" ht="12.75">
      <c r="A40696" s="21"/>
      <c r="AE40696" s="21"/>
      <c r="AF40696" s="21"/>
      <c r="AG40696" s="21"/>
    </row>
    <row r="40697" spans="1:33" ht="12.75">
      <c r="A40697" s="21"/>
      <c r="AE40697" s="21"/>
      <c r="AF40697" s="21"/>
      <c r="AG40697" s="21"/>
    </row>
    <row r="40698" spans="1:33" ht="12.75">
      <c r="A40698" s="21"/>
      <c r="AE40698" s="21"/>
      <c r="AF40698" s="21"/>
      <c r="AG40698" s="21"/>
    </row>
    <row r="40699" spans="1:33" ht="12.75">
      <c r="A40699" s="21"/>
      <c r="AE40699" s="21"/>
      <c r="AF40699" s="21"/>
      <c r="AG40699" s="21"/>
    </row>
    <row r="40700" spans="1:33" ht="12.75">
      <c r="A40700" s="21"/>
      <c r="AE40700" s="21"/>
      <c r="AF40700" s="21"/>
      <c r="AG40700" s="21"/>
    </row>
    <row r="40701" spans="1:33" ht="12.75">
      <c r="A40701" s="21"/>
      <c r="AE40701" s="21"/>
      <c r="AF40701" s="21"/>
      <c r="AG40701" s="21"/>
    </row>
    <row r="40702" spans="1:33" ht="12.75">
      <c r="A40702" s="21"/>
      <c r="AE40702" s="21"/>
      <c r="AF40702" s="21"/>
      <c r="AG40702" s="21"/>
    </row>
    <row r="40703" spans="1:33" ht="12.75">
      <c r="A40703" s="21"/>
      <c r="AE40703" s="21"/>
      <c r="AF40703" s="21"/>
      <c r="AG40703" s="21"/>
    </row>
    <row r="40704" spans="1:33" ht="12.75">
      <c r="A40704" s="21"/>
      <c r="AE40704" s="21"/>
      <c r="AF40704" s="21"/>
      <c r="AG40704" s="21"/>
    </row>
    <row r="40705" spans="1:33" ht="12.75">
      <c r="A40705" s="21"/>
      <c r="AE40705" s="21"/>
      <c r="AF40705" s="21"/>
      <c r="AG40705" s="21"/>
    </row>
    <row r="40706" spans="1:33" ht="12.75">
      <c r="A40706" s="21"/>
      <c r="AE40706" s="21"/>
      <c r="AF40706" s="21"/>
      <c r="AG40706" s="21"/>
    </row>
    <row r="40707" spans="1:33" ht="12.75">
      <c r="A40707" s="21"/>
      <c r="AE40707" s="21"/>
      <c r="AF40707" s="21"/>
      <c r="AG40707" s="21"/>
    </row>
    <row r="40708" spans="1:33" ht="12.75">
      <c r="A40708" s="21"/>
      <c r="AE40708" s="21"/>
      <c r="AF40708" s="21"/>
      <c r="AG40708" s="21"/>
    </row>
    <row r="40709" spans="1:33" ht="12.75">
      <c r="A40709" s="21"/>
      <c r="AE40709" s="21"/>
      <c r="AF40709" s="21"/>
      <c r="AG40709" s="21"/>
    </row>
    <row r="40710" spans="1:33" ht="12.75">
      <c r="A40710" s="21"/>
      <c r="AE40710" s="21"/>
      <c r="AF40710" s="21"/>
      <c r="AG40710" s="21"/>
    </row>
    <row r="40711" spans="1:33" ht="12.75">
      <c r="A40711" s="21"/>
      <c r="AE40711" s="21"/>
      <c r="AF40711" s="21"/>
      <c r="AG40711" s="21"/>
    </row>
    <row r="40712" spans="1:33" ht="12.75">
      <c r="A40712" s="21"/>
      <c r="AE40712" s="21"/>
      <c r="AF40712" s="21"/>
      <c r="AG40712" s="21"/>
    </row>
    <row r="40713" spans="1:33" ht="12.75">
      <c r="A40713" s="21"/>
      <c r="AE40713" s="21"/>
      <c r="AF40713" s="21"/>
      <c r="AG40713" s="21"/>
    </row>
    <row r="40714" spans="1:33" ht="12.75">
      <c r="A40714" s="21"/>
      <c r="AE40714" s="21"/>
      <c r="AF40714" s="21"/>
      <c r="AG40714" s="21"/>
    </row>
    <row r="40715" spans="1:33" ht="12.75">
      <c r="A40715" s="21"/>
      <c r="AE40715" s="21"/>
      <c r="AF40715" s="21"/>
      <c r="AG40715" s="21"/>
    </row>
    <row r="40716" spans="1:33" ht="12.75">
      <c r="A40716" s="21"/>
      <c r="AE40716" s="21"/>
      <c r="AF40716" s="21"/>
      <c r="AG40716" s="21"/>
    </row>
    <row r="40717" spans="1:33" ht="12.75">
      <c r="A40717" s="21"/>
      <c r="AE40717" s="21"/>
      <c r="AF40717" s="21"/>
      <c r="AG40717" s="21"/>
    </row>
    <row r="40718" spans="1:33" ht="12.75">
      <c r="A40718" s="21"/>
      <c r="AE40718" s="21"/>
      <c r="AF40718" s="21"/>
      <c r="AG40718" s="21"/>
    </row>
    <row r="40719" spans="1:33" ht="12.75">
      <c r="A40719" s="21"/>
      <c r="AE40719" s="21"/>
      <c r="AF40719" s="21"/>
      <c r="AG40719" s="21"/>
    </row>
    <row r="40720" spans="1:33" ht="12.75">
      <c r="A40720" s="21"/>
      <c r="AE40720" s="21"/>
      <c r="AF40720" s="21"/>
      <c r="AG40720" s="21"/>
    </row>
    <row r="40721" spans="1:33" ht="12.75">
      <c r="A40721" s="21"/>
      <c r="AE40721" s="21"/>
      <c r="AF40721" s="21"/>
      <c r="AG40721" s="21"/>
    </row>
    <row r="40722" spans="1:33" ht="12.75">
      <c r="A40722" s="21"/>
      <c r="AE40722" s="21"/>
      <c r="AF40722" s="21"/>
      <c r="AG40722" s="21"/>
    </row>
    <row r="40723" spans="1:33" ht="12.75">
      <c r="A40723" s="21"/>
      <c r="AE40723" s="21"/>
      <c r="AF40723" s="21"/>
      <c r="AG40723" s="21"/>
    </row>
    <row r="40724" spans="1:33" ht="12.75">
      <c r="A40724" s="21"/>
      <c r="AE40724" s="21"/>
      <c r="AF40724" s="21"/>
      <c r="AG40724" s="21"/>
    </row>
    <row r="40725" spans="1:33" ht="12.75">
      <c r="A40725" s="21"/>
      <c r="AE40725" s="21"/>
      <c r="AF40725" s="21"/>
      <c r="AG40725" s="21"/>
    </row>
    <row r="40726" spans="1:33" ht="12.75">
      <c r="A40726" s="21"/>
      <c r="AE40726" s="21"/>
      <c r="AF40726" s="21"/>
      <c r="AG40726" s="21"/>
    </row>
    <row r="40727" spans="1:33" ht="12.75">
      <c r="A40727" s="21"/>
      <c r="AE40727" s="21"/>
      <c r="AF40727" s="21"/>
      <c r="AG40727" s="21"/>
    </row>
    <row r="40728" spans="1:33" ht="12.75">
      <c r="A40728" s="21"/>
      <c r="AE40728" s="21"/>
      <c r="AF40728" s="21"/>
      <c r="AG40728" s="21"/>
    </row>
    <row r="40729" spans="1:33" ht="12.75">
      <c r="A40729" s="21"/>
      <c r="AE40729" s="21"/>
      <c r="AF40729" s="21"/>
      <c r="AG40729" s="21"/>
    </row>
    <row r="40730" spans="1:33" ht="12.75">
      <c r="A40730" s="21"/>
      <c r="AE40730" s="21"/>
      <c r="AF40730" s="21"/>
      <c r="AG40730" s="21"/>
    </row>
    <row r="40731" spans="1:33" ht="12.75">
      <c r="A40731" s="21"/>
      <c r="AE40731" s="21"/>
      <c r="AF40731" s="21"/>
      <c r="AG40731" s="21"/>
    </row>
    <row r="40732" spans="1:33" ht="12.75">
      <c r="A40732" s="21"/>
      <c r="AE40732" s="21"/>
      <c r="AF40732" s="21"/>
      <c r="AG40732" s="21"/>
    </row>
    <row r="40733" spans="1:33" ht="12.75">
      <c r="A40733" s="21"/>
      <c r="AE40733" s="21"/>
      <c r="AF40733" s="21"/>
      <c r="AG40733" s="21"/>
    </row>
    <row r="40734" spans="1:33" ht="12.75">
      <c r="A40734" s="21"/>
      <c r="AE40734" s="21"/>
      <c r="AF40734" s="21"/>
      <c r="AG40734" s="21"/>
    </row>
    <row r="40735" spans="1:33" ht="12.75">
      <c r="A40735" s="21"/>
      <c r="AE40735" s="21"/>
      <c r="AF40735" s="21"/>
      <c r="AG40735" s="21"/>
    </row>
    <row r="40736" spans="1:33" ht="12.75">
      <c r="A40736" s="21"/>
      <c r="AE40736" s="21"/>
      <c r="AF40736" s="21"/>
      <c r="AG40736" s="21"/>
    </row>
    <row r="40737" spans="1:33" ht="12.75">
      <c r="A40737" s="21"/>
      <c r="AE40737" s="21"/>
      <c r="AF40737" s="21"/>
      <c r="AG40737" s="21"/>
    </row>
    <row r="40738" spans="1:33" ht="12.75">
      <c r="A40738" s="21"/>
      <c r="AE40738" s="21"/>
      <c r="AF40738" s="21"/>
      <c r="AG40738" s="21"/>
    </row>
    <row r="40739" spans="1:33" ht="12.75">
      <c r="A40739" s="21"/>
      <c r="AE40739" s="21"/>
      <c r="AF40739" s="21"/>
      <c r="AG40739" s="21"/>
    </row>
    <row r="40740" spans="1:33" ht="12.75">
      <c r="A40740" s="21"/>
      <c r="AE40740" s="21"/>
      <c r="AF40740" s="21"/>
      <c r="AG40740" s="21"/>
    </row>
    <row r="40741" spans="1:33" ht="12.75">
      <c r="A40741" s="21"/>
      <c r="AE40741" s="21"/>
      <c r="AF40741" s="21"/>
      <c r="AG40741" s="21"/>
    </row>
    <row r="40742" spans="1:33" ht="12.75">
      <c r="A40742" s="21"/>
      <c r="AE40742" s="21"/>
      <c r="AF40742" s="21"/>
      <c r="AG40742" s="21"/>
    </row>
    <row r="40743" spans="1:33" ht="12.75">
      <c r="A40743" s="21"/>
      <c r="AE40743" s="21"/>
      <c r="AF40743" s="21"/>
      <c r="AG40743" s="21"/>
    </row>
    <row r="40744" spans="1:33" ht="12.75">
      <c r="A40744" s="21"/>
      <c r="AE40744" s="21"/>
      <c r="AF40744" s="21"/>
      <c r="AG40744" s="21"/>
    </row>
    <row r="40745" spans="1:33" ht="12.75">
      <c r="A40745" s="21"/>
      <c r="AE40745" s="21"/>
      <c r="AF40745" s="21"/>
      <c r="AG40745" s="21"/>
    </row>
    <row r="40746" spans="1:33" ht="12.75">
      <c r="A40746" s="21"/>
      <c r="AE40746" s="21"/>
      <c r="AF40746" s="21"/>
      <c r="AG40746" s="21"/>
    </row>
    <row r="40747" spans="1:33" ht="12.75">
      <c r="A40747" s="21"/>
      <c r="AE40747" s="21"/>
      <c r="AF40747" s="21"/>
      <c r="AG40747" s="21"/>
    </row>
    <row r="40748" spans="1:33" ht="12.75">
      <c r="A40748" s="21"/>
      <c r="AE40748" s="21"/>
      <c r="AF40748" s="21"/>
      <c r="AG40748" s="21"/>
    </row>
    <row r="40749" spans="1:33" ht="12.75">
      <c r="A40749" s="21"/>
      <c r="AE40749" s="21"/>
      <c r="AF40749" s="21"/>
      <c r="AG40749" s="21"/>
    </row>
    <row r="40750" spans="1:33" ht="12.75">
      <c r="A40750" s="21"/>
      <c r="AE40750" s="21"/>
      <c r="AF40750" s="21"/>
      <c r="AG40750" s="21"/>
    </row>
    <row r="40751" spans="1:33" ht="12.75">
      <c r="A40751" s="21"/>
      <c r="AE40751" s="21"/>
      <c r="AF40751" s="21"/>
      <c r="AG40751" s="21"/>
    </row>
    <row r="40752" spans="1:33" ht="12.75">
      <c r="A40752" s="21"/>
      <c r="AE40752" s="21"/>
      <c r="AF40752" s="21"/>
      <c r="AG40752" s="21"/>
    </row>
    <row r="40753" spans="1:33" ht="12.75">
      <c r="A40753" s="21"/>
      <c r="AE40753" s="21"/>
      <c r="AF40753" s="21"/>
      <c r="AG40753" s="21"/>
    </row>
    <row r="40754" spans="1:33" ht="12.75">
      <c r="A40754" s="21"/>
      <c r="AE40754" s="21"/>
      <c r="AF40754" s="21"/>
      <c r="AG40754" s="21"/>
    </row>
    <row r="40755" spans="1:33" ht="12.75">
      <c r="A40755" s="21"/>
      <c r="AE40755" s="21"/>
      <c r="AF40755" s="21"/>
      <c r="AG40755" s="21"/>
    </row>
    <row r="40756" spans="1:33" ht="12.75">
      <c r="A40756" s="21"/>
      <c r="AE40756" s="21"/>
      <c r="AF40756" s="21"/>
      <c r="AG40756" s="21"/>
    </row>
    <row r="40757" spans="1:33" ht="12.75">
      <c r="A40757" s="21"/>
      <c r="AE40757" s="21"/>
      <c r="AF40757" s="21"/>
      <c r="AG40757" s="21"/>
    </row>
    <row r="40758" spans="1:33" ht="12.75">
      <c r="A40758" s="21"/>
      <c r="AE40758" s="21"/>
      <c r="AF40758" s="21"/>
      <c r="AG40758" s="21"/>
    </row>
    <row r="40759" spans="1:33" ht="12.75">
      <c r="A40759" s="21"/>
      <c r="AE40759" s="21"/>
      <c r="AF40759" s="21"/>
      <c r="AG40759" s="21"/>
    </row>
    <row r="40760" spans="1:33" ht="12.75">
      <c r="A40760" s="21"/>
      <c r="AE40760" s="21"/>
      <c r="AF40760" s="21"/>
      <c r="AG40760" s="21"/>
    </row>
    <row r="40761" spans="1:33" ht="12.75">
      <c r="A40761" s="21"/>
      <c r="AE40761" s="21"/>
      <c r="AF40761" s="21"/>
      <c r="AG40761" s="21"/>
    </row>
    <row r="40762" spans="1:33" ht="12.75">
      <c r="A40762" s="21"/>
      <c r="AE40762" s="21"/>
      <c r="AF40762" s="21"/>
      <c r="AG40762" s="21"/>
    </row>
    <row r="40763" spans="1:33" ht="12.75">
      <c r="A40763" s="21"/>
      <c r="AE40763" s="21"/>
      <c r="AF40763" s="21"/>
      <c r="AG40763" s="21"/>
    </row>
    <row r="40764" spans="1:33" ht="12.75">
      <c r="A40764" s="21"/>
      <c r="AE40764" s="21"/>
      <c r="AF40764" s="21"/>
      <c r="AG40764" s="21"/>
    </row>
    <row r="40765" spans="1:33" ht="12.75">
      <c r="A40765" s="21"/>
      <c r="AE40765" s="21"/>
      <c r="AF40765" s="21"/>
      <c r="AG40765" s="21"/>
    </row>
    <row r="40766" spans="1:33" ht="12.75">
      <c r="A40766" s="21"/>
      <c r="AE40766" s="21"/>
      <c r="AF40766" s="21"/>
      <c r="AG40766" s="21"/>
    </row>
    <row r="40767" spans="1:33" ht="12.75">
      <c r="A40767" s="21"/>
      <c r="AE40767" s="21"/>
      <c r="AF40767" s="21"/>
      <c r="AG40767" s="21"/>
    </row>
    <row r="40768" spans="1:33" ht="12.75">
      <c r="A40768" s="21"/>
      <c r="AE40768" s="21"/>
      <c r="AF40768" s="21"/>
      <c r="AG40768" s="21"/>
    </row>
    <row r="40769" spans="1:33" ht="12.75">
      <c r="A40769" s="21"/>
      <c r="AE40769" s="21"/>
      <c r="AF40769" s="21"/>
      <c r="AG40769" s="21"/>
    </row>
    <row r="40770" spans="1:33" ht="12.75">
      <c r="A40770" s="21"/>
      <c r="AE40770" s="21"/>
      <c r="AF40770" s="21"/>
      <c r="AG40770" s="21"/>
    </row>
    <row r="40771" spans="1:33" ht="12.75">
      <c r="A40771" s="21"/>
      <c r="AE40771" s="21"/>
      <c r="AF40771" s="21"/>
      <c r="AG40771" s="21"/>
    </row>
    <row r="40772" spans="1:33" ht="12.75">
      <c r="A40772" s="21"/>
      <c r="AE40772" s="21"/>
      <c r="AF40772" s="21"/>
      <c r="AG40772" s="21"/>
    </row>
    <row r="40773" spans="1:33" ht="12.75">
      <c r="A40773" s="21"/>
      <c r="AE40773" s="21"/>
      <c r="AF40773" s="21"/>
      <c r="AG40773" s="21"/>
    </row>
    <row r="40774" spans="1:33" ht="12.75">
      <c r="A40774" s="21"/>
      <c r="AE40774" s="21"/>
      <c r="AF40774" s="21"/>
      <c r="AG40774" s="21"/>
    </row>
    <row r="40775" spans="1:33" ht="12.75">
      <c r="A40775" s="21"/>
      <c r="AE40775" s="21"/>
      <c r="AF40775" s="21"/>
      <c r="AG40775" s="21"/>
    </row>
    <row r="40776" spans="1:33" ht="12.75">
      <c r="A40776" s="21"/>
      <c r="AE40776" s="21"/>
      <c r="AF40776" s="21"/>
      <c r="AG40776" s="21"/>
    </row>
    <row r="40777" spans="1:33" ht="12.75">
      <c r="A40777" s="21"/>
      <c r="AE40777" s="21"/>
      <c r="AF40777" s="21"/>
      <c r="AG40777" s="21"/>
    </row>
    <row r="40778" spans="1:33" ht="12.75">
      <c r="A40778" s="21"/>
      <c r="AE40778" s="21"/>
      <c r="AF40778" s="21"/>
      <c r="AG40778" s="21"/>
    </row>
    <row r="40779" spans="1:33" ht="12.75">
      <c r="A40779" s="21"/>
      <c r="AE40779" s="21"/>
      <c r="AF40779" s="21"/>
      <c r="AG40779" s="21"/>
    </row>
    <row r="40780" spans="1:33" ht="12.75">
      <c r="A40780" s="21"/>
      <c r="AE40780" s="21"/>
      <c r="AF40780" s="21"/>
      <c r="AG40780" s="21"/>
    </row>
    <row r="40781" spans="1:33" ht="12.75">
      <c r="A40781" s="21"/>
      <c r="AE40781" s="21"/>
      <c r="AF40781" s="21"/>
      <c r="AG40781" s="21"/>
    </row>
    <row r="40782" spans="1:33" ht="12.75">
      <c r="A40782" s="21"/>
      <c r="AE40782" s="21"/>
      <c r="AF40782" s="21"/>
      <c r="AG40782" s="21"/>
    </row>
    <row r="40783" spans="1:33" ht="12.75">
      <c r="A40783" s="21"/>
      <c r="AE40783" s="21"/>
      <c r="AF40783" s="21"/>
      <c r="AG40783" s="21"/>
    </row>
    <row r="40784" spans="1:33" ht="12.75">
      <c r="A40784" s="21"/>
      <c r="AE40784" s="21"/>
      <c r="AF40784" s="21"/>
      <c r="AG40784" s="21"/>
    </row>
    <row r="40785" spans="1:33" ht="12.75">
      <c r="A40785" s="21"/>
      <c r="AE40785" s="21"/>
      <c r="AF40785" s="21"/>
      <c r="AG40785" s="21"/>
    </row>
    <row r="40786" spans="1:33" ht="12.75">
      <c r="A40786" s="21"/>
      <c r="AE40786" s="21"/>
      <c r="AF40786" s="21"/>
      <c r="AG40786" s="21"/>
    </row>
    <row r="40787" spans="1:33" ht="12.75">
      <c r="A40787" s="21"/>
      <c r="AE40787" s="21"/>
      <c r="AF40787" s="21"/>
      <c r="AG40787" s="21"/>
    </row>
    <row r="40788" spans="1:33" ht="12.75">
      <c r="A40788" s="21"/>
      <c r="AE40788" s="21"/>
      <c r="AF40788" s="21"/>
      <c r="AG40788" s="21"/>
    </row>
    <row r="40789" spans="1:33" ht="12.75">
      <c r="A40789" s="21"/>
      <c r="AE40789" s="21"/>
      <c r="AF40789" s="21"/>
      <c r="AG40789" s="21"/>
    </row>
    <row r="40790" spans="1:33" ht="12.75">
      <c r="A40790" s="21"/>
      <c r="AE40790" s="21"/>
      <c r="AF40790" s="21"/>
      <c r="AG40790" s="21"/>
    </row>
    <row r="40791" spans="1:33" ht="12.75">
      <c r="A40791" s="21"/>
      <c r="AE40791" s="21"/>
      <c r="AF40791" s="21"/>
      <c r="AG40791" s="21"/>
    </row>
    <row r="40792" spans="1:33" ht="12.75">
      <c r="A40792" s="21"/>
      <c r="AE40792" s="21"/>
      <c r="AF40792" s="21"/>
      <c r="AG40792" s="21"/>
    </row>
    <row r="40793" spans="1:33" ht="12.75">
      <c r="A40793" s="21"/>
      <c r="AE40793" s="21"/>
      <c r="AF40793" s="21"/>
      <c r="AG40793" s="21"/>
    </row>
    <row r="40794" spans="1:33" ht="12.75">
      <c r="A40794" s="21"/>
      <c r="AE40794" s="21"/>
      <c r="AF40794" s="21"/>
      <c r="AG40794" s="21"/>
    </row>
    <row r="40795" spans="1:33" ht="12.75">
      <c r="A40795" s="21"/>
      <c r="AE40795" s="21"/>
      <c r="AF40795" s="21"/>
      <c r="AG40795" s="21"/>
    </row>
    <row r="40796" spans="1:33" ht="12.75">
      <c r="A40796" s="21"/>
      <c r="AE40796" s="21"/>
      <c r="AF40796" s="21"/>
      <c r="AG40796" s="21"/>
    </row>
    <row r="40797" spans="1:33" ht="12.75">
      <c r="A40797" s="21"/>
      <c r="AE40797" s="21"/>
      <c r="AF40797" s="21"/>
      <c r="AG40797" s="21"/>
    </row>
    <row r="40798" spans="1:33" ht="12.75">
      <c r="A40798" s="21"/>
      <c r="AE40798" s="21"/>
      <c r="AF40798" s="21"/>
      <c r="AG40798" s="21"/>
    </row>
    <row r="40799" spans="1:33" ht="12.75">
      <c r="A40799" s="21"/>
      <c r="AE40799" s="21"/>
      <c r="AF40799" s="21"/>
      <c r="AG40799" s="21"/>
    </row>
    <row r="40800" spans="1:33" ht="12.75">
      <c r="A40800" s="21"/>
      <c r="AE40800" s="21"/>
      <c r="AF40800" s="21"/>
      <c r="AG40800" s="21"/>
    </row>
    <row r="40801" spans="1:33" ht="12.75">
      <c r="A40801" s="21"/>
      <c r="AE40801" s="21"/>
      <c r="AF40801" s="21"/>
      <c r="AG40801" s="21"/>
    </row>
    <row r="40802" spans="1:33" ht="12.75">
      <c r="A40802" s="21"/>
      <c r="AE40802" s="21"/>
      <c r="AF40802" s="21"/>
      <c r="AG40802" s="21"/>
    </row>
    <row r="40803" spans="1:33" ht="12.75">
      <c r="A40803" s="21"/>
      <c r="AE40803" s="21"/>
      <c r="AF40803" s="21"/>
      <c r="AG40803" s="21"/>
    </row>
    <row r="40804" spans="1:33" ht="12.75">
      <c r="A40804" s="21"/>
      <c r="AE40804" s="21"/>
      <c r="AF40804" s="21"/>
      <c r="AG40804" s="21"/>
    </row>
    <row r="40805" spans="1:33" ht="12.75">
      <c r="A40805" s="21"/>
      <c r="AE40805" s="21"/>
      <c r="AF40805" s="21"/>
      <c r="AG40805" s="21"/>
    </row>
    <row r="40806" spans="1:33" ht="12.75">
      <c r="A40806" s="21"/>
      <c r="AE40806" s="21"/>
      <c r="AF40806" s="21"/>
      <c r="AG40806" s="21"/>
    </row>
    <row r="40807" spans="1:33" ht="12.75">
      <c r="A40807" s="21"/>
      <c r="AE40807" s="21"/>
      <c r="AF40807" s="21"/>
      <c r="AG40807" s="21"/>
    </row>
    <row r="40808" spans="1:33" ht="12.75">
      <c r="A40808" s="21"/>
      <c r="AE40808" s="21"/>
      <c r="AF40808" s="21"/>
      <c r="AG40808" s="21"/>
    </row>
    <row r="40809" spans="1:33" ht="12.75">
      <c r="A40809" s="21"/>
      <c r="AE40809" s="21"/>
      <c r="AF40809" s="21"/>
      <c r="AG40809" s="21"/>
    </row>
    <row r="40810" spans="1:33" ht="12.75">
      <c r="A40810" s="21"/>
      <c r="AE40810" s="21"/>
      <c r="AF40810" s="21"/>
      <c r="AG40810" s="21"/>
    </row>
    <row r="40811" spans="1:33" ht="12.75">
      <c r="A40811" s="21"/>
      <c r="AE40811" s="21"/>
      <c r="AF40811" s="21"/>
      <c r="AG40811" s="21"/>
    </row>
    <row r="40812" spans="1:33" ht="12.75">
      <c r="A40812" s="21"/>
      <c r="AE40812" s="21"/>
      <c r="AF40812" s="21"/>
      <c r="AG40812" s="21"/>
    </row>
    <row r="40813" spans="1:33" ht="12.75">
      <c r="A40813" s="21"/>
      <c r="AE40813" s="21"/>
      <c r="AF40813" s="21"/>
      <c r="AG40813" s="21"/>
    </row>
    <row r="40814" spans="1:33" ht="12.75">
      <c r="A40814" s="21"/>
      <c r="AE40814" s="21"/>
      <c r="AF40814" s="21"/>
      <c r="AG40814" s="21"/>
    </row>
    <row r="40815" spans="1:33" ht="12.75">
      <c r="A40815" s="21"/>
      <c r="AE40815" s="21"/>
      <c r="AF40815" s="21"/>
      <c r="AG40815" s="21"/>
    </row>
    <row r="40816" spans="1:33" ht="12.75">
      <c r="A40816" s="21"/>
      <c r="AE40816" s="21"/>
      <c r="AF40816" s="21"/>
      <c r="AG40816" s="21"/>
    </row>
    <row r="40817" spans="1:33" ht="12.75">
      <c r="A40817" s="21"/>
      <c r="AE40817" s="21"/>
      <c r="AF40817" s="21"/>
      <c r="AG40817" s="21"/>
    </row>
    <row r="40818" spans="1:33" ht="12.75">
      <c r="A40818" s="21"/>
      <c r="AE40818" s="21"/>
      <c r="AF40818" s="21"/>
      <c r="AG40818" s="21"/>
    </row>
    <row r="40819" spans="1:33" ht="12.75">
      <c r="A40819" s="21"/>
      <c r="AE40819" s="21"/>
      <c r="AF40819" s="21"/>
      <c r="AG40819" s="21"/>
    </row>
    <row r="40820" spans="1:33" ht="12.75">
      <c r="A40820" s="21"/>
      <c r="AE40820" s="21"/>
      <c r="AF40820" s="21"/>
      <c r="AG40820" s="21"/>
    </row>
    <row r="40821" spans="1:33" ht="12.75">
      <c r="A40821" s="21"/>
      <c r="AE40821" s="21"/>
      <c r="AF40821" s="21"/>
      <c r="AG40821" s="21"/>
    </row>
    <row r="40822" spans="1:33" ht="12.75">
      <c r="A40822" s="21"/>
      <c r="AE40822" s="21"/>
      <c r="AF40822" s="21"/>
      <c r="AG40822" s="21"/>
    </row>
    <row r="40823" spans="1:33" ht="12.75">
      <c r="A40823" s="21"/>
      <c r="AE40823" s="21"/>
      <c r="AF40823" s="21"/>
      <c r="AG40823" s="21"/>
    </row>
    <row r="40824" spans="1:33" ht="12.75">
      <c r="A40824" s="21"/>
      <c r="AE40824" s="21"/>
      <c r="AF40824" s="21"/>
      <c r="AG40824" s="21"/>
    </row>
    <row r="40825" spans="1:33" ht="12.75">
      <c r="A40825" s="21"/>
      <c r="AE40825" s="21"/>
      <c r="AF40825" s="21"/>
      <c r="AG40825" s="21"/>
    </row>
    <row r="40826" spans="1:33" ht="12.75">
      <c r="A40826" s="21"/>
      <c r="AE40826" s="21"/>
      <c r="AF40826" s="21"/>
      <c r="AG40826" s="21"/>
    </row>
    <row r="40827" spans="1:33" ht="12.75">
      <c r="A40827" s="21"/>
      <c r="AE40827" s="21"/>
      <c r="AF40827" s="21"/>
      <c r="AG40827" s="21"/>
    </row>
    <row r="40828" spans="1:33" ht="12.75">
      <c r="A40828" s="21"/>
      <c r="AE40828" s="21"/>
      <c r="AF40828" s="21"/>
      <c r="AG40828" s="21"/>
    </row>
    <row r="40829" spans="1:33" ht="12.75">
      <c r="A40829" s="21"/>
      <c r="AE40829" s="21"/>
      <c r="AF40829" s="21"/>
      <c r="AG40829" s="21"/>
    </row>
    <row r="40830" spans="1:33" ht="12.75">
      <c r="A40830" s="21"/>
      <c r="AE40830" s="21"/>
      <c r="AF40830" s="21"/>
      <c r="AG40830" s="21"/>
    </row>
    <row r="40831" spans="1:33" ht="12.75">
      <c r="A40831" s="21"/>
      <c r="AE40831" s="21"/>
      <c r="AF40831" s="21"/>
      <c r="AG40831" s="21"/>
    </row>
    <row r="40832" spans="1:33" ht="12.75">
      <c r="A40832" s="21"/>
      <c r="AE40832" s="21"/>
      <c r="AF40832" s="21"/>
      <c r="AG40832" s="21"/>
    </row>
    <row r="40833" spans="1:33" ht="12.75">
      <c r="A40833" s="21"/>
      <c r="AE40833" s="21"/>
      <c r="AF40833" s="21"/>
      <c r="AG40833" s="21"/>
    </row>
    <row r="40834" spans="1:33" ht="12.75">
      <c r="A40834" s="21"/>
      <c r="AE40834" s="21"/>
      <c r="AF40834" s="21"/>
      <c r="AG40834" s="21"/>
    </row>
    <row r="40835" spans="1:33" ht="12.75">
      <c r="A40835" s="21"/>
      <c r="AE40835" s="21"/>
      <c r="AF40835" s="21"/>
      <c r="AG40835" s="21"/>
    </row>
    <row r="40836" spans="1:33" ht="12.75">
      <c r="A40836" s="21"/>
      <c r="AE40836" s="21"/>
      <c r="AF40836" s="21"/>
      <c r="AG40836" s="21"/>
    </row>
    <row r="40837" spans="1:33" ht="12.75">
      <c r="A40837" s="21"/>
      <c r="AE40837" s="21"/>
      <c r="AF40837" s="21"/>
      <c r="AG40837" s="21"/>
    </row>
    <row r="40838" spans="1:33" ht="12.75">
      <c r="A40838" s="21"/>
      <c r="AE40838" s="21"/>
      <c r="AF40838" s="21"/>
      <c r="AG40838" s="21"/>
    </row>
    <row r="40839" spans="1:33" ht="12.75">
      <c r="A40839" s="21"/>
      <c r="AE40839" s="21"/>
      <c r="AF40839" s="21"/>
      <c r="AG40839" s="21"/>
    </row>
    <row r="40840" spans="1:33" ht="12.75">
      <c r="A40840" s="21"/>
      <c r="AE40840" s="21"/>
      <c r="AF40840" s="21"/>
      <c r="AG40840" s="21"/>
    </row>
    <row r="40841" spans="1:33" ht="12.75">
      <c r="A40841" s="21"/>
      <c r="AE40841" s="21"/>
      <c r="AF40841" s="21"/>
      <c r="AG40841" s="21"/>
    </row>
    <row r="40842" spans="1:33" ht="12.75">
      <c r="A40842" s="21"/>
      <c r="AE40842" s="21"/>
      <c r="AF40842" s="21"/>
      <c r="AG40842" s="21"/>
    </row>
    <row r="40843" spans="1:33" ht="12.75">
      <c r="A40843" s="21"/>
      <c r="AE40843" s="21"/>
      <c r="AF40843" s="21"/>
      <c r="AG40843" s="21"/>
    </row>
    <row r="40844" spans="1:33" ht="12.75">
      <c r="A40844" s="21"/>
      <c r="AE40844" s="21"/>
      <c r="AF40844" s="21"/>
      <c r="AG40844" s="21"/>
    </row>
    <row r="40845" spans="1:33" ht="12.75">
      <c r="A40845" s="21"/>
      <c r="AE40845" s="21"/>
      <c r="AF40845" s="21"/>
      <c r="AG40845" s="21"/>
    </row>
    <row r="40846" spans="1:33" ht="12.75">
      <c r="A40846" s="21"/>
      <c r="AE40846" s="21"/>
      <c r="AF40846" s="21"/>
      <c r="AG40846" s="21"/>
    </row>
    <row r="40847" spans="1:33" ht="12.75">
      <c r="A40847" s="21"/>
      <c r="AE40847" s="21"/>
      <c r="AF40847" s="21"/>
      <c r="AG40847" s="21"/>
    </row>
    <row r="40848" spans="1:33" ht="12.75">
      <c r="A40848" s="21"/>
      <c r="AE40848" s="21"/>
      <c r="AF40848" s="21"/>
      <c r="AG40848" s="21"/>
    </row>
    <row r="40849" spans="1:33" ht="12.75">
      <c r="A40849" s="21"/>
      <c r="AE40849" s="21"/>
      <c r="AF40849" s="21"/>
      <c r="AG40849" s="21"/>
    </row>
    <row r="40850" spans="1:33" ht="12.75">
      <c r="A40850" s="21"/>
      <c r="AE40850" s="21"/>
      <c r="AF40850" s="21"/>
      <c r="AG40850" s="21"/>
    </row>
    <row r="40851" spans="1:33" ht="12.75">
      <c r="A40851" s="21"/>
      <c r="AE40851" s="21"/>
      <c r="AF40851" s="21"/>
      <c r="AG40851" s="21"/>
    </row>
    <row r="40852" spans="1:33" ht="12.75">
      <c r="A40852" s="21"/>
      <c r="AE40852" s="21"/>
      <c r="AF40852" s="21"/>
      <c r="AG40852" s="21"/>
    </row>
    <row r="40853" spans="1:33" ht="12.75">
      <c r="A40853" s="21"/>
      <c r="AE40853" s="21"/>
      <c r="AF40853" s="21"/>
      <c r="AG40853" s="21"/>
    </row>
    <row r="40854" spans="1:33" ht="12.75">
      <c r="A40854" s="21"/>
      <c r="AE40854" s="21"/>
      <c r="AF40854" s="21"/>
      <c r="AG40854" s="21"/>
    </row>
    <row r="40855" spans="1:33" ht="12.75">
      <c r="A40855" s="21"/>
      <c r="AE40855" s="21"/>
      <c r="AF40855" s="21"/>
      <c r="AG40855" s="21"/>
    </row>
    <row r="40856" spans="1:33" ht="12.75">
      <c r="A40856" s="21"/>
      <c r="AE40856" s="21"/>
      <c r="AF40856" s="21"/>
      <c r="AG40856" s="21"/>
    </row>
    <row r="40857" spans="1:33" ht="12.75">
      <c r="A40857" s="21"/>
      <c r="AE40857" s="21"/>
      <c r="AF40857" s="21"/>
      <c r="AG40857" s="21"/>
    </row>
    <row r="40858" spans="1:33" ht="12.75">
      <c r="A40858" s="21"/>
      <c r="AE40858" s="21"/>
      <c r="AF40858" s="21"/>
      <c r="AG40858" s="21"/>
    </row>
    <row r="40859" spans="1:33" ht="12.75">
      <c r="A40859" s="21"/>
      <c r="AE40859" s="21"/>
      <c r="AF40859" s="21"/>
      <c r="AG40859" s="21"/>
    </row>
    <row r="40860" spans="1:33" ht="12.75">
      <c r="A40860" s="21"/>
      <c r="AE40860" s="21"/>
      <c r="AF40860" s="21"/>
      <c r="AG40860" s="21"/>
    </row>
    <row r="40861" spans="1:33" ht="12.75">
      <c r="A40861" s="21"/>
      <c r="AE40861" s="21"/>
      <c r="AF40861" s="21"/>
      <c r="AG40861" s="21"/>
    </row>
    <row r="40862" spans="1:33" ht="12.75">
      <c r="A40862" s="21"/>
      <c r="AE40862" s="21"/>
      <c r="AF40862" s="21"/>
      <c r="AG40862" s="21"/>
    </row>
    <row r="40863" spans="1:33" ht="12.75">
      <c r="A40863" s="21"/>
      <c r="AE40863" s="21"/>
      <c r="AF40863" s="21"/>
      <c r="AG40863" s="21"/>
    </row>
    <row r="40864" spans="1:33" ht="12.75">
      <c r="A40864" s="21"/>
      <c r="AE40864" s="21"/>
      <c r="AF40864" s="21"/>
      <c r="AG40864" s="21"/>
    </row>
    <row r="40865" spans="1:33" ht="12.75">
      <c r="A40865" s="21"/>
      <c r="AE40865" s="21"/>
      <c r="AF40865" s="21"/>
      <c r="AG40865" s="21"/>
    </row>
    <row r="40866" spans="1:33" ht="12.75">
      <c r="A40866" s="21"/>
      <c r="AE40866" s="21"/>
      <c r="AF40866" s="21"/>
      <c r="AG40866" s="21"/>
    </row>
    <row r="40867" spans="1:33" ht="12.75">
      <c r="A40867" s="21"/>
      <c r="AE40867" s="21"/>
      <c r="AF40867" s="21"/>
      <c r="AG40867" s="21"/>
    </row>
    <row r="40868" spans="1:33" ht="12.75">
      <c r="A40868" s="21"/>
      <c r="AE40868" s="21"/>
      <c r="AF40868" s="21"/>
      <c r="AG40868" s="21"/>
    </row>
    <row r="40869" spans="1:33" ht="12.75">
      <c r="A40869" s="21"/>
      <c r="AE40869" s="21"/>
      <c r="AF40869" s="21"/>
      <c r="AG40869" s="21"/>
    </row>
    <row r="40870" spans="1:33" ht="12.75">
      <c r="A40870" s="21"/>
      <c r="AE40870" s="21"/>
      <c r="AF40870" s="21"/>
      <c r="AG40870" s="21"/>
    </row>
    <row r="40871" spans="1:33" ht="12.75">
      <c r="A40871" s="21"/>
      <c r="AE40871" s="21"/>
      <c r="AF40871" s="21"/>
      <c r="AG40871" s="21"/>
    </row>
    <row r="40872" spans="1:33" ht="12.75">
      <c r="A40872" s="21"/>
      <c r="AE40872" s="21"/>
      <c r="AF40872" s="21"/>
      <c r="AG40872" s="21"/>
    </row>
    <row r="40873" spans="1:33" ht="12.75">
      <c r="A40873" s="21"/>
      <c r="AE40873" s="21"/>
      <c r="AF40873" s="21"/>
      <c r="AG40873" s="21"/>
    </row>
    <row r="40874" spans="1:33" ht="12.75">
      <c r="A40874" s="21"/>
      <c r="AE40874" s="21"/>
      <c r="AF40874" s="21"/>
      <c r="AG40874" s="21"/>
    </row>
    <row r="40875" spans="1:33" ht="12.75">
      <c r="A40875" s="21"/>
      <c r="AE40875" s="21"/>
      <c r="AF40875" s="21"/>
      <c r="AG40875" s="21"/>
    </row>
    <row r="40876" spans="1:33" ht="12.75">
      <c r="A40876" s="21"/>
      <c r="AE40876" s="21"/>
      <c r="AF40876" s="21"/>
      <c r="AG40876" s="21"/>
    </row>
    <row r="40877" spans="1:33" ht="12.75">
      <c r="A40877" s="21"/>
      <c r="AE40877" s="21"/>
      <c r="AF40877" s="21"/>
      <c r="AG40877" s="21"/>
    </row>
    <row r="40878" spans="1:33" ht="12.75">
      <c r="A40878" s="21"/>
      <c r="AE40878" s="21"/>
      <c r="AF40878" s="21"/>
      <c r="AG40878" s="21"/>
    </row>
    <row r="40879" spans="1:33" ht="12.75">
      <c r="A40879" s="21"/>
      <c r="AE40879" s="21"/>
      <c r="AF40879" s="21"/>
      <c r="AG40879" s="21"/>
    </row>
    <row r="40880" spans="1:33" ht="12.75">
      <c r="A40880" s="21"/>
      <c r="AE40880" s="21"/>
      <c r="AF40880" s="21"/>
      <c r="AG40880" s="21"/>
    </row>
    <row r="40881" spans="1:33" ht="12.75">
      <c r="A40881" s="21"/>
      <c r="AE40881" s="21"/>
      <c r="AF40881" s="21"/>
      <c r="AG40881" s="21"/>
    </row>
    <row r="40882" spans="1:33" ht="12.75">
      <c r="A40882" s="21"/>
      <c r="AE40882" s="21"/>
      <c r="AF40882" s="21"/>
      <c r="AG40882" s="21"/>
    </row>
    <row r="40883" spans="1:33" ht="12.75">
      <c r="A40883" s="21"/>
      <c r="AE40883" s="21"/>
      <c r="AF40883" s="21"/>
      <c r="AG40883" s="21"/>
    </row>
    <row r="40884" spans="1:33" ht="12.75">
      <c r="A40884" s="21"/>
      <c r="AE40884" s="21"/>
      <c r="AF40884" s="21"/>
      <c r="AG40884" s="21"/>
    </row>
    <row r="40885" spans="1:33" ht="12.75">
      <c r="A40885" s="21"/>
      <c r="AE40885" s="21"/>
      <c r="AF40885" s="21"/>
      <c r="AG40885" s="21"/>
    </row>
    <row r="40886" spans="1:33" ht="12.75">
      <c r="A40886" s="21"/>
      <c r="AE40886" s="21"/>
      <c r="AF40886" s="21"/>
      <c r="AG40886" s="21"/>
    </row>
    <row r="40887" spans="1:33" ht="12.75">
      <c r="A40887" s="21"/>
      <c r="AE40887" s="21"/>
      <c r="AF40887" s="21"/>
      <c r="AG40887" s="21"/>
    </row>
    <row r="40888" spans="1:33" ht="12.75">
      <c r="A40888" s="21"/>
      <c r="AE40888" s="21"/>
      <c r="AF40888" s="21"/>
      <c r="AG40888" s="21"/>
    </row>
    <row r="40889" spans="1:33" ht="12.75">
      <c r="A40889" s="21"/>
      <c r="AE40889" s="21"/>
      <c r="AF40889" s="21"/>
      <c r="AG40889" s="21"/>
    </row>
    <row r="40890" spans="1:33" ht="12.75">
      <c r="A40890" s="21"/>
      <c r="AE40890" s="21"/>
      <c r="AF40890" s="21"/>
      <c r="AG40890" s="21"/>
    </row>
    <row r="40891" spans="1:33" ht="12.75">
      <c r="A40891" s="21"/>
      <c r="AE40891" s="21"/>
      <c r="AF40891" s="21"/>
      <c r="AG40891" s="21"/>
    </row>
    <row r="40892" spans="1:33" ht="12.75">
      <c r="A40892" s="21"/>
      <c r="AE40892" s="21"/>
      <c r="AF40892" s="21"/>
      <c r="AG40892" s="21"/>
    </row>
    <row r="40893" spans="1:33" ht="12.75">
      <c r="A40893" s="21"/>
      <c r="AE40893" s="21"/>
      <c r="AF40893" s="21"/>
      <c r="AG40893" s="21"/>
    </row>
    <row r="40894" spans="1:33" ht="12.75">
      <c r="A40894" s="21"/>
      <c r="AE40894" s="21"/>
      <c r="AF40894" s="21"/>
      <c r="AG40894" s="21"/>
    </row>
    <row r="40895" spans="1:33" ht="12.75">
      <c r="A40895" s="21"/>
      <c r="AE40895" s="21"/>
      <c r="AF40895" s="21"/>
      <c r="AG40895" s="21"/>
    </row>
    <row r="40896" spans="1:33" ht="12.75">
      <c r="A40896" s="21"/>
      <c r="AE40896" s="21"/>
      <c r="AF40896" s="21"/>
      <c r="AG40896" s="21"/>
    </row>
    <row r="40897" spans="1:33" ht="12.75">
      <c r="A40897" s="21"/>
      <c r="AE40897" s="21"/>
      <c r="AF40897" s="21"/>
      <c r="AG40897" s="21"/>
    </row>
    <row r="40898" spans="1:33" ht="12.75">
      <c r="A40898" s="21"/>
      <c r="AE40898" s="21"/>
      <c r="AF40898" s="21"/>
      <c r="AG40898" s="21"/>
    </row>
    <row r="40899" spans="1:33" ht="12.75">
      <c r="A40899" s="21"/>
      <c r="AE40899" s="21"/>
      <c r="AF40899" s="21"/>
      <c r="AG40899" s="21"/>
    </row>
    <row r="40900" spans="1:33" ht="12.75">
      <c r="A40900" s="21"/>
      <c r="AE40900" s="21"/>
      <c r="AF40900" s="21"/>
      <c r="AG40900" s="21"/>
    </row>
    <row r="40901" spans="1:33" ht="12.75">
      <c r="A40901" s="21"/>
      <c r="AE40901" s="21"/>
      <c r="AF40901" s="21"/>
      <c r="AG40901" s="21"/>
    </row>
    <row r="40902" spans="1:33" ht="12.75">
      <c r="A40902" s="21"/>
      <c r="AE40902" s="21"/>
      <c r="AF40902" s="21"/>
      <c r="AG40902" s="21"/>
    </row>
    <row r="40903" spans="1:33" ht="12.75">
      <c r="A40903" s="21"/>
      <c r="AE40903" s="21"/>
      <c r="AF40903" s="21"/>
      <c r="AG40903" s="21"/>
    </row>
    <row r="40904" spans="1:33" ht="12.75">
      <c r="A40904" s="21"/>
      <c r="AE40904" s="21"/>
      <c r="AF40904" s="21"/>
      <c r="AG40904" s="21"/>
    </row>
    <row r="40905" spans="1:33" ht="12.75">
      <c r="A40905" s="21"/>
      <c r="AE40905" s="21"/>
      <c r="AF40905" s="21"/>
      <c r="AG40905" s="21"/>
    </row>
    <row r="40906" spans="1:33" ht="12.75">
      <c r="A40906" s="21"/>
      <c r="AE40906" s="21"/>
      <c r="AF40906" s="21"/>
      <c r="AG40906" s="21"/>
    </row>
    <row r="40907" spans="1:33" ht="12.75">
      <c r="A40907" s="21"/>
      <c r="AE40907" s="21"/>
      <c r="AF40907" s="21"/>
      <c r="AG40907" s="21"/>
    </row>
    <row r="40908" spans="1:33" ht="12.75">
      <c r="A40908" s="21"/>
      <c r="AE40908" s="21"/>
      <c r="AF40908" s="21"/>
      <c r="AG40908" s="21"/>
    </row>
    <row r="40909" spans="1:33" ht="12.75">
      <c r="A40909" s="21"/>
      <c r="AE40909" s="21"/>
      <c r="AF40909" s="21"/>
      <c r="AG40909" s="21"/>
    </row>
    <row r="40910" spans="1:33" ht="12.75">
      <c r="A40910" s="21"/>
      <c r="AE40910" s="21"/>
      <c r="AF40910" s="21"/>
      <c r="AG40910" s="21"/>
    </row>
    <row r="40911" spans="1:33" ht="12.75">
      <c r="A40911" s="21"/>
      <c r="AE40911" s="21"/>
      <c r="AF40911" s="21"/>
      <c r="AG40911" s="21"/>
    </row>
    <row r="40912" spans="1:33" ht="12.75">
      <c r="A40912" s="21"/>
      <c r="AE40912" s="21"/>
      <c r="AF40912" s="21"/>
      <c r="AG40912" s="21"/>
    </row>
    <row r="40913" spans="1:33" ht="12.75">
      <c r="A40913" s="21"/>
      <c r="AE40913" s="21"/>
      <c r="AF40913" s="21"/>
      <c r="AG40913" s="21"/>
    </row>
    <row r="40914" spans="1:33" ht="12.75">
      <c r="A40914" s="21"/>
      <c r="AE40914" s="21"/>
      <c r="AF40914" s="21"/>
      <c r="AG40914" s="21"/>
    </row>
    <row r="40915" spans="1:33" ht="12.75">
      <c r="A40915" s="21"/>
      <c r="AE40915" s="21"/>
      <c r="AF40915" s="21"/>
      <c r="AG40915" s="21"/>
    </row>
    <row r="40916" spans="1:33" ht="12.75">
      <c r="A40916" s="21"/>
      <c r="AE40916" s="21"/>
      <c r="AF40916" s="21"/>
      <c r="AG40916" s="21"/>
    </row>
    <row r="40917" spans="1:33" ht="12.75">
      <c r="A40917" s="21"/>
      <c r="AE40917" s="21"/>
      <c r="AF40917" s="21"/>
      <c r="AG40917" s="21"/>
    </row>
    <row r="40918" spans="1:33" ht="12.75">
      <c r="A40918" s="21"/>
      <c r="AE40918" s="21"/>
      <c r="AF40918" s="21"/>
      <c r="AG40918" s="21"/>
    </row>
    <row r="40919" spans="1:33" ht="12.75">
      <c r="A40919" s="21"/>
      <c r="AE40919" s="21"/>
      <c r="AF40919" s="21"/>
      <c r="AG40919" s="21"/>
    </row>
    <row r="40920" spans="1:33" ht="12.75">
      <c r="A40920" s="21"/>
      <c r="AE40920" s="21"/>
      <c r="AF40920" s="21"/>
      <c r="AG40920" s="21"/>
    </row>
    <row r="40921" spans="1:33" ht="12.75">
      <c r="A40921" s="21"/>
      <c r="AE40921" s="21"/>
      <c r="AF40921" s="21"/>
      <c r="AG40921" s="21"/>
    </row>
    <row r="40922" spans="1:33" ht="12.75">
      <c r="A40922" s="21"/>
      <c r="AE40922" s="21"/>
      <c r="AF40922" s="21"/>
      <c r="AG40922" s="21"/>
    </row>
    <row r="40923" spans="1:33" ht="12.75">
      <c r="A40923" s="21"/>
      <c r="AE40923" s="21"/>
      <c r="AF40923" s="21"/>
      <c r="AG40923" s="21"/>
    </row>
    <row r="40924" spans="1:33" ht="12.75">
      <c r="A40924" s="21"/>
      <c r="AE40924" s="21"/>
      <c r="AF40924" s="21"/>
      <c r="AG40924" s="21"/>
    </row>
    <row r="40925" spans="1:33" ht="12.75">
      <c r="A40925" s="21"/>
      <c r="AE40925" s="21"/>
      <c r="AF40925" s="21"/>
      <c r="AG40925" s="21"/>
    </row>
    <row r="40926" spans="1:33" ht="12.75">
      <c r="A40926" s="21"/>
      <c r="AE40926" s="21"/>
      <c r="AF40926" s="21"/>
      <c r="AG40926" s="21"/>
    </row>
    <row r="40927" spans="1:33" ht="12.75">
      <c r="A40927" s="21"/>
      <c r="AE40927" s="21"/>
      <c r="AF40927" s="21"/>
      <c r="AG40927" s="21"/>
    </row>
    <row r="40928" spans="1:33" ht="12.75">
      <c r="A40928" s="21"/>
      <c r="AE40928" s="21"/>
      <c r="AF40928" s="21"/>
      <c r="AG40928" s="21"/>
    </row>
    <row r="40929" spans="1:33" ht="12.75">
      <c r="A40929" s="21"/>
      <c r="AE40929" s="21"/>
      <c r="AF40929" s="21"/>
      <c r="AG40929" s="21"/>
    </row>
    <row r="40930" spans="1:33" ht="12.75">
      <c r="A40930" s="21"/>
      <c r="AE40930" s="21"/>
      <c r="AF40930" s="21"/>
      <c r="AG40930" s="21"/>
    </row>
    <row r="40931" spans="1:33" ht="12.75">
      <c r="A40931" s="21"/>
      <c r="AE40931" s="21"/>
      <c r="AF40931" s="21"/>
      <c r="AG40931" s="21"/>
    </row>
    <row r="40932" spans="1:33" ht="12.75">
      <c r="A40932" s="21"/>
      <c r="AE40932" s="21"/>
      <c r="AF40932" s="21"/>
      <c r="AG40932" s="21"/>
    </row>
    <row r="40933" spans="1:33" ht="12.75">
      <c r="A40933" s="21"/>
      <c r="AE40933" s="21"/>
      <c r="AF40933" s="21"/>
      <c r="AG40933" s="21"/>
    </row>
    <row r="40934" spans="1:33" ht="12.75">
      <c r="A40934" s="21"/>
      <c r="AE40934" s="21"/>
      <c r="AF40934" s="21"/>
      <c r="AG40934" s="21"/>
    </row>
    <row r="40935" spans="1:33" ht="12.75">
      <c r="A40935" s="21"/>
      <c r="AE40935" s="21"/>
      <c r="AF40935" s="21"/>
      <c r="AG40935" s="21"/>
    </row>
    <row r="40936" spans="1:33" ht="12.75">
      <c r="A40936" s="21"/>
      <c r="AE40936" s="21"/>
      <c r="AF40936" s="21"/>
      <c r="AG40936" s="21"/>
    </row>
    <row r="40937" spans="1:33" ht="12.75">
      <c r="A40937" s="21"/>
      <c r="AE40937" s="21"/>
      <c r="AF40937" s="21"/>
      <c r="AG40937" s="21"/>
    </row>
    <row r="40938" spans="1:33" ht="12.75">
      <c r="A40938" s="21"/>
      <c r="AE40938" s="21"/>
      <c r="AF40938" s="21"/>
      <c r="AG40938" s="21"/>
    </row>
    <row r="40939" spans="1:33" ht="12.75">
      <c r="A40939" s="21"/>
      <c r="AE40939" s="21"/>
      <c r="AF40939" s="21"/>
      <c r="AG40939" s="21"/>
    </row>
    <row r="40940" spans="1:33" ht="12.75">
      <c r="A40940" s="21"/>
      <c r="AE40940" s="21"/>
      <c r="AF40940" s="21"/>
      <c r="AG40940" s="21"/>
    </row>
    <row r="40941" spans="1:33" ht="12.75">
      <c r="A40941" s="21"/>
      <c r="AE40941" s="21"/>
      <c r="AF40941" s="21"/>
      <c r="AG40941" s="21"/>
    </row>
    <row r="40942" spans="1:33" ht="12.75">
      <c r="A40942" s="21"/>
      <c r="AE40942" s="21"/>
      <c r="AF40942" s="21"/>
      <c r="AG40942" s="21"/>
    </row>
    <row r="40943" spans="1:33" ht="12.75">
      <c r="A40943" s="21"/>
      <c r="AE40943" s="21"/>
      <c r="AF40943" s="21"/>
      <c r="AG40943" s="21"/>
    </row>
    <row r="40944" spans="1:33" ht="12.75">
      <c r="A40944" s="21"/>
      <c r="AE40944" s="21"/>
      <c r="AF40944" s="21"/>
      <c r="AG40944" s="21"/>
    </row>
    <row r="40945" spans="1:33" ht="12.75">
      <c r="A40945" s="21"/>
      <c r="AE40945" s="21"/>
      <c r="AF40945" s="21"/>
      <c r="AG40945" s="21"/>
    </row>
    <row r="40946" spans="1:33" ht="12.75">
      <c r="A40946" s="21"/>
      <c r="AE40946" s="21"/>
      <c r="AF40946" s="21"/>
      <c r="AG40946" s="21"/>
    </row>
    <row r="40947" spans="1:33" ht="12.75">
      <c r="A40947" s="21"/>
      <c r="AE40947" s="21"/>
      <c r="AF40947" s="21"/>
      <c r="AG40947" s="21"/>
    </row>
    <row r="40948" spans="1:33" ht="12.75">
      <c r="A40948" s="21"/>
      <c r="AE40948" s="21"/>
      <c r="AF40948" s="21"/>
      <c r="AG40948" s="21"/>
    </row>
    <row r="40949" spans="1:33" ht="12.75">
      <c r="A40949" s="21"/>
      <c r="AE40949" s="21"/>
      <c r="AF40949" s="21"/>
      <c r="AG40949" s="21"/>
    </row>
    <row r="40950" spans="1:33" ht="12.75">
      <c r="A40950" s="21"/>
      <c r="AE40950" s="21"/>
      <c r="AF40950" s="21"/>
      <c r="AG40950" s="21"/>
    </row>
    <row r="40951" spans="1:33" ht="12.75">
      <c r="A40951" s="21"/>
      <c r="AE40951" s="21"/>
      <c r="AF40951" s="21"/>
      <c r="AG40951" s="21"/>
    </row>
    <row r="40952" spans="1:33" ht="12.75">
      <c r="A40952" s="21"/>
      <c r="AE40952" s="21"/>
      <c r="AF40952" s="21"/>
      <c r="AG40952" s="21"/>
    </row>
    <row r="40953" spans="1:33" ht="12.75">
      <c r="A40953" s="21"/>
      <c r="AE40953" s="21"/>
      <c r="AF40953" s="21"/>
      <c r="AG40953" s="21"/>
    </row>
    <row r="40954" spans="1:33" ht="12.75">
      <c r="A40954" s="21"/>
      <c r="AE40954" s="21"/>
      <c r="AF40954" s="21"/>
      <c r="AG40954" s="21"/>
    </row>
    <row r="40955" spans="1:33" ht="12.75">
      <c r="A40955" s="21"/>
      <c r="AE40955" s="21"/>
      <c r="AF40955" s="21"/>
      <c r="AG40955" s="21"/>
    </row>
    <row r="40956" spans="1:33" ht="12.75">
      <c r="A40956" s="21"/>
      <c r="AE40956" s="21"/>
      <c r="AF40956" s="21"/>
      <c r="AG40956" s="21"/>
    </row>
    <row r="40957" spans="1:33" ht="12.75">
      <c r="A40957" s="21"/>
      <c r="AE40957" s="21"/>
      <c r="AF40957" s="21"/>
      <c r="AG40957" s="21"/>
    </row>
    <row r="40958" spans="1:33" ht="12.75">
      <c r="A40958" s="21"/>
      <c r="AE40958" s="21"/>
      <c r="AF40958" s="21"/>
      <c r="AG40958" s="21"/>
    </row>
    <row r="40959" spans="1:33" ht="12.75">
      <c r="A40959" s="21"/>
      <c r="AE40959" s="21"/>
      <c r="AF40959" s="21"/>
      <c r="AG40959" s="21"/>
    </row>
    <row r="40960" spans="1:33" ht="12.75">
      <c r="A40960" s="21"/>
      <c r="AE40960" s="21"/>
      <c r="AF40960" s="21"/>
      <c r="AG40960" s="21"/>
    </row>
    <row r="40961" spans="1:33" ht="12.75">
      <c r="A40961" s="21"/>
      <c r="AE40961" s="21"/>
      <c r="AF40961" s="21"/>
      <c r="AG40961" s="21"/>
    </row>
    <row r="40962" spans="1:33" ht="12.75">
      <c r="A40962" s="21"/>
      <c r="AE40962" s="21"/>
      <c r="AF40962" s="21"/>
      <c r="AG40962" s="21"/>
    </row>
    <row r="40963" spans="1:33" ht="12.75">
      <c r="A40963" s="21"/>
      <c r="AE40963" s="21"/>
      <c r="AF40963" s="21"/>
      <c r="AG40963" s="21"/>
    </row>
    <row r="40964" spans="1:33" ht="12.75">
      <c r="A40964" s="21"/>
      <c r="AE40964" s="21"/>
      <c r="AF40964" s="21"/>
      <c r="AG40964" s="21"/>
    </row>
    <row r="40965" spans="1:33" ht="12.75">
      <c r="A40965" s="21"/>
      <c r="AE40965" s="21"/>
      <c r="AF40965" s="21"/>
      <c r="AG40965" s="21"/>
    </row>
    <row r="40966" spans="1:33" ht="12.75">
      <c r="A40966" s="21"/>
      <c r="AE40966" s="21"/>
      <c r="AF40966" s="21"/>
      <c r="AG40966" s="21"/>
    </row>
    <row r="40967" spans="1:33" ht="12.75">
      <c r="A40967" s="21"/>
      <c r="AE40967" s="21"/>
      <c r="AF40967" s="21"/>
      <c r="AG40967" s="21"/>
    </row>
    <row r="40968" spans="1:33" ht="12.75">
      <c r="A40968" s="21"/>
      <c r="AE40968" s="21"/>
      <c r="AF40968" s="21"/>
      <c r="AG40968" s="21"/>
    </row>
    <row r="40969" spans="1:33" ht="12.75">
      <c r="A40969" s="21"/>
      <c r="AE40969" s="21"/>
      <c r="AF40969" s="21"/>
      <c r="AG40969" s="21"/>
    </row>
    <row r="40970" spans="1:33" ht="12.75">
      <c r="A40970" s="21"/>
      <c r="AE40970" s="21"/>
      <c r="AF40970" s="21"/>
      <c r="AG40970" s="21"/>
    </row>
    <row r="40971" spans="1:33" ht="12.75">
      <c r="A40971" s="21"/>
      <c r="AE40971" s="21"/>
      <c r="AF40971" s="21"/>
      <c r="AG40971" s="21"/>
    </row>
    <row r="40972" spans="1:33" ht="12.75">
      <c r="A40972" s="21"/>
      <c r="AE40972" s="21"/>
      <c r="AF40972" s="21"/>
      <c r="AG40972" s="21"/>
    </row>
    <row r="40973" spans="1:33" ht="12.75">
      <c r="A40973" s="21"/>
      <c r="AE40973" s="21"/>
      <c r="AF40973" s="21"/>
      <c r="AG40973" s="21"/>
    </row>
    <row r="40974" spans="1:33" ht="12.75">
      <c r="A40974" s="21"/>
      <c r="AE40974" s="21"/>
      <c r="AF40974" s="21"/>
      <c r="AG40974" s="21"/>
    </row>
    <row r="40975" spans="1:33" ht="12.75">
      <c r="A40975" s="21"/>
      <c r="AE40975" s="21"/>
      <c r="AF40975" s="21"/>
      <c r="AG40975" s="21"/>
    </row>
    <row r="40976" spans="1:33" ht="12.75">
      <c r="A40976" s="21"/>
      <c r="AE40976" s="21"/>
      <c r="AF40976" s="21"/>
      <c r="AG40976" s="21"/>
    </row>
    <row r="40977" spans="1:33" ht="12.75">
      <c r="A40977" s="21"/>
      <c r="AE40977" s="21"/>
      <c r="AF40977" s="21"/>
      <c r="AG40977" s="21"/>
    </row>
    <row r="40978" spans="1:33" ht="12.75">
      <c r="A40978" s="21"/>
      <c r="AE40978" s="21"/>
      <c r="AF40978" s="21"/>
      <c r="AG40978" s="21"/>
    </row>
    <row r="40979" spans="1:33" ht="12.75">
      <c r="A40979" s="21"/>
      <c r="AE40979" s="21"/>
      <c r="AF40979" s="21"/>
      <c r="AG40979" s="21"/>
    </row>
    <row r="40980" spans="1:33" ht="12.75">
      <c r="A40980" s="21"/>
      <c r="AE40980" s="21"/>
      <c r="AF40980" s="21"/>
      <c r="AG40980" s="21"/>
    </row>
    <row r="40981" spans="1:33" ht="12.75">
      <c r="A40981" s="21"/>
      <c r="AE40981" s="21"/>
      <c r="AF40981" s="21"/>
      <c r="AG40981" s="21"/>
    </row>
    <row r="40982" spans="1:33" ht="12.75">
      <c r="A40982" s="21"/>
      <c r="AE40982" s="21"/>
      <c r="AF40982" s="21"/>
      <c r="AG40982" s="21"/>
    </row>
    <row r="40983" spans="1:33" ht="12.75">
      <c r="A40983" s="21"/>
      <c r="AE40983" s="21"/>
      <c r="AF40983" s="21"/>
      <c r="AG40983" s="21"/>
    </row>
    <row r="40984" spans="1:33" ht="12.75">
      <c r="A40984" s="21"/>
      <c r="AE40984" s="21"/>
      <c r="AF40984" s="21"/>
      <c r="AG40984" s="21"/>
    </row>
    <row r="40985" spans="1:33" ht="12.75">
      <c r="A40985" s="21"/>
      <c r="AE40985" s="21"/>
      <c r="AF40985" s="21"/>
      <c r="AG40985" s="21"/>
    </row>
    <row r="40986" spans="1:33" ht="12.75">
      <c r="A40986" s="21"/>
      <c r="AE40986" s="21"/>
      <c r="AF40986" s="21"/>
      <c r="AG40986" s="21"/>
    </row>
    <row r="40987" spans="1:33" ht="12.75">
      <c r="A40987" s="21"/>
      <c r="AE40987" s="21"/>
      <c r="AF40987" s="21"/>
      <c r="AG40987" s="21"/>
    </row>
    <row r="40988" spans="1:33" ht="12.75">
      <c r="A40988" s="21"/>
      <c r="AE40988" s="21"/>
      <c r="AF40988" s="21"/>
      <c r="AG40988" s="21"/>
    </row>
    <row r="40989" spans="1:33" ht="12.75">
      <c r="A40989" s="21"/>
      <c r="AE40989" s="21"/>
      <c r="AF40989" s="21"/>
      <c r="AG40989" s="21"/>
    </row>
    <row r="40990" spans="1:33" ht="12.75">
      <c r="A40990" s="21"/>
      <c r="AE40990" s="21"/>
      <c r="AF40990" s="21"/>
      <c r="AG40990" s="21"/>
    </row>
    <row r="40991" spans="1:33" ht="12.75">
      <c r="A40991" s="21"/>
      <c r="AE40991" s="21"/>
      <c r="AF40991" s="21"/>
      <c r="AG40991" s="21"/>
    </row>
    <row r="40992" spans="1:33" ht="12.75">
      <c r="A40992" s="21"/>
      <c r="AE40992" s="21"/>
      <c r="AF40992" s="21"/>
      <c r="AG40992" s="21"/>
    </row>
    <row r="40993" spans="1:33" ht="12.75">
      <c r="A40993" s="21"/>
      <c r="AE40993" s="21"/>
      <c r="AF40993" s="21"/>
      <c r="AG40993" s="21"/>
    </row>
    <row r="40994" spans="1:33" ht="12.75">
      <c r="A40994" s="21"/>
      <c r="AE40994" s="21"/>
      <c r="AF40994" s="21"/>
      <c r="AG40994" s="21"/>
    </row>
    <row r="40995" spans="1:33" ht="12.75">
      <c r="A40995" s="21"/>
      <c r="AE40995" s="21"/>
      <c r="AF40995" s="21"/>
      <c r="AG40995" s="21"/>
    </row>
    <row r="40996" spans="1:33" ht="12.75">
      <c r="A40996" s="21"/>
      <c r="AE40996" s="21"/>
      <c r="AF40996" s="21"/>
      <c r="AG40996" s="21"/>
    </row>
    <row r="40997" spans="1:33" ht="12.75">
      <c r="A40997" s="21"/>
      <c r="AE40997" s="21"/>
      <c r="AF40997" s="21"/>
      <c r="AG40997" s="21"/>
    </row>
    <row r="40998" spans="1:33" ht="12.75">
      <c r="A40998" s="21"/>
      <c r="AE40998" s="21"/>
      <c r="AF40998" s="21"/>
      <c r="AG40998" s="21"/>
    </row>
    <row r="40999" spans="1:33" ht="12.75">
      <c r="A40999" s="21"/>
      <c r="AE40999" s="21"/>
      <c r="AF40999" s="21"/>
      <c r="AG40999" s="21"/>
    </row>
    <row r="41000" spans="1:33" ht="12.75">
      <c r="A41000" s="21"/>
      <c r="AE41000" s="21"/>
      <c r="AF41000" s="21"/>
      <c r="AG41000" s="21"/>
    </row>
    <row r="41001" spans="1:33" ht="12.75">
      <c r="A41001" s="21"/>
      <c r="AE41001" s="21"/>
      <c r="AF41001" s="21"/>
      <c r="AG41001" s="21"/>
    </row>
    <row r="41002" spans="1:33" ht="12.75">
      <c r="A41002" s="21"/>
      <c r="AE41002" s="21"/>
      <c r="AF41002" s="21"/>
      <c r="AG41002" s="21"/>
    </row>
    <row r="41003" spans="1:33" ht="12.75">
      <c r="A41003" s="21"/>
      <c r="AE41003" s="21"/>
      <c r="AF41003" s="21"/>
      <c r="AG41003" s="21"/>
    </row>
    <row r="41004" spans="1:33" ht="12.75">
      <c r="A41004" s="21"/>
      <c r="AE41004" s="21"/>
      <c r="AF41004" s="21"/>
      <c r="AG41004" s="21"/>
    </row>
    <row r="41005" spans="1:33" ht="12.75">
      <c r="A41005" s="21"/>
      <c r="AE41005" s="21"/>
      <c r="AF41005" s="21"/>
      <c r="AG41005" s="21"/>
    </row>
    <row r="41006" spans="1:33" ht="12.75">
      <c r="A41006" s="21"/>
      <c r="AE41006" s="21"/>
      <c r="AF41006" s="21"/>
      <c r="AG41006" s="21"/>
    </row>
    <row r="41007" spans="1:33" ht="12.75">
      <c r="A41007" s="21"/>
      <c r="AE41007" s="21"/>
      <c r="AF41007" s="21"/>
      <c r="AG41007" s="21"/>
    </row>
    <row r="41008" spans="1:33" ht="12.75">
      <c r="A41008" s="21"/>
      <c r="AE41008" s="21"/>
      <c r="AF41008" s="21"/>
      <c r="AG41008" s="21"/>
    </row>
    <row r="41009" spans="1:33" ht="12.75">
      <c r="A41009" s="21"/>
      <c r="AE41009" s="21"/>
      <c r="AF41009" s="21"/>
      <c r="AG41009" s="21"/>
    </row>
    <row r="41010" spans="1:33" ht="12.75">
      <c r="A41010" s="21"/>
      <c r="AE41010" s="21"/>
      <c r="AF41010" s="21"/>
      <c r="AG41010" s="21"/>
    </row>
    <row r="41011" spans="1:33" ht="12.75">
      <c r="A41011" s="21"/>
      <c r="AE41011" s="21"/>
      <c r="AF41011" s="21"/>
      <c r="AG41011" s="21"/>
    </row>
    <row r="41012" spans="1:33" ht="12.75">
      <c r="A41012" s="21"/>
      <c r="AE41012" s="21"/>
      <c r="AF41012" s="21"/>
      <c r="AG41012" s="21"/>
    </row>
    <row r="41013" spans="1:33" ht="12.75">
      <c r="A41013" s="21"/>
      <c r="AE41013" s="21"/>
      <c r="AF41013" s="21"/>
      <c r="AG41013" s="21"/>
    </row>
    <row r="41014" spans="1:33" ht="12.75">
      <c r="A41014" s="21"/>
      <c r="AE41014" s="21"/>
      <c r="AF41014" s="21"/>
      <c r="AG41014" s="21"/>
    </row>
    <row r="41015" spans="1:33" ht="12.75">
      <c r="A41015" s="21"/>
      <c r="AE41015" s="21"/>
      <c r="AF41015" s="21"/>
      <c r="AG41015" s="21"/>
    </row>
    <row r="41016" spans="1:33" ht="12.75">
      <c r="A41016" s="21"/>
      <c r="AE41016" s="21"/>
      <c r="AF41016" s="21"/>
      <c r="AG41016" s="21"/>
    </row>
    <row r="41017" spans="1:33" ht="12.75">
      <c r="A41017" s="21"/>
      <c r="AE41017" s="21"/>
      <c r="AF41017" s="21"/>
      <c r="AG41017" s="21"/>
    </row>
    <row r="41018" spans="1:33" ht="12.75">
      <c r="A41018" s="21"/>
      <c r="AE41018" s="21"/>
      <c r="AF41018" s="21"/>
      <c r="AG41018" s="21"/>
    </row>
    <row r="41019" spans="1:33" ht="12.75">
      <c r="A41019" s="21"/>
      <c r="AE41019" s="21"/>
      <c r="AF41019" s="21"/>
      <c r="AG41019" s="21"/>
    </row>
    <row r="41020" spans="1:33" ht="12.75">
      <c r="A41020" s="21"/>
      <c r="AE41020" s="21"/>
      <c r="AF41020" s="21"/>
      <c r="AG41020" s="21"/>
    </row>
    <row r="41021" spans="1:33" ht="12.75">
      <c r="A41021" s="21"/>
      <c r="AE41021" s="21"/>
      <c r="AF41021" s="21"/>
      <c r="AG41021" s="21"/>
    </row>
    <row r="41022" spans="1:33" ht="12.75">
      <c r="A41022" s="21"/>
      <c r="AE41022" s="21"/>
      <c r="AF41022" s="21"/>
      <c r="AG41022" s="21"/>
    </row>
    <row r="41023" spans="1:33" ht="12.75">
      <c r="A41023" s="21"/>
      <c r="AE41023" s="21"/>
      <c r="AF41023" s="21"/>
      <c r="AG41023" s="21"/>
    </row>
    <row r="41024" spans="1:33" ht="12.75">
      <c r="A41024" s="21"/>
      <c r="AE41024" s="21"/>
      <c r="AF41024" s="21"/>
      <c r="AG41024" s="21"/>
    </row>
    <row r="41025" spans="1:33" ht="12.75">
      <c r="A41025" s="21"/>
      <c r="AE41025" s="21"/>
      <c r="AF41025" s="21"/>
      <c r="AG41025" s="21"/>
    </row>
    <row r="41026" spans="1:33" ht="12.75">
      <c r="A41026" s="21"/>
      <c r="AE41026" s="21"/>
      <c r="AF41026" s="21"/>
      <c r="AG41026" s="21"/>
    </row>
    <row r="41027" spans="1:33" ht="12.75">
      <c r="A41027" s="21"/>
      <c r="AE41027" s="21"/>
      <c r="AF41027" s="21"/>
      <c r="AG41027" s="21"/>
    </row>
    <row r="41028" spans="1:33" ht="12.75">
      <c r="A41028" s="21"/>
      <c r="AE41028" s="21"/>
      <c r="AF41028" s="21"/>
      <c r="AG41028" s="21"/>
    </row>
    <row r="41029" spans="1:33" ht="12.75">
      <c r="A41029" s="21"/>
      <c r="AE41029" s="21"/>
      <c r="AF41029" s="21"/>
      <c r="AG41029" s="21"/>
    </row>
    <row r="41030" spans="1:33" ht="12.75">
      <c r="A41030" s="21"/>
      <c r="AE41030" s="21"/>
      <c r="AF41030" s="21"/>
      <c r="AG41030" s="21"/>
    </row>
    <row r="41031" spans="1:33" ht="12.75">
      <c r="A41031" s="21"/>
      <c r="AE41031" s="21"/>
      <c r="AF41031" s="21"/>
      <c r="AG41031" s="21"/>
    </row>
    <row r="41032" spans="1:33" ht="12.75">
      <c r="A41032" s="21"/>
      <c r="AE41032" s="21"/>
      <c r="AF41032" s="21"/>
      <c r="AG41032" s="21"/>
    </row>
    <row r="41033" spans="1:33" ht="12.75">
      <c r="A41033" s="21"/>
      <c r="AE41033" s="21"/>
      <c r="AF41033" s="21"/>
      <c r="AG41033" s="21"/>
    </row>
    <row r="41034" spans="1:33" ht="12.75">
      <c r="A41034" s="21"/>
      <c r="AE41034" s="21"/>
      <c r="AF41034" s="21"/>
      <c r="AG41034" s="21"/>
    </row>
    <row r="41035" spans="1:33" ht="12.75">
      <c r="A41035" s="21"/>
      <c r="AE41035" s="21"/>
      <c r="AF41035" s="21"/>
      <c r="AG41035" s="21"/>
    </row>
    <row r="41036" spans="1:33" ht="12.75">
      <c r="A41036" s="21"/>
      <c r="AE41036" s="21"/>
      <c r="AF41036" s="21"/>
      <c r="AG41036" s="21"/>
    </row>
    <row r="41037" spans="1:33" ht="12.75">
      <c r="A41037" s="21"/>
      <c r="AE41037" s="21"/>
      <c r="AF41037" s="21"/>
      <c r="AG41037" s="21"/>
    </row>
    <row r="41038" spans="1:33" ht="12.75">
      <c r="A41038" s="21"/>
      <c r="AE41038" s="21"/>
      <c r="AF41038" s="21"/>
      <c r="AG41038" s="21"/>
    </row>
    <row r="41039" spans="1:33" ht="12.75">
      <c r="A41039" s="21"/>
      <c r="AE41039" s="21"/>
      <c r="AF41039" s="21"/>
      <c r="AG41039" s="21"/>
    </row>
    <row r="41040" spans="1:33" ht="12.75">
      <c r="A41040" s="21"/>
      <c r="AE41040" s="21"/>
      <c r="AF41040" s="21"/>
      <c r="AG41040" s="21"/>
    </row>
    <row r="41041" spans="1:33" ht="12.75">
      <c r="A41041" s="21"/>
      <c r="AE41041" s="21"/>
      <c r="AF41041" s="21"/>
      <c r="AG41041" s="21"/>
    </row>
    <row r="41042" spans="1:33" ht="12.75">
      <c r="A41042" s="21"/>
      <c r="AE41042" s="21"/>
      <c r="AF41042" s="21"/>
      <c r="AG41042" s="21"/>
    </row>
    <row r="41043" spans="1:33" ht="12.75">
      <c r="A41043" s="21"/>
      <c r="AE41043" s="21"/>
      <c r="AF41043" s="21"/>
      <c r="AG41043" s="21"/>
    </row>
    <row r="41044" spans="1:33" ht="12.75">
      <c r="A41044" s="21"/>
      <c r="AE41044" s="21"/>
      <c r="AF41044" s="21"/>
      <c r="AG41044" s="21"/>
    </row>
    <row r="41045" spans="1:33" ht="12.75">
      <c r="A41045" s="21"/>
      <c r="AE41045" s="21"/>
      <c r="AF41045" s="21"/>
      <c r="AG41045" s="21"/>
    </row>
    <row r="41046" spans="1:33" ht="12.75">
      <c r="A41046" s="21"/>
      <c r="AE41046" s="21"/>
      <c r="AF41046" s="21"/>
      <c r="AG41046" s="21"/>
    </row>
    <row r="41047" spans="1:33" ht="12.75">
      <c r="A41047" s="21"/>
      <c r="AE41047" s="21"/>
      <c r="AF41047" s="21"/>
      <c r="AG41047" s="21"/>
    </row>
    <row r="41048" spans="1:33" ht="12.75">
      <c r="A41048" s="21"/>
      <c r="AE41048" s="21"/>
      <c r="AF41048" s="21"/>
      <c r="AG41048" s="21"/>
    </row>
    <row r="41049" spans="1:33" ht="12.75">
      <c r="A41049" s="21"/>
      <c r="AE41049" s="21"/>
      <c r="AF41049" s="21"/>
      <c r="AG41049" s="21"/>
    </row>
    <row r="41050" spans="1:33" ht="12.75">
      <c r="A41050" s="21"/>
      <c r="AE41050" s="21"/>
      <c r="AF41050" s="21"/>
      <c r="AG41050" s="21"/>
    </row>
    <row r="41051" spans="1:33" ht="12.75">
      <c r="A41051" s="21"/>
      <c r="AE41051" s="21"/>
      <c r="AF41051" s="21"/>
      <c r="AG41051" s="21"/>
    </row>
    <row r="41052" spans="1:33" ht="12.75">
      <c r="A41052" s="21"/>
      <c r="AE41052" s="21"/>
      <c r="AF41052" s="21"/>
      <c r="AG41052" s="21"/>
    </row>
    <row r="41053" spans="1:33" ht="12.75">
      <c r="A41053" s="21"/>
      <c r="AE41053" s="21"/>
      <c r="AF41053" s="21"/>
      <c r="AG41053" s="21"/>
    </row>
    <row r="41054" spans="1:33" ht="12.75">
      <c r="A41054" s="21"/>
      <c r="AE41054" s="21"/>
      <c r="AF41054" s="21"/>
      <c r="AG41054" s="21"/>
    </row>
    <row r="41055" spans="1:33" ht="12.75">
      <c r="A41055" s="21"/>
      <c r="AE41055" s="21"/>
      <c r="AF41055" s="21"/>
      <c r="AG41055" s="21"/>
    </row>
    <row r="41056" spans="1:33" ht="12.75">
      <c r="A41056" s="21"/>
      <c r="AE41056" s="21"/>
      <c r="AF41056" s="21"/>
      <c r="AG41056" s="21"/>
    </row>
    <row r="41057" spans="1:33" ht="12.75">
      <c r="A41057" s="21"/>
      <c r="AE41057" s="21"/>
      <c r="AF41057" s="21"/>
      <c r="AG41057" s="21"/>
    </row>
    <row r="41058" spans="1:33" ht="12.75">
      <c r="A41058" s="21"/>
      <c r="AE41058" s="21"/>
      <c r="AF41058" s="21"/>
      <c r="AG41058" s="21"/>
    </row>
    <row r="41059" spans="1:33" ht="12.75">
      <c r="A41059" s="21"/>
      <c r="AE41059" s="21"/>
      <c r="AF41059" s="21"/>
      <c r="AG41059" s="21"/>
    </row>
    <row r="41060" spans="1:33" ht="12.75">
      <c r="A41060" s="21"/>
      <c r="AE41060" s="21"/>
      <c r="AF41060" s="21"/>
      <c r="AG41060" s="21"/>
    </row>
    <row r="41061" spans="1:33" ht="12.75">
      <c r="A41061" s="21"/>
      <c r="AE41061" s="21"/>
      <c r="AF41061" s="21"/>
      <c r="AG41061" s="21"/>
    </row>
    <row r="41062" spans="1:33" ht="12.75">
      <c r="A41062" s="21"/>
      <c r="AE41062" s="21"/>
      <c r="AF41062" s="21"/>
      <c r="AG41062" s="21"/>
    </row>
    <row r="41063" spans="1:33" ht="12.75">
      <c r="A41063" s="21"/>
      <c r="AE41063" s="21"/>
      <c r="AF41063" s="21"/>
      <c r="AG41063" s="21"/>
    </row>
    <row r="41064" spans="1:33" ht="12.75">
      <c r="A41064" s="21"/>
      <c r="AE41064" s="21"/>
      <c r="AF41064" s="21"/>
      <c r="AG41064" s="21"/>
    </row>
    <row r="41065" spans="1:33" ht="12.75">
      <c r="A41065" s="21"/>
      <c r="AE41065" s="21"/>
      <c r="AF41065" s="21"/>
      <c r="AG41065" s="21"/>
    </row>
    <row r="41066" spans="1:33" ht="12.75">
      <c r="A41066" s="21"/>
      <c r="AE41066" s="21"/>
      <c r="AF41066" s="21"/>
      <c r="AG41066" s="21"/>
    </row>
    <row r="41067" spans="1:33" ht="12.75">
      <c r="A41067" s="21"/>
      <c r="AE41067" s="21"/>
      <c r="AF41067" s="21"/>
      <c r="AG41067" s="21"/>
    </row>
    <row r="41068" spans="1:33" ht="12.75">
      <c r="A41068" s="21"/>
      <c r="AE41068" s="21"/>
      <c r="AF41068" s="21"/>
      <c r="AG41068" s="21"/>
    </row>
    <row r="41069" spans="1:33" ht="12.75">
      <c r="A41069" s="21"/>
      <c r="AE41069" s="21"/>
      <c r="AF41069" s="21"/>
      <c r="AG41069" s="21"/>
    </row>
    <row r="41070" spans="1:33" ht="12.75">
      <c r="A41070" s="21"/>
      <c r="AE41070" s="21"/>
      <c r="AF41070" s="21"/>
      <c r="AG41070" s="21"/>
    </row>
    <row r="41071" spans="1:33" ht="12.75">
      <c r="A41071" s="21"/>
      <c r="AE41071" s="21"/>
      <c r="AF41071" s="21"/>
      <c r="AG41071" s="21"/>
    </row>
    <row r="41072" spans="1:33" ht="12.75">
      <c r="A41072" s="21"/>
      <c r="AE41072" s="21"/>
      <c r="AF41072" s="21"/>
      <c r="AG41072" s="21"/>
    </row>
    <row r="41073" spans="1:33" ht="12.75">
      <c r="A41073" s="21"/>
      <c r="AE41073" s="21"/>
      <c r="AF41073" s="21"/>
      <c r="AG41073" s="21"/>
    </row>
    <row r="41074" spans="1:33" ht="12.75">
      <c r="A41074" s="21"/>
      <c r="AE41074" s="21"/>
      <c r="AF41074" s="21"/>
      <c r="AG41074" s="21"/>
    </row>
    <row r="41075" spans="1:33" ht="12.75">
      <c r="A41075" s="21"/>
      <c r="AE41075" s="21"/>
      <c r="AF41075" s="21"/>
      <c r="AG41075" s="21"/>
    </row>
    <row r="41076" spans="1:33" ht="12.75">
      <c r="A41076" s="21"/>
      <c r="AE41076" s="21"/>
      <c r="AF41076" s="21"/>
      <c r="AG41076" s="21"/>
    </row>
    <row r="41077" spans="1:33" ht="12.75">
      <c r="A41077" s="21"/>
      <c r="AE41077" s="21"/>
      <c r="AF41077" s="21"/>
      <c r="AG41077" s="21"/>
    </row>
    <row r="41078" spans="1:33" ht="12.75">
      <c r="A41078" s="21"/>
      <c r="AE41078" s="21"/>
      <c r="AF41078" s="21"/>
      <c r="AG41078" s="21"/>
    </row>
    <row r="41079" spans="1:33" ht="12.75">
      <c r="A41079" s="21"/>
      <c r="AE41079" s="21"/>
      <c r="AF41079" s="21"/>
      <c r="AG41079" s="21"/>
    </row>
    <row r="41080" spans="1:33" ht="12.75">
      <c r="A41080" s="21"/>
      <c r="AE41080" s="21"/>
      <c r="AF41080" s="21"/>
      <c r="AG41080" s="21"/>
    </row>
    <row r="41081" spans="1:33" ht="12.75">
      <c r="A41081" s="21"/>
      <c r="AE41081" s="21"/>
      <c r="AF41081" s="21"/>
      <c r="AG41081" s="21"/>
    </row>
    <row r="41082" spans="1:33" ht="12.75">
      <c r="A41082" s="21"/>
      <c r="AE41082" s="21"/>
      <c r="AF41082" s="21"/>
      <c r="AG41082" s="21"/>
    </row>
    <row r="41083" spans="1:33" ht="12.75">
      <c r="A41083" s="21"/>
      <c r="AE41083" s="21"/>
      <c r="AF41083" s="21"/>
      <c r="AG41083" s="21"/>
    </row>
    <row r="41084" spans="1:33" ht="12.75">
      <c r="A41084" s="21"/>
      <c r="AE41084" s="21"/>
      <c r="AF41084" s="21"/>
      <c r="AG41084" s="21"/>
    </row>
    <row r="41085" spans="1:33" ht="12.75">
      <c r="A41085" s="21"/>
      <c r="AE41085" s="21"/>
      <c r="AF41085" s="21"/>
      <c r="AG41085" s="21"/>
    </row>
    <row r="41086" spans="1:33" ht="12.75">
      <c r="A41086" s="21"/>
      <c r="AE41086" s="21"/>
      <c r="AF41086" s="21"/>
      <c r="AG41086" s="21"/>
    </row>
    <row r="41087" spans="1:33" ht="12.75">
      <c r="A41087" s="21"/>
      <c r="AE41087" s="21"/>
      <c r="AF41087" s="21"/>
      <c r="AG41087" s="21"/>
    </row>
    <row r="41088" spans="1:33" ht="12.75">
      <c r="A41088" s="21"/>
      <c r="AE41088" s="21"/>
      <c r="AF41088" s="21"/>
      <c r="AG41088" s="21"/>
    </row>
    <row r="41089" spans="1:33" ht="12.75">
      <c r="A41089" s="21"/>
      <c r="AE41089" s="21"/>
      <c r="AF41089" s="21"/>
      <c r="AG41089" s="21"/>
    </row>
    <row r="41090" spans="1:33" ht="12.75">
      <c r="A41090" s="21"/>
      <c r="AE41090" s="21"/>
      <c r="AF41090" s="21"/>
      <c r="AG41090" s="21"/>
    </row>
    <row r="41091" spans="1:33" ht="12.75">
      <c r="A41091" s="21"/>
      <c r="AE41091" s="21"/>
      <c r="AF41091" s="21"/>
      <c r="AG41091" s="21"/>
    </row>
    <row r="41092" spans="1:33" ht="12.75">
      <c r="A41092" s="21"/>
      <c r="AE41092" s="21"/>
      <c r="AF41092" s="21"/>
      <c r="AG41092" s="21"/>
    </row>
    <row r="41093" spans="1:33" ht="12.75">
      <c r="A41093" s="21"/>
      <c r="AE41093" s="21"/>
      <c r="AF41093" s="21"/>
      <c r="AG41093" s="21"/>
    </row>
    <row r="41094" spans="1:33" ht="12.75">
      <c r="A41094" s="21"/>
      <c r="AE41094" s="21"/>
      <c r="AF41094" s="21"/>
      <c r="AG41094" s="21"/>
    </row>
    <row r="41095" spans="1:33" ht="12.75">
      <c r="A41095" s="21"/>
      <c r="AE41095" s="21"/>
      <c r="AF41095" s="21"/>
      <c r="AG41095" s="21"/>
    </row>
    <row r="41096" spans="1:33" ht="12.75">
      <c r="A41096" s="21"/>
      <c r="AE41096" s="21"/>
      <c r="AF41096" s="21"/>
      <c r="AG41096" s="21"/>
    </row>
    <row r="41097" spans="1:33" ht="12.75">
      <c r="A41097" s="21"/>
      <c r="AE41097" s="21"/>
      <c r="AF41097" s="21"/>
      <c r="AG41097" s="21"/>
    </row>
    <row r="41098" spans="1:33" ht="12.75">
      <c r="A41098" s="21"/>
      <c r="AE41098" s="21"/>
      <c r="AF41098" s="21"/>
      <c r="AG41098" s="21"/>
    </row>
    <row r="41099" spans="1:33" ht="12.75">
      <c r="A41099" s="21"/>
      <c r="AE41099" s="21"/>
      <c r="AF41099" s="21"/>
      <c r="AG41099" s="21"/>
    </row>
    <row r="41100" spans="1:33" ht="12.75">
      <c r="A41100" s="21"/>
      <c r="AE41100" s="21"/>
      <c r="AF41100" s="21"/>
      <c r="AG41100" s="21"/>
    </row>
    <row r="41101" spans="1:33" ht="12.75">
      <c r="A41101" s="21"/>
      <c r="AE41101" s="21"/>
      <c r="AF41101" s="21"/>
      <c r="AG41101" s="21"/>
    </row>
    <row r="41102" spans="1:33" ht="12.75">
      <c r="A41102" s="21"/>
      <c r="AE41102" s="21"/>
      <c r="AF41102" s="21"/>
      <c r="AG41102" s="21"/>
    </row>
    <row r="41103" spans="1:33" ht="12.75">
      <c r="A41103" s="21"/>
      <c r="AE41103" s="21"/>
      <c r="AF41103" s="21"/>
      <c r="AG41103" s="21"/>
    </row>
    <row r="41104" spans="1:33" ht="12.75">
      <c r="A41104" s="21"/>
      <c r="AE41104" s="21"/>
      <c r="AF41104" s="21"/>
      <c r="AG41104" s="21"/>
    </row>
    <row r="41105" spans="1:33" ht="12.75">
      <c r="A41105" s="21"/>
      <c r="AE41105" s="21"/>
      <c r="AF41105" s="21"/>
      <c r="AG41105" s="21"/>
    </row>
    <row r="41106" spans="1:33" ht="12.75">
      <c r="A41106" s="21"/>
      <c r="AE41106" s="21"/>
      <c r="AF41106" s="21"/>
      <c r="AG41106" s="21"/>
    </row>
    <row r="41107" spans="1:33" ht="12.75">
      <c r="A41107" s="21"/>
      <c r="AE41107" s="21"/>
      <c r="AF41107" s="21"/>
      <c r="AG41107" s="21"/>
    </row>
    <row r="41108" spans="1:33" ht="12.75">
      <c r="A41108" s="21"/>
      <c r="AE41108" s="21"/>
      <c r="AF41108" s="21"/>
      <c r="AG41108" s="21"/>
    </row>
    <row r="41109" spans="1:33" ht="12.75">
      <c r="A41109" s="21"/>
      <c r="AE41109" s="21"/>
      <c r="AF41109" s="21"/>
      <c r="AG41109" s="21"/>
    </row>
    <row r="41110" spans="1:33" ht="12.75">
      <c r="A41110" s="21"/>
      <c r="AE41110" s="21"/>
      <c r="AF41110" s="21"/>
      <c r="AG41110" s="21"/>
    </row>
    <row r="41111" spans="1:33" ht="12.75">
      <c r="A41111" s="21"/>
      <c r="AE41111" s="21"/>
      <c r="AF41111" s="21"/>
      <c r="AG41111" s="21"/>
    </row>
    <row r="41112" spans="1:33" ht="12.75">
      <c r="A41112" s="21"/>
      <c r="AE41112" s="21"/>
      <c r="AF41112" s="21"/>
      <c r="AG41112" s="21"/>
    </row>
    <row r="41113" spans="1:33" ht="12.75">
      <c r="A41113" s="21"/>
      <c r="AE41113" s="21"/>
      <c r="AF41113" s="21"/>
      <c r="AG41113" s="21"/>
    </row>
    <row r="41114" spans="1:33" ht="12.75">
      <c r="A41114" s="21"/>
      <c r="AE41114" s="21"/>
      <c r="AF41114" s="21"/>
      <c r="AG41114" s="21"/>
    </row>
    <row r="41115" spans="1:33" ht="12.75">
      <c r="A41115" s="21"/>
      <c r="AE41115" s="21"/>
      <c r="AF41115" s="21"/>
      <c r="AG41115" s="21"/>
    </row>
    <row r="41116" spans="1:33" ht="12.75">
      <c r="A41116" s="21"/>
      <c r="AE41116" s="21"/>
      <c r="AF41116" s="21"/>
      <c r="AG41116" s="21"/>
    </row>
    <row r="41117" spans="1:33" ht="12.75">
      <c r="A41117" s="21"/>
      <c r="AE41117" s="21"/>
      <c r="AF41117" s="21"/>
      <c r="AG41117" s="21"/>
    </row>
    <row r="41118" spans="1:33" ht="12.75">
      <c r="A41118" s="21"/>
      <c r="AE41118" s="21"/>
      <c r="AF41118" s="21"/>
      <c r="AG41118" s="21"/>
    </row>
    <row r="41119" spans="1:33" ht="12.75">
      <c r="A41119" s="21"/>
      <c r="AE41119" s="21"/>
      <c r="AF41119" s="21"/>
      <c r="AG41119" s="21"/>
    </row>
    <row r="41120" spans="1:33" ht="12.75">
      <c r="A41120" s="21"/>
      <c r="AE41120" s="21"/>
      <c r="AF41120" s="21"/>
      <c r="AG41120" s="21"/>
    </row>
    <row r="41121" spans="1:33" ht="12.75">
      <c r="A41121" s="21"/>
      <c r="AE41121" s="21"/>
      <c r="AF41121" s="21"/>
      <c r="AG41121" s="21"/>
    </row>
    <row r="41122" spans="1:33" ht="12.75">
      <c r="A41122" s="21"/>
      <c r="AE41122" s="21"/>
      <c r="AF41122" s="21"/>
      <c r="AG41122" s="21"/>
    </row>
    <row r="41123" spans="1:33" ht="12.75">
      <c r="A41123" s="21"/>
      <c r="AE41123" s="21"/>
      <c r="AF41123" s="21"/>
      <c r="AG41123" s="21"/>
    </row>
    <row r="41124" spans="1:33" ht="12.75">
      <c r="A41124" s="21"/>
      <c r="AE41124" s="21"/>
      <c r="AF41124" s="21"/>
      <c r="AG41124" s="21"/>
    </row>
    <row r="41125" spans="1:33" ht="12.75">
      <c r="A41125" s="21"/>
      <c r="AE41125" s="21"/>
      <c r="AF41125" s="21"/>
      <c r="AG41125" s="21"/>
    </row>
    <row r="41126" spans="1:33" ht="12.75">
      <c r="A41126" s="21"/>
      <c r="AE41126" s="21"/>
      <c r="AF41126" s="21"/>
      <c r="AG41126" s="21"/>
    </row>
    <row r="41127" spans="1:33" ht="12.75">
      <c r="A41127" s="21"/>
      <c r="AE41127" s="21"/>
      <c r="AF41127" s="21"/>
      <c r="AG41127" s="21"/>
    </row>
    <row r="41128" spans="1:33" ht="12.75">
      <c r="A41128" s="21"/>
      <c r="AE41128" s="21"/>
      <c r="AF41128" s="21"/>
      <c r="AG41128" s="21"/>
    </row>
    <row r="41129" spans="1:33" ht="12.75">
      <c r="A41129" s="21"/>
      <c r="AE41129" s="21"/>
      <c r="AF41129" s="21"/>
      <c r="AG41129" s="21"/>
    </row>
    <row r="41130" spans="1:33" ht="12.75">
      <c r="A41130" s="21"/>
      <c r="AE41130" s="21"/>
      <c r="AF41130" s="21"/>
      <c r="AG41130" s="21"/>
    </row>
    <row r="41131" spans="1:33" ht="12.75">
      <c r="A41131" s="21"/>
      <c r="AE41131" s="21"/>
      <c r="AF41131" s="21"/>
      <c r="AG41131" s="21"/>
    </row>
    <row r="41132" spans="1:33" ht="12.75">
      <c r="A41132" s="21"/>
      <c r="AE41132" s="21"/>
      <c r="AF41132" s="21"/>
      <c r="AG41132" s="21"/>
    </row>
    <row r="41133" spans="1:33" ht="12.75">
      <c r="A41133" s="21"/>
      <c r="AE41133" s="21"/>
      <c r="AF41133" s="21"/>
      <c r="AG41133" s="21"/>
    </row>
    <row r="41134" spans="1:33" ht="12.75">
      <c r="A41134" s="21"/>
      <c r="AE41134" s="21"/>
      <c r="AF41134" s="21"/>
      <c r="AG41134" s="21"/>
    </row>
    <row r="41135" spans="1:33" ht="12.75">
      <c r="A41135" s="21"/>
      <c r="AE41135" s="21"/>
      <c r="AF41135" s="21"/>
      <c r="AG41135" s="21"/>
    </row>
    <row r="41136" spans="1:33" ht="12.75">
      <c r="A41136" s="21"/>
      <c r="AE41136" s="21"/>
      <c r="AF41136" s="21"/>
      <c r="AG41136" s="21"/>
    </row>
    <row r="41137" spans="1:33" ht="12.75">
      <c r="A41137" s="21"/>
      <c r="AE41137" s="21"/>
      <c r="AF41137" s="21"/>
      <c r="AG41137" s="21"/>
    </row>
    <row r="41138" spans="1:33" ht="12.75">
      <c r="A41138" s="21"/>
      <c r="AE41138" s="21"/>
      <c r="AF41138" s="21"/>
      <c r="AG41138" s="21"/>
    </row>
    <row r="41139" spans="1:33" ht="12.75">
      <c r="A41139" s="21"/>
      <c r="AE41139" s="21"/>
      <c r="AF41139" s="21"/>
      <c r="AG41139" s="21"/>
    </row>
    <row r="41140" spans="1:33" ht="12.75">
      <c r="A41140" s="21"/>
      <c r="AE41140" s="21"/>
      <c r="AF41140" s="21"/>
      <c r="AG41140" s="21"/>
    </row>
    <row r="41141" spans="1:33" ht="12.75">
      <c r="A41141" s="21"/>
      <c r="AE41141" s="21"/>
      <c r="AF41141" s="21"/>
      <c r="AG41141" s="21"/>
    </row>
    <row r="41142" spans="1:33" ht="12.75">
      <c r="A41142" s="21"/>
      <c r="AE41142" s="21"/>
      <c r="AF41142" s="21"/>
      <c r="AG41142" s="21"/>
    </row>
    <row r="41143" spans="1:33" ht="12.75">
      <c r="A41143" s="21"/>
      <c r="AE41143" s="21"/>
      <c r="AF41143" s="21"/>
      <c r="AG41143" s="21"/>
    </row>
    <row r="41144" spans="1:33" ht="12.75">
      <c r="A41144" s="21"/>
      <c r="AE41144" s="21"/>
      <c r="AF41144" s="21"/>
      <c r="AG41144" s="21"/>
    </row>
    <row r="41145" spans="1:33" ht="12.75">
      <c r="A41145" s="21"/>
      <c r="AE41145" s="21"/>
      <c r="AF41145" s="21"/>
      <c r="AG41145" s="21"/>
    </row>
    <row r="41146" spans="1:33" ht="12.75">
      <c r="A41146" s="21"/>
      <c r="AE41146" s="21"/>
      <c r="AF41146" s="21"/>
      <c r="AG41146" s="21"/>
    </row>
    <row r="41147" spans="1:33" ht="12.75">
      <c r="A41147" s="21"/>
      <c r="AE41147" s="21"/>
      <c r="AF41147" s="21"/>
      <c r="AG41147" s="21"/>
    </row>
    <row r="41148" spans="1:33" ht="12.75">
      <c r="A41148" s="21"/>
      <c r="AE41148" s="21"/>
      <c r="AF41148" s="21"/>
      <c r="AG41148" s="21"/>
    </row>
    <row r="41149" spans="1:33" ht="12.75">
      <c r="A41149" s="21"/>
      <c r="AE41149" s="21"/>
      <c r="AF41149" s="21"/>
      <c r="AG41149" s="21"/>
    </row>
    <row r="41150" spans="1:33" ht="12.75">
      <c r="A41150" s="21"/>
      <c r="AE41150" s="21"/>
      <c r="AF41150" s="21"/>
      <c r="AG41150" s="21"/>
    </row>
    <row r="41151" spans="1:33" ht="12.75">
      <c r="A41151" s="21"/>
      <c r="AE41151" s="21"/>
      <c r="AF41151" s="21"/>
      <c r="AG41151" s="21"/>
    </row>
    <row r="41152" spans="1:33" ht="12.75">
      <c r="A41152" s="21"/>
      <c r="AE41152" s="21"/>
      <c r="AF41152" s="21"/>
      <c r="AG41152" s="21"/>
    </row>
    <row r="41153" spans="1:33" ht="12.75">
      <c r="A41153" s="21"/>
      <c r="AE41153" s="21"/>
      <c r="AF41153" s="21"/>
      <c r="AG41153" s="21"/>
    </row>
    <row r="41154" spans="1:33" ht="12.75">
      <c r="A41154" s="21"/>
      <c r="AE41154" s="21"/>
      <c r="AF41154" s="21"/>
      <c r="AG41154" s="21"/>
    </row>
    <row r="41155" spans="1:33" ht="12.75">
      <c r="A41155" s="21"/>
      <c r="AE41155" s="21"/>
      <c r="AF41155" s="21"/>
      <c r="AG41155" s="21"/>
    </row>
    <row r="41156" spans="1:33" ht="12.75">
      <c r="A41156" s="21"/>
      <c r="AE41156" s="21"/>
      <c r="AF41156" s="21"/>
      <c r="AG41156" s="21"/>
    </row>
    <row r="41157" spans="1:33" ht="12.75">
      <c r="A41157" s="21"/>
      <c r="AE41157" s="21"/>
      <c r="AF41157" s="21"/>
      <c r="AG41157" s="21"/>
    </row>
    <row r="41158" spans="1:33" ht="12.75">
      <c r="A41158" s="21"/>
      <c r="AE41158" s="21"/>
      <c r="AF41158" s="21"/>
      <c r="AG41158" s="21"/>
    </row>
    <row r="41159" spans="1:33" ht="12.75">
      <c r="A41159" s="21"/>
      <c r="AE41159" s="21"/>
      <c r="AF41159" s="21"/>
      <c r="AG41159" s="21"/>
    </row>
    <row r="41160" spans="1:33" ht="12.75">
      <c r="A41160" s="21"/>
      <c r="AE41160" s="21"/>
      <c r="AF41160" s="21"/>
      <c r="AG41160" s="21"/>
    </row>
    <row r="41161" spans="1:33" ht="12.75">
      <c r="A41161" s="21"/>
      <c r="AE41161" s="21"/>
      <c r="AF41161" s="21"/>
      <c r="AG41161" s="21"/>
    </row>
    <row r="41162" spans="1:33" ht="12.75">
      <c r="A41162" s="21"/>
      <c r="AE41162" s="21"/>
      <c r="AF41162" s="21"/>
      <c r="AG41162" s="21"/>
    </row>
    <row r="41163" spans="1:33" ht="12.75">
      <c r="A41163" s="21"/>
      <c r="AE41163" s="21"/>
      <c r="AF41163" s="21"/>
      <c r="AG41163" s="21"/>
    </row>
    <row r="41164" spans="1:33" ht="12.75">
      <c r="A41164" s="21"/>
      <c r="AE41164" s="21"/>
      <c r="AF41164" s="21"/>
      <c r="AG41164" s="21"/>
    </row>
    <row r="41165" spans="1:33" ht="12.75">
      <c r="A41165" s="21"/>
      <c r="AE41165" s="21"/>
      <c r="AF41165" s="21"/>
      <c r="AG41165" s="21"/>
    </row>
    <row r="41166" spans="1:33" ht="12.75">
      <c r="A41166" s="21"/>
      <c r="AE41166" s="21"/>
      <c r="AF41166" s="21"/>
      <c r="AG41166" s="21"/>
    </row>
    <row r="41167" spans="1:33" ht="12.75">
      <c r="A41167" s="21"/>
      <c r="AE41167" s="21"/>
      <c r="AF41167" s="21"/>
      <c r="AG41167" s="21"/>
    </row>
    <row r="41168" spans="1:33" ht="12.75">
      <c r="A41168" s="21"/>
      <c r="AE41168" s="21"/>
      <c r="AF41168" s="21"/>
      <c r="AG41168" s="21"/>
    </row>
    <row r="41169" spans="1:33" ht="12.75">
      <c r="A41169" s="21"/>
      <c r="AE41169" s="21"/>
      <c r="AF41169" s="21"/>
      <c r="AG41169" s="21"/>
    </row>
    <row r="41170" spans="1:33" ht="12.75">
      <c r="A41170" s="21"/>
      <c r="AE41170" s="21"/>
      <c r="AF41170" s="21"/>
      <c r="AG41170" s="21"/>
    </row>
    <row r="41171" spans="1:33" ht="12.75">
      <c r="A41171" s="21"/>
      <c r="AE41171" s="21"/>
      <c r="AF41171" s="21"/>
      <c r="AG41171" s="21"/>
    </row>
    <row r="41172" spans="1:33" ht="12.75">
      <c r="A41172" s="21"/>
      <c r="AE41172" s="21"/>
      <c r="AF41172" s="21"/>
      <c r="AG41172" s="21"/>
    </row>
    <row r="41173" spans="1:33" ht="12.75">
      <c r="A41173" s="21"/>
      <c r="AE41173" s="21"/>
      <c r="AF41173" s="21"/>
      <c r="AG41173" s="21"/>
    </row>
    <row r="41174" spans="1:33" ht="12.75">
      <c r="A41174" s="21"/>
      <c r="AE41174" s="21"/>
      <c r="AF41174" s="21"/>
      <c r="AG41174" s="21"/>
    </row>
    <row r="41175" spans="1:33" ht="12.75">
      <c r="A41175" s="21"/>
      <c r="AE41175" s="21"/>
      <c r="AF41175" s="21"/>
      <c r="AG41175" s="21"/>
    </row>
    <row r="41176" spans="1:33" ht="12.75">
      <c r="A41176" s="21"/>
      <c r="AE41176" s="21"/>
      <c r="AF41176" s="21"/>
      <c r="AG41176" s="21"/>
    </row>
    <row r="41177" spans="1:33" ht="12.75">
      <c r="A41177" s="21"/>
      <c r="AE41177" s="21"/>
      <c r="AF41177" s="21"/>
      <c r="AG41177" s="21"/>
    </row>
    <row r="41178" spans="1:33" ht="12.75">
      <c r="A41178" s="21"/>
      <c r="AE41178" s="21"/>
      <c r="AF41178" s="21"/>
      <c r="AG41178" s="21"/>
    </row>
    <row r="41179" spans="1:33" ht="12.75">
      <c r="A41179" s="21"/>
      <c r="AE41179" s="21"/>
      <c r="AF41179" s="21"/>
      <c r="AG41179" s="21"/>
    </row>
    <row r="41180" spans="1:33" ht="12.75">
      <c r="A41180" s="21"/>
      <c r="AE41180" s="21"/>
      <c r="AF41180" s="21"/>
      <c r="AG41180" s="21"/>
    </row>
    <row r="41181" spans="1:33" ht="12.75">
      <c r="A41181" s="21"/>
      <c r="AE41181" s="21"/>
      <c r="AF41181" s="21"/>
      <c r="AG41181" s="21"/>
    </row>
    <row r="41182" spans="1:33" ht="12.75">
      <c r="A41182" s="21"/>
      <c r="AE41182" s="21"/>
      <c r="AF41182" s="21"/>
      <c r="AG41182" s="21"/>
    </row>
    <row r="41183" spans="1:33" ht="12.75">
      <c r="A41183" s="21"/>
      <c r="AE41183" s="21"/>
      <c r="AF41183" s="21"/>
      <c r="AG41183" s="21"/>
    </row>
    <row r="41184" spans="1:33" ht="12.75">
      <c r="A41184" s="21"/>
      <c r="AE41184" s="21"/>
      <c r="AF41184" s="21"/>
      <c r="AG41184" s="21"/>
    </row>
    <row r="41185" spans="1:33" ht="12.75">
      <c r="A41185" s="21"/>
      <c r="AE41185" s="21"/>
      <c r="AF41185" s="21"/>
      <c r="AG41185" s="21"/>
    </row>
    <row r="41186" spans="1:33" ht="12.75">
      <c r="A41186" s="21"/>
      <c r="AE41186" s="21"/>
      <c r="AF41186" s="21"/>
      <c r="AG41186" s="21"/>
    </row>
    <row r="41187" spans="1:33" ht="12.75">
      <c r="A41187" s="21"/>
      <c r="AE41187" s="21"/>
      <c r="AF41187" s="21"/>
      <c r="AG41187" s="21"/>
    </row>
    <row r="41188" spans="1:33" ht="12.75">
      <c r="A41188" s="21"/>
      <c r="AE41188" s="21"/>
      <c r="AF41188" s="21"/>
      <c r="AG41188" s="21"/>
    </row>
    <row r="41189" spans="1:33" ht="12.75">
      <c r="A41189" s="21"/>
      <c r="AE41189" s="21"/>
      <c r="AF41189" s="21"/>
      <c r="AG41189" s="21"/>
    </row>
    <row r="41190" spans="1:33" ht="12.75">
      <c r="A41190" s="21"/>
      <c r="AE41190" s="21"/>
      <c r="AF41190" s="21"/>
      <c r="AG41190" s="21"/>
    </row>
    <row r="41191" spans="1:33" ht="12.75">
      <c r="A41191" s="21"/>
      <c r="AE41191" s="21"/>
      <c r="AF41191" s="21"/>
      <c r="AG41191" s="21"/>
    </row>
    <row r="41192" spans="1:33" ht="12.75">
      <c r="A41192" s="21"/>
      <c r="AE41192" s="21"/>
      <c r="AF41192" s="21"/>
      <c r="AG41192" s="21"/>
    </row>
    <row r="41193" spans="1:33" ht="12.75">
      <c r="A41193" s="21"/>
      <c r="AE41193" s="21"/>
      <c r="AF41193" s="21"/>
      <c r="AG41193" s="21"/>
    </row>
    <row r="41194" spans="1:33" ht="12.75">
      <c r="A41194" s="21"/>
      <c r="AE41194" s="21"/>
      <c r="AF41194" s="21"/>
      <c r="AG41194" s="21"/>
    </row>
    <row r="41195" spans="1:33" ht="12.75">
      <c r="A41195" s="21"/>
      <c r="AE41195" s="21"/>
      <c r="AF41195" s="21"/>
      <c r="AG41195" s="21"/>
    </row>
    <row r="41196" spans="1:33" ht="12.75">
      <c r="A41196" s="21"/>
      <c r="AE41196" s="21"/>
      <c r="AF41196" s="21"/>
      <c r="AG41196" s="21"/>
    </row>
    <row r="41197" spans="1:33" ht="12.75">
      <c r="A41197" s="21"/>
      <c r="AE41197" s="21"/>
      <c r="AF41197" s="21"/>
      <c r="AG41197" s="21"/>
    </row>
    <row r="41198" spans="1:33" ht="12.75">
      <c r="A41198" s="21"/>
      <c r="AE41198" s="21"/>
      <c r="AF41198" s="21"/>
      <c r="AG41198" s="21"/>
    </row>
    <row r="41199" spans="1:33" ht="12.75">
      <c r="A41199" s="21"/>
      <c r="AE41199" s="21"/>
      <c r="AF41199" s="21"/>
      <c r="AG41199" s="21"/>
    </row>
    <row r="41200" spans="1:33" ht="12.75">
      <c r="A41200" s="21"/>
      <c r="AE41200" s="21"/>
      <c r="AF41200" s="21"/>
      <c r="AG41200" s="21"/>
    </row>
    <row r="41201" spans="1:33" ht="12.75">
      <c r="A41201" s="21"/>
      <c r="AE41201" s="21"/>
      <c r="AF41201" s="21"/>
      <c r="AG41201" s="21"/>
    </row>
    <row r="41202" spans="1:33" ht="12.75">
      <c r="A41202" s="21"/>
      <c r="AE41202" s="21"/>
      <c r="AF41202" s="21"/>
      <c r="AG41202" s="21"/>
    </row>
    <row r="41203" spans="1:33" ht="12.75">
      <c r="A41203" s="21"/>
      <c r="AE41203" s="21"/>
      <c r="AF41203" s="21"/>
      <c r="AG41203" s="21"/>
    </row>
    <row r="41204" spans="1:33" ht="12.75">
      <c r="A41204" s="21"/>
      <c r="AE41204" s="21"/>
      <c r="AF41204" s="21"/>
      <c r="AG41204" s="21"/>
    </row>
    <row r="41205" spans="1:33" ht="12.75">
      <c r="A41205" s="21"/>
      <c r="AE41205" s="21"/>
      <c r="AF41205" s="21"/>
      <c r="AG41205" s="21"/>
    </row>
    <row r="41206" spans="1:33" ht="12.75">
      <c r="A41206" s="21"/>
      <c r="AE41206" s="21"/>
      <c r="AF41206" s="21"/>
      <c r="AG41206" s="21"/>
    </row>
    <row r="41207" spans="1:33" ht="12.75">
      <c r="A41207" s="21"/>
      <c r="AE41207" s="21"/>
      <c r="AF41207" s="21"/>
      <c r="AG41207" s="21"/>
    </row>
    <row r="41208" spans="1:33" ht="12.75">
      <c r="A41208" s="21"/>
      <c r="AE41208" s="21"/>
      <c r="AF41208" s="21"/>
      <c r="AG41208" s="21"/>
    </row>
    <row r="41209" spans="1:33" ht="12.75">
      <c r="A41209" s="21"/>
      <c r="AE41209" s="21"/>
      <c r="AF41209" s="21"/>
      <c r="AG41209" s="21"/>
    </row>
    <row r="41210" spans="1:33" ht="12.75">
      <c r="A41210" s="21"/>
      <c r="AE41210" s="21"/>
      <c r="AF41210" s="21"/>
      <c r="AG41210" s="21"/>
    </row>
    <row r="41211" spans="1:33" ht="12.75">
      <c r="A41211" s="21"/>
      <c r="AE41211" s="21"/>
      <c r="AF41211" s="21"/>
      <c r="AG41211" s="21"/>
    </row>
    <row r="41212" spans="1:33" ht="12.75">
      <c r="A41212" s="21"/>
      <c r="AE41212" s="21"/>
      <c r="AF41212" s="21"/>
      <c r="AG41212" s="21"/>
    </row>
    <row r="41213" spans="1:33" ht="12.75">
      <c r="A41213" s="21"/>
      <c r="AE41213" s="21"/>
      <c r="AF41213" s="21"/>
      <c r="AG41213" s="21"/>
    </row>
    <row r="41214" spans="1:33" ht="12.75">
      <c r="A41214" s="21"/>
      <c r="AE41214" s="21"/>
      <c r="AF41214" s="21"/>
      <c r="AG41214" s="21"/>
    </row>
    <row r="41215" spans="1:33" ht="12.75">
      <c r="A41215" s="21"/>
      <c r="AE41215" s="21"/>
      <c r="AF41215" s="21"/>
      <c r="AG41215" s="21"/>
    </row>
    <row r="41216" spans="1:33" ht="12.75">
      <c r="A41216" s="21"/>
      <c r="AE41216" s="21"/>
      <c r="AF41216" s="21"/>
      <c r="AG41216" s="21"/>
    </row>
    <row r="41217" spans="1:33" ht="12.75">
      <c r="A41217" s="21"/>
      <c r="AE41217" s="21"/>
      <c r="AF41217" s="21"/>
      <c r="AG41217" s="21"/>
    </row>
    <row r="41218" spans="1:33" ht="12.75">
      <c r="A41218" s="21"/>
      <c r="AE41218" s="21"/>
      <c r="AF41218" s="21"/>
      <c r="AG41218" s="21"/>
    </row>
    <row r="41219" spans="1:33" ht="12.75">
      <c r="A41219" s="21"/>
      <c r="AE41219" s="21"/>
      <c r="AF41219" s="21"/>
      <c r="AG41219" s="21"/>
    </row>
    <row r="41220" spans="1:33" ht="12.75">
      <c r="A41220" s="21"/>
      <c r="AE41220" s="21"/>
      <c r="AF41220" s="21"/>
      <c r="AG41220" s="21"/>
    </row>
    <row r="41221" spans="1:33" ht="12.75">
      <c r="A41221" s="21"/>
      <c r="AE41221" s="21"/>
      <c r="AF41221" s="21"/>
      <c r="AG41221" s="21"/>
    </row>
    <row r="41222" spans="1:33" ht="12.75">
      <c r="A41222" s="21"/>
      <c r="AE41222" s="21"/>
      <c r="AF41222" s="21"/>
      <c r="AG41222" s="21"/>
    </row>
    <row r="41223" spans="1:33" ht="12.75">
      <c r="A41223" s="21"/>
      <c r="AE41223" s="21"/>
      <c r="AF41223" s="21"/>
      <c r="AG41223" s="21"/>
    </row>
    <row r="41224" spans="1:33" ht="12.75">
      <c r="A41224" s="21"/>
      <c r="AE41224" s="21"/>
      <c r="AF41224" s="21"/>
      <c r="AG41224" s="21"/>
    </row>
    <row r="41225" spans="1:33" ht="12.75">
      <c r="A41225" s="21"/>
      <c r="AE41225" s="21"/>
      <c r="AF41225" s="21"/>
      <c r="AG41225" s="21"/>
    </row>
    <row r="41226" spans="1:33" ht="12.75">
      <c r="A41226" s="21"/>
      <c r="AE41226" s="21"/>
      <c r="AF41226" s="21"/>
      <c r="AG41226" s="21"/>
    </row>
    <row r="41227" spans="1:33" ht="12.75">
      <c r="A41227" s="21"/>
      <c r="AE41227" s="21"/>
      <c r="AF41227" s="21"/>
      <c r="AG41227" s="21"/>
    </row>
    <row r="41228" spans="1:33" ht="12.75">
      <c r="A41228" s="21"/>
      <c r="AE41228" s="21"/>
      <c r="AF41228" s="21"/>
      <c r="AG41228" s="21"/>
    </row>
    <row r="41229" spans="1:33" ht="12.75">
      <c r="A41229" s="21"/>
      <c r="AE41229" s="21"/>
      <c r="AF41229" s="21"/>
      <c r="AG41229" s="21"/>
    </row>
    <row r="41230" spans="1:33" ht="12.75">
      <c r="A41230" s="21"/>
      <c r="AE41230" s="21"/>
      <c r="AF41230" s="21"/>
      <c r="AG41230" s="21"/>
    </row>
    <row r="41231" spans="1:33" ht="12.75">
      <c r="A41231" s="21"/>
      <c r="AE41231" s="21"/>
      <c r="AF41231" s="21"/>
      <c r="AG41231" s="21"/>
    </row>
    <row r="41232" spans="1:33" ht="12.75">
      <c r="A41232" s="21"/>
      <c r="AE41232" s="21"/>
      <c r="AF41232" s="21"/>
      <c r="AG41232" s="21"/>
    </row>
    <row r="41233" spans="1:33" ht="12.75">
      <c r="A41233" s="21"/>
      <c r="AE41233" s="21"/>
      <c r="AF41233" s="21"/>
      <c r="AG41233" s="21"/>
    </row>
    <row r="41234" spans="1:33" ht="12.75">
      <c r="A41234" s="21"/>
      <c r="AE41234" s="21"/>
      <c r="AF41234" s="21"/>
      <c r="AG41234" s="21"/>
    </row>
    <row r="41235" spans="1:33" ht="12.75">
      <c r="A41235" s="21"/>
      <c r="AE41235" s="21"/>
      <c r="AF41235" s="21"/>
      <c r="AG41235" s="21"/>
    </row>
    <row r="41236" spans="1:33" ht="12.75">
      <c r="A41236" s="21"/>
      <c r="AE41236" s="21"/>
      <c r="AF41236" s="21"/>
      <c r="AG41236" s="21"/>
    </row>
    <row r="41237" spans="1:33" ht="12.75">
      <c r="A41237" s="21"/>
      <c r="AE41237" s="21"/>
      <c r="AF41237" s="21"/>
      <c r="AG41237" s="21"/>
    </row>
    <row r="41238" spans="1:33" ht="12.75">
      <c r="A41238" s="21"/>
      <c r="AE41238" s="21"/>
      <c r="AF41238" s="21"/>
      <c r="AG41238" s="21"/>
    </row>
    <row r="41239" spans="1:33" ht="12.75">
      <c r="A41239" s="21"/>
      <c r="AE41239" s="21"/>
      <c r="AF41239" s="21"/>
      <c r="AG41239" s="21"/>
    </row>
    <row r="41240" spans="1:33" ht="12.75">
      <c r="A41240" s="21"/>
      <c r="AE41240" s="21"/>
      <c r="AF41240" s="21"/>
      <c r="AG41240" s="21"/>
    </row>
    <row r="41241" spans="1:33" ht="12.75">
      <c r="A41241" s="21"/>
      <c r="AE41241" s="21"/>
      <c r="AF41241" s="21"/>
      <c r="AG41241" s="21"/>
    </row>
    <row r="41242" spans="1:33" ht="12.75">
      <c r="A41242" s="21"/>
      <c r="AE41242" s="21"/>
      <c r="AF41242" s="21"/>
      <c r="AG41242" s="21"/>
    </row>
    <row r="41243" spans="1:33" ht="12.75">
      <c r="A41243" s="21"/>
      <c r="AE41243" s="21"/>
      <c r="AF41243" s="21"/>
      <c r="AG41243" s="21"/>
    </row>
    <row r="41244" spans="1:33" ht="12.75">
      <c r="A41244" s="21"/>
      <c r="AE41244" s="21"/>
      <c r="AF41244" s="21"/>
      <c r="AG41244" s="21"/>
    </row>
    <row r="41245" spans="1:33" ht="12.75">
      <c r="A41245" s="21"/>
      <c r="AE41245" s="21"/>
      <c r="AF41245" s="21"/>
      <c r="AG41245" s="21"/>
    </row>
    <row r="41246" spans="1:33" ht="12.75">
      <c r="A41246" s="21"/>
      <c r="AE41246" s="21"/>
      <c r="AF41246" s="21"/>
      <c r="AG41246" s="21"/>
    </row>
    <row r="41247" spans="1:33" ht="12.75">
      <c r="A41247" s="21"/>
      <c r="AE41247" s="21"/>
      <c r="AF41247" s="21"/>
      <c r="AG41247" s="21"/>
    </row>
    <row r="41248" spans="1:33" ht="12.75">
      <c r="A41248" s="21"/>
      <c r="AE41248" s="21"/>
      <c r="AF41248" s="21"/>
      <c r="AG41248" s="21"/>
    </row>
    <row r="41249" spans="1:33" ht="12.75">
      <c r="A41249" s="21"/>
      <c r="AE41249" s="21"/>
      <c r="AF41249" s="21"/>
      <c r="AG41249" s="21"/>
    </row>
    <row r="41250" spans="1:33" ht="12.75">
      <c r="A41250" s="21"/>
      <c r="AE41250" s="21"/>
      <c r="AF41250" s="21"/>
      <c r="AG41250" s="21"/>
    </row>
    <row r="41251" spans="1:33" ht="12.75">
      <c r="A41251" s="21"/>
      <c r="AE41251" s="21"/>
      <c r="AF41251" s="21"/>
      <c r="AG41251" s="21"/>
    </row>
    <row r="41252" spans="1:33" ht="12.75">
      <c r="A41252" s="21"/>
      <c r="AE41252" s="21"/>
      <c r="AF41252" s="21"/>
      <c r="AG41252" s="21"/>
    </row>
    <row r="41253" spans="1:33" ht="12.75">
      <c r="A41253" s="21"/>
      <c r="AE41253" s="21"/>
      <c r="AF41253" s="21"/>
      <c r="AG41253" s="21"/>
    </row>
    <row r="41254" spans="1:33" ht="12.75">
      <c r="A41254" s="21"/>
      <c r="AE41254" s="21"/>
      <c r="AF41254" s="21"/>
      <c r="AG41254" s="21"/>
    </row>
    <row r="41255" spans="1:33" ht="12.75">
      <c r="A41255" s="21"/>
      <c r="AE41255" s="21"/>
      <c r="AF41255" s="21"/>
      <c r="AG41255" s="21"/>
    </row>
    <row r="41256" spans="1:33" ht="12.75">
      <c r="A41256" s="21"/>
      <c r="AE41256" s="21"/>
      <c r="AF41256" s="21"/>
      <c r="AG41256" s="21"/>
    </row>
    <row r="41257" spans="1:33" ht="12.75">
      <c r="A41257" s="21"/>
      <c r="AE41257" s="21"/>
      <c r="AF41257" s="21"/>
      <c r="AG41257" s="21"/>
    </row>
    <row r="41258" spans="1:33" ht="12.75">
      <c r="A41258" s="21"/>
      <c r="AE41258" s="21"/>
      <c r="AF41258" s="21"/>
      <c r="AG41258" s="21"/>
    </row>
    <row r="41259" spans="1:33" ht="12.75">
      <c r="A41259" s="21"/>
      <c r="AE41259" s="21"/>
      <c r="AF41259" s="21"/>
      <c r="AG41259" s="21"/>
    </row>
    <row r="41260" spans="1:33" ht="12.75">
      <c r="A41260" s="21"/>
      <c r="AE41260" s="21"/>
      <c r="AF41260" s="21"/>
      <c r="AG41260" s="21"/>
    </row>
    <row r="41261" spans="1:33" ht="12.75">
      <c r="A41261" s="21"/>
      <c r="AE41261" s="21"/>
      <c r="AF41261" s="21"/>
      <c r="AG41261" s="21"/>
    </row>
    <row r="41262" spans="1:33" ht="12.75">
      <c r="A41262" s="21"/>
      <c r="AE41262" s="21"/>
      <c r="AF41262" s="21"/>
      <c r="AG41262" s="21"/>
    </row>
    <row r="41263" spans="1:33" ht="12.75">
      <c r="A41263" s="21"/>
      <c r="AE41263" s="21"/>
      <c r="AF41263" s="21"/>
      <c r="AG41263" s="21"/>
    </row>
    <row r="41264" spans="1:33" ht="12.75">
      <c r="A41264" s="21"/>
      <c r="AE41264" s="21"/>
      <c r="AF41264" s="21"/>
      <c r="AG41264" s="21"/>
    </row>
    <row r="41265" spans="1:33" ht="12.75">
      <c r="A41265" s="21"/>
      <c r="AE41265" s="21"/>
      <c r="AF41265" s="21"/>
      <c r="AG41265" s="21"/>
    </row>
    <row r="41266" spans="1:33" ht="12.75">
      <c r="A41266" s="21"/>
      <c r="AE41266" s="21"/>
      <c r="AF41266" s="21"/>
      <c r="AG41266" s="21"/>
    </row>
    <row r="41267" spans="1:33" ht="12.75">
      <c r="A41267" s="21"/>
      <c r="AE41267" s="21"/>
      <c r="AF41267" s="21"/>
      <c r="AG41267" s="21"/>
    </row>
    <row r="41268" spans="1:33" ht="12.75">
      <c r="A41268" s="21"/>
      <c r="AE41268" s="21"/>
      <c r="AF41268" s="21"/>
      <c r="AG41268" s="21"/>
    </row>
    <row r="41269" spans="1:33" ht="12.75">
      <c r="A41269" s="21"/>
      <c r="AE41269" s="21"/>
      <c r="AF41269" s="21"/>
      <c r="AG41269" s="21"/>
    </row>
    <row r="41270" spans="1:33" ht="12.75">
      <c r="A41270" s="21"/>
      <c r="AE41270" s="21"/>
      <c r="AF41270" s="21"/>
      <c r="AG41270" s="21"/>
    </row>
    <row r="41271" spans="1:33" ht="12.75">
      <c r="A41271" s="21"/>
      <c r="AE41271" s="21"/>
      <c r="AF41271" s="21"/>
      <c r="AG41271" s="21"/>
    </row>
    <row r="41272" spans="1:33" ht="12.75">
      <c r="A41272" s="21"/>
      <c r="AE41272" s="21"/>
      <c r="AF41272" s="21"/>
      <c r="AG41272" s="21"/>
    </row>
    <row r="41273" spans="1:33" ht="12.75">
      <c r="A41273" s="21"/>
      <c r="AE41273" s="21"/>
      <c r="AF41273" s="21"/>
      <c r="AG41273" s="21"/>
    </row>
    <row r="41274" spans="1:33" ht="12.75">
      <c r="A41274" s="21"/>
      <c r="AE41274" s="21"/>
      <c r="AF41274" s="21"/>
      <c r="AG41274" s="21"/>
    </row>
    <row r="41275" spans="1:33" ht="12.75">
      <c r="A41275" s="21"/>
      <c r="AE41275" s="21"/>
      <c r="AF41275" s="21"/>
      <c r="AG41275" s="21"/>
    </row>
    <row r="41276" spans="1:33" ht="12.75">
      <c r="A41276" s="21"/>
      <c r="AE41276" s="21"/>
      <c r="AF41276" s="21"/>
      <c r="AG41276" s="21"/>
    </row>
    <row r="41277" spans="1:33" ht="12.75">
      <c r="A41277" s="21"/>
      <c r="AE41277" s="21"/>
      <c r="AF41277" s="21"/>
      <c r="AG41277" s="21"/>
    </row>
    <row r="41278" spans="1:33" ht="12.75">
      <c r="A41278" s="21"/>
      <c r="AE41278" s="21"/>
      <c r="AF41278" s="21"/>
      <c r="AG41278" s="21"/>
    </row>
    <row r="41279" spans="1:33" ht="12.75">
      <c r="A41279" s="21"/>
      <c r="AE41279" s="21"/>
      <c r="AF41279" s="21"/>
      <c r="AG41279" s="21"/>
    </row>
    <row r="41280" spans="1:33" ht="12.75">
      <c r="A41280" s="21"/>
      <c r="AE41280" s="21"/>
      <c r="AF41280" s="21"/>
      <c r="AG41280" s="21"/>
    </row>
    <row r="41281" spans="1:33" ht="12.75">
      <c r="A41281" s="21"/>
      <c r="AE41281" s="21"/>
      <c r="AF41281" s="21"/>
      <c r="AG41281" s="21"/>
    </row>
    <row r="41282" spans="1:33" ht="12.75">
      <c r="A41282" s="21"/>
      <c r="AE41282" s="21"/>
      <c r="AF41282" s="21"/>
      <c r="AG41282" s="21"/>
    </row>
    <row r="41283" spans="1:33" ht="12.75">
      <c r="A41283" s="21"/>
      <c r="AE41283" s="21"/>
      <c r="AF41283" s="21"/>
      <c r="AG41283" s="21"/>
    </row>
    <row r="41284" spans="1:33" ht="12.75">
      <c r="A41284" s="21"/>
      <c r="AE41284" s="21"/>
      <c r="AF41284" s="21"/>
      <c r="AG41284" s="21"/>
    </row>
    <row r="41285" spans="1:33" ht="12.75">
      <c r="A41285" s="21"/>
      <c r="AE41285" s="21"/>
      <c r="AF41285" s="21"/>
      <c r="AG41285" s="21"/>
    </row>
    <row r="41286" spans="1:33" ht="12.75">
      <c r="A41286" s="21"/>
      <c r="AE41286" s="21"/>
      <c r="AF41286" s="21"/>
      <c r="AG41286" s="21"/>
    </row>
    <row r="41287" spans="1:33" ht="12.75">
      <c r="A41287" s="21"/>
      <c r="AE41287" s="21"/>
      <c r="AF41287" s="21"/>
      <c r="AG41287" s="21"/>
    </row>
    <row r="41288" spans="1:33" ht="12.75">
      <c r="A41288" s="21"/>
      <c r="AE41288" s="21"/>
      <c r="AF41288" s="21"/>
      <c r="AG41288" s="21"/>
    </row>
    <row r="41289" spans="1:33" ht="12.75">
      <c r="A41289" s="21"/>
      <c r="AE41289" s="21"/>
      <c r="AF41289" s="21"/>
      <c r="AG41289" s="21"/>
    </row>
    <row r="41290" spans="1:33" ht="12.75">
      <c r="A41290" s="21"/>
      <c r="AE41290" s="21"/>
      <c r="AF41290" s="21"/>
      <c r="AG41290" s="21"/>
    </row>
    <row r="41291" spans="1:33" ht="12.75">
      <c r="A41291" s="21"/>
      <c r="AE41291" s="21"/>
      <c r="AF41291" s="21"/>
      <c r="AG41291" s="21"/>
    </row>
    <row r="41292" spans="1:33" ht="12.75">
      <c r="A41292" s="21"/>
      <c r="AE41292" s="21"/>
      <c r="AF41292" s="21"/>
      <c r="AG41292" s="21"/>
    </row>
    <row r="41293" spans="1:33" ht="12.75">
      <c r="A41293" s="21"/>
      <c r="AE41293" s="21"/>
      <c r="AF41293" s="21"/>
      <c r="AG41293" s="21"/>
    </row>
    <row r="41294" spans="1:33" ht="12.75">
      <c r="A41294" s="21"/>
      <c r="AE41294" s="21"/>
      <c r="AF41294" s="21"/>
      <c r="AG41294" s="21"/>
    </row>
    <row r="41295" spans="1:33" ht="12.75">
      <c r="A41295" s="21"/>
      <c r="AE41295" s="21"/>
      <c r="AF41295" s="21"/>
      <c r="AG41295" s="21"/>
    </row>
    <row r="41296" spans="1:33" ht="12.75">
      <c r="A41296" s="21"/>
      <c r="AE41296" s="21"/>
      <c r="AF41296" s="21"/>
      <c r="AG41296" s="21"/>
    </row>
    <row r="41297" spans="1:33" ht="12.75">
      <c r="A41297" s="21"/>
      <c r="AE41297" s="21"/>
      <c r="AF41297" s="21"/>
      <c r="AG41297" s="21"/>
    </row>
    <row r="41298" spans="1:33" ht="12.75">
      <c r="A41298" s="21"/>
      <c r="AE41298" s="21"/>
      <c r="AF41298" s="21"/>
      <c r="AG41298" s="21"/>
    </row>
    <row r="41299" spans="1:33" ht="12.75">
      <c r="A41299" s="21"/>
      <c r="AE41299" s="21"/>
      <c r="AF41299" s="21"/>
      <c r="AG41299" s="21"/>
    </row>
    <row r="41300" spans="1:33" ht="12.75">
      <c r="A41300" s="21"/>
      <c r="AE41300" s="21"/>
      <c r="AF41300" s="21"/>
      <c r="AG41300" s="21"/>
    </row>
    <row r="41301" spans="1:33" ht="12.75">
      <c r="A41301" s="21"/>
      <c r="AE41301" s="21"/>
      <c r="AF41301" s="21"/>
      <c r="AG41301" s="21"/>
    </row>
    <row r="41302" spans="1:33" ht="12.75">
      <c r="A41302" s="21"/>
      <c r="AE41302" s="21"/>
      <c r="AF41302" s="21"/>
      <c r="AG41302" s="21"/>
    </row>
    <row r="41303" spans="1:33" ht="12.75">
      <c r="A41303" s="21"/>
      <c r="AE41303" s="21"/>
      <c r="AF41303" s="21"/>
      <c r="AG41303" s="21"/>
    </row>
    <row r="41304" spans="1:33" ht="12.75">
      <c r="A41304" s="21"/>
      <c r="AE41304" s="21"/>
      <c r="AF41304" s="21"/>
      <c r="AG41304" s="21"/>
    </row>
    <row r="41305" spans="1:33" ht="12.75">
      <c r="A41305" s="21"/>
      <c r="AE41305" s="21"/>
      <c r="AF41305" s="21"/>
      <c r="AG41305" s="21"/>
    </row>
    <row r="41306" spans="1:33" ht="12.75">
      <c r="A41306" s="21"/>
      <c r="AE41306" s="21"/>
      <c r="AF41306" s="21"/>
      <c r="AG41306" s="21"/>
    </row>
    <row r="41307" spans="1:33" ht="12.75">
      <c r="A41307" s="21"/>
      <c r="AE41307" s="21"/>
      <c r="AF41307" s="21"/>
      <c r="AG41307" s="21"/>
    </row>
    <row r="41308" spans="1:33" ht="12.75">
      <c r="A41308" s="21"/>
      <c r="AE41308" s="21"/>
      <c r="AF41308" s="21"/>
      <c r="AG41308" s="21"/>
    </row>
    <row r="41309" spans="1:33" ht="12.75">
      <c r="A41309" s="21"/>
      <c r="AE41309" s="21"/>
      <c r="AF41309" s="21"/>
      <c r="AG41309" s="21"/>
    </row>
    <row r="41310" spans="1:33" ht="12.75">
      <c r="A41310" s="21"/>
      <c r="AE41310" s="21"/>
      <c r="AF41310" s="21"/>
      <c r="AG41310" s="21"/>
    </row>
    <row r="41311" spans="1:33" ht="12.75">
      <c r="A41311" s="21"/>
      <c r="AE41311" s="21"/>
      <c r="AF41311" s="21"/>
      <c r="AG41311" s="21"/>
    </row>
    <row r="41312" spans="1:33" ht="12.75">
      <c r="A41312" s="21"/>
      <c r="AE41312" s="21"/>
      <c r="AF41312" s="21"/>
      <c r="AG41312" s="21"/>
    </row>
    <row r="41313" spans="1:33" ht="12.75">
      <c r="A41313" s="21"/>
      <c r="AE41313" s="21"/>
      <c r="AF41313" s="21"/>
      <c r="AG41313" s="21"/>
    </row>
    <row r="41314" spans="1:33" ht="12.75">
      <c r="A41314" s="21"/>
      <c r="AE41314" s="21"/>
      <c r="AF41314" s="21"/>
      <c r="AG41314" s="21"/>
    </row>
    <row r="41315" spans="1:33" ht="12.75">
      <c r="A41315" s="21"/>
      <c r="AE41315" s="21"/>
      <c r="AF41315" s="21"/>
      <c r="AG41315" s="21"/>
    </row>
    <row r="41316" spans="1:33" ht="12.75">
      <c r="A41316" s="21"/>
      <c r="AE41316" s="21"/>
      <c r="AF41316" s="21"/>
      <c r="AG41316" s="21"/>
    </row>
    <row r="41317" spans="1:33" ht="12.75">
      <c r="A41317" s="21"/>
      <c r="AE41317" s="21"/>
      <c r="AF41317" s="21"/>
      <c r="AG41317" s="21"/>
    </row>
    <row r="41318" spans="1:33" ht="12.75">
      <c r="A41318" s="21"/>
      <c r="AE41318" s="21"/>
      <c r="AF41318" s="21"/>
      <c r="AG41318" s="21"/>
    </row>
    <row r="41319" spans="1:33" ht="12.75">
      <c r="A41319" s="21"/>
      <c r="AE41319" s="21"/>
      <c r="AF41319" s="21"/>
      <c r="AG41319" s="21"/>
    </row>
    <row r="41320" spans="1:33" ht="12.75">
      <c r="A41320" s="21"/>
      <c r="AE41320" s="21"/>
      <c r="AF41320" s="21"/>
      <c r="AG41320" s="21"/>
    </row>
    <row r="41321" spans="1:33" ht="12.75">
      <c r="A41321" s="21"/>
      <c r="AE41321" s="21"/>
      <c r="AF41321" s="21"/>
      <c r="AG41321" s="21"/>
    </row>
    <row r="41322" spans="1:33" ht="12.75">
      <c r="A41322" s="21"/>
      <c r="AE41322" s="21"/>
      <c r="AF41322" s="21"/>
      <c r="AG41322" s="21"/>
    </row>
    <row r="41323" spans="1:33" ht="12.75">
      <c r="A41323" s="21"/>
      <c r="AE41323" s="21"/>
      <c r="AF41323" s="21"/>
      <c r="AG41323" s="21"/>
    </row>
    <row r="41324" spans="1:33" ht="12.75">
      <c r="A41324" s="21"/>
      <c r="AE41324" s="21"/>
      <c r="AF41324" s="21"/>
      <c r="AG41324" s="21"/>
    </row>
    <row r="41325" spans="1:33" ht="12.75">
      <c r="A41325" s="21"/>
      <c r="AE41325" s="21"/>
      <c r="AF41325" s="21"/>
      <c r="AG41325" s="21"/>
    </row>
    <row r="41326" spans="1:33" ht="12.75">
      <c r="A41326" s="21"/>
      <c r="AE41326" s="21"/>
      <c r="AF41326" s="21"/>
      <c r="AG41326" s="21"/>
    </row>
    <row r="41327" spans="1:33" ht="12.75">
      <c r="A41327" s="21"/>
      <c r="AE41327" s="21"/>
      <c r="AF41327" s="21"/>
      <c r="AG41327" s="21"/>
    </row>
    <row r="41328" spans="1:33" ht="12.75">
      <c r="A41328" s="21"/>
      <c r="AE41328" s="21"/>
      <c r="AF41328" s="21"/>
      <c r="AG41328" s="21"/>
    </row>
    <row r="41329" spans="1:33" ht="12.75">
      <c r="A41329" s="21"/>
      <c r="AE41329" s="21"/>
      <c r="AF41329" s="21"/>
      <c r="AG41329" s="21"/>
    </row>
    <row r="41330" spans="1:33" ht="12.75">
      <c r="A41330" s="21"/>
      <c r="AE41330" s="21"/>
      <c r="AF41330" s="21"/>
      <c r="AG41330" s="21"/>
    </row>
    <row r="41331" spans="1:33" ht="12.75">
      <c r="A41331" s="21"/>
      <c r="AE41331" s="21"/>
      <c r="AF41331" s="21"/>
      <c r="AG41331" s="21"/>
    </row>
    <row r="41332" spans="1:33" ht="12.75">
      <c r="A41332" s="21"/>
      <c r="AE41332" s="21"/>
      <c r="AF41332" s="21"/>
      <c r="AG41332" s="21"/>
    </row>
    <row r="41333" spans="1:33" ht="12.75">
      <c r="A41333" s="21"/>
      <c r="AE41333" s="21"/>
      <c r="AF41333" s="21"/>
      <c r="AG41333" s="21"/>
    </row>
    <row r="41334" spans="1:33" ht="12.75">
      <c r="A41334" s="21"/>
      <c r="AE41334" s="21"/>
      <c r="AF41334" s="21"/>
      <c r="AG41334" s="21"/>
    </row>
    <row r="41335" spans="1:33" ht="12.75">
      <c r="A41335" s="21"/>
      <c r="AE41335" s="21"/>
      <c r="AF41335" s="21"/>
      <c r="AG41335" s="21"/>
    </row>
    <row r="41336" spans="1:33" ht="12.75">
      <c r="A41336" s="21"/>
      <c r="AE41336" s="21"/>
      <c r="AF41336" s="21"/>
      <c r="AG41336" s="21"/>
    </row>
    <row r="41337" spans="1:33" ht="12.75">
      <c r="A41337" s="21"/>
      <c r="AE41337" s="21"/>
      <c r="AF41337" s="21"/>
      <c r="AG41337" s="21"/>
    </row>
    <row r="41338" spans="1:33" ht="12.75">
      <c r="A41338" s="21"/>
      <c r="AE41338" s="21"/>
      <c r="AF41338" s="21"/>
      <c r="AG41338" s="21"/>
    </row>
    <row r="41339" spans="1:33" ht="12.75">
      <c r="A41339" s="21"/>
      <c r="AE41339" s="21"/>
      <c r="AF41339" s="21"/>
      <c r="AG41339" s="21"/>
    </row>
    <row r="41340" spans="1:33" ht="12.75">
      <c r="A41340" s="21"/>
      <c r="AE41340" s="21"/>
      <c r="AF41340" s="21"/>
      <c r="AG41340" s="21"/>
    </row>
    <row r="41341" spans="1:33" ht="12.75">
      <c r="A41341" s="21"/>
      <c r="AE41341" s="21"/>
      <c r="AF41341" s="21"/>
      <c r="AG41341" s="21"/>
    </row>
    <row r="41342" spans="1:33" ht="12.75">
      <c r="A41342" s="21"/>
      <c r="AE41342" s="21"/>
      <c r="AF41342" s="21"/>
      <c r="AG41342" s="21"/>
    </row>
    <row r="41343" spans="1:33" ht="12.75">
      <c r="A41343" s="21"/>
      <c r="AE41343" s="21"/>
      <c r="AF41343" s="21"/>
      <c r="AG41343" s="21"/>
    </row>
    <row r="41344" spans="1:33" ht="12.75">
      <c r="A41344" s="21"/>
      <c r="AE41344" s="21"/>
      <c r="AF41344" s="21"/>
      <c r="AG41344" s="21"/>
    </row>
    <row r="41345" spans="1:33" ht="12.75">
      <c r="A41345" s="21"/>
      <c r="AE41345" s="21"/>
      <c r="AF41345" s="21"/>
      <c r="AG41345" s="21"/>
    </row>
    <row r="41346" spans="1:33" ht="12.75">
      <c r="A41346" s="21"/>
      <c r="AE41346" s="21"/>
      <c r="AF41346" s="21"/>
      <c r="AG41346" s="21"/>
    </row>
    <row r="41347" spans="1:33" ht="12.75">
      <c r="A41347" s="21"/>
      <c r="AE41347" s="21"/>
      <c r="AF41347" s="21"/>
      <c r="AG41347" s="21"/>
    </row>
    <row r="41348" spans="1:33" ht="12.75">
      <c r="A41348" s="21"/>
      <c r="AE41348" s="21"/>
      <c r="AF41348" s="21"/>
      <c r="AG41348" s="21"/>
    </row>
    <row r="41349" spans="1:33" ht="12.75">
      <c r="A41349" s="21"/>
      <c r="AE41349" s="21"/>
      <c r="AF41349" s="21"/>
      <c r="AG41349" s="21"/>
    </row>
    <row r="41350" spans="1:33" ht="12.75">
      <c r="A41350" s="21"/>
      <c r="AE41350" s="21"/>
      <c r="AF41350" s="21"/>
      <c r="AG41350" s="21"/>
    </row>
    <row r="41351" spans="1:33" ht="12.75">
      <c r="A41351" s="21"/>
      <c r="AE41351" s="21"/>
      <c r="AF41351" s="21"/>
      <c r="AG41351" s="21"/>
    </row>
    <row r="41352" spans="1:33" ht="12.75">
      <c r="A41352" s="21"/>
      <c r="AE41352" s="21"/>
      <c r="AF41352" s="21"/>
      <c r="AG41352" s="21"/>
    </row>
    <row r="41353" spans="1:33" ht="12.75">
      <c r="A41353" s="21"/>
      <c r="AE41353" s="21"/>
      <c r="AF41353" s="21"/>
      <c r="AG41353" s="21"/>
    </row>
    <row r="41354" spans="1:33" ht="12.75">
      <c r="A41354" s="21"/>
      <c r="AE41354" s="21"/>
      <c r="AF41354" s="21"/>
      <c r="AG41354" s="21"/>
    </row>
    <row r="41355" spans="1:33" ht="12.75">
      <c r="A41355" s="21"/>
      <c r="AE41355" s="21"/>
      <c r="AF41355" s="21"/>
      <c r="AG41355" s="21"/>
    </row>
    <row r="41356" spans="1:33" ht="12.75">
      <c r="A41356" s="21"/>
      <c r="AE41356" s="21"/>
      <c r="AF41356" s="21"/>
      <c r="AG41356" s="21"/>
    </row>
    <row r="41357" spans="1:33" ht="12.75">
      <c r="A41357" s="21"/>
      <c r="AE41357" s="21"/>
      <c r="AF41357" s="21"/>
      <c r="AG41357" s="21"/>
    </row>
    <row r="41358" spans="1:33" ht="12.75">
      <c r="A41358" s="21"/>
      <c r="AE41358" s="21"/>
      <c r="AF41358" s="21"/>
      <c r="AG41358" s="21"/>
    </row>
    <row r="41359" spans="1:33" ht="12.75">
      <c r="A41359" s="21"/>
      <c r="AE41359" s="21"/>
      <c r="AF41359" s="21"/>
      <c r="AG41359" s="21"/>
    </row>
    <row r="41360" spans="1:33" ht="12.75">
      <c r="A41360" s="21"/>
      <c r="AE41360" s="21"/>
      <c r="AF41360" s="21"/>
      <c r="AG41360" s="21"/>
    </row>
    <row r="41361" spans="1:33" ht="12.75">
      <c r="A41361" s="21"/>
      <c r="AE41361" s="21"/>
      <c r="AF41361" s="21"/>
      <c r="AG41361" s="21"/>
    </row>
    <row r="41362" spans="1:33" ht="12.75">
      <c r="A41362" s="21"/>
      <c r="AE41362" s="21"/>
      <c r="AF41362" s="21"/>
      <c r="AG41362" s="21"/>
    </row>
    <row r="41363" spans="1:33" ht="12.75">
      <c r="A41363" s="21"/>
      <c r="AE41363" s="21"/>
      <c r="AF41363" s="21"/>
      <c r="AG41363" s="21"/>
    </row>
    <row r="41364" spans="1:33" ht="12.75">
      <c r="A41364" s="21"/>
      <c r="AE41364" s="21"/>
      <c r="AF41364" s="21"/>
      <c r="AG41364" s="21"/>
    </row>
    <row r="41365" spans="1:33" ht="12.75">
      <c r="A41365" s="21"/>
      <c r="AE41365" s="21"/>
      <c r="AF41365" s="21"/>
      <c r="AG41365" s="21"/>
    </row>
    <row r="41366" spans="1:33" ht="12.75">
      <c r="A41366" s="21"/>
      <c r="AE41366" s="21"/>
      <c r="AF41366" s="21"/>
      <c r="AG41366" s="21"/>
    </row>
    <row r="41367" spans="1:33" ht="12.75">
      <c r="A41367" s="21"/>
      <c r="AE41367" s="21"/>
      <c r="AF41367" s="21"/>
      <c r="AG41367" s="21"/>
    </row>
    <row r="41368" spans="1:33" ht="12.75">
      <c r="A41368" s="21"/>
      <c r="AE41368" s="21"/>
      <c r="AF41368" s="21"/>
      <c r="AG41368" s="21"/>
    </row>
    <row r="41369" spans="1:33" ht="12.75">
      <c r="A41369" s="21"/>
      <c r="AE41369" s="21"/>
      <c r="AF41369" s="21"/>
      <c r="AG41369" s="21"/>
    </row>
    <row r="41370" spans="1:33" ht="12.75">
      <c r="A41370" s="21"/>
      <c r="AE41370" s="21"/>
      <c r="AF41370" s="21"/>
      <c r="AG41370" s="21"/>
    </row>
    <row r="41371" spans="1:33" ht="12.75">
      <c r="A41371" s="21"/>
      <c r="AE41371" s="21"/>
      <c r="AF41371" s="21"/>
      <c r="AG41371" s="21"/>
    </row>
    <row r="41372" spans="1:33" ht="12.75">
      <c r="A41372" s="21"/>
      <c r="AE41372" s="21"/>
      <c r="AF41372" s="21"/>
      <c r="AG41372" s="21"/>
    </row>
    <row r="41373" spans="1:33" ht="12.75">
      <c r="A41373" s="21"/>
      <c r="AE41373" s="21"/>
      <c r="AF41373" s="21"/>
      <c r="AG41373" s="21"/>
    </row>
    <row r="41374" spans="1:33" ht="12.75">
      <c r="A41374" s="21"/>
      <c r="AE41374" s="21"/>
      <c r="AF41374" s="21"/>
      <c r="AG41374" s="21"/>
    </row>
    <row r="41375" spans="1:33" ht="12.75">
      <c r="A41375" s="21"/>
      <c r="AE41375" s="21"/>
      <c r="AF41375" s="21"/>
      <c r="AG41375" s="21"/>
    </row>
    <row r="41376" spans="1:33" ht="12.75">
      <c r="A41376" s="21"/>
      <c r="AE41376" s="21"/>
      <c r="AF41376" s="21"/>
      <c r="AG41376" s="21"/>
    </row>
    <row r="41377" spans="1:33" ht="12.75">
      <c r="A41377" s="21"/>
      <c r="AE41377" s="21"/>
      <c r="AF41377" s="21"/>
      <c r="AG41377" s="21"/>
    </row>
    <row r="41378" spans="1:33" ht="12.75">
      <c r="A41378" s="21"/>
      <c r="AE41378" s="21"/>
      <c r="AF41378" s="21"/>
      <c r="AG41378" s="21"/>
    </row>
    <row r="41379" spans="1:33" ht="12.75">
      <c r="A41379" s="21"/>
      <c r="AE41379" s="21"/>
      <c r="AF41379" s="21"/>
      <c r="AG41379" s="21"/>
    </row>
    <row r="41380" spans="1:33" ht="12.75">
      <c r="A41380" s="21"/>
      <c r="AE41380" s="21"/>
      <c r="AF41380" s="21"/>
      <c r="AG41380" s="21"/>
    </row>
    <row r="41381" spans="1:33" ht="12.75">
      <c r="A41381" s="21"/>
      <c r="AE41381" s="21"/>
      <c r="AF41381" s="21"/>
      <c r="AG41381" s="21"/>
    </row>
    <row r="41382" spans="1:33" ht="12.75">
      <c r="A41382" s="21"/>
      <c r="AE41382" s="21"/>
      <c r="AF41382" s="21"/>
      <c r="AG41382" s="21"/>
    </row>
    <row r="41383" spans="1:33" ht="12.75">
      <c r="A41383" s="21"/>
      <c r="AE41383" s="21"/>
      <c r="AF41383" s="21"/>
      <c r="AG41383" s="21"/>
    </row>
    <row r="41384" spans="1:33" ht="12.75">
      <c r="A41384" s="21"/>
      <c r="AE41384" s="21"/>
      <c r="AF41384" s="21"/>
      <c r="AG41384" s="21"/>
    </row>
    <row r="41385" spans="1:33" ht="12.75">
      <c r="A41385" s="21"/>
      <c r="AE41385" s="21"/>
      <c r="AF41385" s="21"/>
      <c r="AG41385" s="21"/>
    </row>
    <row r="41386" spans="1:33" ht="12.75">
      <c r="A41386" s="21"/>
      <c r="AE41386" s="21"/>
      <c r="AF41386" s="21"/>
      <c r="AG41386" s="21"/>
    </row>
    <row r="41387" spans="1:33" ht="12.75">
      <c r="A41387" s="21"/>
      <c r="AE41387" s="21"/>
      <c r="AF41387" s="21"/>
      <c r="AG41387" s="21"/>
    </row>
    <row r="41388" spans="1:33" ht="12.75">
      <c r="A41388" s="21"/>
      <c r="AE41388" s="21"/>
      <c r="AF41388" s="21"/>
      <c r="AG41388" s="21"/>
    </row>
    <row r="41389" spans="1:33" ht="12.75">
      <c r="A41389" s="21"/>
      <c r="AE41389" s="21"/>
      <c r="AF41389" s="21"/>
      <c r="AG41389" s="21"/>
    </row>
    <row r="41390" spans="1:33" ht="12.75">
      <c r="A41390" s="21"/>
      <c r="AE41390" s="21"/>
      <c r="AF41390" s="21"/>
      <c r="AG41390" s="21"/>
    </row>
    <row r="41391" spans="1:33" ht="12.75">
      <c r="A41391" s="21"/>
      <c r="AE41391" s="21"/>
      <c r="AF41391" s="21"/>
      <c r="AG41391" s="21"/>
    </row>
    <row r="41392" spans="1:33" ht="12.75">
      <c r="A41392" s="21"/>
      <c r="AE41392" s="21"/>
      <c r="AF41392" s="21"/>
      <c r="AG41392" s="21"/>
    </row>
    <row r="41393" spans="1:33" ht="12.75">
      <c r="A41393" s="21"/>
      <c r="AE41393" s="21"/>
      <c r="AF41393" s="21"/>
      <c r="AG41393" s="21"/>
    </row>
    <row r="41394" spans="1:33" ht="12.75">
      <c r="A41394" s="21"/>
      <c r="AE41394" s="21"/>
      <c r="AF41394" s="21"/>
      <c r="AG41394" s="21"/>
    </row>
    <row r="41395" spans="1:33" ht="12.75">
      <c r="A41395" s="21"/>
      <c r="AE41395" s="21"/>
      <c r="AF41395" s="21"/>
      <c r="AG41395" s="21"/>
    </row>
    <row r="41396" spans="1:33" ht="12.75">
      <c r="A41396" s="21"/>
      <c r="AE41396" s="21"/>
      <c r="AF41396" s="21"/>
      <c r="AG41396" s="21"/>
    </row>
    <row r="41397" spans="1:33" ht="12.75">
      <c r="A41397" s="21"/>
      <c r="AE41397" s="21"/>
      <c r="AF41397" s="21"/>
      <c r="AG41397" s="21"/>
    </row>
    <row r="41398" spans="1:33" ht="12.75">
      <c r="A41398" s="21"/>
      <c r="AE41398" s="21"/>
      <c r="AF41398" s="21"/>
      <c r="AG41398" s="21"/>
    </row>
    <row r="41399" spans="1:33" ht="12.75">
      <c r="A41399" s="21"/>
      <c r="AE41399" s="21"/>
      <c r="AF41399" s="21"/>
      <c r="AG41399" s="21"/>
    </row>
    <row r="41400" spans="1:33" ht="12.75">
      <c r="A41400" s="21"/>
      <c r="AE41400" s="21"/>
      <c r="AF41400" s="21"/>
      <c r="AG41400" s="21"/>
    </row>
    <row r="41401" spans="1:33" ht="12.75">
      <c r="A41401" s="21"/>
      <c r="AE41401" s="21"/>
      <c r="AF41401" s="21"/>
      <c r="AG41401" s="21"/>
    </row>
    <row r="41402" spans="1:33" ht="12.75">
      <c r="A41402" s="21"/>
      <c r="AE41402" s="21"/>
      <c r="AF41402" s="21"/>
      <c r="AG41402" s="21"/>
    </row>
    <row r="41403" spans="1:33" ht="12.75">
      <c r="A41403" s="21"/>
      <c r="AE41403" s="21"/>
      <c r="AF41403" s="21"/>
      <c r="AG41403" s="21"/>
    </row>
    <row r="41404" spans="1:33" ht="12.75">
      <c r="A41404" s="21"/>
      <c r="AE41404" s="21"/>
      <c r="AF41404" s="21"/>
      <c r="AG41404" s="21"/>
    </row>
    <row r="41405" spans="1:33" ht="12.75">
      <c r="A41405" s="21"/>
      <c r="AE41405" s="21"/>
      <c r="AF41405" s="21"/>
      <c r="AG41405" s="21"/>
    </row>
    <row r="41406" spans="1:33" ht="12.75">
      <c r="A41406" s="21"/>
      <c r="AE41406" s="21"/>
      <c r="AF41406" s="21"/>
      <c r="AG41406" s="21"/>
    </row>
    <row r="41407" spans="1:33" ht="12.75">
      <c r="A41407" s="21"/>
      <c r="AE41407" s="21"/>
      <c r="AF41407" s="21"/>
      <c r="AG41407" s="21"/>
    </row>
    <row r="41408" spans="1:33" ht="12.75">
      <c r="A41408" s="21"/>
      <c r="AE41408" s="21"/>
      <c r="AF41408" s="21"/>
      <c r="AG41408" s="21"/>
    </row>
    <row r="41409" spans="1:33" ht="12.75">
      <c r="A41409" s="21"/>
      <c r="AE41409" s="21"/>
      <c r="AF41409" s="21"/>
      <c r="AG41409" s="21"/>
    </row>
    <row r="41410" spans="1:33" ht="12.75">
      <c r="A41410" s="21"/>
      <c r="AE41410" s="21"/>
      <c r="AF41410" s="21"/>
      <c r="AG41410" s="21"/>
    </row>
    <row r="41411" spans="1:33" ht="12.75">
      <c r="A41411" s="21"/>
      <c r="AE41411" s="21"/>
      <c r="AF41411" s="21"/>
      <c r="AG41411" s="21"/>
    </row>
    <row r="41412" spans="1:33" ht="12.75">
      <c r="A41412" s="21"/>
      <c r="AE41412" s="21"/>
      <c r="AF41412" s="21"/>
      <c r="AG41412" s="21"/>
    </row>
    <row r="41413" spans="1:33" ht="12.75">
      <c r="A41413" s="21"/>
      <c r="AE41413" s="21"/>
      <c r="AF41413" s="21"/>
      <c r="AG41413" s="21"/>
    </row>
    <row r="41414" spans="1:33" ht="12.75">
      <c r="A41414" s="21"/>
      <c r="AE41414" s="21"/>
      <c r="AF41414" s="21"/>
      <c r="AG41414" s="21"/>
    </row>
    <row r="41415" spans="1:33" ht="12.75">
      <c r="A41415" s="21"/>
      <c r="AE41415" s="21"/>
      <c r="AF41415" s="21"/>
      <c r="AG41415" s="21"/>
    </row>
    <row r="41416" spans="1:33" ht="12.75">
      <c r="A41416" s="21"/>
      <c r="AE41416" s="21"/>
      <c r="AF41416" s="21"/>
      <c r="AG41416" s="21"/>
    </row>
    <row r="41417" spans="1:33" ht="12.75">
      <c r="A41417" s="21"/>
      <c r="AE41417" s="21"/>
      <c r="AF41417" s="21"/>
      <c r="AG41417" s="21"/>
    </row>
    <row r="41418" spans="1:33" ht="12.75">
      <c r="A41418" s="21"/>
      <c r="AE41418" s="21"/>
      <c r="AF41418" s="21"/>
      <c r="AG41418" s="21"/>
    </row>
    <row r="41419" spans="1:33" ht="12.75">
      <c r="A41419" s="21"/>
      <c r="AE41419" s="21"/>
      <c r="AF41419" s="21"/>
      <c r="AG41419" s="21"/>
    </row>
    <row r="41420" spans="1:33" ht="12.75">
      <c r="A41420" s="21"/>
      <c r="AE41420" s="21"/>
      <c r="AF41420" s="21"/>
      <c r="AG41420" s="21"/>
    </row>
    <row r="41421" spans="1:33" ht="12.75">
      <c r="A41421" s="21"/>
      <c r="AE41421" s="21"/>
      <c r="AF41421" s="21"/>
      <c r="AG41421" s="21"/>
    </row>
    <row r="41422" spans="1:33" ht="12.75">
      <c r="A41422" s="21"/>
      <c r="AE41422" s="21"/>
      <c r="AF41422" s="21"/>
      <c r="AG41422" s="21"/>
    </row>
    <row r="41423" spans="1:33" ht="12.75">
      <c r="A41423" s="21"/>
      <c r="AE41423" s="21"/>
      <c r="AF41423" s="21"/>
      <c r="AG41423" s="21"/>
    </row>
    <row r="41424" spans="1:33" ht="12.75">
      <c r="A41424" s="21"/>
      <c r="AE41424" s="21"/>
      <c r="AF41424" s="21"/>
      <c r="AG41424" s="21"/>
    </row>
    <row r="41425" spans="1:33" ht="12.75">
      <c r="A41425" s="21"/>
      <c r="AE41425" s="21"/>
      <c r="AF41425" s="21"/>
      <c r="AG41425" s="21"/>
    </row>
    <row r="41426" spans="1:33" ht="12.75">
      <c r="A41426" s="21"/>
      <c r="AE41426" s="21"/>
      <c r="AF41426" s="21"/>
      <c r="AG41426" s="21"/>
    </row>
    <row r="41427" spans="1:33" ht="12.75">
      <c r="A41427" s="21"/>
      <c r="AE41427" s="21"/>
      <c r="AF41427" s="21"/>
      <c r="AG41427" s="21"/>
    </row>
    <row r="41428" spans="1:33" ht="12.75">
      <c r="A41428" s="21"/>
      <c r="AE41428" s="21"/>
      <c r="AF41428" s="21"/>
      <c r="AG41428" s="21"/>
    </row>
    <row r="41429" spans="1:33" ht="12.75">
      <c r="A41429" s="21"/>
      <c r="AE41429" s="21"/>
      <c r="AF41429" s="21"/>
      <c r="AG41429" s="21"/>
    </row>
    <row r="41430" spans="1:33" ht="12.75">
      <c r="A41430" s="21"/>
      <c r="AE41430" s="21"/>
      <c r="AF41430" s="21"/>
      <c r="AG41430" s="21"/>
    </row>
    <row r="41431" spans="1:33" ht="12.75">
      <c r="A41431" s="21"/>
      <c r="AE41431" s="21"/>
      <c r="AF41431" s="21"/>
      <c r="AG41431" s="21"/>
    </row>
    <row r="41432" spans="1:33" ht="12.75">
      <c r="A41432" s="21"/>
      <c r="AE41432" s="21"/>
      <c r="AF41432" s="21"/>
      <c r="AG41432" s="21"/>
    </row>
    <row r="41433" spans="1:33" ht="12.75">
      <c r="A41433" s="21"/>
      <c r="AE41433" s="21"/>
      <c r="AF41433" s="21"/>
      <c r="AG41433" s="21"/>
    </row>
    <row r="41434" spans="1:33" ht="12.75">
      <c r="A41434" s="21"/>
      <c r="AE41434" s="21"/>
      <c r="AF41434" s="21"/>
      <c r="AG41434" s="21"/>
    </row>
    <row r="41435" spans="1:33" ht="12.75">
      <c r="A41435" s="21"/>
      <c r="AE41435" s="21"/>
      <c r="AF41435" s="21"/>
      <c r="AG41435" s="21"/>
    </row>
    <row r="41436" spans="1:33" ht="12.75">
      <c r="A41436" s="21"/>
      <c r="AE41436" s="21"/>
      <c r="AF41436" s="21"/>
      <c r="AG41436" s="21"/>
    </row>
    <row r="41437" spans="1:33" ht="12.75">
      <c r="A41437" s="21"/>
      <c r="AE41437" s="21"/>
      <c r="AF41437" s="21"/>
      <c r="AG41437" s="21"/>
    </row>
    <row r="41438" spans="1:33" ht="12.75">
      <c r="A41438" s="21"/>
      <c r="AE41438" s="21"/>
      <c r="AF41438" s="21"/>
      <c r="AG41438" s="21"/>
    </row>
    <row r="41439" spans="1:33" ht="12.75">
      <c r="A41439" s="21"/>
      <c r="AE41439" s="21"/>
      <c r="AF41439" s="21"/>
      <c r="AG41439" s="21"/>
    </row>
    <row r="41440" spans="1:33" ht="12.75">
      <c r="A41440" s="21"/>
      <c r="AE41440" s="21"/>
      <c r="AF41440" s="21"/>
      <c r="AG41440" s="21"/>
    </row>
    <row r="41441" spans="1:33" ht="12.75">
      <c r="A41441" s="21"/>
      <c r="AE41441" s="21"/>
      <c r="AF41441" s="21"/>
      <c r="AG41441" s="21"/>
    </row>
    <row r="41442" spans="1:33" ht="12.75">
      <c r="A41442" s="21"/>
      <c r="AE41442" s="21"/>
      <c r="AF41442" s="21"/>
      <c r="AG41442" s="21"/>
    </row>
    <row r="41443" spans="1:33" ht="12.75">
      <c r="A41443" s="21"/>
      <c r="AE41443" s="21"/>
      <c r="AF41443" s="21"/>
      <c r="AG41443" s="21"/>
    </row>
    <row r="41444" spans="1:33" ht="12.75">
      <c r="A41444" s="21"/>
      <c r="AE41444" s="21"/>
      <c r="AF41444" s="21"/>
      <c r="AG41444" s="21"/>
    </row>
    <row r="41445" spans="1:33" ht="12.75">
      <c r="A41445" s="21"/>
      <c r="AE41445" s="21"/>
      <c r="AF41445" s="21"/>
      <c r="AG41445" s="21"/>
    </row>
    <row r="41446" spans="1:33" ht="12.75">
      <c r="A41446" s="21"/>
      <c r="AE41446" s="21"/>
      <c r="AF41446" s="21"/>
      <c r="AG41446" s="21"/>
    </row>
    <row r="41447" spans="1:33" ht="12.75">
      <c r="A41447" s="21"/>
      <c r="AE41447" s="21"/>
      <c r="AF41447" s="21"/>
      <c r="AG41447" s="21"/>
    </row>
    <row r="41448" spans="1:33" ht="12.75">
      <c r="A41448" s="21"/>
      <c r="AE41448" s="21"/>
      <c r="AF41448" s="21"/>
      <c r="AG41448" s="21"/>
    </row>
    <row r="41449" spans="1:33" ht="12.75">
      <c r="A41449" s="21"/>
      <c r="AE41449" s="21"/>
      <c r="AF41449" s="21"/>
      <c r="AG41449" s="21"/>
    </row>
    <row r="41450" spans="1:33" ht="12.75">
      <c r="A41450" s="21"/>
      <c r="AE41450" s="21"/>
      <c r="AF41450" s="21"/>
      <c r="AG41450" s="21"/>
    </row>
    <row r="41451" spans="1:33" ht="12.75">
      <c r="A41451" s="21"/>
      <c r="AE41451" s="21"/>
      <c r="AF41451" s="21"/>
      <c r="AG41451" s="21"/>
    </row>
    <row r="41452" spans="1:33" ht="12.75">
      <c r="A41452" s="21"/>
      <c r="AE41452" s="21"/>
      <c r="AF41452" s="21"/>
      <c r="AG41452" s="21"/>
    </row>
    <row r="41453" spans="1:33" ht="12.75">
      <c r="A41453" s="21"/>
      <c r="AE41453" s="21"/>
      <c r="AF41453" s="21"/>
      <c r="AG41453" s="21"/>
    </row>
    <row r="41454" spans="1:33" ht="12.75">
      <c r="A41454" s="21"/>
      <c r="AE41454" s="21"/>
      <c r="AF41454" s="21"/>
      <c r="AG41454" s="21"/>
    </row>
    <row r="41455" spans="1:33" ht="12.75">
      <c r="A41455" s="21"/>
      <c r="AE41455" s="21"/>
      <c r="AF41455" s="21"/>
      <c r="AG41455" s="21"/>
    </row>
    <row r="41456" spans="1:33" ht="12.75">
      <c r="A41456" s="21"/>
      <c r="AE41456" s="21"/>
      <c r="AF41456" s="21"/>
      <c r="AG41456" s="21"/>
    </row>
    <row r="41457" spans="1:33" ht="12.75">
      <c r="A41457" s="21"/>
      <c r="AE41457" s="21"/>
      <c r="AF41457" s="21"/>
      <c r="AG41457" s="21"/>
    </row>
    <row r="41458" spans="1:33" ht="12.75">
      <c r="A41458" s="21"/>
      <c r="AE41458" s="21"/>
      <c r="AF41458" s="21"/>
      <c r="AG41458" s="21"/>
    </row>
    <row r="41459" spans="1:33" ht="12.75">
      <c r="A41459" s="21"/>
      <c r="AE41459" s="21"/>
      <c r="AF41459" s="21"/>
      <c r="AG41459" s="21"/>
    </row>
    <row r="41460" spans="1:33" ht="12.75">
      <c r="A41460" s="21"/>
      <c r="AE41460" s="21"/>
      <c r="AF41460" s="21"/>
      <c r="AG41460" s="21"/>
    </row>
    <row r="41461" spans="1:33" ht="12.75">
      <c r="A41461" s="21"/>
      <c r="AE41461" s="21"/>
      <c r="AF41461" s="21"/>
      <c r="AG41461" s="21"/>
    </row>
    <row r="41462" spans="1:33" ht="12.75">
      <c r="A41462" s="21"/>
      <c r="AE41462" s="21"/>
      <c r="AF41462" s="21"/>
      <c r="AG41462" s="21"/>
    </row>
    <row r="41463" spans="1:33" ht="12.75">
      <c r="A41463" s="21"/>
      <c r="AE41463" s="21"/>
      <c r="AF41463" s="21"/>
      <c r="AG41463" s="21"/>
    </row>
    <row r="41464" spans="1:33" ht="12.75">
      <c r="A41464" s="21"/>
      <c r="AE41464" s="21"/>
      <c r="AF41464" s="21"/>
      <c r="AG41464" s="21"/>
    </row>
    <row r="41465" spans="1:33" ht="12.75">
      <c r="A41465" s="21"/>
      <c r="AE41465" s="21"/>
      <c r="AF41465" s="21"/>
      <c r="AG41465" s="21"/>
    </row>
    <row r="41466" spans="1:33" ht="12.75">
      <c r="A41466" s="21"/>
      <c r="AE41466" s="21"/>
      <c r="AF41466" s="21"/>
      <c r="AG41466" s="21"/>
    </row>
    <row r="41467" spans="1:33" ht="12.75">
      <c r="A41467" s="21"/>
      <c r="AE41467" s="21"/>
      <c r="AF41467" s="21"/>
      <c r="AG41467" s="21"/>
    </row>
    <row r="41468" spans="1:33" ht="12.75">
      <c r="A41468" s="21"/>
      <c r="AE41468" s="21"/>
      <c r="AF41468" s="21"/>
      <c r="AG41468" s="21"/>
    </row>
    <row r="41469" spans="1:33" ht="12.75">
      <c r="A41469" s="21"/>
      <c r="AE41469" s="21"/>
      <c r="AF41469" s="21"/>
      <c r="AG41469" s="21"/>
    </row>
    <row r="41470" spans="1:33" ht="12.75">
      <c r="A41470" s="21"/>
      <c r="AE41470" s="21"/>
      <c r="AF41470" s="21"/>
      <c r="AG41470" s="21"/>
    </row>
    <row r="41471" spans="1:33" ht="12.75">
      <c r="A41471" s="21"/>
      <c r="AE41471" s="21"/>
      <c r="AF41471" s="21"/>
      <c r="AG41471" s="21"/>
    </row>
    <row r="41472" spans="1:33" ht="12.75">
      <c r="A41472" s="21"/>
      <c r="AE41472" s="21"/>
      <c r="AF41472" s="21"/>
      <c r="AG41472" s="21"/>
    </row>
    <row r="41473" spans="1:33" ht="12.75">
      <c r="A41473" s="21"/>
      <c r="AE41473" s="21"/>
      <c r="AF41473" s="21"/>
      <c r="AG41473" s="21"/>
    </row>
    <row r="41474" spans="1:33" ht="12.75">
      <c r="A41474" s="21"/>
      <c r="AE41474" s="21"/>
      <c r="AF41474" s="21"/>
      <c r="AG41474" s="21"/>
    </row>
    <row r="41475" spans="1:33" ht="12.75">
      <c r="A41475" s="21"/>
      <c r="AE41475" s="21"/>
      <c r="AF41475" s="21"/>
      <c r="AG41475" s="21"/>
    </row>
    <row r="41476" spans="1:33" ht="12.75">
      <c r="A41476" s="21"/>
      <c r="AE41476" s="21"/>
      <c r="AF41476" s="21"/>
      <c r="AG41476" s="21"/>
    </row>
    <row r="41477" spans="1:33" ht="12.75">
      <c r="A41477" s="21"/>
      <c r="AE41477" s="21"/>
      <c r="AF41477" s="21"/>
      <c r="AG41477" s="21"/>
    </row>
    <row r="41478" spans="1:33" ht="12.75">
      <c r="A41478" s="21"/>
      <c r="AE41478" s="21"/>
      <c r="AF41478" s="21"/>
      <c r="AG41478" s="21"/>
    </row>
    <row r="41479" spans="1:33" ht="12.75">
      <c r="A41479" s="21"/>
      <c r="AE41479" s="21"/>
      <c r="AF41479" s="21"/>
      <c r="AG41479" s="21"/>
    </row>
    <row r="41480" spans="1:33" ht="12.75">
      <c r="A41480" s="21"/>
      <c r="AE41480" s="21"/>
      <c r="AF41480" s="21"/>
      <c r="AG41480" s="21"/>
    </row>
    <row r="41481" spans="1:33" ht="12.75">
      <c r="A41481" s="21"/>
      <c r="AE41481" s="21"/>
      <c r="AF41481" s="21"/>
      <c r="AG41481" s="21"/>
    </row>
    <row r="41482" spans="1:33" ht="12.75">
      <c r="A41482" s="21"/>
      <c r="AE41482" s="21"/>
      <c r="AF41482" s="21"/>
      <c r="AG41482" s="21"/>
    </row>
    <row r="41483" spans="1:33" ht="12.75">
      <c r="A41483" s="21"/>
      <c r="AE41483" s="21"/>
      <c r="AF41483" s="21"/>
      <c r="AG41483" s="21"/>
    </row>
    <row r="41484" spans="1:33" ht="12.75">
      <c r="A41484" s="21"/>
      <c r="AE41484" s="21"/>
      <c r="AF41484" s="21"/>
      <c r="AG41484" s="21"/>
    </row>
    <row r="41485" spans="1:33" ht="12.75">
      <c r="A41485" s="21"/>
      <c r="AE41485" s="21"/>
      <c r="AF41485" s="21"/>
      <c r="AG41485" s="21"/>
    </row>
    <row r="41486" spans="1:33" ht="12.75">
      <c r="A41486" s="21"/>
      <c r="AE41486" s="21"/>
      <c r="AF41486" s="21"/>
      <c r="AG41486" s="21"/>
    </row>
    <row r="41487" spans="1:33" ht="12.75">
      <c r="A41487" s="21"/>
      <c r="AE41487" s="21"/>
      <c r="AF41487" s="21"/>
      <c r="AG41487" s="21"/>
    </row>
    <row r="41488" spans="1:33" ht="12.75">
      <c r="A41488" s="21"/>
      <c r="AE41488" s="21"/>
      <c r="AF41488" s="21"/>
      <c r="AG41488" s="21"/>
    </row>
    <row r="41489" spans="1:33" ht="12.75">
      <c r="A41489" s="21"/>
      <c r="AE41489" s="21"/>
      <c r="AF41489" s="21"/>
      <c r="AG41489" s="21"/>
    </row>
    <row r="41490" spans="1:33" ht="12.75">
      <c r="A41490" s="21"/>
      <c r="AE41490" s="21"/>
      <c r="AF41490" s="21"/>
      <c r="AG41490" s="21"/>
    </row>
    <row r="41491" spans="1:33" ht="12.75">
      <c r="A41491" s="21"/>
      <c r="AE41491" s="21"/>
      <c r="AF41491" s="21"/>
      <c r="AG41491" s="21"/>
    </row>
    <row r="41492" spans="1:33" ht="12.75">
      <c r="A41492" s="21"/>
      <c r="AE41492" s="21"/>
      <c r="AF41492" s="21"/>
      <c r="AG41492" s="21"/>
    </row>
    <row r="41493" spans="1:33" ht="12.75">
      <c r="A41493" s="21"/>
      <c r="AE41493" s="21"/>
      <c r="AF41493" s="21"/>
      <c r="AG41493" s="21"/>
    </row>
    <row r="41494" spans="1:33" ht="12.75">
      <c r="A41494" s="21"/>
      <c r="AE41494" s="21"/>
      <c r="AF41494" s="21"/>
      <c r="AG41494" s="21"/>
    </row>
    <row r="41495" spans="1:33" ht="12.75">
      <c r="A41495" s="21"/>
      <c r="AE41495" s="21"/>
      <c r="AF41495" s="21"/>
      <c r="AG41495" s="21"/>
    </row>
    <row r="41496" spans="1:33" ht="12.75">
      <c r="A41496" s="21"/>
      <c r="AE41496" s="21"/>
      <c r="AF41496" s="21"/>
      <c r="AG41496" s="21"/>
    </row>
    <row r="41497" spans="1:33" ht="12.75">
      <c r="A41497" s="21"/>
      <c r="AE41497" s="21"/>
      <c r="AF41497" s="21"/>
      <c r="AG41497" s="21"/>
    </row>
    <row r="41498" spans="1:33" ht="12.75">
      <c r="A41498" s="21"/>
      <c r="AE41498" s="21"/>
      <c r="AF41498" s="21"/>
      <c r="AG41498" s="21"/>
    </row>
    <row r="41499" spans="1:33" ht="12.75">
      <c r="A41499" s="21"/>
      <c r="AE41499" s="21"/>
      <c r="AF41499" s="21"/>
      <c r="AG41499" s="21"/>
    </row>
    <row r="41500" spans="1:33" ht="12.75">
      <c r="A41500" s="21"/>
      <c r="AE41500" s="21"/>
      <c r="AF41500" s="21"/>
      <c r="AG41500" s="21"/>
    </row>
    <row r="41501" spans="1:33" ht="12.75">
      <c r="A41501" s="21"/>
      <c r="AE41501" s="21"/>
      <c r="AF41501" s="21"/>
      <c r="AG41501" s="21"/>
    </row>
    <row r="41502" spans="1:33" ht="12.75">
      <c r="A41502" s="21"/>
      <c r="AE41502" s="21"/>
      <c r="AF41502" s="21"/>
      <c r="AG41502" s="21"/>
    </row>
    <row r="41503" spans="1:33" ht="12.75">
      <c r="A41503" s="21"/>
      <c r="AE41503" s="21"/>
      <c r="AF41503" s="21"/>
      <c r="AG41503" s="21"/>
    </row>
    <row r="41504" spans="1:33" ht="12.75">
      <c r="A41504" s="21"/>
      <c r="AE41504" s="21"/>
      <c r="AF41504" s="21"/>
      <c r="AG41504" s="21"/>
    </row>
    <row r="41505" spans="1:33" ht="12.75">
      <c r="A41505" s="21"/>
      <c r="AE41505" s="21"/>
      <c r="AF41505" s="21"/>
      <c r="AG41505" s="21"/>
    </row>
    <row r="41506" spans="1:33" ht="12.75">
      <c r="A41506" s="21"/>
      <c r="AE41506" s="21"/>
      <c r="AF41506" s="21"/>
      <c r="AG41506" s="21"/>
    </row>
    <row r="41507" spans="1:33" ht="12.75">
      <c r="A41507" s="21"/>
      <c r="AE41507" s="21"/>
      <c r="AF41507" s="21"/>
      <c r="AG41507" s="21"/>
    </row>
    <row r="41508" spans="1:33" ht="12.75">
      <c r="A41508" s="21"/>
      <c r="AE41508" s="21"/>
      <c r="AF41508" s="21"/>
      <c r="AG41508" s="21"/>
    </row>
    <row r="41509" spans="1:33" ht="12.75">
      <c r="A41509" s="21"/>
      <c r="AE41509" s="21"/>
      <c r="AF41509" s="21"/>
      <c r="AG41509" s="21"/>
    </row>
    <row r="41510" spans="1:33" ht="12.75">
      <c r="A41510" s="21"/>
      <c r="AE41510" s="21"/>
      <c r="AF41510" s="21"/>
      <c r="AG41510" s="21"/>
    </row>
    <row r="41511" spans="1:33" ht="12.75">
      <c r="A41511" s="21"/>
      <c r="AE41511" s="21"/>
      <c r="AF41511" s="21"/>
      <c r="AG41511" s="21"/>
    </row>
    <row r="41512" spans="1:33" ht="12.75">
      <c r="A41512" s="21"/>
      <c r="AE41512" s="21"/>
      <c r="AF41512" s="21"/>
      <c r="AG41512" s="21"/>
    </row>
    <row r="41513" spans="1:33" ht="12.75">
      <c r="A41513" s="21"/>
      <c r="AE41513" s="21"/>
      <c r="AF41513" s="21"/>
      <c r="AG41513" s="21"/>
    </row>
    <row r="41514" spans="1:33" ht="12.75">
      <c r="A41514" s="21"/>
      <c r="AE41514" s="21"/>
      <c r="AF41514" s="21"/>
      <c r="AG41514" s="21"/>
    </row>
    <row r="41515" spans="1:33" ht="12.75">
      <c r="A41515" s="21"/>
      <c r="AE41515" s="21"/>
      <c r="AF41515" s="21"/>
      <c r="AG41515" s="21"/>
    </row>
    <row r="41516" spans="1:33" ht="12.75">
      <c r="A41516" s="21"/>
      <c r="AE41516" s="21"/>
      <c r="AF41516" s="21"/>
      <c r="AG41516" s="21"/>
    </row>
    <row r="41517" spans="1:33" ht="12.75">
      <c r="A41517" s="21"/>
      <c r="AE41517" s="21"/>
      <c r="AF41517" s="21"/>
      <c r="AG41517" s="21"/>
    </row>
    <row r="41518" spans="1:33" ht="12.75">
      <c r="A41518" s="21"/>
      <c r="AE41518" s="21"/>
      <c r="AF41518" s="21"/>
      <c r="AG41518" s="21"/>
    </row>
    <row r="41519" spans="1:33" ht="12.75">
      <c r="A41519" s="21"/>
      <c r="AE41519" s="21"/>
      <c r="AF41519" s="21"/>
      <c r="AG41519" s="21"/>
    </row>
    <row r="41520" spans="1:33" ht="12.75">
      <c r="A41520" s="21"/>
      <c r="AE41520" s="21"/>
      <c r="AF41520" s="21"/>
      <c r="AG41520" s="21"/>
    </row>
    <row r="41521" spans="1:33" ht="12.75">
      <c r="A41521" s="21"/>
      <c r="AE41521" s="21"/>
      <c r="AF41521" s="21"/>
      <c r="AG41521" s="21"/>
    </row>
    <row r="41522" spans="1:33" ht="12.75">
      <c r="A41522" s="21"/>
      <c r="AE41522" s="21"/>
      <c r="AF41522" s="21"/>
      <c r="AG41522" s="21"/>
    </row>
    <row r="41523" spans="1:33" ht="12.75">
      <c r="A41523" s="21"/>
      <c r="AE41523" s="21"/>
      <c r="AF41523" s="21"/>
      <c r="AG41523" s="21"/>
    </row>
    <row r="41524" spans="1:33" ht="12.75">
      <c r="A41524" s="21"/>
      <c r="AE41524" s="21"/>
      <c r="AF41524" s="21"/>
      <c r="AG41524" s="21"/>
    </row>
    <row r="41525" spans="1:33" ht="12.75">
      <c r="A41525" s="21"/>
      <c r="AE41525" s="21"/>
      <c r="AF41525" s="21"/>
      <c r="AG41525" s="21"/>
    </row>
    <row r="41526" spans="1:33" ht="12.75">
      <c r="A41526" s="21"/>
      <c r="AE41526" s="21"/>
      <c r="AF41526" s="21"/>
      <c r="AG41526" s="21"/>
    </row>
    <row r="41527" spans="1:33" ht="12.75">
      <c r="A41527" s="21"/>
      <c r="AE41527" s="21"/>
      <c r="AF41527" s="21"/>
      <c r="AG41527" s="21"/>
    </row>
    <row r="41528" spans="1:33" ht="12.75">
      <c r="A41528" s="21"/>
      <c r="AE41528" s="21"/>
      <c r="AF41528" s="21"/>
      <c r="AG41528" s="21"/>
    </row>
    <row r="41529" spans="1:33" ht="12.75">
      <c r="A41529" s="21"/>
      <c r="AE41529" s="21"/>
      <c r="AF41529" s="21"/>
      <c r="AG41529" s="21"/>
    </row>
    <row r="41530" spans="1:33" ht="12.75">
      <c r="A41530" s="21"/>
      <c r="AE41530" s="21"/>
      <c r="AF41530" s="21"/>
      <c r="AG41530" s="21"/>
    </row>
    <row r="41531" spans="1:33" ht="12.75">
      <c r="A41531" s="21"/>
      <c r="AE41531" s="21"/>
      <c r="AF41531" s="21"/>
      <c r="AG41531" s="21"/>
    </row>
    <row r="41532" spans="1:33" ht="12.75">
      <c r="A41532" s="21"/>
      <c r="AE41532" s="21"/>
      <c r="AF41532" s="21"/>
      <c r="AG41532" s="21"/>
    </row>
    <row r="41533" spans="1:33" ht="12.75">
      <c r="A41533" s="21"/>
      <c r="AE41533" s="21"/>
      <c r="AF41533" s="21"/>
      <c r="AG41533" s="21"/>
    </row>
    <row r="41534" spans="1:33" ht="12.75">
      <c r="A41534" s="21"/>
      <c r="AE41534" s="21"/>
      <c r="AF41534" s="21"/>
      <c r="AG41534" s="21"/>
    </row>
    <row r="41535" spans="1:33" ht="12.75">
      <c r="A41535" s="21"/>
      <c r="AE41535" s="21"/>
      <c r="AF41535" s="21"/>
      <c r="AG41535" s="21"/>
    </row>
    <row r="41536" spans="1:33" ht="12.75">
      <c r="A41536" s="21"/>
      <c r="AE41536" s="21"/>
      <c r="AF41536" s="21"/>
      <c r="AG41536" s="21"/>
    </row>
    <row r="41537" spans="1:33" ht="12.75">
      <c r="A41537" s="21"/>
      <c r="AE41537" s="21"/>
      <c r="AF41537" s="21"/>
      <c r="AG41537" s="21"/>
    </row>
    <row r="41538" spans="1:33" ht="12.75">
      <c r="A41538" s="21"/>
      <c r="AE41538" s="21"/>
      <c r="AF41538" s="21"/>
      <c r="AG41538" s="21"/>
    </row>
    <row r="41539" spans="1:33" ht="12.75">
      <c r="A41539" s="21"/>
      <c r="AE41539" s="21"/>
      <c r="AF41539" s="21"/>
      <c r="AG41539" s="21"/>
    </row>
    <row r="41540" spans="1:33" ht="12.75">
      <c r="A41540" s="21"/>
      <c r="AE41540" s="21"/>
      <c r="AF41540" s="21"/>
      <c r="AG41540" s="21"/>
    </row>
    <row r="41541" spans="1:33" ht="12.75">
      <c r="A41541" s="21"/>
      <c r="AE41541" s="21"/>
      <c r="AF41541" s="21"/>
      <c r="AG41541" s="21"/>
    </row>
    <row r="41542" spans="1:33" ht="12.75">
      <c r="A41542" s="21"/>
      <c r="AE41542" s="21"/>
      <c r="AF41542" s="21"/>
      <c r="AG41542" s="21"/>
    </row>
    <row r="41543" spans="1:33" ht="12.75">
      <c r="A41543" s="21"/>
      <c r="AE41543" s="21"/>
      <c r="AF41543" s="21"/>
      <c r="AG41543" s="21"/>
    </row>
    <row r="41544" spans="1:33" ht="12.75">
      <c r="A41544" s="21"/>
      <c r="AE41544" s="21"/>
      <c r="AF41544" s="21"/>
      <c r="AG41544" s="21"/>
    </row>
    <row r="41545" spans="1:33" ht="12.75">
      <c r="A41545" s="21"/>
      <c r="AE41545" s="21"/>
      <c r="AF41545" s="21"/>
      <c r="AG41545" s="21"/>
    </row>
    <row r="41546" spans="1:33" ht="12.75">
      <c r="A41546" s="21"/>
      <c r="AE41546" s="21"/>
      <c r="AF41546" s="21"/>
      <c r="AG41546" s="21"/>
    </row>
    <row r="41547" spans="1:33" ht="12.75">
      <c r="A41547" s="21"/>
      <c r="AE41547" s="21"/>
      <c r="AF41547" s="21"/>
      <c r="AG41547" s="21"/>
    </row>
    <row r="41548" spans="1:33" ht="12.75">
      <c r="A41548" s="21"/>
      <c r="AE41548" s="21"/>
      <c r="AF41548" s="21"/>
      <c r="AG41548" s="21"/>
    </row>
    <row r="41549" spans="1:33" ht="12.75">
      <c r="A41549" s="21"/>
      <c r="AE41549" s="21"/>
      <c r="AF41549" s="21"/>
      <c r="AG41549" s="21"/>
    </row>
    <row r="41550" spans="1:33" ht="12.75">
      <c r="A41550" s="21"/>
      <c r="AE41550" s="21"/>
      <c r="AF41550" s="21"/>
      <c r="AG41550" s="21"/>
    </row>
    <row r="41551" spans="1:33" ht="12.75">
      <c r="A41551" s="21"/>
      <c r="AE41551" s="21"/>
      <c r="AF41551" s="21"/>
      <c r="AG41551" s="21"/>
    </row>
    <row r="41552" spans="1:33" ht="12.75">
      <c r="A41552" s="21"/>
      <c r="AE41552" s="21"/>
      <c r="AF41552" s="21"/>
      <c r="AG41552" s="21"/>
    </row>
    <row r="41553" spans="1:33" ht="12.75">
      <c r="A41553" s="21"/>
      <c r="AE41553" s="21"/>
      <c r="AF41553" s="21"/>
      <c r="AG41553" s="21"/>
    </row>
    <row r="41554" spans="1:33" ht="12.75">
      <c r="A41554" s="21"/>
      <c r="AE41554" s="21"/>
      <c r="AF41554" s="21"/>
      <c r="AG41554" s="21"/>
    </row>
    <row r="41555" spans="1:33" ht="12.75">
      <c r="A41555" s="21"/>
      <c r="AE41555" s="21"/>
      <c r="AF41555" s="21"/>
      <c r="AG41555" s="21"/>
    </row>
    <row r="41556" spans="1:33" ht="12.75">
      <c r="A41556" s="21"/>
      <c r="AE41556" s="21"/>
      <c r="AF41556" s="21"/>
      <c r="AG41556" s="21"/>
    </row>
    <row r="41557" spans="1:33" ht="12.75">
      <c r="A41557" s="21"/>
      <c r="AE41557" s="21"/>
      <c r="AF41557" s="21"/>
      <c r="AG41557" s="21"/>
    </row>
    <row r="41558" spans="1:33" ht="12.75">
      <c r="A41558" s="21"/>
      <c r="AE41558" s="21"/>
      <c r="AF41558" s="21"/>
      <c r="AG41558" s="21"/>
    </row>
    <row r="41559" spans="1:33" ht="12.75">
      <c r="A41559" s="21"/>
      <c r="AE41559" s="21"/>
      <c r="AF41559" s="21"/>
      <c r="AG41559" s="21"/>
    </row>
    <row r="41560" spans="1:33" ht="12.75">
      <c r="A41560" s="21"/>
      <c r="AE41560" s="21"/>
      <c r="AF41560" s="21"/>
      <c r="AG41560" s="21"/>
    </row>
    <row r="41561" spans="1:33" ht="12.75">
      <c r="A41561" s="21"/>
      <c r="AE41561" s="21"/>
      <c r="AF41561" s="21"/>
      <c r="AG41561" s="21"/>
    </row>
    <row r="41562" spans="1:33" ht="12.75">
      <c r="A41562" s="21"/>
      <c r="AE41562" s="21"/>
      <c r="AF41562" s="21"/>
      <c r="AG41562" s="21"/>
    </row>
    <row r="41563" spans="1:33" ht="12.75">
      <c r="A41563" s="21"/>
      <c r="AE41563" s="21"/>
      <c r="AF41563" s="21"/>
      <c r="AG41563" s="21"/>
    </row>
    <row r="41564" spans="1:33" ht="12.75">
      <c r="A41564" s="21"/>
      <c r="AE41564" s="21"/>
      <c r="AF41564" s="21"/>
      <c r="AG41564" s="21"/>
    </row>
    <row r="41565" spans="1:33" ht="12.75">
      <c r="A41565" s="21"/>
      <c r="AE41565" s="21"/>
      <c r="AF41565" s="21"/>
      <c r="AG41565" s="21"/>
    </row>
    <row r="41566" spans="1:33" ht="12.75">
      <c r="A41566" s="21"/>
      <c r="AE41566" s="21"/>
      <c r="AF41566" s="21"/>
      <c r="AG41566" s="21"/>
    </row>
    <row r="41567" spans="1:33" ht="12.75">
      <c r="A41567" s="21"/>
      <c r="AE41567" s="21"/>
      <c r="AF41567" s="21"/>
      <c r="AG41567" s="21"/>
    </row>
    <row r="41568" spans="1:33" ht="12.75">
      <c r="A41568" s="21"/>
      <c r="AE41568" s="21"/>
      <c r="AF41568" s="21"/>
      <c r="AG41568" s="21"/>
    </row>
    <row r="41569" spans="1:33" ht="12.75">
      <c r="A41569" s="21"/>
      <c r="AE41569" s="21"/>
      <c r="AF41569" s="21"/>
      <c r="AG41569" s="21"/>
    </row>
    <row r="41570" spans="1:33" ht="12.75">
      <c r="A41570" s="21"/>
      <c r="AE41570" s="21"/>
      <c r="AF41570" s="21"/>
      <c r="AG41570" s="21"/>
    </row>
    <row r="41571" spans="1:33" ht="12.75">
      <c r="A41571" s="21"/>
      <c r="AE41571" s="21"/>
      <c r="AF41571" s="21"/>
      <c r="AG41571" s="21"/>
    </row>
    <row r="41572" spans="1:33" ht="12.75">
      <c r="A41572" s="21"/>
      <c r="AE41572" s="21"/>
      <c r="AF41572" s="21"/>
      <c r="AG41572" s="21"/>
    </row>
    <row r="41573" spans="1:33" ht="12.75">
      <c r="A41573" s="21"/>
      <c r="AE41573" s="21"/>
      <c r="AF41573" s="21"/>
      <c r="AG41573" s="21"/>
    </row>
    <row r="41574" spans="1:33" ht="12.75">
      <c r="A41574" s="21"/>
      <c r="AE41574" s="21"/>
      <c r="AF41574" s="21"/>
      <c r="AG41574" s="21"/>
    </row>
    <row r="41575" spans="1:33" ht="12.75">
      <c r="A41575" s="21"/>
      <c r="AE41575" s="21"/>
      <c r="AF41575" s="21"/>
      <c r="AG41575" s="21"/>
    </row>
    <row r="41576" spans="1:33" ht="12.75">
      <c r="A41576" s="21"/>
      <c r="AE41576" s="21"/>
      <c r="AF41576" s="21"/>
      <c r="AG41576" s="21"/>
    </row>
    <row r="41577" spans="1:33" ht="12.75">
      <c r="A41577" s="21"/>
      <c r="AE41577" s="21"/>
      <c r="AF41577" s="21"/>
      <c r="AG41577" s="21"/>
    </row>
    <row r="41578" spans="1:33" ht="12.75">
      <c r="A41578" s="21"/>
      <c r="AE41578" s="21"/>
      <c r="AF41578" s="21"/>
      <c r="AG41578" s="21"/>
    </row>
    <row r="41579" spans="1:33" ht="12.75">
      <c r="A41579" s="21"/>
      <c r="AE41579" s="21"/>
      <c r="AF41579" s="21"/>
      <c r="AG41579" s="21"/>
    </row>
    <row r="41580" spans="1:33" ht="12.75">
      <c r="A41580" s="21"/>
      <c r="AE41580" s="21"/>
      <c r="AF41580" s="21"/>
      <c r="AG41580" s="21"/>
    </row>
    <row r="41581" spans="1:33" ht="12.75">
      <c r="A41581" s="21"/>
      <c r="AE41581" s="21"/>
      <c r="AF41581" s="21"/>
      <c r="AG41581" s="21"/>
    </row>
    <row r="41582" spans="1:33" ht="12.75">
      <c r="A41582" s="21"/>
      <c r="AE41582" s="21"/>
      <c r="AF41582" s="21"/>
      <c r="AG41582" s="21"/>
    </row>
    <row r="41583" spans="1:33" ht="12.75">
      <c r="A41583" s="21"/>
      <c r="AE41583" s="21"/>
      <c r="AF41583" s="21"/>
      <c r="AG41583" s="21"/>
    </row>
    <row r="41584" spans="1:33" ht="12.75">
      <c r="A41584" s="21"/>
      <c r="AE41584" s="21"/>
      <c r="AF41584" s="21"/>
      <c r="AG41584" s="21"/>
    </row>
    <row r="41585" spans="1:33" ht="12.75">
      <c r="A41585" s="21"/>
      <c r="AE41585" s="21"/>
      <c r="AF41585" s="21"/>
      <c r="AG41585" s="21"/>
    </row>
    <row r="41586" spans="1:33" ht="12.75">
      <c r="A41586" s="21"/>
      <c r="AE41586" s="21"/>
      <c r="AF41586" s="21"/>
      <c r="AG41586" s="21"/>
    </row>
    <row r="41587" spans="1:33" ht="12.75">
      <c r="A41587" s="21"/>
      <c r="AE41587" s="21"/>
      <c r="AF41587" s="21"/>
      <c r="AG41587" s="21"/>
    </row>
    <row r="41588" spans="1:33" ht="12.75">
      <c r="A41588" s="21"/>
      <c r="AE41588" s="21"/>
      <c r="AF41588" s="21"/>
      <c r="AG41588" s="21"/>
    </row>
    <row r="41589" spans="1:33" ht="12.75">
      <c r="A41589" s="21"/>
      <c r="AE41589" s="21"/>
      <c r="AF41589" s="21"/>
      <c r="AG41589" s="21"/>
    </row>
    <row r="41590" spans="1:33" ht="12.75">
      <c r="A41590" s="21"/>
      <c r="AE41590" s="21"/>
      <c r="AF41590" s="21"/>
      <c r="AG41590" s="21"/>
    </row>
    <row r="41591" spans="1:33" ht="12.75">
      <c r="A41591" s="21"/>
      <c r="AE41591" s="21"/>
      <c r="AF41591" s="21"/>
      <c r="AG41591" s="21"/>
    </row>
    <row r="41592" spans="1:33" ht="12.75">
      <c r="A41592" s="21"/>
      <c r="AE41592" s="21"/>
      <c r="AF41592" s="21"/>
      <c r="AG41592" s="21"/>
    </row>
    <row r="41593" spans="1:33" ht="12.75">
      <c r="A41593" s="21"/>
      <c r="AE41593" s="21"/>
      <c r="AF41593" s="21"/>
      <c r="AG41593" s="21"/>
    </row>
    <row r="41594" spans="1:33" ht="12.75">
      <c r="A41594" s="21"/>
      <c r="AE41594" s="21"/>
      <c r="AF41594" s="21"/>
      <c r="AG41594" s="21"/>
    </row>
    <row r="41595" spans="1:33" ht="12.75">
      <c r="A41595" s="21"/>
      <c r="AE41595" s="21"/>
      <c r="AF41595" s="21"/>
      <c r="AG41595" s="21"/>
    </row>
    <row r="41596" spans="1:33" ht="12.75">
      <c r="A41596" s="21"/>
      <c r="AE41596" s="21"/>
      <c r="AF41596" s="21"/>
      <c r="AG41596" s="21"/>
    </row>
    <row r="41597" spans="1:33" ht="12.75">
      <c r="A41597" s="21"/>
      <c r="AE41597" s="21"/>
      <c r="AF41597" s="21"/>
      <c r="AG41597" s="21"/>
    </row>
    <row r="41598" spans="1:33" ht="12.75">
      <c r="A41598" s="21"/>
      <c r="AE41598" s="21"/>
      <c r="AF41598" s="21"/>
      <c r="AG41598" s="21"/>
    </row>
    <row r="41599" spans="1:33" ht="12.75">
      <c r="A41599" s="21"/>
      <c r="AE41599" s="21"/>
      <c r="AF41599" s="21"/>
      <c r="AG41599" s="21"/>
    </row>
    <row r="41600" spans="1:33" ht="12.75">
      <c r="A41600" s="21"/>
      <c r="AE41600" s="21"/>
      <c r="AF41600" s="21"/>
      <c r="AG41600" s="21"/>
    </row>
    <row r="41601" spans="1:33" ht="12.75">
      <c r="A41601" s="21"/>
      <c r="AE41601" s="21"/>
      <c r="AF41601" s="21"/>
      <c r="AG41601" s="21"/>
    </row>
    <row r="41602" spans="1:33" ht="12.75">
      <c r="A41602" s="21"/>
      <c r="AE41602" s="21"/>
      <c r="AF41602" s="21"/>
      <c r="AG41602" s="21"/>
    </row>
    <row r="41603" spans="1:33" ht="12.75">
      <c r="A41603" s="21"/>
      <c r="AE41603" s="21"/>
      <c r="AF41603" s="21"/>
      <c r="AG41603" s="21"/>
    </row>
    <row r="41604" spans="1:33" ht="12.75">
      <c r="A41604" s="21"/>
      <c r="AE41604" s="21"/>
      <c r="AF41604" s="21"/>
      <c r="AG41604" s="21"/>
    </row>
    <row r="41605" spans="1:33" ht="12.75">
      <c r="A41605" s="21"/>
      <c r="AE41605" s="21"/>
      <c r="AF41605" s="21"/>
      <c r="AG41605" s="21"/>
    </row>
    <row r="41606" spans="1:33" ht="12.75">
      <c r="A41606" s="21"/>
      <c r="AE41606" s="21"/>
      <c r="AF41606" s="21"/>
      <c r="AG41606" s="21"/>
    </row>
    <row r="41607" spans="1:33" ht="12.75">
      <c r="A41607" s="21"/>
      <c r="AE41607" s="21"/>
      <c r="AF41607" s="21"/>
      <c r="AG41607" s="21"/>
    </row>
    <row r="41608" spans="1:33" ht="12.75">
      <c r="A41608" s="21"/>
      <c r="AE41608" s="21"/>
      <c r="AF41608" s="21"/>
      <c r="AG41608" s="21"/>
    </row>
    <row r="41609" spans="1:33" ht="12.75">
      <c r="A41609" s="21"/>
      <c r="AE41609" s="21"/>
      <c r="AF41609" s="21"/>
      <c r="AG41609" s="21"/>
    </row>
    <row r="41610" spans="1:33" ht="12.75">
      <c r="A41610" s="21"/>
      <c r="AE41610" s="21"/>
      <c r="AF41610" s="21"/>
      <c r="AG41610" s="21"/>
    </row>
    <row r="41611" spans="1:33" ht="12.75">
      <c r="A41611" s="21"/>
      <c r="AE41611" s="21"/>
      <c r="AF41611" s="21"/>
      <c r="AG41611" s="21"/>
    </row>
    <row r="41612" spans="1:33" ht="12.75">
      <c r="A41612" s="21"/>
      <c r="AE41612" s="21"/>
      <c r="AF41612" s="21"/>
      <c r="AG41612" s="21"/>
    </row>
    <row r="41613" spans="1:33" ht="12.75">
      <c r="A41613" s="21"/>
      <c r="AE41613" s="21"/>
      <c r="AF41613" s="21"/>
      <c r="AG41613" s="21"/>
    </row>
    <row r="41614" spans="1:33" ht="12.75">
      <c r="A41614" s="21"/>
      <c r="AE41614" s="21"/>
      <c r="AF41614" s="21"/>
      <c r="AG41614" s="21"/>
    </row>
    <row r="41615" spans="1:33" ht="12.75">
      <c r="A41615" s="21"/>
      <c r="AE41615" s="21"/>
      <c r="AF41615" s="21"/>
      <c r="AG41615" s="21"/>
    </row>
    <row r="41616" spans="1:33" ht="12.75">
      <c r="A41616" s="21"/>
      <c r="AE41616" s="21"/>
      <c r="AF41616" s="21"/>
      <c r="AG41616" s="21"/>
    </row>
    <row r="41617" spans="1:33" ht="12.75">
      <c r="A41617" s="21"/>
      <c r="AE41617" s="21"/>
      <c r="AF41617" s="21"/>
      <c r="AG41617" s="21"/>
    </row>
    <row r="41618" spans="1:33" ht="12.75">
      <c r="A41618" s="21"/>
      <c r="AE41618" s="21"/>
      <c r="AF41618" s="21"/>
      <c r="AG41618" s="21"/>
    </row>
    <row r="41619" spans="1:33" ht="12.75">
      <c r="A41619" s="21"/>
      <c r="AE41619" s="21"/>
      <c r="AF41619" s="21"/>
      <c r="AG41619" s="21"/>
    </row>
    <row r="41620" spans="1:33" ht="12.75">
      <c r="A41620" s="21"/>
      <c r="AE41620" s="21"/>
      <c r="AF41620" s="21"/>
      <c r="AG41620" s="21"/>
    </row>
    <row r="41621" spans="1:33" ht="12.75">
      <c r="A41621" s="21"/>
      <c r="AE41621" s="21"/>
      <c r="AF41621" s="21"/>
      <c r="AG41621" s="21"/>
    </row>
    <row r="41622" spans="1:33" ht="12.75">
      <c r="A41622" s="21"/>
      <c r="AE41622" s="21"/>
      <c r="AF41622" s="21"/>
      <c r="AG41622" s="21"/>
    </row>
    <row r="41623" spans="1:33" ht="12.75">
      <c r="A41623" s="21"/>
      <c r="AE41623" s="21"/>
      <c r="AF41623" s="21"/>
      <c r="AG41623" s="21"/>
    </row>
    <row r="41624" spans="1:33" ht="12.75">
      <c r="A41624" s="21"/>
      <c r="AE41624" s="21"/>
      <c r="AF41624" s="21"/>
      <c r="AG41624" s="21"/>
    </row>
    <row r="41625" spans="1:33" ht="12.75">
      <c r="A41625" s="21"/>
      <c r="AE41625" s="21"/>
      <c r="AF41625" s="21"/>
      <c r="AG41625" s="21"/>
    </row>
    <row r="41626" spans="1:33" ht="12.75">
      <c r="A41626" s="21"/>
      <c r="AE41626" s="21"/>
      <c r="AF41626" s="21"/>
      <c r="AG41626" s="21"/>
    </row>
    <row r="41627" spans="1:33" ht="12.75">
      <c r="A41627" s="21"/>
      <c r="AE41627" s="21"/>
      <c r="AF41627" s="21"/>
      <c r="AG41627" s="21"/>
    </row>
    <row r="41628" spans="1:33" ht="12.75">
      <c r="A41628" s="21"/>
      <c r="AE41628" s="21"/>
      <c r="AF41628" s="21"/>
      <c r="AG41628" s="21"/>
    </row>
    <row r="41629" spans="1:33" ht="12.75">
      <c r="A41629" s="21"/>
      <c r="AE41629" s="21"/>
      <c r="AF41629" s="21"/>
      <c r="AG41629" s="21"/>
    </row>
    <row r="41630" spans="1:33" ht="12.75">
      <c r="A41630" s="21"/>
      <c r="AE41630" s="21"/>
      <c r="AF41630" s="21"/>
      <c r="AG41630" s="21"/>
    </row>
    <row r="41631" spans="1:33" ht="12.75">
      <c r="A41631" s="21"/>
      <c r="AE41631" s="21"/>
      <c r="AF41631" s="21"/>
      <c r="AG41631" s="21"/>
    </row>
    <row r="41632" spans="1:33" ht="12.75">
      <c r="A41632" s="21"/>
      <c r="AE41632" s="21"/>
      <c r="AF41632" s="21"/>
      <c r="AG41632" s="21"/>
    </row>
    <row r="41633" spans="1:33" ht="12.75">
      <c r="A41633" s="21"/>
      <c r="AE41633" s="21"/>
      <c r="AF41633" s="21"/>
      <c r="AG41633" s="21"/>
    </row>
    <row r="41634" spans="1:33" ht="12.75">
      <c r="A41634" s="21"/>
      <c r="AE41634" s="21"/>
      <c r="AF41634" s="21"/>
      <c r="AG41634" s="21"/>
    </row>
    <row r="41635" spans="1:33" ht="12.75">
      <c r="A41635" s="21"/>
      <c r="AE41635" s="21"/>
      <c r="AF41635" s="21"/>
      <c r="AG41635" s="21"/>
    </row>
    <row r="41636" spans="1:33" ht="12.75">
      <c r="A41636" s="21"/>
      <c r="AE41636" s="21"/>
      <c r="AF41636" s="21"/>
      <c r="AG41636" s="21"/>
    </row>
    <row r="41637" spans="1:33" ht="12.75">
      <c r="A41637" s="21"/>
      <c r="AE41637" s="21"/>
      <c r="AF41637" s="21"/>
      <c r="AG41637" s="21"/>
    </row>
    <row r="41638" spans="1:33" ht="12.75">
      <c r="A41638" s="21"/>
      <c r="AE41638" s="21"/>
      <c r="AF41638" s="21"/>
      <c r="AG41638" s="21"/>
    </row>
    <row r="41639" spans="1:33" ht="12.75">
      <c r="A41639" s="21"/>
      <c r="AE41639" s="21"/>
      <c r="AF41639" s="21"/>
      <c r="AG41639" s="21"/>
    </row>
    <row r="41640" spans="1:33" ht="12.75">
      <c r="A41640" s="21"/>
      <c r="AE41640" s="21"/>
      <c r="AF41640" s="21"/>
      <c r="AG41640" s="21"/>
    </row>
    <row r="41641" spans="1:33" ht="12.75">
      <c r="A41641" s="21"/>
      <c r="AE41641" s="21"/>
      <c r="AF41641" s="21"/>
      <c r="AG41641" s="21"/>
    </row>
    <row r="41642" spans="1:33" ht="12.75">
      <c r="A41642" s="21"/>
      <c r="AE41642" s="21"/>
      <c r="AF41642" s="21"/>
      <c r="AG41642" s="21"/>
    </row>
    <row r="41643" spans="1:33" ht="12.75">
      <c r="A41643" s="21"/>
      <c r="AE41643" s="21"/>
      <c r="AF41643" s="21"/>
      <c r="AG41643" s="21"/>
    </row>
    <row r="41644" spans="1:33" ht="12.75">
      <c r="A41644" s="21"/>
      <c r="AE41644" s="21"/>
      <c r="AF41644" s="21"/>
      <c r="AG41644" s="21"/>
    </row>
    <row r="41645" spans="1:33" ht="12.75">
      <c r="A41645" s="21"/>
      <c r="AE41645" s="21"/>
      <c r="AF41645" s="21"/>
      <c r="AG41645" s="21"/>
    </row>
    <row r="41646" spans="1:33" ht="12.75">
      <c r="A41646" s="21"/>
      <c r="AE41646" s="21"/>
      <c r="AF41646" s="21"/>
      <c r="AG41646" s="21"/>
    </row>
    <row r="41647" spans="1:33" ht="12.75">
      <c r="A41647" s="21"/>
      <c r="AE41647" s="21"/>
      <c r="AF41647" s="21"/>
      <c r="AG41647" s="21"/>
    </row>
    <row r="41648" spans="1:33" ht="12.75">
      <c r="A41648" s="21"/>
      <c r="AE41648" s="21"/>
      <c r="AF41648" s="21"/>
      <c r="AG41648" s="21"/>
    </row>
    <row r="41649" spans="1:33" ht="12.75">
      <c r="A41649" s="21"/>
      <c r="AE41649" s="21"/>
      <c r="AF41649" s="21"/>
      <c r="AG41649" s="21"/>
    </row>
    <row r="41650" spans="1:33" ht="12.75">
      <c r="A41650" s="21"/>
      <c r="AE41650" s="21"/>
      <c r="AF41650" s="21"/>
      <c r="AG41650" s="21"/>
    </row>
    <row r="41651" spans="1:33" ht="12.75">
      <c r="A41651" s="21"/>
      <c r="AE41651" s="21"/>
      <c r="AF41651" s="21"/>
      <c r="AG41651" s="21"/>
    </row>
    <row r="41652" spans="1:33" ht="12.75">
      <c r="A41652" s="21"/>
      <c r="AE41652" s="21"/>
      <c r="AF41652" s="21"/>
      <c r="AG41652" s="21"/>
    </row>
    <row r="41653" spans="1:33" ht="12.75">
      <c r="A41653" s="21"/>
      <c r="AE41653" s="21"/>
      <c r="AF41653" s="21"/>
      <c r="AG41653" s="21"/>
    </row>
    <row r="41654" spans="1:33" ht="12.75">
      <c r="A41654" s="21"/>
      <c r="AE41654" s="21"/>
      <c r="AF41654" s="21"/>
      <c r="AG41654" s="21"/>
    </row>
    <row r="41655" spans="1:33" ht="12.75">
      <c r="A41655" s="21"/>
      <c r="AE41655" s="21"/>
      <c r="AF41655" s="21"/>
      <c r="AG41655" s="21"/>
    </row>
    <row r="41656" spans="1:33" ht="12.75">
      <c r="A41656" s="21"/>
      <c r="AE41656" s="21"/>
      <c r="AF41656" s="21"/>
      <c r="AG41656" s="21"/>
    </row>
    <row r="41657" spans="1:33" ht="12.75">
      <c r="A41657" s="21"/>
      <c r="AE41657" s="21"/>
      <c r="AF41657" s="21"/>
      <c r="AG41657" s="21"/>
    </row>
    <row r="41658" spans="1:33" ht="12.75">
      <c r="A41658" s="21"/>
      <c r="AE41658" s="21"/>
      <c r="AF41658" s="21"/>
      <c r="AG41658" s="21"/>
    </row>
    <row r="41659" spans="1:33" ht="12.75">
      <c r="A41659" s="21"/>
      <c r="AE41659" s="21"/>
      <c r="AF41659" s="21"/>
      <c r="AG41659" s="21"/>
    </row>
    <row r="41660" spans="1:33" ht="12.75">
      <c r="A41660" s="21"/>
      <c r="AE41660" s="21"/>
      <c r="AF41660" s="21"/>
      <c r="AG41660" s="21"/>
    </row>
    <row r="41661" spans="1:33" ht="12.75">
      <c r="A41661" s="21"/>
      <c r="AE41661" s="21"/>
      <c r="AF41661" s="21"/>
      <c r="AG41661" s="21"/>
    </row>
    <row r="41662" spans="1:33" ht="12.75">
      <c r="A41662" s="21"/>
      <c r="AE41662" s="21"/>
      <c r="AF41662" s="21"/>
      <c r="AG41662" s="21"/>
    </row>
    <row r="41663" spans="1:33" ht="12.75">
      <c r="A41663" s="21"/>
      <c r="AE41663" s="21"/>
      <c r="AF41663" s="21"/>
      <c r="AG41663" s="21"/>
    </row>
    <row r="41664" spans="1:33" ht="12.75">
      <c r="A41664" s="21"/>
      <c r="AE41664" s="21"/>
      <c r="AF41664" s="21"/>
      <c r="AG41664" s="21"/>
    </row>
    <row r="41665" spans="1:33" ht="12.75">
      <c r="A41665" s="21"/>
      <c r="AE41665" s="21"/>
      <c r="AF41665" s="21"/>
      <c r="AG41665" s="21"/>
    </row>
    <row r="41666" spans="1:33" ht="12.75">
      <c r="A41666" s="21"/>
      <c r="AE41666" s="21"/>
      <c r="AF41666" s="21"/>
      <c r="AG41666" s="21"/>
    </row>
    <row r="41667" spans="1:33" ht="12.75">
      <c r="A41667" s="21"/>
      <c r="AE41667" s="21"/>
      <c r="AF41667" s="21"/>
      <c r="AG41667" s="21"/>
    </row>
    <row r="41668" spans="1:33" ht="12.75">
      <c r="A41668" s="21"/>
      <c r="AE41668" s="21"/>
      <c r="AF41668" s="21"/>
      <c r="AG41668" s="21"/>
    </row>
    <row r="41669" spans="1:33" ht="12.75">
      <c r="A41669" s="21"/>
      <c r="AE41669" s="21"/>
      <c r="AF41669" s="21"/>
      <c r="AG41669" s="21"/>
    </row>
    <row r="41670" spans="1:33" ht="12.75">
      <c r="A41670" s="21"/>
      <c r="AE41670" s="21"/>
      <c r="AF41670" s="21"/>
      <c r="AG41670" s="21"/>
    </row>
    <row r="41671" spans="1:33" ht="12.75">
      <c r="A41671" s="21"/>
      <c r="AE41671" s="21"/>
      <c r="AF41671" s="21"/>
      <c r="AG41671" s="21"/>
    </row>
    <row r="41672" spans="1:33" ht="12.75">
      <c r="A41672" s="21"/>
      <c r="AE41672" s="21"/>
      <c r="AF41672" s="21"/>
      <c r="AG41672" s="21"/>
    </row>
    <row r="41673" spans="1:33" ht="12.75">
      <c r="A41673" s="21"/>
      <c r="AE41673" s="21"/>
      <c r="AF41673" s="21"/>
      <c r="AG41673" s="21"/>
    </row>
    <row r="41674" spans="1:33" ht="12.75">
      <c r="A41674" s="21"/>
      <c r="AE41674" s="21"/>
      <c r="AF41674" s="21"/>
      <c r="AG41674" s="21"/>
    </row>
    <row r="41675" spans="1:33" ht="12.75">
      <c r="A41675" s="21"/>
      <c r="AE41675" s="21"/>
      <c r="AF41675" s="21"/>
      <c r="AG41675" s="21"/>
    </row>
    <row r="41676" spans="1:33" ht="12.75">
      <c r="A41676" s="21"/>
      <c r="AE41676" s="21"/>
      <c r="AF41676" s="21"/>
      <c r="AG41676" s="21"/>
    </row>
    <row r="41677" spans="1:33" ht="12.75">
      <c r="A41677" s="21"/>
      <c r="AE41677" s="21"/>
      <c r="AF41677" s="21"/>
      <c r="AG41677" s="21"/>
    </row>
    <row r="41678" spans="1:33" ht="12.75">
      <c r="A41678" s="21"/>
      <c r="AE41678" s="21"/>
      <c r="AF41678" s="21"/>
      <c r="AG41678" s="21"/>
    </row>
    <row r="41679" spans="1:33" ht="12.75">
      <c r="A41679" s="21"/>
      <c r="AE41679" s="21"/>
      <c r="AF41679" s="21"/>
      <c r="AG41679" s="21"/>
    </row>
    <row r="41680" spans="1:33" ht="12.75">
      <c r="A41680" s="21"/>
      <c r="AE41680" s="21"/>
      <c r="AF41680" s="21"/>
      <c r="AG41680" s="21"/>
    </row>
    <row r="41681" spans="1:33" ht="12.75">
      <c r="A41681" s="21"/>
      <c r="AE41681" s="21"/>
      <c r="AF41681" s="21"/>
      <c r="AG41681" s="21"/>
    </row>
    <row r="41682" spans="1:33" ht="12.75">
      <c r="A41682" s="21"/>
      <c r="AE41682" s="21"/>
      <c r="AF41682" s="21"/>
      <c r="AG41682" s="21"/>
    </row>
    <row r="41683" spans="1:33" ht="12.75">
      <c r="A41683" s="21"/>
      <c r="AE41683" s="21"/>
      <c r="AF41683" s="21"/>
      <c r="AG41683" s="21"/>
    </row>
    <row r="41684" spans="1:33" ht="12.75">
      <c r="A41684" s="21"/>
      <c r="AE41684" s="21"/>
      <c r="AF41684" s="21"/>
      <c r="AG41684" s="21"/>
    </row>
    <row r="41685" spans="1:33" ht="12.75">
      <c r="A41685" s="21"/>
      <c r="AE41685" s="21"/>
      <c r="AF41685" s="21"/>
      <c r="AG41685" s="21"/>
    </row>
    <row r="41686" spans="1:33" ht="12.75">
      <c r="A41686" s="21"/>
      <c r="AE41686" s="21"/>
      <c r="AF41686" s="21"/>
      <c r="AG41686" s="21"/>
    </row>
    <row r="41687" spans="1:33" ht="12.75">
      <c r="A41687" s="21"/>
      <c r="AE41687" s="21"/>
      <c r="AF41687" s="21"/>
      <c r="AG41687" s="21"/>
    </row>
    <row r="41688" spans="1:33" ht="12.75">
      <c r="A41688" s="21"/>
      <c r="AE41688" s="21"/>
      <c r="AF41688" s="21"/>
      <c r="AG41688" s="21"/>
    </row>
    <row r="41689" spans="1:33" ht="12.75">
      <c r="A41689" s="21"/>
      <c r="AE41689" s="21"/>
      <c r="AF41689" s="21"/>
      <c r="AG41689" s="21"/>
    </row>
    <row r="41690" spans="1:33" ht="12.75">
      <c r="A41690" s="21"/>
      <c r="AE41690" s="21"/>
      <c r="AF41690" s="21"/>
      <c r="AG41690" s="21"/>
    </row>
    <row r="41691" spans="1:33" ht="12.75">
      <c r="A41691" s="21"/>
      <c r="AE41691" s="21"/>
      <c r="AF41691" s="21"/>
      <c r="AG41691" s="21"/>
    </row>
    <row r="41692" spans="1:33" ht="12.75">
      <c r="A41692" s="21"/>
      <c r="AE41692" s="21"/>
      <c r="AF41692" s="21"/>
      <c r="AG41692" s="21"/>
    </row>
    <row r="41693" spans="1:33" ht="12.75">
      <c r="A41693" s="21"/>
      <c r="AE41693" s="21"/>
      <c r="AF41693" s="21"/>
      <c r="AG41693" s="21"/>
    </row>
    <row r="41694" spans="1:33" ht="12.75">
      <c r="A41694" s="21"/>
      <c r="AE41694" s="21"/>
      <c r="AF41694" s="21"/>
      <c r="AG41694" s="21"/>
    </row>
    <row r="41695" spans="1:33" ht="12.75">
      <c r="A41695" s="21"/>
      <c r="AE41695" s="21"/>
      <c r="AF41695" s="21"/>
      <c r="AG41695" s="21"/>
    </row>
    <row r="41696" spans="1:33" ht="12.75">
      <c r="A41696" s="21"/>
      <c r="AE41696" s="21"/>
      <c r="AF41696" s="21"/>
      <c r="AG41696" s="21"/>
    </row>
    <row r="41697" spans="1:33" ht="12.75">
      <c r="A41697" s="21"/>
      <c r="AE41697" s="21"/>
      <c r="AF41697" s="21"/>
      <c r="AG41697" s="21"/>
    </row>
    <row r="41698" spans="1:33" ht="12.75">
      <c r="A41698" s="21"/>
      <c r="AE41698" s="21"/>
      <c r="AF41698" s="21"/>
      <c r="AG41698" s="21"/>
    </row>
    <row r="41699" spans="1:33" ht="12.75">
      <c r="A41699" s="21"/>
      <c r="AE41699" s="21"/>
      <c r="AF41699" s="21"/>
      <c r="AG41699" s="21"/>
    </row>
    <row r="41700" spans="1:33" ht="12.75">
      <c r="A41700" s="21"/>
      <c r="AE41700" s="21"/>
      <c r="AF41700" s="21"/>
      <c r="AG41700" s="21"/>
    </row>
    <row r="41701" spans="1:33" ht="12.75">
      <c r="A41701" s="21"/>
      <c r="AE41701" s="21"/>
      <c r="AF41701" s="21"/>
      <c r="AG41701" s="21"/>
    </row>
    <row r="41702" spans="1:33" ht="12.75">
      <c r="A41702" s="21"/>
      <c r="AE41702" s="21"/>
      <c r="AF41702" s="21"/>
      <c r="AG41702" s="21"/>
    </row>
    <row r="41703" spans="1:33" ht="12.75">
      <c r="A41703" s="21"/>
      <c r="AE41703" s="21"/>
      <c r="AF41703" s="21"/>
      <c r="AG41703" s="21"/>
    </row>
    <row r="41704" spans="1:33" ht="12.75">
      <c r="A41704" s="21"/>
      <c r="AE41704" s="21"/>
      <c r="AF41704" s="21"/>
      <c r="AG41704" s="21"/>
    </row>
    <row r="41705" spans="1:33" ht="12.75">
      <c r="A41705" s="21"/>
      <c r="AE41705" s="21"/>
      <c r="AF41705" s="21"/>
      <c r="AG41705" s="21"/>
    </row>
    <row r="41706" spans="1:33" ht="12.75">
      <c r="A41706" s="21"/>
      <c r="AE41706" s="21"/>
      <c r="AF41706" s="21"/>
      <c r="AG41706" s="21"/>
    </row>
    <row r="41707" spans="1:33" ht="12.75">
      <c r="A41707" s="21"/>
      <c r="AE41707" s="21"/>
      <c r="AF41707" s="21"/>
      <c r="AG41707" s="21"/>
    </row>
    <row r="41708" spans="1:33" ht="12.75">
      <c r="A41708" s="21"/>
      <c r="AE41708" s="21"/>
      <c r="AF41708" s="21"/>
      <c r="AG41708" s="21"/>
    </row>
    <row r="41709" spans="1:33" ht="12.75">
      <c r="A41709" s="21"/>
      <c r="AE41709" s="21"/>
      <c r="AF41709" s="21"/>
      <c r="AG41709" s="21"/>
    </row>
    <row r="41710" spans="1:33" ht="12.75">
      <c r="A41710" s="21"/>
      <c r="AE41710" s="21"/>
      <c r="AF41710" s="21"/>
      <c r="AG41710" s="21"/>
    </row>
    <row r="41711" spans="1:33" ht="12.75">
      <c r="A41711" s="21"/>
      <c r="AE41711" s="21"/>
      <c r="AF41711" s="21"/>
      <c r="AG41711" s="21"/>
    </row>
    <row r="41712" spans="1:33" ht="12.75">
      <c r="A41712" s="21"/>
      <c r="AE41712" s="21"/>
      <c r="AF41712" s="21"/>
      <c r="AG41712" s="21"/>
    </row>
    <row r="41713" spans="1:33" ht="12.75">
      <c r="A41713" s="21"/>
      <c r="AE41713" s="21"/>
      <c r="AF41713" s="21"/>
      <c r="AG41713" s="21"/>
    </row>
    <row r="41714" spans="1:33" ht="12.75">
      <c r="A41714" s="21"/>
      <c r="AE41714" s="21"/>
      <c r="AF41714" s="21"/>
      <c r="AG41714" s="21"/>
    </row>
    <row r="41715" spans="1:33" ht="12.75">
      <c r="A41715" s="21"/>
      <c r="AE41715" s="21"/>
      <c r="AF41715" s="21"/>
      <c r="AG41715" s="21"/>
    </row>
    <row r="41716" spans="1:33" ht="12.75">
      <c r="A41716" s="21"/>
      <c r="AE41716" s="21"/>
      <c r="AF41716" s="21"/>
      <c r="AG41716" s="21"/>
    </row>
    <row r="41717" spans="1:33" ht="12.75">
      <c r="A41717" s="21"/>
      <c r="AE41717" s="21"/>
      <c r="AF41717" s="21"/>
      <c r="AG41717" s="21"/>
    </row>
    <row r="41718" spans="1:33" ht="12.75">
      <c r="A41718" s="21"/>
      <c r="AE41718" s="21"/>
      <c r="AF41718" s="21"/>
      <c r="AG41718" s="21"/>
    </row>
    <row r="41719" spans="1:33" ht="12.75">
      <c r="A41719" s="21"/>
      <c r="AE41719" s="21"/>
      <c r="AF41719" s="21"/>
      <c r="AG41719" s="21"/>
    </row>
    <row r="41720" spans="1:33" ht="12.75">
      <c r="A41720" s="21"/>
      <c r="AE41720" s="21"/>
      <c r="AF41720" s="21"/>
      <c r="AG41720" s="21"/>
    </row>
    <row r="41721" spans="1:33" ht="12.75">
      <c r="A41721" s="21"/>
      <c r="AE41721" s="21"/>
      <c r="AF41721" s="21"/>
      <c r="AG41721" s="21"/>
    </row>
    <row r="41722" spans="1:33" ht="12.75">
      <c r="A41722" s="21"/>
      <c r="AE41722" s="21"/>
      <c r="AF41722" s="21"/>
      <c r="AG41722" s="21"/>
    </row>
    <row r="41723" spans="1:33" ht="12.75">
      <c r="A41723" s="21"/>
      <c r="AE41723" s="21"/>
      <c r="AF41723" s="21"/>
      <c r="AG41723" s="21"/>
    </row>
    <row r="41724" spans="1:33" ht="12.75">
      <c r="A41724" s="21"/>
      <c r="AE41724" s="21"/>
      <c r="AF41724" s="21"/>
      <c r="AG41724" s="21"/>
    </row>
    <row r="41725" spans="1:33" ht="12.75">
      <c r="A41725" s="21"/>
      <c r="AE41725" s="21"/>
      <c r="AF41725" s="21"/>
      <c r="AG41725" s="21"/>
    </row>
    <row r="41726" spans="1:33" ht="12.75">
      <c r="A41726" s="21"/>
      <c r="AE41726" s="21"/>
      <c r="AF41726" s="21"/>
      <c r="AG41726" s="21"/>
    </row>
    <row r="41727" spans="1:33" ht="12.75">
      <c r="A41727" s="21"/>
      <c r="AE41727" s="21"/>
      <c r="AF41727" s="21"/>
      <c r="AG41727" s="21"/>
    </row>
    <row r="41728" spans="1:33" ht="12.75">
      <c r="A41728" s="21"/>
      <c r="AE41728" s="21"/>
      <c r="AF41728" s="21"/>
      <c r="AG41728" s="21"/>
    </row>
    <row r="41729" spans="1:33" ht="12.75">
      <c r="A41729" s="21"/>
      <c r="AE41729" s="21"/>
      <c r="AF41729" s="21"/>
      <c r="AG41729" s="21"/>
    </row>
    <row r="41730" spans="1:33" ht="12.75">
      <c r="A41730" s="21"/>
      <c r="AE41730" s="21"/>
      <c r="AF41730" s="21"/>
      <c r="AG41730" s="21"/>
    </row>
    <row r="41731" spans="1:33" ht="12.75">
      <c r="A41731" s="21"/>
      <c r="AE41731" s="21"/>
      <c r="AF41731" s="21"/>
      <c r="AG41731" s="21"/>
    </row>
    <row r="41732" spans="1:33" ht="12.75">
      <c r="A41732" s="21"/>
      <c r="AE41732" s="21"/>
      <c r="AF41732" s="21"/>
      <c r="AG41732" s="21"/>
    </row>
    <row r="41733" spans="1:33" ht="12.75">
      <c r="A41733" s="21"/>
      <c r="AE41733" s="21"/>
      <c r="AF41733" s="21"/>
      <c r="AG41733" s="21"/>
    </row>
    <row r="41734" spans="1:33" ht="12.75">
      <c r="A41734" s="21"/>
      <c r="AE41734" s="21"/>
      <c r="AF41734" s="21"/>
      <c r="AG41734" s="21"/>
    </row>
    <row r="41735" spans="1:33" ht="12.75">
      <c r="A41735" s="21"/>
      <c r="AE41735" s="21"/>
      <c r="AF41735" s="21"/>
      <c r="AG41735" s="21"/>
    </row>
    <row r="41736" spans="1:33" ht="12.75">
      <c r="A41736" s="21"/>
      <c r="AE41736" s="21"/>
      <c r="AF41736" s="21"/>
      <c r="AG41736" s="21"/>
    </row>
    <row r="41737" spans="1:33" ht="12.75">
      <c r="A41737" s="21"/>
      <c r="AE41737" s="21"/>
      <c r="AF41737" s="21"/>
      <c r="AG41737" s="21"/>
    </row>
    <row r="41738" spans="1:33" ht="12.75">
      <c r="A41738" s="21"/>
      <c r="AE41738" s="21"/>
      <c r="AF41738" s="21"/>
      <c r="AG41738" s="21"/>
    </row>
    <row r="41739" spans="1:33" ht="12.75">
      <c r="A41739" s="21"/>
      <c r="AE41739" s="21"/>
      <c r="AF41739" s="21"/>
      <c r="AG41739" s="21"/>
    </row>
    <row r="41740" spans="1:33" ht="12.75">
      <c r="A41740" s="21"/>
      <c r="AE41740" s="21"/>
      <c r="AF41740" s="21"/>
      <c r="AG41740" s="21"/>
    </row>
    <row r="41741" spans="1:33" ht="12.75">
      <c r="A41741" s="21"/>
      <c r="AE41741" s="21"/>
      <c r="AF41741" s="21"/>
      <c r="AG41741" s="21"/>
    </row>
    <row r="41742" spans="1:33" ht="12.75">
      <c r="A41742" s="21"/>
      <c r="AE41742" s="21"/>
      <c r="AF41742" s="21"/>
      <c r="AG41742" s="21"/>
    </row>
    <row r="41743" spans="1:33" ht="12.75">
      <c r="A41743" s="21"/>
      <c r="AE41743" s="21"/>
      <c r="AF41743" s="21"/>
      <c r="AG41743" s="21"/>
    </row>
    <row r="41744" spans="1:33" ht="12.75">
      <c r="A41744" s="21"/>
      <c r="AE41744" s="21"/>
      <c r="AF41744" s="21"/>
      <c r="AG41744" s="21"/>
    </row>
    <row r="41745" spans="1:33" ht="12.75">
      <c r="A41745" s="21"/>
      <c r="AE41745" s="21"/>
      <c r="AF41745" s="21"/>
      <c r="AG41745" s="21"/>
    </row>
    <row r="41746" spans="1:33" ht="12.75">
      <c r="A41746" s="21"/>
      <c r="AE41746" s="21"/>
      <c r="AF41746" s="21"/>
      <c r="AG41746" s="21"/>
    </row>
    <row r="41747" spans="1:33" ht="12.75">
      <c r="A41747" s="21"/>
      <c r="AE41747" s="21"/>
      <c r="AF41747" s="21"/>
      <c r="AG41747" s="21"/>
    </row>
    <row r="41748" spans="1:33" ht="12.75">
      <c r="A41748" s="21"/>
      <c r="AE41748" s="21"/>
      <c r="AF41748" s="21"/>
      <c r="AG41748" s="21"/>
    </row>
    <row r="41749" spans="1:33" ht="12.75">
      <c r="A41749" s="21"/>
      <c r="AE41749" s="21"/>
      <c r="AF41749" s="21"/>
      <c r="AG41749" s="21"/>
    </row>
    <row r="41750" spans="1:33" ht="12.75">
      <c r="A41750" s="21"/>
      <c r="AE41750" s="21"/>
      <c r="AF41750" s="21"/>
      <c r="AG41750" s="21"/>
    </row>
    <row r="41751" spans="1:33" ht="12.75">
      <c r="A41751" s="21"/>
      <c r="AE41751" s="21"/>
      <c r="AF41751" s="21"/>
      <c r="AG41751" s="21"/>
    </row>
    <row r="41752" spans="1:33" ht="12.75">
      <c r="A41752" s="21"/>
      <c r="AE41752" s="21"/>
      <c r="AF41752" s="21"/>
      <c r="AG41752" s="21"/>
    </row>
    <row r="41753" spans="1:33" ht="12.75">
      <c r="A41753" s="21"/>
      <c r="AE41753" s="21"/>
      <c r="AF41753" s="21"/>
      <c r="AG41753" s="21"/>
    </row>
    <row r="41754" spans="1:33" ht="12.75">
      <c r="A41754" s="21"/>
      <c r="AE41754" s="21"/>
      <c r="AF41754" s="21"/>
      <c r="AG41754" s="21"/>
    </row>
    <row r="41755" spans="1:33" ht="12.75">
      <c r="A41755" s="21"/>
      <c r="AE41755" s="21"/>
      <c r="AF41755" s="21"/>
      <c r="AG41755" s="21"/>
    </row>
    <row r="41756" spans="1:33" ht="12.75">
      <c r="A41756" s="21"/>
      <c r="AE41756" s="21"/>
      <c r="AF41756" s="21"/>
      <c r="AG41756" s="21"/>
    </row>
    <row r="41757" spans="1:33" ht="12.75">
      <c r="A41757" s="21"/>
      <c r="AE41757" s="21"/>
      <c r="AF41757" s="21"/>
      <c r="AG41757" s="21"/>
    </row>
    <row r="41758" spans="1:33" ht="12.75">
      <c r="A41758" s="21"/>
      <c r="AE41758" s="21"/>
      <c r="AF41758" s="21"/>
      <c r="AG41758" s="21"/>
    </row>
    <row r="41759" spans="1:33" ht="12.75">
      <c r="A41759" s="21"/>
      <c r="AE41759" s="21"/>
      <c r="AF41759" s="21"/>
      <c r="AG41759" s="21"/>
    </row>
    <row r="41760" spans="1:33" ht="12.75">
      <c r="A41760" s="21"/>
      <c r="AE41760" s="21"/>
      <c r="AF41760" s="21"/>
      <c r="AG41760" s="21"/>
    </row>
    <row r="41761" spans="1:33" ht="12.75">
      <c r="A41761" s="21"/>
      <c r="AE41761" s="21"/>
      <c r="AF41761" s="21"/>
      <c r="AG41761" s="21"/>
    </row>
    <row r="41762" spans="1:33" ht="12.75">
      <c r="A41762" s="21"/>
      <c r="AE41762" s="21"/>
      <c r="AF41762" s="21"/>
      <c r="AG41762" s="21"/>
    </row>
    <row r="41763" spans="1:33" ht="12.75">
      <c r="A41763" s="21"/>
      <c r="AE41763" s="21"/>
      <c r="AF41763" s="21"/>
      <c r="AG41763" s="21"/>
    </row>
    <row r="41764" spans="1:33" ht="12.75">
      <c r="A41764" s="21"/>
      <c r="AE41764" s="21"/>
      <c r="AF41764" s="21"/>
      <c r="AG41764" s="21"/>
    </row>
    <row r="41765" spans="1:33" ht="12.75">
      <c r="A41765" s="21"/>
      <c r="AE41765" s="21"/>
      <c r="AF41765" s="21"/>
      <c r="AG41765" s="21"/>
    </row>
    <row r="41766" spans="1:33" ht="12.75">
      <c r="A41766" s="21"/>
      <c r="AE41766" s="21"/>
      <c r="AF41766" s="21"/>
      <c r="AG41766" s="21"/>
    </row>
    <row r="41767" spans="1:33" ht="12.75">
      <c r="A41767" s="21"/>
      <c r="AE41767" s="21"/>
      <c r="AF41767" s="21"/>
      <c r="AG41767" s="21"/>
    </row>
    <row r="41768" spans="1:33" ht="12.75">
      <c r="A41768" s="21"/>
      <c r="AE41768" s="21"/>
      <c r="AF41768" s="21"/>
      <c r="AG41768" s="21"/>
    </row>
    <row r="41769" spans="1:33" ht="12.75">
      <c r="A41769" s="21"/>
      <c r="AE41769" s="21"/>
      <c r="AF41769" s="21"/>
      <c r="AG41769" s="21"/>
    </row>
    <row r="41770" spans="1:33" ht="12.75">
      <c r="A41770" s="21"/>
      <c r="AE41770" s="21"/>
      <c r="AF41770" s="21"/>
      <c r="AG41770" s="21"/>
    </row>
    <row r="41771" spans="1:33" ht="12.75">
      <c r="A41771" s="21"/>
      <c r="AE41771" s="21"/>
      <c r="AF41771" s="21"/>
      <c r="AG41771" s="21"/>
    </row>
    <row r="41772" spans="1:33" ht="12.75">
      <c r="A41772" s="21"/>
      <c r="AE41772" s="21"/>
      <c r="AF41772" s="21"/>
      <c r="AG41772" s="21"/>
    </row>
    <row r="41773" spans="1:33" ht="12.75">
      <c r="A41773" s="21"/>
      <c r="AE41773" s="21"/>
      <c r="AF41773" s="21"/>
      <c r="AG41773" s="21"/>
    </row>
    <row r="41774" spans="1:33" ht="12.75">
      <c r="A41774" s="21"/>
      <c r="AE41774" s="21"/>
      <c r="AF41774" s="21"/>
      <c r="AG41774" s="21"/>
    </row>
    <row r="41775" spans="1:33" ht="12.75">
      <c r="A41775" s="21"/>
      <c r="AE41775" s="21"/>
      <c r="AF41775" s="21"/>
      <c r="AG41775" s="21"/>
    </row>
    <row r="41776" spans="1:33" ht="12.75">
      <c r="A41776" s="21"/>
      <c r="AE41776" s="21"/>
      <c r="AF41776" s="21"/>
      <c r="AG41776" s="21"/>
    </row>
    <row r="41777" spans="1:33" ht="12.75">
      <c r="A41777" s="21"/>
      <c r="AE41777" s="21"/>
      <c r="AF41777" s="21"/>
      <c r="AG41777" s="21"/>
    </row>
    <row r="41778" spans="1:33" ht="12.75">
      <c r="A41778" s="21"/>
      <c r="AE41778" s="21"/>
      <c r="AF41778" s="21"/>
      <c r="AG41778" s="21"/>
    </row>
    <row r="41779" spans="1:33" ht="12.75">
      <c r="A41779" s="21"/>
      <c r="AE41779" s="21"/>
      <c r="AF41779" s="21"/>
      <c r="AG41779" s="21"/>
    </row>
    <row r="41780" spans="1:33" ht="12.75">
      <c r="A41780" s="21"/>
      <c r="AE41780" s="21"/>
      <c r="AF41780" s="21"/>
      <c r="AG41780" s="21"/>
    </row>
    <row r="41781" spans="1:33" ht="12.75">
      <c r="A41781" s="21"/>
      <c r="AE41781" s="21"/>
      <c r="AF41781" s="21"/>
      <c r="AG41781" s="21"/>
    </row>
    <row r="41782" spans="1:33" ht="12.75">
      <c r="A41782" s="21"/>
      <c r="AE41782" s="21"/>
      <c r="AF41782" s="21"/>
      <c r="AG41782" s="21"/>
    </row>
    <row r="41783" spans="1:33" ht="12.75">
      <c r="A41783" s="21"/>
      <c r="AE41783" s="21"/>
      <c r="AF41783" s="21"/>
      <c r="AG41783" s="21"/>
    </row>
    <row r="41784" spans="1:33" ht="12.75">
      <c r="A41784" s="21"/>
      <c r="AE41784" s="21"/>
      <c r="AF41784" s="21"/>
      <c r="AG41784" s="21"/>
    </row>
    <row r="41785" spans="1:33" ht="12.75">
      <c r="A41785" s="21"/>
      <c r="AE41785" s="21"/>
      <c r="AF41785" s="21"/>
      <c r="AG41785" s="21"/>
    </row>
    <row r="41786" spans="1:33" ht="12.75">
      <c r="A41786" s="21"/>
      <c r="AE41786" s="21"/>
      <c r="AF41786" s="21"/>
      <c r="AG41786" s="21"/>
    </row>
    <row r="41787" spans="1:33" ht="12.75">
      <c r="A41787" s="21"/>
      <c r="AE41787" s="21"/>
      <c r="AF41787" s="21"/>
      <c r="AG41787" s="21"/>
    </row>
    <row r="41788" spans="1:33" ht="12.75">
      <c r="A41788" s="21"/>
      <c r="AE41788" s="21"/>
      <c r="AF41788" s="21"/>
      <c r="AG41788" s="21"/>
    </row>
    <row r="41789" spans="1:33" ht="12.75">
      <c r="A41789" s="21"/>
      <c r="AE41789" s="21"/>
      <c r="AF41789" s="21"/>
      <c r="AG41789" s="21"/>
    </row>
    <row r="41790" spans="1:33" ht="12.75">
      <c r="A41790" s="21"/>
      <c r="AE41790" s="21"/>
      <c r="AF41790" s="21"/>
      <c r="AG41790" s="21"/>
    </row>
    <row r="41791" spans="1:33" ht="12.75">
      <c r="A41791" s="21"/>
      <c r="AE41791" s="21"/>
      <c r="AF41791" s="21"/>
      <c r="AG41791" s="21"/>
    </row>
    <row r="41792" spans="1:33" ht="12.75">
      <c r="A41792" s="21"/>
      <c r="AE41792" s="21"/>
      <c r="AF41792" s="21"/>
      <c r="AG41792" s="21"/>
    </row>
    <row r="41793" spans="1:33" ht="12.75">
      <c r="A41793" s="21"/>
      <c r="AE41793" s="21"/>
      <c r="AF41793" s="21"/>
      <c r="AG41793" s="21"/>
    </row>
    <row r="41794" spans="1:33" ht="12.75">
      <c r="A41794" s="21"/>
      <c r="AE41794" s="21"/>
      <c r="AF41794" s="21"/>
      <c r="AG41794" s="21"/>
    </row>
    <row r="41795" spans="1:33" ht="12.75">
      <c r="A41795" s="21"/>
      <c r="AE41795" s="21"/>
      <c r="AF41795" s="21"/>
      <c r="AG41795" s="21"/>
    </row>
    <row r="41796" spans="1:33" ht="12.75">
      <c r="A41796" s="21"/>
      <c r="AE41796" s="21"/>
      <c r="AF41796" s="21"/>
      <c r="AG41796" s="21"/>
    </row>
    <row r="41797" spans="1:33" ht="12.75">
      <c r="A41797" s="21"/>
      <c r="AE41797" s="21"/>
      <c r="AF41797" s="21"/>
      <c r="AG41797" s="21"/>
    </row>
    <row r="41798" spans="1:33" ht="12.75">
      <c r="A41798" s="21"/>
      <c r="AE41798" s="21"/>
      <c r="AF41798" s="21"/>
      <c r="AG41798" s="21"/>
    </row>
    <row r="41799" spans="1:33" ht="12.75">
      <c r="A41799" s="21"/>
      <c r="AE41799" s="21"/>
      <c r="AF41799" s="21"/>
      <c r="AG41799" s="21"/>
    </row>
    <row r="41800" spans="1:33" ht="12.75">
      <c r="A41800" s="21"/>
      <c r="AE41800" s="21"/>
      <c r="AF41800" s="21"/>
      <c r="AG41800" s="21"/>
    </row>
    <row r="41801" spans="1:33" ht="12.75">
      <c r="A41801" s="21"/>
      <c r="AE41801" s="21"/>
      <c r="AF41801" s="21"/>
      <c r="AG41801" s="21"/>
    </row>
    <row r="41802" spans="1:33" ht="12.75">
      <c r="A41802" s="21"/>
      <c r="AE41802" s="21"/>
      <c r="AF41802" s="21"/>
      <c r="AG41802" s="21"/>
    </row>
    <row r="41803" spans="1:33" ht="12.75">
      <c r="A41803" s="21"/>
      <c r="AE41803" s="21"/>
      <c r="AF41803" s="21"/>
      <c r="AG41803" s="21"/>
    </row>
    <row r="41804" spans="1:33" ht="12.75">
      <c r="A41804" s="21"/>
      <c r="AE41804" s="21"/>
      <c r="AF41804" s="21"/>
      <c r="AG41804" s="21"/>
    </row>
    <row r="41805" spans="1:33" ht="12.75">
      <c r="A41805" s="21"/>
      <c r="AE41805" s="21"/>
      <c r="AF41805" s="21"/>
      <c r="AG41805" s="21"/>
    </row>
    <row r="41806" spans="1:33" ht="12.75">
      <c r="A41806" s="21"/>
      <c r="AE41806" s="21"/>
      <c r="AF41806" s="21"/>
      <c r="AG41806" s="21"/>
    </row>
    <row r="41807" spans="1:33" ht="12.75">
      <c r="A41807" s="21"/>
      <c r="AE41807" s="21"/>
      <c r="AF41807" s="21"/>
      <c r="AG41807" s="21"/>
    </row>
    <row r="41808" spans="1:33" ht="12.75">
      <c r="A41808" s="21"/>
      <c r="AE41808" s="21"/>
      <c r="AF41808" s="21"/>
      <c r="AG41808" s="21"/>
    </row>
    <row r="41809" spans="1:33" ht="12.75">
      <c r="A41809" s="21"/>
      <c r="AE41809" s="21"/>
      <c r="AF41809" s="21"/>
      <c r="AG41809" s="21"/>
    </row>
    <row r="41810" spans="1:33" ht="12.75">
      <c r="A41810" s="21"/>
      <c r="AE41810" s="21"/>
      <c r="AF41810" s="21"/>
      <c r="AG41810" s="21"/>
    </row>
    <row r="41811" spans="1:33" ht="12.75">
      <c r="A41811" s="21"/>
      <c r="AE41811" s="21"/>
      <c r="AF41811" s="21"/>
      <c r="AG41811" s="21"/>
    </row>
    <row r="41812" spans="1:33" ht="12.75">
      <c r="A41812" s="21"/>
      <c r="AE41812" s="21"/>
      <c r="AF41812" s="21"/>
      <c r="AG41812" s="21"/>
    </row>
    <row r="41813" spans="1:33" ht="12.75">
      <c r="A41813" s="21"/>
      <c r="AE41813" s="21"/>
      <c r="AF41813" s="21"/>
      <c r="AG41813" s="21"/>
    </row>
    <row r="41814" spans="1:33" ht="12.75">
      <c r="A41814" s="21"/>
      <c r="AE41814" s="21"/>
      <c r="AF41814" s="21"/>
      <c r="AG41814" s="21"/>
    </row>
    <row r="41815" spans="1:33" ht="12.75">
      <c r="A41815" s="21"/>
      <c r="AE41815" s="21"/>
      <c r="AF41815" s="21"/>
      <c r="AG41815" s="21"/>
    </row>
    <row r="41816" spans="1:33" ht="12.75">
      <c r="A41816" s="21"/>
      <c r="AE41816" s="21"/>
      <c r="AF41816" s="21"/>
      <c r="AG41816" s="21"/>
    </row>
    <row r="41817" spans="1:33" ht="12.75">
      <c r="A41817" s="21"/>
      <c r="AE41817" s="21"/>
      <c r="AF41817" s="21"/>
      <c r="AG41817" s="21"/>
    </row>
    <row r="41818" spans="1:33" ht="12.75">
      <c r="A41818" s="21"/>
      <c r="AE41818" s="21"/>
      <c r="AF41818" s="21"/>
      <c r="AG41818" s="21"/>
    </row>
    <row r="41819" spans="1:33" ht="12.75">
      <c r="A41819" s="21"/>
      <c r="AE41819" s="21"/>
      <c r="AF41819" s="21"/>
      <c r="AG41819" s="21"/>
    </row>
    <row r="41820" spans="1:33" ht="12.75">
      <c r="A41820" s="21"/>
      <c r="AE41820" s="21"/>
      <c r="AF41820" s="21"/>
      <c r="AG41820" s="21"/>
    </row>
    <row r="41821" spans="1:33" ht="12.75">
      <c r="A41821" s="21"/>
      <c r="AE41821" s="21"/>
      <c r="AF41821" s="21"/>
      <c r="AG41821" s="21"/>
    </row>
    <row r="41822" spans="1:33" ht="12.75">
      <c r="A41822" s="21"/>
      <c r="AE41822" s="21"/>
      <c r="AF41822" s="21"/>
      <c r="AG41822" s="21"/>
    </row>
    <row r="41823" spans="1:33" ht="12.75">
      <c r="A41823" s="21"/>
      <c r="AE41823" s="21"/>
      <c r="AF41823" s="21"/>
      <c r="AG41823" s="21"/>
    </row>
    <row r="41824" spans="1:33" ht="12.75">
      <c r="A41824" s="21"/>
      <c r="AE41824" s="21"/>
      <c r="AF41824" s="21"/>
      <c r="AG41824" s="21"/>
    </row>
    <row r="41825" spans="1:33" ht="12.75">
      <c r="A41825" s="21"/>
      <c r="AE41825" s="21"/>
      <c r="AF41825" s="21"/>
      <c r="AG41825" s="21"/>
    </row>
    <row r="41826" spans="1:33" ht="12.75">
      <c r="A41826" s="21"/>
      <c r="AE41826" s="21"/>
      <c r="AF41826" s="21"/>
      <c r="AG41826" s="21"/>
    </row>
    <row r="41827" spans="1:33" ht="12.75">
      <c r="A41827" s="21"/>
      <c r="AE41827" s="21"/>
      <c r="AF41827" s="21"/>
      <c r="AG41827" s="21"/>
    </row>
    <row r="41828" spans="1:33" ht="12.75">
      <c r="A41828" s="21"/>
      <c r="AE41828" s="21"/>
      <c r="AF41828" s="21"/>
      <c r="AG41828" s="21"/>
    </row>
    <row r="41829" spans="1:33" ht="12.75">
      <c r="A41829" s="21"/>
      <c r="AE41829" s="21"/>
      <c r="AF41829" s="21"/>
      <c r="AG41829" s="21"/>
    </row>
    <row r="41830" spans="1:33" ht="12.75">
      <c r="A41830" s="21"/>
      <c r="AE41830" s="21"/>
      <c r="AF41830" s="21"/>
      <c r="AG41830" s="21"/>
    </row>
    <row r="41831" spans="1:33" ht="12.75">
      <c r="A41831" s="21"/>
      <c r="AE41831" s="21"/>
      <c r="AF41831" s="21"/>
      <c r="AG41831" s="21"/>
    </row>
    <row r="41832" spans="1:33" ht="12.75">
      <c r="A41832" s="21"/>
      <c r="AE41832" s="21"/>
      <c r="AF41832" s="21"/>
      <c r="AG41832" s="21"/>
    </row>
    <row r="41833" spans="1:33" ht="12.75">
      <c r="A41833" s="21"/>
      <c r="AE41833" s="21"/>
      <c r="AF41833" s="21"/>
      <c r="AG41833" s="21"/>
    </row>
    <row r="41834" spans="1:33" ht="12.75">
      <c r="A41834" s="21"/>
      <c r="AE41834" s="21"/>
      <c r="AF41834" s="21"/>
      <c r="AG41834" s="21"/>
    </row>
    <row r="41835" spans="1:33" ht="12.75">
      <c r="A41835" s="21"/>
      <c r="AE41835" s="21"/>
      <c r="AF41835" s="21"/>
      <c r="AG41835" s="21"/>
    </row>
    <row r="41836" spans="1:33" ht="12.75">
      <c r="A41836" s="21"/>
      <c r="AE41836" s="21"/>
      <c r="AF41836" s="21"/>
      <c r="AG41836" s="21"/>
    </row>
    <row r="41837" spans="1:33" ht="12.75">
      <c r="A41837" s="21"/>
      <c r="AE41837" s="21"/>
      <c r="AF41837" s="21"/>
      <c r="AG41837" s="21"/>
    </row>
    <row r="41838" spans="1:33" ht="12.75">
      <c r="A41838" s="21"/>
      <c r="AE41838" s="21"/>
      <c r="AF41838" s="21"/>
      <c r="AG41838" s="21"/>
    </row>
    <row r="41839" spans="1:33" ht="12.75">
      <c r="A41839" s="21"/>
      <c r="AE41839" s="21"/>
      <c r="AF41839" s="21"/>
      <c r="AG41839" s="21"/>
    </row>
    <row r="41840" spans="1:33" ht="12.75">
      <c r="A41840" s="21"/>
      <c r="AE41840" s="21"/>
      <c r="AF41840" s="21"/>
      <c r="AG41840" s="21"/>
    </row>
    <row r="41841" spans="1:33" ht="12.75">
      <c r="A41841" s="21"/>
      <c r="AE41841" s="21"/>
      <c r="AF41841" s="21"/>
      <c r="AG41841" s="21"/>
    </row>
    <row r="41842" spans="1:33" ht="12.75">
      <c r="A41842" s="21"/>
      <c r="AE41842" s="21"/>
      <c r="AF41842" s="21"/>
      <c r="AG41842" s="21"/>
    </row>
    <row r="41843" spans="1:33" ht="12.75">
      <c r="A41843" s="21"/>
      <c r="AE41843" s="21"/>
      <c r="AF41843" s="21"/>
      <c r="AG41843" s="21"/>
    </row>
    <row r="41844" spans="1:33" ht="12.75">
      <c r="A41844" s="21"/>
      <c r="AE41844" s="21"/>
      <c r="AF41844" s="21"/>
      <c r="AG41844" s="21"/>
    </row>
    <row r="41845" spans="1:33" ht="12.75">
      <c r="A41845" s="21"/>
      <c r="AE41845" s="21"/>
      <c r="AF41845" s="21"/>
      <c r="AG41845" s="21"/>
    </row>
    <row r="41846" spans="1:33" ht="12.75">
      <c r="A41846" s="21"/>
      <c r="AE41846" s="21"/>
      <c r="AF41846" s="21"/>
      <c r="AG41846" s="21"/>
    </row>
    <row r="41847" spans="1:33" ht="12.75">
      <c r="A41847" s="21"/>
      <c r="AE41847" s="21"/>
      <c r="AF41847" s="21"/>
      <c r="AG41847" s="21"/>
    </row>
    <row r="41848" spans="1:33" ht="12.75">
      <c r="A41848" s="21"/>
      <c r="AE41848" s="21"/>
      <c r="AF41848" s="21"/>
      <c r="AG41848" s="21"/>
    </row>
    <row r="41849" spans="1:33" ht="12.75">
      <c r="A41849" s="21"/>
      <c r="AE41849" s="21"/>
      <c r="AF41849" s="21"/>
      <c r="AG41849" s="21"/>
    </row>
    <row r="41850" spans="1:33" ht="12.75">
      <c r="A41850" s="21"/>
      <c r="AE41850" s="21"/>
      <c r="AF41850" s="21"/>
      <c r="AG41850" s="21"/>
    </row>
    <row r="41851" spans="1:33" ht="12.75">
      <c r="A41851" s="21"/>
      <c r="AE41851" s="21"/>
      <c r="AF41851" s="21"/>
      <c r="AG41851" s="21"/>
    </row>
    <row r="41852" spans="1:33" ht="12.75">
      <c r="A41852" s="21"/>
      <c r="AE41852" s="21"/>
      <c r="AF41852" s="21"/>
      <c r="AG41852" s="21"/>
    </row>
    <row r="41853" spans="1:33" ht="12.75">
      <c r="A41853" s="21"/>
      <c r="AE41853" s="21"/>
      <c r="AF41853" s="21"/>
      <c r="AG41853" s="21"/>
    </row>
    <row r="41854" spans="1:33" ht="12.75">
      <c r="A41854" s="21"/>
      <c r="AE41854" s="21"/>
      <c r="AF41854" s="21"/>
      <c r="AG41854" s="21"/>
    </row>
    <row r="41855" spans="1:33" ht="12.75">
      <c r="A41855" s="21"/>
      <c r="AE41855" s="21"/>
      <c r="AF41855" s="21"/>
      <c r="AG41855" s="21"/>
    </row>
    <row r="41856" spans="1:33" ht="12.75">
      <c r="A41856" s="21"/>
      <c r="AE41856" s="21"/>
      <c r="AF41856" s="21"/>
      <c r="AG41856" s="21"/>
    </row>
    <row r="41857" spans="1:33" ht="12.75">
      <c r="A41857" s="21"/>
      <c r="AE41857" s="21"/>
      <c r="AF41857" s="21"/>
      <c r="AG41857" s="21"/>
    </row>
    <row r="41858" spans="1:33" ht="12.75">
      <c r="A41858" s="21"/>
      <c r="AE41858" s="21"/>
      <c r="AF41858" s="21"/>
      <c r="AG41858" s="21"/>
    </row>
    <row r="41859" spans="1:33" ht="12.75">
      <c r="A41859" s="21"/>
      <c r="AE41859" s="21"/>
      <c r="AF41859" s="21"/>
      <c r="AG41859" s="21"/>
    </row>
    <row r="41860" spans="1:33" ht="12.75">
      <c r="A41860" s="21"/>
      <c r="AE41860" s="21"/>
      <c r="AF41860" s="21"/>
      <c r="AG41860" s="21"/>
    </row>
    <row r="41861" spans="1:33" ht="12.75">
      <c r="A41861" s="21"/>
      <c r="AE41861" s="21"/>
      <c r="AF41861" s="21"/>
      <c r="AG41861" s="21"/>
    </row>
    <row r="41862" spans="1:33" ht="12.75">
      <c r="A41862" s="21"/>
      <c r="AE41862" s="21"/>
      <c r="AF41862" s="21"/>
      <c r="AG41862" s="21"/>
    </row>
    <row r="41863" spans="1:33" ht="12.75">
      <c r="A41863" s="21"/>
      <c r="AE41863" s="21"/>
      <c r="AF41863" s="21"/>
      <c r="AG41863" s="21"/>
    </row>
    <row r="41864" spans="1:33" ht="12.75">
      <c r="A41864" s="21"/>
      <c r="AE41864" s="21"/>
      <c r="AF41864" s="21"/>
      <c r="AG41864" s="21"/>
    </row>
    <row r="41865" spans="1:33" ht="12.75">
      <c r="A41865" s="21"/>
      <c r="AE41865" s="21"/>
      <c r="AF41865" s="21"/>
      <c r="AG41865" s="21"/>
    </row>
    <row r="41866" spans="1:33" ht="12.75">
      <c r="A41866" s="21"/>
      <c r="AE41866" s="21"/>
      <c r="AF41866" s="21"/>
      <c r="AG41866" s="21"/>
    </row>
    <row r="41867" spans="1:33" ht="12.75">
      <c r="A41867" s="21"/>
      <c r="AE41867" s="21"/>
      <c r="AF41867" s="21"/>
      <c r="AG41867" s="21"/>
    </row>
    <row r="41868" spans="1:33" ht="12.75">
      <c r="A41868" s="21"/>
      <c r="AE41868" s="21"/>
      <c r="AF41868" s="21"/>
      <c r="AG41868" s="21"/>
    </row>
    <row r="41869" spans="1:33" ht="12.75">
      <c r="A41869" s="21"/>
      <c r="AE41869" s="21"/>
      <c r="AF41869" s="21"/>
      <c r="AG41869" s="21"/>
    </row>
    <row r="41870" spans="1:33" ht="12.75">
      <c r="A41870" s="21"/>
      <c r="AE41870" s="21"/>
      <c r="AF41870" s="21"/>
      <c r="AG41870" s="21"/>
    </row>
    <row r="41871" spans="1:33" ht="12.75">
      <c r="A41871" s="21"/>
      <c r="AE41871" s="21"/>
      <c r="AF41871" s="21"/>
      <c r="AG41871" s="21"/>
    </row>
    <row r="41872" spans="1:33" ht="12.75">
      <c r="A41872" s="21"/>
      <c r="AE41872" s="21"/>
      <c r="AF41872" s="21"/>
      <c r="AG41872" s="21"/>
    </row>
    <row r="41873" spans="1:33" ht="12.75">
      <c r="A41873" s="21"/>
      <c r="AE41873" s="21"/>
      <c r="AF41873" s="21"/>
      <c r="AG41873" s="21"/>
    </row>
    <row r="41874" spans="1:33" ht="12.75">
      <c r="A41874" s="21"/>
      <c r="AE41874" s="21"/>
      <c r="AF41874" s="21"/>
      <c r="AG41874" s="21"/>
    </row>
    <row r="41875" spans="1:33" ht="12.75">
      <c r="A41875" s="21"/>
      <c r="AE41875" s="21"/>
      <c r="AF41875" s="21"/>
      <c r="AG41875" s="21"/>
    </row>
    <row r="41876" spans="1:33" ht="12.75">
      <c r="A41876" s="21"/>
      <c r="AE41876" s="21"/>
      <c r="AF41876" s="21"/>
      <c r="AG41876" s="21"/>
    </row>
    <row r="41877" spans="1:33" ht="12.75">
      <c r="A41877" s="21"/>
      <c r="AE41877" s="21"/>
      <c r="AF41877" s="21"/>
      <c r="AG41877" s="21"/>
    </row>
    <row r="41878" spans="1:33" ht="12.75">
      <c r="A41878" s="21"/>
      <c r="AE41878" s="21"/>
      <c r="AF41878" s="21"/>
      <c r="AG41878" s="21"/>
    </row>
    <row r="41879" spans="1:33" ht="12.75">
      <c r="A41879" s="21"/>
      <c r="AE41879" s="21"/>
      <c r="AF41879" s="21"/>
      <c r="AG41879" s="21"/>
    </row>
    <row r="41880" spans="1:33" ht="12.75">
      <c r="A41880" s="21"/>
      <c r="AE41880" s="21"/>
      <c r="AF41880" s="21"/>
      <c r="AG41880" s="21"/>
    </row>
    <row r="41881" spans="1:33" ht="12.75">
      <c r="A41881" s="21"/>
      <c r="AE41881" s="21"/>
      <c r="AF41881" s="21"/>
      <c r="AG41881" s="21"/>
    </row>
    <row r="41882" spans="1:33" ht="12.75">
      <c r="A41882" s="21"/>
      <c r="AE41882" s="21"/>
      <c r="AF41882" s="21"/>
      <c r="AG41882" s="21"/>
    </row>
    <row r="41883" spans="1:33" ht="12.75">
      <c r="A41883" s="21"/>
      <c r="AE41883" s="21"/>
      <c r="AF41883" s="21"/>
      <c r="AG41883" s="21"/>
    </row>
    <row r="41884" spans="1:33" ht="12.75">
      <c r="A41884" s="21"/>
      <c r="AE41884" s="21"/>
      <c r="AF41884" s="21"/>
      <c r="AG41884" s="21"/>
    </row>
    <row r="41885" spans="1:33" ht="12.75">
      <c r="A41885" s="21"/>
      <c r="AE41885" s="21"/>
      <c r="AF41885" s="21"/>
      <c r="AG41885" s="21"/>
    </row>
    <row r="41886" spans="1:33" ht="12.75">
      <c r="A41886" s="21"/>
      <c r="AE41886" s="21"/>
      <c r="AF41886" s="21"/>
      <c r="AG41886" s="21"/>
    </row>
    <row r="41887" spans="1:33" ht="12.75">
      <c r="A41887" s="21"/>
      <c r="AE41887" s="21"/>
      <c r="AF41887" s="21"/>
      <c r="AG41887" s="21"/>
    </row>
    <row r="41888" spans="1:33" ht="12.75">
      <c r="A41888" s="21"/>
      <c r="AE41888" s="21"/>
      <c r="AF41888" s="21"/>
      <c r="AG41888" s="21"/>
    </row>
    <row r="41889" spans="1:33" ht="12.75">
      <c r="A41889" s="21"/>
      <c r="AE41889" s="21"/>
      <c r="AF41889" s="21"/>
      <c r="AG41889" s="21"/>
    </row>
    <row r="41890" spans="1:33" ht="12.75">
      <c r="A41890" s="21"/>
      <c r="AE41890" s="21"/>
      <c r="AF41890" s="21"/>
      <c r="AG41890" s="21"/>
    </row>
    <row r="41891" spans="1:33" ht="12.75">
      <c r="A41891" s="21"/>
      <c r="AE41891" s="21"/>
      <c r="AF41891" s="21"/>
      <c r="AG41891" s="21"/>
    </row>
    <row r="41892" spans="1:33" ht="12.75">
      <c r="A41892" s="21"/>
      <c r="AE41892" s="21"/>
      <c r="AF41892" s="21"/>
      <c r="AG41892" s="21"/>
    </row>
    <row r="41893" spans="1:33" ht="12.75">
      <c r="A41893" s="21"/>
      <c r="AE41893" s="21"/>
      <c r="AF41893" s="21"/>
      <c r="AG41893" s="21"/>
    </row>
    <row r="41894" spans="1:33" ht="12.75">
      <c r="A41894" s="21"/>
      <c r="AE41894" s="21"/>
      <c r="AF41894" s="21"/>
      <c r="AG41894" s="21"/>
    </row>
    <row r="41895" spans="1:33" ht="12.75">
      <c r="A41895" s="21"/>
      <c r="AE41895" s="21"/>
      <c r="AF41895" s="21"/>
      <c r="AG41895" s="21"/>
    </row>
    <row r="41896" spans="1:33" ht="12.75">
      <c r="A41896" s="21"/>
      <c r="AE41896" s="21"/>
      <c r="AF41896" s="21"/>
      <c r="AG41896" s="21"/>
    </row>
    <row r="41897" spans="1:33" ht="12.75">
      <c r="A41897" s="21"/>
      <c r="AE41897" s="21"/>
      <c r="AF41897" s="21"/>
      <c r="AG41897" s="21"/>
    </row>
    <row r="41898" spans="1:33" ht="12.75">
      <c r="A41898" s="21"/>
      <c r="AE41898" s="21"/>
      <c r="AF41898" s="21"/>
      <c r="AG41898" s="21"/>
    </row>
    <row r="41899" spans="1:33" ht="12.75">
      <c r="A41899" s="21"/>
      <c r="AE41899" s="21"/>
      <c r="AF41899" s="21"/>
      <c r="AG41899" s="21"/>
    </row>
    <row r="41900" spans="1:33" ht="12.75">
      <c r="A41900" s="21"/>
      <c r="AE41900" s="21"/>
      <c r="AF41900" s="21"/>
      <c r="AG41900" s="21"/>
    </row>
    <row r="41901" spans="1:33" ht="12.75">
      <c r="A41901" s="21"/>
      <c r="AE41901" s="21"/>
      <c r="AF41901" s="21"/>
      <c r="AG41901" s="21"/>
    </row>
    <row r="41902" spans="1:33" ht="12.75">
      <c r="A41902" s="21"/>
      <c r="AE41902" s="21"/>
      <c r="AF41902" s="21"/>
      <c r="AG41902" s="21"/>
    </row>
    <row r="41903" spans="1:33" ht="12.75">
      <c r="A41903" s="21"/>
      <c r="AE41903" s="21"/>
      <c r="AF41903" s="21"/>
      <c r="AG41903" s="21"/>
    </row>
    <row r="41904" spans="1:33" ht="12.75">
      <c r="A41904" s="21"/>
      <c r="AE41904" s="21"/>
      <c r="AF41904" s="21"/>
      <c r="AG41904" s="21"/>
    </row>
    <row r="41905" spans="1:33" ht="12.75">
      <c r="A41905" s="21"/>
      <c r="AE41905" s="21"/>
      <c r="AF41905" s="21"/>
      <c r="AG41905" s="21"/>
    </row>
    <row r="41906" spans="1:33" ht="12.75">
      <c r="A41906" s="21"/>
      <c r="AE41906" s="21"/>
      <c r="AF41906" s="21"/>
      <c r="AG41906" s="21"/>
    </row>
    <row r="41907" spans="1:33" ht="12.75">
      <c r="A41907" s="21"/>
      <c r="AE41907" s="21"/>
      <c r="AF41907" s="21"/>
      <c r="AG41907" s="21"/>
    </row>
    <row r="41908" spans="1:33" ht="12.75">
      <c r="A41908" s="21"/>
      <c r="AE41908" s="21"/>
      <c r="AF41908" s="21"/>
      <c r="AG41908" s="21"/>
    </row>
    <row r="41909" spans="1:33" ht="12.75">
      <c r="A41909" s="21"/>
      <c r="AE41909" s="21"/>
      <c r="AF41909" s="21"/>
      <c r="AG41909" s="21"/>
    </row>
    <row r="41910" spans="1:33" ht="12.75">
      <c r="A41910" s="21"/>
      <c r="AE41910" s="21"/>
      <c r="AF41910" s="21"/>
      <c r="AG41910" s="21"/>
    </row>
    <row r="41911" spans="1:33" ht="12.75">
      <c r="A41911" s="21"/>
      <c r="AE41911" s="21"/>
      <c r="AF41911" s="21"/>
      <c r="AG41911" s="21"/>
    </row>
    <row r="41912" spans="1:33" ht="12.75">
      <c r="A41912" s="21"/>
      <c r="AE41912" s="21"/>
      <c r="AF41912" s="21"/>
      <c r="AG41912" s="21"/>
    </row>
    <row r="41913" spans="1:33" ht="12.75">
      <c r="A41913" s="21"/>
      <c r="AE41913" s="21"/>
      <c r="AF41913" s="21"/>
      <c r="AG41913" s="21"/>
    </row>
    <row r="41914" spans="1:33" ht="12.75">
      <c r="A41914" s="21"/>
      <c r="AE41914" s="21"/>
      <c r="AF41914" s="21"/>
      <c r="AG41914" s="21"/>
    </row>
    <row r="41915" spans="1:33" ht="12.75">
      <c r="A41915" s="21"/>
      <c r="AE41915" s="21"/>
      <c r="AF41915" s="21"/>
      <c r="AG41915" s="21"/>
    </row>
    <row r="41916" spans="1:33" ht="12.75">
      <c r="A41916" s="21"/>
      <c r="AE41916" s="21"/>
      <c r="AF41916" s="21"/>
      <c r="AG41916" s="21"/>
    </row>
    <row r="41917" spans="1:33" ht="12.75">
      <c r="A41917" s="21"/>
      <c r="AE41917" s="21"/>
      <c r="AF41917" s="21"/>
      <c r="AG41917" s="21"/>
    </row>
    <row r="41918" spans="1:33" ht="12.75">
      <c r="A41918" s="21"/>
      <c r="AE41918" s="21"/>
      <c r="AF41918" s="21"/>
      <c r="AG41918" s="21"/>
    </row>
    <row r="41919" spans="1:33" ht="12.75">
      <c r="A41919" s="21"/>
      <c r="AE41919" s="21"/>
      <c r="AF41919" s="21"/>
      <c r="AG41919" s="21"/>
    </row>
    <row r="41920" spans="1:33" ht="12.75">
      <c r="A41920" s="21"/>
      <c r="AE41920" s="21"/>
      <c r="AF41920" s="21"/>
      <c r="AG41920" s="21"/>
    </row>
    <row r="41921" spans="1:33" ht="12.75">
      <c r="A41921" s="21"/>
      <c r="AE41921" s="21"/>
      <c r="AF41921" s="21"/>
      <c r="AG41921" s="21"/>
    </row>
    <row r="41922" spans="1:33" ht="12.75">
      <c r="A41922" s="21"/>
      <c r="AE41922" s="21"/>
      <c r="AF41922" s="21"/>
      <c r="AG41922" s="21"/>
    </row>
    <row r="41923" spans="1:33" ht="12.75">
      <c r="A41923" s="21"/>
      <c r="AE41923" s="21"/>
      <c r="AF41923" s="21"/>
      <c r="AG41923" s="21"/>
    </row>
    <row r="41924" spans="1:33" ht="12.75">
      <c r="A41924" s="21"/>
      <c r="AE41924" s="21"/>
      <c r="AF41924" s="21"/>
      <c r="AG41924" s="21"/>
    </row>
    <row r="41925" spans="1:33" ht="12.75">
      <c r="A41925" s="21"/>
      <c r="AE41925" s="21"/>
      <c r="AF41925" s="21"/>
      <c r="AG41925" s="21"/>
    </row>
    <row r="41926" spans="1:33" ht="12.75">
      <c r="A41926" s="21"/>
      <c r="AE41926" s="21"/>
      <c r="AF41926" s="21"/>
      <c r="AG41926" s="21"/>
    </row>
    <row r="41927" spans="1:33" ht="12.75">
      <c r="A41927" s="21"/>
      <c r="AE41927" s="21"/>
      <c r="AF41927" s="21"/>
      <c r="AG41927" s="21"/>
    </row>
    <row r="41928" spans="1:33" ht="12.75">
      <c r="A41928" s="21"/>
      <c r="AE41928" s="21"/>
      <c r="AF41928" s="21"/>
      <c r="AG41928" s="21"/>
    </row>
    <row r="41929" spans="1:33" ht="12.75">
      <c r="A41929" s="21"/>
      <c r="AE41929" s="21"/>
      <c r="AF41929" s="21"/>
      <c r="AG41929" s="21"/>
    </row>
    <row r="41930" spans="1:33" ht="12.75">
      <c r="A41930" s="21"/>
      <c r="AE41930" s="21"/>
      <c r="AF41930" s="21"/>
      <c r="AG41930" s="21"/>
    </row>
    <row r="41931" spans="1:33" ht="12.75">
      <c r="A41931" s="21"/>
      <c r="AE41931" s="21"/>
      <c r="AF41931" s="21"/>
      <c r="AG41931" s="21"/>
    </row>
    <row r="41932" spans="1:33" ht="12.75">
      <c r="A41932" s="21"/>
      <c r="AE41932" s="21"/>
      <c r="AF41932" s="21"/>
      <c r="AG41932" s="21"/>
    </row>
    <row r="41933" spans="1:33" ht="12.75">
      <c r="A41933" s="21"/>
      <c r="AE41933" s="21"/>
      <c r="AF41933" s="21"/>
      <c r="AG41933" s="21"/>
    </row>
    <row r="41934" spans="1:33" ht="12.75">
      <c r="A41934" s="21"/>
      <c r="AE41934" s="21"/>
      <c r="AF41934" s="21"/>
      <c r="AG41934" s="21"/>
    </row>
    <row r="41935" spans="1:33" ht="12.75">
      <c r="A41935" s="21"/>
      <c r="AE41935" s="21"/>
      <c r="AF41935" s="21"/>
      <c r="AG41935" s="21"/>
    </row>
    <row r="41936" spans="1:33" ht="12.75">
      <c r="A41936" s="21"/>
      <c r="AE41936" s="21"/>
      <c r="AF41936" s="21"/>
      <c r="AG41936" s="21"/>
    </row>
    <row r="41937" spans="1:33" ht="12.75">
      <c r="A41937" s="21"/>
      <c r="AE41937" s="21"/>
      <c r="AF41937" s="21"/>
      <c r="AG41937" s="21"/>
    </row>
    <row r="41938" spans="1:33" ht="12.75">
      <c r="A41938" s="21"/>
      <c r="AE41938" s="21"/>
      <c r="AF41938" s="21"/>
      <c r="AG41938" s="21"/>
    </row>
    <row r="41939" spans="1:33" ht="12.75">
      <c r="A41939" s="21"/>
      <c r="AE41939" s="21"/>
      <c r="AF41939" s="21"/>
      <c r="AG41939" s="21"/>
    </row>
    <row r="41940" spans="1:33" ht="12.75">
      <c r="A41940" s="21"/>
      <c r="AE41940" s="21"/>
      <c r="AF41940" s="21"/>
      <c r="AG41940" s="21"/>
    </row>
    <row r="41941" spans="1:33" ht="12.75">
      <c r="A41941" s="21"/>
      <c r="AE41941" s="21"/>
      <c r="AF41941" s="21"/>
      <c r="AG41941" s="21"/>
    </row>
    <row r="41942" spans="1:33" ht="12.75">
      <c r="A41942" s="21"/>
      <c r="AE41942" s="21"/>
      <c r="AF41942" s="21"/>
      <c r="AG41942" s="21"/>
    </row>
    <row r="41943" spans="1:33" ht="12.75">
      <c r="A41943" s="21"/>
      <c r="AE41943" s="21"/>
      <c r="AF41943" s="21"/>
      <c r="AG41943" s="21"/>
    </row>
    <row r="41944" spans="1:33" ht="12.75">
      <c r="A41944" s="21"/>
      <c r="AE41944" s="21"/>
      <c r="AF41944" s="21"/>
      <c r="AG41944" s="21"/>
    </row>
    <row r="41945" spans="1:33" ht="12.75">
      <c r="A41945" s="21"/>
      <c r="AE41945" s="21"/>
      <c r="AF41945" s="21"/>
      <c r="AG41945" s="21"/>
    </row>
    <row r="41946" spans="1:33" ht="12.75">
      <c r="A41946" s="21"/>
      <c r="AE41946" s="21"/>
      <c r="AF41946" s="21"/>
      <c r="AG41946" s="21"/>
    </row>
    <row r="41947" spans="1:33" ht="12.75">
      <c r="A41947" s="21"/>
      <c r="AE41947" s="21"/>
      <c r="AF41947" s="21"/>
      <c r="AG41947" s="21"/>
    </row>
    <row r="41948" spans="1:33" ht="12.75">
      <c r="A41948" s="21"/>
      <c r="AE41948" s="21"/>
      <c r="AF41948" s="21"/>
      <c r="AG41948" s="21"/>
    </row>
    <row r="41949" spans="1:33" ht="12.75">
      <c r="A41949" s="21"/>
      <c r="AE41949" s="21"/>
      <c r="AF41949" s="21"/>
      <c r="AG41949" s="21"/>
    </row>
    <row r="41950" spans="1:33" ht="12.75">
      <c r="A41950" s="21"/>
      <c r="AE41950" s="21"/>
      <c r="AF41950" s="21"/>
      <c r="AG41950" s="21"/>
    </row>
    <row r="41951" spans="1:33" ht="12.75">
      <c r="A41951" s="21"/>
      <c r="AE41951" s="21"/>
      <c r="AF41951" s="21"/>
      <c r="AG41951" s="21"/>
    </row>
    <row r="41952" spans="1:33" ht="12.75">
      <c r="A41952" s="21"/>
      <c r="AE41952" s="21"/>
      <c r="AF41952" s="21"/>
      <c r="AG41952" s="21"/>
    </row>
    <row r="41953" spans="1:33" ht="12.75">
      <c r="A41953" s="21"/>
      <c r="AE41953" s="21"/>
      <c r="AF41953" s="21"/>
      <c r="AG41953" s="21"/>
    </row>
    <row r="41954" spans="1:33" ht="12.75">
      <c r="A41954" s="21"/>
      <c r="AE41954" s="21"/>
      <c r="AF41954" s="21"/>
      <c r="AG41954" s="21"/>
    </row>
    <row r="41955" spans="1:33" ht="12.75">
      <c r="A41955" s="21"/>
      <c r="AE41955" s="21"/>
      <c r="AF41955" s="21"/>
      <c r="AG41955" s="21"/>
    </row>
    <row r="41956" spans="1:33" ht="12.75">
      <c r="A41956" s="21"/>
      <c r="AE41956" s="21"/>
      <c r="AF41956" s="21"/>
      <c r="AG41956" s="21"/>
    </row>
    <row r="41957" spans="1:33" ht="12.75">
      <c r="A41957" s="21"/>
      <c r="AE41957" s="21"/>
      <c r="AF41957" s="21"/>
      <c r="AG41957" s="21"/>
    </row>
    <row r="41958" spans="1:33" ht="12.75">
      <c r="A41958" s="21"/>
      <c r="AE41958" s="21"/>
      <c r="AF41958" s="21"/>
      <c r="AG41958" s="21"/>
    </row>
    <row r="41959" spans="1:33" ht="12.75">
      <c r="A41959" s="21"/>
      <c r="AE41959" s="21"/>
      <c r="AF41959" s="21"/>
      <c r="AG41959" s="21"/>
    </row>
    <row r="41960" spans="1:33" ht="12.75">
      <c r="A41960" s="21"/>
      <c r="AE41960" s="21"/>
      <c r="AF41960" s="21"/>
      <c r="AG41960" s="21"/>
    </row>
    <row r="41961" spans="1:33" ht="12.75">
      <c r="A41961" s="21"/>
      <c r="AE41961" s="21"/>
      <c r="AF41961" s="21"/>
      <c r="AG41961" s="21"/>
    </row>
    <row r="41962" spans="1:33" ht="12.75">
      <c r="A41962" s="21"/>
      <c r="AE41962" s="21"/>
      <c r="AF41962" s="21"/>
      <c r="AG41962" s="21"/>
    </row>
    <row r="41963" spans="1:33" ht="12.75">
      <c r="A41963" s="21"/>
      <c r="AE41963" s="21"/>
      <c r="AF41963" s="21"/>
      <c r="AG41963" s="21"/>
    </row>
    <row r="41964" spans="1:33" ht="12.75">
      <c r="A41964" s="21"/>
      <c r="AE41964" s="21"/>
      <c r="AF41964" s="21"/>
      <c r="AG41964" s="21"/>
    </row>
    <row r="41965" spans="1:33" ht="12.75">
      <c r="A41965" s="21"/>
      <c r="AE41965" s="21"/>
      <c r="AF41965" s="21"/>
      <c r="AG41965" s="21"/>
    </row>
    <row r="41966" spans="1:33" ht="12.75">
      <c r="A41966" s="21"/>
      <c r="AE41966" s="21"/>
      <c r="AF41966" s="21"/>
      <c r="AG41966" s="21"/>
    </row>
    <row r="41967" spans="1:33" ht="12.75">
      <c r="A41967" s="21"/>
      <c r="AE41967" s="21"/>
      <c r="AF41967" s="21"/>
      <c r="AG41967" s="21"/>
    </row>
    <row r="41968" spans="1:33" ht="12.75">
      <c r="A41968" s="21"/>
      <c r="AE41968" s="21"/>
      <c r="AF41968" s="21"/>
      <c r="AG41968" s="21"/>
    </row>
    <row r="41969" spans="1:33" ht="12.75">
      <c r="A41969" s="21"/>
      <c r="AE41969" s="21"/>
      <c r="AF41969" s="21"/>
      <c r="AG41969" s="21"/>
    </row>
    <row r="41970" spans="1:33" ht="12.75">
      <c r="A41970" s="21"/>
      <c r="AE41970" s="21"/>
      <c r="AF41970" s="21"/>
      <c r="AG41970" s="21"/>
    </row>
    <row r="41971" spans="1:33" ht="12.75">
      <c r="A41971" s="21"/>
      <c r="AE41971" s="21"/>
      <c r="AF41971" s="21"/>
      <c r="AG41971" s="21"/>
    </row>
    <row r="41972" spans="1:33" ht="12.75">
      <c r="A41972" s="21"/>
      <c r="AE41972" s="21"/>
      <c r="AF41972" s="21"/>
      <c r="AG41972" s="21"/>
    </row>
    <row r="41973" spans="1:33" ht="12.75">
      <c r="A41973" s="21"/>
      <c r="AE41973" s="21"/>
      <c r="AF41973" s="21"/>
      <c r="AG41973" s="21"/>
    </row>
    <row r="41974" spans="1:33" ht="12.75">
      <c r="A41974" s="21"/>
      <c r="AE41974" s="21"/>
      <c r="AF41974" s="21"/>
      <c r="AG41974" s="21"/>
    </row>
    <row r="41975" spans="1:33" ht="12.75">
      <c r="A41975" s="21"/>
      <c r="AE41975" s="21"/>
      <c r="AF41975" s="21"/>
      <c r="AG41975" s="21"/>
    </row>
    <row r="41976" spans="1:33" ht="12.75">
      <c r="A41976" s="21"/>
      <c r="AE41976" s="21"/>
      <c r="AF41976" s="21"/>
      <c r="AG41976" s="21"/>
    </row>
    <row r="41977" spans="1:33" ht="12.75">
      <c r="A41977" s="21"/>
      <c r="AE41977" s="21"/>
      <c r="AF41977" s="21"/>
      <c r="AG41977" s="21"/>
    </row>
    <row r="41978" spans="1:33" ht="12.75">
      <c r="A41978" s="21"/>
      <c r="AE41978" s="21"/>
      <c r="AF41978" s="21"/>
      <c r="AG41978" s="21"/>
    </row>
    <row r="41979" spans="1:33" ht="12.75">
      <c r="A41979" s="21"/>
      <c r="AE41979" s="21"/>
      <c r="AF41979" s="21"/>
      <c r="AG41979" s="21"/>
    </row>
    <row r="41980" spans="1:33" ht="12.75">
      <c r="A41980" s="21"/>
      <c r="AE41980" s="21"/>
      <c r="AF41980" s="21"/>
      <c r="AG41980" s="21"/>
    </row>
    <row r="41981" spans="1:33" ht="12.75">
      <c r="A41981" s="21"/>
      <c r="AE41981" s="21"/>
      <c r="AF41981" s="21"/>
      <c r="AG41981" s="21"/>
    </row>
    <row r="41982" spans="1:33" ht="12.75">
      <c r="A41982" s="21"/>
      <c r="AE41982" s="21"/>
      <c r="AF41982" s="21"/>
      <c r="AG41982" s="21"/>
    </row>
    <row r="41983" spans="1:33" ht="12.75">
      <c r="A41983" s="21"/>
      <c r="AE41983" s="21"/>
      <c r="AF41983" s="21"/>
      <c r="AG41983" s="21"/>
    </row>
    <row r="41984" spans="1:33" ht="12.75">
      <c r="A41984" s="21"/>
      <c r="AE41984" s="21"/>
      <c r="AF41984" s="21"/>
      <c r="AG41984" s="21"/>
    </row>
    <row r="41985" spans="1:33" ht="12.75">
      <c r="A41985" s="21"/>
      <c r="AE41985" s="21"/>
      <c r="AF41985" s="21"/>
      <c r="AG41985" s="21"/>
    </row>
    <row r="41986" spans="1:33" ht="12.75">
      <c r="A41986" s="21"/>
      <c r="AE41986" s="21"/>
      <c r="AF41986" s="21"/>
      <c r="AG41986" s="21"/>
    </row>
    <row r="41987" spans="1:33" ht="12.75">
      <c r="A41987" s="21"/>
      <c r="AE41987" s="21"/>
      <c r="AF41987" s="21"/>
      <c r="AG41987" s="21"/>
    </row>
    <row r="41988" spans="1:33" ht="12.75">
      <c r="A41988" s="21"/>
      <c r="AE41988" s="21"/>
      <c r="AF41988" s="21"/>
      <c r="AG41988" s="21"/>
    </row>
    <row r="41989" spans="1:33" ht="12.75">
      <c r="A41989" s="21"/>
      <c r="AE41989" s="21"/>
      <c r="AF41989" s="21"/>
      <c r="AG41989" s="21"/>
    </row>
    <row r="41990" spans="1:33" ht="12.75">
      <c r="A41990" s="21"/>
      <c r="AE41990" s="21"/>
      <c r="AF41990" s="21"/>
      <c r="AG41990" s="21"/>
    </row>
    <row r="41991" spans="1:33" ht="12.75">
      <c r="A41991" s="21"/>
      <c r="AE41991" s="21"/>
      <c r="AF41991" s="21"/>
      <c r="AG41991" s="21"/>
    </row>
    <row r="41992" spans="1:33" ht="12.75">
      <c r="A41992" s="21"/>
      <c r="AE41992" s="21"/>
      <c r="AF41992" s="21"/>
      <c r="AG41992" s="21"/>
    </row>
    <row r="41993" spans="1:33" ht="12.75">
      <c r="A41993" s="21"/>
      <c r="AE41993" s="21"/>
      <c r="AF41993" s="21"/>
      <c r="AG41993" s="21"/>
    </row>
    <row r="41994" spans="1:33" ht="12.75">
      <c r="A41994" s="21"/>
      <c r="AE41994" s="21"/>
      <c r="AF41994" s="21"/>
      <c r="AG41994" s="21"/>
    </row>
    <row r="41995" spans="1:33" ht="12.75">
      <c r="A41995" s="21"/>
      <c r="AE41995" s="21"/>
      <c r="AF41995" s="21"/>
      <c r="AG41995" s="21"/>
    </row>
    <row r="41996" spans="1:33" ht="12.75">
      <c r="A41996" s="21"/>
      <c r="AE41996" s="21"/>
      <c r="AF41996" s="21"/>
      <c r="AG41996" s="21"/>
    </row>
    <row r="41997" spans="1:33" ht="12.75">
      <c r="A41997" s="21"/>
      <c r="AE41997" s="21"/>
      <c r="AF41997" s="21"/>
      <c r="AG41997" s="21"/>
    </row>
    <row r="41998" spans="1:33" ht="12.75">
      <c r="A41998" s="21"/>
      <c r="AE41998" s="21"/>
      <c r="AF41998" s="21"/>
      <c r="AG41998" s="21"/>
    </row>
    <row r="41999" spans="1:33" ht="12.75">
      <c r="A41999" s="21"/>
      <c r="AE41999" s="21"/>
      <c r="AF41999" s="21"/>
      <c r="AG41999" s="21"/>
    </row>
    <row r="42000" spans="1:33" ht="12.75">
      <c r="A42000" s="21"/>
      <c r="AE42000" s="21"/>
      <c r="AF42000" s="21"/>
      <c r="AG42000" s="21"/>
    </row>
    <row r="42001" spans="1:33" ht="12.75">
      <c r="A42001" s="21"/>
      <c r="AE42001" s="21"/>
      <c r="AF42001" s="21"/>
      <c r="AG42001" s="21"/>
    </row>
    <row r="42002" spans="1:33" ht="12.75">
      <c r="A42002" s="21"/>
      <c r="AE42002" s="21"/>
      <c r="AF42002" s="21"/>
      <c r="AG42002" s="21"/>
    </row>
    <row r="42003" spans="1:33" ht="12.75">
      <c r="A42003" s="21"/>
      <c r="AE42003" s="21"/>
      <c r="AF42003" s="21"/>
      <c r="AG42003" s="21"/>
    </row>
    <row r="42004" spans="1:33" ht="12.75">
      <c r="A42004" s="21"/>
      <c r="AE42004" s="21"/>
      <c r="AF42004" s="21"/>
      <c r="AG42004" s="21"/>
    </row>
    <row r="42005" spans="1:33" ht="12.75">
      <c r="A42005" s="21"/>
      <c r="AE42005" s="21"/>
      <c r="AF42005" s="21"/>
      <c r="AG42005" s="21"/>
    </row>
    <row r="42006" spans="1:33" ht="12.75">
      <c r="A42006" s="21"/>
      <c r="AE42006" s="21"/>
      <c r="AF42006" s="21"/>
      <c r="AG42006" s="21"/>
    </row>
    <row r="42007" spans="1:33" ht="12.75">
      <c r="A42007" s="21"/>
      <c r="AE42007" s="21"/>
      <c r="AF42007" s="21"/>
      <c r="AG42007" s="21"/>
    </row>
    <row r="42008" spans="1:33" ht="12.75">
      <c r="A42008" s="21"/>
      <c r="AE42008" s="21"/>
      <c r="AF42008" s="21"/>
      <c r="AG42008" s="21"/>
    </row>
    <row r="42009" spans="1:33" ht="12.75">
      <c r="A42009" s="21"/>
      <c r="AE42009" s="21"/>
      <c r="AF42009" s="21"/>
      <c r="AG42009" s="21"/>
    </row>
    <row r="42010" spans="1:33" ht="12.75">
      <c r="A42010" s="21"/>
      <c r="AE42010" s="21"/>
      <c r="AF42010" s="21"/>
      <c r="AG42010" s="21"/>
    </row>
    <row r="42011" spans="1:33" ht="12.75">
      <c r="A42011" s="21"/>
      <c r="AE42011" s="21"/>
      <c r="AF42011" s="21"/>
      <c r="AG42011" s="21"/>
    </row>
    <row r="42012" spans="1:33" ht="12.75">
      <c r="A42012" s="21"/>
      <c r="AE42012" s="21"/>
      <c r="AF42012" s="21"/>
      <c r="AG42012" s="21"/>
    </row>
    <row r="42013" spans="1:33" ht="12.75">
      <c r="A42013" s="21"/>
      <c r="AE42013" s="21"/>
      <c r="AF42013" s="21"/>
      <c r="AG42013" s="21"/>
    </row>
    <row r="42014" spans="1:33" ht="12.75">
      <c r="A42014" s="21"/>
      <c r="AE42014" s="21"/>
      <c r="AF42014" s="21"/>
      <c r="AG42014" s="21"/>
    </row>
    <row r="42015" spans="1:33" ht="12.75">
      <c r="A42015" s="21"/>
      <c r="AE42015" s="21"/>
      <c r="AF42015" s="21"/>
      <c r="AG42015" s="21"/>
    </row>
    <row r="42016" spans="1:33" ht="12.75">
      <c r="A42016" s="21"/>
      <c r="AE42016" s="21"/>
      <c r="AF42016" s="21"/>
      <c r="AG42016" s="21"/>
    </row>
    <row r="42017" spans="1:33" ht="12.75">
      <c r="A42017" s="21"/>
      <c r="AE42017" s="21"/>
      <c r="AF42017" s="21"/>
      <c r="AG42017" s="21"/>
    </row>
    <row r="42018" spans="1:33" ht="12.75">
      <c r="A42018" s="21"/>
      <c r="AE42018" s="21"/>
      <c r="AF42018" s="21"/>
      <c r="AG42018" s="21"/>
    </row>
    <row r="42019" spans="1:33" ht="12.75">
      <c r="A42019" s="21"/>
      <c r="AE42019" s="21"/>
      <c r="AF42019" s="21"/>
      <c r="AG42019" s="21"/>
    </row>
    <row r="42020" spans="1:33" ht="12.75">
      <c r="A42020" s="21"/>
      <c r="AE42020" s="21"/>
      <c r="AF42020" s="21"/>
      <c r="AG42020" s="21"/>
    </row>
    <row r="42021" spans="1:33" ht="12.75">
      <c r="A42021" s="21"/>
      <c r="AE42021" s="21"/>
      <c r="AF42021" s="21"/>
      <c r="AG42021" s="21"/>
    </row>
    <row r="42022" spans="1:33" ht="12.75">
      <c r="A42022" s="21"/>
      <c r="AE42022" s="21"/>
      <c r="AF42022" s="21"/>
      <c r="AG42022" s="21"/>
    </row>
    <row r="42023" spans="1:33" ht="12.75">
      <c r="A42023" s="21"/>
      <c r="AE42023" s="21"/>
      <c r="AF42023" s="21"/>
      <c r="AG42023" s="21"/>
    </row>
    <row r="42024" spans="1:33" ht="12.75">
      <c r="A42024" s="21"/>
      <c r="AE42024" s="21"/>
      <c r="AF42024" s="21"/>
      <c r="AG42024" s="21"/>
    </row>
    <row r="42025" spans="1:33" ht="12.75">
      <c r="A42025" s="21"/>
      <c r="AE42025" s="21"/>
      <c r="AF42025" s="21"/>
      <c r="AG42025" s="21"/>
    </row>
    <row r="42026" spans="1:33" ht="12.75">
      <c r="A42026" s="21"/>
      <c r="AE42026" s="21"/>
      <c r="AF42026" s="21"/>
      <c r="AG42026" s="21"/>
    </row>
    <row r="42027" spans="1:33" ht="12.75">
      <c r="A42027" s="21"/>
      <c r="AE42027" s="21"/>
      <c r="AF42027" s="21"/>
      <c r="AG42027" s="21"/>
    </row>
    <row r="42028" spans="1:33" ht="12.75">
      <c r="A42028" s="21"/>
      <c r="AE42028" s="21"/>
      <c r="AF42028" s="21"/>
      <c r="AG42028" s="21"/>
    </row>
    <row r="42029" spans="1:33" ht="12.75">
      <c r="A42029" s="21"/>
      <c r="AE42029" s="21"/>
      <c r="AF42029" s="21"/>
      <c r="AG42029" s="21"/>
    </row>
    <row r="42030" spans="1:33" ht="12.75">
      <c r="A42030" s="21"/>
      <c r="AE42030" s="21"/>
      <c r="AF42030" s="21"/>
      <c r="AG42030" s="21"/>
    </row>
    <row r="42031" spans="1:33" ht="12.75">
      <c r="A42031" s="21"/>
      <c r="AE42031" s="21"/>
      <c r="AF42031" s="21"/>
      <c r="AG42031" s="21"/>
    </row>
    <row r="42032" spans="1:33" ht="12.75">
      <c r="A42032" s="21"/>
      <c r="AE42032" s="21"/>
      <c r="AF42032" s="21"/>
      <c r="AG42032" s="21"/>
    </row>
    <row r="42033" spans="1:33" ht="12.75">
      <c r="A42033" s="21"/>
      <c r="AE42033" s="21"/>
      <c r="AF42033" s="21"/>
      <c r="AG42033" s="21"/>
    </row>
    <row r="42034" spans="1:33" ht="12.75">
      <c r="A42034" s="21"/>
      <c r="AE42034" s="21"/>
      <c r="AF42034" s="21"/>
      <c r="AG42034" s="21"/>
    </row>
    <row r="42035" spans="1:33" ht="12.75">
      <c r="A42035" s="21"/>
      <c r="AE42035" s="21"/>
      <c r="AF42035" s="21"/>
      <c r="AG42035" s="21"/>
    </row>
    <row r="42036" spans="1:33" ht="12.75">
      <c r="A42036" s="21"/>
      <c r="AE42036" s="21"/>
      <c r="AF42036" s="21"/>
      <c r="AG42036" s="21"/>
    </row>
    <row r="42037" spans="1:33" ht="12.75">
      <c r="A42037" s="21"/>
      <c r="AE42037" s="21"/>
      <c r="AF42037" s="21"/>
      <c r="AG42037" s="21"/>
    </row>
    <row r="42038" spans="1:33" ht="12.75">
      <c r="A42038" s="21"/>
      <c r="AE42038" s="21"/>
      <c r="AF42038" s="21"/>
      <c r="AG42038" s="21"/>
    </row>
    <row r="42039" spans="1:33" ht="12.75">
      <c r="A42039" s="21"/>
      <c r="AE42039" s="21"/>
      <c r="AF42039" s="21"/>
      <c r="AG42039" s="21"/>
    </row>
    <row r="42040" spans="1:33" ht="12.75">
      <c r="A42040" s="21"/>
      <c r="AE42040" s="21"/>
      <c r="AF42040" s="21"/>
      <c r="AG42040" s="21"/>
    </row>
    <row r="42041" spans="1:33" ht="12.75">
      <c r="A42041" s="21"/>
      <c r="AE42041" s="21"/>
      <c r="AF42041" s="21"/>
      <c r="AG42041" s="21"/>
    </row>
    <row r="42042" spans="1:33" ht="12.75">
      <c r="A42042" s="21"/>
      <c r="AE42042" s="21"/>
      <c r="AF42042" s="21"/>
      <c r="AG42042" s="21"/>
    </row>
    <row r="42043" spans="1:33" ht="12.75">
      <c r="A42043" s="21"/>
      <c r="AE42043" s="21"/>
      <c r="AF42043" s="21"/>
      <c r="AG42043" s="21"/>
    </row>
    <row r="42044" spans="1:33" ht="12.75">
      <c r="A42044" s="21"/>
      <c r="AE42044" s="21"/>
      <c r="AF42044" s="21"/>
      <c r="AG42044" s="21"/>
    </row>
    <row r="42045" spans="1:33" ht="12.75">
      <c r="A42045" s="21"/>
      <c r="AE42045" s="21"/>
      <c r="AF42045" s="21"/>
      <c r="AG42045" s="21"/>
    </row>
    <row r="42046" spans="1:33" ht="12.75">
      <c r="A42046" s="21"/>
      <c r="AE42046" s="21"/>
      <c r="AF42046" s="21"/>
      <c r="AG42046" s="21"/>
    </row>
    <row r="42047" spans="1:33" ht="12.75">
      <c r="A42047" s="21"/>
      <c r="AE42047" s="21"/>
      <c r="AF42047" s="21"/>
      <c r="AG42047" s="21"/>
    </row>
    <row r="42048" spans="1:33" ht="12.75">
      <c r="A42048" s="21"/>
      <c r="AE42048" s="21"/>
      <c r="AF42048" s="21"/>
      <c r="AG42048" s="21"/>
    </row>
    <row r="42049" spans="1:33" ht="12.75">
      <c r="A42049" s="21"/>
      <c r="AE42049" s="21"/>
      <c r="AF42049" s="21"/>
      <c r="AG42049" s="21"/>
    </row>
    <row r="42050" spans="1:33" ht="12.75">
      <c r="A42050" s="21"/>
      <c r="AE42050" s="21"/>
      <c r="AF42050" s="21"/>
      <c r="AG42050" s="21"/>
    </row>
    <row r="42051" spans="1:33" ht="12.75">
      <c r="A42051" s="21"/>
      <c r="AE42051" s="21"/>
      <c r="AF42051" s="21"/>
      <c r="AG42051" s="21"/>
    </row>
    <row r="42052" spans="1:33" ht="12.75">
      <c r="A42052" s="21"/>
      <c r="AE42052" s="21"/>
      <c r="AF42052" s="21"/>
      <c r="AG42052" s="21"/>
    </row>
    <row r="42053" spans="1:33" ht="12.75">
      <c r="A42053" s="21"/>
      <c r="AE42053" s="21"/>
      <c r="AF42053" s="21"/>
      <c r="AG42053" s="21"/>
    </row>
    <row r="42054" spans="1:33" ht="12.75">
      <c r="A42054" s="21"/>
      <c r="AE42054" s="21"/>
      <c r="AF42054" s="21"/>
      <c r="AG42054" s="21"/>
    </row>
    <row r="42055" spans="1:33" ht="12.75">
      <c r="A42055" s="21"/>
      <c r="AE42055" s="21"/>
      <c r="AF42055" s="21"/>
      <c r="AG42055" s="21"/>
    </row>
    <row r="42056" spans="1:33" ht="12.75">
      <c r="A42056" s="21"/>
      <c r="AE42056" s="21"/>
      <c r="AF42056" s="21"/>
      <c r="AG42056" s="21"/>
    </row>
    <row r="42057" spans="1:33" ht="12.75">
      <c r="A42057" s="21"/>
      <c r="AE42057" s="21"/>
      <c r="AF42057" s="21"/>
      <c r="AG42057" s="21"/>
    </row>
    <row r="42058" spans="1:33" ht="12.75">
      <c r="A42058" s="21"/>
      <c r="AE42058" s="21"/>
      <c r="AF42058" s="21"/>
      <c r="AG42058" s="21"/>
    </row>
    <row r="42059" spans="1:33" ht="12.75">
      <c r="A42059" s="21"/>
      <c r="AE42059" s="21"/>
      <c r="AF42059" s="21"/>
      <c r="AG42059" s="21"/>
    </row>
    <row r="42060" spans="1:33" ht="12.75">
      <c r="A42060" s="21"/>
      <c r="AE42060" s="21"/>
      <c r="AF42060" s="21"/>
      <c r="AG42060" s="21"/>
    </row>
    <row r="42061" spans="1:33" ht="12.75">
      <c r="A42061" s="21"/>
      <c r="AE42061" s="21"/>
      <c r="AF42061" s="21"/>
      <c r="AG42061" s="21"/>
    </row>
    <row r="42062" spans="1:33" ht="12.75">
      <c r="A42062" s="21"/>
      <c r="AE42062" s="21"/>
      <c r="AF42062" s="21"/>
      <c r="AG42062" s="21"/>
    </row>
    <row r="42063" spans="1:33" ht="12.75">
      <c r="A42063" s="21"/>
      <c r="AE42063" s="21"/>
      <c r="AF42063" s="21"/>
      <c r="AG42063" s="21"/>
    </row>
    <row r="42064" spans="1:33" ht="12.75">
      <c r="A42064" s="21"/>
      <c r="AE42064" s="21"/>
      <c r="AF42064" s="21"/>
      <c r="AG42064" s="21"/>
    </row>
    <row r="42065" spans="1:33" ht="12.75">
      <c r="A42065" s="21"/>
      <c r="AE42065" s="21"/>
      <c r="AF42065" s="21"/>
      <c r="AG42065" s="21"/>
    </row>
    <row r="42066" spans="1:33" ht="12.75">
      <c r="A42066" s="21"/>
      <c r="AE42066" s="21"/>
      <c r="AF42066" s="21"/>
      <c r="AG42066" s="21"/>
    </row>
    <row r="42067" spans="1:33" ht="12.75">
      <c r="A42067" s="21"/>
      <c r="AE42067" s="21"/>
      <c r="AF42067" s="21"/>
      <c r="AG42067" s="21"/>
    </row>
    <row r="42068" spans="1:33" ht="12.75">
      <c r="A42068" s="21"/>
      <c r="AE42068" s="21"/>
      <c r="AF42068" s="21"/>
      <c r="AG42068" s="21"/>
    </row>
    <row r="42069" spans="1:33" ht="12.75">
      <c r="A42069" s="21"/>
      <c r="AE42069" s="21"/>
      <c r="AF42069" s="21"/>
      <c r="AG42069" s="21"/>
    </row>
    <row r="42070" spans="1:33" ht="12.75">
      <c r="A42070" s="21"/>
      <c r="AE42070" s="21"/>
      <c r="AF42070" s="21"/>
      <c r="AG42070" s="21"/>
    </row>
    <row r="42071" spans="1:33" ht="12.75">
      <c r="A42071" s="21"/>
      <c r="AE42071" s="21"/>
      <c r="AF42071" s="21"/>
      <c r="AG42071" s="21"/>
    </row>
    <row r="42072" spans="1:33" ht="12.75">
      <c r="A42072" s="21"/>
      <c r="AE42072" s="21"/>
      <c r="AF42072" s="21"/>
      <c r="AG42072" s="21"/>
    </row>
    <row r="42073" spans="1:33" ht="12.75">
      <c r="A42073" s="21"/>
      <c r="AE42073" s="21"/>
      <c r="AF42073" s="21"/>
      <c r="AG42073" s="21"/>
    </row>
    <row r="42074" spans="1:33" ht="12.75">
      <c r="A42074" s="21"/>
      <c r="AE42074" s="21"/>
      <c r="AF42074" s="21"/>
      <c r="AG42074" s="21"/>
    </row>
    <row r="42075" spans="1:33" ht="12.75">
      <c r="A42075" s="21"/>
      <c r="AE42075" s="21"/>
      <c r="AF42075" s="21"/>
      <c r="AG42075" s="21"/>
    </row>
    <row r="42076" spans="1:33" ht="12.75">
      <c r="A42076" s="21"/>
      <c r="AE42076" s="21"/>
      <c r="AF42076" s="21"/>
      <c r="AG42076" s="21"/>
    </row>
    <row r="42077" spans="1:33" ht="12.75">
      <c r="A42077" s="21"/>
      <c r="AE42077" s="21"/>
      <c r="AF42077" s="21"/>
      <c r="AG42077" s="21"/>
    </row>
    <row r="42078" spans="1:33" ht="12.75">
      <c r="A42078" s="21"/>
      <c r="AE42078" s="21"/>
      <c r="AF42078" s="21"/>
      <c r="AG42078" s="21"/>
    </row>
    <row r="42079" spans="1:33" ht="12.75">
      <c r="A42079" s="21"/>
      <c r="AE42079" s="21"/>
      <c r="AF42079" s="21"/>
      <c r="AG42079" s="21"/>
    </row>
    <row r="42080" spans="1:33" ht="12.75">
      <c r="A42080" s="21"/>
      <c r="AE42080" s="21"/>
      <c r="AF42080" s="21"/>
      <c r="AG42080" s="21"/>
    </row>
    <row r="42081" spans="1:33" ht="12.75">
      <c r="A42081" s="21"/>
      <c r="AE42081" s="21"/>
      <c r="AF42081" s="21"/>
      <c r="AG42081" s="21"/>
    </row>
    <row r="42082" spans="1:33" ht="12.75">
      <c r="A42082" s="21"/>
      <c r="AE42082" s="21"/>
      <c r="AF42082" s="21"/>
      <c r="AG42082" s="21"/>
    </row>
    <row r="42083" spans="1:33" ht="12.75">
      <c r="A42083" s="21"/>
      <c r="AE42083" s="21"/>
      <c r="AF42083" s="21"/>
      <c r="AG42083" s="21"/>
    </row>
    <row r="42084" spans="1:33" ht="12.75">
      <c r="A42084" s="21"/>
      <c r="AE42084" s="21"/>
      <c r="AF42084" s="21"/>
      <c r="AG42084" s="21"/>
    </row>
    <row r="42085" spans="1:33" ht="12.75">
      <c r="A42085" s="21"/>
      <c r="AE42085" s="21"/>
      <c r="AF42085" s="21"/>
      <c r="AG42085" s="21"/>
    </row>
    <row r="42086" spans="1:33" ht="12.75">
      <c r="A42086" s="21"/>
      <c r="AE42086" s="21"/>
      <c r="AF42086" s="21"/>
      <c r="AG42086" s="21"/>
    </row>
    <row r="42087" spans="1:33" ht="12.75">
      <c r="A42087" s="21"/>
      <c r="AE42087" s="21"/>
      <c r="AF42087" s="21"/>
      <c r="AG42087" s="21"/>
    </row>
    <row r="42088" spans="1:33" ht="12.75">
      <c r="A42088" s="21"/>
      <c r="AE42088" s="21"/>
      <c r="AF42088" s="21"/>
      <c r="AG42088" s="21"/>
    </row>
    <row r="42089" spans="1:33" ht="12.75">
      <c r="A42089" s="21"/>
      <c r="AE42089" s="21"/>
      <c r="AF42089" s="21"/>
      <c r="AG42089" s="21"/>
    </row>
    <row r="42090" spans="1:33" ht="12.75">
      <c r="A42090" s="21"/>
      <c r="AE42090" s="21"/>
      <c r="AF42090" s="21"/>
      <c r="AG42090" s="21"/>
    </row>
    <row r="42091" spans="1:33" ht="12.75">
      <c r="A42091" s="21"/>
      <c r="AE42091" s="21"/>
      <c r="AF42091" s="21"/>
      <c r="AG42091" s="21"/>
    </row>
    <row r="42092" spans="1:33" ht="12.75">
      <c r="A42092" s="21"/>
      <c r="AE42092" s="21"/>
      <c r="AF42092" s="21"/>
      <c r="AG42092" s="21"/>
    </row>
    <row r="42093" spans="1:33" ht="12.75">
      <c r="A42093" s="21"/>
      <c r="AE42093" s="21"/>
      <c r="AF42093" s="21"/>
      <c r="AG42093" s="21"/>
    </row>
    <row r="42094" spans="1:33" ht="12.75">
      <c r="A42094" s="21"/>
      <c r="AE42094" s="21"/>
      <c r="AF42094" s="21"/>
      <c r="AG42094" s="21"/>
    </row>
    <row r="42095" spans="1:33" ht="12.75">
      <c r="A42095" s="21"/>
      <c r="AE42095" s="21"/>
      <c r="AF42095" s="21"/>
      <c r="AG42095" s="21"/>
    </row>
    <row r="42096" spans="1:33" ht="12.75">
      <c r="A42096" s="21"/>
      <c r="AE42096" s="21"/>
      <c r="AF42096" s="21"/>
      <c r="AG42096" s="21"/>
    </row>
    <row r="42097" spans="1:33" ht="12.75">
      <c r="A42097" s="21"/>
      <c r="AE42097" s="21"/>
      <c r="AF42097" s="21"/>
      <c r="AG42097" s="21"/>
    </row>
    <row r="42098" spans="1:33" ht="12.75">
      <c r="A42098" s="21"/>
      <c r="AE42098" s="21"/>
      <c r="AF42098" s="21"/>
      <c r="AG42098" s="21"/>
    </row>
    <row r="42099" spans="1:33" ht="12.75">
      <c r="A42099" s="21"/>
      <c r="AE42099" s="21"/>
      <c r="AF42099" s="21"/>
      <c r="AG42099" s="21"/>
    </row>
    <row r="42100" spans="1:33" ht="12.75">
      <c r="A42100" s="21"/>
      <c r="AE42100" s="21"/>
      <c r="AF42100" s="21"/>
      <c r="AG42100" s="21"/>
    </row>
    <row r="42101" spans="1:33" ht="12.75">
      <c r="A42101" s="21"/>
      <c r="AE42101" s="21"/>
      <c r="AF42101" s="21"/>
      <c r="AG42101" s="21"/>
    </row>
    <row r="42102" spans="1:33" ht="12.75">
      <c r="A42102" s="21"/>
      <c r="AE42102" s="21"/>
      <c r="AF42102" s="21"/>
      <c r="AG42102" s="21"/>
    </row>
    <row r="42103" spans="1:33" ht="12.75">
      <c r="A42103" s="21"/>
      <c r="AE42103" s="21"/>
      <c r="AF42103" s="21"/>
      <c r="AG42103" s="21"/>
    </row>
    <row r="42104" spans="1:33" ht="12.75">
      <c r="A42104" s="21"/>
      <c r="AE42104" s="21"/>
      <c r="AF42104" s="21"/>
      <c r="AG42104" s="21"/>
    </row>
    <row r="42105" spans="1:33" ht="12.75">
      <c r="A42105" s="21"/>
      <c r="AE42105" s="21"/>
      <c r="AF42105" s="21"/>
      <c r="AG42105" s="21"/>
    </row>
    <row r="42106" spans="1:33" ht="12.75">
      <c r="A42106" s="21"/>
      <c r="AE42106" s="21"/>
      <c r="AF42106" s="21"/>
      <c r="AG42106" s="21"/>
    </row>
    <row r="42107" spans="1:33" ht="12.75">
      <c r="A42107" s="21"/>
      <c r="AE42107" s="21"/>
      <c r="AF42107" s="21"/>
      <c r="AG42107" s="21"/>
    </row>
    <row r="42108" spans="1:33" ht="12.75">
      <c r="A42108" s="21"/>
      <c r="AE42108" s="21"/>
      <c r="AF42108" s="21"/>
      <c r="AG42108" s="21"/>
    </row>
    <row r="42109" spans="1:33" ht="12.75">
      <c r="A42109" s="21"/>
      <c r="AE42109" s="21"/>
      <c r="AF42109" s="21"/>
      <c r="AG42109" s="21"/>
    </row>
    <row r="42110" spans="1:33" ht="12.75">
      <c r="A42110" s="21"/>
      <c r="AE42110" s="21"/>
      <c r="AF42110" s="21"/>
      <c r="AG42110" s="21"/>
    </row>
    <row r="42111" spans="1:33" ht="12.75">
      <c r="A42111" s="21"/>
      <c r="AE42111" s="21"/>
      <c r="AF42111" s="21"/>
      <c r="AG42111" s="21"/>
    </row>
    <row r="42112" spans="1:33" ht="12.75">
      <c r="A42112" s="21"/>
      <c r="AE42112" s="21"/>
      <c r="AF42112" s="21"/>
      <c r="AG42112" s="21"/>
    </row>
    <row r="42113" spans="1:33" ht="12.75">
      <c r="A42113" s="21"/>
      <c r="AE42113" s="21"/>
      <c r="AF42113" s="21"/>
      <c r="AG42113" s="21"/>
    </row>
    <row r="42114" spans="1:33" ht="12.75">
      <c r="A42114" s="21"/>
      <c r="AE42114" s="21"/>
      <c r="AF42114" s="21"/>
      <c r="AG42114" s="21"/>
    </row>
    <row r="42115" spans="1:33" ht="12.75">
      <c r="A42115" s="21"/>
      <c r="AE42115" s="21"/>
      <c r="AF42115" s="21"/>
      <c r="AG42115" s="21"/>
    </row>
    <row r="42116" spans="1:33" ht="12.75">
      <c r="A42116" s="21"/>
      <c r="AE42116" s="21"/>
      <c r="AF42116" s="21"/>
      <c r="AG42116" s="21"/>
    </row>
    <row r="42117" spans="1:33" ht="12.75">
      <c r="A42117" s="21"/>
      <c r="AE42117" s="21"/>
      <c r="AF42117" s="21"/>
      <c r="AG42117" s="21"/>
    </row>
    <row r="42118" spans="1:33" ht="12.75">
      <c r="A42118" s="21"/>
      <c r="AE42118" s="21"/>
      <c r="AF42118" s="21"/>
      <c r="AG42118" s="21"/>
    </row>
    <row r="42119" spans="1:33" ht="12.75">
      <c r="A42119" s="21"/>
      <c r="AE42119" s="21"/>
      <c r="AF42119" s="21"/>
      <c r="AG42119" s="21"/>
    </row>
    <row r="42120" spans="1:33" ht="12.75">
      <c r="A42120" s="21"/>
      <c r="AE42120" s="21"/>
      <c r="AF42120" s="21"/>
      <c r="AG42120" s="21"/>
    </row>
    <row r="42121" spans="1:33" ht="12.75">
      <c r="A42121" s="21"/>
      <c r="AE42121" s="21"/>
      <c r="AF42121" s="21"/>
      <c r="AG42121" s="21"/>
    </row>
    <row r="42122" spans="1:33" ht="12.75">
      <c r="A42122" s="21"/>
      <c r="AE42122" s="21"/>
      <c r="AF42122" s="21"/>
      <c r="AG42122" s="21"/>
    </row>
    <row r="42123" spans="1:33" ht="12.75">
      <c r="A42123" s="21"/>
      <c r="AE42123" s="21"/>
      <c r="AF42123" s="21"/>
      <c r="AG42123" s="21"/>
    </row>
    <row r="42124" spans="1:33" ht="12.75">
      <c r="A42124" s="21"/>
      <c r="AE42124" s="21"/>
      <c r="AF42124" s="21"/>
      <c r="AG42124" s="21"/>
    </row>
    <row r="42125" spans="1:33" ht="12.75">
      <c r="A42125" s="21"/>
      <c r="AE42125" s="21"/>
      <c r="AF42125" s="21"/>
      <c r="AG42125" s="21"/>
    </row>
    <row r="42126" spans="1:33" ht="12.75">
      <c r="A42126" s="21"/>
      <c r="AE42126" s="21"/>
      <c r="AF42126" s="21"/>
      <c r="AG42126" s="21"/>
    </row>
    <row r="42127" spans="1:33" ht="12.75">
      <c r="A42127" s="21"/>
      <c r="AE42127" s="21"/>
      <c r="AF42127" s="21"/>
      <c r="AG42127" s="21"/>
    </row>
    <row r="42128" spans="1:33" ht="12.75">
      <c r="A42128" s="21"/>
      <c r="AE42128" s="21"/>
      <c r="AF42128" s="21"/>
      <c r="AG42128" s="21"/>
    </row>
    <row r="42129" spans="1:33" ht="12.75">
      <c r="A42129" s="21"/>
      <c r="AE42129" s="21"/>
      <c r="AF42129" s="21"/>
      <c r="AG42129" s="21"/>
    </row>
    <row r="42130" spans="1:33" ht="12.75">
      <c r="A42130" s="21"/>
      <c r="AE42130" s="21"/>
      <c r="AF42130" s="21"/>
      <c r="AG42130" s="21"/>
    </row>
    <row r="42131" spans="1:33" ht="12.75">
      <c r="A42131" s="21"/>
      <c r="AE42131" s="21"/>
      <c r="AF42131" s="21"/>
      <c r="AG42131" s="21"/>
    </row>
    <row r="42132" spans="1:33" ht="12.75">
      <c r="A42132" s="21"/>
      <c r="AE42132" s="21"/>
      <c r="AF42132" s="21"/>
      <c r="AG42132" s="21"/>
    </row>
    <row r="42133" spans="1:33" ht="12.75">
      <c r="A42133" s="21"/>
      <c r="AE42133" s="21"/>
      <c r="AF42133" s="21"/>
      <c r="AG42133" s="21"/>
    </row>
    <row r="42134" spans="1:33" ht="12.75">
      <c r="A42134" s="21"/>
      <c r="AE42134" s="21"/>
      <c r="AF42134" s="21"/>
      <c r="AG42134" s="21"/>
    </row>
    <row r="42135" spans="1:33" ht="12.75">
      <c r="A42135" s="21"/>
      <c r="AE42135" s="21"/>
      <c r="AF42135" s="21"/>
      <c r="AG42135" s="21"/>
    </row>
    <row r="42136" spans="1:33" ht="12.75">
      <c r="A42136" s="21"/>
      <c r="AE42136" s="21"/>
      <c r="AF42136" s="21"/>
      <c r="AG42136" s="21"/>
    </row>
    <row r="42137" spans="1:33" ht="12.75">
      <c r="A42137" s="21"/>
      <c r="AE42137" s="21"/>
      <c r="AF42137" s="21"/>
      <c r="AG42137" s="21"/>
    </row>
    <row r="42138" spans="1:33" ht="12.75">
      <c r="A42138" s="21"/>
      <c r="AE42138" s="21"/>
      <c r="AF42138" s="21"/>
      <c r="AG42138" s="21"/>
    </row>
    <row r="42139" spans="1:33" ht="12.75">
      <c r="A42139" s="21"/>
      <c r="AE42139" s="21"/>
      <c r="AF42139" s="21"/>
      <c r="AG42139" s="21"/>
    </row>
    <row r="42140" spans="1:33" ht="12.75">
      <c r="A42140" s="21"/>
      <c r="AE42140" s="21"/>
      <c r="AF42140" s="21"/>
      <c r="AG42140" s="21"/>
    </row>
    <row r="42141" spans="1:33" ht="12.75">
      <c r="A42141" s="21"/>
      <c r="AE42141" s="21"/>
      <c r="AF42141" s="21"/>
      <c r="AG42141" s="21"/>
    </row>
    <row r="42142" spans="1:33" ht="12.75">
      <c r="A42142" s="21"/>
      <c r="AE42142" s="21"/>
      <c r="AF42142" s="21"/>
      <c r="AG42142" s="21"/>
    </row>
    <row r="42143" spans="1:33" ht="12.75">
      <c r="A42143" s="21"/>
      <c r="AE42143" s="21"/>
      <c r="AF42143" s="21"/>
      <c r="AG42143" s="21"/>
    </row>
    <row r="42144" spans="1:33" ht="12.75">
      <c r="A42144" s="21"/>
      <c r="AE42144" s="21"/>
      <c r="AF42144" s="21"/>
      <c r="AG42144" s="21"/>
    </row>
    <row r="42145" spans="1:33" ht="12.75">
      <c r="A42145" s="21"/>
      <c r="AE42145" s="21"/>
      <c r="AF42145" s="21"/>
      <c r="AG42145" s="21"/>
    </row>
    <row r="42146" spans="1:33" ht="12.75">
      <c r="A42146" s="21"/>
      <c r="AE42146" s="21"/>
      <c r="AF42146" s="21"/>
      <c r="AG42146" s="21"/>
    </row>
    <row r="42147" spans="1:33" ht="12.75">
      <c r="A42147" s="21"/>
      <c r="AE42147" s="21"/>
      <c r="AF42147" s="21"/>
      <c r="AG42147" s="21"/>
    </row>
    <row r="42148" spans="1:33" ht="12.75">
      <c r="A42148" s="21"/>
      <c r="AE42148" s="21"/>
      <c r="AF42148" s="21"/>
      <c r="AG42148" s="21"/>
    </row>
    <row r="42149" spans="1:33" ht="12.75">
      <c r="A42149" s="21"/>
      <c r="AE42149" s="21"/>
      <c r="AF42149" s="21"/>
      <c r="AG42149" s="21"/>
    </row>
    <row r="42150" spans="1:33" ht="12.75">
      <c r="A42150" s="21"/>
      <c r="AE42150" s="21"/>
      <c r="AF42150" s="21"/>
      <c r="AG42150" s="21"/>
    </row>
    <row r="42151" spans="1:33" ht="12.75">
      <c r="A42151" s="21"/>
      <c r="AE42151" s="21"/>
      <c r="AF42151" s="21"/>
      <c r="AG42151" s="21"/>
    </row>
    <row r="42152" spans="1:33" ht="12.75">
      <c r="A42152" s="21"/>
      <c r="AE42152" s="21"/>
      <c r="AF42152" s="21"/>
      <c r="AG42152" s="21"/>
    </row>
    <row r="42153" spans="1:33" ht="12.75">
      <c r="A42153" s="21"/>
      <c r="AE42153" s="21"/>
      <c r="AF42153" s="21"/>
      <c r="AG42153" s="21"/>
    </row>
    <row r="42154" spans="1:33" ht="12.75">
      <c r="A42154" s="21"/>
      <c r="AE42154" s="21"/>
      <c r="AF42154" s="21"/>
      <c r="AG42154" s="21"/>
    </row>
    <row r="42155" spans="1:33" ht="12.75">
      <c r="A42155" s="21"/>
      <c r="AE42155" s="21"/>
      <c r="AF42155" s="21"/>
      <c r="AG42155" s="21"/>
    </row>
    <row r="42156" spans="1:33" ht="12.75">
      <c r="A42156" s="21"/>
      <c r="AE42156" s="21"/>
      <c r="AF42156" s="21"/>
      <c r="AG42156" s="21"/>
    </row>
    <row r="42157" spans="1:33" ht="12.75">
      <c r="A42157" s="21"/>
      <c r="AE42157" s="21"/>
      <c r="AF42157" s="21"/>
      <c r="AG42157" s="21"/>
    </row>
    <row r="42158" spans="1:33" ht="12.75">
      <c r="A42158" s="21"/>
      <c r="AE42158" s="21"/>
      <c r="AF42158" s="21"/>
      <c r="AG42158" s="21"/>
    </row>
    <row r="42159" spans="1:33" ht="12.75">
      <c r="A42159" s="21"/>
      <c r="AE42159" s="21"/>
      <c r="AF42159" s="21"/>
      <c r="AG42159" s="21"/>
    </row>
    <row r="42160" spans="1:33" ht="12.75">
      <c r="A42160" s="21"/>
      <c r="AE42160" s="21"/>
      <c r="AF42160" s="21"/>
      <c r="AG42160" s="21"/>
    </row>
    <row r="42161" spans="1:33" ht="12.75">
      <c r="A42161" s="21"/>
      <c r="AE42161" s="21"/>
      <c r="AF42161" s="21"/>
      <c r="AG42161" s="21"/>
    </row>
    <row r="42162" spans="1:33" ht="12.75">
      <c r="A42162" s="21"/>
      <c r="AE42162" s="21"/>
      <c r="AF42162" s="21"/>
      <c r="AG42162" s="21"/>
    </row>
    <row r="42163" spans="1:33" ht="12.75">
      <c r="A42163" s="21"/>
      <c r="AE42163" s="21"/>
      <c r="AF42163" s="21"/>
      <c r="AG42163" s="21"/>
    </row>
    <row r="42164" spans="1:33" ht="12.75">
      <c r="A42164" s="21"/>
      <c r="AE42164" s="21"/>
      <c r="AF42164" s="21"/>
      <c r="AG42164" s="21"/>
    </row>
    <row r="42165" spans="1:33" ht="12.75">
      <c r="A42165" s="21"/>
      <c r="AE42165" s="21"/>
      <c r="AF42165" s="21"/>
      <c r="AG42165" s="21"/>
    </row>
    <row r="42166" spans="1:33" ht="12.75">
      <c r="A42166" s="21"/>
      <c r="AE42166" s="21"/>
      <c r="AF42166" s="21"/>
      <c r="AG42166" s="21"/>
    </row>
    <row r="42167" spans="1:33" ht="12.75">
      <c r="A42167" s="21"/>
      <c r="AE42167" s="21"/>
      <c r="AF42167" s="21"/>
      <c r="AG42167" s="21"/>
    </row>
    <row r="42168" spans="1:33" ht="12.75">
      <c r="A42168" s="21"/>
      <c r="AE42168" s="21"/>
      <c r="AF42168" s="21"/>
      <c r="AG42168" s="21"/>
    </row>
    <row r="42169" spans="1:33" ht="12.75">
      <c r="A42169" s="21"/>
      <c r="AE42169" s="21"/>
      <c r="AF42169" s="21"/>
      <c r="AG42169" s="21"/>
    </row>
    <row r="42170" spans="1:33" ht="12.75">
      <c r="A42170" s="21"/>
      <c r="AE42170" s="21"/>
      <c r="AF42170" s="21"/>
      <c r="AG42170" s="21"/>
    </row>
    <row r="42171" spans="1:33" ht="12.75">
      <c r="A42171" s="21"/>
      <c r="AE42171" s="21"/>
      <c r="AF42171" s="21"/>
      <c r="AG42171" s="21"/>
    </row>
    <row r="42172" spans="1:33" ht="12.75">
      <c r="A42172" s="21"/>
      <c r="AE42172" s="21"/>
      <c r="AF42172" s="21"/>
      <c r="AG42172" s="21"/>
    </row>
    <row r="42173" spans="1:33" ht="12.75">
      <c r="A42173" s="21"/>
      <c r="AE42173" s="21"/>
      <c r="AF42173" s="21"/>
      <c r="AG42173" s="21"/>
    </row>
    <row r="42174" spans="1:33" ht="12.75">
      <c r="A42174" s="21"/>
      <c r="AE42174" s="21"/>
      <c r="AF42174" s="21"/>
      <c r="AG42174" s="21"/>
    </row>
    <row r="42175" spans="1:33" ht="12.75">
      <c r="A42175" s="21"/>
      <c r="AE42175" s="21"/>
      <c r="AF42175" s="21"/>
      <c r="AG42175" s="21"/>
    </row>
    <row r="42176" spans="1:33" ht="12.75">
      <c r="A42176" s="21"/>
      <c r="AE42176" s="21"/>
      <c r="AF42176" s="21"/>
      <c r="AG42176" s="21"/>
    </row>
    <row r="42177" spans="1:33" ht="12.75">
      <c r="A42177" s="21"/>
      <c r="AE42177" s="21"/>
      <c r="AF42177" s="21"/>
      <c r="AG42177" s="21"/>
    </row>
    <row r="42178" spans="1:33" ht="12.75">
      <c r="A42178" s="21"/>
      <c r="AE42178" s="21"/>
      <c r="AF42178" s="21"/>
      <c r="AG42178" s="21"/>
    </row>
    <row r="42179" spans="1:33" ht="12.75">
      <c r="A42179" s="21"/>
      <c r="AE42179" s="21"/>
      <c r="AF42179" s="21"/>
      <c r="AG42179" s="21"/>
    </row>
    <row r="42180" spans="1:33" ht="12.75">
      <c r="A42180" s="21"/>
      <c r="AE42180" s="21"/>
      <c r="AF42180" s="21"/>
      <c r="AG42180" s="21"/>
    </row>
    <row r="42181" spans="1:33" ht="12.75">
      <c r="A42181" s="21"/>
      <c r="AE42181" s="21"/>
      <c r="AF42181" s="21"/>
      <c r="AG42181" s="21"/>
    </row>
    <row r="42182" spans="1:33" ht="12.75">
      <c r="A42182" s="21"/>
      <c r="AE42182" s="21"/>
      <c r="AF42182" s="21"/>
      <c r="AG42182" s="21"/>
    </row>
    <row r="42183" spans="1:33" ht="12.75">
      <c r="A42183" s="21"/>
      <c r="AE42183" s="21"/>
      <c r="AF42183" s="21"/>
      <c r="AG42183" s="21"/>
    </row>
    <row r="42184" spans="1:33" ht="12.75">
      <c r="A42184" s="21"/>
      <c r="AE42184" s="21"/>
      <c r="AF42184" s="21"/>
      <c r="AG42184" s="21"/>
    </row>
    <row r="42185" spans="1:33" ht="12.75">
      <c r="A42185" s="21"/>
      <c r="AE42185" s="21"/>
      <c r="AF42185" s="21"/>
      <c r="AG42185" s="21"/>
    </row>
    <row r="42186" spans="1:33" ht="12.75">
      <c r="A42186" s="21"/>
      <c r="AE42186" s="21"/>
      <c r="AF42186" s="21"/>
      <c r="AG42186" s="21"/>
    </row>
    <row r="42187" spans="1:33" ht="12.75">
      <c r="A42187" s="21"/>
      <c r="AE42187" s="21"/>
      <c r="AF42187" s="21"/>
      <c r="AG42187" s="21"/>
    </row>
    <row r="42188" spans="1:33" ht="12.75">
      <c r="A42188" s="21"/>
      <c r="AE42188" s="21"/>
      <c r="AF42188" s="21"/>
      <c r="AG42188" s="21"/>
    </row>
    <row r="42189" spans="1:33" ht="12.75">
      <c r="A42189" s="21"/>
      <c r="AE42189" s="21"/>
      <c r="AF42189" s="21"/>
      <c r="AG42189" s="21"/>
    </row>
    <row r="42190" spans="1:33" ht="12.75">
      <c r="A42190" s="21"/>
      <c r="AE42190" s="21"/>
      <c r="AF42190" s="21"/>
      <c r="AG42190" s="21"/>
    </row>
    <row r="42191" spans="1:33" ht="12.75">
      <c r="A42191" s="21"/>
      <c r="AE42191" s="21"/>
      <c r="AF42191" s="21"/>
      <c r="AG42191" s="21"/>
    </row>
    <row r="42192" spans="1:33" ht="12.75">
      <c r="A42192" s="21"/>
      <c r="AE42192" s="21"/>
      <c r="AF42192" s="21"/>
      <c r="AG42192" s="21"/>
    </row>
    <row r="42193" spans="1:33" ht="12.75">
      <c r="A42193" s="21"/>
      <c r="AE42193" s="21"/>
      <c r="AF42193" s="21"/>
      <c r="AG42193" s="21"/>
    </row>
    <row r="42194" spans="1:33" ht="12.75">
      <c r="A42194" s="21"/>
      <c r="AE42194" s="21"/>
      <c r="AF42194" s="21"/>
      <c r="AG42194" s="21"/>
    </row>
    <row r="42195" spans="1:33" ht="12.75">
      <c r="A42195" s="21"/>
      <c r="AE42195" s="21"/>
      <c r="AF42195" s="21"/>
      <c r="AG42195" s="21"/>
    </row>
    <row r="42196" spans="1:33" ht="12.75">
      <c r="A42196" s="21"/>
      <c r="AE42196" s="21"/>
      <c r="AF42196" s="21"/>
      <c r="AG42196" s="21"/>
    </row>
    <row r="42197" spans="1:33" ht="12.75">
      <c r="A42197" s="21"/>
      <c r="AE42197" s="21"/>
      <c r="AF42197" s="21"/>
      <c r="AG42197" s="21"/>
    </row>
    <row r="42198" spans="1:33" ht="12.75">
      <c r="A42198" s="21"/>
      <c r="AE42198" s="21"/>
      <c r="AF42198" s="21"/>
      <c r="AG42198" s="21"/>
    </row>
    <row r="42199" spans="1:33" ht="12.75">
      <c r="A42199" s="21"/>
      <c r="AE42199" s="21"/>
      <c r="AF42199" s="21"/>
      <c r="AG42199" s="21"/>
    </row>
    <row r="42200" spans="1:33" ht="12.75">
      <c r="A42200" s="21"/>
      <c r="AE42200" s="21"/>
      <c r="AF42200" s="21"/>
      <c r="AG42200" s="21"/>
    </row>
    <row r="42201" spans="1:33" ht="12.75">
      <c r="A42201" s="21"/>
      <c r="AE42201" s="21"/>
      <c r="AF42201" s="21"/>
      <c r="AG42201" s="21"/>
    </row>
    <row r="42202" spans="1:33" ht="12.75">
      <c r="A42202" s="21"/>
      <c r="AE42202" s="21"/>
      <c r="AF42202" s="21"/>
      <c r="AG42202" s="21"/>
    </row>
    <row r="42203" spans="1:33" ht="12.75">
      <c r="A42203" s="21"/>
      <c r="AE42203" s="21"/>
      <c r="AF42203" s="21"/>
      <c r="AG42203" s="21"/>
    </row>
    <row r="42204" spans="1:33" ht="12.75">
      <c r="A42204" s="21"/>
      <c r="AE42204" s="21"/>
      <c r="AF42204" s="21"/>
      <c r="AG42204" s="21"/>
    </row>
    <row r="42205" spans="1:33" ht="12.75">
      <c r="A42205" s="21"/>
      <c r="AE42205" s="21"/>
      <c r="AF42205" s="21"/>
      <c r="AG42205" s="21"/>
    </row>
    <row r="42206" spans="1:33" ht="12.75">
      <c r="A42206" s="21"/>
      <c r="AE42206" s="21"/>
      <c r="AF42206" s="21"/>
      <c r="AG42206" s="21"/>
    </row>
    <row r="42207" spans="1:33" ht="12.75">
      <c r="A42207" s="21"/>
      <c r="AE42207" s="21"/>
      <c r="AF42207" s="21"/>
      <c r="AG42207" s="21"/>
    </row>
    <row r="42208" spans="1:33" ht="12.75">
      <c r="A42208" s="21"/>
      <c r="AE42208" s="21"/>
      <c r="AF42208" s="21"/>
      <c r="AG42208" s="21"/>
    </row>
    <row r="42209" spans="1:33" ht="12.75">
      <c r="A42209" s="21"/>
      <c r="AE42209" s="21"/>
      <c r="AF42209" s="21"/>
      <c r="AG42209" s="21"/>
    </row>
    <row r="42210" spans="1:33" ht="12.75">
      <c r="A42210" s="21"/>
      <c r="AE42210" s="21"/>
      <c r="AF42210" s="21"/>
      <c r="AG42210" s="21"/>
    </row>
    <row r="42211" spans="1:33" ht="12.75">
      <c r="A42211" s="21"/>
      <c r="AE42211" s="21"/>
      <c r="AF42211" s="21"/>
      <c r="AG42211" s="21"/>
    </row>
    <row r="42212" spans="1:33" ht="12.75">
      <c r="A42212" s="21"/>
      <c r="AE42212" s="21"/>
      <c r="AF42212" s="21"/>
      <c r="AG42212" s="21"/>
    </row>
    <row r="42213" spans="1:33" ht="12.75">
      <c r="A42213" s="21"/>
      <c r="AE42213" s="21"/>
      <c r="AF42213" s="21"/>
      <c r="AG42213" s="21"/>
    </row>
    <row r="42214" spans="1:33" ht="12.75">
      <c r="A42214" s="21"/>
      <c r="AE42214" s="21"/>
      <c r="AF42214" s="21"/>
      <c r="AG42214" s="21"/>
    </row>
    <row r="42215" spans="1:33" ht="12.75">
      <c r="A42215" s="21"/>
      <c r="AE42215" s="21"/>
      <c r="AF42215" s="21"/>
      <c r="AG42215" s="21"/>
    </row>
    <row r="42216" spans="1:33" ht="12.75">
      <c r="A42216" s="21"/>
      <c r="AE42216" s="21"/>
      <c r="AF42216" s="21"/>
      <c r="AG42216" s="21"/>
    </row>
    <row r="42217" spans="1:33" ht="12.75">
      <c r="A42217" s="21"/>
      <c r="AE42217" s="21"/>
      <c r="AF42217" s="21"/>
      <c r="AG42217" s="21"/>
    </row>
    <row r="42218" spans="1:33" ht="12.75">
      <c r="A42218" s="21"/>
      <c r="AE42218" s="21"/>
      <c r="AF42218" s="21"/>
      <c r="AG42218" s="21"/>
    </row>
    <row r="42219" spans="1:33" ht="12.75">
      <c r="A42219" s="21"/>
      <c r="AE42219" s="21"/>
      <c r="AF42219" s="21"/>
      <c r="AG42219" s="21"/>
    </row>
    <row r="42220" spans="1:33" ht="12.75">
      <c r="A42220" s="21"/>
      <c r="AE42220" s="21"/>
      <c r="AF42220" s="21"/>
      <c r="AG42220" s="21"/>
    </row>
    <row r="42221" spans="1:33" ht="12.75">
      <c r="A42221" s="21"/>
      <c r="AE42221" s="21"/>
      <c r="AF42221" s="21"/>
      <c r="AG42221" s="21"/>
    </row>
    <row r="42222" spans="1:33" ht="12.75">
      <c r="A42222" s="21"/>
      <c r="AE42222" s="21"/>
      <c r="AF42222" s="21"/>
      <c r="AG42222" s="21"/>
    </row>
    <row r="42223" spans="1:33" ht="12.75">
      <c r="A42223" s="21"/>
      <c r="AE42223" s="21"/>
      <c r="AF42223" s="21"/>
      <c r="AG42223" s="21"/>
    </row>
    <row r="42224" spans="1:33" ht="12.75">
      <c r="A42224" s="21"/>
      <c r="AE42224" s="21"/>
      <c r="AF42224" s="21"/>
      <c r="AG42224" s="21"/>
    </row>
    <row r="42225" spans="1:33" ht="12.75">
      <c r="A42225" s="21"/>
      <c r="AE42225" s="21"/>
      <c r="AF42225" s="21"/>
      <c r="AG42225" s="21"/>
    </row>
    <row r="42226" spans="1:33" ht="12.75">
      <c r="A42226" s="21"/>
      <c r="AE42226" s="21"/>
      <c r="AF42226" s="21"/>
      <c r="AG42226" s="21"/>
    </row>
    <row r="42227" spans="1:33" ht="12.75">
      <c r="A42227" s="21"/>
      <c r="AE42227" s="21"/>
      <c r="AF42227" s="21"/>
      <c r="AG42227" s="21"/>
    </row>
    <row r="42228" spans="1:33" ht="12.75">
      <c r="A42228" s="21"/>
      <c r="AE42228" s="21"/>
      <c r="AF42228" s="21"/>
      <c r="AG42228" s="21"/>
    </row>
    <row r="42229" spans="1:33" ht="12.75">
      <c r="A42229" s="21"/>
      <c r="AE42229" s="21"/>
      <c r="AF42229" s="21"/>
      <c r="AG42229" s="21"/>
    </row>
    <row r="42230" spans="1:33" ht="12.75">
      <c r="A42230" s="21"/>
      <c r="AE42230" s="21"/>
      <c r="AF42230" s="21"/>
      <c r="AG42230" s="21"/>
    </row>
    <row r="42231" spans="1:33" ht="12.75">
      <c r="A42231" s="21"/>
      <c r="AE42231" s="21"/>
      <c r="AF42231" s="21"/>
      <c r="AG42231" s="21"/>
    </row>
    <row r="42232" spans="1:33" ht="12.75">
      <c r="A42232" s="21"/>
      <c r="AE42232" s="21"/>
      <c r="AF42232" s="21"/>
      <c r="AG42232" s="21"/>
    </row>
    <row r="42233" spans="1:33" ht="12.75">
      <c r="A42233" s="21"/>
      <c r="AE42233" s="21"/>
      <c r="AF42233" s="21"/>
      <c r="AG42233" s="21"/>
    </row>
    <row r="42234" spans="1:33" ht="12.75">
      <c r="A42234" s="21"/>
      <c r="AE42234" s="21"/>
      <c r="AF42234" s="21"/>
      <c r="AG42234" s="21"/>
    </row>
    <row r="42235" spans="1:33" ht="12.75">
      <c r="A42235" s="21"/>
      <c r="AE42235" s="21"/>
      <c r="AF42235" s="21"/>
      <c r="AG42235" s="21"/>
    </row>
    <row r="42236" spans="1:33" ht="12.75">
      <c r="A42236" s="21"/>
      <c r="AE42236" s="21"/>
      <c r="AF42236" s="21"/>
      <c r="AG42236" s="21"/>
    </row>
    <row r="42237" spans="1:33" ht="12.75">
      <c r="A42237" s="21"/>
      <c r="AE42237" s="21"/>
      <c r="AF42237" s="21"/>
      <c r="AG42237" s="21"/>
    </row>
    <row r="42238" spans="1:33" ht="12.75">
      <c r="A42238" s="21"/>
      <c r="AE42238" s="21"/>
      <c r="AF42238" s="21"/>
      <c r="AG42238" s="21"/>
    </row>
    <row r="42239" spans="1:33" ht="12.75">
      <c r="A42239" s="21"/>
      <c r="AE42239" s="21"/>
      <c r="AF42239" s="21"/>
      <c r="AG42239" s="21"/>
    </row>
    <row r="42240" spans="1:33" ht="12.75">
      <c r="A42240" s="21"/>
      <c r="AE42240" s="21"/>
      <c r="AF42240" s="21"/>
      <c r="AG42240" s="21"/>
    </row>
    <row r="42241" spans="1:33" ht="12.75">
      <c r="A42241" s="21"/>
      <c r="AE42241" s="21"/>
      <c r="AF42241" s="21"/>
      <c r="AG42241" s="21"/>
    </row>
    <row r="42242" spans="1:33" ht="12.75">
      <c r="A42242" s="21"/>
      <c r="AE42242" s="21"/>
      <c r="AF42242" s="21"/>
      <c r="AG42242" s="21"/>
    </row>
    <row r="42243" spans="1:33" ht="12.75">
      <c r="A42243" s="21"/>
      <c r="AE42243" s="21"/>
      <c r="AF42243" s="21"/>
      <c r="AG42243" s="21"/>
    </row>
    <row r="42244" spans="1:33" ht="12.75">
      <c r="A42244" s="21"/>
      <c r="AE42244" s="21"/>
      <c r="AF42244" s="21"/>
      <c r="AG42244" s="21"/>
    </row>
    <row r="42245" spans="1:33" ht="12.75">
      <c r="A42245" s="21"/>
      <c r="AE42245" s="21"/>
      <c r="AF42245" s="21"/>
      <c r="AG42245" s="21"/>
    </row>
    <row r="42246" spans="1:33" ht="12.75">
      <c r="A42246" s="21"/>
      <c r="AE42246" s="21"/>
      <c r="AF42246" s="21"/>
      <c r="AG42246" s="21"/>
    </row>
    <row r="42247" spans="1:33" ht="12.75">
      <c r="A42247" s="21"/>
      <c r="AE42247" s="21"/>
      <c r="AF42247" s="21"/>
      <c r="AG42247" s="21"/>
    </row>
    <row r="42248" spans="1:33" ht="12.75">
      <c r="A42248" s="21"/>
      <c r="AE42248" s="21"/>
      <c r="AF42248" s="21"/>
      <c r="AG42248" s="21"/>
    </row>
    <row r="42249" spans="1:33" ht="12.75">
      <c r="A42249" s="21"/>
      <c r="AE42249" s="21"/>
      <c r="AF42249" s="21"/>
      <c r="AG42249" s="21"/>
    </row>
    <row r="42250" spans="1:33" ht="12.75">
      <c r="A42250" s="21"/>
      <c r="AE42250" s="21"/>
      <c r="AF42250" s="21"/>
      <c r="AG42250" s="21"/>
    </row>
    <row r="42251" spans="1:33" ht="12.75">
      <c r="A42251" s="21"/>
      <c r="AE42251" s="21"/>
      <c r="AF42251" s="21"/>
      <c r="AG42251" s="21"/>
    </row>
    <row r="42252" spans="1:33" ht="12.75">
      <c r="A42252" s="21"/>
      <c r="AE42252" s="21"/>
      <c r="AF42252" s="21"/>
      <c r="AG42252" s="21"/>
    </row>
    <row r="42253" spans="1:33" ht="12.75">
      <c r="A42253" s="21"/>
      <c r="AE42253" s="21"/>
      <c r="AF42253" s="21"/>
      <c r="AG42253" s="21"/>
    </row>
    <row r="42254" spans="1:33" ht="12.75">
      <c r="A42254" s="21"/>
      <c r="AE42254" s="21"/>
      <c r="AF42254" s="21"/>
      <c r="AG42254" s="21"/>
    </row>
    <row r="42255" spans="1:33" ht="12.75">
      <c r="A42255" s="21"/>
      <c r="AE42255" s="21"/>
      <c r="AF42255" s="21"/>
      <c r="AG42255" s="21"/>
    </row>
    <row r="42256" spans="1:33" ht="12.75">
      <c r="A42256" s="21"/>
      <c r="AE42256" s="21"/>
      <c r="AF42256" s="21"/>
      <c r="AG42256" s="21"/>
    </row>
    <row r="42257" spans="1:33" ht="12.75">
      <c r="A42257" s="21"/>
      <c r="AE42257" s="21"/>
      <c r="AF42257" s="21"/>
      <c r="AG42257" s="21"/>
    </row>
    <row r="42258" spans="1:33" ht="12.75">
      <c r="A42258" s="21"/>
      <c r="AE42258" s="21"/>
      <c r="AF42258" s="21"/>
      <c r="AG42258" s="21"/>
    </row>
    <row r="42259" spans="1:33" ht="12.75">
      <c r="A42259" s="21"/>
      <c r="AE42259" s="21"/>
      <c r="AF42259" s="21"/>
      <c r="AG42259" s="21"/>
    </row>
    <row r="42260" spans="1:33" ht="12.75">
      <c r="A42260" s="21"/>
      <c r="AE42260" s="21"/>
      <c r="AF42260" s="21"/>
      <c r="AG42260" s="21"/>
    </row>
    <row r="42261" spans="1:33" ht="12.75">
      <c r="A42261" s="21"/>
      <c r="AE42261" s="21"/>
      <c r="AF42261" s="21"/>
      <c r="AG42261" s="21"/>
    </row>
    <row r="42262" spans="1:33" ht="12.75">
      <c r="A42262" s="21"/>
      <c r="AE42262" s="21"/>
      <c r="AF42262" s="21"/>
      <c r="AG42262" s="21"/>
    </row>
    <row r="42263" spans="1:33" ht="12.75">
      <c r="A42263" s="21"/>
      <c r="AE42263" s="21"/>
      <c r="AF42263" s="21"/>
      <c r="AG42263" s="21"/>
    </row>
    <row r="42264" spans="1:33" ht="12.75">
      <c r="A42264" s="21"/>
      <c r="AE42264" s="21"/>
      <c r="AF42264" s="21"/>
      <c r="AG42264" s="21"/>
    </row>
    <row r="42265" spans="1:33" ht="12.75">
      <c r="A42265" s="21"/>
      <c r="AE42265" s="21"/>
      <c r="AF42265" s="21"/>
      <c r="AG42265" s="21"/>
    </row>
    <row r="42266" spans="1:33" ht="12.75">
      <c r="A42266" s="21"/>
      <c r="AE42266" s="21"/>
      <c r="AF42266" s="21"/>
      <c r="AG42266" s="21"/>
    </row>
    <row r="42267" spans="1:33" ht="12.75">
      <c r="A42267" s="21"/>
      <c r="AE42267" s="21"/>
      <c r="AF42267" s="21"/>
      <c r="AG42267" s="21"/>
    </row>
    <row r="42268" spans="1:33" ht="12.75">
      <c r="A42268" s="21"/>
      <c r="AE42268" s="21"/>
      <c r="AF42268" s="21"/>
      <c r="AG42268" s="21"/>
    </row>
    <row r="42269" spans="1:33" ht="12.75">
      <c r="A42269" s="21"/>
      <c r="AE42269" s="21"/>
      <c r="AF42269" s="21"/>
      <c r="AG42269" s="21"/>
    </row>
    <row r="42270" spans="1:33" ht="12.75">
      <c r="A42270" s="21"/>
      <c r="AE42270" s="21"/>
      <c r="AF42270" s="21"/>
      <c r="AG42270" s="21"/>
    </row>
    <row r="42271" spans="1:33" ht="12.75">
      <c r="A42271" s="21"/>
      <c r="AE42271" s="21"/>
      <c r="AF42271" s="21"/>
      <c r="AG42271" s="21"/>
    </row>
    <row r="42272" spans="1:33" ht="12.75">
      <c r="A42272" s="21"/>
      <c r="AE42272" s="21"/>
      <c r="AF42272" s="21"/>
      <c r="AG42272" s="21"/>
    </row>
    <row r="42273" spans="1:33" ht="12.75">
      <c r="A42273" s="21"/>
      <c r="AE42273" s="21"/>
      <c r="AF42273" s="21"/>
      <c r="AG42273" s="21"/>
    </row>
    <row r="42274" spans="1:33" ht="12.75">
      <c r="A42274" s="21"/>
      <c r="AE42274" s="21"/>
      <c r="AF42274" s="21"/>
      <c r="AG42274" s="21"/>
    </row>
    <row r="42275" spans="1:33" ht="12.75">
      <c r="A42275" s="21"/>
      <c r="AE42275" s="21"/>
      <c r="AF42275" s="21"/>
      <c r="AG42275" s="21"/>
    </row>
    <row r="42276" spans="1:33" ht="12.75">
      <c r="A42276" s="21"/>
      <c r="AE42276" s="21"/>
      <c r="AF42276" s="21"/>
      <c r="AG42276" s="21"/>
    </row>
    <row r="42277" spans="1:33" ht="12.75">
      <c r="A42277" s="21"/>
      <c r="AE42277" s="21"/>
      <c r="AF42277" s="21"/>
      <c r="AG42277" s="21"/>
    </row>
    <row r="42278" spans="1:33" ht="12.75">
      <c r="A42278" s="21"/>
      <c r="AE42278" s="21"/>
      <c r="AF42278" s="21"/>
      <c r="AG42278" s="21"/>
    </row>
    <row r="42279" spans="1:33" ht="12.75">
      <c r="A42279" s="21"/>
      <c r="AE42279" s="21"/>
      <c r="AF42279" s="21"/>
      <c r="AG42279" s="21"/>
    </row>
    <row r="42280" spans="1:33" ht="12.75">
      <c r="A42280" s="21"/>
      <c r="AE42280" s="21"/>
      <c r="AF42280" s="21"/>
      <c r="AG42280" s="21"/>
    </row>
    <row r="42281" spans="1:33" ht="12.75">
      <c r="A42281" s="21"/>
      <c r="AE42281" s="21"/>
      <c r="AF42281" s="21"/>
      <c r="AG42281" s="21"/>
    </row>
    <row r="42282" spans="1:33" ht="12.75">
      <c r="A42282" s="21"/>
      <c r="AE42282" s="21"/>
      <c r="AF42282" s="21"/>
      <c r="AG42282" s="21"/>
    </row>
    <row r="42283" spans="1:33" ht="12.75">
      <c r="A42283" s="21"/>
      <c r="AE42283" s="21"/>
      <c r="AF42283" s="21"/>
      <c r="AG42283" s="21"/>
    </row>
    <row r="42284" spans="1:33" ht="12.75">
      <c r="A42284" s="21"/>
      <c r="AE42284" s="21"/>
      <c r="AF42284" s="21"/>
      <c r="AG42284" s="21"/>
    </row>
    <row r="42285" spans="1:33" ht="12.75">
      <c r="A42285" s="21"/>
      <c r="AE42285" s="21"/>
      <c r="AF42285" s="21"/>
      <c r="AG42285" s="21"/>
    </row>
    <row r="42286" spans="1:33" ht="12.75">
      <c r="A42286" s="21"/>
      <c r="AE42286" s="21"/>
      <c r="AF42286" s="21"/>
      <c r="AG42286" s="21"/>
    </row>
    <row r="42287" spans="1:33" ht="12.75">
      <c r="A42287" s="21"/>
      <c r="AE42287" s="21"/>
      <c r="AF42287" s="21"/>
      <c r="AG42287" s="21"/>
    </row>
    <row r="42288" spans="1:33" ht="12.75">
      <c r="A42288" s="21"/>
      <c r="AE42288" s="21"/>
      <c r="AF42288" s="21"/>
      <c r="AG42288" s="21"/>
    </row>
    <row r="42289" spans="1:33" ht="12.75">
      <c r="A42289" s="21"/>
      <c r="AE42289" s="21"/>
      <c r="AF42289" s="21"/>
      <c r="AG42289" s="21"/>
    </row>
    <row r="42290" spans="1:33" ht="12.75">
      <c r="A42290" s="21"/>
      <c r="AE42290" s="21"/>
      <c r="AF42290" s="21"/>
      <c r="AG42290" s="21"/>
    </row>
    <row r="42291" spans="1:33" ht="12.75">
      <c r="A42291" s="21"/>
      <c r="AE42291" s="21"/>
      <c r="AF42291" s="21"/>
      <c r="AG42291" s="21"/>
    </row>
    <row r="42292" spans="1:33" ht="12.75">
      <c r="A42292" s="21"/>
      <c r="AE42292" s="21"/>
      <c r="AF42292" s="21"/>
      <c r="AG42292" s="21"/>
    </row>
    <row r="42293" spans="1:33" ht="12.75">
      <c r="A42293" s="21"/>
      <c r="AE42293" s="21"/>
      <c r="AF42293" s="21"/>
      <c r="AG42293" s="21"/>
    </row>
    <row r="42294" spans="1:33" ht="12.75">
      <c r="A42294" s="21"/>
      <c r="AE42294" s="21"/>
      <c r="AF42294" s="21"/>
      <c r="AG42294" s="21"/>
    </row>
    <row r="42295" spans="1:33" ht="12.75">
      <c r="A42295" s="21"/>
      <c r="AE42295" s="21"/>
      <c r="AF42295" s="21"/>
      <c r="AG42295" s="21"/>
    </row>
    <row r="42296" spans="1:33" ht="12.75">
      <c r="A42296" s="21"/>
      <c r="AE42296" s="21"/>
      <c r="AF42296" s="21"/>
      <c r="AG42296" s="21"/>
    </row>
    <row r="42297" spans="1:33" ht="12.75">
      <c r="A42297" s="21"/>
      <c r="AE42297" s="21"/>
      <c r="AF42297" s="21"/>
      <c r="AG42297" s="21"/>
    </row>
    <row r="42298" spans="1:33" ht="12.75">
      <c r="A42298" s="21"/>
      <c r="AE42298" s="21"/>
      <c r="AF42298" s="21"/>
      <c r="AG42298" s="21"/>
    </row>
    <row r="42299" spans="1:33" ht="12.75">
      <c r="A42299" s="21"/>
      <c r="AE42299" s="21"/>
      <c r="AF42299" s="21"/>
      <c r="AG42299" s="21"/>
    </row>
    <row r="42300" spans="1:33" ht="12.75">
      <c r="A42300" s="21"/>
      <c r="AE42300" s="21"/>
      <c r="AF42300" s="21"/>
      <c r="AG42300" s="21"/>
    </row>
    <row r="42301" spans="1:33" ht="12.75">
      <c r="A42301" s="21"/>
      <c r="AE42301" s="21"/>
      <c r="AF42301" s="21"/>
      <c r="AG42301" s="21"/>
    </row>
    <row r="42302" spans="1:33" ht="12.75">
      <c r="A42302" s="21"/>
      <c r="AE42302" s="21"/>
      <c r="AF42302" s="21"/>
      <c r="AG42302" s="21"/>
    </row>
    <row r="42303" spans="1:33" ht="12.75">
      <c r="A42303" s="21"/>
      <c r="AE42303" s="21"/>
      <c r="AF42303" s="21"/>
      <c r="AG42303" s="21"/>
    </row>
    <row r="42304" spans="1:33" ht="12.75">
      <c r="A42304" s="21"/>
      <c r="AE42304" s="21"/>
      <c r="AF42304" s="21"/>
      <c r="AG42304" s="21"/>
    </row>
    <row r="42305" spans="1:33" ht="12.75">
      <c r="A42305" s="21"/>
      <c r="AE42305" s="21"/>
      <c r="AF42305" s="21"/>
      <c r="AG42305" s="21"/>
    </row>
    <row r="42306" spans="1:33" ht="12.75">
      <c r="A42306" s="21"/>
      <c r="AE42306" s="21"/>
      <c r="AF42306" s="21"/>
      <c r="AG42306" s="21"/>
    </row>
    <row r="42307" spans="1:33" ht="12.75">
      <c r="A42307" s="21"/>
      <c r="AE42307" s="21"/>
      <c r="AF42307" s="21"/>
      <c r="AG42307" s="21"/>
    </row>
    <row r="42308" spans="1:33" ht="12.75">
      <c r="A42308" s="21"/>
      <c r="AE42308" s="21"/>
      <c r="AF42308" s="21"/>
      <c r="AG42308" s="21"/>
    </row>
    <row r="42309" spans="1:33" ht="12.75">
      <c r="A42309" s="21"/>
      <c r="AE42309" s="21"/>
      <c r="AF42309" s="21"/>
      <c r="AG42309" s="21"/>
    </row>
    <row r="42310" spans="1:33" ht="12.75">
      <c r="A42310" s="21"/>
      <c r="AE42310" s="21"/>
      <c r="AF42310" s="21"/>
      <c r="AG42310" s="21"/>
    </row>
    <row r="42311" spans="1:33" ht="12.75">
      <c r="A42311" s="21"/>
      <c r="AE42311" s="21"/>
      <c r="AF42311" s="21"/>
      <c r="AG42311" s="21"/>
    </row>
    <row r="42312" spans="1:33" ht="12.75">
      <c r="A42312" s="21"/>
      <c r="AE42312" s="21"/>
      <c r="AF42312" s="21"/>
      <c r="AG42312" s="21"/>
    </row>
    <row r="42313" spans="1:33" ht="12.75">
      <c r="A42313" s="21"/>
      <c r="AE42313" s="21"/>
      <c r="AF42313" s="21"/>
      <c r="AG42313" s="21"/>
    </row>
    <row r="42314" spans="1:33" ht="12.75">
      <c r="A42314" s="21"/>
      <c r="AE42314" s="21"/>
      <c r="AF42314" s="21"/>
      <c r="AG42314" s="21"/>
    </row>
    <row r="42315" spans="1:33" ht="12.75">
      <c r="A42315" s="21"/>
      <c r="AE42315" s="21"/>
      <c r="AF42315" s="21"/>
      <c r="AG42315" s="21"/>
    </row>
    <row r="42316" spans="1:33" ht="12.75">
      <c r="A42316" s="21"/>
      <c r="AE42316" s="21"/>
      <c r="AF42316" s="21"/>
      <c r="AG42316" s="21"/>
    </row>
    <row r="42317" spans="1:33" ht="12.75">
      <c r="A42317" s="21"/>
      <c r="AE42317" s="21"/>
      <c r="AF42317" s="21"/>
      <c r="AG42317" s="21"/>
    </row>
    <row r="42318" spans="1:33" ht="12.75">
      <c r="A42318" s="21"/>
      <c r="AE42318" s="21"/>
      <c r="AF42318" s="21"/>
      <c r="AG42318" s="21"/>
    </row>
    <row r="42319" spans="1:33" ht="12.75">
      <c r="A42319" s="21"/>
      <c r="AE42319" s="21"/>
      <c r="AF42319" s="21"/>
      <c r="AG42319" s="21"/>
    </row>
    <row r="42320" spans="1:33" ht="12.75">
      <c r="A42320" s="21"/>
      <c r="AE42320" s="21"/>
      <c r="AF42320" s="21"/>
      <c r="AG42320" s="21"/>
    </row>
    <row r="42321" spans="1:33" ht="12.75">
      <c r="A42321" s="21"/>
      <c r="AE42321" s="21"/>
      <c r="AF42321" s="21"/>
      <c r="AG42321" s="21"/>
    </row>
    <row r="42322" spans="1:33" ht="12.75">
      <c r="A42322" s="21"/>
      <c r="AE42322" s="21"/>
      <c r="AF42322" s="21"/>
      <c r="AG42322" s="21"/>
    </row>
    <row r="42323" spans="1:33" ht="12.75">
      <c r="A42323" s="21"/>
      <c r="AE42323" s="21"/>
      <c r="AF42323" s="21"/>
      <c r="AG42323" s="21"/>
    </row>
    <row r="42324" spans="1:33" ht="12.75">
      <c r="A42324" s="21"/>
      <c r="AE42324" s="21"/>
      <c r="AF42324" s="21"/>
      <c r="AG42324" s="21"/>
    </row>
    <row r="42325" spans="1:33" ht="12.75">
      <c r="A42325" s="21"/>
      <c r="AE42325" s="21"/>
      <c r="AF42325" s="21"/>
      <c r="AG42325" s="21"/>
    </row>
    <row r="42326" spans="1:33" ht="12.75">
      <c r="A42326" s="21"/>
      <c r="AE42326" s="21"/>
      <c r="AF42326" s="21"/>
      <c r="AG42326" s="21"/>
    </row>
    <row r="42327" spans="1:33" ht="12.75">
      <c r="A42327" s="21"/>
      <c r="AE42327" s="21"/>
      <c r="AF42327" s="21"/>
      <c r="AG42327" s="21"/>
    </row>
    <row r="42328" spans="1:33" ht="12.75">
      <c r="A42328" s="21"/>
      <c r="AE42328" s="21"/>
      <c r="AF42328" s="21"/>
      <c r="AG42328" s="21"/>
    </row>
    <row r="42329" spans="1:33" ht="12.75">
      <c r="A42329" s="21"/>
      <c r="AE42329" s="21"/>
      <c r="AF42329" s="21"/>
      <c r="AG42329" s="21"/>
    </row>
    <row r="42330" spans="1:33" ht="12.75">
      <c r="A42330" s="21"/>
      <c r="AE42330" s="21"/>
      <c r="AF42330" s="21"/>
      <c r="AG42330" s="21"/>
    </row>
    <row r="42331" spans="1:33" ht="12.75">
      <c r="A42331" s="21"/>
      <c r="AE42331" s="21"/>
      <c r="AF42331" s="21"/>
      <c r="AG42331" s="21"/>
    </row>
    <row r="42332" spans="1:33" ht="12.75">
      <c r="A42332" s="21"/>
      <c r="AE42332" s="21"/>
      <c r="AF42332" s="21"/>
      <c r="AG42332" s="21"/>
    </row>
    <row r="42333" spans="1:33" ht="12.75">
      <c r="A42333" s="21"/>
      <c r="AE42333" s="21"/>
      <c r="AF42333" s="21"/>
      <c r="AG42333" s="21"/>
    </row>
    <row r="42334" spans="1:33" ht="12.75">
      <c r="A42334" s="21"/>
      <c r="AE42334" s="21"/>
      <c r="AF42334" s="21"/>
      <c r="AG42334" s="21"/>
    </row>
    <row r="42335" spans="1:33" ht="12.75">
      <c r="A42335" s="21"/>
      <c r="AE42335" s="21"/>
      <c r="AF42335" s="21"/>
      <c r="AG42335" s="21"/>
    </row>
    <row r="42336" spans="1:33" ht="12.75">
      <c r="A42336" s="21"/>
      <c r="AE42336" s="21"/>
      <c r="AF42336" s="21"/>
      <c r="AG42336" s="21"/>
    </row>
    <row r="42337" spans="1:33" ht="12.75">
      <c r="A42337" s="21"/>
      <c r="AE42337" s="21"/>
      <c r="AF42337" s="21"/>
      <c r="AG42337" s="21"/>
    </row>
    <row r="42338" spans="1:33" ht="12.75">
      <c r="A42338" s="21"/>
      <c r="AE42338" s="21"/>
      <c r="AF42338" s="21"/>
      <c r="AG42338" s="21"/>
    </row>
    <row r="42339" spans="1:33" ht="12.75">
      <c r="A42339" s="21"/>
      <c r="AE42339" s="21"/>
      <c r="AF42339" s="21"/>
      <c r="AG42339" s="21"/>
    </row>
    <row r="42340" spans="1:33" ht="12.75">
      <c r="A42340" s="21"/>
      <c r="AE42340" s="21"/>
      <c r="AF42340" s="21"/>
      <c r="AG42340" s="21"/>
    </row>
    <row r="42341" spans="1:33" ht="12.75">
      <c r="A42341" s="21"/>
      <c r="AE42341" s="21"/>
      <c r="AF42341" s="21"/>
      <c r="AG42341" s="21"/>
    </row>
    <row r="42342" spans="1:33" ht="12.75">
      <c r="A42342" s="21"/>
      <c r="AE42342" s="21"/>
      <c r="AF42342" s="21"/>
      <c r="AG42342" s="21"/>
    </row>
    <row r="42343" spans="1:33" ht="12.75">
      <c r="A42343" s="21"/>
      <c r="AE42343" s="21"/>
      <c r="AF42343" s="21"/>
      <c r="AG42343" s="21"/>
    </row>
    <row r="42344" spans="1:33" ht="12.75">
      <c r="A42344" s="21"/>
      <c r="AE42344" s="21"/>
      <c r="AF42344" s="21"/>
      <c r="AG42344" s="21"/>
    </row>
    <row r="42345" spans="1:33" ht="12.75">
      <c r="A42345" s="21"/>
      <c r="AE42345" s="21"/>
      <c r="AF42345" s="21"/>
      <c r="AG42345" s="21"/>
    </row>
    <row r="42346" spans="1:33" ht="12.75">
      <c r="A42346" s="21"/>
      <c r="AE42346" s="21"/>
      <c r="AF42346" s="21"/>
      <c r="AG42346" s="21"/>
    </row>
    <row r="42347" spans="1:33" ht="12.75">
      <c r="A42347" s="21"/>
      <c r="AE42347" s="21"/>
      <c r="AF42347" s="21"/>
      <c r="AG42347" s="21"/>
    </row>
    <row r="42348" spans="1:33" ht="12.75">
      <c r="A42348" s="21"/>
      <c r="AE42348" s="21"/>
      <c r="AF42348" s="21"/>
      <c r="AG42348" s="21"/>
    </row>
    <row r="42349" spans="1:33" ht="12.75">
      <c r="A42349" s="21"/>
      <c r="AE42349" s="21"/>
      <c r="AF42349" s="21"/>
      <c r="AG42349" s="21"/>
    </row>
    <row r="42350" spans="1:33" ht="12.75">
      <c r="A42350" s="21"/>
      <c r="AE42350" s="21"/>
      <c r="AF42350" s="21"/>
      <c r="AG42350" s="21"/>
    </row>
    <row r="42351" spans="1:33" ht="12.75">
      <c r="A42351" s="21"/>
      <c r="AE42351" s="21"/>
      <c r="AF42351" s="21"/>
      <c r="AG42351" s="21"/>
    </row>
    <row r="42352" spans="1:33" ht="12.75">
      <c r="A42352" s="21"/>
      <c r="AE42352" s="21"/>
      <c r="AF42352" s="21"/>
      <c r="AG42352" s="21"/>
    </row>
    <row r="42353" spans="1:33" ht="12.75">
      <c r="A42353" s="21"/>
      <c r="AE42353" s="21"/>
      <c r="AF42353" s="21"/>
      <c r="AG42353" s="21"/>
    </row>
    <row r="42354" spans="1:33" ht="12.75">
      <c r="A42354" s="21"/>
      <c r="AE42354" s="21"/>
      <c r="AF42354" s="21"/>
      <c r="AG42354" s="21"/>
    </row>
    <row r="42355" spans="1:33" ht="12.75">
      <c r="A42355" s="21"/>
      <c r="AE42355" s="21"/>
      <c r="AF42355" s="21"/>
      <c r="AG42355" s="21"/>
    </row>
    <row r="42356" spans="1:33" ht="12.75">
      <c r="A42356" s="21"/>
      <c r="AE42356" s="21"/>
      <c r="AF42356" s="21"/>
      <c r="AG42356" s="21"/>
    </row>
    <row r="42357" spans="1:33" ht="12.75">
      <c r="A42357" s="21"/>
      <c r="AE42357" s="21"/>
      <c r="AF42357" s="21"/>
      <c r="AG42357" s="21"/>
    </row>
    <row r="42358" spans="1:33" ht="12.75">
      <c r="A42358" s="21"/>
      <c r="AE42358" s="21"/>
      <c r="AF42358" s="21"/>
      <c r="AG42358" s="21"/>
    </row>
    <row r="42359" spans="1:33" ht="12.75">
      <c r="A42359" s="21"/>
      <c r="AE42359" s="21"/>
      <c r="AF42359" s="21"/>
      <c r="AG42359" s="21"/>
    </row>
    <row r="42360" spans="1:33" ht="12.75">
      <c r="A42360" s="21"/>
      <c r="AE42360" s="21"/>
      <c r="AF42360" s="21"/>
      <c r="AG42360" s="21"/>
    </row>
    <row r="42361" spans="1:33" ht="12.75">
      <c r="A42361" s="21"/>
      <c r="AE42361" s="21"/>
      <c r="AF42361" s="21"/>
      <c r="AG42361" s="21"/>
    </row>
    <row r="42362" spans="1:33" ht="12.75">
      <c r="A42362" s="21"/>
      <c r="AE42362" s="21"/>
      <c r="AF42362" s="21"/>
      <c r="AG42362" s="21"/>
    </row>
    <row r="42363" spans="1:33" ht="12.75">
      <c r="A42363" s="21"/>
      <c r="AE42363" s="21"/>
      <c r="AF42363" s="21"/>
      <c r="AG42363" s="21"/>
    </row>
    <row r="42364" spans="1:33" ht="12.75">
      <c r="A42364" s="21"/>
      <c r="AE42364" s="21"/>
      <c r="AF42364" s="21"/>
      <c r="AG42364" s="21"/>
    </row>
    <row r="42365" spans="1:33" ht="12.75">
      <c r="A42365" s="21"/>
      <c r="AE42365" s="21"/>
      <c r="AF42365" s="21"/>
      <c r="AG42365" s="21"/>
    </row>
    <row r="42366" spans="1:33" ht="12.75">
      <c r="A42366" s="21"/>
      <c r="AE42366" s="21"/>
      <c r="AF42366" s="21"/>
      <c r="AG42366" s="21"/>
    </row>
    <row r="42367" spans="1:33" ht="12.75">
      <c r="A42367" s="21"/>
      <c r="AE42367" s="21"/>
      <c r="AF42367" s="21"/>
      <c r="AG42367" s="21"/>
    </row>
    <row r="42368" spans="1:33" ht="12.75">
      <c r="A42368" s="21"/>
      <c r="AE42368" s="21"/>
      <c r="AF42368" s="21"/>
      <c r="AG42368" s="21"/>
    </row>
    <row r="42369" spans="1:33" ht="12.75">
      <c r="A42369" s="21"/>
      <c r="AE42369" s="21"/>
      <c r="AF42369" s="21"/>
      <c r="AG42369" s="21"/>
    </row>
    <row r="42370" spans="1:33" ht="12.75">
      <c r="A42370" s="21"/>
      <c r="AE42370" s="21"/>
      <c r="AF42370" s="21"/>
      <c r="AG42370" s="21"/>
    </row>
    <row r="42371" spans="1:33" ht="12.75">
      <c r="A42371" s="21"/>
      <c r="AE42371" s="21"/>
      <c r="AF42371" s="21"/>
      <c r="AG42371" s="21"/>
    </row>
    <row r="42372" spans="1:33" ht="12.75">
      <c r="A42372" s="21"/>
      <c r="AE42372" s="21"/>
      <c r="AF42372" s="21"/>
      <c r="AG42372" s="21"/>
    </row>
    <row r="42373" spans="1:33" ht="12.75">
      <c r="A42373" s="21"/>
      <c r="AE42373" s="21"/>
      <c r="AF42373" s="21"/>
      <c r="AG42373" s="21"/>
    </row>
    <row r="42374" spans="1:33" ht="12.75">
      <c r="A42374" s="21"/>
      <c r="AE42374" s="21"/>
      <c r="AF42374" s="21"/>
      <c r="AG42374" s="21"/>
    </row>
    <row r="42375" spans="1:33" ht="12.75">
      <c r="A42375" s="21"/>
      <c r="AE42375" s="21"/>
      <c r="AF42375" s="21"/>
      <c r="AG42375" s="21"/>
    </row>
    <row r="42376" spans="1:33" ht="12.75">
      <c r="A42376" s="21"/>
      <c r="AE42376" s="21"/>
      <c r="AF42376" s="21"/>
      <c r="AG42376" s="21"/>
    </row>
    <row r="42377" spans="1:33" ht="12.75">
      <c r="A42377" s="21"/>
      <c r="AE42377" s="21"/>
      <c r="AF42377" s="21"/>
      <c r="AG42377" s="21"/>
    </row>
    <row r="42378" spans="1:33" ht="12.75">
      <c r="A42378" s="21"/>
      <c r="AE42378" s="21"/>
      <c r="AF42378" s="21"/>
      <c r="AG42378" s="21"/>
    </row>
    <row r="42379" spans="1:33" ht="12.75">
      <c r="A42379" s="21"/>
      <c r="AE42379" s="21"/>
      <c r="AF42379" s="21"/>
      <c r="AG42379" s="21"/>
    </row>
    <row r="42380" spans="1:33" ht="12.75">
      <c r="A42380" s="21"/>
      <c r="AE42380" s="21"/>
      <c r="AF42380" s="21"/>
      <c r="AG42380" s="21"/>
    </row>
    <row r="42381" spans="1:33" ht="12.75">
      <c r="A42381" s="21"/>
      <c r="AE42381" s="21"/>
      <c r="AF42381" s="21"/>
      <c r="AG42381" s="21"/>
    </row>
    <row r="42382" spans="1:33" ht="12.75">
      <c r="A42382" s="21"/>
      <c r="AE42382" s="21"/>
      <c r="AF42382" s="21"/>
      <c r="AG42382" s="21"/>
    </row>
    <row r="42383" spans="1:33" ht="12.75">
      <c r="A42383" s="21"/>
      <c r="AE42383" s="21"/>
      <c r="AF42383" s="21"/>
      <c r="AG42383" s="21"/>
    </row>
    <row r="42384" spans="1:33" ht="12.75">
      <c r="A42384" s="21"/>
      <c r="AE42384" s="21"/>
      <c r="AF42384" s="21"/>
      <c r="AG42384" s="21"/>
    </row>
    <row r="42385" spans="1:33" ht="12.75">
      <c r="A42385" s="21"/>
      <c r="AE42385" s="21"/>
      <c r="AF42385" s="21"/>
      <c r="AG42385" s="21"/>
    </row>
    <row r="42386" spans="1:33" ht="12.75">
      <c r="A42386" s="21"/>
      <c r="AE42386" s="21"/>
      <c r="AF42386" s="21"/>
      <c r="AG42386" s="21"/>
    </row>
    <row r="42387" spans="1:33" ht="12.75">
      <c r="A42387" s="21"/>
      <c r="AE42387" s="21"/>
      <c r="AF42387" s="21"/>
      <c r="AG42387" s="21"/>
    </row>
    <row r="42388" spans="1:33" ht="12.75">
      <c r="A42388" s="21"/>
      <c r="AE42388" s="21"/>
      <c r="AF42388" s="21"/>
      <c r="AG42388" s="21"/>
    </row>
    <row r="42389" spans="1:33" ht="12.75">
      <c r="A42389" s="21"/>
      <c r="AE42389" s="21"/>
      <c r="AF42389" s="21"/>
      <c r="AG42389" s="21"/>
    </row>
    <row r="42390" spans="1:33" ht="12.75">
      <c r="A42390" s="21"/>
      <c r="AE42390" s="21"/>
      <c r="AF42390" s="21"/>
      <c r="AG42390" s="21"/>
    </row>
    <row r="42391" spans="1:33" ht="12.75">
      <c r="A42391" s="21"/>
      <c r="AE42391" s="21"/>
      <c r="AF42391" s="21"/>
      <c r="AG42391" s="21"/>
    </row>
    <row r="42392" spans="1:33" ht="12.75">
      <c r="A42392" s="21"/>
      <c r="AE42392" s="21"/>
      <c r="AF42392" s="21"/>
      <c r="AG42392" s="21"/>
    </row>
    <row r="42393" spans="1:33" ht="12.75">
      <c r="A42393" s="21"/>
      <c r="AE42393" s="21"/>
      <c r="AF42393" s="21"/>
      <c r="AG42393" s="21"/>
    </row>
    <row r="42394" spans="1:33" ht="12.75">
      <c r="A42394" s="21"/>
      <c r="AE42394" s="21"/>
      <c r="AF42394" s="21"/>
      <c r="AG42394" s="21"/>
    </row>
    <row r="42395" spans="1:33" ht="12.75">
      <c r="A42395" s="21"/>
      <c r="AE42395" s="21"/>
      <c r="AF42395" s="21"/>
      <c r="AG42395" s="21"/>
    </row>
    <row r="42396" spans="1:33" ht="12.75">
      <c r="A42396" s="21"/>
      <c r="AE42396" s="21"/>
      <c r="AF42396" s="21"/>
      <c r="AG42396" s="21"/>
    </row>
    <row r="42397" spans="1:33" ht="12.75">
      <c r="A42397" s="21"/>
      <c r="AE42397" s="21"/>
      <c r="AF42397" s="21"/>
      <c r="AG42397" s="21"/>
    </row>
    <row r="42398" spans="1:33" ht="12.75">
      <c r="A42398" s="21"/>
      <c r="AE42398" s="21"/>
      <c r="AF42398" s="21"/>
      <c r="AG42398" s="21"/>
    </row>
    <row r="42399" spans="1:33" ht="12.75">
      <c r="A42399" s="21"/>
      <c r="AE42399" s="21"/>
      <c r="AF42399" s="21"/>
      <c r="AG42399" s="21"/>
    </row>
    <row r="42400" spans="1:33" ht="12.75">
      <c r="A42400" s="21"/>
      <c r="AE42400" s="21"/>
      <c r="AF42400" s="21"/>
      <c r="AG42400" s="21"/>
    </row>
    <row r="42401" spans="1:33" ht="12.75">
      <c r="A42401" s="21"/>
      <c r="AE42401" s="21"/>
      <c r="AF42401" s="21"/>
      <c r="AG42401" s="21"/>
    </row>
    <row r="42402" spans="1:33" ht="12.75">
      <c r="A42402" s="21"/>
      <c r="AE42402" s="21"/>
      <c r="AF42402" s="21"/>
      <c r="AG42402" s="21"/>
    </row>
    <row r="42403" spans="1:33" ht="12.75">
      <c r="A42403" s="21"/>
      <c r="AE42403" s="21"/>
      <c r="AF42403" s="21"/>
      <c r="AG42403" s="21"/>
    </row>
    <row r="42404" spans="1:33" ht="12.75">
      <c r="A42404" s="21"/>
      <c r="AE42404" s="21"/>
      <c r="AF42404" s="21"/>
      <c r="AG42404" s="21"/>
    </row>
    <row r="42405" spans="1:33" ht="12.75">
      <c r="A42405" s="21"/>
      <c r="AE42405" s="21"/>
      <c r="AF42405" s="21"/>
      <c r="AG42405" s="21"/>
    </row>
    <row r="42406" spans="1:33" ht="12.75">
      <c r="A42406" s="21"/>
      <c r="AE42406" s="21"/>
      <c r="AF42406" s="21"/>
      <c r="AG42406" s="21"/>
    </row>
    <row r="42407" spans="1:33" ht="12.75">
      <c r="A42407" s="21"/>
      <c r="AE42407" s="21"/>
      <c r="AF42407" s="21"/>
      <c r="AG42407" s="21"/>
    </row>
    <row r="42408" spans="1:33" ht="12.75">
      <c r="A42408" s="21"/>
      <c r="AE42408" s="21"/>
      <c r="AF42408" s="21"/>
      <c r="AG42408" s="21"/>
    </row>
    <row r="42409" spans="1:33" ht="12.75">
      <c r="A42409" s="21"/>
      <c r="AE42409" s="21"/>
      <c r="AF42409" s="21"/>
      <c r="AG42409" s="21"/>
    </row>
    <row r="42410" spans="1:33" ht="12.75">
      <c r="A42410" s="21"/>
      <c r="AE42410" s="21"/>
      <c r="AF42410" s="21"/>
      <c r="AG42410" s="21"/>
    </row>
    <row r="42411" spans="1:33" ht="12.75">
      <c r="A42411" s="21"/>
      <c r="AE42411" s="21"/>
      <c r="AF42411" s="21"/>
      <c r="AG42411" s="21"/>
    </row>
    <row r="42412" spans="1:33" ht="12.75">
      <c r="A42412" s="21"/>
      <c r="AE42412" s="21"/>
      <c r="AF42412" s="21"/>
      <c r="AG42412" s="21"/>
    </row>
    <row r="42413" spans="1:33" ht="12.75">
      <c r="A42413" s="21"/>
      <c r="AE42413" s="21"/>
      <c r="AF42413" s="21"/>
      <c r="AG42413" s="21"/>
    </row>
    <row r="42414" spans="1:33" ht="12.75">
      <c r="A42414" s="21"/>
      <c r="AE42414" s="21"/>
      <c r="AF42414" s="21"/>
      <c r="AG42414" s="21"/>
    </row>
    <row r="42415" spans="1:33" ht="12.75">
      <c r="A42415" s="21"/>
      <c r="AE42415" s="21"/>
      <c r="AF42415" s="21"/>
      <c r="AG42415" s="21"/>
    </row>
    <row r="42416" spans="1:33" ht="12.75">
      <c r="A42416" s="21"/>
      <c r="AE42416" s="21"/>
      <c r="AF42416" s="21"/>
      <c r="AG42416" s="21"/>
    </row>
    <row r="42417" spans="1:33" ht="12.75">
      <c r="A42417" s="21"/>
      <c r="AE42417" s="21"/>
      <c r="AF42417" s="21"/>
      <c r="AG42417" s="21"/>
    </row>
    <row r="42418" spans="1:33" ht="12.75">
      <c r="A42418" s="21"/>
      <c r="AE42418" s="21"/>
      <c r="AF42418" s="21"/>
      <c r="AG42418" s="21"/>
    </row>
    <row r="42419" spans="1:33" ht="12.75">
      <c r="A42419" s="21"/>
      <c r="AE42419" s="21"/>
      <c r="AF42419" s="21"/>
      <c r="AG42419" s="21"/>
    </row>
    <row r="42420" spans="1:33" ht="12.75">
      <c r="A42420" s="21"/>
      <c r="AE42420" s="21"/>
      <c r="AF42420" s="21"/>
      <c r="AG42420" s="21"/>
    </row>
    <row r="42421" spans="1:33" ht="12.75">
      <c r="A42421" s="21"/>
      <c r="AE42421" s="21"/>
      <c r="AF42421" s="21"/>
      <c r="AG42421" s="21"/>
    </row>
    <row r="42422" spans="1:33" ht="12.75">
      <c r="A42422" s="21"/>
      <c r="AE42422" s="21"/>
      <c r="AF42422" s="21"/>
      <c r="AG42422" s="21"/>
    </row>
    <row r="42423" spans="1:33" ht="12.75">
      <c r="A42423" s="21"/>
      <c r="AE42423" s="21"/>
      <c r="AF42423" s="21"/>
      <c r="AG42423" s="21"/>
    </row>
    <row r="42424" spans="1:33" ht="12.75">
      <c r="A42424" s="21"/>
      <c r="AE42424" s="21"/>
      <c r="AF42424" s="21"/>
      <c r="AG42424" s="21"/>
    </row>
    <row r="42425" spans="1:33" ht="12.75">
      <c r="A42425" s="21"/>
      <c r="AE42425" s="21"/>
      <c r="AF42425" s="21"/>
      <c r="AG42425" s="21"/>
    </row>
    <row r="42426" spans="1:33" ht="12.75">
      <c r="A42426" s="21"/>
      <c r="AE42426" s="21"/>
      <c r="AF42426" s="21"/>
      <c r="AG42426" s="21"/>
    </row>
    <row r="42427" spans="1:33" ht="12.75">
      <c r="A42427" s="21"/>
      <c r="AE42427" s="21"/>
      <c r="AF42427" s="21"/>
      <c r="AG42427" s="21"/>
    </row>
    <row r="42428" spans="1:33" ht="12.75">
      <c r="A42428" s="21"/>
      <c r="AE42428" s="21"/>
      <c r="AF42428" s="21"/>
      <c r="AG42428" s="21"/>
    </row>
    <row r="42429" spans="1:33" ht="12.75">
      <c r="A42429" s="21"/>
      <c r="AE42429" s="21"/>
      <c r="AF42429" s="21"/>
      <c r="AG42429" s="21"/>
    </row>
    <row r="42430" spans="1:33" ht="12.75">
      <c r="A42430" s="21"/>
      <c r="AE42430" s="21"/>
      <c r="AF42430" s="21"/>
      <c r="AG42430" s="21"/>
    </row>
    <row r="42431" spans="1:33" ht="12.75">
      <c r="A42431" s="21"/>
      <c r="AE42431" s="21"/>
      <c r="AF42431" s="21"/>
      <c r="AG42431" s="21"/>
    </row>
    <row r="42432" spans="1:33" ht="12.75">
      <c r="A42432" s="21"/>
      <c r="AE42432" s="21"/>
      <c r="AF42432" s="21"/>
      <c r="AG42432" s="21"/>
    </row>
    <row r="42433" spans="1:33" ht="12.75">
      <c r="A42433" s="21"/>
      <c r="AE42433" s="21"/>
      <c r="AF42433" s="21"/>
      <c r="AG42433" s="21"/>
    </row>
    <row r="42434" spans="1:33" ht="12.75">
      <c r="A42434" s="21"/>
      <c r="AE42434" s="21"/>
      <c r="AF42434" s="21"/>
      <c r="AG42434" s="21"/>
    </row>
    <row r="42435" spans="1:33" ht="12.75">
      <c r="A42435" s="21"/>
      <c r="AE42435" s="21"/>
      <c r="AF42435" s="21"/>
      <c r="AG42435" s="21"/>
    </row>
    <row r="42436" spans="1:33" ht="12.75">
      <c r="A42436" s="21"/>
      <c r="AE42436" s="21"/>
      <c r="AF42436" s="21"/>
      <c r="AG42436" s="21"/>
    </row>
    <row r="42437" spans="1:33" ht="12.75">
      <c r="A42437" s="21"/>
      <c r="AE42437" s="21"/>
      <c r="AF42437" s="21"/>
      <c r="AG42437" s="21"/>
    </row>
    <row r="42438" spans="1:33" ht="12.75">
      <c r="A42438" s="21"/>
      <c r="AE42438" s="21"/>
      <c r="AF42438" s="21"/>
      <c r="AG42438" s="21"/>
    </row>
    <row r="42439" spans="1:33" ht="12.75">
      <c r="A42439" s="21"/>
      <c r="AE42439" s="21"/>
      <c r="AF42439" s="21"/>
      <c r="AG42439" s="21"/>
    </row>
    <row r="42440" spans="1:33" ht="12.75">
      <c r="A42440" s="21"/>
      <c r="AE42440" s="21"/>
      <c r="AF42440" s="21"/>
      <c r="AG42440" s="21"/>
    </row>
    <row r="42441" spans="1:33" ht="12.75">
      <c r="A42441" s="21"/>
      <c r="AE42441" s="21"/>
      <c r="AF42441" s="21"/>
      <c r="AG42441" s="21"/>
    </row>
    <row r="42442" spans="1:33" ht="12.75">
      <c r="A42442" s="21"/>
      <c r="AE42442" s="21"/>
      <c r="AF42442" s="21"/>
      <c r="AG42442" s="21"/>
    </row>
    <row r="42443" spans="1:33" ht="12.75">
      <c r="A42443" s="21"/>
      <c r="AE42443" s="21"/>
      <c r="AF42443" s="21"/>
      <c r="AG42443" s="21"/>
    </row>
    <row r="42444" spans="1:33" ht="12.75">
      <c r="A42444" s="21"/>
      <c r="AE42444" s="21"/>
      <c r="AF42444" s="21"/>
      <c r="AG42444" s="21"/>
    </row>
    <row r="42445" spans="1:33" ht="12.75">
      <c r="A42445" s="21"/>
      <c r="AE42445" s="21"/>
      <c r="AF42445" s="21"/>
      <c r="AG42445" s="21"/>
    </row>
    <row r="42446" spans="1:33" ht="12.75">
      <c r="A42446" s="21"/>
      <c r="AE42446" s="21"/>
      <c r="AF42446" s="21"/>
      <c r="AG42446" s="21"/>
    </row>
    <row r="42447" spans="1:33" ht="12.75">
      <c r="A42447" s="21"/>
      <c r="AE42447" s="21"/>
      <c r="AF42447" s="21"/>
      <c r="AG42447" s="21"/>
    </row>
    <row r="42448" spans="1:33" ht="12.75">
      <c r="A42448" s="21"/>
      <c r="AE42448" s="21"/>
      <c r="AF42448" s="21"/>
      <c r="AG42448" s="21"/>
    </row>
    <row r="42449" spans="1:33" ht="12.75">
      <c r="A42449" s="21"/>
      <c r="AE42449" s="21"/>
      <c r="AF42449" s="21"/>
      <c r="AG42449" s="21"/>
    </row>
    <row r="42450" spans="1:33" ht="12.75">
      <c r="A42450" s="21"/>
      <c r="AE42450" s="21"/>
      <c r="AF42450" s="21"/>
      <c r="AG42450" s="21"/>
    </row>
    <row r="42451" spans="1:33" ht="12.75">
      <c r="A42451" s="21"/>
      <c r="AE42451" s="21"/>
      <c r="AF42451" s="21"/>
      <c r="AG42451" s="21"/>
    </row>
    <row r="42452" spans="1:33" ht="12.75">
      <c r="A42452" s="21"/>
      <c r="AE42452" s="21"/>
      <c r="AF42452" s="21"/>
      <c r="AG42452" s="21"/>
    </row>
    <row r="42453" spans="1:33" ht="12.75">
      <c r="A42453" s="21"/>
      <c r="AE42453" s="21"/>
      <c r="AF42453" s="21"/>
      <c r="AG42453" s="21"/>
    </row>
    <row r="42454" spans="1:33" ht="12.75">
      <c r="A42454" s="21"/>
      <c r="AE42454" s="21"/>
      <c r="AF42454" s="21"/>
      <c r="AG42454" s="21"/>
    </row>
    <row r="42455" spans="1:33" ht="12.75">
      <c r="A42455" s="21"/>
      <c r="AE42455" s="21"/>
      <c r="AF42455" s="21"/>
      <c r="AG42455" s="21"/>
    </row>
    <row r="42456" spans="1:33" ht="12.75">
      <c r="A42456" s="21"/>
      <c r="AE42456" s="21"/>
      <c r="AF42456" s="21"/>
      <c r="AG42456" s="21"/>
    </row>
    <row r="42457" spans="1:33" ht="12.75">
      <c r="A42457" s="21"/>
      <c r="AE42457" s="21"/>
      <c r="AF42457" s="21"/>
      <c r="AG42457" s="21"/>
    </row>
    <row r="42458" spans="1:33" ht="12.75">
      <c r="A42458" s="21"/>
      <c r="AE42458" s="21"/>
      <c r="AF42458" s="21"/>
      <c r="AG42458" s="21"/>
    </row>
    <row r="42459" spans="1:33" ht="12.75">
      <c r="A42459" s="21"/>
      <c r="AE42459" s="21"/>
      <c r="AF42459" s="21"/>
      <c r="AG42459" s="21"/>
    </row>
    <row r="42460" spans="1:33" ht="12.75">
      <c r="A42460" s="21"/>
      <c r="AE42460" s="21"/>
      <c r="AF42460" s="21"/>
      <c r="AG42460" s="21"/>
    </row>
    <row r="42461" spans="1:33" ht="12.75">
      <c r="A42461" s="21"/>
      <c r="AE42461" s="21"/>
      <c r="AF42461" s="21"/>
      <c r="AG42461" s="21"/>
    </row>
    <row r="42462" spans="1:33" ht="12.75">
      <c r="A42462" s="21"/>
      <c r="AE42462" s="21"/>
      <c r="AF42462" s="21"/>
      <c r="AG42462" s="21"/>
    </row>
    <row r="42463" spans="1:33" ht="12.75">
      <c r="A42463" s="21"/>
      <c r="AE42463" s="21"/>
      <c r="AF42463" s="21"/>
      <c r="AG42463" s="21"/>
    </row>
    <row r="42464" spans="1:33" ht="12.75">
      <c r="A42464" s="21"/>
      <c r="AE42464" s="21"/>
      <c r="AF42464" s="21"/>
      <c r="AG42464" s="21"/>
    </row>
    <row r="42465" spans="1:33" ht="12.75">
      <c r="A42465" s="21"/>
      <c r="AE42465" s="21"/>
      <c r="AF42465" s="21"/>
      <c r="AG42465" s="21"/>
    </row>
    <row r="42466" spans="1:33" ht="12.75">
      <c r="A42466" s="21"/>
      <c r="AE42466" s="21"/>
      <c r="AF42466" s="21"/>
      <c r="AG42466" s="21"/>
    </row>
    <row r="42467" spans="1:33" ht="12.75">
      <c r="A42467" s="21"/>
      <c r="AE42467" s="21"/>
      <c r="AF42467" s="21"/>
      <c r="AG42467" s="21"/>
    </row>
    <row r="42468" spans="1:33" ht="12.75">
      <c r="A42468" s="21"/>
      <c r="AE42468" s="21"/>
      <c r="AF42468" s="21"/>
      <c r="AG42468" s="21"/>
    </row>
    <row r="42469" spans="1:33" ht="12.75">
      <c r="A42469" s="21"/>
      <c r="AE42469" s="21"/>
      <c r="AF42469" s="21"/>
      <c r="AG42469" s="21"/>
    </row>
    <row r="42470" spans="1:33" ht="12.75">
      <c r="A42470" s="21"/>
      <c r="AE42470" s="21"/>
      <c r="AF42470" s="21"/>
      <c r="AG42470" s="21"/>
    </row>
    <row r="42471" spans="1:33" ht="12.75">
      <c r="A42471" s="21"/>
      <c r="AE42471" s="21"/>
      <c r="AF42471" s="21"/>
      <c r="AG42471" s="21"/>
    </row>
    <row r="42472" spans="1:33" ht="12.75">
      <c r="A42472" s="21"/>
      <c r="AE42472" s="21"/>
      <c r="AF42472" s="21"/>
      <c r="AG42472" s="21"/>
    </row>
    <row r="42473" spans="1:33" ht="12.75">
      <c r="A42473" s="21"/>
      <c r="AE42473" s="21"/>
      <c r="AF42473" s="21"/>
      <c r="AG42473" s="21"/>
    </row>
    <row r="42474" spans="1:33" ht="12.75">
      <c r="A42474" s="21"/>
      <c r="AE42474" s="21"/>
      <c r="AF42474" s="21"/>
      <c r="AG42474" s="21"/>
    </row>
    <row r="42475" spans="1:33" ht="12.75">
      <c r="A42475" s="21"/>
      <c r="AE42475" s="21"/>
      <c r="AF42475" s="21"/>
      <c r="AG42475" s="21"/>
    </row>
    <row r="42476" spans="1:33" ht="12.75">
      <c r="A42476" s="21"/>
      <c r="AE42476" s="21"/>
      <c r="AF42476" s="21"/>
      <c r="AG42476" s="21"/>
    </row>
    <row r="42477" spans="1:33" ht="12.75">
      <c r="A42477" s="21"/>
      <c r="AE42477" s="21"/>
      <c r="AF42477" s="21"/>
      <c r="AG42477" s="21"/>
    </row>
    <row r="42478" spans="1:33" ht="12.75">
      <c r="A42478" s="21"/>
      <c r="AE42478" s="21"/>
      <c r="AF42478" s="21"/>
      <c r="AG42478" s="21"/>
    </row>
    <row r="42479" spans="1:33" ht="12.75">
      <c r="A42479" s="21"/>
      <c r="AE42479" s="21"/>
      <c r="AF42479" s="21"/>
      <c r="AG42479" s="21"/>
    </row>
    <row r="42480" spans="1:33" ht="12.75">
      <c r="A42480" s="21"/>
      <c r="AE42480" s="21"/>
      <c r="AF42480" s="21"/>
      <c r="AG42480" s="21"/>
    </row>
    <row r="42481" spans="1:33" ht="12.75">
      <c r="A42481" s="21"/>
      <c r="AE42481" s="21"/>
      <c r="AF42481" s="21"/>
      <c r="AG42481" s="21"/>
    </row>
    <row r="42482" spans="1:33" ht="12.75">
      <c r="A42482" s="21"/>
      <c r="AE42482" s="21"/>
      <c r="AF42482" s="21"/>
      <c r="AG42482" s="21"/>
    </row>
    <row r="42483" spans="1:33" ht="12.75">
      <c r="A42483" s="21"/>
      <c r="AE42483" s="21"/>
      <c r="AF42483" s="21"/>
      <c r="AG42483" s="21"/>
    </row>
    <row r="42484" spans="1:33" ht="12.75">
      <c r="A42484" s="21"/>
      <c r="AE42484" s="21"/>
      <c r="AF42484" s="21"/>
      <c r="AG42484" s="21"/>
    </row>
    <row r="42485" spans="1:33" ht="12.75">
      <c r="A42485" s="21"/>
      <c r="AE42485" s="21"/>
      <c r="AF42485" s="21"/>
      <c r="AG42485" s="21"/>
    </row>
    <row r="42486" spans="1:33" ht="12.75">
      <c r="A42486" s="21"/>
      <c r="AE42486" s="21"/>
      <c r="AF42486" s="21"/>
      <c r="AG42486" s="21"/>
    </row>
    <row r="42487" spans="1:33" ht="12.75">
      <c r="A42487" s="21"/>
      <c r="AE42487" s="21"/>
      <c r="AF42487" s="21"/>
      <c r="AG42487" s="21"/>
    </row>
    <row r="42488" spans="1:33" ht="12.75">
      <c r="A42488" s="21"/>
      <c r="AE42488" s="21"/>
      <c r="AF42488" s="21"/>
      <c r="AG42488" s="21"/>
    </row>
    <row r="42489" spans="1:33" ht="12.75">
      <c r="A42489" s="21"/>
      <c r="AE42489" s="21"/>
      <c r="AF42489" s="21"/>
      <c r="AG42489" s="21"/>
    </row>
    <row r="42490" spans="1:33" ht="12.75">
      <c r="A42490" s="21"/>
      <c r="AE42490" s="21"/>
      <c r="AF42490" s="21"/>
      <c r="AG42490" s="21"/>
    </row>
    <row r="42491" spans="1:33" ht="12.75">
      <c r="A42491" s="21"/>
      <c r="AE42491" s="21"/>
      <c r="AF42491" s="21"/>
      <c r="AG42491" s="21"/>
    </row>
    <row r="42492" spans="1:33" ht="12.75">
      <c r="A42492" s="21"/>
      <c r="AE42492" s="21"/>
      <c r="AF42492" s="21"/>
      <c r="AG42492" s="21"/>
    </row>
    <row r="42493" spans="1:33" ht="12.75">
      <c r="A42493" s="21"/>
      <c r="AE42493" s="21"/>
      <c r="AF42493" s="21"/>
      <c r="AG42493" s="21"/>
    </row>
    <row r="42494" spans="1:33" ht="12.75">
      <c r="A42494" s="21"/>
      <c r="AE42494" s="21"/>
      <c r="AF42494" s="21"/>
      <c r="AG42494" s="21"/>
    </row>
    <row r="42495" spans="1:33" ht="12.75">
      <c r="A42495" s="21"/>
      <c r="AE42495" s="21"/>
      <c r="AF42495" s="21"/>
      <c r="AG42495" s="21"/>
    </row>
    <row r="42496" spans="1:33" ht="12.75">
      <c r="A42496" s="21"/>
      <c r="AE42496" s="21"/>
      <c r="AF42496" s="21"/>
      <c r="AG42496" s="21"/>
    </row>
    <row r="42497" spans="1:33" ht="12.75">
      <c r="A42497" s="21"/>
      <c r="AE42497" s="21"/>
      <c r="AF42497" s="21"/>
      <c r="AG42497" s="21"/>
    </row>
    <row r="42498" spans="1:33" ht="12.75">
      <c r="A42498" s="21"/>
      <c r="AE42498" s="21"/>
      <c r="AF42498" s="21"/>
      <c r="AG42498" s="21"/>
    </row>
    <row r="42499" spans="1:33" ht="12.75">
      <c r="A42499" s="21"/>
      <c r="AE42499" s="21"/>
      <c r="AF42499" s="21"/>
      <c r="AG42499" s="21"/>
    </row>
    <row r="42500" spans="1:33" ht="12.75">
      <c r="A42500" s="21"/>
      <c r="AE42500" s="21"/>
      <c r="AF42500" s="21"/>
      <c r="AG42500" s="21"/>
    </row>
    <row r="42501" spans="1:33" ht="12.75">
      <c r="A42501" s="21"/>
      <c r="AE42501" s="21"/>
      <c r="AF42501" s="21"/>
      <c r="AG42501" s="21"/>
    </row>
    <row r="42502" spans="1:33" ht="12.75">
      <c r="A42502" s="21"/>
      <c r="AE42502" s="21"/>
      <c r="AF42502" s="21"/>
      <c r="AG42502" s="21"/>
    </row>
    <row r="42503" spans="1:33" ht="12.75">
      <c r="A42503" s="21"/>
      <c r="AE42503" s="21"/>
      <c r="AF42503" s="21"/>
      <c r="AG42503" s="21"/>
    </row>
    <row r="42504" spans="1:33" ht="12.75">
      <c r="A42504" s="21"/>
      <c r="AE42504" s="21"/>
      <c r="AF42504" s="21"/>
      <c r="AG42504" s="21"/>
    </row>
    <row r="42505" spans="1:33" ht="12.75">
      <c r="A42505" s="21"/>
      <c r="AE42505" s="21"/>
      <c r="AF42505" s="21"/>
      <c r="AG42505" s="21"/>
    </row>
    <row r="42506" spans="1:33" ht="12.75">
      <c r="A42506" s="21"/>
      <c r="AE42506" s="21"/>
      <c r="AF42506" s="21"/>
      <c r="AG42506" s="21"/>
    </row>
    <row r="42507" spans="1:33" ht="12.75">
      <c r="A42507" s="21"/>
      <c r="AE42507" s="21"/>
      <c r="AF42507" s="21"/>
      <c r="AG42507" s="21"/>
    </row>
    <row r="42508" spans="1:33" ht="12.75">
      <c r="A42508" s="21"/>
      <c r="AE42508" s="21"/>
      <c r="AF42508" s="21"/>
      <c r="AG42508" s="21"/>
    </row>
    <row r="42509" spans="1:33" ht="12.75">
      <c r="A42509" s="21"/>
      <c r="AE42509" s="21"/>
      <c r="AF42509" s="21"/>
      <c r="AG42509" s="21"/>
    </row>
    <row r="42510" spans="1:33" ht="12.75">
      <c r="A42510" s="21"/>
      <c r="AE42510" s="21"/>
      <c r="AF42510" s="21"/>
      <c r="AG42510" s="21"/>
    </row>
    <row r="42511" spans="1:33" ht="12.75">
      <c r="A42511" s="21"/>
      <c r="AE42511" s="21"/>
      <c r="AF42511" s="21"/>
      <c r="AG42511" s="21"/>
    </row>
    <row r="42512" spans="1:33" ht="12.75">
      <c r="A42512" s="21"/>
      <c r="AE42512" s="21"/>
      <c r="AF42512" s="21"/>
      <c r="AG42512" s="21"/>
    </row>
    <row r="42513" spans="1:33" ht="12.75">
      <c r="A42513" s="21"/>
      <c r="AE42513" s="21"/>
      <c r="AF42513" s="21"/>
      <c r="AG42513" s="21"/>
    </row>
    <row r="42514" spans="1:33" ht="12.75">
      <c r="A42514" s="21"/>
      <c r="AE42514" s="21"/>
      <c r="AF42514" s="21"/>
      <c r="AG42514" s="21"/>
    </row>
    <row r="42515" spans="1:33" ht="12.75">
      <c r="A42515" s="21"/>
      <c r="AE42515" s="21"/>
      <c r="AF42515" s="21"/>
      <c r="AG42515" s="21"/>
    </row>
    <row r="42516" spans="1:33" ht="12.75">
      <c r="A42516" s="21"/>
      <c r="AE42516" s="21"/>
      <c r="AF42516" s="21"/>
      <c r="AG42516" s="21"/>
    </row>
    <row r="42517" spans="1:33" ht="12.75">
      <c r="A42517" s="21"/>
      <c r="AE42517" s="21"/>
      <c r="AF42517" s="21"/>
      <c r="AG42517" s="21"/>
    </row>
    <row r="42518" spans="1:33" ht="12.75">
      <c r="A42518" s="21"/>
      <c r="AE42518" s="21"/>
      <c r="AF42518" s="21"/>
      <c r="AG42518" s="21"/>
    </row>
    <row r="42519" spans="1:33" ht="12.75">
      <c r="A42519" s="21"/>
      <c r="AE42519" s="21"/>
      <c r="AF42519" s="21"/>
      <c r="AG42519" s="21"/>
    </row>
    <row r="42520" spans="1:33" ht="12.75">
      <c r="A42520" s="21"/>
      <c r="AE42520" s="21"/>
      <c r="AF42520" s="21"/>
      <c r="AG42520" s="21"/>
    </row>
    <row r="42521" spans="1:33" ht="12.75">
      <c r="A42521" s="21"/>
      <c r="AE42521" s="21"/>
      <c r="AF42521" s="21"/>
      <c r="AG42521" s="21"/>
    </row>
    <row r="42522" spans="1:33" ht="12.75">
      <c r="A42522" s="21"/>
      <c r="AE42522" s="21"/>
      <c r="AF42522" s="21"/>
      <c r="AG42522" s="21"/>
    </row>
    <row r="42523" spans="1:33" ht="12.75">
      <c r="A42523" s="21"/>
      <c r="AE42523" s="21"/>
      <c r="AF42523" s="21"/>
      <c r="AG42523" s="21"/>
    </row>
    <row r="42524" spans="1:33" ht="12.75">
      <c r="A42524" s="21"/>
      <c r="AE42524" s="21"/>
      <c r="AF42524" s="21"/>
      <c r="AG42524" s="21"/>
    </row>
    <row r="42525" spans="1:33" ht="12.75">
      <c r="A42525" s="21"/>
      <c r="AE42525" s="21"/>
      <c r="AF42525" s="21"/>
      <c r="AG42525" s="21"/>
    </row>
    <row r="42526" spans="1:33" ht="12.75">
      <c r="A42526" s="21"/>
      <c r="AE42526" s="21"/>
      <c r="AF42526" s="21"/>
      <c r="AG42526" s="21"/>
    </row>
    <row r="42527" spans="1:33" ht="12.75">
      <c r="A42527" s="21"/>
      <c r="AE42527" s="21"/>
      <c r="AF42527" s="21"/>
      <c r="AG42527" s="21"/>
    </row>
    <row r="42528" spans="1:33" ht="12.75">
      <c r="A42528" s="21"/>
      <c r="AE42528" s="21"/>
      <c r="AF42528" s="21"/>
      <c r="AG42528" s="21"/>
    </row>
    <row r="42529" spans="1:33" ht="12.75">
      <c r="A42529" s="21"/>
      <c r="AE42529" s="21"/>
      <c r="AF42529" s="21"/>
      <c r="AG42529" s="21"/>
    </row>
    <row r="42530" spans="1:33" ht="12.75">
      <c r="A42530" s="21"/>
      <c r="AE42530" s="21"/>
      <c r="AF42530" s="21"/>
      <c r="AG42530" s="21"/>
    </row>
    <row r="42531" spans="1:33" ht="12.75">
      <c r="A42531" s="21"/>
      <c r="AE42531" s="21"/>
      <c r="AF42531" s="21"/>
      <c r="AG42531" s="21"/>
    </row>
    <row r="42532" spans="1:33" ht="12.75">
      <c r="A42532" s="21"/>
      <c r="AE42532" s="21"/>
      <c r="AF42532" s="21"/>
      <c r="AG42532" s="21"/>
    </row>
    <row r="42533" spans="1:33" ht="12.75">
      <c r="A42533" s="21"/>
      <c r="AE42533" s="21"/>
      <c r="AF42533" s="21"/>
      <c r="AG42533" s="21"/>
    </row>
    <row r="42534" spans="1:33" ht="12.75">
      <c r="A42534" s="21"/>
      <c r="AE42534" s="21"/>
      <c r="AF42534" s="21"/>
      <c r="AG42534" s="21"/>
    </row>
    <row r="42535" spans="1:33" ht="12.75">
      <c r="A42535" s="21"/>
      <c r="AE42535" s="21"/>
      <c r="AF42535" s="21"/>
      <c r="AG42535" s="21"/>
    </row>
    <row r="42536" spans="1:33" ht="12.75">
      <c r="A42536" s="21"/>
      <c r="AE42536" s="21"/>
      <c r="AF42536" s="21"/>
      <c r="AG42536" s="21"/>
    </row>
    <row r="42537" spans="1:33" ht="12.75">
      <c r="A42537" s="21"/>
      <c r="AE42537" s="21"/>
      <c r="AF42537" s="21"/>
      <c r="AG42537" s="21"/>
    </row>
    <row r="42538" spans="1:33" ht="12.75">
      <c r="A42538" s="21"/>
      <c r="AE42538" s="21"/>
      <c r="AF42538" s="21"/>
      <c r="AG42538" s="21"/>
    </row>
    <row r="42539" spans="1:33" ht="12.75">
      <c r="A42539" s="21"/>
      <c r="AE42539" s="21"/>
      <c r="AF42539" s="21"/>
      <c r="AG42539" s="21"/>
    </row>
    <row r="42540" spans="1:33" ht="12.75">
      <c r="A42540" s="21"/>
      <c r="AE42540" s="21"/>
      <c r="AF42540" s="21"/>
      <c r="AG42540" s="21"/>
    </row>
    <row r="42541" spans="1:33" ht="12.75">
      <c r="A42541" s="21"/>
      <c r="AE42541" s="21"/>
      <c r="AF42541" s="21"/>
      <c r="AG42541" s="21"/>
    </row>
    <row r="42542" spans="1:33" ht="12.75">
      <c r="A42542" s="21"/>
      <c r="AE42542" s="21"/>
      <c r="AF42542" s="21"/>
      <c r="AG42542" s="21"/>
    </row>
    <row r="42543" spans="1:33" ht="12.75">
      <c r="A42543" s="21"/>
      <c r="AE42543" s="21"/>
      <c r="AF42543" s="21"/>
      <c r="AG42543" s="21"/>
    </row>
    <row r="42544" spans="1:33" ht="12.75">
      <c r="A42544" s="21"/>
      <c r="AE42544" s="21"/>
      <c r="AF42544" s="21"/>
      <c r="AG42544" s="21"/>
    </row>
    <row r="42545" spans="1:33" ht="12.75">
      <c r="A42545" s="21"/>
      <c r="AE42545" s="21"/>
      <c r="AF42545" s="21"/>
      <c r="AG42545" s="21"/>
    </row>
    <row r="42546" spans="1:33" ht="12.75">
      <c r="A42546" s="21"/>
      <c r="AE42546" s="21"/>
      <c r="AF42546" s="21"/>
      <c r="AG42546" s="21"/>
    </row>
    <row r="42547" spans="1:33" ht="12.75">
      <c r="A42547" s="21"/>
      <c r="AE42547" s="21"/>
      <c r="AF42547" s="21"/>
      <c r="AG42547" s="21"/>
    </row>
    <row r="42548" spans="1:33" ht="12.75">
      <c r="A42548" s="21"/>
      <c r="AE42548" s="21"/>
      <c r="AF42548" s="21"/>
      <c r="AG42548" s="21"/>
    </row>
    <row r="42549" spans="1:33" ht="12.75">
      <c r="A42549" s="21"/>
      <c r="AE42549" s="21"/>
      <c r="AF42549" s="21"/>
      <c r="AG42549" s="21"/>
    </row>
    <row r="42550" spans="1:33" ht="12.75">
      <c r="A42550" s="21"/>
      <c r="AE42550" s="21"/>
      <c r="AF42550" s="21"/>
      <c r="AG42550" s="21"/>
    </row>
    <row r="42551" spans="1:33" ht="12.75">
      <c r="A42551" s="21"/>
      <c r="AE42551" s="21"/>
      <c r="AF42551" s="21"/>
      <c r="AG42551" s="21"/>
    </row>
    <row r="42552" spans="1:33" ht="12.75">
      <c r="A42552" s="21"/>
      <c r="AE42552" s="21"/>
      <c r="AF42552" s="21"/>
      <c r="AG42552" s="21"/>
    </row>
    <row r="42553" spans="1:33" ht="12.75">
      <c r="A42553" s="21"/>
      <c r="AE42553" s="21"/>
      <c r="AF42553" s="21"/>
      <c r="AG42553" s="21"/>
    </row>
    <row r="42554" spans="1:33" ht="12.75">
      <c r="A42554" s="21"/>
      <c r="AE42554" s="21"/>
      <c r="AF42554" s="21"/>
      <c r="AG42554" s="21"/>
    </row>
    <row r="42555" spans="1:33" ht="12.75">
      <c r="A42555" s="21"/>
      <c r="AE42555" s="21"/>
      <c r="AF42555" s="21"/>
      <c r="AG42555" s="21"/>
    </row>
    <row r="42556" spans="1:33" ht="12.75">
      <c r="A42556" s="21"/>
      <c r="AE42556" s="21"/>
      <c r="AF42556" s="21"/>
      <c r="AG42556" s="21"/>
    </row>
    <row r="42557" spans="1:33" ht="12.75">
      <c r="A42557" s="21"/>
      <c r="AE42557" s="21"/>
      <c r="AF42557" s="21"/>
      <c r="AG42557" s="21"/>
    </row>
    <row r="42558" spans="1:33" ht="12.75">
      <c r="A42558" s="21"/>
      <c r="AE42558" s="21"/>
      <c r="AF42558" s="21"/>
      <c r="AG42558" s="21"/>
    </row>
    <row r="42559" spans="1:33" ht="12.75">
      <c r="A42559" s="21"/>
      <c r="AE42559" s="21"/>
      <c r="AF42559" s="21"/>
      <c r="AG42559" s="21"/>
    </row>
    <row r="42560" spans="1:33" ht="12.75">
      <c r="A42560" s="21"/>
      <c r="AE42560" s="21"/>
      <c r="AF42560" s="21"/>
      <c r="AG42560" s="21"/>
    </row>
    <row r="42561" spans="1:33" ht="12.75">
      <c r="A42561" s="21"/>
      <c r="AE42561" s="21"/>
      <c r="AF42561" s="21"/>
      <c r="AG42561" s="21"/>
    </row>
    <row r="42562" spans="1:33" ht="12.75">
      <c r="A42562" s="21"/>
      <c r="AE42562" s="21"/>
      <c r="AF42562" s="21"/>
      <c r="AG42562" s="21"/>
    </row>
    <row r="42563" spans="1:33" ht="12.75">
      <c r="A42563" s="21"/>
      <c r="AE42563" s="21"/>
      <c r="AF42563" s="21"/>
      <c r="AG42563" s="21"/>
    </row>
    <row r="42564" spans="1:33" ht="12.75">
      <c r="A42564" s="21"/>
      <c r="AE42564" s="21"/>
      <c r="AF42564" s="21"/>
      <c r="AG42564" s="21"/>
    </row>
    <row r="42565" spans="1:33" ht="12.75">
      <c r="A42565" s="21"/>
      <c r="AE42565" s="21"/>
      <c r="AF42565" s="21"/>
      <c r="AG42565" s="21"/>
    </row>
    <row r="42566" spans="1:33" ht="12.75">
      <c r="A42566" s="21"/>
      <c r="AE42566" s="21"/>
      <c r="AF42566" s="21"/>
      <c r="AG42566" s="21"/>
    </row>
    <row r="42567" spans="1:33" ht="12.75">
      <c r="A42567" s="21"/>
      <c r="AE42567" s="21"/>
      <c r="AF42567" s="21"/>
      <c r="AG42567" s="21"/>
    </row>
    <row r="42568" spans="1:33" ht="12.75">
      <c r="A42568" s="21"/>
      <c r="AE42568" s="21"/>
      <c r="AF42568" s="21"/>
      <c r="AG42568" s="21"/>
    </row>
    <row r="42569" spans="1:33" ht="12.75">
      <c r="A42569" s="21"/>
      <c r="AE42569" s="21"/>
      <c r="AF42569" s="21"/>
      <c r="AG42569" s="21"/>
    </row>
    <row r="42570" spans="1:33" ht="12.75">
      <c r="A42570" s="21"/>
      <c r="AE42570" s="21"/>
      <c r="AF42570" s="21"/>
      <c r="AG42570" s="21"/>
    </row>
    <row r="42571" spans="1:33" ht="12.75">
      <c r="A42571" s="21"/>
      <c r="AE42571" s="21"/>
      <c r="AF42571" s="21"/>
      <c r="AG42571" s="21"/>
    </row>
    <row r="42572" spans="1:33" ht="12.75">
      <c r="A42572" s="21"/>
      <c r="AE42572" s="21"/>
      <c r="AF42572" s="21"/>
      <c r="AG42572" s="21"/>
    </row>
    <row r="42573" spans="1:33" ht="12.75">
      <c r="A42573" s="21"/>
      <c r="AE42573" s="21"/>
      <c r="AF42573" s="21"/>
      <c r="AG42573" s="21"/>
    </row>
    <row r="42574" spans="1:33" ht="12.75">
      <c r="A42574" s="21"/>
      <c r="AE42574" s="21"/>
      <c r="AF42574" s="21"/>
      <c r="AG42574" s="21"/>
    </row>
    <row r="42575" spans="1:33" ht="12.75">
      <c r="A42575" s="21"/>
      <c r="AE42575" s="21"/>
      <c r="AF42575" s="21"/>
      <c r="AG42575" s="21"/>
    </row>
    <row r="42576" spans="1:33" ht="12.75">
      <c r="A42576" s="21"/>
      <c r="AE42576" s="21"/>
      <c r="AF42576" s="21"/>
      <c r="AG42576" s="21"/>
    </row>
    <row r="42577" spans="1:33" ht="12.75">
      <c r="A42577" s="21"/>
      <c r="AE42577" s="21"/>
      <c r="AF42577" s="21"/>
      <c r="AG42577" s="21"/>
    </row>
    <row r="42578" spans="1:33" ht="12.75">
      <c r="A42578" s="21"/>
      <c r="AE42578" s="21"/>
      <c r="AF42578" s="21"/>
      <c r="AG42578" s="21"/>
    </row>
    <row r="42579" spans="1:33" ht="12.75">
      <c r="A42579" s="21"/>
      <c r="AE42579" s="21"/>
      <c r="AF42579" s="21"/>
      <c r="AG42579" s="21"/>
    </row>
    <row r="42580" spans="1:33" ht="12.75">
      <c r="A42580" s="21"/>
      <c r="AE42580" s="21"/>
      <c r="AF42580" s="21"/>
      <c r="AG42580" s="21"/>
    </row>
    <row r="42581" spans="1:33" ht="12.75">
      <c r="A42581" s="21"/>
      <c r="AE42581" s="21"/>
      <c r="AF42581" s="21"/>
      <c r="AG42581" s="21"/>
    </row>
    <row r="42582" spans="1:33" ht="12.75">
      <c r="A42582" s="21"/>
      <c r="AE42582" s="21"/>
      <c r="AF42582" s="21"/>
      <c r="AG42582" s="21"/>
    </row>
    <row r="42583" spans="1:33" ht="12.75">
      <c r="A42583" s="21"/>
      <c r="AE42583" s="21"/>
      <c r="AF42583" s="21"/>
      <c r="AG42583" s="21"/>
    </row>
    <row r="42584" spans="1:33" ht="12.75">
      <c r="A42584" s="21"/>
      <c r="AE42584" s="21"/>
      <c r="AF42584" s="21"/>
      <c r="AG42584" s="21"/>
    </row>
    <row r="42585" spans="1:33" ht="12.75">
      <c r="A42585" s="21"/>
      <c r="AE42585" s="21"/>
      <c r="AF42585" s="21"/>
      <c r="AG42585" s="21"/>
    </row>
    <row r="42586" spans="1:33" ht="12.75">
      <c r="A42586" s="21"/>
      <c r="AE42586" s="21"/>
      <c r="AF42586" s="21"/>
      <c r="AG42586" s="21"/>
    </row>
    <row r="42587" spans="1:33" ht="12.75">
      <c r="A42587" s="21"/>
      <c r="AE42587" s="21"/>
      <c r="AF42587" s="21"/>
      <c r="AG42587" s="21"/>
    </row>
    <row r="42588" spans="1:33" ht="12.75">
      <c r="A42588" s="21"/>
      <c r="AE42588" s="21"/>
      <c r="AF42588" s="21"/>
      <c r="AG42588" s="21"/>
    </row>
    <row r="42589" spans="1:33" ht="12.75">
      <c r="A42589" s="21"/>
      <c r="AE42589" s="21"/>
      <c r="AF42589" s="21"/>
      <c r="AG42589" s="21"/>
    </row>
    <row r="42590" spans="1:33" ht="12.75">
      <c r="A42590" s="21"/>
      <c r="AE42590" s="21"/>
      <c r="AF42590" s="21"/>
      <c r="AG42590" s="21"/>
    </row>
    <row r="42591" spans="1:33" ht="12.75">
      <c r="A42591" s="21"/>
      <c r="AE42591" s="21"/>
      <c r="AF42591" s="21"/>
      <c r="AG42591" s="21"/>
    </row>
    <row r="42592" spans="1:33" ht="12.75">
      <c r="A42592" s="21"/>
      <c r="AE42592" s="21"/>
      <c r="AF42592" s="21"/>
      <c r="AG42592" s="21"/>
    </row>
    <row r="42593" spans="1:33" ht="12.75">
      <c r="A42593" s="21"/>
      <c r="AE42593" s="21"/>
      <c r="AF42593" s="21"/>
      <c r="AG42593" s="21"/>
    </row>
    <row r="42594" spans="1:33" ht="12.75">
      <c r="A42594" s="21"/>
      <c r="AE42594" s="21"/>
      <c r="AF42594" s="21"/>
      <c r="AG42594" s="21"/>
    </row>
    <row r="42595" spans="1:33" ht="12.75">
      <c r="A42595" s="21"/>
      <c r="AE42595" s="21"/>
      <c r="AF42595" s="21"/>
      <c r="AG42595" s="21"/>
    </row>
    <row r="42596" spans="1:33" ht="12.75">
      <c r="A42596" s="21"/>
      <c r="AE42596" s="21"/>
      <c r="AF42596" s="21"/>
      <c r="AG42596" s="21"/>
    </row>
    <row r="42597" spans="1:33" ht="12.75">
      <c r="A42597" s="21"/>
      <c r="AE42597" s="21"/>
      <c r="AF42597" s="21"/>
      <c r="AG42597" s="21"/>
    </row>
    <row r="42598" spans="1:33" ht="12.75">
      <c r="A42598" s="21"/>
      <c r="AE42598" s="21"/>
      <c r="AF42598" s="21"/>
      <c r="AG42598" s="21"/>
    </row>
    <row r="42599" spans="1:33" ht="12.75">
      <c r="A42599" s="21"/>
      <c r="AE42599" s="21"/>
      <c r="AF42599" s="21"/>
      <c r="AG42599" s="21"/>
    </row>
    <row r="42600" spans="1:33" ht="12.75">
      <c r="A42600" s="21"/>
      <c r="AE42600" s="21"/>
      <c r="AF42600" s="21"/>
      <c r="AG42600" s="21"/>
    </row>
    <row r="42601" spans="1:33" ht="12.75">
      <c r="A42601" s="21"/>
      <c r="AE42601" s="21"/>
      <c r="AF42601" s="21"/>
      <c r="AG42601" s="21"/>
    </row>
    <row r="42602" spans="1:33" ht="12.75">
      <c r="A42602" s="21"/>
      <c r="AE42602" s="21"/>
      <c r="AF42602" s="21"/>
      <c r="AG42602" s="21"/>
    </row>
    <row r="42603" spans="1:33" ht="12.75">
      <c r="A42603" s="21"/>
      <c r="AE42603" s="21"/>
      <c r="AF42603" s="21"/>
      <c r="AG42603" s="21"/>
    </row>
    <row r="42604" spans="1:33" ht="12.75">
      <c r="A42604" s="21"/>
      <c r="AE42604" s="21"/>
      <c r="AF42604" s="21"/>
      <c r="AG42604" s="21"/>
    </row>
    <row r="42605" spans="1:33" ht="12.75">
      <c r="A42605" s="21"/>
      <c r="AE42605" s="21"/>
      <c r="AF42605" s="21"/>
      <c r="AG42605" s="21"/>
    </row>
    <row r="42606" spans="1:33" ht="12.75">
      <c r="A42606" s="21"/>
      <c r="AE42606" s="21"/>
      <c r="AF42606" s="21"/>
      <c r="AG42606" s="21"/>
    </row>
    <row r="42607" spans="1:33" ht="12.75">
      <c r="A42607" s="21"/>
      <c r="AE42607" s="21"/>
      <c r="AF42607" s="21"/>
      <c r="AG42607" s="21"/>
    </row>
    <row r="42608" spans="1:33" ht="12.75">
      <c r="A42608" s="21"/>
      <c r="AE42608" s="21"/>
      <c r="AF42608" s="21"/>
      <c r="AG42608" s="21"/>
    </row>
    <row r="42609" spans="1:33" ht="12.75">
      <c r="A42609" s="21"/>
      <c r="AE42609" s="21"/>
      <c r="AF42609" s="21"/>
      <c r="AG42609" s="21"/>
    </row>
    <row r="42610" spans="1:33" ht="12.75">
      <c r="A42610" s="21"/>
      <c r="AE42610" s="21"/>
      <c r="AF42610" s="21"/>
      <c r="AG42610" s="21"/>
    </row>
    <row r="42611" spans="1:33" ht="12.75">
      <c r="A42611" s="21"/>
      <c r="AE42611" s="21"/>
      <c r="AF42611" s="21"/>
      <c r="AG42611" s="21"/>
    </row>
    <row r="42612" spans="1:33" ht="12.75">
      <c r="A42612" s="21"/>
      <c r="AE42612" s="21"/>
      <c r="AF42612" s="21"/>
      <c r="AG42612" s="21"/>
    </row>
    <row r="42613" spans="1:33" ht="12.75">
      <c r="A42613" s="21"/>
      <c r="AE42613" s="21"/>
      <c r="AF42613" s="21"/>
      <c r="AG42613" s="21"/>
    </row>
    <row r="42614" spans="1:33" ht="12.75">
      <c r="A42614" s="21"/>
      <c r="AE42614" s="21"/>
      <c r="AF42614" s="21"/>
      <c r="AG42614" s="21"/>
    </row>
    <row r="42615" spans="1:33" ht="12.75">
      <c r="A42615" s="21"/>
      <c r="AE42615" s="21"/>
      <c r="AF42615" s="21"/>
      <c r="AG42615" s="21"/>
    </row>
    <row r="42616" spans="1:33" ht="12.75">
      <c r="A42616" s="21"/>
      <c r="AE42616" s="21"/>
      <c r="AF42616" s="21"/>
      <c r="AG42616" s="21"/>
    </row>
    <row r="42617" spans="1:33" ht="12.75">
      <c r="A42617" s="21"/>
      <c r="AE42617" s="21"/>
      <c r="AF42617" s="21"/>
      <c r="AG42617" s="21"/>
    </row>
    <row r="42618" spans="1:33" ht="12.75">
      <c r="A42618" s="21"/>
      <c r="AE42618" s="21"/>
      <c r="AF42618" s="21"/>
      <c r="AG42618" s="21"/>
    </row>
    <row r="42619" spans="1:33" ht="12.75">
      <c r="A42619" s="21"/>
      <c r="AE42619" s="21"/>
      <c r="AF42619" s="21"/>
      <c r="AG42619" s="21"/>
    </row>
    <row r="42620" spans="1:33" ht="12.75">
      <c r="A42620" s="21"/>
      <c r="AE42620" s="21"/>
      <c r="AF42620" s="21"/>
      <c r="AG42620" s="21"/>
    </row>
    <row r="42621" spans="1:33" ht="12.75">
      <c r="A42621" s="21"/>
      <c r="AE42621" s="21"/>
      <c r="AF42621" s="21"/>
      <c r="AG42621" s="21"/>
    </row>
    <row r="42622" spans="1:33" ht="12.75">
      <c r="A42622" s="21"/>
      <c r="AE42622" s="21"/>
      <c r="AF42622" s="21"/>
      <c r="AG42622" s="21"/>
    </row>
    <row r="42623" spans="1:33" ht="12.75">
      <c r="A42623" s="21"/>
      <c r="AE42623" s="21"/>
      <c r="AF42623" s="21"/>
      <c r="AG42623" s="21"/>
    </row>
    <row r="42624" spans="1:33" ht="12.75">
      <c r="A42624" s="21"/>
      <c r="AE42624" s="21"/>
      <c r="AF42624" s="21"/>
      <c r="AG42624" s="21"/>
    </row>
    <row r="42625" spans="1:33" ht="12.75">
      <c r="A42625" s="21"/>
      <c r="AE42625" s="21"/>
      <c r="AF42625" s="21"/>
      <c r="AG42625" s="21"/>
    </row>
    <row r="42626" spans="1:33" ht="12.75">
      <c r="A42626" s="21"/>
      <c r="AE42626" s="21"/>
      <c r="AF42626" s="21"/>
      <c r="AG42626" s="21"/>
    </row>
    <row r="42627" spans="1:33" ht="12.75">
      <c r="A42627" s="21"/>
      <c r="AE42627" s="21"/>
      <c r="AF42627" s="21"/>
      <c r="AG42627" s="21"/>
    </row>
    <row r="42628" spans="1:33" ht="12.75">
      <c r="A42628" s="21"/>
      <c r="AE42628" s="21"/>
      <c r="AF42628" s="21"/>
      <c r="AG42628" s="21"/>
    </row>
    <row r="42629" spans="1:33" ht="12.75">
      <c r="A42629" s="21"/>
      <c r="AE42629" s="21"/>
      <c r="AF42629" s="21"/>
      <c r="AG42629" s="21"/>
    </row>
    <row r="42630" spans="1:33" ht="12.75">
      <c r="A42630" s="21"/>
      <c r="AE42630" s="21"/>
      <c r="AF42630" s="21"/>
      <c r="AG42630" s="21"/>
    </row>
    <row r="42631" spans="1:33" ht="12.75">
      <c r="A42631" s="21"/>
      <c r="AE42631" s="21"/>
      <c r="AF42631" s="21"/>
      <c r="AG42631" s="21"/>
    </row>
    <row r="42632" spans="1:33" ht="12.75">
      <c r="A42632" s="21"/>
      <c r="AE42632" s="21"/>
      <c r="AF42632" s="21"/>
      <c r="AG42632" s="21"/>
    </row>
    <row r="42633" spans="1:33" ht="12.75">
      <c r="A42633" s="21"/>
      <c r="AE42633" s="21"/>
      <c r="AF42633" s="21"/>
      <c r="AG42633" s="21"/>
    </row>
    <row r="42634" spans="1:33" ht="12.75">
      <c r="A42634" s="21"/>
      <c r="AE42634" s="21"/>
      <c r="AF42634" s="21"/>
      <c r="AG42634" s="21"/>
    </row>
    <row r="42635" spans="1:33" ht="12.75">
      <c r="A42635" s="21"/>
      <c r="AE42635" s="21"/>
      <c r="AF42635" s="21"/>
      <c r="AG42635" s="21"/>
    </row>
    <row r="42636" spans="1:33" ht="12.75">
      <c r="A42636" s="21"/>
      <c r="AE42636" s="21"/>
      <c r="AF42636" s="21"/>
      <c r="AG42636" s="21"/>
    </row>
    <row r="42637" spans="1:33" ht="12.75">
      <c r="A42637" s="21"/>
      <c r="AE42637" s="21"/>
      <c r="AF42637" s="21"/>
      <c r="AG42637" s="21"/>
    </row>
    <row r="42638" spans="1:33" ht="12.75">
      <c r="A42638" s="21"/>
      <c r="AE42638" s="21"/>
      <c r="AF42638" s="21"/>
      <c r="AG42638" s="21"/>
    </row>
    <row r="42639" spans="1:33" ht="12.75">
      <c r="A42639" s="21"/>
      <c r="AE42639" s="21"/>
      <c r="AF42639" s="21"/>
      <c r="AG42639" s="21"/>
    </row>
    <row r="42640" spans="1:33" ht="12.75">
      <c r="A42640" s="21"/>
      <c r="AE42640" s="21"/>
      <c r="AF42640" s="21"/>
      <c r="AG42640" s="21"/>
    </row>
    <row r="42641" spans="1:33" ht="12.75">
      <c r="A42641" s="21"/>
      <c r="AE42641" s="21"/>
      <c r="AF42641" s="21"/>
      <c r="AG42641" s="21"/>
    </row>
    <row r="42642" spans="1:33" ht="12.75">
      <c r="A42642" s="21"/>
      <c r="AE42642" s="21"/>
      <c r="AF42642" s="21"/>
      <c r="AG42642" s="21"/>
    </row>
    <row r="42643" spans="1:33" ht="12.75">
      <c r="A42643" s="21"/>
      <c r="AE42643" s="21"/>
      <c r="AF42643" s="21"/>
      <c r="AG42643" s="21"/>
    </row>
    <row r="42644" spans="1:33" ht="12.75">
      <c r="A42644" s="21"/>
      <c r="AE42644" s="21"/>
      <c r="AF42644" s="21"/>
      <c r="AG42644" s="21"/>
    </row>
    <row r="42645" spans="1:33" ht="12.75">
      <c r="A42645" s="21"/>
      <c r="AE42645" s="21"/>
      <c r="AF42645" s="21"/>
      <c r="AG42645" s="21"/>
    </row>
    <row r="42646" spans="1:33" ht="12.75">
      <c r="A42646" s="21"/>
      <c r="AE42646" s="21"/>
      <c r="AF42646" s="21"/>
      <c r="AG42646" s="21"/>
    </row>
    <row r="42647" spans="1:33" ht="12.75">
      <c r="A42647" s="21"/>
      <c r="AE42647" s="21"/>
      <c r="AF42647" s="21"/>
      <c r="AG42647" s="21"/>
    </row>
    <row r="42648" spans="1:33" ht="12.75">
      <c r="A42648" s="21"/>
      <c r="AE42648" s="21"/>
      <c r="AF42648" s="21"/>
      <c r="AG42648" s="21"/>
    </row>
    <row r="42649" spans="1:33" ht="12.75">
      <c r="A42649" s="21"/>
      <c r="AE42649" s="21"/>
      <c r="AF42649" s="21"/>
      <c r="AG42649" s="21"/>
    </row>
    <row r="42650" spans="1:33" ht="12.75">
      <c r="A42650" s="21"/>
      <c r="AE42650" s="21"/>
      <c r="AF42650" s="21"/>
      <c r="AG42650" s="21"/>
    </row>
    <row r="42651" spans="1:33" ht="12.75">
      <c r="A42651" s="21"/>
      <c r="AE42651" s="21"/>
      <c r="AF42651" s="21"/>
      <c r="AG42651" s="21"/>
    </row>
    <row r="42652" spans="1:33" ht="12.75">
      <c r="A42652" s="21"/>
      <c r="AE42652" s="21"/>
      <c r="AF42652" s="21"/>
      <c r="AG42652" s="21"/>
    </row>
    <row r="42653" spans="1:33" ht="12.75">
      <c r="A42653" s="21"/>
      <c r="AE42653" s="21"/>
      <c r="AF42653" s="21"/>
      <c r="AG42653" s="21"/>
    </row>
    <row r="42654" spans="1:33" ht="12.75">
      <c r="A42654" s="21"/>
      <c r="AE42654" s="21"/>
      <c r="AF42654" s="21"/>
      <c r="AG42654" s="21"/>
    </row>
    <row r="42655" spans="1:33" ht="12.75">
      <c r="A42655" s="21"/>
      <c r="AE42655" s="21"/>
      <c r="AF42655" s="21"/>
      <c r="AG42655" s="21"/>
    </row>
    <row r="42656" spans="1:33" ht="12.75">
      <c r="A42656" s="21"/>
      <c r="AE42656" s="21"/>
      <c r="AF42656" s="21"/>
      <c r="AG42656" s="21"/>
    </row>
    <row r="42657" spans="1:33" ht="12.75">
      <c r="A42657" s="21"/>
      <c r="AE42657" s="21"/>
      <c r="AF42657" s="21"/>
      <c r="AG42657" s="21"/>
    </row>
    <row r="42658" spans="1:33" ht="12.75">
      <c r="A42658" s="21"/>
      <c r="AE42658" s="21"/>
      <c r="AF42658" s="21"/>
      <c r="AG42658" s="21"/>
    </row>
    <row r="42659" spans="1:33" ht="12.75">
      <c r="A42659" s="21"/>
      <c r="AE42659" s="21"/>
      <c r="AF42659" s="21"/>
      <c r="AG42659" s="21"/>
    </row>
    <row r="42660" spans="1:33" ht="12.75">
      <c r="A42660" s="21"/>
      <c r="AE42660" s="21"/>
      <c r="AF42660" s="21"/>
      <c r="AG42660" s="21"/>
    </row>
    <row r="42661" spans="1:33" ht="12.75">
      <c r="A42661" s="21"/>
      <c r="AE42661" s="21"/>
      <c r="AF42661" s="21"/>
      <c r="AG42661" s="21"/>
    </row>
    <row r="42662" spans="1:33" ht="12.75">
      <c r="A42662" s="21"/>
      <c r="AE42662" s="21"/>
      <c r="AF42662" s="21"/>
      <c r="AG42662" s="21"/>
    </row>
    <row r="42663" spans="1:33" ht="12.75">
      <c r="A42663" s="21"/>
      <c r="AE42663" s="21"/>
      <c r="AF42663" s="21"/>
      <c r="AG42663" s="21"/>
    </row>
    <row r="42664" spans="1:33" ht="12.75">
      <c r="A42664" s="21"/>
      <c r="AE42664" s="21"/>
      <c r="AF42664" s="21"/>
      <c r="AG42664" s="21"/>
    </row>
    <row r="42665" spans="1:33" ht="12.75">
      <c r="A42665" s="21"/>
      <c r="AE42665" s="21"/>
      <c r="AF42665" s="21"/>
      <c r="AG42665" s="21"/>
    </row>
    <row r="42666" spans="1:33" ht="12.75">
      <c r="A42666" s="21"/>
      <c r="AE42666" s="21"/>
      <c r="AF42666" s="21"/>
      <c r="AG42666" s="21"/>
    </row>
    <row r="42667" spans="1:33" ht="12.75">
      <c r="A42667" s="21"/>
      <c r="AE42667" s="21"/>
      <c r="AF42667" s="21"/>
      <c r="AG42667" s="21"/>
    </row>
    <row r="42668" spans="1:33" ht="12.75">
      <c r="A42668" s="21"/>
      <c r="AE42668" s="21"/>
      <c r="AF42668" s="21"/>
      <c r="AG42668" s="21"/>
    </row>
    <row r="42669" spans="1:33" ht="12.75">
      <c r="A42669" s="21"/>
      <c r="AE42669" s="21"/>
      <c r="AF42669" s="21"/>
      <c r="AG42669" s="21"/>
    </row>
    <row r="42670" spans="1:33" ht="12.75">
      <c r="A42670" s="21"/>
      <c r="AE42670" s="21"/>
      <c r="AF42670" s="21"/>
      <c r="AG42670" s="21"/>
    </row>
    <row r="42671" spans="1:33" ht="12.75">
      <c r="A42671" s="21"/>
      <c r="AE42671" s="21"/>
      <c r="AF42671" s="21"/>
      <c r="AG42671" s="21"/>
    </row>
    <row r="42672" spans="1:33" ht="12.75">
      <c r="A42672" s="21"/>
      <c r="AE42672" s="21"/>
      <c r="AF42672" s="21"/>
      <c r="AG42672" s="21"/>
    </row>
    <row r="42673" spans="1:33" ht="12.75">
      <c r="A42673" s="21"/>
      <c r="AE42673" s="21"/>
      <c r="AF42673" s="21"/>
      <c r="AG42673" s="21"/>
    </row>
    <row r="42674" spans="1:33" ht="12.75">
      <c r="A42674" s="21"/>
      <c r="AE42674" s="21"/>
      <c r="AF42674" s="21"/>
      <c r="AG42674" s="21"/>
    </row>
    <row r="42675" spans="1:33" ht="12.75">
      <c r="A42675" s="21"/>
      <c r="AE42675" s="21"/>
      <c r="AF42675" s="21"/>
      <c r="AG42675" s="21"/>
    </row>
    <row r="42676" spans="1:33" ht="12.75">
      <c r="A42676" s="21"/>
      <c r="AE42676" s="21"/>
      <c r="AF42676" s="21"/>
      <c r="AG42676" s="21"/>
    </row>
    <row r="42677" spans="1:33" ht="12.75">
      <c r="A42677" s="21"/>
      <c r="AE42677" s="21"/>
      <c r="AF42677" s="21"/>
      <c r="AG42677" s="21"/>
    </row>
    <row r="42678" spans="1:33" ht="12.75">
      <c r="A42678" s="21"/>
      <c r="AE42678" s="21"/>
      <c r="AF42678" s="21"/>
      <c r="AG42678" s="21"/>
    </row>
    <row r="42679" spans="1:33" ht="12.75">
      <c r="A42679" s="21"/>
      <c r="AE42679" s="21"/>
      <c r="AF42679" s="21"/>
      <c r="AG42679" s="21"/>
    </row>
    <row r="42680" spans="1:33" ht="12.75">
      <c r="A42680" s="21"/>
      <c r="AE42680" s="21"/>
      <c r="AF42680" s="21"/>
      <c r="AG42680" s="21"/>
    </row>
    <row r="42681" spans="1:33" ht="12.75">
      <c r="A42681" s="21"/>
      <c r="AE42681" s="21"/>
      <c r="AF42681" s="21"/>
      <c r="AG42681" s="21"/>
    </row>
    <row r="42682" spans="1:33" ht="12.75">
      <c r="A42682" s="21"/>
      <c r="AE42682" s="21"/>
      <c r="AF42682" s="21"/>
      <c r="AG42682" s="21"/>
    </row>
    <row r="42683" spans="1:33" ht="12.75">
      <c r="A42683" s="21"/>
      <c r="AE42683" s="21"/>
      <c r="AF42683" s="21"/>
      <c r="AG42683" s="21"/>
    </row>
    <row r="42684" spans="1:33" ht="12.75">
      <c r="A42684" s="21"/>
      <c r="AE42684" s="21"/>
      <c r="AF42684" s="21"/>
      <c r="AG42684" s="21"/>
    </row>
    <row r="42685" spans="1:33" ht="12.75">
      <c r="A42685" s="21"/>
      <c r="AE42685" s="21"/>
      <c r="AF42685" s="21"/>
      <c r="AG42685" s="21"/>
    </row>
    <row r="42686" spans="1:33" ht="12.75">
      <c r="A42686" s="21"/>
      <c r="AE42686" s="21"/>
      <c r="AF42686" s="21"/>
      <c r="AG42686" s="21"/>
    </row>
    <row r="42687" spans="1:33" ht="12.75">
      <c r="A42687" s="21"/>
      <c r="AE42687" s="21"/>
      <c r="AF42687" s="21"/>
      <c r="AG42687" s="21"/>
    </row>
    <row r="42688" spans="1:33" ht="12.75">
      <c r="A42688" s="21"/>
      <c r="AE42688" s="21"/>
      <c r="AF42688" s="21"/>
      <c r="AG42688" s="21"/>
    </row>
    <row r="42689" spans="1:33" ht="12.75">
      <c r="A42689" s="21"/>
      <c r="AE42689" s="21"/>
      <c r="AF42689" s="21"/>
      <c r="AG42689" s="21"/>
    </row>
    <row r="42690" spans="1:33" ht="12.75">
      <c r="A42690" s="21"/>
      <c r="AE42690" s="21"/>
      <c r="AF42690" s="21"/>
      <c r="AG42690" s="21"/>
    </row>
    <row r="42691" spans="1:33" ht="12.75">
      <c r="A42691" s="21"/>
      <c r="AE42691" s="21"/>
      <c r="AF42691" s="21"/>
      <c r="AG42691" s="21"/>
    </row>
    <row r="42692" spans="1:33" ht="12.75">
      <c r="A42692" s="21"/>
      <c r="AE42692" s="21"/>
      <c r="AF42692" s="21"/>
      <c r="AG42692" s="21"/>
    </row>
    <row r="42693" spans="1:33" ht="12.75">
      <c r="A42693" s="21"/>
      <c r="AE42693" s="21"/>
      <c r="AF42693" s="21"/>
      <c r="AG42693" s="21"/>
    </row>
    <row r="42694" spans="1:33" ht="12.75">
      <c r="A42694" s="21"/>
      <c r="AE42694" s="21"/>
      <c r="AF42694" s="21"/>
      <c r="AG42694" s="21"/>
    </row>
    <row r="42695" spans="1:33" ht="12.75">
      <c r="A42695" s="21"/>
      <c r="AE42695" s="21"/>
      <c r="AF42695" s="21"/>
      <c r="AG42695" s="21"/>
    </row>
    <row r="42696" spans="1:33" ht="12.75">
      <c r="A42696" s="21"/>
      <c r="AE42696" s="21"/>
      <c r="AF42696" s="21"/>
      <c r="AG42696" s="21"/>
    </row>
    <row r="42697" spans="1:33" ht="12.75">
      <c r="A42697" s="21"/>
      <c r="AE42697" s="21"/>
      <c r="AF42697" s="21"/>
      <c r="AG42697" s="21"/>
    </row>
    <row r="42698" spans="1:33" ht="12.75">
      <c r="A42698" s="21"/>
      <c r="AE42698" s="21"/>
      <c r="AF42698" s="21"/>
      <c r="AG42698" s="21"/>
    </row>
    <row r="42699" spans="1:33" ht="12.75">
      <c r="A42699" s="21"/>
      <c r="AE42699" s="21"/>
      <c r="AF42699" s="21"/>
      <c r="AG42699" s="21"/>
    </row>
    <row r="42700" spans="1:33" ht="12.75">
      <c r="A42700" s="21"/>
      <c r="AE42700" s="21"/>
      <c r="AF42700" s="21"/>
      <c r="AG42700" s="21"/>
    </row>
    <row r="42701" spans="1:33" ht="12.75">
      <c r="A42701" s="21"/>
      <c r="AE42701" s="21"/>
      <c r="AF42701" s="21"/>
      <c r="AG42701" s="21"/>
    </row>
    <row r="42702" spans="1:33" ht="12.75">
      <c r="A42702" s="21"/>
      <c r="AE42702" s="21"/>
      <c r="AF42702" s="21"/>
      <c r="AG42702" s="21"/>
    </row>
    <row r="42703" spans="1:33" ht="12.75">
      <c r="A42703" s="21"/>
      <c r="AE42703" s="21"/>
      <c r="AF42703" s="21"/>
      <c r="AG42703" s="21"/>
    </row>
    <row r="42704" spans="1:33" ht="12.75">
      <c r="A42704" s="21"/>
      <c r="AE42704" s="21"/>
      <c r="AF42704" s="21"/>
      <c r="AG42704" s="21"/>
    </row>
    <row r="42705" spans="1:33" ht="12.75">
      <c r="A42705" s="21"/>
      <c r="AE42705" s="21"/>
      <c r="AF42705" s="21"/>
      <c r="AG42705" s="21"/>
    </row>
    <row r="42706" spans="1:33" ht="12.75">
      <c r="A42706" s="21"/>
      <c r="AE42706" s="21"/>
      <c r="AF42706" s="21"/>
      <c r="AG42706" s="21"/>
    </row>
    <row r="42707" spans="1:33" ht="12.75">
      <c r="A42707" s="21"/>
      <c r="AE42707" s="21"/>
      <c r="AF42707" s="21"/>
      <c r="AG42707" s="21"/>
    </row>
    <row r="42708" spans="1:33" ht="12.75">
      <c r="A42708" s="21"/>
      <c r="AE42708" s="21"/>
      <c r="AF42708" s="21"/>
      <c r="AG42708" s="21"/>
    </row>
    <row r="42709" spans="1:33" ht="12.75">
      <c r="A42709" s="21"/>
      <c r="AE42709" s="21"/>
      <c r="AF42709" s="21"/>
      <c r="AG42709" s="21"/>
    </row>
    <row r="42710" spans="1:33" ht="12.75">
      <c r="A42710" s="21"/>
      <c r="AE42710" s="21"/>
      <c r="AF42710" s="21"/>
      <c r="AG42710" s="21"/>
    </row>
    <row r="42711" spans="1:33" ht="12.75">
      <c r="A42711" s="21"/>
      <c r="AE42711" s="21"/>
      <c r="AF42711" s="21"/>
      <c r="AG42711" s="21"/>
    </row>
    <row r="42712" spans="1:33" ht="12.75">
      <c r="A42712" s="21"/>
      <c r="AE42712" s="21"/>
      <c r="AF42712" s="21"/>
      <c r="AG42712" s="21"/>
    </row>
    <row r="42713" spans="1:33" ht="12.75">
      <c r="A42713" s="21"/>
      <c r="AE42713" s="21"/>
      <c r="AF42713" s="21"/>
      <c r="AG42713" s="21"/>
    </row>
    <row r="42714" spans="1:33" ht="12.75">
      <c r="A42714" s="21"/>
      <c r="AE42714" s="21"/>
      <c r="AF42714" s="21"/>
      <c r="AG42714" s="21"/>
    </row>
    <row r="42715" spans="1:33" ht="12.75">
      <c r="A42715" s="21"/>
      <c r="AE42715" s="21"/>
      <c r="AF42715" s="21"/>
      <c r="AG42715" s="21"/>
    </row>
    <row r="42716" spans="1:33" ht="12.75">
      <c r="A42716" s="21"/>
      <c r="AE42716" s="21"/>
      <c r="AF42716" s="21"/>
      <c r="AG42716" s="21"/>
    </row>
    <row r="42717" spans="1:33" ht="12.75">
      <c r="A42717" s="21"/>
      <c r="AE42717" s="21"/>
      <c r="AF42717" s="21"/>
      <c r="AG42717" s="21"/>
    </row>
    <row r="42718" spans="1:33" ht="12.75">
      <c r="A42718" s="21"/>
      <c r="AE42718" s="21"/>
      <c r="AF42718" s="21"/>
      <c r="AG42718" s="21"/>
    </row>
    <row r="42719" spans="1:33" ht="12.75">
      <c r="A42719" s="21"/>
      <c r="AE42719" s="21"/>
      <c r="AF42719" s="21"/>
      <c r="AG42719" s="21"/>
    </row>
    <row r="42720" spans="1:33" ht="12.75">
      <c r="A42720" s="21"/>
      <c r="AE42720" s="21"/>
      <c r="AF42720" s="21"/>
      <c r="AG42720" s="21"/>
    </row>
    <row r="42721" spans="1:33" ht="12.75">
      <c r="A42721" s="21"/>
      <c r="AE42721" s="21"/>
      <c r="AF42721" s="21"/>
      <c r="AG42721" s="21"/>
    </row>
    <row r="42722" spans="1:33" ht="12.75">
      <c r="A42722" s="21"/>
      <c r="AE42722" s="21"/>
      <c r="AF42722" s="21"/>
      <c r="AG42722" s="21"/>
    </row>
    <row r="42723" spans="1:33" ht="12.75">
      <c r="A42723" s="21"/>
      <c r="AE42723" s="21"/>
      <c r="AF42723" s="21"/>
      <c r="AG42723" s="21"/>
    </row>
    <row r="42724" spans="1:33" ht="12.75">
      <c r="A42724" s="21"/>
      <c r="AE42724" s="21"/>
      <c r="AF42724" s="21"/>
      <c r="AG42724" s="21"/>
    </row>
    <row r="42725" spans="1:33" ht="12.75">
      <c r="A42725" s="21"/>
      <c r="AE42725" s="21"/>
      <c r="AF42725" s="21"/>
      <c r="AG42725" s="21"/>
    </row>
    <row r="42726" spans="1:33" ht="12.75">
      <c r="A42726" s="21"/>
      <c r="AE42726" s="21"/>
      <c r="AF42726" s="21"/>
      <c r="AG42726" s="21"/>
    </row>
    <row r="42727" spans="1:33" ht="12.75">
      <c r="A42727" s="21"/>
      <c r="AE42727" s="21"/>
      <c r="AF42727" s="21"/>
      <c r="AG42727" s="21"/>
    </row>
    <row r="42728" spans="1:33" ht="12.75">
      <c r="A42728" s="21"/>
      <c r="AE42728" s="21"/>
      <c r="AF42728" s="21"/>
      <c r="AG42728" s="21"/>
    </row>
    <row r="42729" spans="1:33" ht="12.75">
      <c r="A42729" s="21"/>
      <c r="AE42729" s="21"/>
      <c r="AF42729" s="21"/>
      <c r="AG42729" s="21"/>
    </row>
    <row r="42730" spans="1:33" ht="12.75">
      <c r="A42730" s="21"/>
      <c r="AE42730" s="21"/>
      <c r="AF42730" s="21"/>
      <c r="AG42730" s="21"/>
    </row>
    <row r="42731" spans="1:33" ht="12.75">
      <c r="A42731" s="21"/>
      <c r="AE42731" s="21"/>
      <c r="AF42731" s="21"/>
      <c r="AG42731" s="21"/>
    </row>
    <row r="42732" spans="1:33" ht="12.75">
      <c r="A42732" s="21"/>
      <c r="AE42732" s="21"/>
      <c r="AF42732" s="21"/>
      <c r="AG42732" s="21"/>
    </row>
    <row r="42733" spans="1:33" ht="12.75">
      <c r="A42733" s="21"/>
      <c r="AE42733" s="21"/>
      <c r="AF42733" s="21"/>
      <c r="AG42733" s="21"/>
    </row>
    <row r="42734" spans="1:33" ht="12.75">
      <c r="A42734" s="21"/>
      <c r="AE42734" s="21"/>
      <c r="AF42734" s="21"/>
      <c r="AG42734" s="21"/>
    </row>
    <row r="42735" spans="1:33" ht="12.75">
      <c r="A42735" s="21"/>
      <c r="AE42735" s="21"/>
      <c r="AF42735" s="21"/>
      <c r="AG42735" s="21"/>
    </row>
    <row r="42736" spans="1:33" ht="12.75">
      <c r="A42736" s="21"/>
      <c r="AE42736" s="21"/>
      <c r="AF42736" s="21"/>
      <c r="AG42736" s="21"/>
    </row>
    <row r="42737" spans="1:33" ht="12.75">
      <c r="A42737" s="21"/>
      <c r="AE42737" s="21"/>
      <c r="AF42737" s="21"/>
      <c r="AG42737" s="21"/>
    </row>
    <row r="42738" spans="1:33" ht="12.75">
      <c r="A42738" s="21"/>
      <c r="AE42738" s="21"/>
      <c r="AF42738" s="21"/>
      <c r="AG42738" s="21"/>
    </row>
    <row r="42739" spans="1:33" ht="12.75">
      <c r="A42739" s="21"/>
      <c r="AE42739" s="21"/>
      <c r="AF42739" s="21"/>
      <c r="AG42739" s="21"/>
    </row>
    <row r="42740" spans="1:33" ht="12.75">
      <c r="A42740" s="21"/>
      <c r="AE42740" s="21"/>
      <c r="AF42740" s="21"/>
      <c r="AG42740" s="21"/>
    </row>
    <row r="42741" spans="1:33" ht="12.75">
      <c r="A42741" s="21"/>
      <c r="AE42741" s="21"/>
      <c r="AF42741" s="21"/>
      <c r="AG42741" s="21"/>
    </row>
    <row r="42742" spans="1:33" ht="12.75">
      <c r="A42742" s="21"/>
      <c r="AE42742" s="21"/>
      <c r="AF42742" s="21"/>
      <c r="AG42742" s="21"/>
    </row>
    <row r="42743" spans="1:33" ht="12.75">
      <c r="A42743" s="21"/>
      <c r="AE42743" s="21"/>
      <c r="AF42743" s="21"/>
      <c r="AG42743" s="21"/>
    </row>
    <row r="42744" spans="1:33" ht="12.75">
      <c r="A42744" s="21"/>
      <c r="AE42744" s="21"/>
      <c r="AF42744" s="21"/>
      <c r="AG42744" s="21"/>
    </row>
    <row r="42745" spans="1:33" ht="12.75">
      <c r="A42745" s="21"/>
      <c r="AE42745" s="21"/>
      <c r="AF42745" s="21"/>
      <c r="AG42745" s="21"/>
    </row>
    <row r="42746" spans="1:33" ht="12.75">
      <c r="A42746" s="21"/>
      <c r="AE42746" s="21"/>
      <c r="AF42746" s="21"/>
      <c r="AG42746" s="21"/>
    </row>
    <row r="42747" spans="1:33" ht="12.75">
      <c r="A42747" s="21"/>
      <c r="AE42747" s="21"/>
      <c r="AF42747" s="21"/>
      <c r="AG42747" s="21"/>
    </row>
    <row r="42748" spans="1:33" ht="12.75">
      <c r="A42748" s="21"/>
      <c r="AE42748" s="21"/>
      <c r="AF42748" s="21"/>
      <c r="AG42748" s="21"/>
    </row>
    <row r="42749" spans="1:33" ht="12.75">
      <c r="A42749" s="21"/>
      <c r="AE42749" s="21"/>
      <c r="AF42749" s="21"/>
      <c r="AG42749" s="21"/>
    </row>
    <row r="42750" spans="1:33" ht="12.75">
      <c r="A42750" s="21"/>
      <c r="AE42750" s="21"/>
      <c r="AF42750" s="21"/>
      <c r="AG42750" s="21"/>
    </row>
    <row r="42751" spans="1:33" ht="12.75">
      <c r="A42751" s="21"/>
      <c r="AE42751" s="21"/>
      <c r="AF42751" s="21"/>
      <c r="AG42751" s="21"/>
    </row>
    <row r="42752" spans="1:33" ht="12.75">
      <c r="A42752" s="21"/>
      <c r="AE42752" s="21"/>
      <c r="AF42752" s="21"/>
      <c r="AG42752" s="21"/>
    </row>
    <row r="42753" spans="1:33" ht="12.75">
      <c r="A42753" s="21"/>
      <c r="AE42753" s="21"/>
      <c r="AF42753" s="21"/>
      <c r="AG42753" s="21"/>
    </row>
    <row r="42754" spans="1:33" ht="12.75">
      <c r="A42754" s="21"/>
      <c r="AE42754" s="21"/>
      <c r="AF42754" s="21"/>
      <c r="AG42754" s="21"/>
    </row>
    <row r="42755" spans="1:33" ht="12.75">
      <c r="A42755" s="21"/>
      <c r="AE42755" s="21"/>
      <c r="AF42755" s="21"/>
      <c r="AG42755" s="21"/>
    </row>
    <row r="42756" spans="1:33" ht="12.75">
      <c r="A42756" s="21"/>
      <c r="AE42756" s="21"/>
      <c r="AF42756" s="21"/>
      <c r="AG42756" s="21"/>
    </row>
    <row r="42757" spans="1:33" ht="12.75">
      <c r="A42757" s="21"/>
      <c r="AE42757" s="21"/>
      <c r="AF42757" s="21"/>
      <c r="AG42757" s="21"/>
    </row>
    <row r="42758" spans="1:33" ht="12.75">
      <c r="A42758" s="21"/>
      <c r="AE42758" s="21"/>
      <c r="AF42758" s="21"/>
      <c r="AG42758" s="21"/>
    </row>
    <row r="42759" spans="1:33" ht="12.75">
      <c r="A42759" s="21"/>
      <c r="AE42759" s="21"/>
      <c r="AF42759" s="21"/>
      <c r="AG42759" s="21"/>
    </row>
    <row r="42760" spans="1:33" ht="12.75">
      <c r="A42760" s="21"/>
      <c r="AE42760" s="21"/>
      <c r="AF42760" s="21"/>
      <c r="AG42760" s="21"/>
    </row>
    <row r="42761" spans="1:33" ht="12.75">
      <c r="A42761" s="21"/>
      <c r="AE42761" s="21"/>
      <c r="AF42761" s="21"/>
      <c r="AG42761" s="21"/>
    </row>
    <row r="42762" spans="1:33" ht="12.75">
      <c r="A42762" s="21"/>
      <c r="AE42762" s="21"/>
      <c r="AF42762" s="21"/>
      <c r="AG42762" s="21"/>
    </row>
    <row r="42763" spans="1:33" ht="12.75">
      <c r="A42763" s="21"/>
      <c r="AE42763" s="21"/>
      <c r="AF42763" s="21"/>
      <c r="AG42763" s="21"/>
    </row>
    <row r="42764" spans="1:33" ht="12.75">
      <c r="A42764" s="21"/>
      <c r="AE42764" s="21"/>
      <c r="AF42764" s="21"/>
      <c r="AG42764" s="21"/>
    </row>
    <row r="42765" spans="1:33" ht="12.75">
      <c r="A42765" s="21"/>
      <c r="AE42765" s="21"/>
      <c r="AF42765" s="21"/>
      <c r="AG42765" s="21"/>
    </row>
    <row r="42766" spans="1:33" ht="12.75">
      <c r="A42766" s="21"/>
      <c r="AE42766" s="21"/>
      <c r="AF42766" s="21"/>
      <c r="AG42766" s="21"/>
    </row>
    <row r="42767" spans="1:33" ht="12.75">
      <c r="A42767" s="21"/>
      <c r="AE42767" s="21"/>
      <c r="AF42767" s="21"/>
      <c r="AG42767" s="21"/>
    </row>
    <row r="42768" spans="1:33" ht="12.75">
      <c r="A42768" s="21"/>
      <c r="AE42768" s="21"/>
      <c r="AF42768" s="21"/>
      <c r="AG42768" s="21"/>
    </row>
    <row r="42769" spans="1:33" ht="12.75">
      <c r="A42769" s="21"/>
      <c r="AE42769" s="21"/>
      <c r="AF42769" s="21"/>
      <c r="AG42769" s="21"/>
    </row>
    <row r="42770" spans="1:33" ht="12.75">
      <c r="A42770" s="21"/>
      <c r="AE42770" s="21"/>
      <c r="AF42770" s="21"/>
      <c r="AG42770" s="21"/>
    </row>
    <row r="42771" spans="1:33" ht="12.75">
      <c r="A42771" s="21"/>
      <c r="AE42771" s="21"/>
      <c r="AF42771" s="21"/>
      <c r="AG42771" s="21"/>
    </row>
    <row r="42772" spans="1:33" ht="12.75">
      <c r="A42772" s="21"/>
      <c r="AE42772" s="21"/>
      <c r="AF42772" s="21"/>
      <c r="AG42772" s="21"/>
    </row>
    <row r="42773" spans="1:33" ht="12.75">
      <c r="A42773" s="21"/>
      <c r="AE42773" s="21"/>
      <c r="AF42773" s="21"/>
      <c r="AG42773" s="21"/>
    </row>
    <row r="42774" spans="1:33" ht="12.75">
      <c r="A42774" s="21"/>
      <c r="AE42774" s="21"/>
      <c r="AF42774" s="21"/>
      <c r="AG42774" s="21"/>
    </row>
    <row r="42775" spans="1:33" ht="12.75">
      <c r="A42775" s="21"/>
      <c r="AE42775" s="21"/>
      <c r="AF42775" s="21"/>
      <c r="AG42775" s="21"/>
    </row>
    <row r="42776" spans="1:33" ht="12.75">
      <c r="A42776" s="21"/>
      <c r="AE42776" s="21"/>
      <c r="AF42776" s="21"/>
      <c r="AG42776" s="21"/>
    </row>
    <row r="42777" spans="1:33" ht="12.75">
      <c r="A42777" s="21"/>
      <c r="AE42777" s="21"/>
      <c r="AF42777" s="21"/>
      <c r="AG42777" s="21"/>
    </row>
    <row r="42778" spans="1:33" ht="12.75">
      <c r="A42778" s="21"/>
      <c r="AE42778" s="21"/>
      <c r="AF42778" s="21"/>
      <c r="AG42778" s="21"/>
    </row>
    <row r="42779" spans="1:33" ht="12.75">
      <c r="A42779" s="21"/>
      <c r="AE42779" s="21"/>
      <c r="AF42779" s="21"/>
      <c r="AG42779" s="21"/>
    </row>
    <row r="42780" spans="1:33" ht="12.75">
      <c r="A42780" s="21"/>
      <c r="AE42780" s="21"/>
      <c r="AF42780" s="21"/>
      <c r="AG42780" s="21"/>
    </row>
    <row r="42781" spans="1:33" ht="12.75">
      <c r="A42781" s="21"/>
      <c r="AE42781" s="21"/>
      <c r="AF42781" s="21"/>
      <c r="AG42781" s="21"/>
    </row>
    <row r="42782" spans="1:33" ht="12.75">
      <c r="A42782" s="21"/>
      <c r="AE42782" s="21"/>
      <c r="AF42782" s="21"/>
      <c r="AG42782" s="21"/>
    </row>
    <row r="42783" spans="1:33" ht="12.75">
      <c r="A42783" s="21"/>
      <c r="AE42783" s="21"/>
      <c r="AF42783" s="21"/>
      <c r="AG42783" s="21"/>
    </row>
    <row r="42784" spans="1:33" ht="12.75">
      <c r="A42784" s="21"/>
      <c r="AE42784" s="21"/>
      <c r="AF42784" s="21"/>
      <c r="AG42784" s="21"/>
    </row>
    <row r="42785" spans="1:33" ht="12.75">
      <c r="A42785" s="21"/>
      <c r="AE42785" s="21"/>
      <c r="AF42785" s="21"/>
      <c r="AG42785" s="21"/>
    </row>
    <row r="42786" spans="1:33" ht="12.75">
      <c r="A42786" s="21"/>
      <c r="AE42786" s="21"/>
      <c r="AF42786" s="21"/>
      <c r="AG42786" s="21"/>
    </row>
    <row r="42787" spans="1:33" ht="12.75">
      <c r="A42787" s="21"/>
      <c r="AE42787" s="21"/>
      <c r="AF42787" s="21"/>
      <c r="AG42787" s="21"/>
    </row>
    <row r="42788" spans="1:33" ht="12.75">
      <c r="A42788" s="21"/>
      <c r="AE42788" s="21"/>
      <c r="AF42788" s="21"/>
      <c r="AG42788" s="21"/>
    </row>
    <row r="42789" spans="1:33" ht="12.75">
      <c r="A42789" s="21"/>
      <c r="AE42789" s="21"/>
      <c r="AF42789" s="21"/>
      <c r="AG42789" s="21"/>
    </row>
    <row r="42790" spans="1:33" ht="12.75">
      <c r="A42790" s="21"/>
      <c r="AE42790" s="21"/>
      <c r="AF42790" s="21"/>
      <c r="AG42790" s="21"/>
    </row>
    <row r="42791" spans="1:33" ht="12.75">
      <c r="A42791" s="21"/>
      <c r="AE42791" s="21"/>
      <c r="AF42791" s="21"/>
      <c r="AG42791" s="21"/>
    </row>
    <row r="42792" spans="1:33" ht="12.75">
      <c r="A42792" s="21"/>
      <c r="AE42792" s="21"/>
      <c r="AF42792" s="21"/>
      <c r="AG42792" s="21"/>
    </row>
    <row r="42793" spans="1:33" ht="12.75">
      <c r="A42793" s="21"/>
      <c r="AE42793" s="21"/>
      <c r="AF42793" s="21"/>
      <c r="AG42793" s="21"/>
    </row>
    <row r="42794" spans="1:33" ht="12.75">
      <c r="A42794" s="21"/>
      <c r="AE42794" s="21"/>
      <c r="AF42794" s="21"/>
      <c r="AG42794" s="21"/>
    </row>
    <row r="42795" spans="1:33" ht="12.75">
      <c r="A42795" s="21"/>
      <c r="AE42795" s="21"/>
      <c r="AF42795" s="21"/>
      <c r="AG42795" s="21"/>
    </row>
    <row r="42796" spans="1:33" ht="12.75">
      <c r="A42796" s="21"/>
      <c r="AE42796" s="21"/>
      <c r="AF42796" s="21"/>
      <c r="AG42796" s="21"/>
    </row>
    <row r="42797" spans="1:33" ht="12.75">
      <c r="A42797" s="21"/>
      <c r="AE42797" s="21"/>
      <c r="AF42797" s="21"/>
      <c r="AG42797" s="21"/>
    </row>
    <row r="42798" spans="1:33" ht="12.75">
      <c r="A42798" s="21"/>
      <c r="AE42798" s="21"/>
      <c r="AF42798" s="21"/>
      <c r="AG42798" s="21"/>
    </row>
    <row r="42799" spans="1:33" ht="12.75">
      <c r="A42799" s="21"/>
      <c r="AE42799" s="21"/>
      <c r="AF42799" s="21"/>
      <c r="AG42799" s="21"/>
    </row>
    <row r="42800" spans="1:33" ht="12.75">
      <c r="A42800" s="21"/>
      <c r="AE42800" s="21"/>
      <c r="AF42800" s="21"/>
      <c r="AG42800" s="21"/>
    </row>
    <row r="42801" spans="1:33" ht="12.75">
      <c r="A42801" s="21"/>
      <c r="AE42801" s="21"/>
      <c r="AF42801" s="21"/>
      <c r="AG42801" s="21"/>
    </row>
    <row r="42802" spans="1:33" ht="12.75">
      <c r="A42802" s="21"/>
      <c r="AE42802" s="21"/>
      <c r="AF42802" s="21"/>
      <c r="AG42802" s="21"/>
    </row>
    <row r="42803" spans="1:33" ht="12.75">
      <c r="A42803" s="21"/>
      <c r="AE42803" s="21"/>
      <c r="AF42803" s="21"/>
      <c r="AG42803" s="21"/>
    </row>
    <row r="42804" spans="1:33" ht="12.75">
      <c r="A42804" s="21"/>
      <c r="AE42804" s="21"/>
      <c r="AF42804" s="21"/>
      <c r="AG42804" s="21"/>
    </row>
    <row r="42805" spans="1:33" ht="12.75">
      <c r="A42805" s="21"/>
      <c r="AE42805" s="21"/>
      <c r="AF42805" s="21"/>
      <c r="AG42805" s="21"/>
    </row>
    <row r="42806" spans="1:33" ht="12.75">
      <c r="A42806" s="21"/>
      <c r="AE42806" s="21"/>
      <c r="AF42806" s="21"/>
      <c r="AG42806" s="21"/>
    </row>
    <row r="42807" spans="1:33" ht="12.75">
      <c r="A42807" s="21"/>
      <c r="AE42807" s="21"/>
      <c r="AF42807" s="21"/>
      <c r="AG42807" s="21"/>
    </row>
    <row r="42808" spans="1:33" ht="12.75">
      <c r="A42808" s="21"/>
      <c r="AE42808" s="21"/>
      <c r="AF42808" s="21"/>
      <c r="AG42808" s="21"/>
    </row>
    <row r="42809" spans="1:33" ht="12.75">
      <c r="A42809" s="21"/>
      <c r="AE42809" s="21"/>
      <c r="AF42809" s="21"/>
      <c r="AG42809" s="21"/>
    </row>
    <row r="42810" spans="1:33" ht="12.75">
      <c r="A42810" s="21"/>
      <c r="AE42810" s="21"/>
      <c r="AF42810" s="21"/>
      <c r="AG42810" s="21"/>
    </row>
    <row r="42811" spans="1:33" ht="12.75">
      <c r="A42811" s="21"/>
      <c r="AE42811" s="21"/>
      <c r="AF42811" s="21"/>
      <c r="AG42811" s="21"/>
    </row>
    <row r="42812" spans="1:33" ht="12.75">
      <c r="A42812" s="21"/>
      <c r="AE42812" s="21"/>
      <c r="AF42812" s="21"/>
      <c r="AG42812" s="21"/>
    </row>
    <row r="42813" spans="1:33" ht="12.75">
      <c r="A42813" s="21"/>
      <c r="AE42813" s="21"/>
      <c r="AF42813" s="21"/>
      <c r="AG42813" s="21"/>
    </row>
    <row r="42814" spans="1:33" ht="12.75">
      <c r="A42814" s="21"/>
      <c r="AE42814" s="21"/>
      <c r="AF42814" s="21"/>
      <c r="AG42814" s="21"/>
    </row>
    <row r="42815" spans="1:33" ht="12.75">
      <c r="A42815" s="21"/>
      <c r="AE42815" s="21"/>
      <c r="AF42815" s="21"/>
      <c r="AG42815" s="21"/>
    </row>
    <row r="42816" spans="1:33" ht="12.75">
      <c r="A42816" s="21"/>
      <c r="AE42816" s="21"/>
      <c r="AF42816" s="21"/>
      <c r="AG42816" s="21"/>
    </row>
    <row r="42817" spans="1:33" ht="12.75">
      <c r="A42817" s="21"/>
      <c r="AE42817" s="21"/>
      <c r="AF42817" s="21"/>
      <c r="AG42817" s="21"/>
    </row>
    <row r="42818" spans="1:33" ht="12.75">
      <c r="A42818" s="21"/>
      <c r="AE42818" s="21"/>
      <c r="AF42818" s="21"/>
      <c r="AG42818" s="21"/>
    </row>
    <row r="42819" spans="1:33" ht="12.75">
      <c r="A42819" s="21"/>
      <c r="AE42819" s="21"/>
      <c r="AF42819" s="21"/>
      <c r="AG42819" s="21"/>
    </row>
    <row r="42820" spans="1:33" ht="12.75">
      <c r="A42820" s="21"/>
      <c r="AE42820" s="21"/>
      <c r="AF42820" s="21"/>
      <c r="AG42820" s="21"/>
    </row>
    <row r="42821" spans="1:33" ht="12.75">
      <c r="A42821" s="21"/>
      <c r="AE42821" s="21"/>
      <c r="AF42821" s="21"/>
      <c r="AG42821" s="21"/>
    </row>
    <row r="42822" spans="1:33" ht="12.75">
      <c r="A42822" s="21"/>
      <c r="AE42822" s="21"/>
      <c r="AF42822" s="21"/>
      <c r="AG42822" s="21"/>
    </row>
    <row r="42823" spans="1:33" ht="12.75">
      <c r="A42823" s="21"/>
      <c r="AE42823" s="21"/>
      <c r="AF42823" s="21"/>
      <c r="AG42823" s="21"/>
    </row>
    <row r="42824" spans="1:33" ht="12.75">
      <c r="A42824" s="21"/>
      <c r="AE42824" s="21"/>
      <c r="AF42824" s="21"/>
      <c r="AG42824" s="21"/>
    </row>
    <row r="42825" spans="1:33" ht="12.75">
      <c r="A42825" s="21"/>
      <c r="AE42825" s="21"/>
      <c r="AF42825" s="21"/>
      <c r="AG42825" s="21"/>
    </row>
    <row r="42826" spans="1:33" ht="12.75">
      <c r="A42826" s="21"/>
      <c r="AE42826" s="21"/>
      <c r="AF42826" s="21"/>
      <c r="AG42826" s="21"/>
    </row>
    <row r="42827" spans="1:33" ht="12.75">
      <c r="A42827" s="21"/>
      <c r="AE42827" s="21"/>
      <c r="AF42827" s="21"/>
      <c r="AG42827" s="21"/>
    </row>
    <row r="42828" spans="1:33" ht="12.75">
      <c r="A42828" s="21"/>
      <c r="AE42828" s="21"/>
      <c r="AF42828" s="21"/>
      <c r="AG42828" s="21"/>
    </row>
    <row r="42829" spans="1:33" ht="12.75">
      <c r="A42829" s="21"/>
      <c r="AE42829" s="21"/>
      <c r="AF42829" s="21"/>
      <c r="AG42829" s="21"/>
    </row>
    <row r="42830" spans="1:33" ht="12.75">
      <c r="A42830" s="21"/>
      <c r="AE42830" s="21"/>
      <c r="AF42830" s="21"/>
      <c r="AG42830" s="21"/>
    </row>
    <row r="42831" spans="1:33" ht="12.75">
      <c r="A42831" s="21"/>
      <c r="AE42831" s="21"/>
      <c r="AF42831" s="21"/>
      <c r="AG42831" s="21"/>
    </row>
    <row r="42832" spans="1:33" ht="12.75">
      <c r="A42832" s="21"/>
      <c r="AE42832" s="21"/>
      <c r="AF42832" s="21"/>
      <c r="AG42832" s="21"/>
    </row>
    <row r="42833" spans="1:33" ht="12.75">
      <c r="A42833" s="21"/>
      <c r="AE42833" s="21"/>
      <c r="AF42833" s="21"/>
      <c r="AG42833" s="21"/>
    </row>
    <row r="42834" spans="1:33" ht="12.75">
      <c r="A42834" s="21"/>
      <c r="AE42834" s="21"/>
      <c r="AF42834" s="21"/>
      <c r="AG42834" s="21"/>
    </row>
    <row r="42835" spans="1:33" ht="12.75">
      <c r="A42835" s="21"/>
      <c r="AE42835" s="21"/>
      <c r="AF42835" s="21"/>
      <c r="AG42835" s="21"/>
    </row>
    <row r="42836" spans="1:33" ht="12.75">
      <c r="A42836" s="21"/>
      <c r="AE42836" s="21"/>
      <c r="AF42836" s="21"/>
      <c r="AG42836" s="21"/>
    </row>
    <row r="42837" spans="1:33" ht="12.75">
      <c r="A42837" s="21"/>
      <c r="AE42837" s="21"/>
      <c r="AF42837" s="21"/>
      <c r="AG42837" s="21"/>
    </row>
    <row r="42838" spans="1:33" ht="12.75">
      <c r="A42838" s="21"/>
      <c r="AE42838" s="21"/>
      <c r="AF42838" s="21"/>
      <c r="AG42838" s="21"/>
    </row>
    <row r="42839" spans="1:33" ht="12.75">
      <c r="A42839" s="21"/>
      <c r="AE42839" s="21"/>
      <c r="AF42839" s="21"/>
      <c r="AG42839" s="21"/>
    </row>
    <row r="42840" spans="1:33" ht="12.75">
      <c r="A42840" s="21"/>
      <c r="AE42840" s="21"/>
      <c r="AF42840" s="21"/>
      <c r="AG42840" s="21"/>
    </row>
    <row r="42841" spans="1:33" ht="12.75">
      <c r="A42841" s="21"/>
      <c r="AE42841" s="21"/>
      <c r="AF42841" s="21"/>
      <c r="AG42841" s="21"/>
    </row>
    <row r="42842" spans="1:33" ht="12.75">
      <c r="A42842" s="21"/>
      <c r="AE42842" s="21"/>
      <c r="AF42842" s="21"/>
      <c r="AG42842" s="21"/>
    </row>
    <row r="42843" spans="1:33" ht="12.75">
      <c r="A42843" s="21"/>
      <c r="AE42843" s="21"/>
      <c r="AF42843" s="21"/>
      <c r="AG42843" s="21"/>
    </row>
    <row r="42844" spans="1:33" ht="12.75">
      <c r="A42844" s="21"/>
      <c r="AE42844" s="21"/>
      <c r="AF42844" s="21"/>
      <c r="AG42844" s="21"/>
    </row>
    <row r="42845" spans="1:33" ht="12.75">
      <c r="A42845" s="21"/>
      <c r="AE42845" s="21"/>
      <c r="AF42845" s="21"/>
      <c r="AG42845" s="21"/>
    </row>
    <row r="42846" spans="1:33" ht="12.75">
      <c r="A42846" s="21"/>
      <c r="AE42846" s="21"/>
      <c r="AF42846" s="21"/>
      <c r="AG42846" s="21"/>
    </row>
    <row r="42847" spans="1:33" ht="12.75">
      <c r="A42847" s="21"/>
      <c r="AE42847" s="21"/>
      <c r="AF42847" s="21"/>
      <c r="AG42847" s="21"/>
    </row>
    <row r="42848" spans="1:33" ht="12.75">
      <c r="A42848" s="21"/>
      <c r="AE42848" s="21"/>
      <c r="AF42848" s="21"/>
      <c r="AG42848" s="21"/>
    </row>
    <row r="42849" spans="1:33" ht="12.75">
      <c r="A42849" s="21"/>
      <c r="AE42849" s="21"/>
      <c r="AF42849" s="21"/>
      <c r="AG42849" s="21"/>
    </row>
    <row r="42850" spans="1:33" ht="12.75">
      <c r="A42850" s="21"/>
      <c r="AE42850" s="21"/>
      <c r="AF42850" s="21"/>
      <c r="AG42850" s="21"/>
    </row>
    <row r="42851" spans="1:33" ht="12.75">
      <c r="A42851" s="21"/>
      <c r="AE42851" s="21"/>
      <c r="AF42851" s="21"/>
      <c r="AG42851" s="21"/>
    </row>
    <row r="42852" spans="1:33" ht="12.75">
      <c r="A42852" s="21"/>
      <c r="AE42852" s="21"/>
      <c r="AF42852" s="21"/>
      <c r="AG42852" s="21"/>
    </row>
    <row r="42853" spans="1:33" ht="12.75">
      <c r="A42853" s="21"/>
      <c r="AE42853" s="21"/>
      <c r="AF42853" s="21"/>
      <c r="AG42853" s="21"/>
    </row>
    <row r="42854" spans="1:33" ht="12.75">
      <c r="A42854" s="21"/>
      <c r="AE42854" s="21"/>
      <c r="AF42854" s="21"/>
      <c r="AG42854" s="21"/>
    </row>
    <row r="42855" spans="1:33" ht="12.75">
      <c r="A42855" s="21"/>
      <c r="AE42855" s="21"/>
      <c r="AF42855" s="21"/>
      <c r="AG42855" s="21"/>
    </row>
    <row r="42856" spans="1:33" ht="12.75">
      <c r="A42856" s="21"/>
      <c r="AE42856" s="21"/>
      <c r="AF42856" s="21"/>
      <c r="AG42856" s="21"/>
    </row>
    <row r="42857" spans="1:33" ht="12.75">
      <c r="A42857" s="21"/>
      <c r="AE42857" s="21"/>
      <c r="AF42857" s="21"/>
      <c r="AG42857" s="21"/>
    </row>
    <row r="42858" spans="1:33" ht="12.75">
      <c r="A42858" s="21"/>
      <c r="AE42858" s="21"/>
      <c r="AF42858" s="21"/>
      <c r="AG42858" s="21"/>
    </row>
    <row r="42859" spans="1:33" ht="12.75">
      <c r="A42859" s="21"/>
      <c r="AE42859" s="21"/>
      <c r="AF42859" s="21"/>
      <c r="AG42859" s="21"/>
    </row>
    <row r="42860" spans="1:33" ht="12.75">
      <c r="A42860" s="21"/>
      <c r="AE42860" s="21"/>
      <c r="AF42860" s="21"/>
      <c r="AG42860" s="21"/>
    </row>
    <row r="42861" spans="1:33" ht="12.75">
      <c r="A42861" s="21"/>
      <c r="AE42861" s="21"/>
      <c r="AF42861" s="21"/>
      <c r="AG42861" s="21"/>
    </row>
    <row r="42862" spans="1:33" ht="12.75">
      <c r="A42862" s="21"/>
      <c r="AE42862" s="21"/>
      <c r="AF42862" s="21"/>
      <c r="AG42862" s="21"/>
    </row>
    <row r="42863" spans="1:33" ht="12.75">
      <c r="A42863" s="21"/>
      <c r="AE42863" s="21"/>
      <c r="AF42863" s="21"/>
      <c r="AG42863" s="21"/>
    </row>
    <row r="42864" spans="1:33" ht="12.75">
      <c r="A42864" s="21"/>
      <c r="AE42864" s="21"/>
      <c r="AF42864" s="21"/>
      <c r="AG42864" s="21"/>
    </row>
    <row r="42865" spans="1:33" ht="12.75">
      <c r="A42865" s="21"/>
      <c r="AE42865" s="21"/>
      <c r="AF42865" s="21"/>
      <c r="AG42865" s="21"/>
    </row>
    <row r="42866" spans="1:33" ht="12.75">
      <c r="A42866" s="21"/>
      <c r="AE42866" s="21"/>
      <c r="AF42866" s="21"/>
      <c r="AG42866" s="21"/>
    </row>
    <row r="42867" spans="1:33" ht="12.75">
      <c r="A42867" s="21"/>
      <c r="AE42867" s="21"/>
      <c r="AF42867" s="21"/>
      <c r="AG42867" s="21"/>
    </row>
    <row r="42868" spans="1:33" ht="12.75">
      <c r="A42868" s="21"/>
      <c r="AE42868" s="21"/>
      <c r="AF42868" s="21"/>
      <c r="AG42868" s="21"/>
    </row>
    <row r="42869" spans="1:33" ht="12.75">
      <c r="A42869" s="21"/>
      <c r="AE42869" s="21"/>
      <c r="AF42869" s="21"/>
      <c r="AG42869" s="21"/>
    </row>
    <row r="42870" spans="1:33" ht="12.75">
      <c r="A42870" s="21"/>
      <c r="AE42870" s="21"/>
      <c r="AF42870" s="21"/>
      <c r="AG42870" s="21"/>
    </row>
    <row r="42871" spans="1:33" ht="12.75">
      <c r="A42871" s="21"/>
      <c r="AE42871" s="21"/>
      <c r="AF42871" s="21"/>
      <c r="AG42871" s="21"/>
    </row>
    <row r="42872" spans="1:33" ht="12.75">
      <c r="A42872" s="21"/>
      <c r="AE42872" s="21"/>
      <c r="AF42872" s="21"/>
      <c r="AG42872" s="21"/>
    </row>
    <row r="42873" spans="1:33" ht="12.75">
      <c r="A42873" s="21"/>
      <c r="AE42873" s="21"/>
      <c r="AF42873" s="21"/>
      <c r="AG42873" s="21"/>
    </row>
    <row r="42874" spans="1:33" ht="12.75">
      <c r="A42874" s="21"/>
      <c r="AE42874" s="21"/>
      <c r="AF42874" s="21"/>
      <c r="AG42874" s="21"/>
    </row>
    <row r="42875" spans="1:33" ht="12.75">
      <c r="A42875" s="21"/>
      <c r="AE42875" s="21"/>
      <c r="AF42875" s="21"/>
      <c r="AG42875" s="21"/>
    </row>
    <row r="42876" spans="1:33" ht="12.75">
      <c r="A42876" s="21"/>
      <c r="AE42876" s="21"/>
      <c r="AF42876" s="21"/>
      <c r="AG42876" s="21"/>
    </row>
    <row r="42877" spans="1:33" ht="12.75">
      <c r="A42877" s="21"/>
      <c r="AE42877" s="21"/>
      <c r="AF42877" s="21"/>
      <c r="AG42877" s="21"/>
    </row>
    <row r="42878" spans="1:33" ht="12.75">
      <c r="A42878" s="21"/>
      <c r="AE42878" s="21"/>
      <c r="AF42878" s="21"/>
      <c r="AG42878" s="21"/>
    </row>
    <row r="42879" spans="1:33" ht="12.75">
      <c r="A42879" s="21"/>
      <c r="AE42879" s="21"/>
      <c r="AF42879" s="21"/>
      <c r="AG42879" s="21"/>
    </row>
    <row r="42880" spans="1:33" ht="12.75">
      <c r="A42880" s="21"/>
      <c r="AE42880" s="21"/>
      <c r="AF42880" s="21"/>
      <c r="AG42880" s="21"/>
    </row>
    <row r="42881" spans="1:33" ht="12.75">
      <c r="A42881" s="21"/>
      <c r="AE42881" s="21"/>
      <c r="AF42881" s="21"/>
      <c r="AG42881" s="21"/>
    </row>
    <row r="42882" spans="1:33" ht="12.75">
      <c r="A42882" s="21"/>
      <c r="AE42882" s="21"/>
      <c r="AF42882" s="21"/>
      <c r="AG42882" s="21"/>
    </row>
    <row r="42883" spans="1:33" ht="12.75">
      <c r="A42883" s="21"/>
      <c r="AE42883" s="21"/>
      <c r="AF42883" s="21"/>
      <c r="AG42883" s="21"/>
    </row>
    <row r="42884" spans="1:33" ht="12.75">
      <c r="A42884" s="21"/>
      <c r="AE42884" s="21"/>
      <c r="AF42884" s="21"/>
      <c r="AG42884" s="21"/>
    </row>
    <row r="42885" spans="1:33" ht="12.75">
      <c r="A42885" s="21"/>
      <c r="AE42885" s="21"/>
      <c r="AF42885" s="21"/>
      <c r="AG42885" s="21"/>
    </row>
    <row r="42886" spans="1:33" ht="12.75">
      <c r="A42886" s="21"/>
      <c r="AE42886" s="21"/>
      <c r="AF42886" s="21"/>
      <c r="AG42886" s="21"/>
    </row>
    <row r="42887" spans="1:33" ht="12.75">
      <c r="A42887" s="21"/>
      <c r="AE42887" s="21"/>
      <c r="AF42887" s="21"/>
      <c r="AG42887" s="21"/>
    </row>
    <row r="42888" spans="1:33" ht="12.75">
      <c r="A42888" s="21"/>
      <c r="AE42888" s="21"/>
      <c r="AF42888" s="21"/>
      <c r="AG42888" s="21"/>
    </row>
    <row r="42889" spans="1:33" ht="12.75">
      <c r="A42889" s="21"/>
      <c r="AE42889" s="21"/>
      <c r="AF42889" s="21"/>
      <c r="AG42889" s="21"/>
    </row>
    <row r="42890" spans="1:33" ht="12.75">
      <c r="A42890" s="21"/>
      <c r="AE42890" s="21"/>
      <c r="AF42890" s="21"/>
      <c r="AG42890" s="21"/>
    </row>
    <row r="42891" spans="1:33" ht="12.75">
      <c r="A42891" s="21"/>
      <c r="AE42891" s="21"/>
      <c r="AF42891" s="21"/>
      <c r="AG42891" s="21"/>
    </row>
    <row r="42892" spans="1:33" ht="12.75">
      <c r="A42892" s="21"/>
      <c r="AE42892" s="21"/>
      <c r="AF42892" s="21"/>
      <c r="AG42892" s="21"/>
    </row>
    <row r="42893" spans="1:33" ht="12.75">
      <c r="A42893" s="21"/>
      <c r="AE42893" s="21"/>
      <c r="AF42893" s="21"/>
      <c r="AG42893" s="21"/>
    </row>
    <row r="42894" spans="1:33" ht="12.75">
      <c r="A42894" s="21"/>
      <c r="AE42894" s="21"/>
      <c r="AF42894" s="21"/>
      <c r="AG42894" s="21"/>
    </row>
    <row r="42895" spans="1:33" ht="12.75">
      <c r="A42895" s="21"/>
      <c r="AE42895" s="21"/>
      <c r="AF42895" s="21"/>
      <c r="AG42895" s="21"/>
    </row>
    <row r="42896" spans="1:33" ht="12.75">
      <c r="A42896" s="21"/>
      <c r="AE42896" s="21"/>
      <c r="AF42896" s="21"/>
      <c r="AG42896" s="21"/>
    </row>
    <row r="42897" spans="1:33" ht="12.75">
      <c r="A42897" s="21"/>
      <c r="AE42897" s="21"/>
      <c r="AF42897" s="21"/>
      <c r="AG42897" s="21"/>
    </row>
    <row r="42898" spans="1:33" ht="12.75">
      <c r="A42898" s="21"/>
      <c r="AE42898" s="21"/>
      <c r="AF42898" s="21"/>
      <c r="AG42898" s="21"/>
    </row>
    <row r="42899" spans="1:33" ht="12.75">
      <c r="A42899" s="21"/>
      <c r="AE42899" s="21"/>
      <c r="AF42899" s="21"/>
      <c r="AG42899" s="21"/>
    </row>
    <row r="42900" spans="1:33" ht="12.75">
      <c r="A42900" s="21"/>
      <c r="AE42900" s="21"/>
      <c r="AF42900" s="21"/>
      <c r="AG42900" s="21"/>
    </row>
    <row r="42901" spans="1:33" ht="12.75">
      <c r="A42901" s="21"/>
      <c r="AE42901" s="21"/>
      <c r="AF42901" s="21"/>
      <c r="AG42901" s="21"/>
    </row>
    <row r="42902" spans="1:33" ht="12.75">
      <c r="A42902" s="21"/>
      <c r="AE42902" s="21"/>
      <c r="AF42902" s="21"/>
      <c r="AG42902" s="21"/>
    </row>
    <row r="42903" spans="1:33" ht="12.75">
      <c r="A42903" s="21"/>
      <c r="AE42903" s="21"/>
      <c r="AF42903" s="21"/>
      <c r="AG42903" s="21"/>
    </row>
    <row r="42904" spans="1:33" ht="12.75">
      <c r="A42904" s="21"/>
      <c r="AE42904" s="21"/>
      <c r="AF42904" s="21"/>
      <c r="AG42904" s="21"/>
    </row>
    <row r="42905" spans="1:33" ht="12.75">
      <c r="A42905" s="21"/>
      <c r="AE42905" s="21"/>
      <c r="AF42905" s="21"/>
      <c r="AG42905" s="21"/>
    </row>
    <row r="42906" spans="1:33" ht="12.75">
      <c r="A42906" s="21"/>
      <c r="AE42906" s="21"/>
      <c r="AF42906" s="21"/>
      <c r="AG42906" s="21"/>
    </row>
    <row r="42907" spans="1:33" ht="12.75">
      <c r="A42907" s="21"/>
      <c r="AE42907" s="21"/>
      <c r="AF42907" s="21"/>
      <c r="AG42907" s="21"/>
    </row>
    <row r="42908" spans="1:33" ht="12.75">
      <c r="A42908" s="21"/>
      <c r="AE42908" s="21"/>
      <c r="AF42908" s="21"/>
      <c r="AG42908" s="21"/>
    </row>
    <row r="42909" spans="1:33" ht="12.75">
      <c r="A42909" s="21"/>
      <c r="AE42909" s="21"/>
      <c r="AF42909" s="21"/>
      <c r="AG42909" s="21"/>
    </row>
    <row r="42910" spans="1:33" ht="12.75">
      <c r="A42910" s="21"/>
      <c r="AE42910" s="21"/>
      <c r="AF42910" s="21"/>
      <c r="AG42910" s="21"/>
    </row>
    <row r="42911" spans="1:33" ht="12.75">
      <c r="A42911" s="21"/>
      <c r="AE42911" s="21"/>
      <c r="AF42911" s="21"/>
      <c r="AG42911" s="21"/>
    </row>
    <row r="42912" spans="1:33" ht="12.75">
      <c r="A42912" s="21"/>
      <c r="AE42912" s="21"/>
      <c r="AF42912" s="21"/>
      <c r="AG42912" s="21"/>
    </row>
    <row r="42913" spans="1:33" ht="12.75">
      <c r="A42913" s="21"/>
      <c r="AE42913" s="21"/>
      <c r="AF42913" s="21"/>
      <c r="AG42913" s="21"/>
    </row>
    <row r="42914" spans="1:33" ht="12.75">
      <c r="A42914" s="21"/>
      <c r="AE42914" s="21"/>
      <c r="AF42914" s="21"/>
      <c r="AG42914" s="21"/>
    </row>
    <row r="42915" spans="1:33" ht="12.75">
      <c r="A42915" s="21"/>
      <c r="AE42915" s="21"/>
      <c r="AF42915" s="21"/>
      <c r="AG42915" s="21"/>
    </row>
    <row r="42916" spans="1:33" ht="12.75">
      <c r="A42916" s="21"/>
      <c r="AE42916" s="21"/>
      <c r="AF42916" s="21"/>
      <c r="AG42916" s="21"/>
    </row>
    <row r="42917" spans="1:33" ht="12.75">
      <c r="A42917" s="21"/>
      <c r="AE42917" s="21"/>
      <c r="AF42917" s="21"/>
      <c r="AG42917" s="21"/>
    </row>
    <row r="42918" spans="1:33" ht="12.75">
      <c r="A42918" s="21"/>
      <c r="AE42918" s="21"/>
      <c r="AF42918" s="21"/>
      <c r="AG42918" s="21"/>
    </row>
    <row r="42919" spans="1:33" ht="12.75">
      <c r="A42919" s="21"/>
      <c r="AE42919" s="21"/>
      <c r="AF42919" s="21"/>
      <c r="AG42919" s="21"/>
    </row>
    <row r="42920" spans="1:33" ht="12.75">
      <c r="A42920" s="21"/>
      <c r="AE42920" s="21"/>
      <c r="AF42920" s="21"/>
      <c r="AG42920" s="21"/>
    </row>
    <row r="42921" spans="1:33" ht="12.75">
      <c r="A42921" s="21"/>
      <c r="AE42921" s="21"/>
      <c r="AF42921" s="21"/>
      <c r="AG42921" s="21"/>
    </row>
    <row r="42922" spans="1:33" ht="12.75">
      <c r="A42922" s="21"/>
      <c r="AE42922" s="21"/>
      <c r="AF42922" s="21"/>
      <c r="AG42922" s="21"/>
    </row>
    <row r="42923" spans="1:33" ht="12.75">
      <c r="A42923" s="21"/>
      <c r="AE42923" s="21"/>
      <c r="AF42923" s="21"/>
      <c r="AG42923" s="21"/>
    </row>
    <row r="42924" spans="1:33" ht="12.75">
      <c r="A42924" s="21"/>
      <c r="AE42924" s="21"/>
      <c r="AF42924" s="21"/>
      <c r="AG42924" s="21"/>
    </row>
    <row r="42925" spans="1:33" ht="12.75">
      <c r="A42925" s="21"/>
      <c r="AE42925" s="21"/>
      <c r="AF42925" s="21"/>
      <c r="AG42925" s="21"/>
    </row>
    <row r="42926" spans="1:33" ht="12.75">
      <c r="A42926" s="21"/>
      <c r="AE42926" s="21"/>
      <c r="AF42926" s="21"/>
      <c r="AG42926" s="21"/>
    </row>
    <row r="42927" spans="1:33" ht="12.75">
      <c r="A42927" s="21"/>
      <c r="AE42927" s="21"/>
      <c r="AF42927" s="21"/>
      <c r="AG42927" s="21"/>
    </row>
    <row r="42928" spans="1:33" ht="12.75">
      <c r="A42928" s="21"/>
      <c r="AE42928" s="21"/>
      <c r="AF42928" s="21"/>
      <c r="AG42928" s="21"/>
    </row>
    <row r="42929" spans="1:33" ht="12.75">
      <c r="A42929" s="21"/>
      <c r="AE42929" s="21"/>
      <c r="AF42929" s="21"/>
      <c r="AG42929" s="21"/>
    </row>
    <row r="42930" spans="1:33" ht="12.75">
      <c r="A42930" s="21"/>
      <c r="AE42930" s="21"/>
      <c r="AF42930" s="21"/>
      <c r="AG42930" s="21"/>
    </row>
    <row r="42931" spans="1:33" ht="12.75">
      <c r="A42931" s="21"/>
      <c r="AE42931" s="21"/>
      <c r="AF42931" s="21"/>
      <c r="AG42931" s="21"/>
    </row>
    <row r="42932" spans="1:33" ht="12.75">
      <c r="A42932" s="21"/>
      <c r="AE42932" s="21"/>
      <c r="AF42932" s="21"/>
      <c r="AG42932" s="21"/>
    </row>
    <row r="42933" spans="1:33" ht="12.75">
      <c r="A42933" s="21"/>
      <c r="AE42933" s="21"/>
      <c r="AF42933" s="21"/>
      <c r="AG42933" s="21"/>
    </row>
    <row r="42934" spans="1:33" ht="12.75">
      <c r="A42934" s="21"/>
      <c r="AE42934" s="21"/>
      <c r="AF42934" s="21"/>
      <c r="AG42934" s="21"/>
    </row>
    <row r="42935" spans="1:33" ht="12.75">
      <c r="A42935" s="21"/>
      <c r="AE42935" s="21"/>
      <c r="AF42935" s="21"/>
      <c r="AG42935" s="21"/>
    </row>
    <row r="42936" spans="1:33" ht="12.75">
      <c r="A42936" s="21"/>
      <c r="AE42936" s="21"/>
      <c r="AF42936" s="21"/>
      <c r="AG42936" s="21"/>
    </row>
    <row r="42937" spans="1:33" ht="12.75">
      <c r="A42937" s="21"/>
      <c r="AE42937" s="21"/>
      <c r="AF42937" s="21"/>
      <c r="AG42937" s="21"/>
    </row>
    <row r="42938" spans="1:33" ht="12.75">
      <c r="A42938" s="21"/>
      <c r="AE42938" s="21"/>
      <c r="AF42938" s="21"/>
      <c r="AG42938" s="21"/>
    </row>
    <row r="42939" spans="1:33" ht="12.75">
      <c r="A42939" s="21"/>
      <c r="AE42939" s="21"/>
      <c r="AF42939" s="21"/>
      <c r="AG42939" s="21"/>
    </row>
    <row r="42940" spans="1:33" ht="12.75">
      <c r="A42940" s="21"/>
      <c r="AE42940" s="21"/>
      <c r="AF42940" s="21"/>
      <c r="AG42940" s="21"/>
    </row>
    <row r="42941" spans="1:33" ht="12.75">
      <c r="A42941" s="21"/>
      <c r="AE42941" s="21"/>
      <c r="AF42941" s="21"/>
      <c r="AG42941" s="21"/>
    </row>
    <row r="42942" spans="1:33" ht="12.75">
      <c r="A42942" s="21"/>
      <c r="AE42942" s="21"/>
      <c r="AF42942" s="21"/>
      <c r="AG42942" s="21"/>
    </row>
    <row r="42943" spans="1:33" ht="12.75">
      <c r="A42943" s="21"/>
      <c r="AE42943" s="21"/>
      <c r="AF42943" s="21"/>
      <c r="AG42943" s="21"/>
    </row>
    <row r="42944" spans="1:33" ht="12.75">
      <c r="A42944" s="21"/>
      <c r="AE42944" s="21"/>
      <c r="AF42944" s="21"/>
      <c r="AG42944" s="21"/>
    </row>
    <row r="42945" spans="1:33" ht="12.75">
      <c r="A42945" s="21"/>
      <c r="AE42945" s="21"/>
      <c r="AF42945" s="21"/>
      <c r="AG42945" s="21"/>
    </row>
    <row r="42946" spans="1:33" ht="12.75">
      <c r="A42946" s="21"/>
      <c r="AE42946" s="21"/>
      <c r="AF42946" s="21"/>
      <c r="AG42946" s="21"/>
    </row>
    <row r="42947" spans="1:33" ht="12.75">
      <c r="A42947" s="21"/>
      <c r="AE42947" s="21"/>
      <c r="AF42947" s="21"/>
      <c r="AG42947" s="21"/>
    </row>
    <row r="42948" spans="1:33" ht="12.75">
      <c r="A42948" s="21"/>
      <c r="AE42948" s="21"/>
      <c r="AF42948" s="21"/>
      <c r="AG42948" s="21"/>
    </row>
    <row r="42949" spans="1:33" ht="12.75">
      <c r="A42949" s="21"/>
      <c r="AE42949" s="21"/>
      <c r="AF42949" s="21"/>
      <c r="AG42949" s="21"/>
    </row>
    <row r="42950" spans="1:33" ht="12.75">
      <c r="A42950" s="21"/>
      <c r="AE42950" s="21"/>
      <c r="AF42950" s="21"/>
      <c r="AG42950" s="21"/>
    </row>
    <row r="42951" spans="1:33" ht="12.75">
      <c r="A42951" s="21"/>
      <c r="AE42951" s="21"/>
      <c r="AF42951" s="21"/>
      <c r="AG42951" s="21"/>
    </row>
    <row r="42952" spans="1:33" ht="12.75">
      <c r="A42952" s="21"/>
      <c r="AE42952" s="21"/>
      <c r="AF42952" s="21"/>
      <c r="AG42952" s="21"/>
    </row>
    <row r="42953" spans="1:33" ht="12.75">
      <c r="A42953" s="21"/>
      <c r="AE42953" s="21"/>
      <c r="AF42953" s="21"/>
      <c r="AG42953" s="21"/>
    </row>
    <row r="42954" spans="1:33" ht="12.75">
      <c r="A42954" s="21"/>
      <c r="AE42954" s="21"/>
      <c r="AF42954" s="21"/>
      <c r="AG42954" s="21"/>
    </row>
    <row r="42955" spans="1:33" ht="12.75">
      <c r="A42955" s="21"/>
      <c r="AE42955" s="21"/>
      <c r="AF42955" s="21"/>
      <c r="AG42955" s="21"/>
    </row>
    <row r="42956" spans="1:33" ht="12.75">
      <c r="A42956" s="21"/>
      <c r="AE42956" s="21"/>
      <c r="AF42956" s="21"/>
      <c r="AG42956" s="21"/>
    </row>
    <row r="42957" spans="1:33" ht="12.75">
      <c r="A42957" s="21"/>
      <c r="AE42957" s="21"/>
      <c r="AF42957" s="21"/>
      <c r="AG42957" s="21"/>
    </row>
    <row r="42958" spans="1:33" ht="12.75">
      <c r="A42958" s="21"/>
      <c r="AE42958" s="21"/>
      <c r="AF42958" s="21"/>
      <c r="AG42958" s="21"/>
    </row>
    <row r="42959" spans="1:33" ht="12.75">
      <c r="A42959" s="21"/>
      <c r="AE42959" s="21"/>
      <c r="AF42959" s="21"/>
      <c r="AG42959" s="21"/>
    </row>
    <row r="42960" spans="1:33" ht="12.75">
      <c r="A42960" s="21"/>
      <c r="AE42960" s="21"/>
      <c r="AF42960" s="21"/>
      <c r="AG42960" s="21"/>
    </row>
    <row r="42961" spans="1:33" ht="12.75">
      <c r="A42961" s="21"/>
      <c r="AE42961" s="21"/>
      <c r="AF42961" s="21"/>
      <c r="AG42961" s="21"/>
    </row>
    <row r="42962" spans="1:33" ht="12.75">
      <c r="A42962" s="21"/>
      <c r="AE42962" s="21"/>
      <c r="AF42962" s="21"/>
      <c r="AG42962" s="21"/>
    </row>
    <row r="42963" spans="1:33" ht="12.75">
      <c r="A42963" s="21"/>
      <c r="AE42963" s="21"/>
      <c r="AF42963" s="21"/>
      <c r="AG42963" s="21"/>
    </row>
    <row r="42964" spans="1:33" ht="12.75">
      <c r="A42964" s="21"/>
      <c r="AE42964" s="21"/>
      <c r="AF42964" s="21"/>
      <c r="AG42964" s="21"/>
    </row>
    <row r="42965" spans="1:33" ht="12.75">
      <c r="A42965" s="21"/>
      <c r="AE42965" s="21"/>
      <c r="AF42965" s="21"/>
      <c r="AG42965" s="21"/>
    </row>
    <row r="42966" spans="1:33" ht="12.75">
      <c r="A42966" s="21"/>
      <c r="AE42966" s="21"/>
      <c r="AF42966" s="21"/>
      <c r="AG42966" s="21"/>
    </row>
    <row r="42967" spans="1:33" ht="12.75">
      <c r="A42967" s="21"/>
      <c r="AE42967" s="21"/>
      <c r="AF42967" s="21"/>
      <c r="AG42967" s="21"/>
    </row>
    <row r="42968" spans="1:33" ht="12.75">
      <c r="A42968" s="21"/>
      <c r="AE42968" s="21"/>
      <c r="AF42968" s="21"/>
      <c r="AG42968" s="21"/>
    </row>
    <row r="42969" spans="1:33" ht="12.75">
      <c r="A42969" s="21"/>
      <c r="AE42969" s="21"/>
      <c r="AF42969" s="21"/>
      <c r="AG42969" s="21"/>
    </row>
    <row r="42970" spans="1:33" ht="12.75">
      <c r="A42970" s="21"/>
      <c r="AE42970" s="21"/>
      <c r="AF42970" s="21"/>
      <c r="AG42970" s="21"/>
    </row>
    <row r="42971" spans="1:33" ht="12.75">
      <c r="A42971" s="21"/>
      <c r="AE42971" s="21"/>
      <c r="AF42971" s="21"/>
      <c r="AG42971" s="21"/>
    </row>
    <row r="42972" spans="1:33" ht="12.75">
      <c r="A42972" s="21"/>
      <c r="AE42972" s="21"/>
      <c r="AF42972" s="21"/>
      <c r="AG42972" s="21"/>
    </row>
    <row r="42973" spans="1:33" ht="12.75">
      <c r="A42973" s="21"/>
      <c r="AE42973" s="21"/>
      <c r="AF42973" s="21"/>
      <c r="AG42973" s="21"/>
    </row>
    <row r="42974" spans="1:33" ht="12.75">
      <c r="A42974" s="21"/>
      <c r="AE42974" s="21"/>
      <c r="AF42974" s="21"/>
      <c r="AG42974" s="21"/>
    </row>
    <row r="42975" spans="1:33" ht="12.75">
      <c r="A42975" s="21"/>
      <c r="AE42975" s="21"/>
      <c r="AF42975" s="21"/>
      <c r="AG42975" s="21"/>
    </row>
    <row r="42976" spans="1:33" ht="12.75">
      <c r="A42976" s="21"/>
      <c r="AE42976" s="21"/>
      <c r="AF42976" s="21"/>
      <c r="AG42976" s="21"/>
    </row>
    <row r="42977" spans="1:33" ht="12.75">
      <c r="A42977" s="21"/>
      <c r="AE42977" s="21"/>
      <c r="AF42977" s="21"/>
      <c r="AG42977" s="21"/>
    </row>
    <row r="42978" spans="1:33" ht="12.75">
      <c r="A42978" s="21"/>
      <c r="AE42978" s="21"/>
      <c r="AF42978" s="21"/>
      <c r="AG42978" s="21"/>
    </row>
    <row r="42979" spans="1:33" ht="12.75">
      <c r="A42979" s="21"/>
      <c r="AE42979" s="21"/>
      <c r="AF42979" s="21"/>
      <c r="AG42979" s="21"/>
    </row>
    <row r="42980" spans="1:33" ht="12.75">
      <c r="A42980" s="21"/>
      <c r="AE42980" s="21"/>
      <c r="AF42980" s="21"/>
      <c r="AG42980" s="21"/>
    </row>
    <row r="42981" spans="1:33" ht="12.75">
      <c r="A42981" s="21"/>
      <c r="AE42981" s="21"/>
      <c r="AF42981" s="21"/>
      <c r="AG42981" s="21"/>
    </row>
    <row r="42982" spans="1:33" ht="12.75">
      <c r="A42982" s="21"/>
      <c r="AE42982" s="21"/>
      <c r="AF42982" s="21"/>
      <c r="AG42982" s="21"/>
    </row>
    <row r="42983" spans="1:33" ht="12.75">
      <c r="A42983" s="21"/>
      <c r="AE42983" s="21"/>
      <c r="AF42983" s="21"/>
      <c r="AG42983" s="21"/>
    </row>
    <row r="42984" spans="1:33" ht="12.75">
      <c r="A42984" s="21"/>
      <c r="AE42984" s="21"/>
      <c r="AF42984" s="21"/>
      <c r="AG42984" s="21"/>
    </row>
    <row r="42985" spans="1:33" ht="12.75">
      <c r="A42985" s="21"/>
      <c r="AE42985" s="21"/>
      <c r="AF42985" s="21"/>
      <c r="AG42985" s="21"/>
    </row>
    <row r="42986" spans="1:33" ht="12.75">
      <c r="A42986" s="21"/>
      <c r="AE42986" s="21"/>
      <c r="AF42986" s="21"/>
      <c r="AG42986" s="21"/>
    </row>
    <row r="42987" spans="1:33" ht="12.75">
      <c r="A42987" s="21"/>
      <c r="AE42987" s="21"/>
      <c r="AF42987" s="21"/>
      <c r="AG42987" s="21"/>
    </row>
    <row r="42988" spans="1:33" ht="12.75">
      <c r="A42988" s="21"/>
      <c r="AE42988" s="21"/>
      <c r="AF42988" s="21"/>
      <c r="AG42988" s="21"/>
    </row>
    <row r="42989" spans="1:33" ht="12.75">
      <c r="A42989" s="21"/>
      <c r="AE42989" s="21"/>
      <c r="AF42989" s="21"/>
      <c r="AG42989" s="21"/>
    </row>
    <row r="42990" spans="1:33" ht="12.75">
      <c r="A42990" s="21"/>
      <c r="AE42990" s="21"/>
      <c r="AF42990" s="21"/>
      <c r="AG42990" s="21"/>
    </row>
    <row r="42991" spans="1:33" ht="12.75">
      <c r="A42991" s="21"/>
      <c r="AE42991" s="21"/>
      <c r="AF42991" s="21"/>
      <c r="AG42991" s="21"/>
    </row>
    <row r="42992" spans="1:33" ht="12.75">
      <c r="A42992" s="21"/>
      <c r="AE42992" s="21"/>
      <c r="AF42992" s="21"/>
      <c r="AG42992" s="21"/>
    </row>
    <row r="42993" spans="1:33" ht="12.75">
      <c r="A42993" s="21"/>
      <c r="AE42993" s="21"/>
      <c r="AF42993" s="21"/>
      <c r="AG42993" s="21"/>
    </row>
    <row r="42994" spans="1:33" ht="12.75">
      <c r="A42994" s="21"/>
      <c r="AE42994" s="21"/>
      <c r="AF42994" s="21"/>
      <c r="AG42994" s="21"/>
    </row>
    <row r="42995" spans="1:33" ht="12.75">
      <c r="A42995" s="21"/>
      <c r="AE42995" s="21"/>
      <c r="AF42995" s="21"/>
      <c r="AG42995" s="21"/>
    </row>
    <row r="42996" spans="1:33" ht="12.75">
      <c r="A42996" s="21"/>
      <c r="AE42996" s="21"/>
      <c r="AF42996" s="21"/>
      <c r="AG42996" s="21"/>
    </row>
    <row r="42997" spans="1:33" ht="12.75">
      <c r="A42997" s="21"/>
      <c r="AE42997" s="21"/>
      <c r="AF42997" s="21"/>
      <c r="AG42997" s="21"/>
    </row>
    <row r="42998" spans="1:33" ht="12.75">
      <c r="A42998" s="21"/>
      <c r="AE42998" s="21"/>
      <c r="AF42998" s="21"/>
      <c r="AG42998" s="21"/>
    </row>
    <row r="42999" spans="1:33" ht="12.75">
      <c r="A42999" s="21"/>
      <c r="AE42999" s="21"/>
      <c r="AF42999" s="21"/>
      <c r="AG42999" s="21"/>
    </row>
    <row r="43000" spans="1:33" ht="12.75">
      <c r="A43000" s="21"/>
      <c r="AE43000" s="21"/>
      <c r="AF43000" s="21"/>
      <c r="AG43000" s="21"/>
    </row>
    <row r="43001" spans="1:33" ht="12.75">
      <c r="A43001" s="21"/>
      <c r="AE43001" s="21"/>
      <c r="AF43001" s="21"/>
      <c r="AG43001" s="21"/>
    </row>
    <row r="43002" spans="1:33" ht="12.75">
      <c r="A43002" s="21"/>
      <c r="AE43002" s="21"/>
      <c r="AF43002" s="21"/>
      <c r="AG43002" s="21"/>
    </row>
    <row r="43003" spans="1:33" ht="12.75">
      <c r="A43003" s="21"/>
      <c r="AE43003" s="21"/>
      <c r="AF43003" s="21"/>
      <c r="AG43003" s="21"/>
    </row>
    <row r="43004" spans="1:33" ht="12.75">
      <c r="A43004" s="21"/>
      <c r="AE43004" s="21"/>
      <c r="AF43004" s="21"/>
      <c r="AG43004" s="21"/>
    </row>
    <row r="43005" spans="1:33" ht="12.75">
      <c r="A43005" s="21"/>
      <c r="AE43005" s="21"/>
      <c r="AF43005" s="21"/>
      <c r="AG43005" s="21"/>
    </row>
    <row r="43006" spans="1:33" ht="12.75">
      <c r="A43006" s="21"/>
      <c r="AE43006" s="21"/>
      <c r="AF43006" s="21"/>
      <c r="AG43006" s="21"/>
    </row>
    <row r="43007" spans="1:33" ht="12.75">
      <c r="A43007" s="21"/>
      <c r="AE43007" s="21"/>
      <c r="AF43007" s="21"/>
      <c r="AG43007" s="21"/>
    </row>
    <row r="43008" spans="1:33" ht="12.75">
      <c r="A43008" s="21"/>
      <c r="AE43008" s="21"/>
      <c r="AF43008" s="21"/>
      <c r="AG43008" s="21"/>
    </row>
    <row r="43009" spans="1:33" ht="12.75">
      <c r="A43009" s="21"/>
      <c r="AE43009" s="21"/>
      <c r="AF43009" s="21"/>
      <c r="AG43009" s="21"/>
    </row>
    <row r="43010" spans="1:33" ht="12.75">
      <c r="A43010" s="21"/>
      <c r="AE43010" s="21"/>
      <c r="AF43010" s="21"/>
      <c r="AG43010" s="21"/>
    </row>
    <row r="43011" spans="1:33" ht="12.75">
      <c r="A43011" s="21"/>
      <c r="AE43011" s="21"/>
      <c r="AF43011" s="21"/>
      <c r="AG43011" s="21"/>
    </row>
    <row r="43012" spans="1:33" ht="12.75">
      <c r="A43012" s="21"/>
      <c r="AE43012" s="21"/>
      <c r="AF43012" s="21"/>
      <c r="AG43012" s="21"/>
    </row>
    <row r="43013" spans="1:33" ht="12.75">
      <c r="A43013" s="21"/>
      <c r="AE43013" s="21"/>
      <c r="AF43013" s="21"/>
      <c r="AG43013" s="21"/>
    </row>
    <row r="43014" spans="1:33" ht="12.75">
      <c r="A43014" s="21"/>
      <c r="AE43014" s="21"/>
      <c r="AF43014" s="21"/>
      <c r="AG43014" s="21"/>
    </row>
    <row r="43015" spans="1:33" ht="12.75">
      <c r="A43015" s="21"/>
      <c r="AE43015" s="21"/>
      <c r="AF43015" s="21"/>
      <c r="AG43015" s="21"/>
    </row>
    <row r="43016" spans="1:33" ht="12.75">
      <c r="A43016" s="21"/>
      <c r="AE43016" s="21"/>
      <c r="AF43016" s="21"/>
      <c r="AG43016" s="21"/>
    </row>
    <row r="43017" spans="1:33" ht="12.75">
      <c r="A43017" s="21"/>
      <c r="AE43017" s="21"/>
      <c r="AF43017" s="21"/>
      <c r="AG43017" s="21"/>
    </row>
    <row r="43018" spans="1:33" ht="12.75">
      <c r="A43018" s="21"/>
      <c r="AE43018" s="21"/>
      <c r="AF43018" s="21"/>
      <c r="AG43018" s="21"/>
    </row>
    <row r="43019" spans="1:33" ht="12.75">
      <c r="A43019" s="21"/>
      <c r="AE43019" s="21"/>
      <c r="AF43019" s="21"/>
      <c r="AG43019" s="21"/>
    </row>
    <row r="43020" spans="1:33" ht="12.75">
      <c r="A43020" s="21"/>
      <c r="AE43020" s="21"/>
      <c r="AF43020" s="21"/>
      <c r="AG43020" s="21"/>
    </row>
    <row r="43021" spans="1:33" ht="12.75">
      <c r="A43021" s="21"/>
      <c r="AE43021" s="21"/>
      <c r="AF43021" s="21"/>
      <c r="AG43021" s="21"/>
    </row>
    <row r="43022" spans="1:33" ht="12.75">
      <c r="A43022" s="21"/>
      <c r="AE43022" s="21"/>
      <c r="AF43022" s="21"/>
      <c r="AG43022" s="21"/>
    </row>
    <row r="43023" spans="1:33" ht="12.75">
      <c r="A43023" s="21"/>
      <c r="AE43023" s="21"/>
      <c r="AF43023" s="21"/>
      <c r="AG43023" s="21"/>
    </row>
    <row r="43024" spans="1:33" ht="12.75">
      <c r="A43024" s="21"/>
      <c r="AE43024" s="21"/>
      <c r="AF43024" s="21"/>
      <c r="AG43024" s="21"/>
    </row>
    <row r="43025" spans="1:33" ht="12.75">
      <c r="A43025" s="21"/>
      <c r="AE43025" s="21"/>
      <c r="AF43025" s="21"/>
      <c r="AG43025" s="21"/>
    </row>
    <row r="43026" spans="1:33" ht="12.75">
      <c r="A43026" s="21"/>
      <c r="AE43026" s="21"/>
      <c r="AF43026" s="21"/>
      <c r="AG43026" s="21"/>
    </row>
    <row r="43027" spans="1:33" ht="12.75">
      <c r="A43027" s="21"/>
      <c r="AE43027" s="21"/>
      <c r="AF43027" s="21"/>
      <c r="AG43027" s="21"/>
    </row>
    <row r="43028" spans="1:33" ht="12.75">
      <c r="A43028" s="21"/>
      <c r="AE43028" s="21"/>
      <c r="AF43028" s="21"/>
      <c r="AG43028" s="21"/>
    </row>
    <row r="43029" spans="1:33" ht="12.75">
      <c r="A43029" s="21"/>
      <c r="AE43029" s="21"/>
      <c r="AF43029" s="21"/>
      <c r="AG43029" s="21"/>
    </row>
    <row r="43030" spans="1:33" ht="12.75">
      <c r="A43030" s="21"/>
      <c r="AE43030" s="21"/>
      <c r="AF43030" s="21"/>
      <c r="AG43030" s="21"/>
    </row>
    <row r="43031" spans="1:33" ht="12.75">
      <c r="A43031" s="21"/>
      <c r="AE43031" s="21"/>
      <c r="AF43031" s="21"/>
      <c r="AG43031" s="21"/>
    </row>
    <row r="43032" spans="1:33" ht="12.75">
      <c r="A43032" s="21"/>
      <c r="AE43032" s="21"/>
      <c r="AF43032" s="21"/>
      <c r="AG43032" s="21"/>
    </row>
    <row r="43033" spans="1:33" ht="12.75">
      <c r="A43033" s="21"/>
      <c r="AE43033" s="21"/>
      <c r="AF43033" s="21"/>
      <c r="AG43033" s="21"/>
    </row>
    <row r="43034" spans="1:33" ht="12.75">
      <c r="A43034" s="21"/>
      <c r="AE43034" s="21"/>
      <c r="AF43034" s="21"/>
      <c r="AG43034" s="21"/>
    </row>
    <row r="43035" spans="1:33" ht="12.75">
      <c r="A43035" s="21"/>
      <c r="AE43035" s="21"/>
      <c r="AF43035" s="21"/>
      <c r="AG43035" s="21"/>
    </row>
    <row r="43036" spans="1:33" ht="12.75">
      <c r="A43036" s="21"/>
      <c r="AE43036" s="21"/>
      <c r="AF43036" s="21"/>
      <c r="AG43036" s="21"/>
    </row>
    <row r="43037" spans="1:33" ht="12.75">
      <c r="A43037" s="21"/>
      <c r="AE43037" s="21"/>
      <c r="AF43037" s="21"/>
      <c r="AG43037" s="21"/>
    </row>
    <row r="43038" spans="1:33" ht="12.75">
      <c r="A43038" s="21"/>
      <c r="AE43038" s="21"/>
      <c r="AF43038" s="21"/>
      <c r="AG43038" s="21"/>
    </row>
    <row r="43039" spans="1:33" ht="12.75">
      <c r="A43039" s="21"/>
      <c r="AE43039" s="21"/>
      <c r="AF43039" s="21"/>
      <c r="AG43039" s="21"/>
    </row>
    <row r="43040" spans="1:33" ht="12.75">
      <c r="A43040" s="21"/>
      <c r="AE43040" s="21"/>
      <c r="AF43040" s="21"/>
      <c r="AG43040" s="21"/>
    </row>
    <row r="43041" spans="1:33" ht="12.75">
      <c r="A43041" s="21"/>
      <c r="AE43041" s="21"/>
      <c r="AF43041" s="21"/>
      <c r="AG43041" s="21"/>
    </row>
    <row r="43042" spans="1:33" ht="12.75">
      <c r="A43042" s="21"/>
      <c r="AE43042" s="21"/>
      <c r="AF43042" s="21"/>
      <c r="AG43042" s="21"/>
    </row>
    <row r="43043" spans="1:33" ht="12.75">
      <c r="A43043" s="21"/>
      <c r="AE43043" s="21"/>
      <c r="AF43043" s="21"/>
      <c r="AG43043" s="21"/>
    </row>
    <row r="43044" spans="1:33" ht="12.75">
      <c r="A43044" s="21"/>
      <c r="AE43044" s="21"/>
      <c r="AF43044" s="21"/>
      <c r="AG43044" s="21"/>
    </row>
    <row r="43045" spans="1:33" ht="12.75">
      <c r="A43045" s="21"/>
      <c r="AE43045" s="21"/>
      <c r="AF43045" s="21"/>
      <c r="AG43045" s="21"/>
    </row>
    <row r="43046" spans="1:33" ht="12.75">
      <c r="A43046" s="21"/>
      <c r="AE43046" s="21"/>
      <c r="AF43046" s="21"/>
      <c r="AG43046" s="21"/>
    </row>
    <row r="43047" spans="1:33" ht="12.75">
      <c r="A43047" s="21"/>
      <c r="AE43047" s="21"/>
      <c r="AF43047" s="21"/>
      <c r="AG43047" s="21"/>
    </row>
    <row r="43048" spans="1:33" ht="12.75">
      <c r="A43048" s="21"/>
      <c r="AE43048" s="21"/>
      <c r="AF43048" s="21"/>
      <c r="AG43048" s="21"/>
    </row>
    <row r="43049" spans="1:33" ht="12.75">
      <c r="A43049" s="21"/>
      <c r="AE43049" s="21"/>
      <c r="AF43049" s="21"/>
      <c r="AG43049" s="21"/>
    </row>
    <row r="43050" spans="1:33" ht="12.75">
      <c r="A43050" s="21"/>
      <c r="AE43050" s="21"/>
      <c r="AF43050" s="21"/>
      <c r="AG43050" s="21"/>
    </row>
    <row r="43051" spans="1:33" ht="12.75">
      <c r="A43051" s="21"/>
      <c r="AE43051" s="21"/>
      <c r="AF43051" s="21"/>
      <c r="AG43051" s="21"/>
    </row>
    <row r="43052" spans="1:33" ht="12.75">
      <c r="A43052" s="21"/>
      <c r="AE43052" s="21"/>
      <c r="AF43052" s="21"/>
      <c r="AG43052" s="21"/>
    </row>
    <row r="43053" spans="1:33" ht="12.75">
      <c r="A43053" s="21"/>
      <c r="AE43053" s="21"/>
      <c r="AF43053" s="21"/>
      <c r="AG43053" s="21"/>
    </row>
    <row r="43054" spans="1:33" ht="12.75">
      <c r="A43054" s="21"/>
      <c r="AE43054" s="21"/>
      <c r="AF43054" s="21"/>
      <c r="AG43054" s="21"/>
    </row>
    <row r="43055" spans="1:33" ht="12.75">
      <c r="A43055" s="21"/>
      <c r="AE43055" s="21"/>
      <c r="AF43055" s="21"/>
      <c r="AG43055" s="21"/>
    </row>
    <row r="43056" spans="1:33" ht="12.75">
      <c r="A43056" s="21"/>
      <c r="AE43056" s="21"/>
      <c r="AF43056" s="21"/>
      <c r="AG43056" s="21"/>
    </row>
    <row r="43057" spans="1:33" ht="12.75">
      <c r="A43057" s="21"/>
      <c r="AE43057" s="21"/>
      <c r="AF43057" s="21"/>
      <c r="AG43057" s="21"/>
    </row>
    <row r="43058" spans="1:33" ht="12.75">
      <c r="A43058" s="21"/>
      <c r="AE43058" s="21"/>
      <c r="AF43058" s="21"/>
      <c r="AG43058" s="21"/>
    </row>
    <row r="43059" spans="1:33" ht="12.75">
      <c r="A43059" s="21"/>
      <c r="AE43059" s="21"/>
      <c r="AF43059" s="21"/>
      <c r="AG43059" s="21"/>
    </row>
    <row r="43060" spans="1:33" ht="12.75">
      <c r="A43060" s="21"/>
      <c r="AE43060" s="21"/>
      <c r="AF43060" s="21"/>
      <c r="AG43060" s="21"/>
    </row>
    <row r="43061" spans="1:33" ht="12.75">
      <c r="A43061" s="21"/>
      <c r="AE43061" s="21"/>
      <c r="AF43061" s="21"/>
      <c r="AG43061" s="21"/>
    </row>
    <row r="43062" spans="1:33" ht="12.75">
      <c r="A43062" s="21"/>
      <c r="AE43062" s="21"/>
      <c r="AF43062" s="21"/>
      <c r="AG43062" s="21"/>
    </row>
    <row r="43063" spans="1:33" ht="12.75">
      <c r="A43063" s="21"/>
      <c r="AE43063" s="21"/>
      <c r="AF43063" s="21"/>
      <c r="AG43063" s="21"/>
    </row>
    <row r="43064" spans="1:33" ht="12.75">
      <c r="A43064" s="21"/>
      <c r="AE43064" s="21"/>
      <c r="AF43064" s="21"/>
      <c r="AG43064" s="21"/>
    </row>
    <row r="43065" spans="1:33" ht="12.75">
      <c r="A43065" s="21"/>
      <c r="AE43065" s="21"/>
      <c r="AF43065" s="21"/>
      <c r="AG43065" s="21"/>
    </row>
    <row r="43066" spans="1:33" ht="12.75">
      <c r="A43066" s="21"/>
      <c r="AE43066" s="21"/>
      <c r="AF43066" s="21"/>
      <c r="AG43066" s="21"/>
    </row>
    <row r="43067" spans="1:33" ht="12.75">
      <c r="A43067" s="21"/>
      <c r="AE43067" s="21"/>
      <c r="AF43067" s="21"/>
      <c r="AG43067" s="21"/>
    </row>
    <row r="43068" spans="1:33" ht="12.75">
      <c r="A43068" s="21"/>
      <c r="AE43068" s="21"/>
      <c r="AF43068" s="21"/>
      <c r="AG43068" s="21"/>
    </row>
    <row r="43069" spans="1:33" ht="12.75">
      <c r="A43069" s="21"/>
      <c r="AE43069" s="21"/>
      <c r="AF43069" s="21"/>
      <c r="AG43069" s="21"/>
    </row>
    <row r="43070" spans="1:33" ht="12.75">
      <c r="A43070" s="21"/>
      <c r="AE43070" s="21"/>
      <c r="AF43070" s="21"/>
      <c r="AG43070" s="21"/>
    </row>
    <row r="43071" spans="1:33" ht="12.75">
      <c r="A43071" s="21"/>
      <c r="AE43071" s="21"/>
      <c r="AF43071" s="21"/>
      <c r="AG43071" s="21"/>
    </row>
    <row r="43072" spans="1:33" ht="12.75">
      <c r="A43072" s="21"/>
      <c r="AE43072" s="21"/>
      <c r="AF43072" s="21"/>
      <c r="AG43072" s="21"/>
    </row>
    <row r="43073" spans="1:33" ht="12.75">
      <c r="A43073" s="21"/>
      <c r="AE43073" s="21"/>
      <c r="AF43073" s="21"/>
      <c r="AG43073" s="21"/>
    </row>
    <row r="43074" spans="1:33" ht="12.75">
      <c r="A43074" s="21"/>
      <c r="AE43074" s="21"/>
      <c r="AF43074" s="21"/>
      <c r="AG43074" s="21"/>
    </row>
    <row r="43075" spans="1:33" ht="12.75">
      <c r="A43075" s="21"/>
      <c r="AE43075" s="21"/>
      <c r="AF43075" s="21"/>
      <c r="AG43075" s="21"/>
    </row>
    <row r="43076" spans="1:33" ht="12.75">
      <c r="A43076" s="21"/>
      <c r="AE43076" s="21"/>
      <c r="AF43076" s="21"/>
      <c r="AG43076" s="21"/>
    </row>
    <row r="43077" spans="1:33" ht="12.75">
      <c r="A43077" s="21"/>
      <c r="AE43077" s="21"/>
      <c r="AF43077" s="21"/>
      <c r="AG43077" s="21"/>
    </row>
    <row r="43078" spans="1:33" ht="12.75">
      <c r="A43078" s="21"/>
      <c r="AE43078" s="21"/>
      <c r="AF43078" s="21"/>
      <c r="AG43078" s="21"/>
    </row>
    <row r="43079" spans="1:33" ht="12.75">
      <c r="A43079" s="21"/>
      <c r="AE43079" s="21"/>
      <c r="AF43079" s="21"/>
      <c r="AG43079" s="21"/>
    </row>
    <row r="43080" spans="1:33" ht="12.75">
      <c r="A43080" s="21"/>
      <c r="AE43080" s="21"/>
      <c r="AF43080" s="21"/>
      <c r="AG43080" s="21"/>
    </row>
    <row r="43081" spans="1:33" ht="12.75">
      <c r="A43081" s="21"/>
      <c r="AE43081" s="21"/>
      <c r="AF43081" s="21"/>
      <c r="AG43081" s="21"/>
    </row>
    <row r="43082" spans="1:33" ht="12.75">
      <c r="A43082" s="21"/>
      <c r="AE43082" s="21"/>
      <c r="AF43082" s="21"/>
      <c r="AG43082" s="21"/>
    </row>
    <row r="43083" spans="1:33" ht="12.75">
      <c r="A43083" s="21"/>
      <c r="AE43083" s="21"/>
      <c r="AF43083" s="21"/>
      <c r="AG43083" s="21"/>
    </row>
    <row r="43084" spans="1:33" ht="12.75">
      <c r="A43084" s="21"/>
      <c r="AE43084" s="21"/>
      <c r="AF43084" s="21"/>
      <c r="AG43084" s="21"/>
    </row>
    <row r="43085" spans="1:33" ht="12.75">
      <c r="A43085" s="21"/>
      <c r="AE43085" s="21"/>
      <c r="AF43085" s="21"/>
      <c r="AG43085" s="21"/>
    </row>
    <row r="43086" spans="1:33" ht="12.75">
      <c r="A43086" s="21"/>
      <c r="AE43086" s="21"/>
      <c r="AF43086" s="21"/>
      <c r="AG43086" s="21"/>
    </row>
    <row r="43087" spans="1:33" ht="12.75">
      <c r="A43087" s="21"/>
      <c r="AE43087" s="21"/>
      <c r="AF43087" s="21"/>
      <c r="AG43087" s="21"/>
    </row>
    <row r="43088" spans="1:33" ht="12.75">
      <c r="A43088" s="21"/>
      <c r="AE43088" s="21"/>
      <c r="AF43088" s="21"/>
      <c r="AG43088" s="21"/>
    </row>
    <row r="43089" spans="1:33" ht="12.75">
      <c r="A43089" s="21"/>
      <c r="AE43089" s="21"/>
      <c r="AF43089" s="21"/>
      <c r="AG43089" s="21"/>
    </row>
    <row r="43090" spans="1:33" ht="12.75">
      <c r="A43090" s="21"/>
      <c r="AE43090" s="21"/>
      <c r="AF43090" s="21"/>
      <c r="AG43090" s="21"/>
    </row>
    <row r="43091" spans="1:33" ht="12.75">
      <c r="A43091" s="21"/>
      <c r="AE43091" s="21"/>
      <c r="AF43091" s="21"/>
      <c r="AG43091" s="21"/>
    </row>
    <row r="43092" spans="1:33" ht="12.75">
      <c r="A43092" s="21"/>
      <c r="AE43092" s="21"/>
      <c r="AF43092" s="21"/>
      <c r="AG43092" s="21"/>
    </row>
    <row r="43093" spans="1:33" ht="12.75">
      <c r="A43093" s="21"/>
      <c r="AE43093" s="21"/>
      <c r="AF43093" s="21"/>
      <c r="AG43093" s="21"/>
    </row>
    <row r="43094" spans="1:33" ht="12.75">
      <c r="A43094" s="21"/>
      <c r="AE43094" s="21"/>
      <c r="AF43094" s="21"/>
      <c r="AG43094" s="21"/>
    </row>
    <row r="43095" spans="1:33" ht="12.75">
      <c r="A43095" s="21"/>
      <c r="AE43095" s="21"/>
      <c r="AF43095" s="21"/>
      <c r="AG43095" s="21"/>
    </row>
    <row r="43096" spans="1:33" ht="12.75">
      <c r="A43096" s="21"/>
      <c r="AE43096" s="21"/>
      <c r="AF43096" s="21"/>
      <c r="AG43096" s="21"/>
    </row>
    <row r="43097" spans="1:33" ht="12.75">
      <c r="A43097" s="21"/>
      <c r="AE43097" s="21"/>
      <c r="AF43097" s="21"/>
      <c r="AG43097" s="21"/>
    </row>
    <row r="43098" spans="1:33" ht="12.75">
      <c r="A43098" s="21"/>
      <c r="AE43098" s="21"/>
      <c r="AF43098" s="21"/>
      <c r="AG43098" s="21"/>
    </row>
    <row r="43099" spans="1:33" ht="12.75">
      <c r="A43099" s="21"/>
      <c r="AE43099" s="21"/>
      <c r="AF43099" s="21"/>
      <c r="AG43099" s="21"/>
    </row>
    <row r="43100" spans="1:33" ht="12.75">
      <c r="A43100" s="21"/>
      <c r="AE43100" s="21"/>
      <c r="AF43100" s="21"/>
      <c r="AG43100" s="21"/>
    </row>
    <row r="43101" spans="1:33" ht="12.75">
      <c r="A43101" s="21"/>
      <c r="AE43101" s="21"/>
      <c r="AF43101" s="21"/>
      <c r="AG43101" s="21"/>
    </row>
    <row r="43102" spans="1:33" ht="12.75">
      <c r="A43102" s="21"/>
      <c r="AE43102" s="21"/>
      <c r="AF43102" s="21"/>
      <c r="AG43102" s="21"/>
    </row>
    <row r="43103" spans="1:33" ht="12.75">
      <c r="A43103" s="21"/>
      <c r="AE43103" s="21"/>
      <c r="AF43103" s="21"/>
      <c r="AG43103" s="21"/>
    </row>
    <row r="43104" spans="1:33" ht="12.75">
      <c r="A43104" s="21"/>
      <c r="AE43104" s="21"/>
      <c r="AF43104" s="21"/>
      <c r="AG43104" s="21"/>
    </row>
    <row r="43105" spans="1:33" ht="12.75">
      <c r="A43105" s="21"/>
      <c r="AE43105" s="21"/>
      <c r="AF43105" s="21"/>
      <c r="AG43105" s="21"/>
    </row>
    <row r="43106" spans="1:33" ht="12.75">
      <c r="A43106" s="21"/>
      <c r="AE43106" s="21"/>
      <c r="AF43106" s="21"/>
      <c r="AG43106" s="21"/>
    </row>
    <row r="43107" spans="1:33" ht="12.75">
      <c r="A43107" s="21"/>
      <c r="AE43107" s="21"/>
      <c r="AF43107" s="21"/>
      <c r="AG43107" s="21"/>
    </row>
    <row r="43108" spans="1:33" ht="12.75">
      <c r="A43108" s="21"/>
      <c r="AE43108" s="21"/>
      <c r="AF43108" s="21"/>
      <c r="AG43108" s="21"/>
    </row>
    <row r="43109" spans="1:33" ht="12.75">
      <c r="A43109" s="21"/>
      <c r="AE43109" s="21"/>
      <c r="AF43109" s="21"/>
      <c r="AG43109" s="21"/>
    </row>
    <row r="43110" spans="1:33" ht="12.75">
      <c r="A43110" s="21"/>
      <c r="AE43110" s="21"/>
      <c r="AF43110" s="21"/>
      <c r="AG43110" s="21"/>
    </row>
    <row r="43111" spans="1:33" ht="12.75">
      <c r="A43111" s="21"/>
      <c r="AE43111" s="21"/>
      <c r="AF43111" s="21"/>
      <c r="AG43111" s="21"/>
    </row>
    <row r="43112" spans="1:33" ht="12.75">
      <c r="A43112" s="21"/>
      <c r="AE43112" s="21"/>
      <c r="AF43112" s="21"/>
      <c r="AG43112" s="21"/>
    </row>
    <row r="43113" spans="1:33" ht="12.75">
      <c r="A43113" s="21"/>
      <c r="AE43113" s="21"/>
      <c r="AF43113" s="21"/>
      <c r="AG43113" s="21"/>
    </row>
    <row r="43114" spans="1:33" ht="12.75">
      <c r="A43114" s="21"/>
      <c r="AE43114" s="21"/>
      <c r="AF43114" s="21"/>
      <c r="AG43114" s="21"/>
    </row>
    <row r="43115" spans="1:33" ht="12.75">
      <c r="A43115" s="21"/>
      <c r="AE43115" s="21"/>
      <c r="AF43115" s="21"/>
      <c r="AG43115" s="21"/>
    </row>
    <row r="43116" spans="1:33" ht="12.75">
      <c r="A43116" s="21"/>
      <c r="AE43116" s="21"/>
      <c r="AF43116" s="21"/>
      <c r="AG43116" s="21"/>
    </row>
    <row r="43117" spans="1:33" ht="12.75">
      <c r="A43117" s="21"/>
      <c r="AE43117" s="21"/>
      <c r="AF43117" s="21"/>
      <c r="AG43117" s="21"/>
    </row>
    <row r="43118" spans="1:33" ht="12.75">
      <c r="A43118" s="21"/>
      <c r="AE43118" s="21"/>
      <c r="AF43118" s="21"/>
      <c r="AG43118" s="21"/>
    </row>
    <row r="43119" spans="1:33" ht="12.75">
      <c r="A43119" s="21"/>
      <c r="AE43119" s="21"/>
      <c r="AF43119" s="21"/>
      <c r="AG43119" s="21"/>
    </row>
    <row r="43120" spans="1:33" ht="12.75">
      <c r="A43120" s="21"/>
      <c r="AE43120" s="21"/>
      <c r="AF43120" s="21"/>
      <c r="AG43120" s="21"/>
    </row>
    <row r="43121" spans="1:33" ht="12.75">
      <c r="A43121" s="21"/>
      <c r="AE43121" s="21"/>
      <c r="AF43121" s="21"/>
      <c r="AG43121" s="21"/>
    </row>
    <row r="43122" spans="1:33" ht="12.75">
      <c r="A43122" s="21"/>
      <c r="AE43122" s="21"/>
      <c r="AF43122" s="21"/>
      <c r="AG43122" s="21"/>
    </row>
    <row r="43123" spans="1:33" ht="12.75">
      <c r="A43123" s="21"/>
      <c r="AE43123" s="21"/>
      <c r="AF43123" s="21"/>
      <c r="AG43123" s="21"/>
    </row>
    <row r="43124" spans="1:33" ht="12.75">
      <c r="A43124" s="21"/>
      <c r="AE43124" s="21"/>
      <c r="AF43124" s="21"/>
      <c r="AG43124" s="21"/>
    </row>
    <row r="43125" spans="1:33" ht="12.75">
      <c r="A43125" s="21"/>
      <c r="AE43125" s="21"/>
      <c r="AF43125" s="21"/>
      <c r="AG43125" s="21"/>
    </row>
    <row r="43126" spans="1:33" ht="12.75">
      <c r="A43126" s="21"/>
      <c r="AE43126" s="21"/>
      <c r="AF43126" s="21"/>
      <c r="AG43126" s="21"/>
    </row>
    <row r="43127" spans="1:33" ht="12.75">
      <c r="A43127" s="21"/>
      <c r="AE43127" s="21"/>
      <c r="AF43127" s="21"/>
      <c r="AG43127" s="21"/>
    </row>
    <row r="43128" spans="1:33" ht="12.75">
      <c r="A43128" s="21"/>
      <c r="AE43128" s="21"/>
      <c r="AF43128" s="21"/>
      <c r="AG43128" s="21"/>
    </row>
    <row r="43129" spans="1:33" ht="12.75">
      <c r="A43129" s="21"/>
      <c r="AE43129" s="21"/>
      <c r="AF43129" s="21"/>
      <c r="AG43129" s="21"/>
    </row>
    <row r="43130" spans="1:33" ht="12.75">
      <c r="A43130" s="21"/>
      <c r="AE43130" s="21"/>
      <c r="AF43130" s="21"/>
      <c r="AG43130" s="21"/>
    </row>
    <row r="43131" spans="1:33" ht="12.75">
      <c r="A43131" s="21"/>
      <c r="AE43131" s="21"/>
      <c r="AF43131" s="21"/>
      <c r="AG43131" s="21"/>
    </row>
    <row r="43132" spans="1:33" ht="12.75">
      <c r="A43132" s="21"/>
      <c r="AE43132" s="21"/>
      <c r="AF43132" s="21"/>
      <c r="AG43132" s="21"/>
    </row>
    <row r="43133" spans="1:33" ht="12.75">
      <c r="A43133" s="21"/>
      <c r="AE43133" s="21"/>
      <c r="AF43133" s="21"/>
      <c r="AG43133" s="21"/>
    </row>
    <row r="43134" spans="1:33" ht="12.75">
      <c r="A43134" s="21"/>
      <c r="AE43134" s="21"/>
      <c r="AF43134" s="21"/>
      <c r="AG43134" s="21"/>
    </row>
    <row r="43135" spans="1:33" ht="12.75">
      <c r="A43135" s="21"/>
      <c r="AE43135" s="21"/>
      <c r="AF43135" s="21"/>
      <c r="AG43135" s="21"/>
    </row>
    <row r="43136" spans="1:33" ht="12.75">
      <c r="A43136" s="21"/>
      <c r="AE43136" s="21"/>
      <c r="AF43136" s="21"/>
      <c r="AG43136" s="21"/>
    </row>
    <row r="43137" spans="1:33" ht="12.75">
      <c r="A43137" s="21"/>
      <c r="AE43137" s="21"/>
      <c r="AF43137" s="21"/>
      <c r="AG43137" s="21"/>
    </row>
    <row r="43138" spans="1:33" ht="12.75">
      <c r="A43138" s="21"/>
      <c r="AE43138" s="21"/>
      <c r="AF43138" s="21"/>
      <c r="AG43138" s="21"/>
    </row>
    <row r="43139" spans="1:33" ht="12.75">
      <c r="A43139" s="21"/>
      <c r="AE43139" s="21"/>
      <c r="AF43139" s="21"/>
      <c r="AG43139" s="21"/>
    </row>
    <row r="43140" spans="1:33" ht="12.75">
      <c r="A43140" s="21"/>
      <c r="AE43140" s="21"/>
      <c r="AF43140" s="21"/>
      <c r="AG43140" s="21"/>
    </row>
    <row r="43141" spans="1:33" ht="12.75">
      <c r="A43141" s="21"/>
      <c r="AE43141" s="21"/>
      <c r="AF43141" s="21"/>
      <c r="AG43141" s="21"/>
    </row>
    <row r="43142" spans="1:33" ht="12.75">
      <c r="A43142" s="21"/>
      <c r="AE43142" s="21"/>
      <c r="AF43142" s="21"/>
      <c r="AG43142" s="21"/>
    </row>
    <row r="43143" spans="1:33" ht="12.75">
      <c r="A43143" s="21"/>
      <c r="AE43143" s="21"/>
      <c r="AF43143" s="21"/>
      <c r="AG43143" s="21"/>
    </row>
    <row r="43144" spans="1:33" ht="12.75">
      <c r="A43144" s="21"/>
      <c r="AE43144" s="21"/>
      <c r="AF43144" s="21"/>
      <c r="AG43144" s="21"/>
    </row>
    <row r="43145" spans="1:33" ht="12.75">
      <c r="A43145" s="21"/>
      <c r="AE43145" s="21"/>
      <c r="AF43145" s="21"/>
      <c r="AG43145" s="21"/>
    </row>
    <row r="43146" spans="1:33" ht="12.75">
      <c r="A43146" s="21"/>
      <c r="AE43146" s="21"/>
      <c r="AF43146" s="21"/>
      <c r="AG43146" s="21"/>
    </row>
    <row r="43147" spans="1:33" ht="12.75">
      <c r="A43147" s="21"/>
      <c r="AE43147" s="21"/>
      <c r="AF43147" s="21"/>
      <c r="AG43147" s="21"/>
    </row>
    <row r="43148" spans="1:33" ht="12.75">
      <c r="A43148" s="21"/>
      <c r="AE43148" s="21"/>
      <c r="AF43148" s="21"/>
      <c r="AG43148" s="21"/>
    </row>
    <row r="43149" spans="1:33" ht="12.75">
      <c r="A43149" s="21"/>
      <c r="AE43149" s="21"/>
      <c r="AF43149" s="21"/>
      <c r="AG43149" s="21"/>
    </row>
    <row r="43150" spans="1:33" ht="12.75">
      <c r="A43150" s="21"/>
      <c r="AE43150" s="21"/>
      <c r="AF43150" s="21"/>
      <c r="AG43150" s="21"/>
    </row>
    <row r="43151" spans="1:33" ht="12.75">
      <c r="A43151" s="21"/>
      <c r="AE43151" s="21"/>
      <c r="AF43151" s="21"/>
      <c r="AG43151" s="21"/>
    </row>
    <row r="43152" spans="1:33" ht="12.75">
      <c r="A43152" s="21"/>
      <c r="AE43152" s="21"/>
      <c r="AF43152" s="21"/>
      <c r="AG43152" s="21"/>
    </row>
    <row r="43153" spans="1:33" ht="12.75">
      <c r="A43153" s="21"/>
      <c r="AE43153" s="21"/>
      <c r="AF43153" s="21"/>
      <c r="AG43153" s="21"/>
    </row>
    <row r="43154" spans="1:33" ht="12.75">
      <c r="A43154" s="21"/>
      <c r="AE43154" s="21"/>
      <c r="AF43154" s="21"/>
      <c r="AG43154" s="21"/>
    </row>
    <row r="43155" spans="1:33" ht="12.75">
      <c r="A43155" s="21"/>
      <c r="AE43155" s="21"/>
      <c r="AF43155" s="21"/>
      <c r="AG43155" s="21"/>
    </row>
    <row r="43156" spans="1:33" ht="12.75">
      <c r="A43156" s="21"/>
      <c r="AE43156" s="21"/>
      <c r="AF43156" s="21"/>
      <c r="AG43156" s="21"/>
    </row>
    <row r="43157" spans="1:33" ht="12.75">
      <c r="A43157" s="21"/>
      <c r="AE43157" s="21"/>
      <c r="AF43157" s="21"/>
      <c r="AG43157" s="21"/>
    </row>
    <row r="43158" spans="1:33" ht="12.75">
      <c r="A43158" s="21"/>
      <c r="AE43158" s="21"/>
      <c r="AF43158" s="21"/>
      <c r="AG43158" s="21"/>
    </row>
    <row r="43159" spans="1:33" ht="12.75">
      <c r="A43159" s="21"/>
      <c r="AE43159" s="21"/>
      <c r="AF43159" s="21"/>
      <c r="AG43159" s="21"/>
    </row>
    <row r="43160" spans="1:33" ht="12.75">
      <c r="A43160" s="21"/>
      <c r="AE43160" s="21"/>
      <c r="AF43160" s="21"/>
      <c r="AG43160" s="21"/>
    </row>
    <row r="43161" spans="1:33" ht="12.75">
      <c r="A43161" s="21"/>
      <c r="AE43161" s="21"/>
      <c r="AF43161" s="21"/>
      <c r="AG43161" s="21"/>
    </row>
    <row r="43162" spans="1:33" ht="12.75">
      <c r="A43162" s="21"/>
      <c r="AE43162" s="21"/>
      <c r="AF43162" s="21"/>
      <c r="AG43162" s="21"/>
    </row>
    <row r="43163" spans="1:33" ht="12.75">
      <c r="A43163" s="21"/>
      <c r="AE43163" s="21"/>
      <c r="AF43163" s="21"/>
      <c r="AG43163" s="21"/>
    </row>
    <row r="43164" spans="1:33" ht="12.75">
      <c r="A43164" s="21"/>
      <c r="AE43164" s="21"/>
      <c r="AF43164" s="21"/>
      <c r="AG43164" s="21"/>
    </row>
    <row r="43165" spans="1:33" ht="12.75">
      <c r="A43165" s="21"/>
      <c r="AE43165" s="21"/>
      <c r="AF43165" s="21"/>
      <c r="AG43165" s="21"/>
    </row>
    <row r="43166" spans="1:33" ht="12.75">
      <c r="A43166" s="21"/>
      <c r="AE43166" s="21"/>
      <c r="AF43166" s="21"/>
      <c r="AG43166" s="21"/>
    </row>
    <row r="43167" spans="1:33" ht="12.75">
      <c r="A43167" s="21"/>
      <c r="AE43167" s="21"/>
      <c r="AF43167" s="21"/>
      <c r="AG43167" s="21"/>
    </row>
    <row r="43168" spans="1:33" ht="12.75">
      <c r="A43168" s="21"/>
      <c r="AE43168" s="21"/>
      <c r="AF43168" s="21"/>
      <c r="AG43168" s="21"/>
    </row>
    <row r="43169" spans="1:33" ht="12.75">
      <c r="A43169" s="21"/>
      <c r="AE43169" s="21"/>
      <c r="AF43169" s="21"/>
      <c r="AG43169" s="21"/>
    </row>
    <row r="43170" spans="1:33" ht="12.75">
      <c r="A43170" s="21"/>
      <c r="AE43170" s="21"/>
      <c r="AF43170" s="21"/>
      <c r="AG43170" s="21"/>
    </row>
    <row r="43171" spans="1:33" ht="12.75">
      <c r="A43171" s="21"/>
      <c r="AE43171" s="21"/>
      <c r="AF43171" s="21"/>
      <c r="AG43171" s="21"/>
    </row>
    <row r="43172" spans="1:33" ht="12.75">
      <c r="A43172" s="21"/>
      <c r="AE43172" s="21"/>
      <c r="AF43172" s="21"/>
      <c r="AG43172" s="21"/>
    </row>
    <row r="43173" spans="1:33" ht="12.75">
      <c r="A43173" s="21"/>
      <c r="AE43173" s="21"/>
      <c r="AF43173" s="21"/>
      <c r="AG43173" s="21"/>
    </row>
    <row r="43174" spans="1:33" ht="12.75">
      <c r="A43174" s="21"/>
      <c r="AE43174" s="21"/>
      <c r="AF43174" s="21"/>
      <c r="AG43174" s="21"/>
    </row>
    <row r="43175" spans="1:33" ht="12.75">
      <c r="A43175" s="21"/>
      <c r="AE43175" s="21"/>
      <c r="AF43175" s="21"/>
      <c r="AG43175" s="21"/>
    </row>
    <row r="43176" spans="1:33" ht="12.75">
      <c r="A43176" s="21"/>
      <c r="AE43176" s="21"/>
      <c r="AF43176" s="21"/>
      <c r="AG43176" s="21"/>
    </row>
    <row r="43177" spans="1:33" ht="12.75">
      <c r="A43177" s="21"/>
      <c r="AE43177" s="21"/>
      <c r="AF43177" s="21"/>
      <c r="AG43177" s="21"/>
    </row>
    <row r="43178" spans="1:33" ht="12.75">
      <c r="A43178" s="21"/>
      <c r="AE43178" s="21"/>
      <c r="AF43178" s="21"/>
      <c r="AG43178" s="21"/>
    </row>
    <row r="43179" spans="1:33" ht="12.75">
      <c r="A43179" s="21"/>
      <c r="AE43179" s="21"/>
      <c r="AF43179" s="21"/>
      <c r="AG43179" s="21"/>
    </row>
    <row r="43180" spans="1:33" ht="12.75">
      <c r="A43180" s="21"/>
      <c r="AE43180" s="21"/>
      <c r="AF43180" s="21"/>
      <c r="AG43180" s="21"/>
    </row>
    <row r="43181" spans="1:33" ht="12.75">
      <c r="A43181" s="21"/>
      <c r="AE43181" s="21"/>
      <c r="AF43181" s="21"/>
      <c r="AG43181" s="21"/>
    </row>
    <row r="43182" spans="1:33" ht="12.75">
      <c r="A43182" s="21"/>
      <c r="AE43182" s="21"/>
      <c r="AF43182" s="21"/>
      <c r="AG43182" s="21"/>
    </row>
    <row r="43183" spans="1:33" ht="12.75">
      <c r="A43183" s="21"/>
      <c r="AE43183" s="21"/>
      <c r="AF43183" s="21"/>
      <c r="AG43183" s="21"/>
    </row>
    <row r="43184" spans="1:33" ht="12.75">
      <c r="A43184" s="21"/>
      <c r="AE43184" s="21"/>
      <c r="AF43184" s="21"/>
      <c r="AG43184" s="21"/>
    </row>
    <row r="43185" spans="1:33" ht="12.75">
      <c r="A43185" s="21"/>
      <c r="AE43185" s="21"/>
      <c r="AF43185" s="21"/>
      <c r="AG43185" s="21"/>
    </row>
    <row r="43186" spans="1:33" ht="12.75">
      <c r="A43186" s="21"/>
      <c r="AE43186" s="21"/>
      <c r="AF43186" s="21"/>
      <c r="AG43186" s="21"/>
    </row>
    <row r="43187" spans="1:33" ht="12.75">
      <c r="A43187" s="21"/>
      <c r="AE43187" s="21"/>
      <c r="AF43187" s="21"/>
      <c r="AG43187" s="21"/>
    </row>
    <row r="43188" spans="1:33" ht="12.75">
      <c r="A43188" s="21"/>
      <c r="AE43188" s="21"/>
      <c r="AF43188" s="21"/>
      <c r="AG43188" s="21"/>
    </row>
    <row r="43189" spans="1:33" ht="12.75">
      <c r="A43189" s="21"/>
      <c r="AE43189" s="21"/>
      <c r="AF43189" s="21"/>
      <c r="AG43189" s="21"/>
    </row>
    <row r="43190" spans="1:33" ht="12.75">
      <c r="A43190" s="21"/>
      <c r="AE43190" s="21"/>
      <c r="AF43190" s="21"/>
      <c r="AG43190" s="21"/>
    </row>
    <row r="43191" spans="1:33" ht="12.75">
      <c r="A43191" s="21"/>
      <c r="AE43191" s="21"/>
      <c r="AF43191" s="21"/>
      <c r="AG43191" s="21"/>
    </row>
    <row r="43192" spans="1:33" ht="12.75">
      <c r="A43192" s="21"/>
      <c r="AE43192" s="21"/>
      <c r="AF43192" s="21"/>
      <c r="AG43192" s="21"/>
    </row>
    <row r="43193" spans="1:33" ht="12.75">
      <c r="A43193" s="21"/>
      <c r="AE43193" s="21"/>
      <c r="AF43193" s="21"/>
      <c r="AG43193" s="21"/>
    </row>
    <row r="43194" spans="1:33" ht="12.75">
      <c r="A43194" s="21"/>
      <c r="AE43194" s="21"/>
      <c r="AF43194" s="21"/>
      <c r="AG43194" s="21"/>
    </row>
    <row r="43195" spans="1:33" ht="12.75">
      <c r="A43195" s="21"/>
      <c r="AE43195" s="21"/>
      <c r="AF43195" s="21"/>
      <c r="AG43195" s="21"/>
    </row>
    <row r="43196" spans="1:33" ht="12.75">
      <c r="A43196" s="21"/>
      <c r="AE43196" s="21"/>
      <c r="AF43196" s="21"/>
      <c r="AG43196" s="21"/>
    </row>
    <row r="43197" spans="1:33" ht="12.75">
      <c r="A43197" s="21"/>
      <c r="AE43197" s="21"/>
      <c r="AF43197" s="21"/>
      <c r="AG43197" s="21"/>
    </row>
    <row r="43198" spans="1:33" ht="12.75">
      <c r="A43198" s="21"/>
      <c r="AE43198" s="21"/>
      <c r="AF43198" s="21"/>
      <c r="AG43198" s="21"/>
    </row>
    <row r="43199" spans="1:33" ht="12.75">
      <c r="A43199" s="21"/>
      <c r="AE43199" s="21"/>
      <c r="AF43199" s="21"/>
      <c r="AG43199" s="21"/>
    </row>
    <row r="43200" spans="1:33" ht="12.75">
      <c r="A43200" s="21"/>
      <c r="AE43200" s="21"/>
      <c r="AF43200" s="21"/>
      <c r="AG43200" s="21"/>
    </row>
    <row r="43201" spans="1:33" ht="12.75">
      <c r="A43201" s="21"/>
      <c r="AE43201" s="21"/>
      <c r="AF43201" s="21"/>
      <c r="AG43201" s="21"/>
    </row>
    <row r="43202" spans="1:33" ht="12.75">
      <c r="A43202" s="21"/>
      <c r="AE43202" s="21"/>
      <c r="AF43202" s="21"/>
      <c r="AG43202" s="21"/>
    </row>
    <row r="43203" spans="1:33" ht="12.75">
      <c r="A43203" s="21"/>
      <c r="AE43203" s="21"/>
      <c r="AF43203" s="21"/>
      <c r="AG43203" s="21"/>
    </row>
    <row r="43204" spans="1:33" ht="12.75">
      <c r="A43204" s="21"/>
      <c r="AE43204" s="21"/>
      <c r="AF43204" s="21"/>
      <c r="AG43204" s="21"/>
    </row>
    <row r="43205" spans="1:33" ht="12.75">
      <c r="A43205" s="21"/>
      <c r="AE43205" s="21"/>
      <c r="AF43205" s="21"/>
      <c r="AG43205" s="21"/>
    </row>
    <row r="43206" spans="1:33" ht="12.75">
      <c r="A43206" s="21"/>
      <c r="AE43206" s="21"/>
      <c r="AF43206" s="21"/>
      <c r="AG43206" s="21"/>
    </row>
    <row r="43207" spans="1:33" ht="12.75">
      <c r="A43207" s="21"/>
      <c r="AE43207" s="21"/>
      <c r="AF43207" s="21"/>
      <c r="AG43207" s="21"/>
    </row>
    <row r="43208" spans="1:33" ht="12.75">
      <c r="A43208" s="21"/>
      <c r="AE43208" s="21"/>
      <c r="AF43208" s="21"/>
      <c r="AG43208" s="21"/>
    </row>
    <row r="43209" spans="1:33" ht="12.75">
      <c r="A43209" s="21"/>
      <c r="AE43209" s="21"/>
      <c r="AF43209" s="21"/>
      <c r="AG43209" s="21"/>
    </row>
    <row r="43210" spans="1:33" ht="12.75">
      <c r="A43210" s="21"/>
      <c r="AE43210" s="21"/>
      <c r="AF43210" s="21"/>
      <c r="AG43210" s="21"/>
    </row>
    <row r="43211" spans="1:33" ht="12.75">
      <c r="A43211" s="21"/>
      <c r="AE43211" s="21"/>
      <c r="AF43211" s="21"/>
      <c r="AG43211" s="21"/>
    </row>
    <row r="43212" spans="1:33" ht="12.75">
      <c r="A43212" s="21"/>
      <c r="AE43212" s="21"/>
      <c r="AF43212" s="21"/>
      <c r="AG43212" s="21"/>
    </row>
    <row r="43213" spans="1:33" ht="12.75">
      <c r="A43213" s="21"/>
      <c r="AE43213" s="21"/>
      <c r="AF43213" s="21"/>
      <c r="AG43213" s="21"/>
    </row>
    <row r="43214" spans="1:33" ht="12.75">
      <c r="A43214" s="21"/>
      <c r="AE43214" s="21"/>
      <c r="AF43214" s="21"/>
      <c r="AG43214" s="21"/>
    </row>
    <row r="43215" spans="1:33" ht="12.75">
      <c r="A43215" s="21"/>
      <c r="AE43215" s="21"/>
      <c r="AF43215" s="21"/>
      <c r="AG43215" s="21"/>
    </row>
    <row r="43216" spans="1:33" ht="12.75">
      <c r="A43216" s="21"/>
      <c r="AE43216" s="21"/>
      <c r="AF43216" s="21"/>
      <c r="AG43216" s="21"/>
    </row>
    <row r="43217" spans="1:33" ht="12.75">
      <c r="A43217" s="21"/>
      <c r="AE43217" s="21"/>
      <c r="AF43217" s="21"/>
      <c r="AG43217" s="21"/>
    </row>
    <row r="43218" spans="1:33" ht="12.75">
      <c r="A43218" s="21"/>
      <c r="AE43218" s="21"/>
      <c r="AF43218" s="21"/>
      <c r="AG43218" s="21"/>
    </row>
    <row r="43219" spans="1:33" ht="12.75">
      <c r="A43219" s="21"/>
      <c r="AE43219" s="21"/>
      <c r="AF43219" s="21"/>
      <c r="AG43219" s="21"/>
    </row>
    <row r="43220" spans="1:33" ht="12.75">
      <c r="A43220" s="21"/>
      <c r="AE43220" s="21"/>
      <c r="AF43220" s="21"/>
      <c r="AG43220" s="21"/>
    </row>
    <row r="43221" spans="1:33" ht="12.75">
      <c r="A43221" s="21"/>
      <c r="AE43221" s="21"/>
      <c r="AF43221" s="21"/>
      <c r="AG43221" s="21"/>
    </row>
    <row r="43222" spans="1:33" ht="12.75">
      <c r="A43222" s="21"/>
      <c r="AE43222" s="21"/>
      <c r="AF43222" s="21"/>
      <c r="AG43222" s="21"/>
    </row>
    <row r="43223" spans="1:33" ht="12.75">
      <c r="A43223" s="21"/>
      <c r="AE43223" s="21"/>
      <c r="AF43223" s="21"/>
      <c r="AG43223" s="21"/>
    </row>
    <row r="43224" spans="1:33" ht="12.75">
      <c r="A43224" s="21"/>
      <c r="AE43224" s="21"/>
      <c r="AF43224" s="21"/>
      <c r="AG43224" s="21"/>
    </row>
    <row r="43225" spans="1:33" ht="12.75">
      <c r="A43225" s="21"/>
      <c r="AE43225" s="21"/>
      <c r="AF43225" s="21"/>
      <c r="AG43225" s="21"/>
    </row>
    <row r="43226" spans="1:33" ht="12.75">
      <c r="A43226" s="21"/>
      <c r="AE43226" s="21"/>
      <c r="AF43226" s="21"/>
      <c r="AG43226" s="21"/>
    </row>
    <row r="43227" spans="1:33" ht="12.75">
      <c r="A43227" s="21"/>
      <c r="AE43227" s="21"/>
      <c r="AF43227" s="21"/>
      <c r="AG43227" s="21"/>
    </row>
    <row r="43228" spans="1:33" ht="12.75">
      <c r="A43228" s="21"/>
      <c r="AE43228" s="21"/>
      <c r="AF43228" s="21"/>
      <c r="AG43228" s="21"/>
    </row>
    <row r="43229" spans="1:33" ht="12.75">
      <c r="A43229" s="21"/>
      <c r="AE43229" s="21"/>
      <c r="AF43229" s="21"/>
      <c r="AG43229" s="21"/>
    </row>
    <row r="43230" spans="1:33" ht="12.75">
      <c r="A43230" s="21"/>
      <c r="AE43230" s="21"/>
      <c r="AF43230" s="21"/>
      <c r="AG43230" s="21"/>
    </row>
    <row r="43231" spans="1:33" ht="12.75">
      <c r="A43231" s="21"/>
      <c r="AE43231" s="21"/>
      <c r="AF43231" s="21"/>
      <c r="AG43231" s="21"/>
    </row>
    <row r="43232" spans="1:33" ht="12.75">
      <c r="A43232" s="21"/>
      <c r="AE43232" s="21"/>
      <c r="AF43232" s="21"/>
      <c r="AG43232" s="21"/>
    </row>
    <row r="43233" spans="1:33" ht="12.75">
      <c r="A43233" s="21"/>
      <c r="AE43233" s="21"/>
      <c r="AF43233" s="21"/>
      <c r="AG43233" s="21"/>
    </row>
    <row r="43234" spans="1:33" ht="12.75">
      <c r="A43234" s="21"/>
      <c r="AE43234" s="21"/>
      <c r="AF43234" s="21"/>
      <c r="AG43234" s="21"/>
    </row>
    <row r="43235" spans="1:33" ht="12.75">
      <c r="A43235" s="21"/>
      <c r="AE43235" s="21"/>
      <c r="AF43235" s="21"/>
      <c r="AG43235" s="21"/>
    </row>
    <row r="43236" spans="1:33" ht="12.75">
      <c r="A43236" s="21"/>
      <c r="AE43236" s="21"/>
      <c r="AF43236" s="21"/>
      <c r="AG43236" s="21"/>
    </row>
    <row r="43237" spans="1:33" ht="12.75">
      <c r="A43237" s="21"/>
      <c r="AE43237" s="21"/>
      <c r="AF43237" s="21"/>
      <c r="AG43237" s="21"/>
    </row>
    <row r="43238" spans="1:33" ht="12.75">
      <c r="A43238" s="21"/>
      <c r="AE43238" s="21"/>
      <c r="AF43238" s="21"/>
      <c r="AG43238" s="21"/>
    </row>
    <row r="43239" spans="1:33" ht="12.75">
      <c r="A43239" s="21"/>
      <c r="AE43239" s="21"/>
      <c r="AF43239" s="21"/>
      <c r="AG43239" s="21"/>
    </row>
    <row r="43240" spans="1:33" ht="12.75">
      <c r="A43240" s="21"/>
      <c r="AE43240" s="21"/>
      <c r="AF43240" s="21"/>
      <c r="AG43240" s="21"/>
    </row>
    <row r="43241" spans="1:33" ht="12.75">
      <c r="A43241" s="21"/>
      <c r="AE43241" s="21"/>
      <c r="AF43241" s="21"/>
      <c r="AG43241" s="21"/>
    </row>
    <row r="43242" spans="1:33" ht="12.75">
      <c r="A43242" s="21"/>
      <c r="AE43242" s="21"/>
      <c r="AF43242" s="21"/>
      <c r="AG43242" s="21"/>
    </row>
    <row r="43243" spans="1:33" ht="12.75">
      <c r="A43243" s="21"/>
      <c r="AE43243" s="21"/>
      <c r="AF43243" s="21"/>
      <c r="AG43243" s="21"/>
    </row>
    <row r="43244" spans="1:33" ht="12.75">
      <c r="A43244" s="21"/>
      <c r="AE43244" s="21"/>
      <c r="AF43244" s="21"/>
      <c r="AG43244" s="21"/>
    </row>
    <row r="43245" spans="1:33" ht="12.75">
      <c r="A43245" s="21"/>
      <c r="AE43245" s="21"/>
      <c r="AF43245" s="21"/>
      <c r="AG43245" s="21"/>
    </row>
    <row r="43246" spans="1:33" ht="12.75">
      <c r="A43246" s="21"/>
      <c r="AE43246" s="21"/>
      <c r="AF43246" s="21"/>
      <c r="AG43246" s="21"/>
    </row>
    <row r="43247" spans="1:33" ht="12.75">
      <c r="A43247" s="21"/>
      <c r="AE43247" s="21"/>
      <c r="AF43247" s="21"/>
      <c r="AG43247" s="21"/>
    </row>
    <row r="43248" spans="1:33" ht="12.75">
      <c r="A43248" s="21"/>
      <c r="AE43248" s="21"/>
      <c r="AF43248" s="21"/>
      <c r="AG43248" s="21"/>
    </row>
    <row r="43249" spans="1:33" ht="12.75">
      <c r="A43249" s="21"/>
      <c r="AE43249" s="21"/>
      <c r="AF43249" s="21"/>
      <c r="AG43249" s="21"/>
    </row>
    <row r="43250" spans="1:33" ht="12.75">
      <c r="A43250" s="21"/>
      <c r="AE43250" s="21"/>
      <c r="AF43250" s="21"/>
      <c r="AG43250" s="21"/>
    </row>
    <row r="43251" spans="1:33" ht="12.75">
      <c r="A43251" s="21"/>
      <c r="AE43251" s="21"/>
      <c r="AF43251" s="21"/>
      <c r="AG43251" s="21"/>
    </row>
    <row r="43252" spans="1:33" ht="12.75">
      <c r="A43252" s="21"/>
      <c r="AE43252" s="21"/>
      <c r="AF43252" s="21"/>
      <c r="AG43252" s="21"/>
    </row>
    <row r="43253" spans="1:33" ht="12.75">
      <c r="A43253" s="21"/>
      <c r="AE43253" s="21"/>
      <c r="AF43253" s="21"/>
      <c r="AG43253" s="21"/>
    </row>
    <row r="43254" spans="1:33" ht="12.75">
      <c r="A43254" s="21"/>
      <c r="AE43254" s="21"/>
      <c r="AF43254" s="21"/>
      <c r="AG43254" s="21"/>
    </row>
    <row r="43255" spans="1:33" ht="12.75">
      <c r="A43255" s="21"/>
      <c r="AE43255" s="21"/>
      <c r="AF43255" s="21"/>
      <c r="AG43255" s="21"/>
    </row>
    <row r="43256" spans="1:33" ht="12.75">
      <c r="A43256" s="21"/>
      <c r="AE43256" s="21"/>
      <c r="AF43256" s="21"/>
      <c r="AG43256" s="21"/>
    </row>
    <row r="43257" spans="1:33" ht="12.75">
      <c r="A43257" s="21"/>
      <c r="AE43257" s="21"/>
      <c r="AF43257" s="21"/>
      <c r="AG43257" s="21"/>
    </row>
    <row r="43258" spans="1:33" ht="12.75">
      <c r="A43258" s="21"/>
      <c r="AE43258" s="21"/>
      <c r="AF43258" s="21"/>
      <c r="AG43258" s="21"/>
    </row>
    <row r="43259" spans="1:33" ht="12.75">
      <c r="A43259" s="21"/>
      <c r="AE43259" s="21"/>
      <c r="AF43259" s="21"/>
      <c r="AG43259" s="21"/>
    </row>
    <row r="43260" spans="1:33" ht="12.75">
      <c r="A43260" s="21"/>
      <c r="AE43260" s="21"/>
      <c r="AF43260" s="21"/>
      <c r="AG43260" s="21"/>
    </row>
    <row r="43261" spans="1:33" ht="12.75">
      <c r="A43261" s="21"/>
      <c r="AE43261" s="21"/>
      <c r="AF43261" s="21"/>
      <c r="AG43261" s="21"/>
    </row>
    <row r="43262" spans="1:33" ht="12.75">
      <c r="A43262" s="21"/>
      <c r="AE43262" s="21"/>
      <c r="AF43262" s="21"/>
      <c r="AG43262" s="21"/>
    </row>
    <row r="43263" spans="1:33" ht="12.75">
      <c r="A43263" s="21"/>
      <c r="AE43263" s="21"/>
      <c r="AF43263" s="21"/>
      <c r="AG43263" s="21"/>
    </row>
    <row r="43264" spans="1:33" ht="12.75">
      <c r="A43264" s="21"/>
      <c r="AE43264" s="21"/>
      <c r="AF43264" s="21"/>
      <c r="AG43264" s="21"/>
    </row>
    <row r="43265" spans="1:33" ht="12.75">
      <c r="A43265" s="21"/>
      <c r="AE43265" s="21"/>
      <c r="AF43265" s="21"/>
      <c r="AG43265" s="21"/>
    </row>
    <row r="43266" spans="1:33" ht="12.75">
      <c r="A43266" s="21"/>
      <c r="AE43266" s="21"/>
      <c r="AF43266" s="21"/>
      <c r="AG43266" s="21"/>
    </row>
    <row r="43267" spans="1:33" ht="12.75">
      <c r="A43267" s="21"/>
      <c r="AE43267" s="21"/>
      <c r="AF43267" s="21"/>
      <c r="AG43267" s="21"/>
    </row>
    <row r="43268" spans="1:33" ht="12.75">
      <c r="A43268" s="21"/>
      <c r="AE43268" s="21"/>
      <c r="AF43268" s="21"/>
      <c r="AG43268" s="21"/>
    </row>
    <row r="43269" spans="1:33" ht="12.75">
      <c r="A43269" s="21"/>
      <c r="AE43269" s="21"/>
      <c r="AF43269" s="21"/>
      <c r="AG43269" s="21"/>
    </row>
    <row r="43270" spans="1:33" ht="12.75">
      <c r="A43270" s="21"/>
      <c r="AE43270" s="21"/>
      <c r="AF43270" s="21"/>
      <c r="AG43270" s="21"/>
    </row>
    <row r="43271" spans="1:33" ht="12.75">
      <c r="A43271" s="21"/>
      <c r="AE43271" s="21"/>
      <c r="AF43271" s="21"/>
      <c r="AG43271" s="21"/>
    </row>
    <row r="43272" spans="1:33" ht="12.75">
      <c r="A43272" s="21"/>
      <c r="AE43272" s="21"/>
      <c r="AF43272" s="21"/>
      <c r="AG43272" s="21"/>
    </row>
    <row r="43273" spans="1:33" ht="12.75">
      <c r="A43273" s="21"/>
      <c r="AE43273" s="21"/>
      <c r="AF43273" s="21"/>
      <c r="AG43273" s="21"/>
    </row>
    <row r="43274" spans="1:33" ht="12.75">
      <c r="A43274" s="21"/>
      <c r="AE43274" s="21"/>
      <c r="AF43274" s="21"/>
      <c r="AG43274" s="21"/>
    </row>
    <row r="43275" spans="1:33" ht="12.75">
      <c r="A43275" s="21"/>
      <c r="AE43275" s="21"/>
      <c r="AF43275" s="21"/>
      <c r="AG43275" s="21"/>
    </row>
    <row r="43276" spans="1:33" ht="12.75">
      <c r="A43276" s="21"/>
      <c r="AE43276" s="21"/>
      <c r="AF43276" s="21"/>
      <c r="AG43276" s="21"/>
    </row>
    <row r="43277" spans="1:33" ht="12.75">
      <c r="A43277" s="21"/>
      <c r="AE43277" s="21"/>
      <c r="AF43277" s="21"/>
      <c r="AG43277" s="21"/>
    </row>
    <row r="43278" spans="1:33" ht="12.75">
      <c r="A43278" s="21"/>
      <c r="AE43278" s="21"/>
      <c r="AF43278" s="21"/>
      <c r="AG43278" s="21"/>
    </row>
    <row r="43279" spans="1:33" ht="12.75">
      <c r="A43279" s="21"/>
      <c r="AE43279" s="21"/>
      <c r="AF43279" s="21"/>
      <c r="AG43279" s="21"/>
    </row>
    <row r="43280" spans="1:33" ht="12.75">
      <c r="A43280" s="21"/>
      <c r="AE43280" s="21"/>
      <c r="AF43280" s="21"/>
      <c r="AG43280" s="21"/>
    </row>
    <row r="43281" spans="1:33" ht="12.75">
      <c r="A43281" s="21"/>
      <c r="AE43281" s="21"/>
      <c r="AF43281" s="21"/>
      <c r="AG43281" s="21"/>
    </row>
    <row r="43282" spans="1:33" ht="12.75">
      <c r="A43282" s="21"/>
      <c r="AE43282" s="21"/>
      <c r="AF43282" s="21"/>
      <c r="AG43282" s="21"/>
    </row>
    <row r="43283" spans="1:33" ht="12.75">
      <c r="A43283" s="21"/>
      <c r="AE43283" s="21"/>
      <c r="AF43283" s="21"/>
      <c r="AG43283" s="21"/>
    </row>
    <row r="43284" spans="1:33" ht="12.75">
      <c r="A43284" s="21"/>
      <c r="AE43284" s="21"/>
      <c r="AF43284" s="21"/>
      <c r="AG43284" s="21"/>
    </row>
    <row r="43285" spans="1:33" ht="12.75">
      <c r="A43285" s="21"/>
      <c r="AE43285" s="21"/>
      <c r="AF43285" s="21"/>
      <c r="AG43285" s="21"/>
    </row>
    <row r="43286" spans="1:33" ht="12.75">
      <c r="A43286" s="21"/>
      <c r="AE43286" s="21"/>
      <c r="AF43286" s="21"/>
      <c r="AG43286" s="21"/>
    </row>
    <row r="43287" spans="1:33" ht="12.75">
      <c r="A43287" s="21"/>
      <c r="AE43287" s="21"/>
      <c r="AF43287" s="21"/>
      <c r="AG43287" s="21"/>
    </row>
    <row r="43288" spans="1:33" ht="12.75">
      <c r="A43288" s="21"/>
      <c r="AE43288" s="21"/>
      <c r="AF43288" s="21"/>
      <c r="AG43288" s="21"/>
    </row>
    <row r="43289" spans="1:33" ht="12.75">
      <c r="A43289" s="21"/>
      <c r="AE43289" s="21"/>
      <c r="AF43289" s="21"/>
      <c r="AG43289" s="21"/>
    </row>
    <row r="43290" spans="1:33" ht="12.75">
      <c r="A43290" s="21"/>
      <c r="AE43290" s="21"/>
      <c r="AF43290" s="21"/>
      <c r="AG43290" s="21"/>
    </row>
    <row r="43291" spans="1:33" ht="12.75">
      <c r="A43291" s="21"/>
      <c r="AE43291" s="21"/>
      <c r="AF43291" s="21"/>
      <c r="AG43291" s="21"/>
    </row>
    <row r="43292" spans="1:33" ht="12.75">
      <c r="A43292" s="21"/>
      <c r="AE43292" s="21"/>
      <c r="AF43292" s="21"/>
      <c r="AG43292" s="21"/>
    </row>
    <row r="43293" spans="1:33" ht="12.75">
      <c r="A43293" s="21"/>
      <c r="AE43293" s="21"/>
      <c r="AF43293" s="21"/>
      <c r="AG43293" s="21"/>
    </row>
    <row r="43294" spans="1:33" ht="12.75">
      <c r="A43294" s="21"/>
      <c r="AE43294" s="21"/>
      <c r="AF43294" s="21"/>
      <c r="AG43294" s="21"/>
    </row>
    <row r="43295" spans="1:33" ht="12.75">
      <c r="A43295" s="21"/>
      <c r="AE43295" s="21"/>
      <c r="AF43295" s="21"/>
      <c r="AG43295" s="21"/>
    </row>
    <row r="43296" spans="1:33" ht="12.75">
      <c r="A43296" s="21"/>
      <c r="AE43296" s="21"/>
      <c r="AF43296" s="21"/>
      <c r="AG43296" s="21"/>
    </row>
    <row r="43297" spans="1:33" ht="12.75">
      <c r="A43297" s="21"/>
      <c r="AE43297" s="21"/>
      <c r="AF43297" s="21"/>
      <c r="AG43297" s="21"/>
    </row>
    <row r="43298" spans="1:33" ht="12.75">
      <c r="A43298" s="21"/>
      <c r="AE43298" s="21"/>
      <c r="AF43298" s="21"/>
      <c r="AG43298" s="21"/>
    </row>
    <row r="43299" spans="1:33" ht="12.75">
      <c r="A43299" s="21"/>
      <c r="AE43299" s="21"/>
      <c r="AF43299" s="21"/>
      <c r="AG43299" s="21"/>
    </row>
    <row r="43300" spans="1:33" ht="12.75">
      <c r="A43300" s="21"/>
      <c r="AE43300" s="21"/>
      <c r="AF43300" s="21"/>
      <c r="AG43300" s="21"/>
    </row>
    <row r="43301" spans="1:33" ht="12.75">
      <c r="A43301" s="21"/>
      <c r="AE43301" s="21"/>
      <c r="AF43301" s="21"/>
      <c r="AG43301" s="21"/>
    </row>
    <row r="43302" spans="1:33" ht="12.75">
      <c r="A43302" s="21"/>
      <c r="AE43302" s="21"/>
      <c r="AF43302" s="21"/>
      <c r="AG43302" s="21"/>
    </row>
    <row r="43303" spans="1:33" ht="12.75">
      <c r="A43303" s="21"/>
      <c r="AE43303" s="21"/>
      <c r="AF43303" s="21"/>
      <c r="AG43303" s="21"/>
    </row>
    <row r="43304" spans="1:33" ht="12.75">
      <c r="A43304" s="21"/>
      <c r="AE43304" s="21"/>
      <c r="AF43304" s="21"/>
      <c r="AG43304" s="21"/>
    </row>
    <row r="43305" spans="1:33" ht="12.75">
      <c r="A43305" s="21"/>
      <c r="AE43305" s="21"/>
      <c r="AF43305" s="21"/>
      <c r="AG43305" s="21"/>
    </row>
    <row r="43306" spans="1:33" ht="12.75">
      <c r="A43306" s="21"/>
      <c r="AE43306" s="21"/>
      <c r="AF43306" s="21"/>
      <c r="AG43306" s="21"/>
    </row>
    <row r="43307" spans="1:33" ht="12.75">
      <c r="A43307" s="21"/>
      <c r="AE43307" s="21"/>
      <c r="AF43307" s="21"/>
      <c r="AG43307" s="21"/>
    </row>
    <row r="43308" spans="1:33" ht="12.75">
      <c r="A43308" s="21"/>
      <c r="AE43308" s="21"/>
      <c r="AF43308" s="21"/>
      <c r="AG43308" s="21"/>
    </row>
    <row r="43309" spans="1:33" ht="12.75">
      <c r="A43309" s="21"/>
      <c r="AE43309" s="21"/>
      <c r="AF43309" s="21"/>
      <c r="AG43309" s="21"/>
    </row>
    <row r="43310" spans="1:33" ht="12.75">
      <c r="A43310" s="21"/>
      <c r="AE43310" s="21"/>
      <c r="AF43310" s="21"/>
      <c r="AG43310" s="21"/>
    </row>
    <row r="43311" spans="1:33" ht="12.75">
      <c r="A43311" s="21"/>
      <c r="AE43311" s="21"/>
      <c r="AF43311" s="21"/>
      <c r="AG43311" s="21"/>
    </row>
    <row r="43312" spans="1:33" ht="12.75">
      <c r="A43312" s="21"/>
      <c r="AE43312" s="21"/>
      <c r="AF43312" s="21"/>
      <c r="AG43312" s="21"/>
    </row>
    <row r="43313" spans="1:33" ht="12.75">
      <c r="A43313" s="21"/>
      <c r="AE43313" s="21"/>
      <c r="AF43313" s="21"/>
      <c r="AG43313" s="21"/>
    </row>
    <row r="43314" spans="1:33" ht="12.75">
      <c r="A43314" s="21"/>
      <c r="AE43314" s="21"/>
      <c r="AF43314" s="21"/>
      <c r="AG43314" s="21"/>
    </row>
    <row r="43315" spans="1:33" ht="12.75">
      <c r="A43315" s="21"/>
      <c r="AE43315" s="21"/>
      <c r="AF43315" s="21"/>
      <c r="AG43315" s="21"/>
    </row>
    <row r="43316" spans="1:33" ht="12.75">
      <c r="A43316" s="21"/>
      <c r="AE43316" s="21"/>
      <c r="AF43316" s="21"/>
      <c r="AG43316" s="21"/>
    </row>
    <row r="43317" spans="1:33" ht="12.75">
      <c r="A43317" s="21"/>
      <c r="AE43317" s="21"/>
      <c r="AF43317" s="21"/>
      <c r="AG43317" s="21"/>
    </row>
    <row r="43318" spans="1:33" ht="12.75">
      <c r="A43318" s="21"/>
      <c r="AE43318" s="21"/>
      <c r="AF43318" s="21"/>
      <c r="AG43318" s="21"/>
    </row>
    <row r="43319" spans="1:33" ht="12.75">
      <c r="A43319" s="21"/>
      <c r="AE43319" s="21"/>
      <c r="AF43319" s="21"/>
      <c r="AG43319" s="21"/>
    </row>
    <row r="43320" spans="1:33" ht="12.75">
      <c r="A43320" s="21"/>
      <c r="AE43320" s="21"/>
      <c r="AF43320" s="21"/>
      <c r="AG43320" s="21"/>
    </row>
    <row r="43321" spans="1:33" ht="12.75">
      <c r="A43321" s="21"/>
      <c r="AE43321" s="21"/>
      <c r="AF43321" s="21"/>
      <c r="AG43321" s="21"/>
    </row>
    <row r="43322" spans="1:33" ht="12.75">
      <c r="A43322" s="21"/>
      <c r="AE43322" s="21"/>
      <c r="AF43322" s="21"/>
      <c r="AG43322" s="21"/>
    </row>
    <row r="43323" spans="1:33" ht="12.75">
      <c r="A43323" s="21"/>
      <c r="AE43323" s="21"/>
      <c r="AF43323" s="21"/>
      <c r="AG43323" s="21"/>
    </row>
    <row r="43324" spans="1:33" ht="12.75">
      <c r="A43324" s="21"/>
      <c r="AE43324" s="21"/>
      <c r="AF43324" s="21"/>
      <c r="AG43324" s="21"/>
    </row>
    <row r="43325" spans="1:33" ht="12.75">
      <c r="A43325" s="21"/>
      <c r="AE43325" s="21"/>
      <c r="AF43325" s="21"/>
      <c r="AG43325" s="21"/>
    </row>
    <row r="43326" spans="1:33" ht="12.75">
      <c r="A43326" s="21"/>
      <c r="AE43326" s="21"/>
      <c r="AF43326" s="21"/>
      <c r="AG43326" s="21"/>
    </row>
    <row r="43327" spans="1:33" ht="12.75">
      <c r="A43327" s="21"/>
      <c r="AE43327" s="21"/>
      <c r="AF43327" s="21"/>
      <c r="AG43327" s="21"/>
    </row>
    <row r="43328" spans="1:33" ht="12.75">
      <c r="A43328" s="21"/>
      <c r="AE43328" s="21"/>
      <c r="AF43328" s="21"/>
      <c r="AG43328" s="21"/>
    </row>
    <row r="43329" spans="1:33" ht="12.75">
      <c r="A43329" s="21"/>
      <c r="AE43329" s="21"/>
      <c r="AF43329" s="21"/>
      <c r="AG43329" s="21"/>
    </row>
    <row r="43330" spans="1:33" ht="12.75">
      <c r="A43330" s="21"/>
      <c r="AE43330" s="21"/>
      <c r="AF43330" s="21"/>
      <c r="AG43330" s="21"/>
    </row>
    <row r="43331" spans="1:33" ht="12.75">
      <c r="A43331" s="21"/>
      <c r="AE43331" s="21"/>
      <c r="AF43331" s="21"/>
      <c r="AG43331" s="21"/>
    </row>
    <row r="43332" spans="1:33" ht="12.75">
      <c r="A43332" s="21"/>
      <c r="AE43332" s="21"/>
      <c r="AF43332" s="21"/>
      <c r="AG43332" s="21"/>
    </row>
    <row r="43333" spans="1:33" ht="12.75">
      <c r="A43333" s="21"/>
      <c r="AE43333" s="21"/>
      <c r="AF43333" s="21"/>
      <c r="AG43333" s="21"/>
    </row>
    <row r="43334" spans="1:33" ht="12.75">
      <c r="A43334" s="21"/>
      <c r="AE43334" s="21"/>
      <c r="AF43334" s="21"/>
      <c r="AG43334" s="21"/>
    </row>
    <row r="43335" spans="1:33" ht="12.75">
      <c r="A43335" s="21"/>
      <c r="AE43335" s="21"/>
      <c r="AF43335" s="21"/>
      <c r="AG43335" s="21"/>
    </row>
    <row r="43336" spans="1:33" ht="12.75">
      <c r="A43336" s="21"/>
      <c r="AE43336" s="21"/>
      <c r="AF43336" s="21"/>
      <c r="AG43336" s="21"/>
    </row>
    <row r="43337" spans="1:33" ht="12.75">
      <c r="A43337" s="21"/>
      <c r="AE43337" s="21"/>
      <c r="AF43337" s="21"/>
      <c r="AG43337" s="21"/>
    </row>
    <row r="43338" spans="1:33" ht="12.75">
      <c r="A43338" s="21"/>
      <c r="AE43338" s="21"/>
      <c r="AF43338" s="21"/>
      <c r="AG43338" s="21"/>
    </row>
    <row r="43339" spans="1:33" ht="12.75">
      <c r="A43339" s="21"/>
      <c r="AE43339" s="21"/>
      <c r="AF43339" s="21"/>
      <c r="AG43339" s="21"/>
    </row>
    <row r="43340" spans="1:33" ht="12.75">
      <c r="A43340" s="21"/>
      <c r="AE43340" s="21"/>
      <c r="AF43340" s="21"/>
      <c r="AG43340" s="21"/>
    </row>
    <row r="43341" spans="1:33" ht="12.75">
      <c r="A43341" s="21"/>
      <c r="AE43341" s="21"/>
      <c r="AF43341" s="21"/>
      <c r="AG43341" s="21"/>
    </row>
    <row r="43342" spans="1:33" ht="12.75">
      <c r="A43342" s="21"/>
      <c r="AE43342" s="21"/>
      <c r="AF43342" s="21"/>
      <c r="AG43342" s="21"/>
    </row>
    <row r="43343" spans="1:33" ht="12.75">
      <c r="A43343" s="21"/>
      <c r="AE43343" s="21"/>
      <c r="AF43343" s="21"/>
      <c r="AG43343" s="21"/>
    </row>
    <row r="43344" spans="1:33" ht="12.75">
      <c r="A43344" s="21"/>
      <c r="AE43344" s="21"/>
      <c r="AF43344" s="21"/>
      <c r="AG43344" s="21"/>
    </row>
    <row r="43345" spans="1:33" ht="12.75">
      <c r="A43345" s="21"/>
      <c r="AE43345" s="21"/>
      <c r="AF43345" s="21"/>
      <c r="AG43345" s="21"/>
    </row>
    <row r="43346" spans="1:33" ht="12.75">
      <c r="A43346" s="21"/>
      <c r="AE43346" s="21"/>
      <c r="AF43346" s="21"/>
      <c r="AG43346" s="21"/>
    </row>
    <row r="43347" spans="1:33" ht="12.75">
      <c r="A43347" s="21"/>
      <c r="AE43347" s="21"/>
      <c r="AF43347" s="21"/>
      <c r="AG43347" s="21"/>
    </row>
    <row r="43348" spans="1:33" ht="12.75">
      <c r="A43348" s="21"/>
      <c r="AE43348" s="21"/>
      <c r="AF43348" s="21"/>
      <c r="AG43348" s="21"/>
    </row>
    <row r="43349" spans="1:33" ht="12.75">
      <c r="A43349" s="21"/>
      <c r="AE43349" s="21"/>
      <c r="AF43349" s="21"/>
      <c r="AG43349" s="21"/>
    </row>
    <row r="43350" spans="1:33" ht="12.75">
      <c r="A43350" s="21"/>
      <c r="AE43350" s="21"/>
      <c r="AF43350" s="21"/>
      <c r="AG43350" s="21"/>
    </row>
    <row r="43351" spans="1:33" ht="12.75">
      <c r="A43351" s="21"/>
      <c r="AE43351" s="21"/>
      <c r="AF43351" s="21"/>
      <c r="AG43351" s="21"/>
    </row>
    <row r="43352" spans="1:33" ht="12.75">
      <c r="A43352" s="21"/>
      <c r="AE43352" s="21"/>
      <c r="AF43352" s="21"/>
      <c r="AG43352" s="21"/>
    </row>
    <row r="43353" spans="1:33" ht="12.75">
      <c r="A43353" s="21"/>
      <c r="AE43353" s="21"/>
      <c r="AF43353" s="21"/>
      <c r="AG43353" s="21"/>
    </row>
    <row r="43354" spans="1:33" ht="12.75">
      <c r="A43354" s="21"/>
      <c r="AE43354" s="21"/>
      <c r="AF43354" s="21"/>
      <c r="AG43354" s="21"/>
    </row>
    <row r="43355" spans="1:33" ht="12.75">
      <c r="A43355" s="21"/>
      <c r="AE43355" s="21"/>
      <c r="AF43355" s="21"/>
      <c r="AG43355" s="21"/>
    </row>
    <row r="43356" spans="1:33" ht="12.75">
      <c r="A43356" s="21"/>
      <c r="AE43356" s="21"/>
      <c r="AF43356" s="21"/>
      <c r="AG43356" s="21"/>
    </row>
    <row r="43357" spans="1:33" ht="12.75">
      <c r="A43357" s="21"/>
      <c r="AE43357" s="21"/>
      <c r="AF43357" s="21"/>
      <c r="AG43357" s="21"/>
    </row>
    <row r="43358" spans="1:33" ht="12.75">
      <c r="A43358" s="21"/>
      <c r="AE43358" s="21"/>
      <c r="AF43358" s="21"/>
      <c r="AG43358" s="21"/>
    </row>
    <row r="43359" spans="1:33" ht="12.75">
      <c r="A43359" s="21"/>
      <c r="AE43359" s="21"/>
      <c r="AF43359" s="21"/>
      <c r="AG43359" s="21"/>
    </row>
    <row r="43360" spans="1:33" ht="12.75">
      <c r="A43360" s="21"/>
      <c r="AE43360" s="21"/>
      <c r="AF43360" s="21"/>
      <c r="AG43360" s="21"/>
    </row>
    <row r="43361" spans="1:33" ht="12.75">
      <c r="A43361" s="21"/>
      <c r="AE43361" s="21"/>
      <c r="AF43361" s="21"/>
      <c r="AG43361" s="21"/>
    </row>
    <row r="43362" spans="1:33" ht="12.75">
      <c r="A43362" s="21"/>
      <c r="AE43362" s="21"/>
      <c r="AF43362" s="21"/>
      <c r="AG43362" s="21"/>
    </row>
    <row r="43363" spans="1:33" ht="12.75">
      <c r="A43363" s="21"/>
      <c r="AE43363" s="21"/>
      <c r="AF43363" s="21"/>
      <c r="AG43363" s="21"/>
    </row>
    <row r="43364" spans="1:33" ht="12.75">
      <c r="A43364" s="21"/>
      <c r="AE43364" s="21"/>
      <c r="AF43364" s="21"/>
      <c r="AG43364" s="21"/>
    </row>
    <row r="43365" spans="1:33" ht="12.75">
      <c r="A43365" s="21"/>
      <c r="AE43365" s="21"/>
      <c r="AF43365" s="21"/>
      <c r="AG43365" s="21"/>
    </row>
    <row r="43366" spans="1:33" ht="12.75">
      <c r="A43366" s="21"/>
      <c r="AE43366" s="21"/>
      <c r="AF43366" s="21"/>
      <c r="AG43366" s="21"/>
    </row>
    <row r="43367" spans="1:33" ht="12.75">
      <c r="A43367" s="21"/>
      <c r="AE43367" s="21"/>
      <c r="AF43367" s="21"/>
      <c r="AG43367" s="21"/>
    </row>
    <row r="43368" spans="1:33" ht="12.75">
      <c r="A43368" s="21"/>
      <c r="AE43368" s="21"/>
      <c r="AF43368" s="21"/>
      <c r="AG43368" s="21"/>
    </row>
    <row r="43369" spans="1:33" ht="12.75">
      <c r="A43369" s="21"/>
      <c r="AE43369" s="21"/>
      <c r="AF43369" s="21"/>
      <c r="AG43369" s="21"/>
    </row>
    <row r="43370" spans="1:33" ht="12.75">
      <c r="A43370" s="21"/>
      <c r="AE43370" s="21"/>
      <c r="AF43370" s="21"/>
      <c r="AG43370" s="21"/>
    </row>
    <row r="43371" spans="1:33" ht="12.75">
      <c r="A43371" s="21"/>
      <c r="AE43371" s="21"/>
      <c r="AF43371" s="21"/>
      <c r="AG43371" s="21"/>
    </row>
    <row r="43372" spans="1:33" ht="12.75">
      <c r="A43372" s="21"/>
      <c r="AE43372" s="21"/>
      <c r="AF43372" s="21"/>
      <c r="AG43372" s="21"/>
    </row>
    <row r="43373" spans="1:33" ht="12.75">
      <c r="A43373" s="21"/>
      <c r="AE43373" s="21"/>
      <c r="AF43373" s="21"/>
      <c r="AG43373" s="21"/>
    </row>
    <row r="43374" spans="1:33" ht="12.75">
      <c r="A43374" s="21"/>
      <c r="AE43374" s="21"/>
      <c r="AF43374" s="21"/>
      <c r="AG43374" s="21"/>
    </row>
    <row r="43375" spans="1:33" ht="12.75">
      <c r="A43375" s="21"/>
      <c r="AE43375" s="21"/>
      <c r="AF43375" s="21"/>
      <c r="AG43375" s="21"/>
    </row>
    <row r="43376" spans="1:33" ht="12.75">
      <c r="A43376" s="21"/>
      <c r="AE43376" s="21"/>
      <c r="AF43376" s="21"/>
      <c r="AG43376" s="21"/>
    </row>
    <row r="43377" spans="1:33" ht="12.75">
      <c r="A43377" s="21"/>
      <c r="AE43377" s="21"/>
      <c r="AF43377" s="21"/>
      <c r="AG43377" s="21"/>
    </row>
    <row r="43378" spans="1:33" ht="12.75">
      <c r="A43378" s="21"/>
      <c r="AE43378" s="21"/>
      <c r="AF43378" s="21"/>
      <c r="AG43378" s="21"/>
    </row>
    <row r="43379" spans="1:33" ht="12.75">
      <c r="A43379" s="21"/>
      <c r="AE43379" s="21"/>
      <c r="AF43379" s="21"/>
      <c r="AG43379" s="21"/>
    </row>
    <row r="43380" spans="1:33" ht="12.75">
      <c r="A43380" s="21"/>
      <c r="AE43380" s="21"/>
      <c r="AF43380" s="21"/>
      <c r="AG43380" s="21"/>
    </row>
    <row r="43381" spans="1:33" ht="12.75">
      <c r="A43381" s="21"/>
      <c r="AE43381" s="21"/>
      <c r="AF43381" s="21"/>
      <c r="AG43381" s="21"/>
    </row>
    <row r="43382" spans="1:33" ht="12.75">
      <c r="A43382" s="21"/>
      <c r="AE43382" s="21"/>
      <c r="AF43382" s="21"/>
      <c r="AG43382" s="21"/>
    </row>
    <row r="43383" spans="1:33" ht="12.75">
      <c r="A43383" s="21"/>
      <c r="AE43383" s="21"/>
      <c r="AF43383" s="21"/>
      <c r="AG43383" s="21"/>
    </row>
    <row r="43384" spans="1:33" ht="12.75">
      <c r="A43384" s="21"/>
      <c r="AE43384" s="21"/>
      <c r="AF43384" s="21"/>
      <c r="AG43384" s="21"/>
    </row>
    <row r="43385" spans="1:33" ht="12.75">
      <c r="A43385" s="21"/>
      <c r="AE43385" s="21"/>
      <c r="AF43385" s="21"/>
      <c r="AG43385" s="21"/>
    </row>
    <row r="43386" spans="1:33" ht="12.75">
      <c r="A43386" s="21"/>
      <c r="AE43386" s="21"/>
      <c r="AF43386" s="21"/>
      <c r="AG43386" s="21"/>
    </row>
    <row r="43387" spans="1:33" ht="12.75">
      <c r="A43387" s="21"/>
      <c r="AE43387" s="21"/>
      <c r="AF43387" s="21"/>
      <c r="AG43387" s="21"/>
    </row>
    <row r="43388" spans="1:33" ht="12.75">
      <c r="A43388" s="21"/>
      <c r="AE43388" s="21"/>
      <c r="AF43388" s="21"/>
      <c r="AG43388" s="21"/>
    </row>
    <row r="43389" spans="1:33" ht="12.75">
      <c r="A43389" s="21"/>
      <c r="AE43389" s="21"/>
      <c r="AF43389" s="21"/>
      <c r="AG43389" s="21"/>
    </row>
    <row r="43390" spans="1:33" ht="12.75">
      <c r="A43390" s="21"/>
      <c r="AE43390" s="21"/>
      <c r="AF43390" s="21"/>
      <c r="AG43390" s="21"/>
    </row>
    <row r="43391" spans="1:33" ht="12.75">
      <c r="A43391" s="21"/>
      <c r="AE43391" s="21"/>
      <c r="AF43391" s="21"/>
      <c r="AG43391" s="21"/>
    </row>
    <row r="43392" spans="1:33" ht="12.75">
      <c r="A43392" s="21"/>
      <c r="AE43392" s="21"/>
      <c r="AF43392" s="21"/>
      <c r="AG43392" s="21"/>
    </row>
    <row r="43393" spans="1:33" ht="12.75">
      <c r="A43393" s="21"/>
      <c r="AE43393" s="21"/>
      <c r="AF43393" s="21"/>
      <c r="AG43393" s="21"/>
    </row>
    <row r="43394" spans="1:33" ht="12.75">
      <c r="A43394" s="21"/>
      <c r="AE43394" s="21"/>
      <c r="AF43394" s="21"/>
      <c r="AG43394" s="21"/>
    </row>
    <row r="43395" spans="1:33" ht="12.75">
      <c r="A43395" s="21"/>
      <c r="AE43395" s="21"/>
      <c r="AF43395" s="21"/>
      <c r="AG43395" s="21"/>
    </row>
    <row r="43396" spans="1:33" ht="12.75">
      <c r="A43396" s="21"/>
      <c r="AE43396" s="21"/>
      <c r="AF43396" s="21"/>
      <c r="AG43396" s="21"/>
    </row>
    <row r="43397" spans="1:33" ht="12.75">
      <c r="A43397" s="21"/>
      <c r="AE43397" s="21"/>
      <c r="AF43397" s="21"/>
      <c r="AG43397" s="21"/>
    </row>
    <row r="43398" spans="1:33" ht="12.75">
      <c r="A43398" s="21"/>
      <c r="AE43398" s="21"/>
      <c r="AF43398" s="21"/>
      <c r="AG43398" s="21"/>
    </row>
    <row r="43399" spans="1:33" ht="12.75">
      <c r="A43399" s="21"/>
      <c r="AE43399" s="21"/>
      <c r="AF43399" s="21"/>
      <c r="AG43399" s="21"/>
    </row>
    <row r="43400" spans="1:33" ht="12.75">
      <c r="A43400" s="21"/>
      <c r="AE43400" s="21"/>
      <c r="AF43400" s="21"/>
      <c r="AG43400" s="21"/>
    </row>
    <row r="43401" spans="1:33" ht="12.75">
      <c r="A43401" s="21"/>
      <c r="AE43401" s="21"/>
      <c r="AF43401" s="21"/>
      <c r="AG43401" s="21"/>
    </row>
    <row r="43402" spans="1:33" ht="12.75">
      <c r="A43402" s="21"/>
      <c r="AE43402" s="21"/>
      <c r="AF43402" s="21"/>
      <c r="AG43402" s="21"/>
    </row>
    <row r="43403" spans="1:33" ht="12.75">
      <c r="A43403" s="21"/>
      <c r="AE43403" s="21"/>
      <c r="AF43403" s="21"/>
      <c r="AG43403" s="21"/>
    </row>
    <row r="43404" spans="1:33" ht="12.75">
      <c r="A43404" s="21"/>
      <c r="AE43404" s="21"/>
      <c r="AF43404" s="21"/>
      <c r="AG43404" s="21"/>
    </row>
    <row r="43405" spans="1:33" ht="12.75">
      <c r="A43405" s="21"/>
      <c r="AE43405" s="21"/>
      <c r="AF43405" s="21"/>
      <c r="AG43405" s="21"/>
    </row>
    <row r="43406" spans="1:33" ht="12.75">
      <c r="A43406" s="21"/>
      <c r="AE43406" s="21"/>
      <c r="AF43406" s="21"/>
      <c r="AG43406" s="21"/>
    </row>
    <row r="43407" spans="1:33" ht="12.75">
      <c r="A43407" s="21"/>
      <c r="AE43407" s="21"/>
      <c r="AF43407" s="21"/>
      <c r="AG43407" s="21"/>
    </row>
    <row r="43408" spans="1:33" ht="12.75">
      <c r="A43408" s="21"/>
      <c r="AE43408" s="21"/>
      <c r="AF43408" s="21"/>
      <c r="AG43408" s="21"/>
    </row>
    <row r="43409" spans="1:33" ht="12.75">
      <c r="A43409" s="21"/>
      <c r="AE43409" s="21"/>
      <c r="AF43409" s="21"/>
      <c r="AG43409" s="21"/>
    </row>
    <row r="43410" spans="1:33" ht="12.75">
      <c r="A43410" s="21"/>
      <c r="AE43410" s="21"/>
      <c r="AF43410" s="21"/>
      <c r="AG43410" s="21"/>
    </row>
    <row r="43411" spans="1:33" ht="12.75">
      <c r="A43411" s="21"/>
      <c r="AE43411" s="21"/>
      <c r="AF43411" s="21"/>
      <c r="AG43411" s="21"/>
    </row>
    <row r="43412" spans="1:33" ht="12.75">
      <c r="A43412" s="21"/>
      <c r="AE43412" s="21"/>
      <c r="AF43412" s="21"/>
      <c r="AG43412" s="21"/>
    </row>
    <row r="43413" spans="1:33" ht="12.75">
      <c r="A43413" s="21"/>
      <c r="AE43413" s="21"/>
      <c r="AF43413" s="21"/>
      <c r="AG43413" s="21"/>
    </row>
    <row r="43414" spans="1:33" ht="12.75">
      <c r="A43414" s="21"/>
      <c r="AE43414" s="21"/>
      <c r="AF43414" s="21"/>
      <c r="AG43414" s="21"/>
    </row>
    <row r="43415" spans="1:33" ht="12.75">
      <c r="A43415" s="21"/>
      <c r="AE43415" s="21"/>
      <c r="AF43415" s="21"/>
      <c r="AG43415" s="21"/>
    </row>
    <row r="43416" spans="1:33" ht="12.75">
      <c r="A43416" s="21"/>
      <c r="AE43416" s="21"/>
      <c r="AF43416" s="21"/>
      <c r="AG43416" s="21"/>
    </row>
    <row r="43417" spans="1:33" ht="12.75">
      <c r="A43417" s="21"/>
      <c r="AE43417" s="21"/>
      <c r="AF43417" s="21"/>
      <c r="AG43417" s="21"/>
    </row>
    <row r="43418" spans="1:33" ht="12.75">
      <c r="A43418" s="21"/>
      <c r="AE43418" s="21"/>
      <c r="AF43418" s="21"/>
      <c r="AG43418" s="21"/>
    </row>
    <row r="43419" spans="1:33" ht="12.75">
      <c r="A43419" s="21"/>
      <c r="AE43419" s="21"/>
      <c r="AF43419" s="21"/>
      <c r="AG43419" s="21"/>
    </row>
    <row r="43420" spans="1:33" ht="12.75">
      <c r="A43420" s="21"/>
      <c r="AE43420" s="21"/>
      <c r="AF43420" s="21"/>
      <c r="AG43420" s="21"/>
    </row>
    <row r="43421" spans="1:33" ht="12.75">
      <c r="A43421" s="21"/>
      <c r="AE43421" s="21"/>
      <c r="AF43421" s="21"/>
      <c r="AG43421" s="21"/>
    </row>
    <row r="43422" spans="1:33" ht="12.75">
      <c r="A43422" s="21"/>
      <c r="AE43422" s="21"/>
      <c r="AF43422" s="21"/>
      <c r="AG43422" s="21"/>
    </row>
    <row r="43423" spans="1:33" ht="12.75">
      <c r="A43423" s="21"/>
      <c r="AE43423" s="21"/>
      <c r="AF43423" s="21"/>
      <c r="AG43423" s="21"/>
    </row>
    <row r="43424" spans="1:33" ht="12.75">
      <c r="A43424" s="21"/>
      <c r="AE43424" s="21"/>
      <c r="AF43424" s="21"/>
      <c r="AG43424" s="21"/>
    </row>
    <row r="43425" spans="1:33" ht="12.75">
      <c r="A43425" s="21"/>
      <c r="AE43425" s="21"/>
      <c r="AF43425" s="21"/>
      <c r="AG43425" s="21"/>
    </row>
    <row r="43426" spans="1:33" ht="12.75">
      <c r="A43426" s="21"/>
      <c r="AE43426" s="21"/>
      <c r="AF43426" s="21"/>
      <c r="AG43426" s="21"/>
    </row>
    <row r="43427" spans="1:33" ht="12.75">
      <c r="A43427" s="21"/>
      <c r="AE43427" s="21"/>
      <c r="AF43427" s="21"/>
      <c r="AG43427" s="21"/>
    </row>
    <row r="43428" spans="1:33" ht="12.75">
      <c r="A43428" s="21"/>
      <c r="AE43428" s="21"/>
      <c r="AF43428" s="21"/>
      <c r="AG43428" s="21"/>
    </row>
    <row r="43429" spans="1:33" ht="12.75">
      <c r="A43429" s="21"/>
      <c r="AE43429" s="21"/>
      <c r="AF43429" s="21"/>
      <c r="AG43429" s="21"/>
    </row>
    <row r="43430" spans="1:33" ht="12.75">
      <c r="A43430" s="21"/>
      <c r="AE43430" s="21"/>
      <c r="AF43430" s="21"/>
      <c r="AG43430" s="21"/>
    </row>
    <row r="43431" spans="1:33" ht="12.75">
      <c r="A43431" s="21"/>
      <c r="AE43431" s="21"/>
      <c r="AF43431" s="21"/>
      <c r="AG43431" s="21"/>
    </row>
    <row r="43432" spans="1:33" ht="12.75">
      <c r="A43432" s="21"/>
      <c r="AE43432" s="21"/>
      <c r="AF43432" s="21"/>
      <c r="AG43432" s="21"/>
    </row>
    <row r="43433" spans="1:33" ht="12.75">
      <c r="A43433" s="21"/>
      <c r="AE43433" s="21"/>
      <c r="AF43433" s="21"/>
      <c r="AG43433" s="21"/>
    </row>
    <row r="43434" spans="1:33" ht="12.75">
      <c r="A43434" s="21"/>
      <c r="AE43434" s="21"/>
      <c r="AF43434" s="21"/>
      <c r="AG43434" s="21"/>
    </row>
    <row r="43435" spans="1:33" ht="12.75">
      <c r="A43435" s="21"/>
      <c r="AE43435" s="21"/>
      <c r="AF43435" s="21"/>
      <c r="AG43435" s="21"/>
    </row>
    <row r="43436" spans="1:33" ht="12.75">
      <c r="A43436" s="21"/>
      <c r="AE43436" s="21"/>
      <c r="AF43436" s="21"/>
      <c r="AG43436" s="21"/>
    </row>
    <row r="43437" spans="1:33" ht="12.75">
      <c r="A43437" s="21"/>
      <c r="AE43437" s="21"/>
      <c r="AF43437" s="21"/>
      <c r="AG43437" s="21"/>
    </row>
    <row r="43438" spans="1:33" ht="12.75">
      <c r="A43438" s="21"/>
      <c r="AE43438" s="21"/>
      <c r="AF43438" s="21"/>
      <c r="AG43438" s="21"/>
    </row>
    <row r="43439" spans="1:33" ht="12.75">
      <c r="A43439" s="21"/>
      <c r="AE43439" s="21"/>
      <c r="AF43439" s="21"/>
      <c r="AG43439" s="21"/>
    </row>
    <row r="43440" spans="1:33" ht="12.75">
      <c r="A43440" s="21"/>
      <c r="AE43440" s="21"/>
      <c r="AF43440" s="21"/>
      <c r="AG43440" s="21"/>
    </row>
    <row r="43441" spans="1:33" ht="12.75">
      <c r="A43441" s="21"/>
      <c r="AE43441" s="21"/>
      <c r="AF43441" s="21"/>
      <c r="AG43441" s="21"/>
    </row>
    <row r="43442" spans="1:33" ht="12.75">
      <c r="A43442" s="21"/>
      <c r="AE43442" s="21"/>
      <c r="AF43442" s="21"/>
      <c r="AG43442" s="21"/>
    </row>
    <row r="43443" spans="1:33" ht="12.75">
      <c r="A43443" s="21"/>
      <c r="AE43443" s="21"/>
      <c r="AF43443" s="21"/>
      <c r="AG43443" s="21"/>
    </row>
    <row r="43444" spans="1:33" ht="12.75">
      <c r="A43444" s="21"/>
      <c r="AE43444" s="21"/>
      <c r="AF43444" s="21"/>
      <c r="AG43444" s="21"/>
    </row>
    <row r="43445" spans="1:33" ht="12.75">
      <c r="A43445" s="21"/>
      <c r="AE43445" s="21"/>
      <c r="AF43445" s="21"/>
      <c r="AG43445" s="21"/>
    </row>
    <row r="43446" spans="1:33" ht="12.75">
      <c r="A43446" s="21"/>
      <c r="AE43446" s="21"/>
      <c r="AF43446" s="21"/>
      <c r="AG43446" s="21"/>
    </row>
    <row r="43447" spans="1:33" ht="12.75">
      <c r="A43447" s="21"/>
      <c r="AE43447" s="21"/>
      <c r="AF43447" s="21"/>
      <c r="AG43447" s="21"/>
    </row>
    <row r="43448" spans="1:33" ht="12.75">
      <c r="A43448" s="21"/>
      <c r="AE43448" s="21"/>
      <c r="AF43448" s="21"/>
      <c r="AG43448" s="21"/>
    </row>
    <row r="43449" spans="1:33" ht="12.75">
      <c r="A43449" s="21"/>
      <c r="AE43449" s="21"/>
      <c r="AF43449" s="21"/>
      <c r="AG43449" s="21"/>
    </row>
    <row r="43450" spans="1:33" ht="12.75">
      <c r="A43450" s="21"/>
      <c r="AE43450" s="21"/>
      <c r="AF43450" s="21"/>
      <c r="AG43450" s="21"/>
    </row>
    <row r="43451" spans="1:33" ht="12.75">
      <c r="A43451" s="21"/>
      <c r="AE43451" s="21"/>
      <c r="AF43451" s="21"/>
      <c r="AG43451" s="21"/>
    </row>
    <row r="43452" spans="1:33" ht="12.75">
      <c r="A43452" s="21"/>
      <c r="AE43452" s="21"/>
      <c r="AF43452" s="21"/>
      <c r="AG43452" s="21"/>
    </row>
    <row r="43453" spans="1:33" ht="12.75">
      <c r="A43453" s="21"/>
      <c r="AE43453" s="21"/>
      <c r="AF43453" s="21"/>
      <c r="AG43453" s="21"/>
    </row>
    <row r="43454" spans="1:33" ht="12.75">
      <c r="A43454" s="21"/>
      <c r="AE43454" s="21"/>
      <c r="AF43454" s="21"/>
      <c r="AG43454" s="21"/>
    </row>
    <row r="43455" spans="1:33" ht="12.75">
      <c r="A43455" s="21"/>
      <c r="AE43455" s="21"/>
      <c r="AF43455" s="21"/>
      <c r="AG43455" s="21"/>
    </row>
    <row r="43456" spans="1:33" ht="12.75">
      <c r="A43456" s="21"/>
      <c r="AE43456" s="21"/>
      <c r="AF43456" s="21"/>
      <c r="AG43456" s="21"/>
    </row>
    <row r="43457" spans="1:33" ht="12.75">
      <c r="A43457" s="21"/>
      <c r="AE43457" s="21"/>
      <c r="AF43457" s="21"/>
      <c r="AG43457" s="21"/>
    </row>
    <row r="43458" spans="1:33" ht="12.75">
      <c r="A43458" s="21"/>
      <c r="AE43458" s="21"/>
      <c r="AF43458" s="21"/>
      <c r="AG43458" s="21"/>
    </row>
    <row r="43459" spans="1:33" ht="12.75">
      <c r="A43459" s="21"/>
      <c r="AE43459" s="21"/>
      <c r="AF43459" s="21"/>
      <c r="AG43459" s="21"/>
    </row>
    <row r="43460" spans="1:33" ht="12.75">
      <c r="A43460" s="21"/>
      <c r="AE43460" s="21"/>
      <c r="AF43460" s="21"/>
      <c r="AG43460" s="21"/>
    </row>
    <row r="43461" spans="1:33" ht="12.75">
      <c r="A43461" s="21"/>
      <c r="AE43461" s="21"/>
      <c r="AF43461" s="21"/>
      <c r="AG43461" s="21"/>
    </row>
    <row r="43462" spans="1:33" ht="12.75">
      <c r="A43462" s="21"/>
      <c r="AE43462" s="21"/>
      <c r="AF43462" s="21"/>
      <c r="AG43462" s="21"/>
    </row>
    <row r="43463" spans="1:33" ht="12.75">
      <c r="A43463" s="21"/>
      <c r="AE43463" s="21"/>
      <c r="AF43463" s="21"/>
      <c r="AG43463" s="21"/>
    </row>
    <row r="43464" spans="1:33" ht="12.75">
      <c r="A43464" s="21"/>
      <c r="AE43464" s="21"/>
      <c r="AF43464" s="21"/>
      <c r="AG43464" s="21"/>
    </row>
    <row r="43465" spans="1:33" ht="12.75">
      <c r="A43465" s="21"/>
      <c r="AE43465" s="21"/>
      <c r="AF43465" s="21"/>
      <c r="AG43465" s="21"/>
    </row>
    <row r="43466" spans="1:33" ht="12.75">
      <c r="A43466" s="21"/>
      <c r="AE43466" s="21"/>
      <c r="AF43466" s="21"/>
      <c r="AG43466" s="21"/>
    </row>
    <row r="43467" spans="1:33" ht="12.75">
      <c r="A43467" s="21"/>
      <c r="AE43467" s="21"/>
      <c r="AF43467" s="21"/>
      <c r="AG43467" s="21"/>
    </row>
    <row r="43468" spans="1:33" ht="12.75">
      <c r="A43468" s="21"/>
      <c r="AE43468" s="21"/>
      <c r="AF43468" s="21"/>
      <c r="AG43468" s="21"/>
    </row>
    <row r="43469" spans="1:33" ht="12.75">
      <c r="A43469" s="21"/>
      <c r="AE43469" s="21"/>
      <c r="AF43469" s="21"/>
      <c r="AG43469" s="21"/>
    </row>
    <row r="43470" spans="1:33" ht="12.75">
      <c r="A43470" s="21"/>
      <c r="AE43470" s="21"/>
      <c r="AF43470" s="21"/>
      <c r="AG43470" s="21"/>
    </row>
    <row r="43471" spans="1:33" ht="12.75">
      <c r="A43471" s="21"/>
      <c r="AE43471" s="21"/>
      <c r="AF43471" s="21"/>
      <c r="AG43471" s="21"/>
    </row>
    <row r="43472" spans="1:33" ht="12.75">
      <c r="A43472" s="21"/>
      <c r="AE43472" s="21"/>
      <c r="AF43472" s="21"/>
      <c r="AG43472" s="21"/>
    </row>
    <row r="43473" spans="1:33" ht="12.75">
      <c r="A43473" s="21"/>
      <c r="AE43473" s="21"/>
      <c r="AF43473" s="21"/>
      <c r="AG43473" s="21"/>
    </row>
    <row r="43474" spans="1:33" ht="12.75">
      <c r="A43474" s="21"/>
      <c r="AE43474" s="21"/>
      <c r="AF43474" s="21"/>
      <c r="AG43474" s="21"/>
    </row>
    <row r="43475" spans="1:33" ht="12.75">
      <c r="A43475" s="21"/>
      <c r="AE43475" s="21"/>
      <c r="AF43475" s="21"/>
      <c r="AG43475" s="21"/>
    </row>
    <row r="43476" spans="1:33" ht="12.75">
      <c r="A43476" s="21"/>
      <c r="AE43476" s="21"/>
      <c r="AF43476" s="21"/>
      <c r="AG43476" s="21"/>
    </row>
    <row r="43477" spans="1:33" ht="12.75">
      <c r="A43477" s="21"/>
      <c r="AE43477" s="21"/>
      <c r="AF43477" s="21"/>
      <c r="AG43477" s="21"/>
    </row>
    <row r="43478" spans="1:33" ht="12.75">
      <c r="A43478" s="21"/>
      <c r="AE43478" s="21"/>
      <c r="AF43478" s="21"/>
      <c r="AG43478" s="21"/>
    </row>
    <row r="43479" spans="1:33" ht="12.75">
      <c r="A43479" s="21"/>
      <c r="AE43479" s="21"/>
      <c r="AF43479" s="21"/>
      <c r="AG43479" s="21"/>
    </row>
    <row r="43480" spans="1:33" ht="12.75">
      <c r="A43480" s="21"/>
      <c r="AE43480" s="21"/>
      <c r="AF43480" s="21"/>
      <c r="AG43480" s="21"/>
    </row>
    <row r="43481" spans="1:33" ht="12.75">
      <c r="A43481" s="21"/>
      <c r="AE43481" s="21"/>
      <c r="AF43481" s="21"/>
      <c r="AG43481" s="21"/>
    </row>
    <row r="43482" spans="1:33" ht="12.75">
      <c r="A43482" s="21"/>
      <c r="AE43482" s="21"/>
      <c r="AF43482" s="21"/>
      <c r="AG43482" s="21"/>
    </row>
    <row r="43483" spans="1:33" ht="12.75">
      <c r="A43483" s="21"/>
      <c r="AE43483" s="21"/>
      <c r="AF43483" s="21"/>
      <c r="AG43483" s="21"/>
    </row>
    <row r="43484" spans="1:33" ht="12.75">
      <c r="A43484" s="21"/>
      <c r="AE43484" s="21"/>
      <c r="AF43484" s="21"/>
      <c r="AG43484" s="21"/>
    </row>
    <row r="43485" spans="1:33" ht="12.75">
      <c r="A43485" s="21"/>
      <c r="AE43485" s="21"/>
      <c r="AF43485" s="21"/>
      <c r="AG43485" s="21"/>
    </row>
    <row r="43486" spans="1:33" ht="12.75">
      <c r="A43486" s="21"/>
      <c r="AE43486" s="21"/>
      <c r="AF43486" s="21"/>
      <c r="AG43486" s="21"/>
    </row>
    <row r="43487" spans="1:33" ht="12.75">
      <c r="A43487" s="21"/>
      <c r="AE43487" s="21"/>
      <c r="AF43487" s="21"/>
      <c r="AG43487" s="21"/>
    </row>
    <row r="43488" spans="1:33" ht="12.75">
      <c r="A43488" s="21"/>
      <c r="AE43488" s="21"/>
      <c r="AF43488" s="21"/>
      <c r="AG43488" s="21"/>
    </row>
    <row r="43489" spans="1:33" ht="12.75">
      <c r="A43489" s="21"/>
      <c r="AE43489" s="21"/>
      <c r="AF43489" s="21"/>
      <c r="AG43489" s="21"/>
    </row>
    <row r="43490" spans="1:33" ht="12.75">
      <c r="A43490" s="21"/>
      <c r="AE43490" s="21"/>
      <c r="AF43490" s="21"/>
      <c r="AG43490" s="21"/>
    </row>
    <row r="43491" spans="1:33" ht="12.75">
      <c r="A43491" s="21"/>
      <c r="AE43491" s="21"/>
      <c r="AF43491" s="21"/>
      <c r="AG43491" s="21"/>
    </row>
    <row r="43492" spans="1:33" ht="12.75">
      <c r="A43492" s="21"/>
      <c r="AE43492" s="21"/>
      <c r="AF43492" s="21"/>
      <c r="AG43492" s="21"/>
    </row>
    <row r="43493" spans="1:33" ht="12.75">
      <c r="A43493" s="21"/>
      <c r="AE43493" s="21"/>
      <c r="AF43493" s="21"/>
      <c r="AG43493" s="21"/>
    </row>
    <row r="43494" spans="1:33" ht="12.75">
      <c r="A43494" s="21"/>
      <c r="AE43494" s="21"/>
      <c r="AF43494" s="21"/>
      <c r="AG43494" s="21"/>
    </row>
    <row r="43495" spans="1:33" ht="12.75">
      <c r="A43495" s="21"/>
      <c r="AE43495" s="21"/>
      <c r="AF43495" s="21"/>
      <c r="AG43495" s="21"/>
    </row>
    <row r="43496" spans="1:33" ht="12.75">
      <c r="A43496" s="21"/>
      <c r="AE43496" s="21"/>
      <c r="AF43496" s="21"/>
      <c r="AG43496" s="21"/>
    </row>
    <row r="43497" spans="1:33" ht="12.75">
      <c r="A43497" s="21"/>
      <c r="AE43497" s="21"/>
      <c r="AF43497" s="21"/>
      <c r="AG43497" s="21"/>
    </row>
    <row r="43498" spans="1:33" ht="12.75">
      <c r="A43498" s="21"/>
      <c r="AE43498" s="21"/>
      <c r="AF43498" s="21"/>
      <c r="AG43498" s="21"/>
    </row>
    <row r="43499" spans="1:33" ht="12.75">
      <c r="A43499" s="21"/>
      <c r="AE43499" s="21"/>
      <c r="AF43499" s="21"/>
      <c r="AG43499" s="21"/>
    </row>
    <row r="43500" spans="1:33" ht="12.75">
      <c r="A43500" s="21"/>
      <c r="AE43500" s="21"/>
      <c r="AF43500" s="21"/>
      <c r="AG43500" s="21"/>
    </row>
    <row r="43501" spans="1:33" ht="12.75">
      <c r="A43501" s="21"/>
      <c r="AE43501" s="21"/>
      <c r="AF43501" s="21"/>
      <c r="AG43501" s="21"/>
    </row>
    <row r="43502" spans="1:33" ht="12.75">
      <c r="A43502" s="21"/>
      <c r="AE43502" s="21"/>
      <c r="AF43502" s="21"/>
      <c r="AG43502" s="21"/>
    </row>
    <row r="43503" spans="1:33" ht="12.75">
      <c r="A43503" s="21"/>
      <c r="AE43503" s="21"/>
      <c r="AF43503" s="21"/>
      <c r="AG43503" s="21"/>
    </row>
    <row r="43504" spans="1:33" ht="12.75">
      <c r="A43504" s="21"/>
      <c r="AE43504" s="21"/>
      <c r="AF43504" s="21"/>
      <c r="AG43504" s="21"/>
    </row>
    <row r="43505" spans="1:33" ht="12.75">
      <c r="A43505" s="21"/>
      <c r="AE43505" s="21"/>
      <c r="AF43505" s="21"/>
      <c r="AG43505" s="21"/>
    </row>
    <row r="43506" spans="1:33" ht="12.75">
      <c r="A43506" s="21"/>
      <c r="AE43506" s="21"/>
      <c r="AF43506" s="21"/>
      <c r="AG43506" s="21"/>
    </row>
    <row r="43507" spans="1:33" ht="12.75">
      <c r="A43507" s="21"/>
      <c r="AE43507" s="21"/>
      <c r="AF43507" s="21"/>
      <c r="AG43507" s="21"/>
    </row>
    <row r="43508" spans="1:33" ht="12.75">
      <c r="A43508" s="21"/>
      <c r="AE43508" s="21"/>
      <c r="AF43508" s="21"/>
      <c r="AG43508" s="21"/>
    </row>
    <row r="43509" spans="1:33" ht="12.75">
      <c r="A43509" s="21"/>
      <c r="AE43509" s="21"/>
      <c r="AF43509" s="21"/>
      <c r="AG43509" s="21"/>
    </row>
    <row r="43510" spans="1:33" ht="12.75">
      <c r="A43510" s="21"/>
      <c r="AE43510" s="21"/>
      <c r="AF43510" s="21"/>
      <c r="AG43510" s="21"/>
    </row>
    <row r="43511" spans="1:33" ht="12.75">
      <c r="A43511" s="21"/>
      <c r="AE43511" s="21"/>
      <c r="AF43511" s="21"/>
      <c r="AG43511" s="21"/>
    </row>
    <row r="43512" spans="1:33" ht="12.75">
      <c r="A43512" s="21"/>
      <c r="AE43512" s="21"/>
      <c r="AF43512" s="21"/>
      <c r="AG43512" s="21"/>
    </row>
    <row r="43513" spans="1:33" ht="12.75">
      <c r="A43513" s="21"/>
      <c r="AE43513" s="21"/>
      <c r="AF43513" s="21"/>
      <c r="AG43513" s="21"/>
    </row>
    <row r="43514" spans="1:33" ht="12.75">
      <c r="A43514" s="21"/>
      <c r="AE43514" s="21"/>
      <c r="AF43514" s="21"/>
      <c r="AG43514" s="21"/>
    </row>
    <row r="43515" spans="1:33" ht="12.75">
      <c r="A43515" s="21"/>
      <c r="AE43515" s="21"/>
      <c r="AF43515" s="21"/>
      <c r="AG43515" s="21"/>
    </row>
    <row r="43516" spans="1:33" ht="12.75">
      <c r="A43516" s="21"/>
      <c r="AE43516" s="21"/>
      <c r="AF43516" s="21"/>
      <c r="AG43516" s="21"/>
    </row>
    <row r="43517" spans="1:33" ht="12.75">
      <c r="A43517" s="21"/>
      <c r="AE43517" s="21"/>
      <c r="AF43517" s="21"/>
      <c r="AG43517" s="21"/>
    </row>
    <row r="43518" spans="1:33" ht="12.75">
      <c r="A43518" s="21"/>
      <c r="AE43518" s="21"/>
      <c r="AF43518" s="21"/>
      <c r="AG43518" s="21"/>
    </row>
    <row r="43519" spans="1:33" ht="12.75">
      <c r="A43519" s="21"/>
      <c r="AE43519" s="21"/>
      <c r="AF43519" s="21"/>
      <c r="AG43519" s="21"/>
    </row>
    <row r="43520" spans="1:33" ht="12.75">
      <c r="A43520" s="21"/>
      <c r="AE43520" s="21"/>
      <c r="AF43520" s="21"/>
      <c r="AG43520" s="21"/>
    </row>
    <row r="43521" spans="1:33" ht="12.75">
      <c r="A43521" s="21"/>
      <c r="AE43521" s="21"/>
      <c r="AF43521" s="21"/>
      <c r="AG43521" s="21"/>
    </row>
    <row r="43522" spans="1:33" ht="12.75">
      <c r="A43522" s="21"/>
      <c r="AE43522" s="21"/>
      <c r="AF43522" s="21"/>
      <c r="AG43522" s="21"/>
    </row>
    <row r="43523" spans="1:33" ht="12.75">
      <c r="A43523" s="21"/>
      <c r="AE43523" s="21"/>
      <c r="AF43523" s="21"/>
      <c r="AG43523" s="21"/>
    </row>
    <row r="43524" spans="1:33" ht="12.75">
      <c r="A43524" s="21"/>
      <c r="AE43524" s="21"/>
      <c r="AF43524" s="21"/>
      <c r="AG43524" s="21"/>
    </row>
    <row r="43525" spans="1:33" ht="12.75">
      <c r="A43525" s="21"/>
      <c r="AE43525" s="21"/>
      <c r="AF43525" s="21"/>
      <c r="AG43525" s="21"/>
    </row>
    <row r="43526" spans="1:33" ht="12.75">
      <c r="A43526" s="21"/>
      <c r="AE43526" s="21"/>
      <c r="AF43526" s="21"/>
      <c r="AG43526" s="21"/>
    </row>
    <row r="43527" spans="1:33" ht="12.75">
      <c r="A43527" s="21"/>
      <c r="AE43527" s="21"/>
      <c r="AF43527" s="21"/>
      <c r="AG43527" s="21"/>
    </row>
    <row r="43528" spans="1:33" ht="12.75">
      <c r="A43528" s="21"/>
      <c r="AE43528" s="21"/>
      <c r="AF43528" s="21"/>
      <c r="AG43528" s="21"/>
    </row>
    <row r="43529" spans="1:33" ht="12.75">
      <c r="A43529" s="21"/>
      <c r="AE43529" s="21"/>
      <c r="AF43529" s="21"/>
      <c r="AG43529" s="21"/>
    </row>
    <row r="43530" spans="1:33" ht="12.75">
      <c r="A43530" s="21"/>
      <c r="AE43530" s="21"/>
      <c r="AF43530" s="21"/>
      <c r="AG43530" s="21"/>
    </row>
    <row r="43531" spans="1:33" ht="12.75">
      <c r="A43531" s="21"/>
      <c r="AE43531" s="21"/>
      <c r="AF43531" s="21"/>
      <c r="AG43531" s="21"/>
    </row>
    <row r="43532" spans="1:33" ht="12.75">
      <c r="A43532" s="21"/>
      <c r="AE43532" s="21"/>
      <c r="AF43532" s="21"/>
      <c r="AG43532" s="21"/>
    </row>
    <row r="43533" spans="1:33" ht="12.75">
      <c r="A43533" s="21"/>
      <c r="AE43533" s="21"/>
      <c r="AF43533" s="21"/>
      <c r="AG43533" s="21"/>
    </row>
    <row r="43534" spans="1:33" ht="12.75">
      <c r="A43534" s="21"/>
      <c r="AE43534" s="21"/>
      <c r="AF43534" s="21"/>
      <c r="AG43534" s="21"/>
    </row>
    <row r="43535" spans="1:33" ht="12.75">
      <c r="A43535" s="21"/>
      <c r="AE43535" s="21"/>
      <c r="AF43535" s="21"/>
      <c r="AG43535" s="21"/>
    </row>
    <row r="43536" spans="1:33" ht="12.75">
      <c r="A43536" s="21"/>
      <c r="AE43536" s="21"/>
      <c r="AF43536" s="21"/>
      <c r="AG43536" s="21"/>
    </row>
    <row r="43537" spans="1:33" ht="12.75">
      <c r="A43537" s="21"/>
      <c r="AE43537" s="21"/>
      <c r="AF43537" s="21"/>
      <c r="AG43537" s="21"/>
    </row>
    <row r="43538" spans="1:33" ht="12.75">
      <c r="A43538" s="21"/>
      <c r="AE43538" s="21"/>
      <c r="AF43538" s="21"/>
      <c r="AG43538" s="21"/>
    </row>
    <row r="43539" spans="1:33" ht="12.75">
      <c r="A43539" s="21"/>
      <c r="AE43539" s="21"/>
      <c r="AF43539" s="21"/>
      <c r="AG43539" s="21"/>
    </row>
    <row r="43540" spans="1:33" ht="12.75">
      <c r="A43540" s="21"/>
      <c r="AE43540" s="21"/>
      <c r="AF43540" s="21"/>
      <c r="AG43540" s="21"/>
    </row>
    <row r="43541" spans="1:33" ht="12.75">
      <c r="A43541" s="21"/>
      <c r="AE43541" s="21"/>
      <c r="AF43541" s="21"/>
      <c r="AG43541" s="21"/>
    </row>
    <row r="43542" spans="1:33" ht="12.75">
      <c r="A43542" s="21"/>
      <c r="AE43542" s="21"/>
      <c r="AF43542" s="21"/>
      <c r="AG43542" s="21"/>
    </row>
    <row r="43543" spans="1:33" ht="12.75">
      <c r="A43543" s="21"/>
      <c r="AE43543" s="21"/>
      <c r="AF43543" s="21"/>
      <c r="AG43543" s="21"/>
    </row>
    <row r="43544" spans="1:33" ht="12.75">
      <c r="A43544" s="21"/>
      <c r="AE43544" s="21"/>
      <c r="AF43544" s="21"/>
      <c r="AG43544" s="21"/>
    </row>
    <row r="43545" spans="1:33" ht="12.75">
      <c r="A43545" s="21"/>
      <c r="AE43545" s="21"/>
      <c r="AF43545" s="21"/>
      <c r="AG43545" s="21"/>
    </row>
    <row r="43546" spans="1:33" ht="12.75">
      <c r="A43546" s="21"/>
      <c r="AE43546" s="21"/>
      <c r="AF43546" s="21"/>
      <c r="AG43546" s="21"/>
    </row>
    <row r="43547" spans="1:33" ht="12.75">
      <c r="A43547" s="21"/>
      <c r="AE43547" s="21"/>
      <c r="AF43547" s="21"/>
      <c r="AG43547" s="21"/>
    </row>
    <row r="43548" spans="1:33" ht="12.75">
      <c r="A43548" s="21"/>
      <c r="AE43548" s="21"/>
      <c r="AF43548" s="21"/>
      <c r="AG43548" s="21"/>
    </row>
    <row r="43549" spans="1:33" ht="12.75">
      <c r="A43549" s="21"/>
      <c r="AE43549" s="21"/>
      <c r="AF43549" s="21"/>
      <c r="AG43549" s="21"/>
    </row>
    <row r="43550" spans="1:33" ht="12.75">
      <c r="A43550" s="21"/>
      <c r="AE43550" s="21"/>
      <c r="AF43550" s="21"/>
      <c r="AG43550" s="21"/>
    </row>
    <row r="43551" spans="1:33" ht="12.75">
      <c r="A43551" s="21"/>
      <c r="AE43551" s="21"/>
      <c r="AF43551" s="21"/>
      <c r="AG43551" s="21"/>
    </row>
    <row r="43552" spans="1:33" ht="12.75">
      <c r="A43552" s="21"/>
      <c r="AE43552" s="21"/>
      <c r="AF43552" s="21"/>
      <c r="AG43552" s="21"/>
    </row>
    <row r="43553" spans="1:33" ht="12.75">
      <c r="A43553" s="21"/>
      <c r="AE43553" s="21"/>
      <c r="AF43553" s="21"/>
      <c r="AG43553" s="21"/>
    </row>
    <row r="43554" spans="1:33" ht="12.75">
      <c r="A43554" s="21"/>
      <c r="AE43554" s="21"/>
      <c r="AF43554" s="21"/>
      <c r="AG43554" s="21"/>
    </row>
    <row r="43555" spans="1:33" ht="12.75">
      <c r="A43555" s="21"/>
      <c r="AE43555" s="21"/>
      <c r="AF43555" s="21"/>
      <c r="AG43555" s="21"/>
    </row>
    <row r="43556" spans="1:33" ht="12.75">
      <c r="A43556" s="21"/>
      <c r="AE43556" s="21"/>
      <c r="AF43556" s="21"/>
      <c r="AG43556" s="21"/>
    </row>
    <row r="43557" spans="1:33" ht="12.75">
      <c r="A43557" s="21"/>
      <c r="AE43557" s="21"/>
      <c r="AF43557" s="21"/>
      <c r="AG43557" s="21"/>
    </row>
    <row r="43558" spans="1:33" ht="12.75">
      <c r="A43558" s="21"/>
      <c r="AE43558" s="21"/>
      <c r="AF43558" s="21"/>
      <c r="AG43558" s="21"/>
    </row>
    <row r="43559" spans="1:33" ht="12.75">
      <c r="A43559" s="21"/>
      <c r="AE43559" s="21"/>
      <c r="AF43559" s="21"/>
      <c r="AG43559" s="21"/>
    </row>
    <row r="43560" spans="1:33" ht="12.75">
      <c r="A43560" s="21"/>
      <c r="AE43560" s="21"/>
      <c r="AF43560" s="21"/>
      <c r="AG43560" s="21"/>
    </row>
    <row r="43561" spans="1:33" ht="12.75">
      <c r="A43561" s="21"/>
      <c r="AE43561" s="21"/>
      <c r="AF43561" s="21"/>
      <c r="AG43561" s="21"/>
    </row>
    <row r="43562" spans="1:33" ht="12.75">
      <c r="A43562" s="21"/>
      <c r="AE43562" s="21"/>
      <c r="AF43562" s="21"/>
      <c r="AG43562" s="21"/>
    </row>
    <row r="43563" spans="1:33" ht="12.75">
      <c r="A43563" s="21"/>
      <c r="AE43563" s="21"/>
      <c r="AF43563" s="21"/>
      <c r="AG43563" s="21"/>
    </row>
    <row r="43564" spans="1:33" ht="12.75">
      <c r="A43564" s="21"/>
      <c r="AE43564" s="21"/>
      <c r="AF43564" s="21"/>
      <c r="AG43564" s="21"/>
    </row>
    <row r="43565" spans="1:33" ht="12.75">
      <c r="A43565" s="21"/>
      <c r="AE43565" s="21"/>
      <c r="AF43565" s="21"/>
      <c r="AG43565" s="21"/>
    </row>
    <row r="43566" spans="1:33" ht="12.75">
      <c r="A43566" s="21"/>
      <c r="AE43566" s="21"/>
      <c r="AF43566" s="21"/>
      <c r="AG43566" s="21"/>
    </row>
    <row r="43567" spans="1:33" ht="12.75">
      <c r="A43567" s="21"/>
      <c r="AE43567" s="21"/>
      <c r="AF43567" s="21"/>
      <c r="AG43567" s="21"/>
    </row>
    <row r="43568" spans="1:33" ht="12.75">
      <c r="A43568" s="21"/>
      <c r="AE43568" s="21"/>
      <c r="AF43568" s="21"/>
      <c r="AG43568" s="21"/>
    </row>
    <row r="43569" spans="1:33" ht="12.75">
      <c r="A43569" s="21"/>
      <c r="AE43569" s="21"/>
      <c r="AF43569" s="21"/>
      <c r="AG43569" s="21"/>
    </row>
    <row r="43570" spans="1:33" ht="12.75">
      <c r="A43570" s="21"/>
      <c r="AE43570" s="21"/>
      <c r="AF43570" s="21"/>
      <c r="AG43570" s="21"/>
    </row>
    <row r="43571" spans="1:33" ht="12.75">
      <c r="A43571" s="21"/>
      <c r="AE43571" s="21"/>
      <c r="AF43571" s="21"/>
      <c r="AG43571" s="21"/>
    </row>
    <row r="43572" spans="1:33" ht="12.75">
      <c r="A43572" s="21"/>
      <c r="AE43572" s="21"/>
      <c r="AF43572" s="21"/>
      <c r="AG43572" s="21"/>
    </row>
    <row r="43573" spans="1:33" ht="12.75">
      <c r="A43573" s="21"/>
      <c r="AE43573" s="21"/>
      <c r="AF43573" s="21"/>
      <c r="AG43573" s="21"/>
    </row>
    <row r="43574" spans="1:33" ht="12.75">
      <c r="A43574" s="21"/>
      <c r="AE43574" s="21"/>
      <c r="AF43574" s="21"/>
      <c r="AG43574" s="21"/>
    </row>
    <row r="43575" spans="1:33" ht="12.75">
      <c r="A43575" s="21"/>
      <c r="AE43575" s="21"/>
      <c r="AF43575" s="21"/>
      <c r="AG43575" s="21"/>
    </row>
    <row r="43576" spans="1:33" ht="12.75">
      <c r="A43576" s="21"/>
      <c r="AE43576" s="21"/>
      <c r="AF43576" s="21"/>
      <c r="AG43576" s="21"/>
    </row>
    <row r="43577" spans="1:33" ht="12.75">
      <c r="A43577" s="21"/>
      <c r="AE43577" s="21"/>
      <c r="AF43577" s="21"/>
      <c r="AG43577" s="21"/>
    </row>
    <row r="43578" spans="1:33" ht="12.75">
      <c r="A43578" s="21"/>
      <c r="AE43578" s="21"/>
      <c r="AF43578" s="21"/>
      <c r="AG43578" s="21"/>
    </row>
    <row r="43579" spans="1:33" ht="12.75">
      <c r="A43579" s="21"/>
      <c r="AE43579" s="21"/>
      <c r="AF43579" s="21"/>
      <c r="AG43579" s="21"/>
    </row>
    <row r="43580" spans="1:33" ht="12.75">
      <c r="A43580" s="21"/>
      <c r="AE43580" s="21"/>
      <c r="AF43580" s="21"/>
      <c r="AG43580" s="21"/>
    </row>
    <row r="43581" spans="1:33" ht="12.75">
      <c r="A43581" s="21"/>
      <c r="AE43581" s="21"/>
      <c r="AF43581" s="21"/>
      <c r="AG43581" s="21"/>
    </row>
    <row r="43582" spans="1:33" ht="12.75">
      <c r="A43582" s="21"/>
      <c r="AE43582" s="21"/>
      <c r="AF43582" s="21"/>
      <c r="AG43582" s="21"/>
    </row>
    <row r="43583" spans="1:33" ht="12.75">
      <c r="A43583" s="21"/>
      <c r="AE43583" s="21"/>
      <c r="AF43583" s="21"/>
      <c r="AG43583" s="21"/>
    </row>
    <row r="43584" spans="1:33" ht="12.75">
      <c r="A43584" s="21"/>
      <c r="AE43584" s="21"/>
      <c r="AF43584" s="21"/>
      <c r="AG43584" s="21"/>
    </row>
    <row r="43585" spans="1:33" ht="12.75">
      <c r="A43585" s="21"/>
      <c r="AE43585" s="21"/>
      <c r="AF43585" s="21"/>
      <c r="AG43585" s="21"/>
    </row>
    <row r="43586" spans="1:33" ht="12.75">
      <c r="A43586" s="21"/>
      <c r="AE43586" s="21"/>
      <c r="AF43586" s="21"/>
      <c r="AG43586" s="21"/>
    </row>
    <row r="43587" spans="1:33" ht="12.75">
      <c r="A43587" s="21"/>
      <c r="AE43587" s="21"/>
      <c r="AF43587" s="21"/>
      <c r="AG43587" s="21"/>
    </row>
    <row r="43588" spans="1:33" ht="12.75">
      <c r="A43588" s="21"/>
      <c r="AE43588" s="21"/>
      <c r="AF43588" s="21"/>
      <c r="AG43588" s="21"/>
    </row>
    <row r="43589" spans="1:33" ht="12.75">
      <c r="A43589" s="21"/>
      <c r="AE43589" s="21"/>
      <c r="AF43589" s="21"/>
      <c r="AG43589" s="21"/>
    </row>
    <row r="43590" spans="1:33" ht="12.75">
      <c r="A43590" s="21"/>
      <c r="AE43590" s="21"/>
      <c r="AF43590" s="21"/>
      <c r="AG43590" s="21"/>
    </row>
    <row r="43591" spans="1:33" ht="12.75">
      <c r="A43591" s="21"/>
      <c r="AE43591" s="21"/>
      <c r="AF43591" s="21"/>
      <c r="AG43591" s="21"/>
    </row>
    <row r="43592" spans="1:33" ht="12.75">
      <c r="A43592" s="21"/>
      <c r="AE43592" s="21"/>
      <c r="AF43592" s="21"/>
      <c r="AG43592" s="21"/>
    </row>
    <row r="43593" spans="1:33" ht="12.75">
      <c r="A43593" s="21"/>
      <c r="AE43593" s="21"/>
      <c r="AF43593" s="21"/>
      <c r="AG43593" s="21"/>
    </row>
    <row r="43594" spans="1:33" ht="12.75">
      <c r="A43594" s="21"/>
      <c r="AE43594" s="21"/>
      <c r="AF43594" s="21"/>
      <c r="AG43594" s="21"/>
    </row>
    <row r="43595" spans="1:33" ht="12.75">
      <c r="A43595" s="21"/>
      <c r="AE43595" s="21"/>
      <c r="AF43595" s="21"/>
      <c r="AG43595" s="21"/>
    </row>
    <row r="43596" spans="1:33" ht="12.75">
      <c r="A43596" s="21"/>
      <c r="AE43596" s="21"/>
      <c r="AF43596" s="21"/>
      <c r="AG43596" s="21"/>
    </row>
    <row r="43597" spans="1:33" ht="12.75">
      <c r="A43597" s="21"/>
      <c r="AE43597" s="21"/>
      <c r="AF43597" s="21"/>
      <c r="AG43597" s="21"/>
    </row>
    <row r="43598" spans="1:33" ht="12.75">
      <c r="A43598" s="21"/>
      <c r="AE43598" s="21"/>
      <c r="AF43598" s="21"/>
      <c r="AG43598" s="21"/>
    </row>
    <row r="43599" spans="1:33" ht="12.75">
      <c r="A43599" s="21"/>
      <c r="AE43599" s="21"/>
      <c r="AF43599" s="21"/>
      <c r="AG43599" s="21"/>
    </row>
    <row r="43600" spans="1:33" ht="12.75">
      <c r="A43600" s="21"/>
      <c r="AE43600" s="21"/>
      <c r="AF43600" s="21"/>
      <c r="AG43600" s="21"/>
    </row>
    <row r="43601" spans="1:33" ht="12.75">
      <c r="A43601" s="21"/>
      <c r="AE43601" s="21"/>
      <c r="AF43601" s="21"/>
      <c r="AG43601" s="21"/>
    </row>
    <row r="43602" spans="1:33" ht="12.75">
      <c r="A43602" s="21"/>
      <c r="AE43602" s="21"/>
      <c r="AF43602" s="21"/>
      <c r="AG43602" s="21"/>
    </row>
    <row r="43603" spans="1:33" ht="12.75">
      <c r="A43603" s="21"/>
      <c r="AE43603" s="21"/>
      <c r="AF43603" s="21"/>
      <c r="AG43603" s="21"/>
    </row>
    <row r="43604" spans="1:33" ht="12.75">
      <c r="A43604" s="21"/>
      <c r="AE43604" s="21"/>
      <c r="AF43604" s="21"/>
      <c r="AG43604" s="21"/>
    </row>
    <row r="43605" spans="1:33" ht="12.75">
      <c r="A43605" s="21"/>
      <c r="AE43605" s="21"/>
      <c r="AF43605" s="21"/>
      <c r="AG43605" s="21"/>
    </row>
    <row r="43606" spans="1:33" ht="12.75">
      <c r="A43606" s="21"/>
      <c r="AE43606" s="21"/>
      <c r="AF43606" s="21"/>
      <c r="AG43606" s="21"/>
    </row>
    <row r="43607" spans="1:33" ht="12.75">
      <c r="A43607" s="21"/>
      <c r="AE43607" s="21"/>
      <c r="AF43607" s="21"/>
      <c r="AG43607" s="21"/>
    </row>
    <row r="43608" spans="1:33" ht="12.75">
      <c r="A43608" s="21"/>
      <c r="AE43608" s="21"/>
      <c r="AF43608" s="21"/>
      <c r="AG43608" s="21"/>
    </row>
    <row r="43609" spans="1:33" ht="12.75">
      <c r="A43609" s="21"/>
      <c r="AE43609" s="21"/>
      <c r="AF43609" s="21"/>
      <c r="AG43609" s="21"/>
    </row>
    <row r="43610" spans="1:33" ht="12.75">
      <c r="A43610" s="21"/>
      <c r="AE43610" s="21"/>
      <c r="AF43610" s="21"/>
      <c r="AG43610" s="21"/>
    </row>
    <row r="43611" spans="1:33" ht="12.75">
      <c r="A43611" s="21"/>
      <c r="AE43611" s="21"/>
      <c r="AF43611" s="21"/>
      <c r="AG43611" s="21"/>
    </row>
    <row r="43612" spans="1:33" ht="12.75">
      <c r="A43612" s="21"/>
      <c r="AE43612" s="21"/>
      <c r="AF43612" s="21"/>
      <c r="AG43612" s="21"/>
    </row>
    <row r="43613" spans="1:33" ht="12.75">
      <c r="A43613" s="21"/>
      <c r="AE43613" s="21"/>
      <c r="AF43613" s="21"/>
      <c r="AG43613" s="21"/>
    </row>
    <row r="43614" spans="1:33" ht="12.75">
      <c r="A43614" s="21"/>
      <c r="AE43614" s="21"/>
      <c r="AF43614" s="21"/>
      <c r="AG43614" s="21"/>
    </row>
    <row r="43615" spans="1:33" ht="12.75">
      <c r="A43615" s="21"/>
      <c r="AE43615" s="21"/>
      <c r="AF43615" s="21"/>
      <c r="AG43615" s="21"/>
    </row>
    <row r="43616" spans="1:33" ht="12.75">
      <c r="A43616" s="21"/>
      <c r="AE43616" s="21"/>
      <c r="AF43616" s="21"/>
      <c r="AG43616" s="21"/>
    </row>
    <row r="43617" spans="1:33" ht="12.75">
      <c r="A43617" s="21"/>
      <c r="AE43617" s="21"/>
      <c r="AF43617" s="21"/>
      <c r="AG43617" s="21"/>
    </row>
    <row r="43618" spans="1:33" ht="12.75">
      <c r="A43618" s="21"/>
      <c r="AE43618" s="21"/>
      <c r="AF43618" s="21"/>
      <c r="AG43618" s="21"/>
    </row>
    <row r="43619" spans="1:33" ht="12.75">
      <c r="A43619" s="21"/>
      <c r="AE43619" s="21"/>
      <c r="AF43619" s="21"/>
      <c r="AG43619" s="21"/>
    </row>
    <row r="43620" spans="1:33" ht="12.75">
      <c r="A43620" s="21"/>
      <c r="AE43620" s="21"/>
      <c r="AF43620" s="21"/>
      <c r="AG43620" s="21"/>
    </row>
    <row r="43621" spans="1:33" ht="12.75">
      <c r="A43621" s="21"/>
      <c r="AE43621" s="21"/>
      <c r="AF43621" s="21"/>
      <c r="AG43621" s="21"/>
    </row>
    <row r="43622" spans="1:33" ht="12.75">
      <c r="A43622" s="21"/>
      <c r="AE43622" s="21"/>
      <c r="AF43622" s="21"/>
      <c r="AG43622" s="21"/>
    </row>
    <row r="43623" spans="1:33" ht="12.75">
      <c r="A43623" s="21"/>
      <c r="AE43623" s="21"/>
      <c r="AF43623" s="21"/>
      <c r="AG43623" s="21"/>
    </row>
    <row r="43624" spans="1:33" ht="12.75">
      <c r="A43624" s="21"/>
      <c r="AE43624" s="21"/>
      <c r="AF43624" s="21"/>
      <c r="AG43624" s="21"/>
    </row>
    <row r="43625" spans="1:33" ht="12.75">
      <c r="A43625" s="21"/>
      <c r="AE43625" s="21"/>
      <c r="AF43625" s="21"/>
      <c r="AG43625" s="21"/>
    </row>
    <row r="43626" spans="1:33" ht="12.75">
      <c r="A43626" s="21"/>
      <c r="AE43626" s="21"/>
      <c r="AF43626" s="21"/>
      <c r="AG43626" s="21"/>
    </row>
    <row r="43627" spans="1:33" ht="12.75">
      <c r="A43627" s="21"/>
      <c r="AE43627" s="21"/>
      <c r="AF43627" s="21"/>
      <c r="AG43627" s="21"/>
    </row>
    <row r="43628" spans="1:33" ht="12.75">
      <c r="A43628" s="21"/>
      <c r="AE43628" s="21"/>
      <c r="AF43628" s="21"/>
      <c r="AG43628" s="21"/>
    </row>
    <row r="43629" spans="1:33" ht="12.75">
      <c r="A43629" s="21"/>
      <c r="AE43629" s="21"/>
      <c r="AF43629" s="21"/>
      <c r="AG43629" s="21"/>
    </row>
    <row r="43630" spans="1:33" ht="12.75">
      <c r="A43630" s="21"/>
      <c r="AE43630" s="21"/>
      <c r="AF43630" s="21"/>
      <c r="AG43630" s="21"/>
    </row>
    <row r="43631" spans="1:33" ht="12.75">
      <c r="A43631" s="21"/>
      <c r="AE43631" s="21"/>
      <c r="AF43631" s="21"/>
      <c r="AG43631" s="21"/>
    </row>
    <row r="43632" spans="1:33" ht="12.75">
      <c r="A43632" s="21"/>
      <c r="AE43632" s="21"/>
      <c r="AF43632" s="21"/>
      <c r="AG43632" s="21"/>
    </row>
    <row r="43633" spans="1:33" ht="12.75">
      <c r="A43633" s="21"/>
      <c r="AE43633" s="21"/>
      <c r="AF43633" s="21"/>
      <c r="AG43633" s="21"/>
    </row>
    <row r="43634" spans="1:33" ht="12.75">
      <c r="A43634" s="21"/>
      <c r="AE43634" s="21"/>
      <c r="AF43634" s="21"/>
      <c r="AG43634" s="21"/>
    </row>
    <row r="43635" spans="1:33" ht="12.75">
      <c r="A43635" s="21"/>
      <c r="AE43635" s="21"/>
      <c r="AF43635" s="21"/>
      <c r="AG43635" s="21"/>
    </row>
    <row r="43636" spans="1:33" ht="12.75">
      <c r="A43636" s="21"/>
      <c r="AE43636" s="21"/>
      <c r="AF43636" s="21"/>
      <c r="AG43636" s="21"/>
    </row>
    <row r="43637" spans="1:33" ht="12.75">
      <c r="A43637" s="21"/>
      <c r="AE43637" s="21"/>
      <c r="AF43637" s="21"/>
      <c r="AG43637" s="21"/>
    </row>
    <row r="43638" spans="1:33" ht="12.75">
      <c r="A43638" s="21"/>
      <c r="AE43638" s="21"/>
      <c r="AF43638" s="21"/>
      <c r="AG43638" s="21"/>
    </row>
    <row r="43639" spans="1:33" ht="12.75">
      <c r="A43639" s="21"/>
      <c r="AE43639" s="21"/>
      <c r="AF43639" s="21"/>
      <c r="AG43639" s="21"/>
    </row>
    <row r="43640" spans="1:33" ht="12.75">
      <c r="A43640" s="21"/>
      <c r="AE43640" s="21"/>
      <c r="AF43640" s="21"/>
      <c r="AG43640" s="21"/>
    </row>
    <row r="43641" spans="1:33" ht="12.75">
      <c r="A43641" s="21"/>
      <c r="AE43641" s="21"/>
      <c r="AF43641" s="21"/>
      <c r="AG43641" s="21"/>
    </row>
    <row r="43642" spans="1:33" ht="12.75">
      <c r="A43642" s="21"/>
      <c r="AE43642" s="21"/>
      <c r="AF43642" s="21"/>
      <c r="AG43642" s="21"/>
    </row>
    <row r="43643" spans="1:33" ht="12.75">
      <c r="A43643" s="21"/>
      <c r="AE43643" s="21"/>
      <c r="AF43643" s="21"/>
      <c r="AG43643" s="21"/>
    </row>
    <row r="43644" spans="1:33" ht="12.75">
      <c r="A43644" s="21"/>
      <c r="AE43644" s="21"/>
      <c r="AF43644" s="21"/>
      <c r="AG43644" s="21"/>
    </row>
    <row r="43645" spans="1:33" ht="12.75">
      <c r="A43645" s="21"/>
      <c r="AE43645" s="21"/>
      <c r="AF43645" s="21"/>
      <c r="AG43645" s="21"/>
    </row>
    <row r="43646" spans="1:33" ht="12.75">
      <c r="A43646" s="21"/>
      <c r="AE43646" s="21"/>
      <c r="AF43646" s="21"/>
      <c r="AG43646" s="21"/>
    </row>
    <row r="43647" spans="1:33" ht="12.75">
      <c r="A43647" s="21"/>
      <c r="AE43647" s="21"/>
      <c r="AF43647" s="21"/>
      <c r="AG43647" s="21"/>
    </row>
    <row r="43648" spans="1:33" ht="12.75">
      <c r="A43648" s="21"/>
      <c r="AE43648" s="21"/>
      <c r="AF43648" s="21"/>
      <c r="AG43648" s="21"/>
    </row>
    <row r="43649" spans="1:33" ht="12.75">
      <c r="A43649" s="21"/>
      <c r="AE43649" s="21"/>
      <c r="AF43649" s="21"/>
      <c r="AG43649" s="21"/>
    </row>
    <row r="43650" spans="1:33" ht="12.75">
      <c r="A43650" s="21"/>
      <c r="AE43650" s="21"/>
      <c r="AF43650" s="21"/>
      <c r="AG43650" s="21"/>
    </row>
    <row r="43651" spans="1:33" ht="12.75">
      <c r="A43651" s="21"/>
      <c r="AE43651" s="21"/>
      <c r="AF43651" s="21"/>
      <c r="AG43651" s="21"/>
    </row>
    <row r="43652" spans="1:33" ht="12.75">
      <c r="A43652" s="21"/>
      <c r="AE43652" s="21"/>
      <c r="AF43652" s="21"/>
      <c r="AG43652" s="21"/>
    </row>
    <row r="43653" spans="1:33" ht="12.75">
      <c r="A43653" s="21"/>
      <c r="AE43653" s="21"/>
      <c r="AF43653" s="21"/>
      <c r="AG43653" s="21"/>
    </row>
    <row r="43654" spans="1:33" ht="12.75">
      <c r="A43654" s="21"/>
      <c r="AE43654" s="21"/>
      <c r="AF43654" s="21"/>
      <c r="AG43654" s="21"/>
    </row>
    <row r="43655" spans="1:33" ht="12.75">
      <c r="A43655" s="21"/>
      <c r="AE43655" s="21"/>
      <c r="AF43655" s="21"/>
      <c r="AG43655" s="21"/>
    </row>
    <row r="43656" spans="1:33" ht="12.75">
      <c r="A43656" s="21"/>
      <c r="AE43656" s="21"/>
      <c r="AF43656" s="21"/>
      <c r="AG43656" s="21"/>
    </row>
    <row r="43657" spans="1:33" ht="12.75">
      <c r="A43657" s="21"/>
      <c r="AE43657" s="21"/>
      <c r="AF43657" s="21"/>
      <c r="AG43657" s="21"/>
    </row>
    <row r="43658" spans="1:33" ht="12.75">
      <c r="A43658" s="21"/>
      <c r="AE43658" s="21"/>
      <c r="AF43658" s="21"/>
      <c r="AG43658" s="21"/>
    </row>
    <row r="43659" spans="1:33" ht="12.75">
      <c r="A43659" s="21"/>
      <c r="AE43659" s="21"/>
      <c r="AF43659" s="21"/>
      <c r="AG43659" s="21"/>
    </row>
    <row r="43660" spans="1:33" ht="12.75">
      <c r="A43660" s="21"/>
      <c r="AE43660" s="21"/>
      <c r="AF43660" s="21"/>
      <c r="AG43660" s="21"/>
    </row>
    <row r="43661" spans="1:33" ht="12.75">
      <c r="A43661" s="21"/>
      <c r="AE43661" s="21"/>
      <c r="AF43661" s="21"/>
      <c r="AG43661" s="21"/>
    </row>
    <row r="43662" spans="1:33" ht="12.75">
      <c r="A43662" s="21"/>
      <c r="AE43662" s="21"/>
      <c r="AF43662" s="21"/>
      <c r="AG43662" s="21"/>
    </row>
    <row r="43663" spans="1:33" ht="12.75">
      <c r="A43663" s="21"/>
      <c r="AE43663" s="21"/>
      <c r="AF43663" s="21"/>
      <c r="AG43663" s="21"/>
    </row>
    <row r="43664" spans="1:33" ht="12.75">
      <c r="A43664" s="21"/>
      <c r="AE43664" s="21"/>
      <c r="AF43664" s="21"/>
      <c r="AG43664" s="21"/>
    </row>
    <row r="43665" spans="1:33" ht="12.75">
      <c r="A43665" s="21"/>
      <c r="AE43665" s="21"/>
      <c r="AF43665" s="21"/>
      <c r="AG43665" s="21"/>
    </row>
    <row r="43666" spans="1:33" ht="12.75">
      <c r="A43666" s="21"/>
      <c r="AE43666" s="21"/>
      <c r="AF43666" s="21"/>
      <c r="AG43666" s="21"/>
    </row>
    <row r="43667" spans="1:33" ht="12.75">
      <c r="A43667" s="21"/>
      <c r="AE43667" s="21"/>
      <c r="AF43667" s="21"/>
      <c r="AG43667" s="21"/>
    </row>
    <row r="43668" spans="1:33" ht="12.75">
      <c r="A43668" s="21"/>
      <c r="AE43668" s="21"/>
      <c r="AF43668" s="21"/>
      <c r="AG43668" s="21"/>
    </row>
    <row r="43669" spans="1:33" ht="12.75">
      <c r="A43669" s="21"/>
      <c r="AE43669" s="21"/>
      <c r="AF43669" s="21"/>
      <c r="AG43669" s="21"/>
    </row>
    <row r="43670" spans="1:33" ht="12.75">
      <c r="A43670" s="21"/>
      <c r="AE43670" s="21"/>
      <c r="AF43670" s="21"/>
      <c r="AG43670" s="21"/>
    </row>
    <row r="43671" spans="1:33" ht="12.75">
      <c r="A43671" s="21"/>
      <c r="AE43671" s="21"/>
      <c r="AF43671" s="21"/>
      <c r="AG43671" s="21"/>
    </row>
    <row r="43672" spans="1:33" ht="12.75">
      <c r="A43672" s="21"/>
      <c r="AE43672" s="21"/>
      <c r="AF43672" s="21"/>
      <c r="AG43672" s="21"/>
    </row>
    <row r="43673" spans="1:33" ht="12.75">
      <c r="A43673" s="21"/>
      <c r="AE43673" s="21"/>
      <c r="AF43673" s="21"/>
      <c r="AG43673" s="21"/>
    </row>
    <row r="43674" spans="1:33" ht="12.75">
      <c r="A43674" s="21"/>
      <c r="AE43674" s="21"/>
      <c r="AF43674" s="21"/>
      <c r="AG43674" s="21"/>
    </row>
    <row r="43675" spans="1:33" ht="12.75">
      <c r="A43675" s="21"/>
      <c r="AE43675" s="21"/>
      <c r="AF43675" s="21"/>
      <c r="AG43675" s="21"/>
    </row>
    <row r="43676" spans="1:33" ht="12.75">
      <c r="A43676" s="21"/>
      <c r="AE43676" s="21"/>
      <c r="AF43676" s="21"/>
      <c r="AG43676" s="21"/>
    </row>
    <row r="43677" spans="1:33" ht="12.75">
      <c r="A43677" s="21"/>
      <c r="AE43677" s="21"/>
      <c r="AF43677" s="21"/>
      <c r="AG43677" s="21"/>
    </row>
    <row r="43678" spans="1:33" ht="12.75">
      <c r="A43678" s="21"/>
      <c r="AE43678" s="21"/>
      <c r="AF43678" s="21"/>
      <c r="AG43678" s="21"/>
    </row>
    <row r="43679" spans="1:33" ht="12.75">
      <c r="A43679" s="21"/>
      <c r="AE43679" s="21"/>
      <c r="AF43679" s="21"/>
      <c r="AG43679" s="21"/>
    </row>
    <row r="43680" spans="1:33" ht="12.75">
      <c r="A43680" s="21"/>
      <c r="AE43680" s="21"/>
      <c r="AF43680" s="21"/>
      <c r="AG43680" s="21"/>
    </row>
    <row r="43681" spans="1:33" ht="12.75">
      <c r="A43681" s="21"/>
      <c r="AE43681" s="21"/>
      <c r="AF43681" s="21"/>
      <c r="AG43681" s="21"/>
    </row>
    <row r="43682" spans="1:33" ht="12.75">
      <c r="A43682" s="21"/>
      <c r="AE43682" s="21"/>
      <c r="AF43682" s="21"/>
      <c r="AG43682" s="21"/>
    </row>
    <row r="43683" spans="1:33" ht="12.75">
      <c r="A43683" s="21"/>
      <c r="AE43683" s="21"/>
      <c r="AF43683" s="21"/>
      <c r="AG43683" s="21"/>
    </row>
    <row r="43684" spans="1:33" ht="12.75">
      <c r="A43684" s="21"/>
      <c r="AE43684" s="21"/>
      <c r="AF43684" s="21"/>
      <c r="AG43684" s="21"/>
    </row>
    <row r="43685" spans="1:33" ht="12.75">
      <c r="A43685" s="21"/>
      <c r="AE43685" s="21"/>
      <c r="AF43685" s="21"/>
      <c r="AG43685" s="21"/>
    </row>
    <row r="43686" spans="1:33" ht="12.75">
      <c r="A43686" s="21"/>
      <c r="AE43686" s="21"/>
      <c r="AF43686" s="21"/>
      <c r="AG43686" s="21"/>
    </row>
    <row r="43687" spans="1:33" ht="12.75">
      <c r="A43687" s="21"/>
      <c r="AE43687" s="21"/>
      <c r="AF43687" s="21"/>
      <c r="AG43687" s="21"/>
    </row>
    <row r="43688" spans="1:33" ht="12.75">
      <c r="A43688" s="21"/>
      <c r="AE43688" s="21"/>
      <c r="AF43688" s="21"/>
      <c r="AG43688" s="21"/>
    </row>
    <row r="43689" spans="1:33" ht="12.75">
      <c r="A43689" s="21"/>
      <c r="AE43689" s="21"/>
      <c r="AF43689" s="21"/>
      <c r="AG43689" s="21"/>
    </row>
    <row r="43690" spans="1:33" ht="12.75">
      <c r="A43690" s="21"/>
      <c r="AE43690" s="21"/>
      <c r="AF43690" s="21"/>
      <c r="AG43690" s="21"/>
    </row>
    <row r="43691" spans="1:33" ht="12.75">
      <c r="A43691" s="21"/>
      <c r="AE43691" s="21"/>
      <c r="AF43691" s="21"/>
      <c r="AG43691" s="21"/>
    </row>
    <row r="43692" spans="1:33" ht="12.75">
      <c r="A43692" s="21"/>
      <c r="AE43692" s="21"/>
      <c r="AF43692" s="21"/>
      <c r="AG43692" s="21"/>
    </row>
    <row r="43693" spans="1:33" ht="12.75">
      <c r="A43693" s="21"/>
      <c r="AE43693" s="21"/>
      <c r="AF43693" s="21"/>
      <c r="AG43693" s="21"/>
    </row>
    <row r="43694" spans="1:33" ht="12.75">
      <c r="A43694" s="21"/>
      <c r="AE43694" s="21"/>
      <c r="AF43694" s="21"/>
      <c r="AG43694" s="21"/>
    </row>
    <row r="43695" spans="1:33" ht="12.75">
      <c r="A43695" s="21"/>
      <c r="AE43695" s="21"/>
      <c r="AF43695" s="21"/>
      <c r="AG43695" s="21"/>
    </row>
    <row r="43696" spans="1:33" ht="12.75">
      <c r="A43696" s="21"/>
      <c r="AE43696" s="21"/>
      <c r="AF43696" s="21"/>
      <c r="AG43696" s="21"/>
    </row>
    <row r="43697" spans="1:33" ht="12.75">
      <c r="A43697" s="21"/>
      <c r="AE43697" s="21"/>
      <c r="AF43697" s="21"/>
      <c r="AG43697" s="21"/>
    </row>
    <row r="43698" spans="1:33" ht="12.75">
      <c r="A43698" s="21"/>
      <c r="AE43698" s="21"/>
      <c r="AF43698" s="21"/>
      <c r="AG43698" s="21"/>
    </row>
    <row r="43699" spans="1:33" ht="12.75">
      <c r="A43699" s="21"/>
      <c r="AE43699" s="21"/>
      <c r="AF43699" s="21"/>
      <c r="AG43699" s="21"/>
    </row>
    <row r="43700" spans="1:33" ht="12.75">
      <c r="A43700" s="21"/>
      <c r="AE43700" s="21"/>
      <c r="AF43700" s="21"/>
      <c r="AG43700" s="21"/>
    </row>
    <row r="43701" spans="1:33" ht="12.75">
      <c r="A43701" s="21"/>
      <c r="AE43701" s="21"/>
      <c r="AF43701" s="21"/>
      <c r="AG43701" s="21"/>
    </row>
    <row r="43702" spans="1:33" ht="12.75">
      <c r="A43702" s="21"/>
      <c r="AE43702" s="21"/>
      <c r="AF43702" s="21"/>
      <c r="AG43702" s="21"/>
    </row>
    <row r="43703" spans="1:33" ht="12.75">
      <c r="A43703" s="21"/>
      <c r="AE43703" s="21"/>
      <c r="AF43703" s="21"/>
      <c r="AG43703" s="21"/>
    </row>
    <row r="43704" spans="1:33" ht="12.75">
      <c r="A43704" s="21"/>
      <c r="AE43704" s="21"/>
      <c r="AF43704" s="21"/>
      <c r="AG43704" s="21"/>
    </row>
    <row r="43705" spans="1:33" ht="12.75">
      <c r="A43705" s="21"/>
      <c r="AE43705" s="21"/>
      <c r="AF43705" s="21"/>
      <c r="AG43705" s="21"/>
    </row>
    <row r="43706" spans="1:33" ht="12.75">
      <c r="A43706" s="21"/>
      <c r="AE43706" s="21"/>
      <c r="AF43706" s="21"/>
      <c r="AG43706" s="21"/>
    </row>
    <row r="43707" spans="1:33" ht="12.75">
      <c r="A43707" s="21"/>
      <c r="AE43707" s="21"/>
      <c r="AF43707" s="21"/>
      <c r="AG43707" s="21"/>
    </row>
    <row r="43708" spans="1:33" ht="12.75">
      <c r="A43708" s="21"/>
      <c r="AE43708" s="21"/>
      <c r="AF43708" s="21"/>
      <c r="AG43708" s="21"/>
    </row>
    <row r="43709" spans="1:33" ht="12.75">
      <c r="A43709" s="21"/>
      <c r="AE43709" s="21"/>
      <c r="AF43709" s="21"/>
      <c r="AG43709" s="21"/>
    </row>
    <row r="43710" spans="1:33" ht="12.75">
      <c r="A43710" s="21"/>
      <c r="AE43710" s="21"/>
      <c r="AF43710" s="21"/>
      <c r="AG43710" s="21"/>
    </row>
    <row r="43711" spans="1:33" ht="12.75">
      <c r="A43711" s="21"/>
      <c r="AE43711" s="21"/>
      <c r="AF43711" s="21"/>
      <c r="AG43711" s="21"/>
    </row>
    <row r="43712" spans="1:33" ht="12.75">
      <c r="A43712" s="21"/>
      <c r="AE43712" s="21"/>
      <c r="AF43712" s="21"/>
      <c r="AG43712" s="21"/>
    </row>
    <row r="43713" spans="1:33" ht="12.75">
      <c r="A43713" s="21"/>
      <c r="AE43713" s="21"/>
      <c r="AF43713" s="21"/>
      <c r="AG43713" s="21"/>
    </row>
    <row r="43714" spans="1:33" ht="12.75">
      <c r="A43714" s="21"/>
      <c r="AE43714" s="21"/>
      <c r="AF43714" s="21"/>
      <c r="AG43714" s="21"/>
    </row>
    <row r="43715" spans="1:33" ht="12.75">
      <c r="A43715" s="21"/>
      <c r="AE43715" s="21"/>
      <c r="AF43715" s="21"/>
      <c r="AG43715" s="21"/>
    </row>
    <row r="43716" spans="1:33" ht="12.75">
      <c r="A43716" s="21"/>
      <c r="AE43716" s="21"/>
      <c r="AF43716" s="21"/>
      <c r="AG43716" s="21"/>
    </row>
    <row r="43717" spans="1:33" ht="12.75">
      <c r="A43717" s="21"/>
      <c r="AE43717" s="21"/>
      <c r="AF43717" s="21"/>
      <c r="AG43717" s="21"/>
    </row>
    <row r="43718" spans="1:33" ht="12.75">
      <c r="A43718" s="21"/>
      <c r="AE43718" s="21"/>
      <c r="AF43718" s="21"/>
      <c r="AG43718" s="21"/>
    </row>
    <row r="43719" spans="1:33" ht="12.75">
      <c r="A43719" s="21"/>
      <c r="AE43719" s="21"/>
      <c r="AF43719" s="21"/>
      <c r="AG43719" s="21"/>
    </row>
    <row r="43720" spans="1:33" ht="12.75">
      <c r="A43720" s="21"/>
      <c r="AE43720" s="21"/>
      <c r="AF43720" s="21"/>
      <c r="AG43720" s="21"/>
    </row>
    <row r="43721" spans="1:33" ht="12.75">
      <c r="A43721" s="21"/>
      <c r="AE43721" s="21"/>
      <c r="AF43721" s="21"/>
      <c r="AG43721" s="21"/>
    </row>
    <row r="43722" spans="1:33" ht="12.75">
      <c r="A43722" s="21"/>
      <c r="AE43722" s="21"/>
      <c r="AF43722" s="21"/>
      <c r="AG43722" s="21"/>
    </row>
    <row r="43723" spans="1:33" ht="12.75">
      <c r="A43723" s="21"/>
      <c r="AE43723" s="21"/>
      <c r="AF43723" s="21"/>
      <c r="AG43723" s="21"/>
    </row>
    <row r="43724" spans="1:33" ht="12.75">
      <c r="A43724" s="21"/>
      <c r="AE43724" s="21"/>
      <c r="AF43724" s="21"/>
      <c r="AG43724" s="21"/>
    </row>
    <row r="43725" spans="1:33" ht="12.75">
      <c r="A43725" s="21"/>
      <c r="AE43725" s="21"/>
      <c r="AF43725" s="21"/>
      <c r="AG43725" s="21"/>
    </row>
    <row r="43726" spans="1:33" ht="12.75">
      <c r="A43726" s="21"/>
      <c r="AE43726" s="21"/>
      <c r="AF43726" s="21"/>
      <c r="AG43726" s="21"/>
    </row>
    <row r="43727" spans="1:33" ht="12.75">
      <c r="A43727" s="21"/>
      <c r="AE43727" s="21"/>
      <c r="AF43727" s="21"/>
      <c r="AG43727" s="21"/>
    </row>
    <row r="43728" spans="1:33" ht="12.75">
      <c r="A43728" s="21"/>
      <c r="AE43728" s="21"/>
      <c r="AF43728" s="21"/>
      <c r="AG43728" s="21"/>
    </row>
    <row r="43729" spans="1:33" ht="12.75">
      <c r="A43729" s="21"/>
      <c r="AE43729" s="21"/>
      <c r="AF43729" s="21"/>
      <c r="AG43729" s="21"/>
    </row>
    <row r="43730" spans="1:33" ht="12.75">
      <c r="A43730" s="21"/>
      <c r="AE43730" s="21"/>
      <c r="AF43730" s="21"/>
      <c r="AG43730" s="21"/>
    </row>
    <row r="43731" spans="1:33" ht="12.75">
      <c r="A43731" s="21"/>
      <c r="AE43731" s="21"/>
      <c r="AF43731" s="21"/>
      <c r="AG43731" s="21"/>
    </row>
    <row r="43732" spans="1:33" ht="12.75">
      <c r="A43732" s="21"/>
      <c r="AE43732" s="21"/>
      <c r="AF43732" s="21"/>
      <c r="AG43732" s="21"/>
    </row>
    <row r="43733" spans="1:33" ht="12.75">
      <c r="A43733" s="21"/>
      <c r="AE43733" s="21"/>
      <c r="AF43733" s="21"/>
      <c r="AG43733" s="21"/>
    </row>
    <row r="43734" spans="1:33" ht="12.75">
      <c r="A43734" s="21"/>
      <c r="AE43734" s="21"/>
      <c r="AF43734" s="21"/>
      <c r="AG43734" s="21"/>
    </row>
    <row r="43735" spans="1:33" ht="12.75">
      <c r="A43735" s="21"/>
      <c r="AE43735" s="21"/>
      <c r="AF43735" s="21"/>
      <c r="AG43735" s="21"/>
    </row>
    <row r="43736" spans="1:33" ht="12.75">
      <c r="A43736" s="21"/>
      <c r="AE43736" s="21"/>
      <c r="AF43736" s="21"/>
      <c r="AG43736" s="21"/>
    </row>
    <row r="43737" spans="1:33" ht="12.75">
      <c r="A43737" s="21"/>
      <c r="AE43737" s="21"/>
      <c r="AF43737" s="21"/>
      <c r="AG43737" s="21"/>
    </row>
    <row r="43738" spans="1:33" ht="12.75">
      <c r="A43738" s="21"/>
      <c r="AE43738" s="21"/>
      <c r="AF43738" s="21"/>
      <c r="AG43738" s="21"/>
    </row>
    <row r="43739" spans="1:33" ht="12.75">
      <c r="A43739" s="21"/>
      <c r="AE43739" s="21"/>
      <c r="AF43739" s="21"/>
      <c r="AG43739" s="21"/>
    </row>
    <row r="43740" spans="1:33" ht="12.75">
      <c r="A43740" s="21"/>
      <c r="AE43740" s="21"/>
      <c r="AF43740" s="21"/>
      <c r="AG43740" s="21"/>
    </row>
    <row r="43741" spans="1:33" ht="12.75">
      <c r="A43741" s="21"/>
      <c r="AE43741" s="21"/>
      <c r="AF43741" s="21"/>
      <c r="AG43741" s="21"/>
    </row>
    <row r="43742" spans="1:33" ht="12.75">
      <c r="A43742" s="21"/>
      <c r="AE43742" s="21"/>
      <c r="AF43742" s="21"/>
      <c r="AG43742" s="21"/>
    </row>
    <row r="43743" spans="1:33" ht="12.75">
      <c r="A43743" s="21"/>
      <c r="AE43743" s="21"/>
      <c r="AF43743" s="21"/>
      <c r="AG43743" s="21"/>
    </row>
    <row r="43744" spans="1:33" ht="12.75">
      <c r="A43744" s="21"/>
      <c r="AE43744" s="21"/>
      <c r="AF43744" s="21"/>
      <c r="AG43744" s="21"/>
    </row>
    <row r="43745" spans="1:33" ht="12.75">
      <c r="A43745" s="21"/>
      <c r="AE43745" s="21"/>
      <c r="AF43745" s="21"/>
      <c r="AG43745" s="21"/>
    </row>
    <row r="43746" spans="1:33" ht="12.75">
      <c r="A43746" s="21"/>
      <c r="AE43746" s="21"/>
      <c r="AF43746" s="21"/>
      <c r="AG43746" s="21"/>
    </row>
    <row r="43747" spans="1:33" ht="12.75">
      <c r="A43747" s="21"/>
      <c r="AE43747" s="21"/>
      <c r="AF43747" s="21"/>
      <c r="AG43747" s="21"/>
    </row>
    <row r="43748" spans="1:33" ht="12.75">
      <c r="A43748" s="21"/>
      <c r="AE43748" s="21"/>
      <c r="AF43748" s="21"/>
      <c r="AG43748" s="21"/>
    </row>
    <row r="43749" spans="1:33" ht="12.75">
      <c r="A43749" s="21"/>
      <c r="AE43749" s="21"/>
      <c r="AF43749" s="21"/>
      <c r="AG43749" s="21"/>
    </row>
    <row r="43750" spans="1:33" ht="12.75">
      <c r="A43750" s="21"/>
      <c r="AE43750" s="21"/>
      <c r="AF43750" s="21"/>
      <c r="AG43750" s="21"/>
    </row>
    <row r="43751" spans="1:33" ht="12.75">
      <c r="A43751" s="21"/>
      <c r="AE43751" s="21"/>
      <c r="AF43751" s="21"/>
      <c r="AG43751" s="21"/>
    </row>
    <row r="43752" spans="1:33" ht="12.75">
      <c r="A43752" s="21"/>
      <c r="AE43752" s="21"/>
      <c r="AF43752" s="21"/>
      <c r="AG43752" s="21"/>
    </row>
    <row r="43753" spans="1:33" ht="12.75">
      <c r="A43753" s="21"/>
      <c r="AE43753" s="21"/>
      <c r="AF43753" s="21"/>
      <c r="AG43753" s="21"/>
    </row>
    <row r="43754" spans="1:33" ht="12.75">
      <c r="A43754" s="21"/>
      <c r="AE43754" s="21"/>
      <c r="AF43754" s="21"/>
      <c r="AG43754" s="21"/>
    </row>
    <row r="43755" spans="1:33" ht="12.75">
      <c r="A43755" s="21"/>
      <c r="AE43755" s="21"/>
      <c r="AF43755" s="21"/>
      <c r="AG43755" s="21"/>
    </row>
    <row r="43756" spans="1:33" ht="12.75">
      <c r="A43756" s="21"/>
      <c r="AE43756" s="21"/>
      <c r="AF43756" s="21"/>
      <c r="AG43756" s="21"/>
    </row>
    <row r="43757" spans="1:33" ht="12.75">
      <c r="A43757" s="21"/>
      <c r="AE43757" s="21"/>
      <c r="AF43757" s="21"/>
      <c r="AG43757" s="21"/>
    </row>
    <row r="43758" spans="1:33" ht="12.75">
      <c r="A43758" s="21"/>
      <c r="AE43758" s="21"/>
      <c r="AF43758" s="21"/>
      <c r="AG43758" s="21"/>
    </row>
    <row r="43759" spans="1:33" ht="12.75">
      <c r="A43759" s="21"/>
      <c r="AE43759" s="21"/>
      <c r="AF43759" s="21"/>
      <c r="AG43759" s="21"/>
    </row>
    <row r="43760" spans="1:33" ht="12.75">
      <c r="A43760" s="21"/>
      <c r="AE43760" s="21"/>
      <c r="AF43760" s="21"/>
      <c r="AG43760" s="21"/>
    </row>
    <row r="43761" spans="1:33" ht="12.75">
      <c r="A43761" s="21"/>
      <c r="AE43761" s="21"/>
      <c r="AF43761" s="21"/>
      <c r="AG43761" s="21"/>
    </row>
    <row r="43762" spans="1:33" ht="12.75">
      <c r="A43762" s="21"/>
      <c r="AE43762" s="21"/>
      <c r="AF43762" s="21"/>
      <c r="AG43762" s="21"/>
    </row>
    <row r="43763" spans="1:33" ht="12.75">
      <c r="A43763" s="21"/>
      <c r="AE43763" s="21"/>
      <c r="AF43763" s="21"/>
      <c r="AG43763" s="21"/>
    </row>
    <row r="43764" spans="1:33" ht="12.75">
      <c r="A43764" s="21"/>
      <c r="AE43764" s="21"/>
      <c r="AF43764" s="21"/>
      <c r="AG43764" s="21"/>
    </row>
    <row r="43765" spans="1:33" ht="12.75">
      <c r="A43765" s="21"/>
      <c r="AE43765" s="21"/>
      <c r="AF43765" s="21"/>
      <c r="AG43765" s="21"/>
    </row>
    <row r="43766" spans="1:33" ht="12.75">
      <c r="A43766" s="21"/>
      <c r="AE43766" s="21"/>
      <c r="AF43766" s="21"/>
      <c r="AG43766" s="21"/>
    </row>
    <row r="43767" spans="1:33" ht="12.75">
      <c r="A43767" s="21"/>
      <c r="AE43767" s="21"/>
      <c r="AF43767" s="21"/>
      <c r="AG43767" s="21"/>
    </row>
    <row r="43768" spans="1:33" ht="12.75">
      <c r="A43768" s="21"/>
      <c r="AE43768" s="21"/>
      <c r="AF43768" s="21"/>
      <c r="AG43768" s="21"/>
    </row>
    <row r="43769" spans="1:33" ht="12.75">
      <c r="A43769" s="21"/>
      <c r="AE43769" s="21"/>
      <c r="AF43769" s="21"/>
      <c r="AG43769" s="21"/>
    </row>
    <row r="43770" spans="1:33" ht="12.75">
      <c r="A43770" s="21"/>
      <c r="AE43770" s="21"/>
      <c r="AF43770" s="21"/>
      <c r="AG43770" s="21"/>
    </row>
    <row r="43771" spans="1:33" ht="12.75">
      <c r="A43771" s="21"/>
      <c r="AE43771" s="21"/>
      <c r="AF43771" s="21"/>
      <c r="AG43771" s="21"/>
    </row>
    <row r="43772" spans="1:33" ht="12.75">
      <c r="A43772" s="21"/>
      <c r="AE43772" s="21"/>
      <c r="AF43772" s="21"/>
      <c r="AG43772" s="21"/>
    </row>
    <row r="43773" spans="1:33" ht="12.75">
      <c r="A43773" s="21"/>
      <c r="AE43773" s="21"/>
      <c r="AF43773" s="21"/>
      <c r="AG43773" s="21"/>
    </row>
    <row r="43774" spans="1:33" ht="12.75">
      <c r="A43774" s="21"/>
      <c r="AE43774" s="21"/>
      <c r="AF43774" s="21"/>
      <c r="AG43774" s="21"/>
    </row>
    <row r="43775" spans="1:33" ht="12.75">
      <c r="A43775" s="21"/>
      <c r="AE43775" s="21"/>
      <c r="AF43775" s="21"/>
      <c r="AG43775" s="21"/>
    </row>
    <row r="43776" spans="1:33" ht="12.75">
      <c r="A43776" s="21"/>
      <c r="AE43776" s="21"/>
      <c r="AF43776" s="21"/>
      <c r="AG43776" s="21"/>
    </row>
    <row r="43777" spans="1:33" ht="12.75">
      <c r="A43777" s="21"/>
      <c r="AE43777" s="21"/>
      <c r="AF43777" s="21"/>
      <c r="AG43777" s="21"/>
    </row>
    <row r="43778" spans="1:33" ht="12.75">
      <c r="A43778" s="21"/>
      <c r="AE43778" s="21"/>
      <c r="AF43778" s="21"/>
      <c r="AG43778" s="21"/>
    </row>
    <row r="43779" spans="1:33" ht="12.75">
      <c r="A43779" s="21"/>
      <c r="AE43779" s="21"/>
      <c r="AF43779" s="21"/>
      <c r="AG43779" s="21"/>
    </row>
    <row r="43780" spans="1:33" ht="12.75">
      <c r="A43780" s="21"/>
      <c r="AE43780" s="21"/>
      <c r="AF43780" s="21"/>
      <c r="AG43780" s="21"/>
    </row>
    <row r="43781" spans="1:33" ht="12.75">
      <c r="A43781" s="21"/>
      <c r="AE43781" s="21"/>
      <c r="AF43781" s="21"/>
      <c r="AG43781" s="21"/>
    </row>
    <row r="43782" spans="1:33" ht="12.75">
      <c r="A43782" s="21"/>
      <c r="AE43782" s="21"/>
      <c r="AF43782" s="21"/>
      <c r="AG43782" s="21"/>
    </row>
    <row r="43783" spans="1:33" ht="12.75">
      <c r="A43783" s="21"/>
      <c r="AE43783" s="21"/>
      <c r="AF43783" s="21"/>
      <c r="AG43783" s="21"/>
    </row>
    <row r="43784" spans="1:33" ht="12.75">
      <c r="A43784" s="21"/>
      <c r="AE43784" s="21"/>
      <c r="AF43784" s="21"/>
      <c r="AG43784" s="21"/>
    </row>
    <row r="43785" spans="1:33" ht="12.75">
      <c r="A43785" s="21"/>
      <c r="AE43785" s="21"/>
      <c r="AF43785" s="21"/>
      <c r="AG43785" s="21"/>
    </row>
    <row r="43786" spans="1:33" ht="12.75">
      <c r="A43786" s="21"/>
      <c r="AE43786" s="21"/>
      <c r="AF43786" s="21"/>
      <c r="AG43786" s="21"/>
    </row>
    <row r="43787" spans="1:33" ht="12.75">
      <c r="A43787" s="21"/>
      <c r="AE43787" s="21"/>
      <c r="AF43787" s="21"/>
      <c r="AG43787" s="21"/>
    </row>
    <row r="43788" spans="1:33" ht="12.75">
      <c r="A43788" s="21"/>
      <c r="AE43788" s="21"/>
      <c r="AF43788" s="21"/>
      <c r="AG43788" s="21"/>
    </row>
    <row r="43789" spans="1:33" ht="12.75">
      <c r="A43789" s="21"/>
      <c r="AE43789" s="21"/>
      <c r="AF43789" s="21"/>
      <c r="AG43789" s="21"/>
    </row>
    <row r="43790" spans="1:33" ht="12.75">
      <c r="A43790" s="21"/>
      <c r="AE43790" s="21"/>
      <c r="AF43790" s="21"/>
      <c r="AG43790" s="21"/>
    </row>
    <row r="43791" spans="1:33" ht="12.75">
      <c r="A43791" s="21"/>
      <c r="AE43791" s="21"/>
      <c r="AF43791" s="21"/>
      <c r="AG43791" s="21"/>
    </row>
    <row r="43792" spans="1:33" ht="12.75">
      <c r="A43792" s="21"/>
      <c r="AE43792" s="21"/>
      <c r="AF43792" s="21"/>
      <c r="AG43792" s="21"/>
    </row>
    <row r="43793" spans="1:33" ht="12.75">
      <c r="A43793" s="21"/>
      <c r="AE43793" s="21"/>
      <c r="AF43793" s="21"/>
      <c r="AG43793" s="21"/>
    </row>
    <row r="43794" spans="1:33" ht="12.75">
      <c r="A43794" s="21"/>
      <c r="AE43794" s="21"/>
      <c r="AF43794" s="21"/>
      <c r="AG43794" s="21"/>
    </row>
    <row r="43795" spans="1:33" ht="12.75">
      <c r="A43795" s="21"/>
      <c r="AE43795" s="21"/>
      <c r="AF43795" s="21"/>
      <c r="AG43795" s="21"/>
    </row>
    <row r="43796" spans="1:33" ht="12.75">
      <c r="A43796" s="21"/>
      <c r="AE43796" s="21"/>
      <c r="AF43796" s="21"/>
      <c r="AG43796" s="21"/>
    </row>
    <row r="43797" spans="1:33" ht="12.75">
      <c r="A43797" s="21"/>
      <c r="AE43797" s="21"/>
      <c r="AF43797" s="21"/>
      <c r="AG43797" s="21"/>
    </row>
    <row r="43798" spans="1:33" ht="12.75">
      <c r="A43798" s="21"/>
      <c r="AE43798" s="21"/>
      <c r="AF43798" s="21"/>
      <c r="AG43798" s="21"/>
    </row>
    <row r="43799" spans="1:33" ht="12.75">
      <c r="A43799" s="21"/>
      <c r="AE43799" s="21"/>
      <c r="AF43799" s="21"/>
      <c r="AG43799" s="21"/>
    </row>
    <row r="43800" spans="1:33" ht="12.75">
      <c r="A43800" s="21"/>
      <c r="AE43800" s="21"/>
      <c r="AF43800" s="21"/>
      <c r="AG43800" s="21"/>
    </row>
    <row r="43801" spans="1:33" ht="12.75">
      <c r="A43801" s="21"/>
      <c r="AE43801" s="21"/>
      <c r="AF43801" s="21"/>
      <c r="AG43801" s="21"/>
    </row>
    <row r="43802" spans="1:33" ht="12.75">
      <c r="A43802" s="21"/>
      <c r="AE43802" s="21"/>
      <c r="AF43802" s="21"/>
      <c r="AG43802" s="21"/>
    </row>
    <row r="43803" spans="1:33" ht="12.75">
      <c r="A43803" s="21"/>
      <c r="AE43803" s="21"/>
      <c r="AF43803" s="21"/>
      <c r="AG43803" s="21"/>
    </row>
    <row r="43804" spans="1:33" ht="12.75">
      <c r="A43804" s="21"/>
      <c r="AE43804" s="21"/>
      <c r="AF43804" s="21"/>
      <c r="AG43804" s="21"/>
    </row>
    <row r="43805" spans="1:33" ht="12.75">
      <c r="A43805" s="21"/>
      <c r="AE43805" s="21"/>
      <c r="AF43805" s="21"/>
      <c r="AG43805" s="21"/>
    </row>
    <row r="43806" spans="1:33" ht="12.75">
      <c r="A43806" s="21"/>
      <c r="AE43806" s="21"/>
      <c r="AF43806" s="21"/>
      <c r="AG43806" s="21"/>
    </row>
    <row r="43807" spans="1:33" ht="12.75">
      <c r="A43807" s="21"/>
      <c r="AE43807" s="21"/>
      <c r="AF43807" s="21"/>
      <c r="AG43807" s="21"/>
    </row>
    <row r="43808" spans="1:33" ht="12.75">
      <c r="A43808" s="21"/>
      <c r="AE43808" s="21"/>
      <c r="AF43808" s="21"/>
      <c r="AG43808" s="21"/>
    </row>
    <row r="43809" spans="1:33" ht="12.75">
      <c r="A43809" s="21"/>
      <c r="AE43809" s="21"/>
      <c r="AF43809" s="21"/>
      <c r="AG43809" s="21"/>
    </row>
    <row r="43810" spans="1:33" ht="12.75">
      <c r="A43810" s="21"/>
      <c r="AE43810" s="21"/>
      <c r="AF43810" s="21"/>
      <c r="AG43810" s="21"/>
    </row>
    <row r="43811" spans="1:33" ht="12.75">
      <c r="A43811" s="21"/>
      <c r="AE43811" s="21"/>
      <c r="AF43811" s="21"/>
      <c r="AG43811" s="21"/>
    </row>
    <row r="43812" spans="1:33" ht="12.75">
      <c r="A43812" s="21"/>
      <c r="AE43812" s="21"/>
      <c r="AF43812" s="21"/>
      <c r="AG43812" s="21"/>
    </row>
    <row r="43813" spans="1:33" ht="12.75">
      <c r="A43813" s="21"/>
      <c r="AE43813" s="21"/>
      <c r="AF43813" s="21"/>
      <c r="AG43813" s="21"/>
    </row>
    <row r="43814" spans="1:33" ht="12.75">
      <c r="A43814" s="21"/>
      <c r="AE43814" s="21"/>
      <c r="AF43814" s="21"/>
      <c r="AG43814" s="21"/>
    </row>
    <row r="43815" spans="1:33" ht="12.75">
      <c r="A43815" s="21"/>
      <c r="AE43815" s="21"/>
      <c r="AF43815" s="21"/>
      <c r="AG43815" s="21"/>
    </row>
    <row r="43816" spans="1:33" ht="12.75">
      <c r="A43816" s="21"/>
      <c r="AE43816" s="21"/>
      <c r="AF43816" s="21"/>
      <c r="AG43816" s="21"/>
    </row>
    <row r="43817" spans="1:33" ht="12.75">
      <c r="A43817" s="21"/>
      <c r="AE43817" s="21"/>
      <c r="AF43817" s="21"/>
      <c r="AG43817" s="21"/>
    </row>
    <row r="43818" spans="1:33" ht="12.75">
      <c r="A43818" s="21"/>
      <c r="AE43818" s="21"/>
      <c r="AF43818" s="21"/>
      <c r="AG43818" s="21"/>
    </row>
    <row r="43819" spans="1:33" ht="12.75">
      <c r="A43819" s="21"/>
      <c r="AE43819" s="21"/>
      <c r="AF43819" s="21"/>
      <c r="AG43819" s="21"/>
    </row>
    <row r="43820" spans="1:33" ht="12.75">
      <c r="A43820" s="21"/>
      <c r="AE43820" s="21"/>
      <c r="AF43820" s="21"/>
      <c r="AG43820" s="21"/>
    </row>
    <row r="43821" spans="1:33" ht="12.75">
      <c r="A43821" s="21"/>
      <c r="AE43821" s="21"/>
      <c r="AF43821" s="21"/>
      <c r="AG43821" s="21"/>
    </row>
    <row r="43822" spans="1:33" ht="12.75">
      <c r="A43822" s="21"/>
      <c r="AE43822" s="21"/>
      <c r="AF43822" s="21"/>
      <c r="AG43822" s="21"/>
    </row>
    <row r="43823" spans="1:33" ht="12.75">
      <c r="A43823" s="21"/>
      <c r="AE43823" s="21"/>
      <c r="AF43823" s="21"/>
      <c r="AG43823" s="21"/>
    </row>
    <row r="43824" spans="1:33" ht="12.75">
      <c r="A43824" s="21"/>
      <c r="AE43824" s="21"/>
      <c r="AF43824" s="21"/>
      <c r="AG43824" s="21"/>
    </row>
    <row r="43825" spans="1:33" ht="12.75">
      <c r="A43825" s="21"/>
      <c r="AE43825" s="21"/>
      <c r="AF43825" s="21"/>
      <c r="AG43825" s="21"/>
    </row>
    <row r="43826" spans="1:33" ht="12.75">
      <c r="A43826" s="21"/>
      <c r="AE43826" s="21"/>
      <c r="AF43826" s="21"/>
      <c r="AG43826" s="21"/>
    </row>
    <row r="43827" spans="1:33" ht="12.75">
      <c r="A43827" s="21"/>
      <c r="AE43827" s="21"/>
      <c r="AF43827" s="21"/>
      <c r="AG43827" s="21"/>
    </row>
    <row r="43828" spans="1:33" ht="12.75">
      <c r="A43828" s="21"/>
      <c r="AE43828" s="21"/>
      <c r="AF43828" s="21"/>
      <c r="AG43828" s="21"/>
    </row>
    <row r="43829" spans="1:33" ht="12.75">
      <c r="A43829" s="21"/>
      <c r="AE43829" s="21"/>
      <c r="AF43829" s="21"/>
      <c r="AG43829" s="21"/>
    </row>
    <row r="43830" spans="1:33" ht="12.75">
      <c r="A43830" s="21"/>
      <c r="AE43830" s="21"/>
      <c r="AF43830" s="21"/>
      <c r="AG43830" s="21"/>
    </row>
    <row r="43831" spans="1:33" ht="12.75">
      <c r="A43831" s="21"/>
      <c r="AE43831" s="21"/>
      <c r="AF43831" s="21"/>
      <c r="AG43831" s="21"/>
    </row>
    <row r="43832" spans="1:33" ht="12.75">
      <c r="A43832" s="21"/>
      <c r="AE43832" s="21"/>
      <c r="AF43832" s="21"/>
      <c r="AG43832" s="21"/>
    </row>
    <row r="43833" spans="1:33" ht="12.75">
      <c r="A43833" s="21"/>
      <c r="AE43833" s="21"/>
      <c r="AF43833" s="21"/>
      <c r="AG43833" s="21"/>
    </row>
    <row r="43834" spans="1:33" ht="12.75">
      <c r="A43834" s="21"/>
      <c r="AE43834" s="21"/>
      <c r="AF43834" s="21"/>
      <c r="AG43834" s="21"/>
    </row>
    <row r="43835" spans="1:33" ht="12.75">
      <c r="A43835" s="21"/>
      <c r="AE43835" s="21"/>
      <c r="AF43835" s="21"/>
      <c r="AG43835" s="21"/>
    </row>
    <row r="43836" spans="1:33" ht="12.75">
      <c r="A43836" s="21"/>
      <c r="AE43836" s="21"/>
      <c r="AF43836" s="21"/>
      <c r="AG43836" s="21"/>
    </row>
    <row r="43837" spans="1:33" ht="12.75">
      <c r="A43837" s="21"/>
      <c r="AE43837" s="21"/>
      <c r="AF43837" s="21"/>
      <c r="AG43837" s="21"/>
    </row>
    <row r="43838" spans="1:33" ht="12.75">
      <c r="A43838" s="21"/>
      <c r="AE43838" s="21"/>
      <c r="AF43838" s="21"/>
      <c r="AG43838" s="21"/>
    </row>
    <row r="43839" spans="1:33" ht="12.75">
      <c r="A43839" s="21"/>
      <c r="AE43839" s="21"/>
      <c r="AF43839" s="21"/>
      <c r="AG43839" s="21"/>
    </row>
    <row r="43840" spans="1:33" ht="12.75">
      <c r="A43840" s="21"/>
      <c r="AE43840" s="21"/>
      <c r="AF43840" s="21"/>
      <c r="AG43840" s="21"/>
    </row>
    <row r="43841" spans="1:33" ht="12.75">
      <c r="A43841" s="21"/>
      <c r="AE43841" s="21"/>
      <c r="AF43841" s="21"/>
      <c r="AG43841" s="21"/>
    </row>
    <row r="43842" spans="1:33" ht="12.75">
      <c r="A43842" s="21"/>
      <c r="AE43842" s="21"/>
      <c r="AF43842" s="21"/>
      <c r="AG43842" s="21"/>
    </row>
    <row r="43843" spans="1:33" ht="12.75">
      <c r="A43843" s="21"/>
      <c r="AE43843" s="21"/>
      <c r="AF43843" s="21"/>
      <c r="AG43843" s="21"/>
    </row>
    <row r="43844" spans="1:33" ht="12.75">
      <c r="A43844" s="21"/>
      <c r="AE43844" s="21"/>
      <c r="AF43844" s="21"/>
      <c r="AG43844" s="21"/>
    </row>
    <row r="43845" spans="1:33" ht="12.75">
      <c r="A43845" s="21"/>
      <c r="AE43845" s="21"/>
      <c r="AF43845" s="21"/>
      <c r="AG43845" s="21"/>
    </row>
    <row r="43846" spans="1:33" ht="12.75">
      <c r="A43846" s="21"/>
      <c r="AE43846" s="21"/>
      <c r="AF43846" s="21"/>
      <c r="AG43846" s="21"/>
    </row>
    <row r="43847" spans="1:33" ht="12.75">
      <c r="A43847" s="21"/>
      <c r="AE43847" s="21"/>
      <c r="AF43847" s="21"/>
      <c r="AG43847" s="21"/>
    </row>
    <row r="43848" spans="1:33" ht="12.75">
      <c r="A43848" s="21"/>
      <c r="AE43848" s="21"/>
      <c r="AF43848" s="21"/>
      <c r="AG43848" s="21"/>
    </row>
    <row r="43849" spans="1:33" ht="12.75">
      <c r="A43849" s="21"/>
      <c r="AE43849" s="21"/>
      <c r="AF43849" s="21"/>
      <c r="AG43849" s="21"/>
    </row>
    <row r="43850" spans="1:33" ht="12.75">
      <c r="A43850" s="21"/>
      <c r="AE43850" s="21"/>
      <c r="AF43850" s="21"/>
      <c r="AG43850" s="21"/>
    </row>
    <row r="43851" spans="1:33" ht="12.75">
      <c r="A43851" s="21"/>
      <c r="AE43851" s="21"/>
      <c r="AF43851" s="21"/>
      <c r="AG43851" s="21"/>
    </row>
    <row r="43852" spans="1:33" ht="12.75">
      <c r="A43852" s="21"/>
      <c r="AE43852" s="21"/>
      <c r="AF43852" s="21"/>
      <c r="AG43852" s="21"/>
    </row>
    <row r="43853" spans="1:33" ht="12.75">
      <c r="A43853" s="21"/>
      <c r="AE43853" s="21"/>
      <c r="AF43853" s="21"/>
      <c r="AG43853" s="21"/>
    </row>
    <row r="43854" spans="1:33" ht="12.75">
      <c r="A43854" s="21"/>
      <c r="AE43854" s="21"/>
      <c r="AF43854" s="21"/>
      <c r="AG43854" s="21"/>
    </row>
    <row r="43855" spans="1:33" ht="12.75">
      <c r="A43855" s="21"/>
      <c r="AE43855" s="21"/>
      <c r="AF43855" s="21"/>
      <c r="AG43855" s="21"/>
    </row>
    <row r="43856" spans="1:33" ht="12.75">
      <c r="A43856" s="21"/>
      <c r="AE43856" s="21"/>
      <c r="AF43856" s="21"/>
      <c r="AG43856" s="21"/>
    </row>
    <row r="43857" spans="1:33" ht="12.75">
      <c r="A43857" s="21"/>
      <c r="AE43857" s="21"/>
      <c r="AF43857" s="21"/>
      <c r="AG43857" s="21"/>
    </row>
    <row r="43858" spans="1:33" ht="12.75">
      <c r="A43858" s="21"/>
      <c r="AE43858" s="21"/>
      <c r="AF43858" s="21"/>
      <c r="AG43858" s="21"/>
    </row>
    <row r="43859" spans="1:33" ht="12.75">
      <c r="A43859" s="21"/>
      <c r="AE43859" s="21"/>
      <c r="AF43859" s="21"/>
      <c r="AG43859" s="21"/>
    </row>
    <row r="43860" spans="1:33" ht="12.75">
      <c r="A43860" s="21"/>
      <c r="AE43860" s="21"/>
      <c r="AF43860" s="21"/>
      <c r="AG43860" s="21"/>
    </row>
    <row r="43861" spans="1:33" ht="12.75">
      <c r="A43861" s="21"/>
      <c r="AE43861" s="21"/>
      <c r="AF43861" s="21"/>
      <c r="AG43861" s="21"/>
    </row>
    <row r="43862" spans="1:33" ht="12.75">
      <c r="A43862" s="21"/>
      <c r="AE43862" s="21"/>
      <c r="AF43862" s="21"/>
      <c r="AG43862" s="21"/>
    </row>
    <row r="43863" spans="1:33" ht="12.75">
      <c r="A43863" s="21"/>
      <c r="AE43863" s="21"/>
      <c r="AF43863" s="21"/>
      <c r="AG43863" s="21"/>
    </row>
    <row r="43864" spans="1:33" ht="12.75">
      <c r="A43864" s="21"/>
      <c r="AE43864" s="21"/>
      <c r="AF43864" s="21"/>
      <c r="AG43864" s="21"/>
    </row>
    <row r="43865" spans="1:33" ht="12.75">
      <c r="A43865" s="21"/>
      <c r="AE43865" s="21"/>
      <c r="AF43865" s="21"/>
      <c r="AG43865" s="21"/>
    </row>
    <row r="43866" spans="1:33" ht="12.75">
      <c r="A43866" s="21"/>
      <c r="AE43866" s="21"/>
      <c r="AF43866" s="21"/>
      <c r="AG43866" s="21"/>
    </row>
    <row r="43867" spans="1:33" ht="12.75">
      <c r="A43867" s="21"/>
      <c r="AE43867" s="21"/>
      <c r="AF43867" s="21"/>
      <c r="AG43867" s="21"/>
    </row>
    <row r="43868" spans="1:33" ht="12.75">
      <c r="A43868" s="21"/>
      <c r="AE43868" s="21"/>
      <c r="AF43868" s="21"/>
      <c r="AG43868" s="21"/>
    </row>
    <row r="43869" spans="1:33" ht="12.75">
      <c r="A43869" s="21"/>
      <c r="AE43869" s="21"/>
      <c r="AF43869" s="21"/>
      <c r="AG43869" s="21"/>
    </row>
    <row r="43870" spans="1:33" ht="12.75">
      <c r="A43870" s="21"/>
      <c r="AE43870" s="21"/>
      <c r="AF43870" s="21"/>
      <c r="AG43870" s="21"/>
    </row>
    <row r="43871" spans="1:33" ht="12.75">
      <c r="A43871" s="21"/>
      <c r="AE43871" s="21"/>
      <c r="AF43871" s="21"/>
      <c r="AG43871" s="21"/>
    </row>
    <row r="43872" spans="1:33" ht="12.75">
      <c r="A43872" s="21"/>
      <c r="AE43872" s="21"/>
      <c r="AF43872" s="21"/>
      <c r="AG43872" s="21"/>
    </row>
    <row r="43873" spans="1:33" ht="12.75">
      <c r="A43873" s="21"/>
      <c r="AE43873" s="21"/>
      <c r="AF43873" s="21"/>
      <c r="AG43873" s="21"/>
    </row>
    <row r="43874" spans="1:33" ht="12.75">
      <c r="A43874" s="21"/>
      <c r="AE43874" s="21"/>
      <c r="AF43874" s="21"/>
      <c r="AG43874" s="21"/>
    </row>
    <row r="43875" spans="1:33" ht="12.75">
      <c r="A43875" s="21"/>
      <c r="AE43875" s="21"/>
      <c r="AF43875" s="21"/>
      <c r="AG43875" s="21"/>
    </row>
    <row r="43876" spans="1:33" ht="12.75">
      <c r="A43876" s="21"/>
      <c r="AE43876" s="21"/>
      <c r="AF43876" s="21"/>
      <c r="AG43876" s="21"/>
    </row>
    <row r="43877" spans="1:33" ht="12.75">
      <c r="A43877" s="21"/>
      <c r="AE43877" s="21"/>
      <c r="AF43877" s="21"/>
      <c r="AG43877" s="21"/>
    </row>
    <row r="43878" spans="1:33" ht="12.75">
      <c r="A43878" s="21"/>
      <c r="AE43878" s="21"/>
      <c r="AF43878" s="21"/>
      <c r="AG43878" s="21"/>
    </row>
    <row r="43879" spans="1:33" ht="12.75">
      <c r="A43879" s="21"/>
      <c r="AE43879" s="21"/>
      <c r="AF43879" s="21"/>
      <c r="AG43879" s="21"/>
    </row>
    <row r="43880" spans="1:33" ht="12.75">
      <c r="A43880" s="21"/>
      <c r="AE43880" s="21"/>
      <c r="AF43880" s="21"/>
      <c r="AG43880" s="21"/>
    </row>
    <row r="43881" spans="1:33" ht="12.75">
      <c r="A43881" s="21"/>
      <c r="AE43881" s="21"/>
      <c r="AF43881" s="21"/>
      <c r="AG43881" s="21"/>
    </row>
    <row r="43882" spans="1:33" ht="12.75">
      <c r="A43882" s="21"/>
      <c r="AE43882" s="21"/>
      <c r="AF43882" s="21"/>
      <c r="AG43882" s="21"/>
    </row>
    <row r="43883" spans="1:33" ht="12.75">
      <c r="A43883" s="21"/>
      <c r="AE43883" s="21"/>
      <c r="AF43883" s="21"/>
      <c r="AG43883" s="21"/>
    </row>
    <row r="43884" spans="1:33" ht="12.75">
      <c r="A43884" s="21"/>
      <c r="AE43884" s="21"/>
      <c r="AF43884" s="21"/>
      <c r="AG43884" s="21"/>
    </row>
    <row r="43885" spans="1:33" ht="12.75">
      <c r="A43885" s="21"/>
      <c r="AE43885" s="21"/>
      <c r="AF43885" s="21"/>
      <c r="AG43885" s="21"/>
    </row>
    <row r="43886" spans="1:33" ht="12.75">
      <c r="A43886" s="21"/>
      <c r="AE43886" s="21"/>
      <c r="AF43886" s="21"/>
      <c r="AG43886" s="21"/>
    </row>
    <row r="43887" spans="1:33" ht="12.75">
      <c r="A43887" s="21"/>
      <c r="AE43887" s="21"/>
      <c r="AF43887" s="21"/>
      <c r="AG43887" s="21"/>
    </row>
    <row r="43888" spans="1:33" ht="12.75">
      <c r="A43888" s="21"/>
      <c r="AE43888" s="21"/>
      <c r="AF43888" s="21"/>
      <c r="AG43888" s="21"/>
    </row>
    <row r="43889" spans="1:33" ht="12.75">
      <c r="A43889" s="21"/>
      <c r="AE43889" s="21"/>
      <c r="AF43889" s="21"/>
      <c r="AG43889" s="21"/>
    </row>
    <row r="43890" spans="1:33" ht="12.75">
      <c r="A43890" s="21"/>
      <c r="AE43890" s="21"/>
      <c r="AF43890" s="21"/>
      <c r="AG43890" s="21"/>
    </row>
    <row r="43891" spans="1:33" ht="12.75">
      <c r="A43891" s="21"/>
      <c r="AE43891" s="21"/>
      <c r="AF43891" s="21"/>
      <c r="AG43891" s="21"/>
    </row>
    <row r="43892" spans="1:33" ht="12.75">
      <c r="A43892" s="21"/>
      <c r="AE43892" s="21"/>
      <c r="AF43892" s="21"/>
      <c r="AG43892" s="21"/>
    </row>
    <row r="43893" spans="1:33" ht="12.75">
      <c r="A43893" s="21"/>
      <c r="AE43893" s="21"/>
      <c r="AF43893" s="21"/>
      <c r="AG43893" s="21"/>
    </row>
    <row r="43894" spans="1:33" ht="12.75">
      <c r="A43894" s="21"/>
      <c r="AE43894" s="21"/>
      <c r="AF43894" s="21"/>
      <c r="AG43894" s="21"/>
    </row>
    <row r="43895" spans="1:33" ht="12.75">
      <c r="A43895" s="21"/>
      <c r="AE43895" s="21"/>
      <c r="AF43895" s="21"/>
      <c r="AG43895" s="21"/>
    </row>
    <row r="43896" spans="1:33" ht="12.75">
      <c r="A43896" s="21"/>
      <c r="AE43896" s="21"/>
      <c r="AF43896" s="21"/>
      <c r="AG43896" s="21"/>
    </row>
    <row r="43897" spans="1:33" ht="12.75">
      <c r="A43897" s="21"/>
      <c r="AE43897" s="21"/>
      <c r="AF43897" s="21"/>
      <c r="AG43897" s="21"/>
    </row>
    <row r="43898" spans="1:33" ht="12.75">
      <c r="A43898" s="21"/>
      <c r="AE43898" s="21"/>
      <c r="AF43898" s="21"/>
      <c r="AG43898" s="21"/>
    </row>
    <row r="43899" spans="1:33" ht="12.75">
      <c r="A43899" s="21"/>
      <c r="AE43899" s="21"/>
      <c r="AF43899" s="21"/>
      <c r="AG43899" s="21"/>
    </row>
    <row r="43900" spans="1:33" ht="12.75">
      <c r="A43900" s="21"/>
      <c r="AE43900" s="21"/>
      <c r="AF43900" s="21"/>
      <c r="AG43900" s="21"/>
    </row>
    <row r="43901" spans="1:33" ht="12.75">
      <c r="A43901" s="21"/>
      <c r="AE43901" s="21"/>
      <c r="AF43901" s="21"/>
      <c r="AG43901" s="21"/>
    </row>
    <row r="43902" spans="1:33" ht="12.75">
      <c r="A43902" s="21"/>
      <c r="AE43902" s="21"/>
      <c r="AF43902" s="21"/>
      <c r="AG43902" s="21"/>
    </row>
    <row r="43903" spans="1:33" ht="12.75">
      <c r="A43903" s="21"/>
      <c r="AE43903" s="21"/>
      <c r="AF43903" s="21"/>
      <c r="AG43903" s="21"/>
    </row>
    <row r="43904" spans="1:33" ht="12.75">
      <c r="A43904" s="21"/>
      <c r="AE43904" s="21"/>
      <c r="AF43904" s="21"/>
      <c r="AG43904" s="21"/>
    </row>
    <row r="43905" spans="1:33" ht="12.75">
      <c r="A43905" s="21"/>
      <c r="AE43905" s="21"/>
      <c r="AF43905" s="21"/>
      <c r="AG43905" s="21"/>
    </row>
    <row r="43906" spans="1:33" ht="12.75">
      <c r="A43906" s="21"/>
      <c r="AE43906" s="21"/>
      <c r="AF43906" s="21"/>
      <c r="AG43906" s="21"/>
    </row>
    <row r="43907" spans="1:33" ht="12.75">
      <c r="A43907" s="21"/>
      <c r="AE43907" s="21"/>
      <c r="AF43907" s="21"/>
      <c r="AG43907" s="21"/>
    </row>
    <row r="43908" spans="1:33" ht="12.75">
      <c r="A43908" s="21"/>
      <c r="AE43908" s="21"/>
      <c r="AF43908" s="21"/>
      <c r="AG43908" s="21"/>
    </row>
    <row r="43909" spans="1:33" ht="12.75">
      <c r="A43909" s="21"/>
      <c r="AE43909" s="21"/>
      <c r="AF43909" s="21"/>
      <c r="AG43909" s="21"/>
    </row>
    <row r="43910" spans="1:33" ht="12.75">
      <c r="A43910" s="21"/>
      <c r="AE43910" s="21"/>
      <c r="AF43910" s="21"/>
      <c r="AG43910" s="21"/>
    </row>
    <row r="43911" spans="1:33" ht="12.75">
      <c r="A43911" s="21"/>
      <c r="AE43911" s="21"/>
      <c r="AF43911" s="21"/>
      <c r="AG43911" s="21"/>
    </row>
    <row r="43912" spans="1:33" ht="12.75">
      <c r="A43912" s="21"/>
      <c r="AE43912" s="21"/>
      <c r="AF43912" s="21"/>
      <c r="AG43912" s="21"/>
    </row>
    <row r="43913" spans="1:33" ht="12.75">
      <c r="A43913" s="21"/>
      <c r="AE43913" s="21"/>
      <c r="AF43913" s="21"/>
      <c r="AG43913" s="21"/>
    </row>
    <row r="43914" spans="1:33" ht="12.75">
      <c r="A43914" s="21"/>
      <c r="AE43914" s="21"/>
      <c r="AF43914" s="21"/>
      <c r="AG43914" s="21"/>
    </row>
    <row r="43915" spans="1:33" ht="12.75">
      <c r="A43915" s="21"/>
      <c r="AE43915" s="21"/>
      <c r="AF43915" s="21"/>
      <c r="AG43915" s="21"/>
    </row>
    <row r="43916" spans="1:33" ht="12.75">
      <c r="A43916" s="21"/>
      <c r="AE43916" s="21"/>
      <c r="AF43916" s="21"/>
      <c r="AG43916" s="21"/>
    </row>
    <row r="43917" spans="1:33" ht="12.75">
      <c r="A43917" s="21"/>
      <c r="AE43917" s="21"/>
      <c r="AF43917" s="21"/>
      <c r="AG43917" s="21"/>
    </row>
    <row r="43918" spans="1:33" ht="12.75">
      <c r="A43918" s="21"/>
      <c r="AE43918" s="21"/>
      <c r="AF43918" s="21"/>
      <c r="AG43918" s="21"/>
    </row>
    <row r="43919" spans="1:33" ht="12.75">
      <c r="A43919" s="21"/>
      <c r="AE43919" s="21"/>
      <c r="AF43919" s="21"/>
      <c r="AG43919" s="21"/>
    </row>
    <row r="43920" spans="1:33" ht="12.75">
      <c r="A43920" s="21"/>
      <c r="AE43920" s="21"/>
      <c r="AF43920" s="21"/>
      <c r="AG43920" s="21"/>
    </row>
    <row r="43921" spans="1:33" ht="12.75">
      <c r="A43921" s="21"/>
      <c r="AE43921" s="21"/>
      <c r="AF43921" s="21"/>
      <c r="AG43921" s="21"/>
    </row>
    <row r="43922" spans="1:33" ht="12.75">
      <c r="A43922" s="21"/>
      <c r="AE43922" s="21"/>
      <c r="AF43922" s="21"/>
      <c r="AG43922" s="21"/>
    </row>
    <row r="43923" spans="1:33" ht="12.75">
      <c r="A43923" s="21"/>
      <c r="AE43923" s="21"/>
      <c r="AF43923" s="21"/>
      <c r="AG43923" s="21"/>
    </row>
    <row r="43924" spans="1:33" ht="12.75">
      <c r="A43924" s="21"/>
      <c r="AE43924" s="21"/>
      <c r="AF43924" s="21"/>
      <c r="AG43924" s="21"/>
    </row>
    <row r="43925" spans="1:33" ht="12.75">
      <c r="A43925" s="21"/>
      <c r="AE43925" s="21"/>
      <c r="AF43925" s="21"/>
      <c r="AG43925" s="21"/>
    </row>
    <row r="43926" spans="1:33" ht="12.75">
      <c r="A43926" s="21"/>
      <c r="AE43926" s="21"/>
      <c r="AF43926" s="21"/>
      <c r="AG43926" s="21"/>
    </row>
    <row r="43927" spans="1:33" ht="12.75">
      <c r="A43927" s="21"/>
      <c r="AE43927" s="21"/>
      <c r="AF43927" s="21"/>
      <c r="AG43927" s="21"/>
    </row>
    <row r="43928" spans="1:33" ht="12.75">
      <c r="A43928" s="21"/>
      <c r="AE43928" s="21"/>
      <c r="AF43928" s="21"/>
      <c r="AG43928" s="21"/>
    </row>
    <row r="43929" spans="1:33" ht="12.75">
      <c r="A43929" s="21"/>
      <c r="AE43929" s="21"/>
      <c r="AF43929" s="21"/>
      <c r="AG43929" s="21"/>
    </row>
    <row r="43930" spans="1:33" ht="12.75">
      <c r="A43930" s="21"/>
      <c r="AE43930" s="21"/>
      <c r="AF43930" s="21"/>
      <c r="AG43930" s="21"/>
    </row>
    <row r="43931" spans="1:33" ht="12.75">
      <c r="A43931" s="21"/>
      <c r="AE43931" s="21"/>
      <c r="AF43931" s="21"/>
      <c r="AG43931" s="21"/>
    </row>
    <row r="43932" spans="1:33" ht="12.75">
      <c r="A43932" s="21"/>
      <c r="AE43932" s="21"/>
      <c r="AF43932" s="21"/>
      <c r="AG43932" s="21"/>
    </row>
    <row r="43933" spans="1:33" ht="12.75">
      <c r="A43933" s="21"/>
      <c r="AE43933" s="21"/>
      <c r="AF43933" s="21"/>
      <c r="AG43933" s="21"/>
    </row>
    <row r="43934" spans="1:33" ht="12.75">
      <c r="A43934" s="21"/>
      <c r="AE43934" s="21"/>
      <c r="AF43934" s="21"/>
      <c r="AG43934" s="21"/>
    </row>
    <row r="43935" spans="1:33" ht="12.75">
      <c r="A43935" s="21"/>
      <c r="AE43935" s="21"/>
      <c r="AF43935" s="21"/>
      <c r="AG43935" s="21"/>
    </row>
    <row r="43936" spans="1:33" ht="12.75">
      <c r="A43936" s="21"/>
      <c r="AE43936" s="21"/>
      <c r="AF43936" s="21"/>
      <c r="AG43936" s="21"/>
    </row>
    <row r="43937" spans="1:33" ht="12.75">
      <c r="A43937" s="21"/>
      <c r="AE43937" s="21"/>
      <c r="AF43937" s="21"/>
      <c r="AG43937" s="21"/>
    </row>
    <row r="43938" spans="1:33" ht="12.75">
      <c r="A43938" s="21"/>
      <c r="AE43938" s="21"/>
      <c r="AF43938" s="21"/>
      <c r="AG43938" s="21"/>
    </row>
    <row r="43939" spans="1:33" ht="12.75">
      <c r="A43939" s="21"/>
      <c r="AE43939" s="21"/>
      <c r="AF43939" s="21"/>
      <c r="AG43939" s="21"/>
    </row>
    <row r="43940" spans="1:33" ht="12.75">
      <c r="A43940" s="21"/>
      <c r="AE43940" s="21"/>
      <c r="AF43940" s="21"/>
      <c r="AG43940" s="21"/>
    </row>
    <row r="43941" spans="1:33" ht="12.75">
      <c r="A43941" s="21"/>
      <c r="AE43941" s="21"/>
      <c r="AF43941" s="21"/>
      <c r="AG43941" s="21"/>
    </row>
    <row r="43942" spans="1:33" ht="12.75">
      <c r="A43942" s="21"/>
      <c r="AE43942" s="21"/>
      <c r="AF43942" s="21"/>
      <c r="AG43942" s="21"/>
    </row>
    <row r="43943" spans="1:33" ht="12.75">
      <c r="A43943" s="21"/>
      <c r="AE43943" s="21"/>
      <c r="AF43943" s="21"/>
      <c r="AG43943" s="21"/>
    </row>
    <row r="43944" spans="1:33" ht="12.75">
      <c r="A43944" s="21"/>
      <c r="AE43944" s="21"/>
      <c r="AF43944" s="21"/>
      <c r="AG43944" s="21"/>
    </row>
    <row r="43945" spans="1:33" ht="12.75">
      <c r="A43945" s="21"/>
      <c r="AE43945" s="21"/>
      <c r="AF43945" s="21"/>
      <c r="AG43945" s="21"/>
    </row>
    <row r="43946" spans="1:33" ht="12.75">
      <c r="A43946" s="21"/>
      <c r="AE43946" s="21"/>
      <c r="AF43946" s="21"/>
      <c r="AG43946" s="21"/>
    </row>
    <row r="43947" spans="1:33" ht="12.75">
      <c r="A43947" s="21"/>
      <c r="AE43947" s="21"/>
      <c r="AF43947" s="21"/>
      <c r="AG43947" s="21"/>
    </row>
    <row r="43948" spans="1:33" ht="12.75">
      <c r="A43948" s="21"/>
      <c r="AE43948" s="21"/>
      <c r="AF43948" s="21"/>
      <c r="AG43948" s="21"/>
    </row>
    <row r="43949" spans="1:33" ht="12.75">
      <c r="A43949" s="21"/>
      <c r="AE43949" s="21"/>
      <c r="AF43949" s="21"/>
      <c r="AG43949" s="21"/>
    </row>
    <row r="43950" spans="1:33" ht="12.75">
      <c r="A43950" s="21"/>
      <c r="AE43950" s="21"/>
      <c r="AF43950" s="21"/>
      <c r="AG43950" s="21"/>
    </row>
    <row r="43951" spans="1:33" ht="12.75">
      <c r="A43951" s="21"/>
      <c r="AE43951" s="21"/>
      <c r="AF43951" s="21"/>
      <c r="AG43951" s="21"/>
    </row>
    <row r="43952" spans="1:33" ht="12.75">
      <c r="A43952" s="21"/>
      <c r="AE43952" s="21"/>
      <c r="AF43952" s="21"/>
      <c r="AG43952" s="21"/>
    </row>
    <row r="43953" spans="1:33" ht="12.75">
      <c r="A43953" s="21"/>
      <c r="AE43953" s="21"/>
      <c r="AF43953" s="21"/>
      <c r="AG43953" s="21"/>
    </row>
    <row r="43954" spans="1:33" ht="12.75">
      <c r="A43954" s="21"/>
      <c r="AE43954" s="21"/>
      <c r="AF43954" s="21"/>
      <c r="AG43954" s="21"/>
    </row>
    <row r="43955" spans="1:33" ht="12.75">
      <c r="A43955" s="21"/>
      <c r="AE43955" s="21"/>
      <c r="AF43955" s="21"/>
      <c r="AG43955" s="21"/>
    </row>
    <row r="43956" spans="1:33" ht="12.75">
      <c r="A43956" s="21"/>
      <c r="AE43956" s="21"/>
      <c r="AF43956" s="21"/>
      <c r="AG43956" s="21"/>
    </row>
    <row r="43957" spans="1:33" ht="12.75">
      <c r="A43957" s="21"/>
      <c r="AE43957" s="21"/>
      <c r="AF43957" s="21"/>
      <c r="AG43957" s="21"/>
    </row>
    <row r="43958" spans="1:33" ht="12.75">
      <c r="A43958" s="21"/>
      <c r="AE43958" s="21"/>
      <c r="AF43958" s="21"/>
      <c r="AG43958" s="21"/>
    </row>
    <row r="43959" spans="1:33" ht="12.75">
      <c r="A43959" s="21"/>
      <c r="AE43959" s="21"/>
      <c r="AF43959" s="21"/>
      <c r="AG43959" s="21"/>
    </row>
    <row r="43960" spans="1:33" ht="12.75">
      <c r="A43960" s="21"/>
      <c r="AE43960" s="21"/>
      <c r="AF43960" s="21"/>
      <c r="AG43960" s="21"/>
    </row>
    <row r="43961" spans="1:33" ht="12.75">
      <c r="A43961" s="21"/>
      <c r="AE43961" s="21"/>
      <c r="AF43961" s="21"/>
      <c r="AG43961" s="21"/>
    </row>
    <row r="43962" spans="1:33" ht="12.75">
      <c r="A43962" s="21"/>
      <c r="AE43962" s="21"/>
      <c r="AF43962" s="21"/>
      <c r="AG43962" s="21"/>
    </row>
    <row r="43963" spans="1:33" ht="12.75">
      <c r="A43963" s="21"/>
      <c r="AE43963" s="21"/>
      <c r="AF43963" s="21"/>
      <c r="AG43963" s="21"/>
    </row>
    <row r="43964" spans="1:33" ht="12.75">
      <c r="A43964" s="21"/>
      <c r="AE43964" s="21"/>
      <c r="AF43964" s="21"/>
      <c r="AG43964" s="21"/>
    </row>
    <row r="43965" spans="1:33" ht="12.75">
      <c r="A43965" s="21"/>
      <c r="AE43965" s="21"/>
      <c r="AF43965" s="21"/>
      <c r="AG43965" s="21"/>
    </row>
    <row r="43966" spans="1:33" ht="12.75">
      <c r="A43966" s="21"/>
      <c r="AE43966" s="21"/>
      <c r="AF43966" s="21"/>
      <c r="AG43966" s="21"/>
    </row>
    <row r="43967" spans="1:33" ht="12.75">
      <c r="A43967" s="21"/>
      <c r="AE43967" s="21"/>
      <c r="AF43967" s="21"/>
      <c r="AG43967" s="21"/>
    </row>
    <row r="43968" spans="1:33" ht="12.75">
      <c r="A43968" s="21"/>
      <c r="AE43968" s="21"/>
      <c r="AF43968" s="21"/>
      <c r="AG43968" s="21"/>
    </row>
    <row r="43969" spans="1:33" ht="12.75">
      <c r="A43969" s="21"/>
      <c r="AE43969" s="21"/>
      <c r="AF43969" s="21"/>
      <c r="AG43969" s="21"/>
    </row>
    <row r="43970" spans="1:33" ht="12.75">
      <c r="A43970" s="21"/>
      <c r="AE43970" s="21"/>
      <c r="AF43970" s="21"/>
      <c r="AG43970" s="21"/>
    </row>
    <row r="43971" spans="1:33" ht="12.75">
      <c r="A43971" s="21"/>
      <c r="AE43971" s="21"/>
      <c r="AF43971" s="21"/>
      <c r="AG43971" s="21"/>
    </row>
    <row r="43972" spans="1:33" ht="12.75">
      <c r="A43972" s="21"/>
      <c r="AE43972" s="21"/>
      <c r="AF43972" s="21"/>
      <c r="AG43972" s="21"/>
    </row>
    <row r="43973" spans="1:33" ht="12.75">
      <c r="A43973" s="21"/>
      <c r="AE43973" s="21"/>
      <c r="AF43973" s="21"/>
      <c r="AG43973" s="21"/>
    </row>
    <row r="43974" spans="1:33" ht="12.75">
      <c r="A43974" s="21"/>
      <c r="AE43974" s="21"/>
      <c r="AF43974" s="21"/>
      <c r="AG43974" s="21"/>
    </row>
    <row r="43975" spans="1:33" ht="12.75">
      <c r="A43975" s="21"/>
      <c r="AE43975" s="21"/>
      <c r="AF43975" s="21"/>
      <c r="AG43975" s="21"/>
    </row>
    <row r="43976" spans="1:33" ht="12.75">
      <c r="A43976" s="21"/>
      <c r="AE43976" s="21"/>
      <c r="AF43976" s="21"/>
      <c r="AG43976" s="21"/>
    </row>
    <row r="43977" spans="1:33" ht="12.75">
      <c r="A43977" s="21"/>
      <c r="AE43977" s="21"/>
      <c r="AF43977" s="21"/>
      <c r="AG43977" s="21"/>
    </row>
    <row r="43978" spans="1:33" ht="12.75">
      <c r="A43978" s="21"/>
      <c r="AE43978" s="21"/>
      <c r="AF43978" s="21"/>
      <c r="AG43978" s="21"/>
    </row>
    <row r="43979" spans="1:33" ht="12.75">
      <c r="A43979" s="21"/>
      <c r="AE43979" s="21"/>
      <c r="AF43979" s="21"/>
      <c r="AG43979" s="21"/>
    </row>
    <row r="43980" spans="1:33" ht="12.75">
      <c r="A43980" s="21"/>
      <c r="AE43980" s="21"/>
      <c r="AF43980" s="21"/>
      <c r="AG43980" s="21"/>
    </row>
    <row r="43981" spans="1:33" ht="12.75">
      <c r="A43981" s="21"/>
      <c r="AE43981" s="21"/>
      <c r="AF43981" s="21"/>
      <c r="AG43981" s="21"/>
    </row>
    <row r="43982" spans="1:33" ht="12.75">
      <c r="A43982" s="21"/>
      <c r="AE43982" s="21"/>
      <c r="AF43982" s="21"/>
      <c r="AG43982" s="21"/>
    </row>
    <row r="43983" spans="1:33" ht="12.75">
      <c r="A43983" s="21"/>
      <c r="AE43983" s="21"/>
      <c r="AF43983" s="21"/>
      <c r="AG43983" s="21"/>
    </row>
    <row r="43984" spans="1:33" ht="12.75">
      <c r="A43984" s="21"/>
      <c r="AE43984" s="21"/>
      <c r="AF43984" s="21"/>
      <c r="AG43984" s="21"/>
    </row>
    <row r="43985" spans="1:33" ht="12.75">
      <c r="A43985" s="21"/>
      <c r="AE43985" s="21"/>
      <c r="AF43985" s="21"/>
      <c r="AG43985" s="21"/>
    </row>
    <row r="43986" spans="1:33" ht="12.75">
      <c r="A43986" s="21"/>
      <c r="AE43986" s="21"/>
      <c r="AF43986" s="21"/>
      <c r="AG43986" s="21"/>
    </row>
    <row r="43987" spans="1:33" ht="12.75">
      <c r="A43987" s="21"/>
      <c r="AE43987" s="21"/>
      <c r="AF43987" s="21"/>
      <c r="AG43987" s="21"/>
    </row>
    <row r="43988" spans="1:33" ht="12.75">
      <c r="A43988" s="21"/>
      <c r="AE43988" s="21"/>
      <c r="AF43988" s="21"/>
      <c r="AG43988" s="21"/>
    </row>
    <row r="43989" spans="1:33" ht="12.75">
      <c r="A43989" s="21"/>
      <c r="AE43989" s="21"/>
      <c r="AF43989" s="21"/>
      <c r="AG43989" s="21"/>
    </row>
    <row r="43990" spans="1:33" ht="12.75">
      <c r="A43990" s="21"/>
      <c r="AE43990" s="21"/>
      <c r="AF43990" s="21"/>
      <c r="AG43990" s="21"/>
    </row>
    <row r="43991" spans="1:33" ht="12.75">
      <c r="A43991" s="21"/>
      <c r="AE43991" s="21"/>
      <c r="AF43991" s="21"/>
      <c r="AG43991" s="21"/>
    </row>
    <row r="43992" spans="1:33" ht="12.75">
      <c r="A43992" s="21"/>
      <c r="AE43992" s="21"/>
      <c r="AF43992" s="21"/>
      <c r="AG43992" s="21"/>
    </row>
    <row r="43993" spans="1:33" ht="12.75">
      <c r="A43993" s="21"/>
      <c r="AE43993" s="21"/>
      <c r="AF43993" s="21"/>
      <c r="AG43993" s="21"/>
    </row>
    <row r="43994" spans="1:33" ht="12.75">
      <c r="A43994" s="21"/>
      <c r="AE43994" s="21"/>
      <c r="AF43994" s="21"/>
      <c r="AG43994" s="21"/>
    </row>
    <row r="43995" spans="1:33" ht="12.75">
      <c r="A43995" s="21"/>
      <c r="AE43995" s="21"/>
      <c r="AF43995" s="21"/>
      <c r="AG43995" s="21"/>
    </row>
    <row r="43996" spans="1:33" ht="12.75">
      <c r="A43996" s="21"/>
      <c r="AE43996" s="21"/>
      <c r="AF43996" s="21"/>
      <c r="AG43996" s="21"/>
    </row>
    <row r="43997" spans="1:33" ht="12.75">
      <c r="A43997" s="21"/>
      <c r="AE43997" s="21"/>
      <c r="AF43997" s="21"/>
      <c r="AG43997" s="21"/>
    </row>
    <row r="43998" spans="1:33" ht="12.75">
      <c r="A43998" s="21"/>
      <c r="AE43998" s="21"/>
      <c r="AF43998" s="21"/>
      <c r="AG43998" s="21"/>
    </row>
    <row r="43999" spans="1:33" ht="12.75">
      <c r="A43999" s="21"/>
      <c r="AE43999" s="21"/>
      <c r="AF43999" s="21"/>
      <c r="AG43999" s="21"/>
    </row>
    <row r="44000" spans="1:33" ht="12.75">
      <c r="A44000" s="21"/>
      <c r="AE44000" s="21"/>
      <c r="AF44000" s="21"/>
      <c r="AG44000" s="21"/>
    </row>
    <row r="44001" spans="1:33" ht="12.75">
      <c r="A44001" s="21"/>
      <c r="AE44001" s="21"/>
      <c r="AF44001" s="21"/>
      <c r="AG44001" s="21"/>
    </row>
    <row r="44002" spans="1:33" ht="12.75">
      <c r="A44002" s="21"/>
      <c r="AE44002" s="21"/>
      <c r="AF44002" s="21"/>
      <c r="AG44002" s="21"/>
    </row>
    <row r="44003" spans="1:33" ht="12.75">
      <c r="A44003" s="21"/>
      <c r="AE44003" s="21"/>
      <c r="AF44003" s="21"/>
      <c r="AG44003" s="21"/>
    </row>
    <row r="44004" spans="1:33" ht="12.75">
      <c r="A44004" s="21"/>
      <c r="AE44004" s="21"/>
      <c r="AF44004" s="21"/>
      <c r="AG44004" s="21"/>
    </row>
    <row r="44005" spans="1:33" ht="12.75">
      <c r="A44005" s="21"/>
      <c r="AE44005" s="21"/>
      <c r="AF44005" s="21"/>
      <c r="AG44005" s="21"/>
    </row>
    <row r="44006" spans="1:33" ht="12.75">
      <c r="A44006" s="21"/>
      <c r="AE44006" s="21"/>
      <c r="AF44006" s="21"/>
      <c r="AG44006" s="21"/>
    </row>
    <row r="44007" spans="1:33" ht="12.75">
      <c r="A44007" s="21"/>
      <c r="AE44007" s="21"/>
      <c r="AF44007" s="21"/>
      <c r="AG44007" s="21"/>
    </row>
    <row r="44008" spans="1:33" ht="12.75">
      <c r="A44008" s="21"/>
      <c r="AE44008" s="21"/>
      <c r="AF44008" s="21"/>
      <c r="AG44008" s="21"/>
    </row>
    <row r="44009" spans="1:33" ht="12.75">
      <c r="A44009" s="21"/>
      <c r="AE44009" s="21"/>
      <c r="AF44009" s="21"/>
      <c r="AG44009" s="21"/>
    </row>
    <row r="44010" spans="1:33" ht="12.75">
      <c r="A44010" s="21"/>
      <c r="AE44010" s="21"/>
      <c r="AF44010" s="21"/>
      <c r="AG44010" s="21"/>
    </row>
    <row r="44011" spans="1:33" ht="12.75">
      <c r="A44011" s="21"/>
      <c r="AE44011" s="21"/>
      <c r="AF44011" s="21"/>
      <c r="AG44011" s="21"/>
    </row>
    <row r="44012" spans="1:33" ht="12.75">
      <c r="A44012" s="21"/>
      <c r="AE44012" s="21"/>
      <c r="AF44012" s="21"/>
      <c r="AG44012" s="21"/>
    </row>
    <row r="44013" spans="1:33" ht="12.75">
      <c r="A44013" s="21"/>
      <c r="AE44013" s="21"/>
      <c r="AF44013" s="21"/>
      <c r="AG44013" s="21"/>
    </row>
    <row r="44014" spans="1:33" ht="12.75">
      <c r="A44014" s="21"/>
      <c r="AE44014" s="21"/>
      <c r="AF44014" s="21"/>
      <c r="AG44014" s="21"/>
    </row>
    <row r="44015" spans="1:33" ht="12.75">
      <c r="A44015" s="21"/>
      <c r="AE44015" s="21"/>
      <c r="AF44015" s="21"/>
      <c r="AG44015" s="21"/>
    </row>
    <row r="44016" spans="1:33" ht="12.75">
      <c r="A44016" s="21"/>
      <c r="AE44016" s="21"/>
      <c r="AF44016" s="21"/>
      <c r="AG44016" s="21"/>
    </row>
    <row r="44017" spans="1:33" ht="12.75">
      <c r="A44017" s="21"/>
      <c r="AE44017" s="21"/>
      <c r="AF44017" s="21"/>
      <c r="AG44017" s="21"/>
    </row>
    <row r="44018" spans="1:33" ht="12.75">
      <c r="A44018" s="21"/>
      <c r="AE44018" s="21"/>
      <c r="AF44018" s="21"/>
      <c r="AG44018" s="21"/>
    </row>
    <row r="44019" spans="1:33" ht="12.75">
      <c r="A44019" s="21"/>
      <c r="AE44019" s="21"/>
      <c r="AF44019" s="21"/>
      <c r="AG44019" s="21"/>
    </row>
    <row r="44020" spans="1:33" ht="12.75">
      <c r="A44020" s="21"/>
      <c r="AE44020" s="21"/>
      <c r="AF44020" s="21"/>
      <c r="AG44020" s="21"/>
    </row>
    <row r="44021" spans="1:33" ht="12.75">
      <c r="A44021" s="21"/>
      <c r="AE44021" s="21"/>
      <c r="AF44021" s="21"/>
      <c r="AG44021" s="21"/>
    </row>
    <row r="44022" spans="1:33" ht="12.75">
      <c r="A44022" s="21"/>
      <c r="AE44022" s="21"/>
      <c r="AF44022" s="21"/>
      <c r="AG44022" s="21"/>
    </row>
    <row r="44023" spans="1:33" ht="12.75">
      <c r="A44023" s="21"/>
      <c r="AE44023" s="21"/>
      <c r="AF44023" s="21"/>
      <c r="AG44023" s="21"/>
    </row>
    <row r="44024" spans="1:33" ht="12.75">
      <c r="A44024" s="21"/>
      <c r="AE44024" s="21"/>
      <c r="AF44024" s="21"/>
      <c r="AG44024" s="21"/>
    </row>
    <row r="44025" spans="1:33" ht="12.75">
      <c r="A44025" s="21"/>
      <c r="AE44025" s="21"/>
      <c r="AF44025" s="21"/>
      <c r="AG44025" s="21"/>
    </row>
    <row r="44026" spans="1:33" ht="12.75">
      <c r="A44026" s="21"/>
      <c r="AE44026" s="21"/>
      <c r="AF44026" s="21"/>
      <c r="AG44026" s="21"/>
    </row>
    <row r="44027" spans="1:33" ht="12.75">
      <c r="A44027" s="21"/>
      <c r="AE44027" s="21"/>
      <c r="AF44027" s="21"/>
      <c r="AG44027" s="21"/>
    </row>
    <row r="44028" spans="1:33" ht="12.75">
      <c r="A44028" s="21"/>
      <c r="AE44028" s="21"/>
      <c r="AF44028" s="21"/>
      <c r="AG44028" s="21"/>
    </row>
    <row r="44029" spans="1:33" ht="12.75">
      <c r="A44029" s="21"/>
      <c r="AE44029" s="21"/>
      <c r="AF44029" s="21"/>
      <c r="AG44029" s="21"/>
    </row>
    <row r="44030" spans="1:33" ht="12.75">
      <c r="A44030" s="21"/>
      <c r="AE44030" s="21"/>
      <c r="AF44030" s="21"/>
      <c r="AG44030" s="21"/>
    </row>
    <row r="44031" spans="1:33" ht="12.75">
      <c r="A44031" s="21"/>
      <c r="AE44031" s="21"/>
      <c r="AF44031" s="21"/>
      <c r="AG44031" s="21"/>
    </row>
    <row r="44032" spans="1:33" ht="12.75">
      <c r="A44032" s="21"/>
      <c r="AE44032" s="21"/>
      <c r="AF44032" s="21"/>
      <c r="AG44032" s="21"/>
    </row>
    <row r="44033" spans="1:33" ht="12.75">
      <c r="A44033" s="21"/>
      <c r="AE44033" s="21"/>
      <c r="AF44033" s="21"/>
      <c r="AG44033" s="21"/>
    </row>
    <row r="44034" spans="1:33" ht="12.75">
      <c r="A44034" s="21"/>
      <c r="AE44034" s="21"/>
      <c r="AF44034" s="21"/>
      <c r="AG44034" s="21"/>
    </row>
    <row r="44035" spans="1:33" ht="12.75">
      <c r="A44035" s="21"/>
      <c r="AE44035" s="21"/>
      <c r="AF44035" s="21"/>
      <c r="AG44035" s="21"/>
    </row>
    <row r="44036" spans="1:33" ht="12.75">
      <c r="A44036" s="21"/>
      <c r="AE44036" s="21"/>
      <c r="AF44036" s="21"/>
      <c r="AG44036" s="21"/>
    </row>
    <row r="44037" spans="1:33" ht="12.75">
      <c r="A44037" s="21"/>
      <c r="AE44037" s="21"/>
      <c r="AF44037" s="21"/>
      <c r="AG44037" s="21"/>
    </row>
    <row r="44038" spans="1:33" ht="12.75">
      <c r="A44038" s="21"/>
      <c r="AE44038" s="21"/>
      <c r="AF44038" s="21"/>
      <c r="AG44038" s="21"/>
    </row>
    <row r="44039" spans="1:33" ht="12.75">
      <c r="A44039" s="21"/>
      <c r="AE44039" s="21"/>
      <c r="AF44039" s="21"/>
      <c r="AG44039" s="21"/>
    </row>
    <row r="44040" spans="1:33" ht="12.75">
      <c r="A44040" s="21"/>
      <c r="AE44040" s="21"/>
      <c r="AF44040" s="21"/>
      <c r="AG44040" s="21"/>
    </row>
    <row r="44041" spans="1:33" ht="12.75">
      <c r="A44041" s="21"/>
      <c r="AE44041" s="21"/>
      <c r="AF44041" s="21"/>
      <c r="AG44041" s="21"/>
    </row>
    <row r="44042" spans="1:33" ht="12.75">
      <c r="A44042" s="21"/>
      <c r="AE44042" s="21"/>
      <c r="AF44042" s="21"/>
      <c r="AG44042" s="21"/>
    </row>
    <row r="44043" spans="1:33" ht="12.75">
      <c r="A44043" s="21"/>
      <c r="AE44043" s="21"/>
      <c r="AF44043" s="21"/>
      <c r="AG44043" s="21"/>
    </row>
    <row r="44044" spans="1:33" ht="12.75">
      <c r="A44044" s="21"/>
      <c r="AE44044" s="21"/>
      <c r="AF44044" s="21"/>
      <c r="AG44044" s="21"/>
    </row>
    <row r="44045" spans="1:33" ht="12.75">
      <c r="A44045" s="21"/>
      <c r="AE44045" s="21"/>
      <c r="AF44045" s="21"/>
      <c r="AG44045" s="21"/>
    </row>
    <row r="44046" spans="1:33" ht="12.75">
      <c r="A44046" s="21"/>
      <c r="AE44046" s="21"/>
      <c r="AF44046" s="21"/>
      <c r="AG44046" s="21"/>
    </row>
    <row r="44047" spans="1:33" ht="12.75">
      <c r="A44047" s="21"/>
      <c r="AE44047" s="21"/>
      <c r="AF44047" s="21"/>
      <c r="AG44047" s="21"/>
    </row>
    <row r="44048" spans="1:33" ht="12.75">
      <c r="A44048" s="21"/>
      <c r="AE44048" s="21"/>
      <c r="AF44048" s="21"/>
      <c r="AG44048" s="21"/>
    </row>
    <row r="44049" spans="1:33" ht="12.75">
      <c r="A44049" s="21"/>
      <c r="AE44049" s="21"/>
      <c r="AF44049" s="21"/>
      <c r="AG44049" s="21"/>
    </row>
    <row r="44050" spans="1:33" ht="12.75">
      <c r="A44050" s="21"/>
      <c r="AE44050" s="21"/>
      <c r="AF44050" s="21"/>
      <c r="AG44050" s="21"/>
    </row>
    <row r="44051" spans="1:33" ht="12.75">
      <c r="A44051" s="21"/>
      <c r="AE44051" s="21"/>
      <c r="AF44051" s="21"/>
      <c r="AG44051" s="21"/>
    </row>
    <row r="44052" spans="1:33" ht="12.75">
      <c r="A44052" s="21"/>
      <c r="AE44052" s="21"/>
      <c r="AF44052" s="21"/>
      <c r="AG44052" s="21"/>
    </row>
    <row r="44053" spans="1:33" ht="12.75">
      <c r="A44053" s="21"/>
      <c r="AE44053" s="21"/>
      <c r="AF44053" s="21"/>
      <c r="AG44053" s="21"/>
    </row>
    <row r="44054" spans="1:33" ht="12.75">
      <c r="A44054" s="21"/>
      <c r="AE44054" s="21"/>
      <c r="AF44054" s="21"/>
      <c r="AG44054" s="21"/>
    </row>
    <row r="44055" spans="1:33" ht="12.75">
      <c r="A44055" s="21"/>
      <c r="AE44055" s="21"/>
      <c r="AF44055" s="21"/>
      <c r="AG44055" s="21"/>
    </row>
    <row r="44056" spans="1:33" ht="12.75">
      <c r="A44056" s="21"/>
      <c r="AE44056" s="21"/>
      <c r="AF44056" s="21"/>
      <c r="AG44056" s="21"/>
    </row>
    <row r="44057" spans="1:33" ht="12.75">
      <c r="A44057" s="21"/>
      <c r="AE44057" s="21"/>
      <c r="AF44057" s="21"/>
      <c r="AG44057" s="21"/>
    </row>
    <row r="44058" spans="1:33" ht="12.75">
      <c r="A44058" s="21"/>
      <c r="AE44058" s="21"/>
      <c r="AF44058" s="21"/>
      <c r="AG44058" s="21"/>
    </row>
    <row r="44059" spans="1:33" ht="12.75">
      <c r="A44059" s="21"/>
      <c r="AE44059" s="21"/>
      <c r="AF44059" s="21"/>
      <c r="AG44059" s="21"/>
    </row>
    <row r="44060" spans="1:33" ht="12.75">
      <c r="A44060" s="21"/>
      <c r="AE44060" s="21"/>
      <c r="AF44060" s="21"/>
      <c r="AG44060" s="21"/>
    </row>
    <row r="44061" spans="1:33" ht="12.75">
      <c r="A44061" s="21"/>
      <c r="AE44061" s="21"/>
      <c r="AF44061" s="21"/>
      <c r="AG44061" s="21"/>
    </row>
    <row r="44062" spans="1:33" ht="12.75">
      <c r="A44062" s="21"/>
      <c r="AE44062" s="21"/>
      <c r="AF44062" s="21"/>
      <c r="AG44062" s="21"/>
    </row>
    <row r="44063" spans="1:33" ht="12.75">
      <c r="A44063" s="21"/>
      <c r="AE44063" s="21"/>
      <c r="AF44063" s="21"/>
      <c r="AG44063" s="21"/>
    </row>
    <row r="44064" spans="1:33" ht="12.75">
      <c r="A44064" s="21"/>
      <c r="AE44064" s="21"/>
      <c r="AF44064" s="21"/>
      <c r="AG44064" s="21"/>
    </row>
    <row r="44065" spans="1:33" ht="12.75">
      <c r="A44065" s="21"/>
      <c r="AE44065" s="21"/>
      <c r="AF44065" s="21"/>
      <c r="AG44065" s="21"/>
    </row>
    <row r="44066" spans="1:33" ht="12.75">
      <c r="A44066" s="21"/>
      <c r="AE44066" s="21"/>
      <c r="AF44066" s="21"/>
      <c r="AG44066" s="21"/>
    </row>
    <row r="44067" spans="1:33" ht="12.75">
      <c r="A44067" s="21"/>
      <c r="AE44067" s="21"/>
      <c r="AF44067" s="21"/>
      <c r="AG44067" s="21"/>
    </row>
    <row r="44068" spans="1:33" ht="12.75">
      <c r="A44068" s="21"/>
      <c r="AE44068" s="21"/>
      <c r="AF44068" s="21"/>
      <c r="AG44068" s="21"/>
    </row>
    <row r="44069" spans="1:33" ht="12.75">
      <c r="A44069" s="21"/>
      <c r="AE44069" s="21"/>
      <c r="AF44069" s="21"/>
      <c r="AG44069" s="21"/>
    </row>
    <row r="44070" spans="1:33" ht="12.75">
      <c r="A44070" s="21"/>
      <c r="AE44070" s="21"/>
      <c r="AF44070" s="21"/>
      <c r="AG44070" s="21"/>
    </row>
    <row r="44071" spans="1:33" ht="12.75">
      <c r="A44071" s="21"/>
      <c r="AE44071" s="21"/>
      <c r="AF44071" s="21"/>
      <c r="AG44071" s="21"/>
    </row>
    <row r="44072" spans="1:33" ht="12.75">
      <c r="A44072" s="21"/>
      <c r="AE44072" s="21"/>
      <c r="AF44072" s="21"/>
      <c r="AG44072" s="21"/>
    </row>
    <row r="44073" spans="1:33" ht="12.75">
      <c r="A44073" s="21"/>
      <c r="AE44073" s="21"/>
      <c r="AF44073" s="21"/>
      <c r="AG44073" s="21"/>
    </row>
    <row r="44074" spans="1:33" ht="12.75">
      <c r="A44074" s="21"/>
      <c r="AE44074" s="21"/>
      <c r="AF44074" s="21"/>
      <c r="AG44074" s="21"/>
    </row>
    <row r="44075" spans="1:33" ht="12.75">
      <c r="A44075" s="21"/>
      <c r="AE44075" s="21"/>
      <c r="AF44075" s="21"/>
      <c r="AG44075" s="21"/>
    </row>
    <row r="44076" spans="1:33" ht="12.75">
      <c r="A44076" s="21"/>
      <c r="AE44076" s="21"/>
      <c r="AF44076" s="21"/>
      <c r="AG44076" s="21"/>
    </row>
    <row r="44077" spans="1:33" ht="12.75">
      <c r="A44077" s="21"/>
      <c r="AE44077" s="21"/>
      <c r="AF44077" s="21"/>
      <c r="AG44077" s="21"/>
    </row>
    <row r="44078" spans="1:33" ht="12.75">
      <c r="A44078" s="21"/>
      <c r="AE44078" s="21"/>
      <c r="AF44078" s="21"/>
      <c r="AG44078" s="21"/>
    </row>
    <row r="44079" spans="1:33" ht="12.75">
      <c r="A44079" s="21"/>
      <c r="AE44079" s="21"/>
      <c r="AF44079" s="21"/>
      <c r="AG44079" s="21"/>
    </row>
    <row r="44080" spans="1:33" ht="12.75">
      <c r="A44080" s="21"/>
      <c r="AE44080" s="21"/>
      <c r="AF44080" s="21"/>
      <c r="AG44080" s="21"/>
    </row>
    <row r="44081" spans="1:33" ht="12.75">
      <c r="A44081" s="21"/>
      <c r="AE44081" s="21"/>
      <c r="AF44081" s="21"/>
      <c r="AG44081" s="21"/>
    </row>
    <row r="44082" spans="1:33" ht="12.75">
      <c r="A44082" s="21"/>
      <c r="AE44082" s="21"/>
      <c r="AF44082" s="21"/>
      <c r="AG44082" s="21"/>
    </row>
    <row r="44083" spans="1:33" ht="12.75">
      <c r="A44083" s="21"/>
      <c r="AE44083" s="21"/>
      <c r="AF44083" s="21"/>
      <c r="AG44083" s="21"/>
    </row>
    <row r="44084" spans="1:33" ht="12.75">
      <c r="A44084" s="21"/>
      <c r="AE44084" s="21"/>
      <c r="AF44084" s="21"/>
      <c r="AG44084" s="21"/>
    </row>
    <row r="44085" spans="1:33" ht="12.75">
      <c r="A44085" s="21"/>
      <c r="AE44085" s="21"/>
      <c r="AF44085" s="21"/>
      <c r="AG44085" s="21"/>
    </row>
    <row r="44086" spans="1:33" ht="12.75">
      <c r="A44086" s="21"/>
      <c r="AE44086" s="21"/>
      <c r="AF44086" s="21"/>
      <c r="AG44086" s="21"/>
    </row>
    <row r="44087" spans="1:33" ht="12.75">
      <c r="A44087" s="21"/>
      <c r="AE44087" s="21"/>
      <c r="AF44087" s="21"/>
      <c r="AG44087" s="21"/>
    </row>
    <row r="44088" spans="1:33" ht="12.75">
      <c r="A44088" s="21"/>
      <c r="AE44088" s="21"/>
      <c r="AF44088" s="21"/>
      <c r="AG44088" s="21"/>
    </row>
    <row r="44089" spans="1:33" ht="12.75">
      <c r="A44089" s="21"/>
      <c r="AE44089" s="21"/>
      <c r="AF44089" s="21"/>
      <c r="AG44089" s="21"/>
    </row>
    <row r="44090" spans="1:33" ht="12.75">
      <c r="A44090" s="21"/>
      <c r="AE44090" s="21"/>
      <c r="AF44090" s="21"/>
      <c r="AG44090" s="21"/>
    </row>
    <row r="44091" spans="1:33" ht="12.75">
      <c r="A44091" s="21"/>
      <c r="AE44091" s="21"/>
      <c r="AF44091" s="21"/>
      <c r="AG44091" s="21"/>
    </row>
    <row r="44092" spans="1:33" ht="12.75">
      <c r="A44092" s="21"/>
      <c r="AE44092" s="21"/>
      <c r="AF44092" s="21"/>
      <c r="AG44092" s="21"/>
    </row>
    <row r="44093" spans="1:33" ht="12.75">
      <c r="A44093" s="21"/>
      <c r="AE44093" s="21"/>
      <c r="AF44093" s="21"/>
      <c r="AG44093" s="21"/>
    </row>
    <row r="44094" spans="1:33" ht="12.75">
      <c r="A44094" s="21"/>
      <c r="AE44094" s="21"/>
      <c r="AF44094" s="21"/>
      <c r="AG44094" s="21"/>
    </row>
    <row r="44095" spans="1:33" ht="12.75">
      <c r="A44095" s="21"/>
      <c r="AE44095" s="21"/>
      <c r="AF44095" s="21"/>
      <c r="AG44095" s="21"/>
    </row>
    <row r="44096" spans="1:33" ht="12.75">
      <c r="A44096" s="21"/>
      <c r="AE44096" s="21"/>
      <c r="AF44096" s="21"/>
      <c r="AG44096" s="21"/>
    </row>
    <row r="44097" spans="1:33" ht="12.75">
      <c r="A44097" s="21"/>
      <c r="AE44097" s="21"/>
      <c r="AF44097" s="21"/>
      <c r="AG44097" s="21"/>
    </row>
    <row r="44098" spans="1:33" ht="12.75">
      <c r="A44098" s="21"/>
      <c r="AE44098" s="21"/>
      <c r="AF44098" s="21"/>
      <c r="AG44098" s="21"/>
    </row>
    <row r="44099" spans="1:33" ht="12.75">
      <c r="A44099" s="21"/>
      <c r="AE44099" s="21"/>
      <c r="AF44099" s="21"/>
      <c r="AG44099" s="21"/>
    </row>
    <row r="44100" spans="1:33" ht="12.75">
      <c r="A44100" s="21"/>
      <c r="AE44100" s="21"/>
      <c r="AF44100" s="21"/>
      <c r="AG44100" s="21"/>
    </row>
    <row r="44101" spans="1:33" ht="12.75">
      <c r="A44101" s="21"/>
      <c r="AE44101" s="21"/>
      <c r="AF44101" s="21"/>
      <c r="AG44101" s="21"/>
    </row>
    <row r="44102" spans="1:33" ht="12.75">
      <c r="A44102" s="21"/>
      <c r="AE44102" s="21"/>
      <c r="AF44102" s="21"/>
      <c r="AG44102" s="21"/>
    </row>
    <row r="44103" spans="1:33" ht="12.75">
      <c r="A44103" s="21"/>
      <c r="AE44103" s="21"/>
      <c r="AF44103" s="21"/>
      <c r="AG44103" s="21"/>
    </row>
    <row r="44104" spans="1:33" ht="12.75">
      <c r="A44104" s="21"/>
      <c r="AE44104" s="21"/>
      <c r="AF44104" s="21"/>
      <c r="AG44104" s="21"/>
    </row>
    <row r="44105" spans="1:33" ht="12.75">
      <c r="A44105" s="21"/>
      <c r="AE44105" s="21"/>
      <c r="AF44105" s="21"/>
      <c r="AG44105" s="21"/>
    </row>
    <row r="44106" spans="1:33" ht="12.75">
      <c r="A44106" s="21"/>
      <c r="AE44106" s="21"/>
      <c r="AF44106" s="21"/>
      <c r="AG44106" s="21"/>
    </row>
    <row r="44107" spans="1:33" ht="12.75">
      <c r="A44107" s="21"/>
      <c r="AE44107" s="21"/>
      <c r="AF44107" s="21"/>
      <c r="AG44107" s="21"/>
    </row>
    <row r="44108" spans="1:33" ht="12.75">
      <c r="A44108" s="21"/>
      <c r="AE44108" s="21"/>
      <c r="AF44108" s="21"/>
      <c r="AG44108" s="21"/>
    </row>
    <row r="44109" spans="1:33" ht="12.75">
      <c r="A44109" s="21"/>
      <c r="AE44109" s="21"/>
      <c r="AF44109" s="21"/>
      <c r="AG44109" s="21"/>
    </row>
    <row r="44110" spans="1:33" ht="12.75">
      <c r="A44110" s="21"/>
      <c r="AE44110" s="21"/>
      <c r="AF44110" s="21"/>
      <c r="AG44110" s="21"/>
    </row>
    <row r="44111" spans="1:33" ht="12.75">
      <c r="A44111" s="21"/>
      <c r="AE44111" s="21"/>
      <c r="AF44111" s="21"/>
      <c r="AG44111" s="21"/>
    </row>
    <row r="44112" spans="1:33" ht="12.75">
      <c r="A44112" s="21"/>
      <c r="AE44112" s="21"/>
      <c r="AF44112" s="21"/>
      <c r="AG44112" s="21"/>
    </row>
    <row r="44113" spans="1:33" ht="12.75">
      <c r="A44113" s="21"/>
      <c r="AE44113" s="21"/>
      <c r="AF44113" s="21"/>
      <c r="AG44113" s="21"/>
    </row>
    <row r="44114" spans="1:33" ht="12.75">
      <c r="A44114" s="21"/>
      <c r="AE44114" s="21"/>
      <c r="AF44114" s="21"/>
      <c r="AG44114" s="21"/>
    </row>
    <row r="44115" spans="1:33" ht="12.75">
      <c r="A44115" s="21"/>
      <c r="AE44115" s="21"/>
      <c r="AF44115" s="21"/>
      <c r="AG44115" s="21"/>
    </row>
    <row r="44116" spans="1:33" ht="12.75">
      <c r="A44116" s="21"/>
      <c r="AE44116" s="21"/>
      <c r="AF44116" s="21"/>
      <c r="AG44116" s="21"/>
    </row>
    <row r="44117" spans="1:33" ht="12.75">
      <c r="A44117" s="21"/>
      <c r="AE44117" s="21"/>
      <c r="AF44117" s="21"/>
      <c r="AG44117" s="21"/>
    </row>
    <row r="44118" spans="1:33" ht="12.75">
      <c r="A44118" s="21"/>
      <c r="AE44118" s="21"/>
      <c r="AF44118" s="21"/>
      <c r="AG44118" s="21"/>
    </row>
    <row r="44119" spans="1:33" ht="12.75">
      <c r="A44119" s="21"/>
      <c r="AE44119" s="21"/>
      <c r="AF44119" s="21"/>
      <c r="AG44119" s="21"/>
    </row>
    <row r="44120" spans="1:33" ht="12.75">
      <c r="A44120" s="21"/>
      <c r="AE44120" s="21"/>
      <c r="AF44120" s="21"/>
      <c r="AG44120" s="21"/>
    </row>
    <row r="44121" spans="1:33" ht="12.75">
      <c r="A44121" s="21"/>
      <c r="AE44121" s="21"/>
      <c r="AF44121" s="21"/>
      <c r="AG44121" s="21"/>
    </row>
    <row r="44122" spans="1:33" ht="12.75">
      <c r="A44122" s="21"/>
      <c r="AE44122" s="21"/>
      <c r="AF44122" s="21"/>
      <c r="AG44122" s="21"/>
    </row>
    <row r="44123" spans="1:33" ht="12.75">
      <c r="A44123" s="21"/>
      <c r="AE44123" s="21"/>
      <c r="AF44123" s="21"/>
      <c r="AG44123" s="21"/>
    </row>
    <row r="44124" spans="1:33" ht="12.75">
      <c r="A44124" s="21"/>
      <c r="AE44124" s="21"/>
      <c r="AF44124" s="21"/>
      <c r="AG44124" s="21"/>
    </row>
    <row r="44125" spans="1:33" ht="12.75">
      <c r="A44125" s="21"/>
      <c r="AE44125" s="21"/>
      <c r="AF44125" s="21"/>
      <c r="AG44125" s="21"/>
    </row>
    <row r="44126" spans="1:33" ht="12.75">
      <c r="A44126" s="21"/>
      <c r="AE44126" s="21"/>
      <c r="AF44126" s="21"/>
      <c r="AG44126" s="21"/>
    </row>
    <row r="44127" spans="1:33" ht="12.75">
      <c r="A44127" s="21"/>
      <c r="AE44127" s="21"/>
      <c r="AF44127" s="21"/>
      <c r="AG44127" s="21"/>
    </row>
    <row r="44128" spans="1:33" ht="12.75">
      <c r="A44128" s="21"/>
      <c r="AE44128" s="21"/>
      <c r="AF44128" s="21"/>
      <c r="AG44128" s="21"/>
    </row>
    <row r="44129" spans="1:33" ht="12.75">
      <c r="A44129" s="21"/>
      <c r="AE44129" s="21"/>
      <c r="AF44129" s="21"/>
      <c r="AG44129" s="21"/>
    </row>
    <row r="44130" spans="1:33" ht="12.75">
      <c r="A44130" s="21"/>
      <c r="AE44130" s="21"/>
      <c r="AF44130" s="21"/>
      <c r="AG44130" s="21"/>
    </row>
    <row r="44131" spans="1:33" ht="12.75">
      <c r="A44131" s="21"/>
      <c r="AE44131" s="21"/>
      <c r="AF44131" s="21"/>
      <c r="AG44131" s="21"/>
    </row>
    <row r="44132" spans="1:33" ht="12.75">
      <c r="A44132" s="21"/>
      <c r="AE44132" s="21"/>
      <c r="AF44132" s="21"/>
      <c r="AG44132" s="21"/>
    </row>
    <row r="44133" spans="1:33" ht="12.75">
      <c r="A44133" s="21"/>
      <c r="AE44133" s="21"/>
      <c r="AF44133" s="21"/>
      <c r="AG44133" s="21"/>
    </row>
    <row r="44134" spans="1:33" ht="12.75">
      <c r="A44134" s="21"/>
      <c r="AE44134" s="21"/>
      <c r="AF44134" s="21"/>
      <c r="AG44134" s="21"/>
    </row>
    <row r="44135" spans="1:33" ht="12.75">
      <c r="A44135" s="21"/>
      <c r="AE44135" s="21"/>
      <c r="AF44135" s="21"/>
      <c r="AG44135" s="21"/>
    </row>
    <row r="44136" spans="1:33" ht="12.75">
      <c r="A44136" s="21"/>
      <c r="AE44136" s="21"/>
      <c r="AF44136" s="21"/>
      <c r="AG44136" s="21"/>
    </row>
    <row r="44137" spans="1:33" ht="12.75">
      <c r="A44137" s="21"/>
      <c r="AE44137" s="21"/>
      <c r="AF44137" s="21"/>
      <c r="AG44137" s="21"/>
    </row>
    <row r="44138" spans="1:33" ht="12.75">
      <c r="A44138" s="21"/>
      <c r="AE44138" s="21"/>
      <c r="AF44138" s="21"/>
      <c r="AG44138" s="21"/>
    </row>
    <row r="44139" spans="1:33" ht="12.75">
      <c r="A44139" s="21"/>
      <c r="AE44139" s="21"/>
      <c r="AF44139" s="21"/>
      <c r="AG44139" s="21"/>
    </row>
    <row r="44140" spans="1:33" ht="12.75">
      <c r="A44140" s="21"/>
      <c r="AE44140" s="21"/>
      <c r="AF44140" s="21"/>
      <c r="AG44140" s="21"/>
    </row>
    <row r="44141" spans="1:33" ht="12.75">
      <c r="A44141" s="21"/>
      <c r="AE44141" s="21"/>
      <c r="AF44141" s="21"/>
      <c r="AG44141" s="21"/>
    </row>
    <row r="44142" spans="1:33" ht="12.75">
      <c r="A44142" s="21"/>
      <c r="AE44142" s="21"/>
      <c r="AF44142" s="21"/>
      <c r="AG44142" s="21"/>
    </row>
    <row r="44143" spans="1:33" ht="12.75">
      <c r="A44143" s="21"/>
      <c r="AE44143" s="21"/>
      <c r="AF44143" s="21"/>
      <c r="AG44143" s="21"/>
    </row>
    <row r="44144" spans="1:33" ht="12.75">
      <c r="A44144" s="21"/>
      <c r="AE44144" s="21"/>
      <c r="AF44144" s="21"/>
      <c r="AG44144" s="21"/>
    </row>
    <row r="44145" spans="1:33" ht="12.75">
      <c r="A44145" s="21"/>
      <c r="AE44145" s="21"/>
      <c r="AF44145" s="21"/>
      <c r="AG44145" s="21"/>
    </row>
    <row r="44146" spans="1:33" ht="12.75">
      <c r="A44146" s="21"/>
      <c r="AE44146" s="21"/>
      <c r="AF44146" s="21"/>
      <c r="AG44146" s="21"/>
    </row>
    <row r="44147" spans="1:33" ht="12.75">
      <c r="A44147" s="21"/>
      <c r="AE44147" s="21"/>
      <c r="AF44147" s="21"/>
      <c r="AG44147" s="21"/>
    </row>
    <row r="44148" spans="1:33" ht="12.75">
      <c r="A44148" s="21"/>
      <c r="AE44148" s="21"/>
      <c r="AF44148" s="21"/>
      <c r="AG44148" s="21"/>
    </row>
    <row r="44149" spans="1:33" ht="12.75">
      <c r="A44149" s="21"/>
      <c r="AE44149" s="21"/>
      <c r="AF44149" s="21"/>
      <c r="AG44149" s="21"/>
    </row>
    <row r="44150" spans="1:33" ht="12.75">
      <c r="A44150" s="21"/>
      <c r="AE44150" s="21"/>
      <c r="AF44150" s="21"/>
      <c r="AG44150" s="21"/>
    </row>
    <row r="44151" spans="1:33" ht="12.75">
      <c r="A44151" s="21"/>
      <c r="AE44151" s="21"/>
      <c r="AF44151" s="21"/>
      <c r="AG44151" s="21"/>
    </row>
    <row r="44152" spans="1:33" ht="12.75">
      <c r="A44152" s="21"/>
      <c r="AE44152" s="21"/>
      <c r="AF44152" s="21"/>
      <c r="AG44152" s="21"/>
    </row>
    <row r="44153" spans="1:33" ht="12.75">
      <c r="A44153" s="21"/>
      <c r="AE44153" s="21"/>
      <c r="AF44153" s="21"/>
      <c r="AG44153" s="21"/>
    </row>
    <row r="44154" spans="1:33" ht="12.75">
      <c r="A44154" s="21"/>
      <c r="AE44154" s="21"/>
      <c r="AF44154" s="21"/>
      <c r="AG44154" s="21"/>
    </row>
    <row r="44155" spans="1:33" ht="12.75">
      <c r="A44155" s="21"/>
      <c r="AE44155" s="21"/>
      <c r="AF44155" s="21"/>
      <c r="AG44155" s="21"/>
    </row>
    <row r="44156" spans="1:33" ht="12.75">
      <c r="A44156" s="21"/>
      <c r="AE44156" s="21"/>
      <c r="AF44156" s="21"/>
      <c r="AG44156" s="21"/>
    </row>
    <row r="44157" spans="1:33" ht="12.75">
      <c r="A44157" s="21"/>
      <c r="AE44157" s="21"/>
      <c r="AF44157" s="21"/>
      <c r="AG44157" s="21"/>
    </row>
    <row r="44158" spans="1:33" ht="12.75">
      <c r="A44158" s="21"/>
      <c r="AE44158" s="21"/>
      <c r="AF44158" s="21"/>
      <c r="AG44158" s="21"/>
    </row>
    <row r="44159" spans="1:33" ht="12.75">
      <c r="A44159" s="21"/>
      <c r="AE44159" s="21"/>
      <c r="AF44159" s="21"/>
      <c r="AG44159" s="21"/>
    </row>
    <row r="44160" spans="1:33" ht="12.75">
      <c r="A44160" s="21"/>
      <c r="AE44160" s="21"/>
      <c r="AF44160" s="21"/>
      <c r="AG44160" s="21"/>
    </row>
    <row r="44161" spans="1:33" ht="12.75">
      <c r="A44161" s="21"/>
      <c r="AE44161" s="21"/>
      <c r="AF44161" s="21"/>
      <c r="AG44161" s="21"/>
    </row>
    <row r="44162" spans="1:33" ht="12.75">
      <c r="A44162" s="21"/>
      <c r="AE44162" s="21"/>
      <c r="AF44162" s="21"/>
      <c r="AG44162" s="21"/>
    </row>
    <row r="44163" spans="1:33" ht="12.75">
      <c r="A44163" s="21"/>
      <c r="AE44163" s="21"/>
      <c r="AF44163" s="21"/>
      <c r="AG44163" s="21"/>
    </row>
    <row r="44164" spans="1:33" ht="12.75">
      <c r="A44164" s="21"/>
      <c r="AE44164" s="21"/>
      <c r="AF44164" s="21"/>
      <c r="AG44164" s="21"/>
    </row>
    <row r="44165" spans="1:33" ht="12.75">
      <c r="A44165" s="21"/>
      <c r="AE44165" s="21"/>
      <c r="AF44165" s="21"/>
      <c r="AG44165" s="21"/>
    </row>
    <row r="44166" spans="1:33" ht="12.75">
      <c r="A44166" s="21"/>
      <c r="AE44166" s="21"/>
      <c r="AF44166" s="21"/>
      <c r="AG44166" s="21"/>
    </row>
    <row r="44167" spans="1:33" ht="12.75">
      <c r="A44167" s="21"/>
      <c r="AE44167" s="21"/>
      <c r="AF44167" s="21"/>
      <c r="AG44167" s="21"/>
    </row>
    <row r="44168" spans="1:33" ht="12.75">
      <c r="A44168" s="21"/>
      <c r="AE44168" s="21"/>
      <c r="AF44168" s="21"/>
      <c r="AG44168" s="21"/>
    </row>
    <row r="44169" spans="1:33" ht="12.75">
      <c r="A44169" s="21"/>
      <c r="AE44169" s="21"/>
      <c r="AF44169" s="21"/>
      <c r="AG44169" s="21"/>
    </row>
    <row r="44170" spans="1:33" ht="12.75">
      <c r="A44170" s="21"/>
      <c r="AE44170" s="21"/>
      <c r="AF44170" s="21"/>
      <c r="AG44170" s="21"/>
    </row>
    <row r="44171" spans="1:33" ht="12.75">
      <c r="A44171" s="21"/>
      <c r="AE44171" s="21"/>
      <c r="AF44171" s="21"/>
      <c r="AG44171" s="21"/>
    </row>
    <row r="44172" spans="1:33" ht="12.75">
      <c r="A44172" s="21"/>
      <c r="AE44172" s="21"/>
      <c r="AF44172" s="21"/>
      <c r="AG44172" s="21"/>
    </row>
    <row r="44173" spans="1:33" ht="12.75">
      <c r="A44173" s="21"/>
      <c r="AE44173" s="21"/>
      <c r="AF44173" s="21"/>
      <c r="AG44173" s="21"/>
    </row>
    <row r="44174" spans="1:33" ht="12.75">
      <c r="A44174" s="21"/>
      <c r="AE44174" s="21"/>
      <c r="AF44174" s="21"/>
      <c r="AG44174" s="21"/>
    </row>
    <row r="44175" spans="1:33" ht="12.75">
      <c r="A44175" s="21"/>
      <c r="AE44175" s="21"/>
      <c r="AF44175" s="21"/>
      <c r="AG44175" s="21"/>
    </row>
    <row r="44176" spans="1:33" ht="12.75">
      <c r="A44176" s="21"/>
      <c r="AE44176" s="21"/>
      <c r="AF44176" s="21"/>
      <c r="AG44176" s="21"/>
    </row>
    <row r="44177" spans="1:33" ht="12.75">
      <c r="A44177" s="21"/>
      <c r="AE44177" s="21"/>
      <c r="AF44177" s="21"/>
      <c r="AG44177" s="21"/>
    </row>
    <row r="44178" spans="1:33" ht="12.75">
      <c r="A44178" s="21"/>
      <c r="AE44178" s="21"/>
      <c r="AF44178" s="21"/>
      <c r="AG44178" s="21"/>
    </row>
    <row r="44179" spans="1:33" ht="12.75">
      <c r="A44179" s="21"/>
      <c r="AE44179" s="21"/>
      <c r="AF44179" s="21"/>
      <c r="AG44179" s="21"/>
    </row>
    <row r="44180" spans="1:33" ht="12.75">
      <c r="A44180" s="21"/>
      <c r="AE44180" s="21"/>
      <c r="AF44180" s="21"/>
      <c r="AG44180" s="21"/>
    </row>
    <row r="44181" spans="1:33" ht="12.75">
      <c r="A44181" s="21"/>
      <c r="AE44181" s="21"/>
      <c r="AF44181" s="21"/>
      <c r="AG44181" s="21"/>
    </row>
    <row r="44182" spans="1:33" ht="12.75">
      <c r="A44182" s="21"/>
      <c r="AE44182" s="21"/>
      <c r="AF44182" s="21"/>
      <c r="AG44182" s="21"/>
    </row>
    <row r="44183" spans="1:33" ht="12.75">
      <c r="A44183" s="21"/>
      <c r="AE44183" s="21"/>
      <c r="AF44183" s="21"/>
      <c r="AG44183" s="21"/>
    </row>
    <row r="44184" spans="1:33" ht="12.75">
      <c r="A44184" s="21"/>
      <c r="AE44184" s="21"/>
      <c r="AF44184" s="21"/>
      <c r="AG44184" s="21"/>
    </row>
    <row r="44185" spans="1:33" ht="12.75">
      <c r="A44185" s="21"/>
      <c r="AE44185" s="21"/>
      <c r="AF44185" s="21"/>
      <c r="AG44185" s="21"/>
    </row>
    <row r="44186" spans="1:33" ht="12.75">
      <c r="A44186" s="21"/>
      <c r="AE44186" s="21"/>
      <c r="AF44186" s="21"/>
      <c r="AG44186" s="21"/>
    </row>
    <row r="44187" spans="1:33" ht="12.75">
      <c r="A44187" s="21"/>
      <c r="AE44187" s="21"/>
      <c r="AF44187" s="21"/>
      <c r="AG44187" s="21"/>
    </row>
    <row r="44188" spans="1:33" ht="12.75">
      <c r="A44188" s="21"/>
      <c r="AE44188" s="21"/>
      <c r="AF44188" s="21"/>
      <c r="AG44188" s="21"/>
    </row>
    <row r="44189" spans="1:33" ht="12.75">
      <c r="A44189" s="21"/>
      <c r="AE44189" s="21"/>
      <c r="AF44189" s="21"/>
      <c r="AG44189" s="21"/>
    </row>
    <row r="44190" spans="1:33" ht="12.75">
      <c r="A44190" s="21"/>
      <c r="AE44190" s="21"/>
      <c r="AF44190" s="21"/>
      <c r="AG44190" s="21"/>
    </row>
    <row r="44191" spans="1:33" ht="12.75">
      <c r="A44191" s="21"/>
      <c r="AE44191" s="21"/>
      <c r="AF44191" s="21"/>
      <c r="AG44191" s="21"/>
    </row>
    <row r="44192" spans="1:33" ht="12.75">
      <c r="A44192" s="21"/>
      <c r="AE44192" s="21"/>
      <c r="AF44192" s="21"/>
      <c r="AG44192" s="21"/>
    </row>
    <row r="44193" spans="1:33" ht="12.75">
      <c r="A44193" s="21"/>
      <c r="AE44193" s="21"/>
      <c r="AF44193" s="21"/>
      <c r="AG44193" s="21"/>
    </row>
    <row r="44194" spans="1:33" ht="12.75">
      <c r="A44194" s="21"/>
      <c r="AE44194" s="21"/>
      <c r="AF44194" s="21"/>
      <c r="AG44194" s="21"/>
    </row>
    <row r="44195" spans="1:33" ht="12.75">
      <c r="A44195" s="21"/>
      <c r="AE44195" s="21"/>
      <c r="AF44195" s="21"/>
      <c r="AG44195" s="21"/>
    </row>
    <row r="44196" spans="1:33" ht="12.75">
      <c r="A44196" s="21"/>
      <c r="AE44196" s="21"/>
      <c r="AF44196" s="21"/>
      <c r="AG44196" s="21"/>
    </row>
    <row r="44197" spans="1:33" ht="12.75">
      <c r="A44197" s="21"/>
      <c r="AE44197" s="21"/>
      <c r="AF44197" s="21"/>
      <c r="AG44197" s="21"/>
    </row>
    <row r="44198" spans="1:33" ht="12.75">
      <c r="A44198" s="21"/>
      <c r="AE44198" s="21"/>
      <c r="AF44198" s="21"/>
      <c r="AG44198" s="21"/>
    </row>
    <row r="44199" spans="1:33" ht="12.75">
      <c r="A44199" s="21"/>
      <c r="AE44199" s="21"/>
      <c r="AF44199" s="21"/>
      <c r="AG44199" s="21"/>
    </row>
    <row r="44200" spans="1:33" ht="12.75">
      <c r="A44200" s="21"/>
      <c r="AE44200" s="21"/>
      <c r="AF44200" s="21"/>
      <c r="AG44200" s="21"/>
    </row>
    <row r="44201" spans="1:33" ht="12.75">
      <c r="A44201" s="21"/>
      <c r="AE44201" s="21"/>
      <c r="AF44201" s="21"/>
      <c r="AG44201" s="21"/>
    </row>
    <row r="44202" spans="1:33" ht="12.75">
      <c r="A44202" s="21"/>
      <c r="AE44202" s="21"/>
      <c r="AF44202" s="21"/>
      <c r="AG44202" s="21"/>
    </row>
    <row r="44203" spans="1:33" ht="12.75">
      <c r="A44203" s="21"/>
      <c r="AE44203" s="21"/>
      <c r="AF44203" s="21"/>
      <c r="AG44203" s="21"/>
    </row>
    <row r="44204" spans="1:33" ht="12.75">
      <c r="A44204" s="21"/>
      <c r="AE44204" s="21"/>
      <c r="AF44204" s="21"/>
      <c r="AG44204" s="21"/>
    </row>
    <row r="44205" spans="1:33" ht="12.75">
      <c r="A44205" s="21"/>
      <c r="AE44205" s="21"/>
      <c r="AF44205" s="21"/>
      <c r="AG44205" s="21"/>
    </row>
    <row r="44206" spans="1:33" ht="12.75">
      <c r="A44206" s="21"/>
      <c r="AE44206" s="21"/>
      <c r="AF44206" s="21"/>
      <c r="AG44206" s="21"/>
    </row>
    <row r="44207" spans="1:33" ht="12.75">
      <c r="A44207" s="21"/>
      <c r="AE44207" s="21"/>
      <c r="AF44207" s="21"/>
      <c r="AG44207" s="21"/>
    </row>
    <row r="44208" spans="1:33" ht="12.75">
      <c r="A44208" s="21"/>
      <c r="AE44208" s="21"/>
      <c r="AF44208" s="21"/>
      <c r="AG44208" s="21"/>
    </row>
    <row r="44209" spans="1:33" ht="12.75">
      <c r="A44209" s="21"/>
      <c r="AE44209" s="21"/>
      <c r="AF44209" s="21"/>
      <c r="AG44209" s="21"/>
    </row>
    <row r="44210" spans="1:33" ht="12.75">
      <c r="A44210" s="21"/>
      <c r="AE44210" s="21"/>
      <c r="AF44210" s="21"/>
      <c r="AG44210" s="21"/>
    </row>
    <row r="44211" spans="1:33" ht="12.75">
      <c r="A44211" s="21"/>
      <c r="AE44211" s="21"/>
      <c r="AF44211" s="21"/>
      <c r="AG44211" s="21"/>
    </row>
    <row r="44212" spans="1:33" ht="12.75">
      <c r="A44212" s="21"/>
      <c r="AE44212" s="21"/>
      <c r="AF44212" s="21"/>
      <c r="AG44212" s="21"/>
    </row>
    <row r="44213" spans="1:33" ht="12.75">
      <c r="A44213" s="21"/>
      <c r="AE44213" s="21"/>
      <c r="AF44213" s="21"/>
      <c r="AG44213" s="21"/>
    </row>
    <row r="44214" spans="1:33" ht="12.75">
      <c r="A44214" s="21"/>
      <c r="AE44214" s="21"/>
      <c r="AF44214" s="21"/>
      <c r="AG44214" s="21"/>
    </row>
    <row r="44215" spans="1:33" ht="12.75">
      <c r="A44215" s="21"/>
      <c r="AE44215" s="21"/>
      <c r="AF44215" s="21"/>
      <c r="AG44215" s="21"/>
    </row>
    <row r="44216" spans="1:33" ht="12.75">
      <c r="A44216" s="21"/>
      <c r="AE44216" s="21"/>
      <c r="AF44216" s="21"/>
      <c r="AG44216" s="21"/>
    </row>
    <row r="44217" spans="1:33" ht="12.75">
      <c r="A44217" s="21"/>
      <c r="AE44217" s="21"/>
      <c r="AF44217" s="21"/>
      <c r="AG44217" s="21"/>
    </row>
    <row r="44218" spans="1:33" ht="12.75">
      <c r="A44218" s="21"/>
      <c r="AE44218" s="21"/>
      <c r="AF44218" s="21"/>
      <c r="AG44218" s="21"/>
    </row>
    <row r="44219" spans="1:33" ht="12.75">
      <c r="A44219" s="21"/>
      <c r="AE44219" s="21"/>
      <c r="AF44219" s="21"/>
      <c r="AG44219" s="21"/>
    </row>
    <row r="44220" spans="1:33" ht="12.75">
      <c r="A44220" s="21"/>
      <c r="AE44220" s="21"/>
      <c r="AF44220" s="21"/>
      <c r="AG44220" s="21"/>
    </row>
    <row r="44221" spans="1:33" ht="12.75">
      <c r="A44221" s="21"/>
      <c r="AE44221" s="21"/>
      <c r="AF44221" s="21"/>
      <c r="AG44221" s="21"/>
    </row>
    <row r="44222" spans="1:33" ht="12.75">
      <c r="A44222" s="21"/>
      <c r="AE44222" s="21"/>
      <c r="AF44222" s="21"/>
      <c r="AG44222" s="21"/>
    </row>
    <row r="44223" spans="1:33" ht="12.75">
      <c r="A44223" s="21"/>
      <c r="AE44223" s="21"/>
      <c r="AF44223" s="21"/>
      <c r="AG44223" s="21"/>
    </row>
    <row r="44224" spans="1:33" ht="12.75">
      <c r="A44224" s="21"/>
      <c r="AE44224" s="21"/>
      <c r="AF44224" s="21"/>
      <c r="AG44224" s="21"/>
    </row>
    <row r="44225" spans="1:33" ht="12.75">
      <c r="A44225" s="21"/>
      <c r="AE44225" s="21"/>
      <c r="AF44225" s="21"/>
      <c r="AG44225" s="21"/>
    </row>
    <row r="44226" spans="1:33" ht="12.75">
      <c r="A44226" s="21"/>
      <c r="AE44226" s="21"/>
      <c r="AF44226" s="21"/>
      <c r="AG44226" s="21"/>
    </row>
    <row r="44227" spans="1:33" ht="12.75">
      <c r="A44227" s="21"/>
      <c r="AE44227" s="21"/>
      <c r="AF44227" s="21"/>
      <c r="AG44227" s="21"/>
    </row>
    <row r="44228" spans="1:33" ht="12.75">
      <c r="A44228" s="21"/>
      <c r="AE44228" s="21"/>
      <c r="AF44228" s="21"/>
      <c r="AG44228" s="21"/>
    </row>
    <row r="44229" spans="1:33" ht="12.75">
      <c r="A44229" s="21"/>
      <c r="AE44229" s="21"/>
      <c r="AF44229" s="21"/>
      <c r="AG44229" s="21"/>
    </row>
    <row r="44230" spans="1:33" ht="12.75">
      <c r="A44230" s="21"/>
      <c r="AE44230" s="21"/>
      <c r="AF44230" s="21"/>
      <c r="AG44230" s="21"/>
    </row>
    <row r="44231" spans="1:33" ht="12.75">
      <c r="A44231" s="21"/>
      <c r="AE44231" s="21"/>
      <c r="AF44231" s="21"/>
      <c r="AG44231" s="21"/>
    </row>
    <row r="44232" spans="1:33" ht="12.75">
      <c r="A44232" s="21"/>
      <c r="AE44232" s="21"/>
      <c r="AF44232" s="21"/>
      <c r="AG44232" s="21"/>
    </row>
    <row r="44233" spans="1:33" ht="12.75">
      <c r="A44233" s="21"/>
      <c r="AE44233" s="21"/>
      <c r="AF44233" s="21"/>
      <c r="AG44233" s="21"/>
    </row>
    <row r="44234" spans="1:33" ht="12.75">
      <c r="A44234" s="21"/>
      <c r="AE44234" s="21"/>
      <c r="AF44234" s="21"/>
      <c r="AG44234" s="21"/>
    </row>
    <row r="44235" spans="1:33" ht="12.75">
      <c r="A44235" s="21"/>
      <c r="AE44235" s="21"/>
      <c r="AF44235" s="21"/>
      <c r="AG44235" s="21"/>
    </row>
    <row r="44236" spans="1:33" ht="12.75">
      <c r="A44236" s="21"/>
      <c r="AE44236" s="21"/>
      <c r="AF44236" s="21"/>
      <c r="AG44236" s="21"/>
    </row>
    <row r="44237" spans="1:33" ht="12.75">
      <c r="A44237" s="21"/>
      <c r="AE44237" s="21"/>
      <c r="AF44237" s="21"/>
      <c r="AG44237" s="21"/>
    </row>
    <row r="44238" spans="1:33" ht="12.75">
      <c r="A44238" s="21"/>
      <c r="AE44238" s="21"/>
      <c r="AF44238" s="21"/>
      <c r="AG44238" s="21"/>
    </row>
    <row r="44239" spans="1:33" ht="12.75">
      <c r="A44239" s="21"/>
      <c r="AE44239" s="21"/>
      <c r="AF44239" s="21"/>
      <c r="AG44239" s="21"/>
    </row>
    <row r="44240" spans="1:33" ht="12.75">
      <c r="A44240" s="21"/>
      <c r="AE44240" s="21"/>
      <c r="AF44240" s="21"/>
      <c r="AG44240" s="21"/>
    </row>
    <row r="44241" spans="1:33" ht="12.75">
      <c r="A44241" s="21"/>
      <c r="AE44241" s="21"/>
      <c r="AF44241" s="21"/>
      <c r="AG44241" s="21"/>
    </row>
    <row r="44242" spans="1:33" ht="12.75">
      <c r="A44242" s="21"/>
      <c r="AE44242" s="21"/>
      <c r="AF44242" s="21"/>
      <c r="AG44242" s="21"/>
    </row>
    <row r="44243" spans="1:33" ht="12.75">
      <c r="A44243" s="21"/>
      <c r="AE44243" s="21"/>
      <c r="AF44243" s="21"/>
      <c r="AG44243" s="21"/>
    </row>
    <row r="44244" spans="1:33" ht="12.75">
      <c r="A44244" s="21"/>
      <c r="AE44244" s="21"/>
      <c r="AF44244" s="21"/>
      <c r="AG44244" s="21"/>
    </row>
    <row r="44245" spans="1:33" ht="12.75">
      <c r="A44245" s="21"/>
      <c r="AE44245" s="21"/>
      <c r="AF44245" s="21"/>
      <c r="AG44245" s="21"/>
    </row>
    <row r="44246" spans="1:33" ht="12.75">
      <c r="A44246" s="21"/>
      <c r="AE44246" s="21"/>
      <c r="AF44246" s="21"/>
      <c r="AG44246" s="21"/>
    </row>
    <row r="44247" spans="1:33" ht="12.75">
      <c r="A44247" s="21"/>
      <c r="AE44247" s="21"/>
      <c r="AF44247" s="21"/>
      <c r="AG44247" s="21"/>
    </row>
    <row r="44248" spans="1:33" ht="12.75">
      <c r="A44248" s="21"/>
      <c r="AE44248" s="21"/>
      <c r="AF44248" s="21"/>
      <c r="AG44248" s="21"/>
    </row>
    <row r="44249" spans="1:33" ht="12.75">
      <c r="A44249" s="21"/>
      <c r="AE44249" s="21"/>
      <c r="AF44249" s="21"/>
      <c r="AG44249" s="21"/>
    </row>
    <row r="44250" spans="1:33" ht="12.75">
      <c r="A44250" s="21"/>
      <c r="AE44250" s="21"/>
      <c r="AF44250" s="21"/>
      <c r="AG44250" s="21"/>
    </row>
    <row r="44251" spans="1:33" ht="12.75">
      <c r="A44251" s="21"/>
      <c r="AE44251" s="21"/>
      <c r="AF44251" s="21"/>
      <c r="AG44251" s="21"/>
    </row>
    <row r="44252" spans="1:33" ht="12.75">
      <c r="A44252" s="21"/>
      <c r="AE44252" s="21"/>
      <c r="AF44252" s="21"/>
      <c r="AG44252" s="21"/>
    </row>
    <row r="44253" spans="1:33" ht="12.75">
      <c r="A44253" s="21"/>
      <c r="AE44253" s="21"/>
      <c r="AF44253" s="21"/>
      <c r="AG44253" s="21"/>
    </row>
    <row r="44254" spans="1:33" ht="12.75">
      <c r="A44254" s="21"/>
      <c r="AE44254" s="21"/>
      <c r="AF44254" s="21"/>
      <c r="AG44254" s="21"/>
    </row>
    <row r="44255" spans="1:33" ht="12.75">
      <c r="A44255" s="21"/>
      <c r="AE44255" s="21"/>
      <c r="AF44255" s="21"/>
      <c r="AG44255" s="21"/>
    </row>
    <row r="44256" spans="1:33" ht="12.75">
      <c r="A44256" s="21"/>
      <c r="AE44256" s="21"/>
      <c r="AF44256" s="21"/>
      <c r="AG44256" s="21"/>
    </row>
    <row r="44257" spans="1:33" ht="12.75">
      <c r="A44257" s="21"/>
      <c r="AE44257" s="21"/>
      <c r="AF44257" s="21"/>
      <c r="AG44257" s="21"/>
    </row>
    <row r="44258" spans="1:33" ht="12.75">
      <c r="A44258" s="21"/>
      <c r="AE44258" s="21"/>
      <c r="AF44258" s="21"/>
      <c r="AG44258" s="21"/>
    </row>
    <row r="44259" spans="1:33" ht="12.75">
      <c r="A44259" s="21"/>
      <c r="AE44259" s="21"/>
      <c r="AF44259" s="21"/>
      <c r="AG44259" s="21"/>
    </row>
    <row r="44260" spans="1:33" ht="12.75">
      <c r="A44260" s="21"/>
      <c r="AE44260" s="21"/>
      <c r="AF44260" s="21"/>
      <c r="AG44260" s="21"/>
    </row>
    <row r="44261" spans="1:33" ht="12.75">
      <c r="A44261" s="21"/>
      <c r="AE44261" s="21"/>
      <c r="AF44261" s="21"/>
      <c r="AG44261" s="21"/>
    </row>
    <row r="44262" spans="1:33" ht="12.75">
      <c r="A44262" s="21"/>
      <c r="AE44262" s="21"/>
      <c r="AF44262" s="21"/>
      <c r="AG44262" s="21"/>
    </row>
    <row r="44263" spans="1:33" ht="12.75">
      <c r="A44263" s="21"/>
      <c r="AE44263" s="21"/>
      <c r="AF44263" s="21"/>
      <c r="AG44263" s="21"/>
    </row>
    <row r="44264" spans="1:33" ht="12.75">
      <c r="A44264" s="21"/>
      <c r="AE44264" s="21"/>
      <c r="AF44264" s="21"/>
      <c r="AG44264" s="21"/>
    </row>
    <row r="44265" spans="1:33" ht="12.75">
      <c r="A44265" s="21"/>
      <c r="AE44265" s="21"/>
      <c r="AF44265" s="21"/>
      <c r="AG44265" s="21"/>
    </row>
    <row r="44266" spans="1:33" ht="12.75">
      <c r="A44266" s="21"/>
      <c r="AE44266" s="21"/>
      <c r="AF44266" s="21"/>
      <c r="AG44266" s="21"/>
    </row>
    <row r="44267" spans="1:33" ht="12.75">
      <c r="A44267" s="21"/>
      <c r="AE44267" s="21"/>
      <c r="AF44267" s="21"/>
      <c r="AG44267" s="21"/>
    </row>
    <row r="44268" spans="1:33" ht="12.75">
      <c r="A44268" s="21"/>
      <c r="AE44268" s="21"/>
      <c r="AF44268" s="21"/>
      <c r="AG44268" s="21"/>
    </row>
    <row r="44269" spans="1:33" ht="12.75">
      <c r="A44269" s="21"/>
      <c r="AE44269" s="21"/>
      <c r="AF44269" s="21"/>
      <c r="AG44269" s="21"/>
    </row>
    <row r="44270" spans="1:33" ht="12.75">
      <c r="A44270" s="21"/>
      <c r="AE44270" s="21"/>
      <c r="AF44270" s="21"/>
      <c r="AG44270" s="21"/>
    </row>
    <row r="44271" spans="1:33" ht="12.75">
      <c r="A44271" s="21"/>
      <c r="AE44271" s="21"/>
      <c r="AF44271" s="21"/>
      <c r="AG44271" s="21"/>
    </row>
    <row r="44272" spans="1:33" ht="12.75">
      <c r="A44272" s="21"/>
      <c r="AE44272" s="21"/>
      <c r="AF44272" s="21"/>
      <c r="AG44272" s="21"/>
    </row>
    <row r="44273" spans="1:33" ht="12.75">
      <c r="A44273" s="21"/>
      <c r="AE44273" s="21"/>
      <c r="AF44273" s="21"/>
      <c r="AG44273" s="21"/>
    </row>
    <row r="44274" spans="1:33" ht="12.75">
      <c r="A44274" s="21"/>
      <c r="AE44274" s="21"/>
      <c r="AF44274" s="21"/>
      <c r="AG44274" s="21"/>
    </row>
    <row r="44275" spans="1:33" ht="12.75">
      <c r="A44275" s="21"/>
      <c r="AE44275" s="21"/>
      <c r="AF44275" s="21"/>
      <c r="AG44275" s="21"/>
    </row>
    <row r="44276" spans="1:33" ht="12.75">
      <c r="A44276" s="21"/>
      <c r="AE44276" s="21"/>
      <c r="AF44276" s="21"/>
      <c r="AG44276" s="21"/>
    </row>
    <row r="44277" spans="1:33" ht="12.75">
      <c r="A44277" s="21"/>
      <c r="AE44277" s="21"/>
      <c r="AF44277" s="21"/>
      <c r="AG44277" s="21"/>
    </row>
    <row r="44278" spans="1:33" ht="12.75">
      <c r="A44278" s="21"/>
      <c r="AE44278" s="21"/>
      <c r="AF44278" s="21"/>
      <c r="AG44278" s="21"/>
    </row>
    <row r="44279" spans="1:33" ht="12.75">
      <c r="A44279" s="21"/>
      <c r="AE44279" s="21"/>
      <c r="AF44279" s="21"/>
      <c r="AG44279" s="21"/>
    </row>
    <row r="44280" spans="1:33" ht="12.75">
      <c r="A44280" s="21"/>
      <c r="AE44280" s="21"/>
      <c r="AF44280" s="21"/>
      <c r="AG44280" s="21"/>
    </row>
    <row r="44281" spans="1:33" ht="12.75">
      <c r="A44281" s="21"/>
      <c r="AE44281" s="21"/>
      <c r="AF44281" s="21"/>
      <c r="AG44281" s="21"/>
    </row>
    <row r="44282" spans="1:33" ht="12.75">
      <c r="A44282" s="21"/>
      <c r="AE44282" s="21"/>
      <c r="AF44282" s="21"/>
      <c r="AG44282" s="21"/>
    </row>
    <row r="44283" spans="1:33" ht="12.75">
      <c r="A44283" s="21"/>
      <c r="AE44283" s="21"/>
      <c r="AF44283" s="21"/>
      <c r="AG44283" s="21"/>
    </row>
    <row r="44284" spans="1:33" ht="12.75">
      <c r="A44284" s="21"/>
      <c r="AE44284" s="21"/>
      <c r="AF44284" s="21"/>
      <c r="AG44284" s="21"/>
    </row>
    <row r="44285" spans="1:33" ht="12.75">
      <c r="A44285" s="21"/>
      <c r="AE44285" s="21"/>
      <c r="AF44285" s="21"/>
      <c r="AG44285" s="21"/>
    </row>
    <row r="44286" spans="1:33" ht="12.75">
      <c r="A44286" s="21"/>
      <c r="AE44286" s="21"/>
      <c r="AF44286" s="21"/>
      <c r="AG44286" s="21"/>
    </row>
    <row r="44287" spans="1:33" ht="12.75">
      <c r="A44287" s="21"/>
      <c r="AE44287" s="21"/>
      <c r="AF44287" s="21"/>
      <c r="AG44287" s="21"/>
    </row>
    <row r="44288" spans="1:33" ht="12.75">
      <c r="A44288" s="21"/>
      <c r="AE44288" s="21"/>
      <c r="AF44288" s="21"/>
      <c r="AG44288" s="21"/>
    </row>
    <row r="44289" spans="1:33" ht="12.75">
      <c r="A44289" s="21"/>
      <c r="AE44289" s="21"/>
      <c r="AF44289" s="21"/>
      <c r="AG44289" s="21"/>
    </row>
    <row r="44290" spans="1:33" ht="12.75">
      <c r="A44290" s="21"/>
      <c r="AE44290" s="21"/>
      <c r="AF44290" s="21"/>
      <c r="AG44290" s="21"/>
    </row>
    <row r="44291" spans="1:33" ht="12.75">
      <c r="A44291" s="21"/>
      <c r="AE44291" s="21"/>
      <c r="AF44291" s="21"/>
      <c r="AG44291" s="21"/>
    </row>
    <row r="44292" spans="1:33" ht="12.75">
      <c r="A44292" s="21"/>
      <c r="AE44292" s="21"/>
      <c r="AF44292" s="21"/>
      <c r="AG44292" s="21"/>
    </row>
    <row r="44293" spans="1:33" ht="12.75">
      <c r="A44293" s="21"/>
      <c r="AE44293" s="21"/>
      <c r="AF44293" s="21"/>
      <c r="AG44293" s="21"/>
    </row>
    <row r="44294" spans="1:33" ht="12.75">
      <c r="A44294" s="21"/>
      <c r="AE44294" s="21"/>
      <c r="AF44294" s="21"/>
      <c r="AG44294" s="21"/>
    </row>
    <row r="44295" spans="1:33" ht="12.75">
      <c r="A44295" s="21"/>
      <c r="AE44295" s="21"/>
      <c r="AF44295" s="21"/>
      <c r="AG44295" s="21"/>
    </row>
    <row r="44296" spans="1:33" ht="12.75">
      <c r="A44296" s="21"/>
      <c r="AE44296" s="21"/>
      <c r="AF44296" s="21"/>
      <c r="AG44296" s="21"/>
    </row>
    <row r="44297" spans="1:33" ht="12.75">
      <c r="A44297" s="21"/>
      <c r="AE44297" s="21"/>
      <c r="AF44297" s="21"/>
      <c r="AG44297" s="21"/>
    </row>
    <row r="44298" spans="1:33" ht="12.75">
      <c r="A44298" s="21"/>
      <c r="AE44298" s="21"/>
      <c r="AF44298" s="21"/>
      <c r="AG44298" s="21"/>
    </row>
    <row r="44299" spans="1:33" ht="12.75">
      <c r="A44299" s="21"/>
      <c r="AE44299" s="21"/>
      <c r="AF44299" s="21"/>
      <c r="AG44299" s="21"/>
    </row>
    <row r="44300" spans="1:33" ht="12.75">
      <c r="A44300" s="21"/>
      <c r="AE44300" s="21"/>
      <c r="AF44300" s="21"/>
      <c r="AG44300" s="21"/>
    </row>
    <row r="44301" spans="1:33" ht="12.75">
      <c r="A44301" s="21"/>
      <c r="AE44301" s="21"/>
      <c r="AF44301" s="21"/>
      <c r="AG44301" s="21"/>
    </row>
    <row r="44302" spans="1:33" ht="12.75">
      <c r="A44302" s="21"/>
      <c r="AE44302" s="21"/>
      <c r="AF44302" s="21"/>
      <c r="AG44302" s="21"/>
    </row>
    <row r="44303" spans="1:33" ht="12.75">
      <c r="A44303" s="21"/>
      <c r="AE44303" s="21"/>
      <c r="AF44303" s="21"/>
      <c r="AG44303" s="21"/>
    </row>
    <row r="44304" spans="1:33" ht="12.75">
      <c r="A44304" s="21"/>
      <c r="AE44304" s="21"/>
      <c r="AF44304" s="21"/>
      <c r="AG44304" s="21"/>
    </row>
    <row r="44305" spans="1:33" ht="12.75">
      <c r="A44305" s="21"/>
      <c r="AE44305" s="21"/>
      <c r="AF44305" s="21"/>
      <c r="AG44305" s="21"/>
    </row>
    <row r="44306" spans="1:33" ht="12.75">
      <c r="A44306" s="21"/>
      <c r="AE44306" s="21"/>
      <c r="AF44306" s="21"/>
      <c r="AG44306" s="21"/>
    </row>
    <row r="44307" spans="1:33" ht="12.75">
      <c r="A44307" s="21"/>
      <c r="AE44307" s="21"/>
      <c r="AF44307" s="21"/>
      <c r="AG44307" s="21"/>
    </row>
    <row r="44308" spans="1:33" ht="12.75">
      <c r="A44308" s="21"/>
      <c r="AE44308" s="21"/>
      <c r="AF44308" s="21"/>
      <c r="AG44308" s="21"/>
    </row>
    <row r="44309" spans="1:33" ht="12.75">
      <c r="A44309" s="21"/>
      <c r="AE44309" s="21"/>
      <c r="AF44309" s="21"/>
      <c r="AG44309" s="21"/>
    </row>
    <row r="44310" spans="1:33" ht="12.75">
      <c r="A44310" s="21"/>
      <c r="AE44310" s="21"/>
      <c r="AF44310" s="21"/>
      <c r="AG44310" s="21"/>
    </row>
    <row r="44311" spans="1:33" ht="12.75">
      <c r="A44311" s="21"/>
      <c r="AE44311" s="21"/>
      <c r="AF44311" s="21"/>
      <c r="AG44311" s="21"/>
    </row>
    <row r="44312" spans="1:33" ht="12.75">
      <c r="A44312" s="21"/>
      <c r="AE44312" s="21"/>
      <c r="AF44312" s="21"/>
      <c r="AG44312" s="21"/>
    </row>
    <row r="44313" spans="1:33" ht="12.75">
      <c r="A44313" s="21"/>
      <c r="AE44313" s="21"/>
      <c r="AF44313" s="21"/>
      <c r="AG44313" s="21"/>
    </row>
    <row r="44314" spans="1:33" ht="12.75">
      <c r="A44314" s="21"/>
      <c r="AE44314" s="21"/>
      <c r="AF44314" s="21"/>
      <c r="AG44314" s="21"/>
    </row>
    <row r="44315" spans="1:33" ht="12.75">
      <c r="A44315" s="21"/>
      <c r="AE44315" s="21"/>
      <c r="AF44315" s="21"/>
      <c r="AG44315" s="21"/>
    </row>
    <row r="44316" spans="1:33" ht="12.75">
      <c r="A44316" s="21"/>
      <c r="AE44316" s="21"/>
      <c r="AF44316" s="21"/>
      <c r="AG44316" s="21"/>
    </row>
    <row r="44317" spans="1:33" ht="12.75">
      <c r="A44317" s="21"/>
      <c r="AE44317" s="21"/>
      <c r="AF44317" s="21"/>
      <c r="AG44317" s="21"/>
    </row>
    <row r="44318" spans="1:33" ht="12.75">
      <c r="A44318" s="21"/>
      <c r="AE44318" s="21"/>
      <c r="AF44318" s="21"/>
      <c r="AG44318" s="21"/>
    </row>
    <row r="44319" spans="1:33" ht="12.75">
      <c r="A44319" s="21"/>
      <c r="AE44319" s="21"/>
      <c r="AF44319" s="21"/>
      <c r="AG44319" s="21"/>
    </row>
    <row r="44320" spans="1:33" ht="12.75">
      <c r="A44320" s="21"/>
      <c r="AE44320" s="21"/>
      <c r="AF44320" s="21"/>
      <c r="AG44320" s="21"/>
    </row>
    <row r="44321" spans="1:33" ht="12.75">
      <c r="A44321" s="21"/>
      <c r="AE44321" s="21"/>
      <c r="AF44321" s="21"/>
      <c r="AG44321" s="21"/>
    </row>
    <row r="44322" spans="1:33" ht="12.75">
      <c r="A44322" s="21"/>
      <c r="AE44322" s="21"/>
      <c r="AF44322" s="21"/>
      <c r="AG44322" s="21"/>
    </row>
    <row r="44323" spans="1:33" ht="12.75">
      <c r="A44323" s="21"/>
      <c r="AE44323" s="21"/>
      <c r="AF44323" s="21"/>
      <c r="AG44323" s="21"/>
    </row>
    <row r="44324" spans="1:33" ht="12.75">
      <c r="A44324" s="21"/>
      <c r="AE44324" s="21"/>
      <c r="AF44324" s="21"/>
      <c r="AG44324" s="21"/>
    </row>
    <row r="44325" spans="1:33" ht="12.75">
      <c r="A44325" s="21"/>
      <c r="AE44325" s="21"/>
      <c r="AF44325" s="21"/>
      <c r="AG44325" s="21"/>
    </row>
    <row r="44326" spans="1:33" ht="12.75">
      <c r="A44326" s="21"/>
      <c r="AE44326" s="21"/>
      <c r="AF44326" s="21"/>
      <c r="AG44326" s="21"/>
    </row>
    <row r="44327" spans="1:33" ht="12.75">
      <c r="A44327" s="21"/>
      <c r="AE44327" s="21"/>
      <c r="AF44327" s="21"/>
      <c r="AG44327" s="21"/>
    </row>
    <row r="44328" spans="1:33" ht="12.75">
      <c r="A44328" s="21"/>
      <c r="AE44328" s="21"/>
      <c r="AF44328" s="21"/>
      <c r="AG44328" s="21"/>
    </row>
    <row r="44329" spans="1:33" ht="12.75">
      <c r="A44329" s="21"/>
      <c r="AE44329" s="21"/>
      <c r="AF44329" s="21"/>
      <c r="AG44329" s="21"/>
    </row>
    <row r="44330" spans="1:33" ht="12.75">
      <c r="A44330" s="21"/>
      <c r="AE44330" s="21"/>
      <c r="AF44330" s="21"/>
      <c r="AG44330" s="21"/>
    </row>
    <row r="44331" spans="1:33" ht="12.75">
      <c r="A44331" s="21"/>
      <c r="AE44331" s="21"/>
      <c r="AF44331" s="21"/>
      <c r="AG44331" s="21"/>
    </row>
    <row r="44332" spans="1:33" ht="12.75">
      <c r="A44332" s="21"/>
      <c r="AE44332" s="21"/>
      <c r="AF44332" s="21"/>
      <c r="AG44332" s="21"/>
    </row>
    <row r="44333" spans="1:33" ht="12.75">
      <c r="A44333" s="21"/>
      <c r="AE44333" s="21"/>
      <c r="AF44333" s="21"/>
      <c r="AG44333" s="21"/>
    </row>
    <row r="44334" spans="1:33" ht="12.75">
      <c r="A44334" s="21"/>
      <c r="AE44334" s="21"/>
      <c r="AF44334" s="21"/>
      <c r="AG44334" s="21"/>
    </row>
    <row r="44335" spans="1:33" ht="12.75">
      <c r="A44335" s="21"/>
      <c r="AE44335" s="21"/>
      <c r="AF44335" s="21"/>
      <c r="AG44335" s="21"/>
    </row>
    <row r="44336" spans="1:33" ht="12.75">
      <c r="A44336" s="21"/>
      <c r="AE44336" s="21"/>
      <c r="AF44336" s="21"/>
      <c r="AG44336" s="21"/>
    </row>
    <row r="44337" spans="1:33" ht="12.75">
      <c r="A44337" s="21"/>
      <c r="AE44337" s="21"/>
      <c r="AF44337" s="21"/>
      <c r="AG44337" s="21"/>
    </row>
    <row r="44338" spans="1:33" ht="12.75">
      <c r="A44338" s="21"/>
      <c r="AE44338" s="21"/>
      <c r="AF44338" s="21"/>
      <c r="AG44338" s="21"/>
    </row>
    <row r="44339" spans="1:33" ht="12.75">
      <c r="A44339" s="21"/>
      <c r="AE44339" s="21"/>
      <c r="AF44339" s="21"/>
      <c r="AG44339" s="21"/>
    </row>
    <row r="44340" spans="1:33" ht="12.75">
      <c r="A44340" s="21"/>
      <c r="AE44340" s="21"/>
      <c r="AF44340" s="21"/>
      <c r="AG44340" s="21"/>
    </row>
    <row r="44341" spans="1:33" ht="12.75">
      <c r="A44341" s="21"/>
      <c r="AE44341" s="21"/>
      <c r="AF44341" s="21"/>
      <c r="AG44341" s="21"/>
    </row>
    <row r="44342" spans="1:33" ht="12.75">
      <c r="A44342" s="21"/>
      <c r="AE44342" s="21"/>
      <c r="AF44342" s="21"/>
      <c r="AG44342" s="21"/>
    </row>
    <row r="44343" spans="1:33" ht="12.75">
      <c r="A44343" s="21"/>
      <c r="AE44343" s="21"/>
      <c r="AF44343" s="21"/>
      <c r="AG44343" s="21"/>
    </row>
    <row r="44344" spans="1:33" ht="12.75">
      <c r="A44344" s="21"/>
      <c r="AE44344" s="21"/>
      <c r="AF44344" s="21"/>
      <c r="AG44344" s="21"/>
    </row>
    <row r="44345" spans="1:33" ht="12.75">
      <c r="A44345" s="21"/>
      <c r="AE44345" s="21"/>
      <c r="AF44345" s="21"/>
      <c r="AG44345" s="21"/>
    </row>
    <row r="44346" spans="1:33" ht="12.75">
      <c r="A44346" s="21"/>
      <c r="AE44346" s="21"/>
      <c r="AF44346" s="21"/>
      <c r="AG44346" s="21"/>
    </row>
    <row r="44347" spans="1:33" ht="12.75">
      <c r="A44347" s="21"/>
      <c r="AE44347" s="21"/>
      <c r="AF44347" s="21"/>
      <c r="AG44347" s="21"/>
    </row>
    <row r="44348" spans="1:33" ht="12.75">
      <c r="A44348" s="21"/>
      <c r="AE44348" s="21"/>
      <c r="AF44348" s="21"/>
      <c r="AG44348" s="21"/>
    </row>
    <row r="44349" spans="1:33" ht="12.75">
      <c r="A44349" s="21"/>
      <c r="AE44349" s="21"/>
      <c r="AF44349" s="21"/>
      <c r="AG44349" s="21"/>
    </row>
    <row r="44350" spans="1:33" ht="12.75">
      <c r="A44350" s="21"/>
      <c r="AE44350" s="21"/>
      <c r="AF44350" s="21"/>
      <c r="AG44350" s="21"/>
    </row>
    <row r="44351" spans="1:33" ht="12.75">
      <c r="A44351" s="21"/>
      <c r="AE44351" s="21"/>
      <c r="AF44351" s="21"/>
      <c r="AG44351" s="21"/>
    </row>
    <row r="44352" spans="1:33" ht="12.75">
      <c r="A44352" s="21"/>
      <c r="AE44352" s="21"/>
      <c r="AF44352" s="21"/>
      <c r="AG44352" s="21"/>
    </row>
    <row r="44353" spans="1:33" ht="12.75">
      <c r="A44353" s="21"/>
      <c r="AE44353" s="21"/>
      <c r="AF44353" s="21"/>
      <c r="AG44353" s="21"/>
    </row>
    <row r="44354" spans="1:33" ht="12.75">
      <c r="A44354" s="21"/>
      <c r="AE44354" s="21"/>
      <c r="AF44354" s="21"/>
      <c r="AG44354" s="21"/>
    </row>
    <row r="44355" spans="1:33" ht="12.75">
      <c r="A44355" s="21"/>
      <c r="AE44355" s="21"/>
      <c r="AF44355" s="21"/>
      <c r="AG44355" s="21"/>
    </row>
    <row r="44356" spans="1:33" ht="12.75">
      <c r="A44356" s="21"/>
      <c r="AE44356" s="21"/>
      <c r="AF44356" s="21"/>
      <c r="AG44356" s="21"/>
    </row>
    <row r="44357" spans="1:33" ht="12.75">
      <c r="A44357" s="21"/>
      <c r="AE44357" s="21"/>
      <c r="AF44357" s="21"/>
      <c r="AG44357" s="21"/>
    </row>
    <row r="44358" spans="1:33" ht="12.75">
      <c r="A44358" s="21"/>
      <c r="AE44358" s="21"/>
      <c r="AF44358" s="21"/>
      <c r="AG44358" s="21"/>
    </row>
    <row r="44359" spans="1:33" ht="12.75">
      <c r="A44359" s="21"/>
      <c r="AE44359" s="21"/>
      <c r="AF44359" s="21"/>
      <c r="AG44359" s="21"/>
    </row>
    <row r="44360" spans="1:33" ht="12.75">
      <c r="A44360" s="21"/>
      <c r="AE44360" s="21"/>
      <c r="AF44360" s="21"/>
      <c r="AG44360" s="21"/>
    </row>
    <row r="44361" spans="1:33" ht="12.75">
      <c r="A44361" s="21"/>
      <c r="AE44361" s="21"/>
      <c r="AF44361" s="21"/>
      <c r="AG44361" s="21"/>
    </row>
    <row r="44362" spans="1:33" ht="12.75">
      <c r="A44362" s="21"/>
      <c r="AE44362" s="21"/>
      <c r="AF44362" s="21"/>
      <c r="AG44362" s="21"/>
    </row>
    <row r="44363" spans="1:33" ht="12.75">
      <c r="A44363" s="21"/>
      <c r="AE44363" s="21"/>
      <c r="AF44363" s="21"/>
      <c r="AG44363" s="21"/>
    </row>
    <row r="44364" spans="1:33" ht="12.75">
      <c r="A44364" s="21"/>
      <c r="AE44364" s="21"/>
      <c r="AF44364" s="21"/>
      <c r="AG44364" s="21"/>
    </row>
    <row r="44365" spans="1:33" ht="12.75">
      <c r="A44365" s="21"/>
      <c r="AE44365" s="21"/>
      <c r="AF44365" s="21"/>
      <c r="AG44365" s="21"/>
    </row>
    <row r="44366" spans="1:33" ht="12.75">
      <c r="A44366" s="21"/>
      <c r="AE44366" s="21"/>
      <c r="AF44366" s="21"/>
      <c r="AG44366" s="21"/>
    </row>
    <row r="44367" spans="1:33" ht="12.75">
      <c r="A44367" s="21"/>
      <c r="AE44367" s="21"/>
      <c r="AF44367" s="21"/>
      <c r="AG44367" s="21"/>
    </row>
    <row r="44368" spans="1:33" ht="12.75">
      <c r="A44368" s="21"/>
      <c r="AE44368" s="21"/>
      <c r="AF44368" s="21"/>
      <c r="AG44368" s="21"/>
    </row>
    <row r="44369" spans="1:33" ht="12.75">
      <c r="A44369" s="21"/>
      <c r="AE44369" s="21"/>
      <c r="AF44369" s="21"/>
      <c r="AG44369" s="21"/>
    </row>
    <row r="44370" spans="1:33" ht="12.75">
      <c r="A44370" s="21"/>
      <c r="AE44370" s="21"/>
      <c r="AF44370" s="21"/>
      <c r="AG44370" s="21"/>
    </row>
    <row r="44371" spans="1:33" ht="12.75">
      <c r="A44371" s="21"/>
      <c r="AE44371" s="21"/>
      <c r="AF44371" s="21"/>
      <c r="AG44371" s="21"/>
    </row>
    <row r="44372" spans="1:33" ht="12.75">
      <c r="A44372" s="21"/>
      <c r="AE44372" s="21"/>
      <c r="AF44372" s="21"/>
      <c r="AG44372" s="21"/>
    </row>
    <row r="44373" spans="1:33" ht="12.75">
      <c r="A44373" s="21"/>
      <c r="AE44373" s="21"/>
      <c r="AF44373" s="21"/>
      <c r="AG44373" s="21"/>
    </row>
    <row r="44374" spans="1:33" ht="12.75">
      <c r="A44374" s="21"/>
      <c r="AE44374" s="21"/>
      <c r="AF44374" s="21"/>
      <c r="AG44374" s="21"/>
    </row>
    <row r="44375" spans="1:33" ht="12.75">
      <c r="A44375" s="21"/>
      <c r="AE44375" s="21"/>
      <c r="AF44375" s="21"/>
      <c r="AG44375" s="21"/>
    </row>
    <row r="44376" spans="1:33" ht="12.75">
      <c r="A44376" s="21"/>
      <c r="AE44376" s="21"/>
      <c r="AF44376" s="21"/>
      <c r="AG44376" s="21"/>
    </row>
    <row r="44377" spans="1:33" ht="12.75">
      <c r="A44377" s="21"/>
      <c r="AE44377" s="21"/>
      <c r="AF44377" s="21"/>
      <c r="AG44377" s="21"/>
    </row>
    <row r="44378" spans="1:33" ht="12.75">
      <c r="A44378" s="21"/>
      <c r="AE44378" s="21"/>
      <c r="AF44378" s="21"/>
      <c r="AG44378" s="21"/>
    </row>
    <row r="44379" spans="1:33" ht="12.75">
      <c r="A44379" s="21"/>
      <c r="AE44379" s="21"/>
      <c r="AF44379" s="21"/>
      <c r="AG44379" s="21"/>
    </row>
    <row r="44380" spans="1:33" ht="12.75">
      <c r="A44380" s="21"/>
      <c r="AE44380" s="21"/>
      <c r="AF44380" s="21"/>
      <c r="AG44380" s="21"/>
    </row>
    <row r="44381" spans="1:33" ht="12.75">
      <c r="A44381" s="21"/>
      <c r="AE44381" s="21"/>
      <c r="AF44381" s="21"/>
      <c r="AG44381" s="21"/>
    </row>
    <row r="44382" spans="1:33" ht="12.75">
      <c r="A44382" s="21"/>
      <c r="AE44382" s="21"/>
      <c r="AF44382" s="21"/>
      <c r="AG44382" s="21"/>
    </row>
    <row r="44383" spans="1:33" ht="12.75">
      <c r="A44383" s="21"/>
      <c r="AE44383" s="21"/>
      <c r="AF44383" s="21"/>
      <c r="AG44383" s="21"/>
    </row>
    <row r="44384" spans="1:33" ht="12.75">
      <c r="A44384" s="21"/>
      <c r="AE44384" s="21"/>
      <c r="AF44384" s="21"/>
      <c r="AG44384" s="21"/>
    </row>
    <row r="44385" spans="1:33" ht="12.75">
      <c r="A44385" s="21"/>
      <c r="AE44385" s="21"/>
      <c r="AF44385" s="21"/>
      <c r="AG44385" s="21"/>
    </row>
    <row r="44386" spans="1:33" ht="12.75">
      <c r="A44386" s="21"/>
      <c r="AE44386" s="21"/>
      <c r="AF44386" s="21"/>
      <c r="AG44386" s="21"/>
    </row>
    <row r="44387" spans="1:33" ht="12.75">
      <c r="A44387" s="21"/>
      <c r="AE44387" s="21"/>
      <c r="AF44387" s="21"/>
      <c r="AG44387" s="21"/>
    </row>
    <row r="44388" spans="1:33" ht="12.75">
      <c r="A44388" s="21"/>
      <c r="AE44388" s="21"/>
      <c r="AF44388" s="21"/>
      <c r="AG44388" s="21"/>
    </row>
    <row r="44389" spans="1:33" ht="12.75">
      <c r="A44389" s="21"/>
      <c r="AE44389" s="21"/>
      <c r="AF44389" s="21"/>
      <c r="AG44389" s="21"/>
    </row>
    <row r="44390" spans="1:33" ht="12.75">
      <c r="A44390" s="21"/>
      <c r="AE44390" s="21"/>
      <c r="AF44390" s="21"/>
      <c r="AG44390" s="21"/>
    </row>
    <row r="44391" spans="1:33" ht="12.75">
      <c r="A44391" s="21"/>
      <c r="AE44391" s="21"/>
      <c r="AF44391" s="21"/>
      <c r="AG44391" s="21"/>
    </row>
    <row r="44392" spans="1:33" ht="12.75">
      <c r="A44392" s="21"/>
      <c r="AE44392" s="21"/>
      <c r="AF44392" s="21"/>
      <c r="AG44392" s="21"/>
    </row>
    <row r="44393" spans="1:33" ht="12.75">
      <c r="A44393" s="21"/>
      <c r="AE44393" s="21"/>
      <c r="AF44393" s="21"/>
      <c r="AG44393" s="21"/>
    </row>
    <row r="44394" spans="1:33" ht="12.75">
      <c r="A44394" s="21"/>
      <c r="AE44394" s="21"/>
      <c r="AF44394" s="21"/>
      <c r="AG44394" s="21"/>
    </row>
    <row r="44395" spans="1:33" ht="12.75">
      <c r="A44395" s="21"/>
      <c r="AE44395" s="21"/>
      <c r="AF44395" s="21"/>
      <c r="AG44395" s="21"/>
    </row>
    <row r="44396" spans="1:33" ht="12.75">
      <c r="A44396" s="21"/>
      <c r="AE44396" s="21"/>
      <c r="AF44396" s="21"/>
      <c r="AG44396" s="21"/>
    </row>
    <row r="44397" spans="1:33" ht="12.75">
      <c r="A44397" s="21"/>
      <c r="AE44397" s="21"/>
      <c r="AF44397" s="21"/>
      <c r="AG44397" s="21"/>
    </row>
    <row r="44398" spans="1:33" ht="12.75">
      <c r="A44398" s="21"/>
      <c r="AE44398" s="21"/>
      <c r="AF44398" s="21"/>
      <c r="AG44398" s="21"/>
    </row>
    <row r="44399" spans="1:33" ht="12.75">
      <c r="A44399" s="21"/>
      <c r="AE44399" s="21"/>
      <c r="AF44399" s="21"/>
      <c r="AG44399" s="21"/>
    </row>
    <row r="44400" spans="1:33" ht="12.75">
      <c r="A44400" s="21"/>
      <c r="AE44400" s="21"/>
      <c r="AF44400" s="21"/>
      <c r="AG44400" s="21"/>
    </row>
    <row r="44401" spans="1:33" ht="12.75">
      <c r="A44401" s="21"/>
      <c r="AE44401" s="21"/>
      <c r="AF44401" s="21"/>
      <c r="AG44401" s="21"/>
    </row>
    <row r="44402" spans="1:33" ht="12.75">
      <c r="A44402" s="21"/>
      <c r="AE44402" s="21"/>
      <c r="AF44402" s="21"/>
      <c r="AG44402" s="21"/>
    </row>
    <row r="44403" spans="1:33" ht="12.75">
      <c r="A44403" s="21"/>
      <c r="AE44403" s="21"/>
      <c r="AF44403" s="21"/>
      <c r="AG44403" s="21"/>
    </row>
    <row r="44404" spans="1:33" ht="12.75">
      <c r="A44404" s="21"/>
      <c r="AE44404" s="21"/>
      <c r="AF44404" s="21"/>
      <c r="AG44404" s="21"/>
    </row>
    <row r="44405" spans="1:33" ht="12.75">
      <c r="A44405" s="21"/>
      <c r="AE44405" s="21"/>
      <c r="AF44405" s="21"/>
      <c r="AG44405" s="21"/>
    </row>
    <row r="44406" spans="1:33" ht="12.75">
      <c r="A44406" s="21"/>
      <c r="AE44406" s="21"/>
      <c r="AF44406" s="21"/>
      <c r="AG44406" s="21"/>
    </row>
    <row r="44407" spans="1:33" ht="12.75">
      <c r="A44407" s="21"/>
      <c r="AE44407" s="21"/>
      <c r="AF44407" s="21"/>
      <c r="AG44407" s="21"/>
    </row>
    <row r="44408" spans="1:33" ht="12.75">
      <c r="A44408" s="21"/>
      <c r="AE44408" s="21"/>
      <c r="AF44408" s="21"/>
      <c r="AG44408" s="21"/>
    </row>
    <row r="44409" spans="1:33" ht="12.75">
      <c r="A44409" s="21"/>
      <c r="AE44409" s="21"/>
      <c r="AF44409" s="21"/>
      <c r="AG44409" s="21"/>
    </row>
    <row r="44410" spans="1:33" ht="12.75">
      <c r="A44410" s="21"/>
      <c r="AE44410" s="21"/>
      <c r="AF44410" s="21"/>
      <c r="AG44410" s="21"/>
    </row>
    <row r="44411" spans="1:33" ht="12.75">
      <c r="A44411" s="21"/>
      <c r="AE44411" s="21"/>
      <c r="AF44411" s="21"/>
      <c r="AG44411" s="21"/>
    </row>
    <row r="44412" spans="1:33" ht="12.75">
      <c r="A44412" s="21"/>
      <c r="AE44412" s="21"/>
      <c r="AF44412" s="21"/>
      <c r="AG44412" s="21"/>
    </row>
    <row r="44413" spans="1:33" ht="12.75">
      <c r="A44413" s="21"/>
      <c r="AE44413" s="21"/>
      <c r="AF44413" s="21"/>
      <c r="AG44413" s="21"/>
    </row>
    <row r="44414" spans="1:33" ht="12.75">
      <c r="A44414" s="21"/>
      <c r="AE44414" s="21"/>
      <c r="AF44414" s="21"/>
      <c r="AG44414" s="21"/>
    </row>
    <row r="44415" spans="1:33" ht="12.75">
      <c r="A44415" s="21"/>
      <c r="AE44415" s="21"/>
      <c r="AF44415" s="21"/>
      <c r="AG44415" s="21"/>
    </row>
    <row r="44416" spans="1:33" ht="12.75">
      <c r="A44416" s="21"/>
      <c r="AE44416" s="21"/>
      <c r="AF44416" s="21"/>
      <c r="AG44416" s="21"/>
    </row>
    <row r="44417" spans="1:33" ht="12.75">
      <c r="A44417" s="21"/>
      <c r="AE44417" s="21"/>
      <c r="AF44417" s="21"/>
      <c r="AG44417" s="21"/>
    </row>
    <row r="44418" spans="1:33" ht="12.75">
      <c r="A44418" s="21"/>
      <c r="AE44418" s="21"/>
      <c r="AF44418" s="21"/>
      <c r="AG44418" s="21"/>
    </row>
    <row r="44419" spans="1:33" ht="12.75">
      <c r="A44419" s="21"/>
      <c r="AE44419" s="21"/>
      <c r="AF44419" s="21"/>
      <c r="AG44419" s="21"/>
    </row>
    <row r="44420" spans="1:33" ht="12.75">
      <c r="A44420" s="21"/>
      <c r="AE44420" s="21"/>
      <c r="AF44420" s="21"/>
      <c r="AG44420" s="21"/>
    </row>
    <row r="44421" spans="1:33" ht="12.75">
      <c r="A44421" s="21"/>
      <c r="AE44421" s="21"/>
      <c r="AF44421" s="21"/>
      <c r="AG44421" s="21"/>
    </row>
    <row r="44422" spans="1:33" ht="12.75">
      <c r="A44422" s="21"/>
      <c r="AE44422" s="21"/>
      <c r="AF44422" s="21"/>
      <c r="AG44422" s="21"/>
    </row>
    <row r="44423" spans="1:33" ht="12.75">
      <c r="A44423" s="21"/>
      <c r="AE44423" s="21"/>
      <c r="AF44423" s="21"/>
      <c r="AG44423" s="21"/>
    </row>
    <row r="44424" spans="1:33" ht="12.75">
      <c r="A44424" s="21"/>
      <c r="AE44424" s="21"/>
      <c r="AF44424" s="21"/>
      <c r="AG44424" s="21"/>
    </row>
    <row r="44425" spans="1:33" ht="12.75">
      <c r="A44425" s="21"/>
      <c r="AE44425" s="21"/>
      <c r="AF44425" s="21"/>
      <c r="AG44425" s="21"/>
    </row>
    <row r="44426" spans="1:33" ht="12.75">
      <c r="A44426" s="21"/>
      <c r="AE44426" s="21"/>
      <c r="AF44426" s="21"/>
      <c r="AG44426" s="21"/>
    </row>
    <row r="44427" spans="1:33" ht="12.75">
      <c r="A44427" s="21"/>
      <c r="AE44427" s="21"/>
      <c r="AF44427" s="21"/>
      <c r="AG44427" s="21"/>
    </row>
    <row r="44428" spans="1:33" ht="12.75">
      <c r="A44428" s="21"/>
      <c r="AE44428" s="21"/>
      <c r="AF44428" s="21"/>
      <c r="AG44428" s="21"/>
    </row>
    <row r="44429" spans="1:33" ht="12.75">
      <c r="A44429" s="21"/>
      <c r="AE44429" s="21"/>
      <c r="AF44429" s="21"/>
      <c r="AG44429" s="21"/>
    </row>
    <row r="44430" spans="1:33" ht="12.75">
      <c r="A44430" s="21"/>
      <c r="AE44430" s="21"/>
      <c r="AF44430" s="21"/>
      <c r="AG44430" s="21"/>
    </row>
    <row r="44431" spans="1:33" ht="12.75">
      <c r="A44431" s="21"/>
      <c r="AE44431" s="21"/>
      <c r="AF44431" s="21"/>
      <c r="AG44431" s="21"/>
    </row>
    <row r="44432" spans="1:33" ht="12.75">
      <c r="A44432" s="21"/>
      <c r="AE44432" s="21"/>
      <c r="AF44432" s="21"/>
      <c r="AG44432" s="21"/>
    </row>
    <row r="44433" spans="1:33" ht="12.75">
      <c r="A44433" s="21"/>
      <c r="AE44433" s="21"/>
      <c r="AF44433" s="21"/>
      <c r="AG44433" s="21"/>
    </row>
    <row r="44434" spans="1:33" ht="12.75">
      <c r="A44434" s="21"/>
      <c r="AE44434" s="21"/>
      <c r="AF44434" s="21"/>
      <c r="AG44434" s="21"/>
    </row>
    <row r="44435" spans="1:33" ht="12.75">
      <c r="A44435" s="21"/>
      <c r="AE44435" s="21"/>
      <c r="AF44435" s="21"/>
      <c r="AG44435" s="21"/>
    </row>
    <row r="44436" spans="1:33" ht="12.75">
      <c r="A44436" s="21"/>
      <c r="AE44436" s="21"/>
      <c r="AF44436" s="21"/>
      <c r="AG44436" s="21"/>
    </row>
    <row r="44437" spans="1:33" ht="12.75">
      <c r="A44437" s="21"/>
      <c r="AE44437" s="21"/>
      <c r="AF44437" s="21"/>
      <c r="AG44437" s="21"/>
    </row>
    <row r="44438" spans="1:33" ht="12.75">
      <c r="A44438" s="21"/>
      <c r="AE44438" s="21"/>
      <c r="AF44438" s="21"/>
      <c r="AG44438" s="21"/>
    </row>
    <row r="44439" spans="1:33" ht="12.75">
      <c r="A44439" s="21"/>
      <c r="AE44439" s="21"/>
      <c r="AF44439" s="21"/>
      <c r="AG44439" s="21"/>
    </row>
    <row r="44440" spans="1:33" ht="12.75">
      <c r="A44440" s="21"/>
      <c r="AE44440" s="21"/>
      <c r="AF44440" s="21"/>
      <c r="AG44440" s="21"/>
    </row>
    <row r="44441" spans="1:33" ht="12.75">
      <c r="A44441" s="21"/>
      <c r="AE44441" s="21"/>
      <c r="AF44441" s="21"/>
      <c r="AG44441" s="21"/>
    </row>
    <row r="44442" spans="1:33" ht="12.75">
      <c r="A44442" s="21"/>
      <c r="AE44442" s="21"/>
      <c r="AF44442" s="21"/>
      <c r="AG44442" s="21"/>
    </row>
    <row r="44443" spans="1:33" ht="12.75">
      <c r="A44443" s="21"/>
      <c r="AE44443" s="21"/>
      <c r="AF44443" s="21"/>
      <c r="AG44443" s="21"/>
    </row>
    <row r="44444" spans="1:33" ht="12.75">
      <c r="A44444" s="21"/>
      <c r="AE44444" s="21"/>
      <c r="AF44444" s="21"/>
      <c r="AG44444" s="21"/>
    </row>
    <row r="44445" spans="1:33" ht="12.75">
      <c r="A44445" s="21"/>
      <c r="AE44445" s="21"/>
      <c r="AF44445" s="21"/>
      <c r="AG44445" s="21"/>
    </row>
    <row r="44446" spans="1:33" ht="12.75">
      <c r="A44446" s="21"/>
      <c r="AE44446" s="21"/>
      <c r="AF44446" s="21"/>
      <c r="AG44446" s="21"/>
    </row>
    <row r="44447" spans="1:33" ht="12.75">
      <c r="A44447" s="21"/>
      <c r="AE44447" s="21"/>
      <c r="AF44447" s="21"/>
      <c r="AG44447" s="21"/>
    </row>
    <row r="44448" spans="1:33" ht="12.75">
      <c r="A44448" s="21"/>
      <c r="AE44448" s="21"/>
      <c r="AF44448" s="21"/>
      <c r="AG44448" s="21"/>
    </row>
    <row r="44449" spans="1:33" ht="12.75">
      <c r="A44449" s="21"/>
      <c r="AE44449" s="21"/>
      <c r="AF44449" s="21"/>
      <c r="AG44449" s="21"/>
    </row>
    <row r="44450" spans="1:33" ht="12.75">
      <c r="A44450" s="21"/>
      <c r="AE44450" s="21"/>
      <c r="AF44450" s="21"/>
      <c r="AG44450" s="21"/>
    </row>
    <row r="44451" spans="1:33" ht="12.75">
      <c r="A44451" s="21"/>
      <c r="AE44451" s="21"/>
      <c r="AF44451" s="21"/>
      <c r="AG44451" s="21"/>
    </row>
    <row r="44452" spans="1:33" ht="12.75">
      <c r="A44452" s="21"/>
      <c r="AE44452" s="21"/>
      <c r="AF44452" s="21"/>
      <c r="AG44452" s="21"/>
    </row>
    <row r="44453" spans="1:33" ht="12.75">
      <c r="A44453" s="21"/>
      <c r="AE44453" s="21"/>
      <c r="AF44453" s="21"/>
      <c r="AG44453" s="21"/>
    </row>
    <row r="44454" spans="1:33" ht="12.75">
      <c r="A44454" s="21"/>
      <c r="AE44454" s="21"/>
      <c r="AF44454" s="21"/>
      <c r="AG44454" s="21"/>
    </row>
    <row r="44455" spans="1:33" ht="12.75">
      <c r="A44455" s="21"/>
      <c r="AE44455" s="21"/>
      <c r="AF44455" s="21"/>
      <c r="AG44455" s="21"/>
    </row>
    <row r="44456" spans="1:33" ht="12.75">
      <c r="A44456" s="21"/>
      <c r="AE44456" s="21"/>
      <c r="AF44456" s="21"/>
      <c r="AG44456" s="21"/>
    </row>
    <row r="44457" spans="1:33" ht="12.75">
      <c r="A44457" s="21"/>
      <c r="AE44457" s="21"/>
      <c r="AF44457" s="21"/>
      <c r="AG44457" s="21"/>
    </row>
    <row r="44458" spans="1:33" ht="12.75">
      <c r="A44458" s="21"/>
      <c r="AE44458" s="21"/>
      <c r="AF44458" s="21"/>
      <c r="AG44458" s="21"/>
    </row>
    <row r="44459" spans="1:33" ht="12.75">
      <c r="A44459" s="21"/>
      <c r="AE44459" s="21"/>
      <c r="AF44459" s="21"/>
      <c r="AG44459" s="21"/>
    </row>
    <row r="44460" spans="1:33" ht="12.75">
      <c r="A44460" s="21"/>
      <c r="AE44460" s="21"/>
      <c r="AF44460" s="21"/>
      <c r="AG44460" s="21"/>
    </row>
    <row r="44461" spans="1:33" ht="12.75">
      <c r="A44461" s="21"/>
      <c r="AE44461" s="21"/>
      <c r="AF44461" s="21"/>
      <c r="AG44461" s="21"/>
    </row>
    <row r="44462" spans="1:33" ht="12.75">
      <c r="A44462" s="21"/>
      <c r="AE44462" s="21"/>
      <c r="AF44462" s="21"/>
      <c r="AG44462" s="21"/>
    </row>
    <row r="44463" spans="1:33" ht="12.75">
      <c r="A44463" s="21"/>
      <c r="AE44463" s="21"/>
      <c r="AF44463" s="21"/>
      <c r="AG44463" s="21"/>
    </row>
    <row r="44464" spans="1:33" ht="12.75">
      <c r="A44464" s="21"/>
      <c r="AE44464" s="21"/>
      <c r="AF44464" s="21"/>
      <c r="AG44464" s="21"/>
    </row>
    <row r="44465" spans="1:33" ht="12.75">
      <c r="A44465" s="21"/>
      <c r="AE44465" s="21"/>
      <c r="AF44465" s="21"/>
      <c r="AG44465" s="21"/>
    </row>
    <row r="44466" spans="1:33" ht="12.75">
      <c r="A44466" s="21"/>
      <c r="AE44466" s="21"/>
      <c r="AF44466" s="21"/>
      <c r="AG44466" s="21"/>
    </row>
    <row r="44467" spans="1:33" ht="12.75">
      <c r="A44467" s="21"/>
      <c r="AE44467" s="21"/>
      <c r="AF44467" s="21"/>
      <c r="AG44467" s="21"/>
    </row>
    <row r="44468" spans="1:33" ht="12.75">
      <c r="A44468" s="21"/>
      <c r="AE44468" s="21"/>
      <c r="AF44468" s="21"/>
      <c r="AG44468" s="21"/>
    </row>
    <row r="44469" spans="1:33" ht="12.75">
      <c r="A44469" s="21"/>
      <c r="AE44469" s="21"/>
      <c r="AF44469" s="21"/>
      <c r="AG44469" s="21"/>
    </row>
    <row r="44470" spans="1:33" ht="12.75">
      <c r="A44470" s="21"/>
      <c r="AE44470" s="21"/>
      <c r="AF44470" s="21"/>
      <c r="AG44470" s="21"/>
    </row>
    <row r="44471" spans="1:33" ht="12.75">
      <c r="A44471" s="21"/>
      <c r="AE44471" s="21"/>
      <c r="AF44471" s="21"/>
      <c r="AG44471" s="21"/>
    </row>
    <row r="44472" spans="1:33" ht="12.75">
      <c r="A44472" s="21"/>
      <c r="AE44472" s="21"/>
      <c r="AF44472" s="21"/>
      <c r="AG44472" s="21"/>
    </row>
    <row r="44473" spans="1:33" ht="12.75">
      <c r="A44473" s="21"/>
      <c r="AE44473" s="21"/>
      <c r="AF44473" s="21"/>
      <c r="AG44473" s="21"/>
    </row>
    <row r="44474" spans="1:33" ht="12.75">
      <c r="A44474" s="21"/>
      <c r="AE44474" s="21"/>
      <c r="AF44474" s="21"/>
      <c r="AG44474" s="21"/>
    </row>
    <row r="44475" spans="1:33" ht="12.75">
      <c r="A44475" s="21"/>
      <c r="AE44475" s="21"/>
      <c r="AF44475" s="21"/>
      <c r="AG44475" s="21"/>
    </row>
    <row r="44476" spans="1:33" ht="12.75">
      <c r="A44476" s="21"/>
      <c r="AE44476" s="21"/>
      <c r="AF44476" s="21"/>
      <c r="AG44476" s="21"/>
    </row>
    <row r="44477" spans="1:33" ht="12.75">
      <c r="A44477" s="21"/>
      <c r="AE44477" s="21"/>
      <c r="AF44477" s="21"/>
      <c r="AG44477" s="21"/>
    </row>
    <row r="44478" spans="1:33" ht="12.75">
      <c r="A44478" s="21"/>
      <c r="AE44478" s="21"/>
      <c r="AF44478" s="21"/>
      <c r="AG44478" s="21"/>
    </row>
    <row r="44479" spans="1:33" ht="12.75">
      <c r="A44479" s="21"/>
      <c r="AE44479" s="21"/>
      <c r="AF44479" s="21"/>
      <c r="AG44479" s="21"/>
    </row>
    <row r="44480" spans="1:33" ht="12.75">
      <c r="A44480" s="21"/>
      <c r="AE44480" s="21"/>
      <c r="AF44480" s="21"/>
      <c r="AG44480" s="21"/>
    </row>
    <row r="44481" spans="1:33" ht="12.75">
      <c r="A44481" s="21"/>
      <c r="AE44481" s="21"/>
      <c r="AF44481" s="21"/>
      <c r="AG44481" s="21"/>
    </row>
    <row r="44482" spans="1:33" ht="12.75">
      <c r="A44482" s="21"/>
      <c r="AE44482" s="21"/>
      <c r="AF44482" s="21"/>
      <c r="AG44482" s="21"/>
    </row>
    <row r="44483" spans="1:33" ht="12.75">
      <c r="A44483" s="21"/>
      <c r="AE44483" s="21"/>
      <c r="AF44483" s="21"/>
      <c r="AG44483" s="21"/>
    </row>
    <row r="44484" spans="1:33" ht="12.75">
      <c r="A44484" s="21"/>
      <c r="AE44484" s="21"/>
      <c r="AF44484" s="21"/>
      <c r="AG44484" s="21"/>
    </row>
    <row r="44485" spans="1:33" ht="12.75">
      <c r="A44485" s="21"/>
      <c r="AE44485" s="21"/>
      <c r="AF44485" s="21"/>
      <c r="AG44485" s="21"/>
    </row>
    <row r="44486" spans="1:33" ht="12.75">
      <c r="A44486" s="21"/>
      <c r="AE44486" s="21"/>
      <c r="AF44486" s="21"/>
      <c r="AG44486" s="21"/>
    </row>
    <row r="44487" spans="1:33" ht="12.75">
      <c r="A44487" s="21"/>
      <c r="AE44487" s="21"/>
      <c r="AF44487" s="21"/>
      <c r="AG44487" s="21"/>
    </row>
    <row r="44488" spans="1:33" ht="12.75">
      <c r="A44488" s="21"/>
      <c r="AE44488" s="21"/>
      <c r="AF44488" s="21"/>
      <c r="AG44488" s="21"/>
    </row>
    <row r="44489" spans="1:33" ht="12.75">
      <c r="A44489" s="21"/>
      <c r="AE44489" s="21"/>
      <c r="AF44489" s="21"/>
      <c r="AG44489" s="21"/>
    </row>
    <row r="44490" spans="1:33" ht="12.75">
      <c r="A44490" s="21"/>
      <c r="AE44490" s="21"/>
      <c r="AF44490" s="21"/>
      <c r="AG44490" s="21"/>
    </row>
    <row r="44491" spans="1:33" ht="12.75">
      <c r="A44491" s="21"/>
      <c r="AE44491" s="21"/>
      <c r="AF44491" s="21"/>
      <c r="AG44491" s="21"/>
    </row>
    <row r="44492" spans="1:33" ht="12.75">
      <c r="A44492" s="21"/>
      <c r="AE44492" s="21"/>
      <c r="AF44492" s="21"/>
      <c r="AG44492" s="21"/>
    </row>
    <row r="44493" spans="1:33" ht="12.75">
      <c r="A44493" s="21"/>
      <c r="AE44493" s="21"/>
      <c r="AF44493" s="21"/>
      <c r="AG44493" s="21"/>
    </row>
    <row r="44494" spans="1:33" ht="12.75">
      <c r="A44494" s="21"/>
      <c r="AE44494" s="21"/>
      <c r="AF44494" s="21"/>
      <c r="AG44494" s="21"/>
    </row>
    <row r="44495" spans="1:33" ht="12.75">
      <c r="A44495" s="21"/>
      <c r="AE44495" s="21"/>
      <c r="AF44495" s="21"/>
      <c r="AG44495" s="21"/>
    </row>
    <row r="44496" spans="1:33" ht="12.75">
      <c r="A44496" s="21"/>
      <c r="AE44496" s="21"/>
      <c r="AF44496" s="21"/>
      <c r="AG44496" s="21"/>
    </row>
    <row r="44497" spans="1:33" ht="12.75">
      <c r="A44497" s="21"/>
      <c r="AE44497" s="21"/>
      <c r="AF44497" s="21"/>
      <c r="AG44497" s="21"/>
    </row>
    <row r="44498" spans="1:33" ht="12.75">
      <c r="A44498" s="21"/>
      <c r="AE44498" s="21"/>
      <c r="AF44498" s="21"/>
      <c r="AG44498" s="21"/>
    </row>
    <row r="44499" spans="1:33" ht="12.75">
      <c r="A44499" s="21"/>
      <c r="AE44499" s="21"/>
      <c r="AF44499" s="21"/>
      <c r="AG44499" s="21"/>
    </row>
    <row r="44500" spans="1:33" ht="12.75">
      <c r="A44500" s="21"/>
      <c r="AE44500" s="21"/>
      <c r="AF44500" s="21"/>
      <c r="AG44500" s="21"/>
    </row>
    <row r="44501" spans="1:33" ht="12.75">
      <c r="A44501" s="21"/>
      <c r="AE44501" s="21"/>
      <c r="AF44501" s="21"/>
      <c r="AG44501" s="21"/>
    </row>
    <row r="44502" spans="1:33" ht="12.75">
      <c r="A44502" s="21"/>
      <c r="AE44502" s="21"/>
      <c r="AF44502" s="21"/>
      <c r="AG44502" s="21"/>
    </row>
    <row r="44503" spans="1:33" ht="12.75">
      <c r="A44503" s="21"/>
      <c r="AE44503" s="21"/>
      <c r="AF44503" s="21"/>
      <c r="AG44503" s="21"/>
    </row>
    <row r="44504" spans="1:33" ht="12.75">
      <c r="A44504" s="21"/>
      <c r="AE44504" s="21"/>
      <c r="AF44504" s="21"/>
      <c r="AG44504" s="21"/>
    </row>
    <row r="44505" spans="1:33" ht="12.75">
      <c r="A44505" s="21"/>
      <c r="AE44505" s="21"/>
      <c r="AF44505" s="21"/>
      <c r="AG44505" s="21"/>
    </row>
    <row r="44506" spans="1:33" ht="12.75">
      <c r="A44506" s="21"/>
      <c r="AE44506" s="21"/>
      <c r="AF44506" s="21"/>
      <c r="AG44506" s="21"/>
    </row>
    <row r="44507" spans="1:33" ht="12.75">
      <c r="A44507" s="21"/>
      <c r="AE44507" s="21"/>
      <c r="AF44507" s="21"/>
      <c r="AG44507" s="21"/>
    </row>
    <row r="44508" spans="1:33" ht="12.75">
      <c r="A44508" s="21"/>
      <c r="AE44508" s="21"/>
      <c r="AF44508" s="21"/>
      <c r="AG44508" s="21"/>
    </row>
    <row r="44509" spans="1:33" ht="12.75">
      <c r="A44509" s="21"/>
      <c r="AE44509" s="21"/>
      <c r="AF44509" s="21"/>
      <c r="AG44509" s="21"/>
    </row>
    <row r="44510" spans="1:33" ht="12.75">
      <c r="A44510" s="21"/>
      <c r="AE44510" s="21"/>
      <c r="AF44510" s="21"/>
      <c r="AG44510" s="21"/>
    </row>
    <row r="44511" spans="1:33" ht="12.75">
      <c r="A44511" s="21"/>
      <c r="AE44511" s="21"/>
      <c r="AF44511" s="21"/>
      <c r="AG44511" s="21"/>
    </row>
    <row r="44512" spans="1:33" ht="12.75">
      <c r="A44512" s="21"/>
      <c r="AE44512" s="21"/>
      <c r="AF44512" s="21"/>
      <c r="AG44512" s="21"/>
    </row>
    <row r="44513" spans="1:33" ht="12.75">
      <c r="A44513" s="21"/>
      <c r="AE44513" s="21"/>
      <c r="AF44513" s="21"/>
      <c r="AG44513" s="21"/>
    </row>
    <row r="44514" spans="1:33" ht="12.75">
      <c r="A44514" s="21"/>
      <c r="AE44514" s="21"/>
      <c r="AF44514" s="21"/>
      <c r="AG44514" s="21"/>
    </row>
    <row r="44515" spans="1:33" ht="12.75">
      <c r="A44515" s="21"/>
      <c r="AE44515" s="21"/>
      <c r="AF44515" s="21"/>
      <c r="AG44515" s="21"/>
    </row>
    <row r="44516" spans="1:33" ht="12.75">
      <c r="A44516" s="21"/>
      <c r="AE44516" s="21"/>
      <c r="AF44516" s="21"/>
      <c r="AG44516" s="21"/>
    </row>
    <row r="44517" spans="1:33" ht="12.75">
      <c r="A44517" s="21"/>
      <c r="AE44517" s="21"/>
      <c r="AF44517" s="21"/>
      <c r="AG44517" s="21"/>
    </row>
    <row r="44518" spans="1:33" ht="12.75">
      <c r="A44518" s="21"/>
      <c r="AE44518" s="21"/>
      <c r="AF44518" s="21"/>
      <c r="AG44518" s="21"/>
    </row>
    <row r="44519" spans="1:33" ht="12.75">
      <c r="A44519" s="21"/>
      <c r="AE44519" s="21"/>
      <c r="AF44519" s="21"/>
      <c r="AG44519" s="21"/>
    </row>
    <row r="44520" spans="1:33" ht="12.75">
      <c r="A44520" s="21"/>
      <c r="AE44520" s="21"/>
      <c r="AF44520" s="21"/>
      <c r="AG44520" s="21"/>
    </row>
    <row r="44521" spans="1:33" ht="12.75">
      <c r="A44521" s="21"/>
      <c r="AE44521" s="21"/>
      <c r="AF44521" s="21"/>
      <c r="AG44521" s="21"/>
    </row>
    <row r="44522" spans="1:33" ht="12.75">
      <c r="A44522" s="21"/>
      <c r="AE44522" s="21"/>
      <c r="AF44522" s="21"/>
      <c r="AG44522" s="21"/>
    </row>
    <row r="44523" spans="1:33" ht="12.75">
      <c r="A44523" s="21"/>
      <c r="AE44523" s="21"/>
      <c r="AF44523" s="21"/>
      <c r="AG44523" s="21"/>
    </row>
    <row r="44524" spans="1:33" ht="12.75">
      <c r="A44524" s="21"/>
      <c r="AE44524" s="21"/>
      <c r="AF44524" s="21"/>
      <c r="AG44524" s="21"/>
    </row>
    <row r="44525" spans="1:33" ht="12.75">
      <c r="A44525" s="21"/>
      <c r="AE44525" s="21"/>
      <c r="AF44525" s="21"/>
      <c r="AG44525" s="21"/>
    </row>
    <row r="44526" spans="1:33" ht="12.75">
      <c r="A44526" s="21"/>
      <c r="AE44526" s="21"/>
      <c r="AF44526" s="21"/>
      <c r="AG44526" s="21"/>
    </row>
    <row r="44527" spans="1:33" ht="12.75">
      <c r="A44527" s="21"/>
      <c r="AE44527" s="21"/>
      <c r="AF44527" s="21"/>
      <c r="AG44527" s="21"/>
    </row>
    <row r="44528" spans="1:33" ht="12.75">
      <c r="A44528" s="21"/>
      <c r="AE44528" s="21"/>
      <c r="AF44528" s="21"/>
      <c r="AG44528" s="21"/>
    </row>
    <row r="44529" spans="1:33" ht="12.75">
      <c r="A44529" s="21"/>
      <c r="AE44529" s="21"/>
      <c r="AF44529" s="21"/>
      <c r="AG44529" s="21"/>
    </row>
    <row r="44530" spans="1:33" ht="12.75">
      <c r="A44530" s="21"/>
      <c r="AE44530" s="21"/>
      <c r="AF44530" s="21"/>
      <c r="AG44530" s="21"/>
    </row>
    <row r="44531" spans="1:33" ht="12.75">
      <c r="A44531" s="21"/>
      <c r="AE44531" s="21"/>
      <c r="AF44531" s="21"/>
      <c r="AG44531" s="21"/>
    </row>
    <row r="44532" spans="1:33" ht="12.75">
      <c r="A44532" s="21"/>
      <c r="AE44532" s="21"/>
      <c r="AF44532" s="21"/>
      <c r="AG44532" s="21"/>
    </row>
    <row r="44533" spans="1:33" ht="12.75">
      <c r="A44533" s="21"/>
      <c r="AE44533" s="21"/>
      <c r="AF44533" s="21"/>
      <c r="AG44533" s="21"/>
    </row>
    <row r="44534" spans="1:33" ht="12.75">
      <c r="A44534" s="21"/>
      <c r="AE44534" s="21"/>
      <c r="AF44534" s="21"/>
      <c r="AG44534" s="21"/>
    </row>
    <row r="44535" spans="1:33" ht="12.75">
      <c r="A44535" s="21"/>
      <c r="AE44535" s="21"/>
      <c r="AF44535" s="21"/>
      <c r="AG44535" s="21"/>
    </row>
    <row r="44536" spans="1:33" ht="12.75">
      <c r="A44536" s="21"/>
      <c r="AE44536" s="21"/>
      <c r="AF44536" s="21"/>
      <c r="AG44536" s="21"/>
    </row>
    <row r="44537" spans="1:33" ht="12.75">
      <c r="A44537" s="21"/>
      <c r="AE44537" s="21"/>
      <c r="AF44537" s="21"/>
      <c r="AG44537" s="21"/>
    </row>
    <row r="44538" spans="1:33" ht="12.75">
      <c r="A44538" s="21"/>
      <c r="AE44538" s="21"/>
      <c r="AF44538" s="21"/>
      <c r="AG44538" s="21"/>
    </row>
    <row r="44539" spans="1:33" ht="12.75">
      <c r="A44539" s="21"/>
      <c r="AE44539" s="21"/>
      <c r="AF44539" s="21"/>
      <c r="AG44539" s="21"/>
    </row>
    <row r="44540" spans="1:33" ht="12.75">
      <c r="A44540" s="21"/>
      <c r="AE44540" s="21"/>
      <c r="AF44540" s="21"/>
      <c r="AG44540" s="21"/>
    </row>
    <row r="44541" spans="1:33" ht="12.75">
      <c r="A44541" s="21"/>
      <c r="AE44541" s="21"/>
      <c r="AF44541" s="21"/>
      <c r="AG44541" s="21"/>
    </row>
    <row r="44542" spans="1:33" ht="12.75">
      <c r="A44542" s="21"/>
      <c r="AE44542" s="21"/>
      <c r="AF44542" s="21"/>
      <c r="AG44542" s="21"/>
    </row>
    <row r="44543" spans="1:33" ht="12.75">
      <c r="A44543" s="21"/>
      <c r="AE44543" s="21"/>
      <c r="AF44543" s="21"/>
      <c r="AG44543" s="21"/>
    </row>
    <row r="44544" spans="1:33" ht="12.75">
      <c r="A44544" s="21"/>
      <c r="AE44544" s="21"/>
      <c r="AF44544" s="21"/>
      <c r="AG44544" s="21"/>
    </row>
    <row r="44545" spans="1:33" ht="12.75">
      <c r="A44545" s="21"/>
      <c r="AE44545" s="21"/>
      <c r="AF44545" s="21"/>
      <c r="AG44545" s="21"/>
    </row>
    <row r="44546" spans="1:33" ht="12.75">
      <c r="A44546" s="21"/>
      <c r="AE44546" s="21"/>
      <c r="AF44546" s="21"/>
      <c r="AG44546" s="21"/>
    </row>
    <row r="44547" spans="1:33" ht="12.75">
      <c r="A44547" s="21"/>
      <c r="AE44547" s="21"/>
      <c r="AF44547" s="21"/>
      <c r="AG44547" s="21"/>
    </row>
    <row r="44548" spans="1:33" ht="12.75">
      <c r="A44548" s="21"/>
      <c r="AE44548" s="21"/>
      <c r="AF44548" s="21"/>
      <c r="AG44548" s="21"/>
    </row>
    <row r="44549" spans="1:33" ht="12.75">
      <c r="A44549" s="21"/>
      <c r="AE44549" s="21"/>
      <c r="AF44549" s="21"/>
      <c r="AG44549" s="21"/>
    </row>
    <row r="44550" spans="1:33" ht="12.75">
      <c r="A44550" s="21"/>
      <c r="AE44550" s="21"/>
      <c r="AF44550" s="21"/>
      <c r="AG44550" s="21"/>
    </row>
    <row r="44551" spans="1:33" ht="12.75">
      <c r="A44551" s="21"/>
      <c r="AE44551" s="21"/>
      <c r="AF44551" s="21"/>
      <c r="AG44551" s="21"/>
    </row>
    <row r="44552" spans="1:33" ht="12.75">
      <c r="A44552" s="21"/>
      <c r="AE44552" s="21"/>
      <c r="AF44552" s="21"/>
      <c r="AG44552" s="21"/>
    </row>
    <row r="44553" spans="1:33" ht="12.75">
      <c r="A44553" s="21"/>
      <c r="AE44553" s="21"/>
      <c r="AF44553" s="21"/>
      <c r="AG44553" s="21"/>
    </row>
    <row r="44554" spans="1:33" ht="12.75">
      <c r="A44554" s="21"/>
      <c r="AE44554" s="21"/>
      <c r="AF44554" s="21"/>
      <c r="AG44554" s="21"/>
    </row>
    <row r="44555" spans="1:33" ht="12.75">
      <c r="A44555" s="21"/>
      <c r="AE44555" s="21"/>
      <c r="AF44555" s="21"/>
      <c r="AG44555" s="21"/>
    </row>
    <row r="44556" spans="1:33" ht="12.75">
      <c r="A44556" s="21"/>
      <c r="AE44556" s="21"/>
      <c r="AF44556" s="21"/>
      <c r="AG44556" s="21"/>
    </row>
    <row r="44557" spans="1:33" ht="12.75">
      <c r="A44557" s="21"/>
      <c r="AE44557" s="21"/>
      <c r="AF44557" s="21"/>
      <c r="AG44557" s="21"/>
    </row>
    <row r="44558" spans="1:33" ht="12.75">
      <c r="A44558" s="21"/>
      <c r="AE44558" s="21"/>
      <c r="AF44558" s="21"/>
      <c r="AG44558" s="21"/>
    </row>
    <row r="44559" spans="1:33" ht="12.75">
      <c r="A44559" s="21"/>
      <c r="AE44559" s="21"/>
      <c r="AF44559" s="21"/>
      <c r="AG44559" s="21"/>
    </row>
    <row r="44560" spans="1:33" ht="12.75">
      <c r="A44560" s="21"/>
      <c r="AE44560" s="21"/>
      <c r="AF44560" s="21"/>
      <c r="AG44560" s="21"/>
    </row>
    <row r="44561" spans="1:33" ht="12.75">
      <c r="A44561" s="21"/>
      <c r="AE44561" s="21"/>
      <c r="AF44561" s="21"/>
      <c r="AG44561" s="21"/>
    </row>
    <row r="44562" spans="1:33" ht="12.75">
      <c r="A44562" s="21"/>
      <c r="AE44562" s="21"/>
      <c r="AF44562" s="21"/>
      <c r="AG44562" s="21"/>
    </row>
    <row r="44563" spans="1:33" ht="12.75">
      <c r="A44563" s="21"/>
      <c r="AE44563" s="21"/>
      <c r="AF44563" s="21"/>
      <c r="AG44563" s="21"/>
    </row>
    <row r="44564" spans="1:33" ht="12.75">
      <c r="A44564" s="21"/>
      <c r="AE44564" s="21"/>
      <c r="AF44564" s="21"/>
      <c r="AG44564" s="21"/>
    </row>
    <row r="44565" spans="1:33" ht="12.75">
      <c r="A44565" s="21"/>
      <c r="AE44565" s="21"/>
      <c r="AF44565" s="21"/>
      <c r="AG44565" s="21"/>
    </row>
    <row r="44566" spans="1:33" ht="12.75">
      <c r="A44566" s="21"/>
      <c r="AE44566" s="21"/>
      <c r="AF44566" s="21"/>
      <c r="AG44566" s="21"/>
    </row>
    <row r="44567" spans="1:33" ht="12.75">
      <c r="A44567" s="21"/>
      <c r="AE44567" s="21"/>
      <c r="AF44567" s="21"/>
      <c r="AG44567" s="21"/>
    </row>
    <row r="44568" spans="1:33" ht="12.75">
      <c r="A44568" s="21"/>
      <c r="AE44568" s="21"/>
      <c r="AF44568" s="21"/>
      <c r="AG44568" s="21"/>
    </row>
    <row r="44569" spans="1:33" ht="12.75">
      <c r="A44569" s="21"/>
      <c r="AE44569" s="21"/>
      <c r="AF44569" s="21"/>
      <c r="AG44569" s="21"/>
    </row>
    <row r="44570" spans="1:33" ht="12.75">
      <c r="A44570" s="21"/>
      <c r="AE44570" s="21"/>
      <c r="AF44570" s="21"/>
      <c r="AG44570" s="21"/>
    </row>
    <row r="44571" spans="1:33" ht="12.75">
      <c r="A44571" s="21"/>
      <c r="AE44571" s="21"/>
      <c r="AF44571" s="21"/>
      <c r="AG44571" s="21"/>
    </row>
    <row r="44572" spans="1:33" ht="12.75">
      <c r="A44572" s="21"/>
      <c r="AE44572" s="21"/>
      <c r="AF44572" s="21"/>
      <c r="AG44572" s="21"/>
    </row>
    <row r="44573" spans="1:33" ht="12.75">
      <c r="A44573" s="21"/>
      <c r="AE44573" s="21"/>
      <c r="AF44573" s="21"/>
      <c r="AG44573" s="21"/>
    </row>
    <row r="44574" spans="1:33" ht="12.75">
      <c r="A44574" s="21"/>
      <c r="AE44574" s="21"/>
      <c r="AF44574" s="21"/>
      <c r="AG44574" s="21"/>
    </row>
    <row r="44575" spans="1:33" ht="12.75">
      <c r="A44575" s="21"/>
      <c r="AE44575" s="21"/>
      <c r="AF44575" s="21"/>
      <c r="AG44575" s="21"/>
    </row>
    <row r="44576" spans="1:33" ht="12.75">
      <c r="A44576" s="21"/>
      <c r="AE44576" s="21"/>
      <c r="AF44576" s="21"/>
      <c r="AG44576" s="21"/>
    </row>
    <row r="44577" spans="1:33" ht="12.75">
      <c r="A44577" s="21"/>
      <c r="AE44577" s="21"/>
      <c r="AF44577" s="21"/>
      <c r="AG44577" s="21"/>
    </row>
    <row r="44578" spans="1:33" ht="12.75">
      <c r="A44578" s="21"/>
      <c r="AE44578" s="21"/>
      <c r="AF44578" s="21"/>
      <c r="AG44578" s="21"/>
    </row>
    <row r="44579" spans="1:33" ht="12.75">
      <c r="A44579" s="21"/>
      <c r="AE44579" s="21"/>
      <c r="AF44579" s="21"/>
      <c r="AG44579" s="21"/>
    </row>
    <row r="44580" spans="1:33" ht="12.75">
      <c r="A44580" s="21"/>
      <c r="AE44580" s="21"/>
      <c r="AF44580" s="21"/>
      <c r="AG44580" s="21"/>
    </row>
    <row r="44581" spans="1:33" ht="12.75">
      <c r="A44581" s="21"/>
      <c r="AE44581" s="21"/>
      <c r="AF44581" s="21"/>
      <c r="AG44581" s="21"/>
    </row>
    <row r="44582" spans="1:33" ht="12.75">
      <c r="A44582" s="21"/>
      <c r="AE44582" s="21"/>
      <c r="AF44582" s="21"/>
      <c r="AG44582" s="21"/>
    </row>
    <row r="44583" spans="1:33" ht="12.75">
      <c r="A44583" s="21"/>
      <c r="AE44583" s="21"/>
      <c r="AF44583" s="21"/>
      <c r="AG44583" s="21"/>
    </row>
    <row r="44584" spans="1:33" ht="12.75">
      <c r="A44584" s="21"/>
      <c r="AE44584" s="21"/>
      <c r="AF44584" s="21"/>
      <c r="AG44584" s="21"/>
    </row>
    <row r="44585" spans="1:33" ht="12.75">
      <c r="A44585" s="21"/>
      <c r="AE44585" s="21"/>
      <c r="AF44585" s="21"/>
      <c r="AG44585" s="21"/>
    </row>
    <row r="44586" spans="1:33" ht="12.75">
      <c r="A44586" s="21"/>
      <c r="AE44586" s="21"/>
      <c r="AF44586" s="21"/>
      <c r="AG44586" s="21"/>
    </row>
    <row r="44587" spans="1:33" ht="12.75">
      <c r="A44587" s="21"/>
      <c r="AE44587" s="21"/>
      <c r="AF44587" s="21"/>
      <c r="AG44587" s="21"/>
    </row>
    <row r="44588" spans="1:33" ht="12.75">
      <c r="A44588" s="21"/>
      <c r="AE44588" s="21"/>
      <c r="AF44588" s="21"/>
      <c r="AG44588" s="21"/>
    </row>
    <row r="44589" spans="1:33" ht="12.75">
      <c r="A44589" s="21"/>
      <c r="AE44589" s="21"/>
      <c r="AF44589" s="21"/>
      <c r="AG44589" s="21"/>
    </row>
    <row r="44590" spans="1:33" ht="12.75">
      <c r="A44590" s="21"/>
      <c r="AE44590" s="21"/>
      <c r="AF44590" s="21"/>
      <c r="AG44590" s="21"/>
    </row>
    <row r="44591" spans="1:33" ht="12.75">
      <c r="A44591" s="21"/>
      <c r="AE44591" s="21"/>
      <c r="AF44591" s="21"/>
      <c r="AG44591" s="21"/>
    </row>
    <row r="44592" spans="1:33" ht="12.75">
      <c r="A44592" s="21"/>
      <c r="AE44592" s="21"/>
      <c r="AF44592" s="21"/>
      <c r="AG44592" s="21"/>
    </row>
    <row r="44593" spans="1:33" ht="12.75">
      <c r="A44593" s="21"/>
      <c r="AE44593" s="21"/>
      <c r="AF44593" s="21"/>
      <c r="AG44593" s="21"/>
    </row>
    <row r="44594" spans="1:33" ht="12.75">
      <c r="A44594" s="21"/>
      <c r="AE44594" s="21"/>
      <c r="AF44594" s="21"/>
      <c r="AG44594" s="21"/>
    </row>
    <row r="44595" spans="1:33" ht="12.75">
      <c r="A44595" s="21"/>
      <c r="AE44595" s="21"/>
      <c r="AF44595" s="21"/>
      <c r="AG44595" s="21"/>
    </row>
    <row r="44596" spans="1:33" ht="12.75">
      <c r="A44596" s="21"/>
      <c r="AE44596" s="21"/>
      <c r="AF44596" s="21"/>
      <c r="AG44596" s="21"/>
    </row>
    <row r="44597" spans="1:33" ht="12.75">
      <c r="A44597" s="21"/>
      <c r="AE44597" s="21"/>
      <c r="AF44597" s="21"/>
      <c r="AG44597" s="21"/>
    </row>
    <row r="44598" spans="1:33" ht="12.75">
      <c r="A44598" s="21"/>
      <c r="AE44598" s="21"/>
      <c r="AF44598" s="21"/>
      <c r="AG44598" s="21"/>
    </row>
    <row r="44599" spans="1:33" ht="12.75">
      <c r="A44599" s="21"/>
      <c r="AE44599" s="21"/>
      <c r="AF44599" s="21"/>
      <c r="AG44599" s="21"/>
    </row>
    <row r="44600" spans="1:33" ht="12.75">
      <c r="A44600" s="21"/>
      <c r="AE44600" s="21"/>
      <c r="AF44600" s="21"/>
      <c r="AG44600" s="21"/>
    </row>
    <row r="44601" spans="1:33" ht="12.75">
      <c r="A44601" s="21"/>
      <c r="AE44601" s="21"/>
      <c r="AF44601" s="21"/>
      <c r="AG44601" s="21"/>
    </row>
    <row r="44602" spans="1:33" ht="12.75">
      <c r="A44602" s="21"/>
      <c r="AE44602" s="21"/>
      <c r="AF44602" s="21"/>
      <c r="AG44602" s="21"/>
    </row>
    <row r="44603" spans="1:33" ht="12.75">
      <c r="A44603" s="21"/>
      <c r="AE44603" s="21"/>
      <c r="AF44603" s="21"/>
      <c r="AG44603" s="21"/>
    </row>
    <row r="44604" spans="1:33" ht="12.75">
      <c r="A44604" s="21"/>
      <c r="AE44604" s="21"/>
      <c r="AF44604" s="21"/>
      <c r="AG44604" s="21"/>
    </row>
    <row r="44605" spans="1:33" ht="12.75">
      <c r="A44605" s="21"/>
      <c r="AE44605" s="21"/>
      <c r="AF44605" s="21"/>
      <c r="AG44605" s="21"/>
    </row>
    <row r="44606" spans="1:33" ht="12.75">
      <c r="A44606" s="21"/>
      <c r="AE44606" s="21"/>
      <c r="AF44606" s="21"/>
      <c r="AG44606" s="21"/>
    </row>
    <row r="44607" spans="1:33" ht="12.75">
      <c r="A44607" s="21"/>
      <c r="AE44607" s="21"/>
      <c r="AF44607" s="21"/>
      <c r="AG44607" s="21"/>
    </row>
    <row r="44608" spans="1:33" ht="12.75">
      <c r="A44608" s="21"/>
      <c r="AE44608" s="21"/>
      <c r="AF44608" s="21"/>
      <c r="AG44608" s="21"/>
    </row>
    <row r="44609" spans="1:33" ht="12.75">
      <c r="A44609" s="21"/>
      <c r="AE44609" s="21"/>
      <c r="AF44609" s="21"/>
      <c r="AG44609" s="21"/>
    </row>
    <row r="44610" spans="1:33" ht="12.75">
      <c r="A44610" s="21"/>
      <c r="AE44610" s="21"/>
      <c r="AF44610" s="21"/>
      <c r="AG44610" s="21"/>
    </row>
    <row r="44611" spans="1:33" ht="12.75">
      <c r="A44611" s="21"/>
      <c r="AE44611" s="21"/>
      <c r="AF44611" s="21"/>
      <c r="AG44611" s="21"/>
    </row>
    <row r="44612" spans="1:33" ht="12.75">
      <c r="A44612" s="21"/>
      <c r="AE44612" s="21"/>
      <c r="AF44612" s="21"/>
      <c r="AG44612" s="21"/>
    </row>
    <row r="44613" spans="1:33" ht="12.75">
      <c r="A44613" s="21"/>
      <c r="AE44613" s="21"/>
      <c r="AF44613" s="21"/>
      <c r="AG44613" s="21"/>
    </row>
    <row r="44614" spans="1:33" ht="12.75">
      <c r="A44614" s="21"/>
      <c r="AE44614" s="21"/>
      <c r="AF44614" s="21"/>
      <c r="AG44614" s="21"/>
    </row>
    <row r="44615" spans="1:33" ht="12.75">
      <c r="A44615" s="21"/>
      <c r="AE44615" s="21"/>
      <c r="AF44615" s="21"/>
      <c r="AG44615" s="21"/>
    </row>
    <row r="44616" spans="1:33" ht="12.75">
      <c r="A44616" s="21"/>
      <c r="AE44616" s="21"/>
      <c r="AF44616" s="21"/>
      <c r="AG44616" s="21"/>
    </row>
    <row r="44617" spans="1:33" ht="12.75">
      <c r="A44617" s="21"/>
      <c r="AE44617" s="21"/>
      <c r="AF44617" s="21"/>
      <c r="AG44617" s="21"/>
    </row>
    <row r="44618" spans="1:33" ht="12.75">
      <c r="A44618" s="21"/>
      <c r="AE44618" s="21"/>
      <c r="AF44618" s="21"/>
      <c r="AG44618" s="21"/>
    </row>
    <row r="44619" spans="1:33" ht="12.75">
      <c r="A44619" s="21"/>
      <c r="AE44619" s="21"/>
      <c r="AF44619" s="21"/>
      <c r="AG44619" s="21"/>
    </row>
    <row r="44620" spans="1:33" ht="12.75">
      <c r="A44620" s="21"/>
      <c r="AE44620" s="21"/>
      <c r="AF44620" s="21"/>
      <c r="AG44620" s="21"/>
    </row>
    <row r="44621" spans="1:33" ht="12.75">
      <c r="A44621" s="21"/>
      <c r="AE44621" s="21"/>
      <c r="AF44621" s="21"/>
      <c r="AG44621" s="21"/>
    </row>
    <row r="44622" spans="1:33" ht="12.75">
      <c r="A44622" s="21"/>
      <c r="AE44622" s="21"/>
      <c r="AF44622" s="21"/>
      <c r="AG44622" s="21"/>
    </row>
    <row r="44623" spans="1:33" ht="12.75">
      <c r="A44623" s="21"/>
      <c r="AE44623" s="21"/>
      <c r="AF44623" s="21"/>
      <c r="AG44623" s="21"/>
    </row>
    <row r="44624" spans="1:33" ht="12.75">
      <c r="A44624" s="21"/>
      <c r="AE44624" s="21"/>
      <c r="AF44624" s="21"/>
      <c r="AG44624" s="21"/>
    </row>
    <row r="44625" spans="1:33" ht="12.75">
      <c r="A44625" s="21"/>
      <c r="AE44625" s="21"/>
      <c r="AF44625" s="21"/>
      <c r="AG44625" s="21"/>
    </row>
    <row r="44626" spans="1:33" ht="12.75">
      <c r="A44626" s="21"/>
      <c r="AE44626" s="21"/>
      <c r="AF44626" s="21"/>
      <c r="AG44626" s="21"/>
    </row>
    <row r="44627" spans="1:33" ht="12.75">
      <c r="A44627" s="21"/>
      <c r="AE44627" s="21"/>
      <c r="AF44627" s="21"/>
      <c r="AG44627" s="21"/>
    </row>
    <row r="44628" spans="1:33" ht="12.75">
      <c r="A44628" s="21"/>
      <c r="AE44628" s="21"/>
      <c r="AF44628" s="21"/>
      <c r="AG44628" s="21"/>
    </row>
    <row r="44629" spans="1:33" ht="12.75">
      <c r="A44629" s="21"/>
      <c r="AE44629" s="21"/>
      <c r="AF44629" s="21"/>
      <c r="AG44629" s="21"/>
    </row>
    <row r="44630" spans="1:33" ht="12.75">
      <c r="A44630" s="21"/>
      <c r="AE44630" s="21"/>
      <c r="AF44630" s="21"/>
      <c r="AG44630" s="21"/>
    </row>
    <row r="44631" spans="1:33" ht="12.75">
      <c r="A44631" s="21"/>
      <c r="AE44631" s="21"/>
      <c r="AF44631" s="21"/>
      <c r="AG44631" s="21"/>
    </row>
    <row r="44632" spans="1:33" ht="12.75">
      <c r="A44632" s="21"/>
      <c r="AE44632" s="21"/>
      <c r="AF44632" s="21"/>
      <c r="AG44632" s="21"/>
    </row>
    <row r="44633" spans="1:33" ht="12.75">
      <c r="A44633" s="21"/>
      <c r="AE44633" s="21"/>
      <c r="AF44633" s="21"/>
      <c r="AG44633" s="21"/>
    </row>
    <row r="44634" spans="1:33" ht="12.75">
      <c r="A44634" s="21"/>
      <c r="AE44634" s="21"/>
      <c r="AF44634" s="21"/>
      <c r="AG44634" s="21"/>
    </row>
    <row r="44635" spans="1:33" ht="12.75">
      <c r="A44635" s="21"/>
      <c r="AE44635" s="21"/>
      <c r="AF44635" s="21"/>
      <c r="AG44635" s="21"/>
    </row>
    <row r="44636" spans="1:33" ht="12.75">
      <c r="A44636" s="21"/>
      <c r="AE44636" s="21"/>
      <c r="AF44636" s="21"/>
      <c r="AG44636" s="21"/>
    </row>
    <row r="44637" spans="1:33" ht="12.75">
      <c r="A44637" s="21"/>
      <c r="AE44637" s="21"/>
      <c r="AF44637" s="21"/>
      <c r="AG44637" s="21"/>
    </row>
    <row r="44638" spans="1:33" ht="12.75">
      <c r="A44638" s="21"/>
      <c r="AE44638" s="21"/>
      <c r="AF44638" s="21"/>
      <c r="AG44638" s="21"/>
    </row>
    <row r="44639" spans="1:33" ht="12.75">
      <c r="A44639" s="21"/>
      <c r="AE44639" s="21"/>
      <c r="AF44639" s="21"/>
      <c r="AG44639" s="21"/>
    </row>
    <row r="44640" spans="1:33" ht="12.75">
      <c r="A44640" s="21"/>
      <c r="AE44640" s="21"/>
      <c r="AF44640" s="21"/>
      <c r="AG44640" s="21"/>
    </row>
    <row r="44641" spans="1:33" ht="12.75">
      <c r="A44641" s="21"/>
      <c r="AE44641" s="21"/>
      <c r="AF44641" s="21"/>
      <c r="AG44641" s="21"/>
    </row>
    <row r="44642" spans="1:33" ht="12.75">
      <c r="A44642" s="21"/>
      <c r="AE44642" s="21"/>
      <c r="AF44642" s="21"/>
      <c r="AG44642" s="21"/>
    </row>
    <row r="44643" spans="1:33" ht="12.75">
      <c r="A44643" s="21"/>
      <c r="AE44643" s="21"/>
      <c r="AF44643" s="21"/>
      <c r="AG44643" s="21"/>
    </row>
    <row r="44644" spans="1:33" ht="12.75">
      <c r="A44644" s="21"/>
      <c r="AE44644" s="21"/>
      <c r="AF44644" s="21"/>
      <c r="AG44644" s="21"/>
    </row>
    <row r="44645" spans="1:33" ht="12.75">
      <c r="A44645" s="21"/>
      <c r="AE44645" s="21"/>
      <c r="AF44645" s="21"/>
      <c r="AG44645" s="21"/>
    </row>
    <row r="44646" spans="1:33" ht="12.75">
      <c r="A44646" s="21"/>
      <c r="AE44646" s="21"/>
      <c r="AF44646" s="21"/>
      <c r="AG44646" s="21"/>
    </row>
    <row r="44647" spans="1:33" ht="12.75">
      <c r="A44647" s="21"/>
      <c r="AE44647" s="21"/>
      <c r="AF44647" s="21"/>
      <c r="AG44647" s="21"/>
    </row>
    <row r="44648" spans="1:33" ht="12.75">
      <c r="A44648" s="21"/>
      <c r="AE44648" s="21"/>
      <c r="AF44648" s="21"/>
      <c r="AG44648" s="21"/>
    </row>
    <row r="44649" spans="1:33" ht="12.75">
      <c r="A44649" s="21"/>
      <c r="AE44649" s="21"/>
      <c r="AF44649" s="21"/>
      <c r="AG44649" s="21"/>
    </row>
    <row r="44650" spans="1:33" ht="12.75">
      <c r="A44650" s="21"/>
      <c r="AE44650" s="21"/>
      <c r="AF44650" s="21"/>
      <c r="AG44650" s="21"/>
    </row>
    <row r="44651" spans="1:33" ht="12.75">
      <c r="A44651" s="21"/>
      <c r="AE44651" s="21"/>
      <c r="AF44651" s="21"/>
      <c r="AG44651" s="21"/>
    </row>
    <row r="44652" spans="1:33" ht="12.75">
      <c r="A44652" s="21"/>
      <c r="AE44652" s="21"/>
      <c r="AF44652" s="21"/>
      <c r="AG44652" s="21"/>
    </row>
    <row r="44653" spans="1:33" ht="12.75">
      <c r="A44653" s="21"/>
      <c r="AE44653" s="21"/>
      <c r="AF44653" s="21"/>
      <c r="AG44653" s="21"/>
    </row>
    <row r="44654" spans="1:33" ht="12.75">
      <c r="A44654" s="21"/>
      <c r="AE44654" s="21"/>
      <c r="AF44654" s="21"/>
      <c r="AG44654" s="21"/>
    </row>
    <row r="44655" spans="1:33" ht="12.75">
      <c r="A44655" s="21"/>
      <c r="AE44655" s="21"/>
      <c r="AF44655" s="21"/>
      <c r="AG44655" s="21"/>
    </row>
    <row r="44656" spans="1:33" ht="12.75">
      <c r="A44656" s="21"/>
      <c r="AE44656" s="21"/>
      <c r="AF44656" s="21"/>
      <c r="AG44656" s="21"/>
    </row>
    <row r="44657" spans="1:33" ht="12.75">
      <c r="A44657" s="21"/>
      <c r="AE44657" s="21"/>
      <c r="AF44657" s="21"/>
      <c r="AG44657" s="21"/>
    </row>
    <row r="44658" spans="1:33" ht="12.75">
      <c r="A44658" s="21"/>
      <c r="AE44658" s="21"/>
      <c r="AF44658" s="21"/>
      <c r="AG44658" s="21"/>
    </row>
    <row r="44659" spans="1:33" ht="12.75">
      <c r="A44659" s="21"/>
      <c r="AE44659" s="21"/>
      <c r="AF44659" s="21"/>
      <c r="AG44659" s="21"/>
    </row>
    <row r="44660" spans="1:33" ht="12.75">
      <c r="A44660" s="21"/>
      <c r="AE44660" s="21"/>
      <c r="AF44660" s="21"/>
      <c r="AG44660" s="21"/>
    </row>
    <row r="44661" spans="1:33" ht="12.75">
      <c r="A44661" s="21"/>
      <c r="AE44661" s="21"/>
      <c r="AF44661" s="21"/>
      <c r="AG44661" s="21"/>
    </row>
    <row r="44662" spans="1:33" ht="12.75">
      <c r="A44662" s="21"/>
      <c r="AE44662" s="21"/>
      <c r="AF44662" s="21"/>
      <c r="AG44662" s="21"/>
    </row>
    <row r="44663" spans="1:33" ht="12.75">
      <c r="A44663" s="21"/>
      <c r="AE44663" s="21"/>
      <c r="AF44663" s="21"/>
      <c r="AG44663" s="21"/>
    </row>
    <row r="44664" spans="1:33" ht="12.75">
      <c r="A44664" s="21"/>
      <c r="AE44664" s="21"/>
      <c r="AF44664" s="21"/>
      <c r="AG44664" s="21"/>
    </row>
    <row r="44665" spans="1:33" ht="12.75">
      <c r="A44665" s="21"/>
      <c r="AE44665" s="21"/>
      <c r="AF44665" s="21"/>
      <c r="AG44665" s="21"/>
    </row>
    <row r="44666" spans="1:33" ht="12.75">
      <c r="A44666" s="21"/>
      <c r="AE44666" s="21"/>
      <c r="AF44666" s="21"/>
      <c r="AG44666" s="21"/>
    </row>
    <row r="44667" spans="1:33" ht="12.75">
      <c r="A44667" s="21"/>
      <c r="AE44667" s="21"/>
      <c r="AF44667" s="21"/>
      <c r="AG44667" s="21"/>
    </row>
    <row r="44668" spans="1:33" ht="12.75">
      <c r="A44668" s="21"/>
      <c r="AE44668" s="21"/>
      <c r="AF44668" s="21"/>
      <c r="AG44668" s="21"/>
    </row>
    <row r="44669" spans="1:33" ht="12.75">
      <c r="A44669" s="21"/>
      <c r="AE44669" s="21"/>
      <c r="AF44669" s="21"/>
      <c r="AG44669" s="21"/>
    </row>
    <row r="44670" spans="1:33" ht="12.75">
      <c r="A44670" s="21"/>
      <c r="AE44670" s="21"/>
      <c r="AF44670" s="21"/>
      <c r="AG44670" s="21"/>
    </row>
    <row r="44671" spans="1:33" ht="12.75">
      <c r="A44671" s="21"/>
      <c r="AE44671" s="21"/>
      <c r="AF44671" s="21"/>
      <c r="AG44671" s="21"/>
    </row>
    <row r="44672" spans="1:33" ht="12.75">
      <c r="A44672" s="21"/>
      <c r="AE44672" s="21"/>
      <c r="AF44672" s="21"/>
      <c r="AG44672" s="21"/>
    </row>
    <row r="44673" spans="1:33" ht="12.75">
      <c r="A44673" s="21"/>
      <c r="AE44673" s="21"/>
      <c r="AF44673" s="21"/>
      <c r="AG44673" s="21"/>
    </row>
    <row r="44674" spans="1:33" ht="12.75">
      <c r="A44674" s="21"/>
      <c r="AE44674" s="21"/>
      <c r="AF44674" s="21"/>
      <c r="AG44674" s="21"/>
    </row>
    <row r="44675" spans="1:33" ht="12.75">
      <c r="A44675" s="21"/>
      <c r="AE44675" s="21"/>
      <c r="AF44675" s="21"/>
      <c r="AG44675" s="21"/>
    </row>
    <row r="44676" spans="1:33" ht="12.75">
      <c r="A44676" s="21"/>
      <c r="AE44676" s="21"/>
      <c r="AF44676" s="21"/>
      <c r="AG44676" s="21"/>
    </row>
    <row r="44677" spans="1:33" ht="12.75">
      <c r="A44677" s="21"/>
      <c r="AE44677" s="21"/>
      <c r="AF44677" s="21"/>
      <c r="AG44677" s="21"/>
    </row>
    <row r="44678" spans="1:33" ht="12.75">
      <c r="A44678" s="21"/>
      <c r="AE44678" s="21"/>
      <c r="AF44678" s="21"/>
      <c r="AG44678" s="21"/>
    </row>
    <row r="44679" spans="1:33" ht="12.75">
      <c r="A44679" s="21"/>
      <c r="AE44679" s="21"/>
      <c r="AF44679" s="21"/>
      <c r="AG44679" s="21"/>
    </row>
    <row r="44680" spans="1:33" ht="12.75">
      <c r="A44680" s="21"/>
      <c r="AE44680" s="21"/>
      <c r="AF44680" s="21"/>
      <c r="AG44680" s="21"/>
    </row>
    <row r="44681" spans="1:33" ht="12.75">
      <c r="A44681" s="21"/>
      <c r="AE44681" s="21"/>
      <c r="AF44681" s="21"/>
      <c r="AG44681" s="21"/>
    </row>
    <row r="44682" spans="1:33" ht="12.75">
      <c r="A44682" s="21"/>
      <c r="AE44682" s="21"/>
      <c r="AF44682" s="21"/>
      <c r="AG44682" s="21"/>
    </row>
    <row r="44683" spans="1:33" ht="12.75">
      <c r="A44683" s="21"/>
      <c r="AE44683" s="21"/>
      <c r="AF44683" s="21"/>
      <c r="AG44683" s="21"/>
    </row>
    <row r="44684" spans="1:33" ht="12.75">
      <c r="A44684" s="21"/>
      <c r="AE44684" s="21"/>
      <c r="AF44684" s="21"/>
      <c r="AG44684" s="21"/>
    </row>
    <row r="44685" spans="1:33" ht="12.75">
      <c r="A44685" s="21"/>
      <c r="AE44685" s="21"/>
      <c r="AF44685" s="21"/>
      <c r="AG44685" s="21"/>
    </row>
    <row r="44686" spans="1:33" ht="12.75">
      <c r="A44686" s="21"/>
      <c r="AE44686" s="21"/>
      <c r="AF44686" s="21"/>
      <c r="AG44686" s="21"/>
    </row>
    <row r="44687" spans="1:33" ht="12.75">
      <c r="A44687" s="21"/>
      <c r="AE44687" s="21"/>
      <c r="AF44687" s="21"/>
      <c r="AG44687" s="21"/>
    </row>
    <row r="44688" spans="1:33" ht="12.75">
      <c r="A44688" s="21"/>
      <c r="AE44688" s="21"/>
      <c r="AF44688" s="21"/>
      <c r="AG44688" s="21"/>
    </row>
    <row r="44689" spans="1:33" ht="12.75">
      <c r="A44689" s="21"/>
      <c r="AE44689" s="21"/>
      <c r="AF44689" s="21"/>
      <c r="AG44689" s="21"/>
    </row>
    <row r="44690" spans="1:33" ht="12.75">
      <c r="A44690" s="21"/>
      <c r="AE44690" s="21"/>
      <c r="AF44690" s="21"/>
      <c r="AG44690" s="21"/>
    </row>
    <row r="44691" spans="1:33" ht="12.75">
      <c r="A44691" s="21"/>
      <c r="AE44691" s="21"/>
      <c r="AF44691" s="21"/>
      <c r="AG44691" s="21"/>
    </row>
    <row r="44692" spans="1:33" ht="12.75">
      <c r="A44692" s="21"/>
      <c r="AE44692" s="21"/>
      <c r="AF44692" s="21"/>
      <c r="AG44692" s="21"/>
    </row>
    <row r="44693" spans="1:33" ht="12.75">
      <c r="A44693" s="21"/>
      <c r="AE44693" s="21"/>
      <c r="AF44693" s="21"/>
      <c r="AG44693" s="21"/>
    </row>
    <row r="44694" spans="1:33" ht="12.75">
      <c r="A44694" s="21"/>
      <c r="AE44694" s="21"/>
      <c r="AF44694" s="21"/>
      <c r="AG44694" s="21"/>
    </row>
    <row r="44695" spans="1:33" ht="12.75">
      <c r="A44695" s="21"/>
      <c r="AE44695" s="21"/>
      <c r="AF44695" s="21"/>
      <c r="AG44695" s="21"/>
    </row>
    <row r="44696" spans="1:33" ht="12.75">
      <c r="A44696" s="21"/>
      <c r="AE44696" s="21"/>
      <c r="AF44696" s="21"/>
      <c r="AG44696" s="21"/>
    </row>
    <row r="44697" spans="1:33" ht="12.75">
      <c r="A44697" s="21"/>
      <c r="AE44697" s="21"/>
      <c r="AF44697" s="21"/>
      <c r="AG44697" s="21"/>
    </row>
    <row r="44698" spans="1:33" ht="12.75">
      <c r="A44698" s="21"/>
      <c r="AE44698" s="21"/>
      <c r="AF44698" s="21"/>
      <c r="AG44698" s="21"/>
    </row>
    <row r="44699" spans="1:33" ht="12.75">
      <c r="A44699" s="21"/>
      <c r="AE44699" s="21"/>
      <c r="AF44699" s="21"/>
      <c r="AG44699" s="21"/>
    </row>
    <row r="44700" spans="1:33" ht="12.75">
      <c r="A44700" s="21"/>
      <c r="AE44700" s="21"/>
      <c r="AF44700" s="21"/>
      <c r="AG44700" s="21"/>
    </row>
    <row r="44701" spans="1:33" ht="12.75">
      <c r="A44701" s="21"/>
      <c r="AE44701" s="21"/>
      <c r="AF44701" s="21"/>
      <c r="AG44701" s="21"/>
    </row>
    <row r="44702" spans="1:33" ht="12.75">
      <c r="A44702" s="21"/>
      <c r="AE44702" s="21"/>
      <c r="AF44702" s="21"/>
      <c r="AG44702" s="21"/>
    </row>
    <row r="44703" spans="1:33" ht="12.75">
      <c r="A44703" s="21"/>
      <c r="AE44703" s="21"/>
      <c r="AF44703" s="21"/>
      <c r="AG44703" s="21"/>
    </row>
    <row r="44704" spans="1:33" ht="12.75">
      <c r="A44704" s="21"/>
      <c r="AE44704" s="21"/>
      <c r="AF44704" s="21"/>
      <c r="AG44704" s="21"/>
    </row>
    <row r="44705" spans="1:33" ht="12.75">
      <c r="A44705" s="21"/>
      <c r="AE44705" s="21"/>
      <c r="AF44705" s="21"/>
      <c r="AG44705" s="21"/>
    </row>
    <row r="44706" spans="1:33" ht="12.75">
      <c r="A44706" s="21"/>
      <c r="AE44706" s="21"/>
      <c r="AF44706" s="21"/>
      <c r="AG44706" s="21"/>
    </row>
    <row r="44707" spans="1:33" ht="12.75">
      <c r="A44707" s="21"/>
      <c r="AE44707" s="21"/>
      <c r="AF44707" s="21"/>
      <c r="AG44707" s="21"/>
    </row>
    <row r="44708" spans="1:33" ht="12.75">
      <c r="A44708" s="21"/>
      <c r="AE44708" s="21"/>
      <c r="AF44708" s="21"/>
      <c r="AG44708" s="21"/>
    </row>
    <row r="44709" spans="1:33" ht="12.75">
      <c r="A44709" s="21"/>
      <c r="AE44709" s="21"/>
      <c r="AF44709" s="21"/>
      <c r="AG44709" s="21"/>
    </row>
    <row r="44710" spans="1:33" ht="12.75">
      <c r="A44710" s="21"/>
      <c r="AE44710" s="21"/>
      <c r="AF44710" s="21"/>
      <c r="AG44710" s="21"/>
    </row>
    <row r="44711" spans="1:33" ht="12.75">
      <c r="A44711" s="21"/>
      <c r="AE44711" s="21"/>
      <c r="AF44711" s="21"/>
      <c r="AG44711" s="21"/>
    </row>
    <row r="44712" spans="1:33" ht="12.75">
      <c r="A44712" s="21"/>
      <c r="AE44712" s="21"/>
      <c r="AF44712" s="21"/>
      <c r="AG44712" s="21"/>
    </row>
    <row r="44713" spans="1:33" ht="12.75">
      <c r="A44713" s="21"/>
      <c r="AE44713" s="21"/>
      <c r="AF44713" s="21"/>
      <c r="AG44713" s="21"/>
    </row>
    <row r="44714" spans="1:33" ht="12.75">
      <c r="A44714" s="21"/>
      <c r="AE44714" s="21"/>
      <c r="AF44714" s="21"/>
      <c r="AG44714" s="21"/>
    </row>
    <row r="44715" spans="1:33" ht="12.75">
      <c r="A44715" s="21"/>
      <c r="AE44715" s="21"/>
      <c r="AF44715" s="21"/>
      <c r="AG44715" s="21"/>
    </row>
    <row r="44716" spans="1:33" ht="12.75">
      <c r="A44716" s="21"/>
      <c r="AE44716" s="21"/>
      <c r="AF44716" s="21"/>
      <c r="AG44716" s="21"/>
    </row>
    <row r="44717" spans="1:33" ht="12.75">
      <c r="A44717" s="21"/>
      <c r="AE44717" s="21"/>
      <c r="AF44717" s="21"/>
      <c r="AG44717" s="21"/>
    </row>
    <row r="44718" spans="1:33" ht="12.75">
      <c r="A44718" s="21"/>
      <c r="AE44718" s="21"/>
      <c r="AF44718" s="21"/>
      <c r="AG44718" s="21"/>
    </row>
    <row r="44719" spans="1:33" ht="12.75">
      <c r="A44719" s="21"/>
      <c r="AE44719" s="21"/>
      <c r="AF44719" s="21"/>
      <c r="AG44719" s="21"/>
    </row>
    <row r="44720" spans="1:33" ht="12.75">
      <c r="A44720" s="21"/>
      <c r="AE44720" s="21"/>
      <c r="AF44720" s="21"/>
      <c r="AG44720" s="21"/>
    </row>
    <row r="44721" spans="1:33" ht="12.75">
      <c r="A44721" s="21"/>
      <c r="AE44721" s="21"/>
      <c r="AF44721" s="21"/>
      <c r="AG44721" s="21"/>
    </row>
    <row r="44722" spans="1:33" ht="12.75">
      <c r="A44722" s="21"/>
      <c r="AE44722" s="21"/>
      <c r="AF44722" s="21"/>
      <c r="AG44722" s="21"/>
    </row>
    <row r="44723" spans="1:33" ht="12.75">
      <c r="A44723" s="21"/>
      <c r="AE44723" s="21"/>
      <c r="AF44723" s="21"/>
      <c r="AG44723" s="21"/>
    </row>
    <row r="44724" spans="1:33" ht="12.75">
      <c r="A44724" s="21"/>
      <c r="AE44724" s="21"/>
      <c r="AF44724" s="21"/>
      <c r="AG44724" s="21"/>
    </row>
    <row r="44725" spans="1:33" ht="12.75">
      <c r="A44725" s="21"/>
      <c r="AE44725" s="21"/>
      <c r="AF44725" s="21"/>
      <c r="AG44725" s="21"/>
    </row>
    <row r="44726" spans="1:33" ht="12.75">
      <c r="A44726" s="21"/>
      <c r="AE44726" s="21"/>
      <c r="AF44726" s="21"/>
      <c r="AG44726" s="21"/>
    </row>
    <row r="44727" spans="1:33" ht="12.75">
      <c r="A44727" s="21"/>
      <c r="AE44727" s="21"/>
      <c r="AF44727" s="21"/>
      <c r="AG44727" s="21"/>
    </row>
    <row r="44728" spans="1:33" ht="12.75">
      <c r="A44728" s="21"/>
      <c r="AE44728" s="21"/>
      <c r="AF44728" s="21"/>
      <c r="AG44728" s="21"/>
    </row>
    <row r="44729" spans="1:33" ht="12.75">
      <c r="A44729" s="21"/>
      <c r="AE44729" s="21"/>
      <c r="AF44729" s="21"/>
      <c r="AG44729" s="21"/>
    </row>
    <row r="44730" spans="1:33" ht="12.75">
      <c r="A44730" s="21"/>
      <c r="AE44730" s="21"/>
      <c r="AF44730" s="21"/>
      <c r="AG44730" s="21"/>
    </row>
    <row r="44731" spans="1:33" ht="12.75">
      <c r="A44731" s="21"/>
      <c r="AE44731" s="21"/>
      <c r="AF44731" s="21"/>
      <c r="AG44731" s="21"/>
    </row>
    <row r="44732" spans="1:33" ht="12.75">
      <c r="A44732" s="21"/>
      <c r="AE44732" s="21"/>
      <c r="AF44732" s="21"/>
      <c r="AG44732" s="21"/>
    </row>
    <row r="44733" spans="1:33" ht="12.75">
      <c r="A44733" s="21"/>
      <c r="AE44733" s="21"/>
      <c r="AF44733" s="21"/>
      <c r="AG44733" s="21"/>
    </row>
    <row r="44734" spans="1:33" ht="12.75">
      <c r="A44734" s="21"/>
      <c r="AE44734" s="21"/>
      <c r="AF44734" s="21"/>
      <c r="AG44734" s="21"/>
    </row>
    <row r="44735" spans="1:33" ht="12.75">
      <c r="A44735" s="21"/>
      <c r="AE44735" s="21"/>
      <c r="AF44735" s="21"/>
      <c r="AG44735" s="21"/>
    </row>
    <row r="44736" spans="1:33" ht="12.75">
      <c r="A44736" s="21"/>
      <c r="AE44736" s="21"/>
      <c r="AF44736" s="21"/>
      <c r="AG44736" s="21"/>
    </row>
    <row r="44737" spans="1:33" ht="12.75">
      <c r="A44737" s="21"/>
      <c r="AE44737" s="21"/>
      <c r="AF44737" s="21"/>
      <c r="AG44737" s="21"/>
    </row>
    <row r="44738" spans="1:33" ht="12.75">
      <c r="A44738" s="21"/>
      <c r="AE44738" s="21"/>
      <c r="AF44738" s="21"/>
      <c r="AG44738" s="21"/>
    </row>
    <row r="44739" spans="1:33" ht="12.75">
      <c r="A44739" s="21"/>
      <c r="AE44739" s="21"/>
      <c r="AF44739" s="21"/>
      <c r="AG44739" s="21"/>
    </row>
    <row r="44740" spans="1:33" ht="12.75">
      <c r="A44740" s="21"/>
      <c r="AE44740" s="21"/>
      <c r="AF44740" s="21"/>
      <c r="AG44740" s="21"/>
    </row>
    <row r="44741" spans="1:33" ht="12.75">
      <c r="A44741" s="21"/>
      <c r="AE44741" s="21"/>
      <c r="AF44741" s="21"/>
      <c r="AG44741" s="21"/>
    </row>
    <row r="44742" spans="1:33" ht="12.75">
      <c r="A44742" s="21"/>
      <c r="AE44742" s="21"/>
      <c r="AF44742" s="21"/>
      <c r="AG44742" s="21"/>
    </row>
    <row r="44743" spans="1:33" ht="12.75">
      <c r="A44743" s="21"/>
      <c r="AE44743" s="21"/>
      <c r="AF44743" s="21"/>
      <c r="AG44743" s="21"/>
    </row>
    <row r="44744" spans="1:33" ht="12.75">
      <c r="A44744" s="21"/>
      <c r="AE44744" s="21"/>
      <c r="AF44744" s="21"/>
      <c r="AG44744" s="21"/>
    </row>
    <row r="44745" spans="1:33" ht="12.75">
      <c r="A44745" s="21"/>
      <c r="AE44745" s="21"/>
      <c r="AF44745" s="21"/>
      <c r="AG44745" s="21"/>
    </row>
    <row r="44746" spans="1:33" ht="12.75">
      <c r="A44746" s="21"/>
      <c r="AE44746" s="21"/>
      <c r="AF44746" s="21"/>
      <c r="AG44746" s="21"/>
    </row>
    <row r="44747" spans="1:33" ht="12.75">
      <c r="A44747" s="21"/>
      <c r="AE44747" s="21"/>
      <c r="AF44747" s="21"/>
      <c r="AG44747" s="21"/>
    </row>
    <row r="44748" spans="1:33" ht="12.75">
      <c r="A44748" s="21"/>
      <c r="AE44748" s="21"/>
      <c r="AF44748" s="21"/>
      <c r="AG44748" s="21"/>
    </row>
    <row r="44749" spans="1:33" ht="12.75">
      <c r="A44749" s="21"/>
      <c r="AE44749" s="21"/>
      <c r="AF44749" s="21"/>
      <c r="AG44749" s="21"/>
    </row>
    <row r="44750" spans="1:33" ht="12.75">
      <c r="A44750" s="21"/>
      <c r="AE44750" s="21"/>
      <c r="AF44750" s="21"/>
      <c r="AG44750" s="21"/>
    </row>
    <row r="44751" spans="1:33" ht="12.75">
      <c r="A44751" s="21"/>
      <c r="AE44751" s="21"/>
      <c r="AF44751" s="21"/>
      <c r="AG44751" s="21"/>
    </row>
    <row r="44752" spans="1:33" ht="12.75">
      <c r="A44752" s="21"/>
      <c r="AE44752" s="21"/>
      <c r="AF44752" s="21"/>
      <c r="AG44752" s="21"/>
    </row>
    <row r="44753" spans="1:33" ht="12.75">
      <c r="A44753" s="21"/>
      <c r="AE44753" s="21"/>
      <c r="AF44753" s="21"/>
      <c r="AG44753" s="21"/>
    </row>
    <row r="44754" spans="1:33" ht="12.75">
      <c r="A44754" s="21"/>
      <c r="AE44754" s="21"/>
      <c r="AF44754" s="21"/>
      <c r="AG44754" s="21"/>
    </row>
    <row r="44755" spans="1:33" ht="12.75">
      <c r="A44755" s="21"/>
      <c r="AE44755" s="21"/>
      <c r="AF44755" s="21"/>
      <c r="AG44755" s="21"/>
    </row>
    <row r="44756" spans="1:33" ht="12.75">
      <c r="A44756" s="21"/>
      <c r="AE44756" s="21"/>
      <c r="AF44756" s="21"/>
      <c r="AG44756" s="21"/>
    </row>
    <row r="44757" spans="1:33" ht="12.75">
      <c r="A44757" s="21"/>
      <c r="AE44757" s="21"/>
      <c r="AF44757" s="21"/>
      <c r="AG44757" s="21"/>
    </row>
    <row r="44758" spans="1:33" ht="12.75">
      <c r="A44758" s="21"/>
      <c r="AE44758" s="21"/>
      <c r="AF44758" s="21"/>
      <c r="AG44758" s="21"/>
    </row>
    <row r="44759" spans="1:33" ht="12.75">
      <c r="A44759" s="21"/>
      <c r="AE44759" s="21"/>
      <c r="AF44759" s="21"/>
      <c r="AG44759" s="21"/>
    </row>
    <row r="44760" spans="1:33" ht="12.75">
      <c r="A44760" s="21"/>
      <c r="AE44760" s="21"/>
      <c r="AF44760" s="21"/>
      <c r="AG44760" s="21"/>
    </row>
    <row r="44761" spans="1:33" ht="12.75">
      <c r="A44761" s="21"/>
      <c r="AE44761" s="21"/>
      <c r="AF44761" s="21"/>
      <c r="AG44761" s="21"/>
    </row>
    <row r="44762" spans="1:33" ht="12.75">
      <c r="A44762" s="21"/>
      <c r="AE44762" s="21"/>
      <c r="AF44762" s="21"/>
      <c r="AG44762" s="21"/>
    </row>
    <row r="44763" spans="1:33" ht="12.75">
      <c r="A44763" s="21"/>
      <c r="AE44763" s="21"/>
      <c r="AF44763" s="21"/>
      <c r="AG44763" s="21"/>
    </row>
    <row r="44764" spans="1:33" ht="12.75">
      <c r="A44764" s="21"/>
      <c r="AE44764" s="21"/>
      <c r="AF44764" s="21"/>
      <c r="AG44764" s="21"/>
    </row>
    <row r="44765" spans="1:33" ht="12.75">
      <c r="A44765" s="21"/>
      <c r="AE44765" s="21"/>
      <c r="AF44765" s="21"/>
      <c r="AG44765" s="21"/>
    </row>
    <row r="44766" spans="1:33" ht="12.75">
      <c r="A44766" s="21"/>
      <c r="AE44766" s="21"/>
      <c r="AF44766" s="21"/>
      <c r="AG44766" s="21"/>
    </row>
    <row r="44767" spans="1:33" ht="12.75">
      <c r="A44767" s="21"/>
      <c r="AE44767" s="21"/>
      <c r="AF44767" s="21"/>
      <c r="AG44767" s="21"/>
    </row>
    <row r="44768" spans="1:33" ht="12.75">
      <c r="A44768" s="21"/>
      <c r="AE44768" s="21"/>
      <c r="AF44768" s="21"/>
      <c r="AG44768" s="21"/>
    </row>
    <row r="44769" spans="1:33" ht="12.75">
      <c r="A44769" s="21"/>
      <c r="AE44769" s="21"/>
      <c r="AF44769" s="21"/>
      <c r="AG44769" s="21"/>
    </row>
    <row r="44770" spans="1:33" ht="12.75">
      <c r="A44770" s="21"/>
      <c r="AE44770" s="21"/>
      <c r="AF44770" s="21"/>
      <c r="AG44770" s="21"/>
    </row>
    <row r="44771" spans="1:33" ht="12.75">
      <c r="A44771" s="21"/>
      <c r="AE44771" s="21"/>
      <c r="AF44771" s="21"/>
      <c r="AG44771" s="21"/>
    </row>
    <row r="44772" spans="1:33" ht="12.75">
      <c r="A44772" s="21"/>
      <c r="AE44772" s="21"/>
      <c r="AF44772" s="21"/>
      <c r="AG44772" s="21"/>
    </row>
    <row r="44773" spans="1:33" ht="12.75">
      <c r="A44773" s="21"/>
      <c r="AE44773" s="21"/>
      <c r="AF44773" s="21"/>
      <c r="AG44773" s="21"/>
    </row>
    <row r="44774" spans="1:33" ht="12.75">
      <c r="A44774" s="21"/>
      <c r="AE44774" s="21"/>
      <c r="AF44774" s="21"/>
      <c r="AG44774" s="21"/>
    </row>
    <row r="44775" spans="1:33" ht="12.75">
      <c r="A44775" s="21"/>
      <c r="AE44775" s="21"/>
      <c r="AF44775" s="21"/>
      <c r="AG44775" s="21"/>
    </row>
    <row r="44776" spans="1:33" ht="12.75">
      <c r="A44776" s="21"/>
      <c r="AE44776" s="21"/>
      <c r="AF44776" s="21"/>
      <c r="AG44776" s="21"/>
    </row>
    <row r="44777" spans="1:33" ht="12.75">
      <c r="A44777" s="21"/>
      <c r="AE44777" s="21"/>
      <c r="AF44777" s="21"/>
      <c r="AG44777" s="21"/>
    </row>
    <row r="44778" spans="1:33" ht="12.75">
      <c r="A44778" s="21"/>
      <c r="AE44778" s="21"/>
      <c r="AF44778" s="21"/>
      <c r="AG44778" s="21"/>
    </row>
    <row r="44779" spans="1:33" ht="12.75">
      <c r="A44779" s="21"/>
      <c r="AE44779" s="21"/>
      <c r="AF44779" s="21"/>
      <c r="AG44779" s="21"/>
    </row>
    <row r="44780" spans="1:33" ht="12.75">
      <c r="A44780" s="21"/>
      <c r="AE44780" s="21"/>
      <c r="AF44780" s="21"/>
      <c r="AG44780" s="21"/>
    </row>
    <row r="44781" spans="1:33" ht="12.75">
      <c r="A44781" s="21"/>
      <c r="AE44781" s="21"/>
      <c r="AF44781" s="21"/>
      <c r="AG44781" s="21"/>
    </row>
    <row r="44782" spans="1:33" ht="12.75">
      <c r="A44782" s="21"/>
      <c r="AE44782" s="21"/>
      <c r="AF44782" s="21"/>
      <c r="AG44782" s="21"/>
    </row>
    <row r="44783" spans="1:33" ht="12.75">
      <c r="A44783" s="21"/>
      <c r="AE44783" s="21"/>
      <c r="AF44783" s="21"/>
      <c r="AG44783" s="21"/>
    </row>
    <row r="44784" spans="1:33" ht="12.75">
      <c r="A44784" s="21"/>
      <c r="AE44784" s="21"/>
      <c r="AF44784" s="21"/>
      <c r="AG44784" s="21"/>
    </row>
    <row r="44785" spans="1:33" ht="12.75">
      <c r="A44785" s="21"/>
      <c r="AE44785" s="21"/>
      <c r="AF44785" s="21"/>
      <c r="AG44785" s="21"/>
    </row>
    <row r="44786" spans="1:33" ht="12.75">
      <c r="A44786" s="21"/>
      <c r="AE44786" s="21"/>
      <c r="AF44786" s="21"/>
      <c r="AG44786" s="21"/>
    </row>
    <row r="44787" spans="1:33" ht="12.75">
      <c r="A44787" s="21"/>
      <c r="AE44787" s="21"/>
      <c r="AF44787" s="21"/>
      <c r="AG44787" s="21"/>
    </row>
    <row r="44788" spans="1:33" ht="12.75">
      <c r="A44788" s="21"/>
      <c r="AE44788" s="21"/>
      <c r="AF44788" s="21"/>
      <c r="AG44788" s="21"/>
    </row>
    <row r="44789" spans="1:33" ht="12.75">
      <c r="A44789" s="21"/>
      <c r="AE44789" s="21"/>
      <c r="AF44789" s="21"/>
      <c r="AG44789" s="21"/>
    </row>
    <row r="44790" spans="1:33" ht="12.75">
      <c r="A44790" s="21"/>
      <c r="AE44790" s="21"/>
      <c r="AF44790" s="21"/>
      <c r="AG44790" s="21"/>
    </row>
    <row r="44791" spans="1:33" ht="12.75">
      <c r="A44791" s="21"/>
      <c r="AE44791" s="21"/>
      <c r="AF44791" s="21"/>
      <c r="AG44791" s="21"/>
    </row>
    <row r="44792" spans="1:33" ht="12.75">
      <c r="A44792" s="21"/>
      <c r="AE44792" s="21"/>
      <c r="AF44792" s="21"/>
      <c r="AG44792" s="21"/>
    </row>
    <row r="44793" spans="1:33" ht="12.75">
      <c r="A44793" s="21"/>
      <c r="AE44793" s="21"/>
      <c r="AF44793" s="21"/>
      <c r="AG44793" s="21"/>
    </row>
    <row r="44794" spans="1:33" ht="12.75">
      <c r="A44794" s="21"/>
      <c r="AE44794" s="21"/>
      <c r="AF44794" s="21"/>
      <c r="AG44794" s="21"/>
    </row>
    <row r="44795" spans="1:33" ht="12.75">
      <c r="A44795" s="21"/>
      <c r="AE44795" s="21"/>
      <c r="AF44795" s="21"/>
      <c r="AG44795" s="21"/>
    </row>
    <row r="44796" spans="1:33" ht="12.75">
      <c r="A44796" s="21"/>
      <c r="AE44796" s="21"/>
      <c r="AF44796" s="21"/>
      <c r="AG44796" s="21"/>
    </row>
    <row r="44797" spans="1:33" ht="12.75">
      <c r="A44797" s="21"/>
      <c r="AE44797" s="21"/>
      <c r="AF44797" s="21"/>
      <c r="AG44797" s="21"/>
    </row>
    <row r="44798" spans="1:33" ht="12.75">
      <c r="A44798" s="21"/>
      <c r="AE44798" s="21"/>
      <c r="AF44798" s="21"/>
      <c r="AG44798" s="21"/>
    </row>
    <row r="44799" spans="1:33" ht="12.75">
      <c r="A44799" s="21"/>
      <c r="AE44799" s="21"/>
      <c r="AF44799" s="21"/>
      <c r="AG44799" s="21"/>
    </row>
    <row r="44800" spans="1:33" ht="12.75">
      <c r="A44800" s="21"/>
      <c r="AE44800" s="21"/>
      <c r="AF44800" s="21"/>
      <c r="AG44800" s="21"/>
    </row>
    <row r="44801" spans="1:33" ht="12.75">
      <c r="A44801" s="21"/>
      <c r="AE44801" s="21"/>
      <c r="AF44801" s="21"/>
      <c r="AG44801" s="21"/>
    </row>
    <row r="44802" spans="1:33" ht="12.75">
      <c r="A44802" s="21"/>
      <c r="AE44802" s="21"/>
      <c r="AF44802" s="21"/>
      <c r="AG44802" s="21"/>
    </row>
    <row r="44803" spans="1:33" ht="12.75">
      <c r="A44803" s="21"/>
      <c r="AE44803" s="21"/>
      <c r="AF44803" s="21"/>
      <c r="AG44803" s="21"/>
    </row>
    <row r="44804" spans="1:33" ht="12.75">
      <c r="A44804" s="21"/>
      <c r="AE44804" s="21"/>
      <c r="AF44804" s="21"/>
      <c r="AG44804" s="21"/>
    </row>
    <row r="44805" spans="1:33" ht="12.75">
      <c r="A44805" s="21"/>
      <c r="AE44805" s="21"/>
      <c r="AF44805" s="21"/>
      <c r="AG44805" s="21"/>
    </row>
    <row r="44806" spans="1:33" ht="12.75">
      <c r="A44806" s="21"/>
      <c r="AE44806" s="21"/>
      <c r="AF44806" s="21"/>
      <c r="AG44806" s="21"/>
    </row>
    <row r="44807" spans="1:33" ht="12.75">
      <c r="A44807" s="21"/>
      <c r="AE44807" s="21"/>
      <c r="AF44807" s="21"/>
      <c r="AG44807" s="21"/>
    </row>
    <row r="44808" spans="1:33" ht="12.75">
      <c r="A44808" s="21"/>
      <c r="AE44808" s="21"/>
      <c r="AF44808" s="21"/>
      <c r="AG44808" s="21"/>
    </row>
    <row r="44809" spans="1:33" ht="12.75">
      <c r="A44809" s="21"/>
      <c r="AE44809" s="21"/>
      <c r="AF44809" s="21"/>
      <c r="AG44809" s="21"/>
    </row>
    <row r="44810" spans="1:33" ht="12.75">
      <c r="A44810" s="21"/>
      <c r="AE44810" s="21"/>
      <c r="AF44810" s="21"/>
      <c r="AG44810" s="21"/>
    </row>
    <row r="44811" spans="1:33" ht="12.75">
      <c r="A44811" s="21"/>
      <c r="AE44811" s="21"/>
      <c r="AF44811" s="21"/>
      <c r="AG44811" s="21"/>
    </row>
    <row r="44812" spans="1:33" ht="12.75">
      <c r="A44812" s="21"/>
      <c r="AE44812" s="21"/>
      <c r="AF44812" s="21"/>
      <c r="AG44812" s="21"/>
    </row>
    <row r="44813" spans="1:33" ht="12.75">
      <c r="A44813" s="21"/>
      <c r="AE44813" s="21"/>
      <c r="AF44813" s="21"/>
      <c r="AG44813" s="21"/>
    </row>
    <row r="44814" spans="1:33" ht="12.75">
      <c r="A44814" s="21"/>
      <c r="AE44814" s="21"/>
      <c r="AF44814" s="21"/>
      <c r="AG44814" s="21"/>
    </row>
    <row r="44815" spans="1:33" ht="12.75">
      <c r="A44815" s="21"/>
      <c r="AE44815" s="21"/>
      <c r="AF44815" s="21"/>
      <c r="AG44815" s="21"/>
    </row>
    <row r="44816" spans="1:33" ht="12.75">
      <c r="A44816" s="21"/>
      <c r="AE44816" s="21"/>
      <c r="AF44816" s="21"/>
      <c r="AG44816" s="21"/>
    </row>
    <row r="44817" spans="1:33" ht="12.75">
      <c r="A44817" s="21"/>
      <c r="AE44817" s="21"/>
      <c r="AF44817" s="21"/>
      <c r="AG44817" s="21"/>
    </row>
    <row r="44818" spans="1:33" ht="12.75">
      <c r="A44818" s="21"/>
      <c r="AE44818" s="21"/>
      <c r="AF44818" s="21"/>
      <c r="AG44818" s="21"/>
    </row>
    <row r="44819" spans="1:33" ht="12.75">
      <c r="A44819" s="21"/>
      <c r="AE44819" s="21"/>
      <c r="AF44819" s="21"/>
      <c r="AG44819" s="21"/>
    </row>
    <row r="44820" spans="1:33" ht="12.75">
      <c r="A44820" s="21"/>
      <c r="AE44820" s="21"/>
      <c r="AF44820" s="21"/>
      <c r="AG44820" s="21"/>
    </row>
    <row r="44821" spans="1:33" ht="12.75">
      <c r="A44821" s="21"/>
      <c r="AE44821" s="21"/>
      <c r="AF44821" s="21"/>
      <c r="AG44821" s="21"/>
    </row>
    <row r="44822" spans="1:33" ht="12.75">
      <c r="A44822" s="21"/>
      <c r="AE44822" s="21"/>
      <c r="AF44822" s="21"/>
      <c r="AG44822" s="21"/>
    </row>
    <row r="44823" spans="1:33" ht="12.75">
      <c r="A44823" s="21"/>
      <c r="AE44823" s="21"/>
      <c r="AF44823" s="21"/>
      <c r="AG44823" s="21"/>
    </row>
    <row r="44824" spans="1:33" ht="12.75">
      <c r="A44824" s="21"/>
      <c r="AE44824" s="21"/>
      <c r="AF44824" s="21"/>
      <c r="AG44824" s="21"/>
    </row>
    <row r="44825" spans="1:33" ht="12.75">
      <c r="A44825" s="21"/>
      <c r="AE44825" s="21"/>
      <c r="AF44825" s="21"/>
      <c r="AG44825" s="21"/>
    </row>
    <row r="44826" spans="1:33" ht="12.75">
      <c r="A44826" s="21"/>
      <c r="AE44826" s="21"/>
      <c r="AF44826" s="21"/>
      <c r="AG44826" s="21"/>
    </row>
    <row r="44827" spans="1:33" ht="12.75">
      <c r="A44827" s="21"/>
      <c r="AE44827" s="21"/>
      <c r="AF44827" s="21"/>
      <c r="AG44827" s="21"/>
    </row>
    <row r="44828" spans="1:33" ht="12.75">
      <c r="A44828" s="21"/>
      <c r="AE44828" s="21"/>
      <c r="AF44828" s="21"/>
      <c r="AG44828" s="21"/>
    </row>
    <row r="44829" spans="1:33" ht="12.75">
      <c r="A44829" s="21"/>
      <c r="AE44829" s="21"/>
      <c r="AF44829" s="21"/>
      <c r="AG44829" s="21"/>
    </row>
    <row r="44830" spans="1:33" ht="12.75">
      <c r="A44830" s="21"/>
      <c r="AE44830" s="21"/>
      <c r="AF44830" s="21"/>
      <c r="AG44830" s="21"/>
    </row>
    <row r="44831" spans="1:33" ht="12.75">
      <c r="A44831" s="21"/>
      <c r="AE44831" s="21"/>
      <c r="AF44831" s="21"/>
      <c r="AG44831" s="21"/>
    </row>
    <row r="44832" spans="1:33" ht="12.75">
      <c r="A44832" s="21"/>
      <c r="AE44832" s="21"/>
      <c r="AF44832" s="21"/>
      <c r="AG44832" s="21"/>
    </row>
    <row r="44833" spans="1:33" ht="12.75">
      <c r="A44833" s="21"/>
      <c r="AE44833" s="21"/>
      <c r="AF44833" s="21"/>
      <c r="AG44833" s="21"/>
    </row>
    <row r="44834" spans="1:33" ht="12.75">
      <c r="A44834" s="21"/>
      <c r="AE44834" s="21"/>
      <c r="AF44834" s="21"/>
      <c r="AG44834" s="21"/>
    </row>
    <row r="44835" spans="1:33" ht="12.75">
      <c r="A44835" s="21"/>
      <c r="AE44835" s="21"/>
      <c r="AF44835" s="21"/>
      <c r="AG44835" s="21"/>
    </row>
    <row r="44836" spans="1:33" ht="12.75">
      <c r="A44836" s="21"/>
      <c r="AE44836" s="21"/>
      <c r="AF44836" s="21"/>
      <c r="AG44836" s="21"/>
    </row>
    <row r="44837" spans="1:33" ht="12.75">
      <c r="A44837" s="21"/>
      <c r="AE44837" s="21"/>
      <c r="AF44837" s="21"/>
      <c r="AG44837" s="21"/>
    </row>
    <row r="44838" spans="1:33" ht="12.75">
      <c r="A44838" s="21"/>
      <c r="AE44838" s="21"/>
      <c r="AF44838" s="21"/>
      <c r="AG44838" s="21"/>
    </row>
    <row r="44839" spans="1:33" ht="12.75">
      <c r="A44839" s="21"/>
      <c r="AE44839" s="21"/>
      <c r="AF44839" s="21"/>
      <c r="AG44839" s="21"/>
    </row>
    <row r="44840" spans="1:33" ht="12.75">
      <c r="A44840" s="21"/>
      <c r="AE44840" s="21"/>
      <c r="AF44840" s="21"/>
      <c r="AG44840" s="21"/>
    </row>
    <row r="44841" spans="1:33" ht="12.75">
      <c r="A44841" s="21"/>
      <c r="AE44841" s="21"/>
      <c r="AF44841" s="21"/>
      <c r="AG44841" s="21"/>
    </row>
    <row r="44842" spans="1:33" ht="12.75">
      <c r="A44842" s="21"/>
      <c r="AE44842" s="21"/>
      <c r="AF44842" s="21"/>
      <c r="AG44842" s="21"/>
    </row>
    <row r="44843" spans="1:33" ht="12.75">
      <c r="A44843" s="21"/>
      <c r="AE44843" s="21"/>
      <c r="AF44843" s="21"/>
      <c r="AG44843" s="21"/>
    </row>
    <row r="44844" spans="1:33" ht="12.75">
      <c r="A44844" s="21"/>
      <c r="AE44844" s="21"/>
      <c r="AF44844" s="21"/>
      <c r="AG44844" s="21"/>
    </row>
    <row r="44845" spans="1:33" ht="12.75">
      <c r="A44845" s="21"/>
      <c r="AE44845" s="21"/>
      <c r="AF44845" s="21"/>
      <c r="AG44845" s="21"/>
    </row>
    <row r="44846" spans="1:33" ht="12.75">
      <c r="A44846" s="21"/>
      <c r="AE44846" s="21"/>
      <c r="AF44846" s="21"/>
      <c r="AG44846" s="21"/>
    </row>
    <row r="44847" spans="1:33" ht="12.75">
      <c r="A44847" s="21"/>
      <c r="AE44847" s="21"/>
      <c r="AF44847" s="21"/>
      <c r="AG44847" s="21"/>
    </row>
    <row r="44848" spans="1:33" ht="12.75">
      <c r="A44848" s="21"/>
      <c r="AE44848" s="21"/>
      <c r="AF44848" s="21"/>
      <c r="AG44848" s="21"/>
    </row>
    <row r="44849" spans="1:33" ht="12.75">
      <c r="A44849" s="21"/>
      <c r="AE44849" s="21"/>
      <c r="AF44849" s="21"/>
      <c r="AG44849" s="21"/>
    </row>
    <row r="44850" spans="1:33" ht="12.75">
      <c r="A44850" s="21"/>
      <c r="AE44850" s="21"/>
      <c r="AF44850" s="21"/>
      <c r="AG44850" s="21"/>
    </row>
    <row r="44851" spans="1:33" ht="12.75">
      <c r="A44851" s="21"/>
      <c r="AE44851" s="21"/>
      <c r="AF44851" s="21"/>
      <c r="AG44851" s="21"/>
    </row>
    <row r="44852" spans="1:33" ht="12.75">
      <c r="A44852" s="21"/>
      <c r="AE44852" s="21"/>
      <c r="AF44852" s="21"/>
      <c r="AG44852" s="21"/>
    </row>
    <row r="44853" spans="1:33" ht="12.75">
      <c r="A44853" s="21"/>
      <c r="AE44853" s="21"/>
      <c r="AF44853" s="21"/>
      <c r="AG44853" s="21"/>
    </row>
    <row r="44854" spans="1:33" ht="12.75">
      <c r="A44854" s="21"/>
      <c r="AE44854" s="21"/>
      <c r="AF44854" s="21"/>
      <c r="AG44854" s="21"/>
    </row>
    <row r="44855" spans="1:33" ht="12.75">
      <c r="A44855" s="21"/>
      <c r="AE44855" s="21"/>
      <c r="AF44855" s="21"/>
      <c r="AG44855" s="21"/>
    </row>
    <row r="44856" spans="1:33" ht="12.75">
      <c r="A44856" s="21"/>
      <c r="AE44856" s="21"/>
      <c r="AF44856" s="21"/>
      <c r="AG44856" s="21"/>
    </row>
    <row r="44857" spans="1:33" ht="12.75">
      <c r="A44857" s="21"/>
      <c r="AE44857" s="21"/>
      <c r="AF44857" s="21"/>
      <c r="AG44857" s="21"/>
    </row>
    <row r="44858" spans="1:33" ht="12.75">
      <c r="A44858" s="21"/>
      <c r="AE44858" s="21"/>
      <c r="AF44858" s="21"/>
      <c r="AG44858" s="21"/>
    </row>
    <row r="44859" spans="1:33" ht="12.75">
      <c r="A44859" s="21"/>
      <c r="AE44859" s="21"/>
      <c r="AF44859" s="21"/>
      <c r="AG44859" s="21"/>
    </row>
    <row r="44860" spans="1:33" ht="12.75">
      <c r="A44860" s="21"/>
      <c r="AE44860" s="21"/>
      <c r="AF44860" s="21"/>
      <c r="AG44860" s="21"/>
    </row>
    <row r="44861" spans="1:33" ht="12.75">
      <c r="A44861" s="21"/>
      <c r="AE44861" s="21"/>
      <c r="AF44861" s="21"/>
      <c r="AG44861" s="21"/>
    </row>
    <row r="44862" spans="1:33" ht="12.75">
      <c r="A44862" s="21"/>
      <c r="AE44862" s="21"/>
      <c r="AF44862" s="21"/>
      <c r="AG44862" s="21"/>
    </row>
    <row r="44863" spans="1:33" ht="12.75">
      <c r="A44863" s="21"/>
      <c r="AE44863" s="21"/>
      <c r="AF44863" s="21"/>
      <c r="AG44863" s="21"/>
    </row>
    <row r="44864" spans="1:33" ht="12.75">
      <c r="A44864" s="21"/>
      <c r="AE44864" s="21"/>
      <c r="AF44864" s="21"/>
      <c r="AG44864" s="21"/>
    </row>
    <row r="44865" spans="1:33" ht="12.75">
      <c r="A44865" s="21"/>
      <c r="AE44865" s="21"/>
      <c r="AF44865" s="21"/>
      <c r="AG44865" s="21"/>
    </row>
    <row r="44866" spans="1:33" ht="12.75">
      <c r="A44866" s="21"/>
      <c r="AE44866" s="21"/>
      <c r="AF44866" s="21"/>
      <c r="AG44866" s="21"/>
    </row>
    <row r="44867" spans="1:33" ht="12.75">
      <c r="A44867" s="21"/>
      <c r="AE44867" s="21"/>
      <c r="AF44867" s="21"/>
      <c r="AG44867" s="21"/>
    </row>
    <row r="44868" spans="1:33" ht="12.75">
      <c r="A44868" s="21"/>
      <c r="AE44868" s="21"/>
      <c r="AF44868" s="21"/>
      <c r="AG44868" s="21"/>
    </row>
    <row r="44869" spans="1:33" ht="12.75">
      <c r="A44869" s="21"/>
      <c r="AE44869" s="21"/>
      <c r="AF44869" s="21"/>
      <c r="AG44869" s="21"/>
    </row>
    <row r="44870" spans="1:33" ht="12.75">
      <c r="A44870" s="21"/>
      <c r="AE44870" s="21"/>
      <c r="AF44870" s="21"/>
      <c r="AG44870" s="21"/>
    </row>
    <row r="44871" spans="1:33" ht="12.75">
      <c r="A44871" s="21"/>
      <c r="AE44871" s="21"/>
      <c r="AF44871" s="21"/>
      <c r="AG44871" s="21"/>
    </row>
    <row r="44872" spans="1:33" ht="12.75">
      <c r="A44872" s="21"/>
      <c r="AE44872" s="21"/>
      <c r="AF44872" s="21"/>
      <c r="AG44872" s="21"/>
    </row>
    <row r="44873" spans="1:33" ht="12.75">
      <c r="A44873" s="21"/>
      <c r="AE44873" s="21"/>
      <c r="AF44873" s="21"/>
      <c r="AG44873" s="21"/>
    </row>
    <row r="44874" spans="1:33" ht="12.75">
      <c r="A44874" s="21"/>
      <c r="AE44874" s="21"/>
      <c r="AF44874" s="21"/>
      <c r="AG44874" s="21"/>
    </row>
    <row r="44875" spans="1:33" ht="12.75">
      <c r="A44875" s="21"/>
      <c r="AE44875" s="21"/>
      <c r="AF44875" s="21"/>
      <c r="AG44875" s="21"/>
    </row>
    <row r="44876" spans="1:33" ht="12.75">
      <c r="A44876" s="21"/>
      <c r="AE44876" s="21"/>
      <c r="AF44876" s="21"/>
      <c r="AG44876" s="21"/>
    </row>
    <row r="44877" spans="1:33" ht="12.75">
      <c r="A44877" s="21"/>
      <c r="AE44877" s="21"/>
      <c r="AF44877" s="21"/>
      <c r="AG44877" s="21"/>
    </row>
    <row r="44878" spans="1:33" ht="12.75">
      <c r="A44878" s="21"/>
      <c r="AE44878" s="21"/>
      <c r="AF44878" s="21"/>
      <c r="AG44878" s="21"/>
    </row>
    <row r="44879" spans="1:33" ht="12.75">
      <c r="A44879" s="21"/>
      <c r="AE44879" s="21"/>
      <c r="AF44879" s="21"/>
      <c r="AG44879" s="21"/>
    </row>
    <row r="44880" spans="1:33" ht="12.75">
      <c r="A44880" s="21"/>
      <c r="AE44880" s="21"/>
      <c r="AF44880" s="21"/>
      <c r="AG44880" s="21"/>
    </row>
    <row r="44881" spans="1:33" ht="12.75">
      <c r="A44881" s="21"/>
      <c r="AE44881" s="21"/>
      <c r="AF44881" s="21"/>
      <c r="AG44881" s="21"/>
    </row>
    <row r="44882" spans="1:33" ht="12.75">
      <c r="A44882" s="21"/>
      <c r="AE44882" s="21"/>
      <c r="AF44882" s="21"/>
      <c r="AG44882" s="21"/>
    </row>
    <row r="44883" spans="1:33" ht="12.75">
      <c r="A44883" s="21"/>
      <c r="AE44883" s="21"/>
      <c r="AF44883" s="21"/>
      <c r="AG44883" s="21"/>
    </row>
    <row r="44884" spans="1:33" ht="12.75">
      <c r="A44884" s="21"/>
      <c r="AE44884" s="21"/>
      <c r="AF44884" s="21"/>
      <c r="AG44884" s="21"/>
    </row>
    <row r="44885" spans="1:33" ht="12.75">
      <c r="A44885" s="21"/>
      <c r="AE44885" s="21"/>
      <c r="AF44885" s="21"/>
      <c r="AG44885" s="21"/>
    </row>
    <row r="44886" spans="1:33" ht="12.75">
      <c r="A44886" s="21"/>
      <c r="AE44886" s="21"/>
      <c r="AF44886" s="21"/>
      <c r="AG44886" s="21"/>
    </row>
    <row r="44887" spans="1:33" ht="12.75">
      <c r="A44887" s="21"/>
      <c r="AE44887" s="21"/>
      <c r="AF44887" s="21"/>
      <c r="AG44887" s="21"/>
    </row>
    <row r="44888" spans="1:33" ht="12.75">
      <c r="A44888" s="21"/>
      <c r="AE44888" s="21"/>
      <c r="AF44888" s="21"/>
      <c r="AG44888" s="21"/>
    </row>
    <row r="44889" spans="1:33" ht="12.75">
      <c r="A44889" s="21"/>
      <c r="AE44889" s="21"/>
      <c r="AF44889" s="21"/>
      <c r="AG44889" s="21"/>
    </row>
    <row r="44890" spans="1:33" ht="12.75">
      <c r="A44890" s="21"/>
      <c r="AE44890" s="21"/>
      <c r="AF44890" s="21"/>
      <c r="AG44890" s="21"/>
    </row>
    <row r="44891" spans="1:33" ht="12.75">
      <c r="A44891" s="21"/>
      <c r="AE44891" s="21"/>
      <c r="AF44891" s="21"/>
      <c r="AG44891" s="21"/>
    </row>
    <row r="44892" spans="1:33" ht="12.75">
      <c r="A44892" s="21"/>
      <c r="AE44892" s="21"/>
      <c r="AF44892" s="21"/>
      <c r="AG44892" s="21"/>
    </row>
    <row r="44893" spans="1:33" ht="12.75">
      <c r="A44893" s="21"/>
      <c r="AE44893" s="21"/>
      <c r="AF44893" s="21"/>
      <c r="AG44893" s="21"/>
    </row>
    <row r="44894" spans="1:33" ht="12.75">
      <c r="A44894" s="21"/>
      <c r="AE44894" s="21"/>
      <c r="AF44894" s="21"/>
      <c r="AG44894" s="21"/>
    </row>
    <row r="44895" spans="1:33" ht="12.75">
      <c r="A44895" s="21"/>
      <c r="AE44895" s="21"/>
      <c r="AF44895" s="21"/>
      <c r="AG44895" s="21"/>
    </row>
    <row r="44896" spans="1:33" ht="12.75">
      <c r="A44896" s="21"/>
      <c r="AE44896" s="21"/>
      <c r="AF44896" s="21"/>
      <c r="AG44896" s="21"/>
    </row>
    <row r="44897" spans="1:33" ht="12.75">
      <c r="A44897" s="21"/>
      <c r="AE44897" s="21"/>
      <c r="AF44897" s="21"/>
      <c r="AG44897" s="21"/>
    </row>
    <row r="44898" spans="1:33" ht="12.75">
      <c r="A44898" s="21"/>
      <c r="AE44898" s="21"/>
      <c r="AF44898" s="21"/>
      <c r="AG44898" s="21"/>
    </row>
    <row r="44899" spans="1:33" ht="12.75">
      <c r="A44899" s="21"/>
      <c r="AE44899" s="21"/>
      <c r="AF44899" s="21"/>
      <c r="AG44899" s="21"/>
    </row>
    <row r="44900" spans="1:33" ht="12.75">
      <c r="A44900" s="21"/>
      <c r="AE44900" s="21"/>
      <c r="AF44900" s="21"/>
      <c r="AG44900" s="21"/>
    </row>
    <row r="44901" spans="1:33" ht="12.75">
      <c r="A44901" s="21"/>
      <c r="AE44901" s="21"/>
      <c r="AF44901" s="21"/>
      <c r="AG44901" s="21"/>
    </row>
    <row r="44902" spans="1:33" ht="12.75">
      <c r="A44902" s="21"/>
      <c r="AE44902" s="21"/>
      <c r="AF44902" s="21"/>
      <c r="AG44902" s="21"/>
    </row>
    <row r="44903" spans="1:33" ht="12.75">
      <c r="A44903" s="21"/>
      <c r="AE44903" s="21"/>
      <c r="AF44903" s="21"/>
      <c r="AG44903" s="21"/>
    </row>
    <row r="44904" spans="1:33" ht="12.75">
      <c r="A44904" s="21"/>
      <c r="AE44904" s="21"/>
      <c r="AF44904" s="21"/>
      <c r="AG44904" s="21"/>
    </row>
    <row r="44905" spans="1:33" ht="12.75">
      <c r="A44905" s="21"/>
      <c r="AE44905" s="21"/>
      <c r="AF44905" s="21"/>
      <c r="AG44905" s="21"/>
    </row>
    <row r="44906" spans="1:33" ht="12.75">
      <c r="A44906" s="21"/>
      <c r="AE44906" s="21"/>
      <c r="AF44906" s="21"/>
      <c r="AG44906" s="21"/>
    </row>
    <row r="44907" spans="1:33" ht="12.75">
      <c r="A44907" s="21"/>
      <c r="AE44907" s="21"/>
      <c r="AF44907" s="21"/>
      <c r="AG44907" s="21"/>
    </row>
    <row r="44908" spans="1:33" ht="12.75">
      <c r="A44908" s="21"/>
      <c r="AE44908" s="21"/>
      <c r="AF44908" s="21"/>
      <c r="AG44908" s="21"/>
    </row>
    <row r="44909" spans="1:33" ht="12.75">
      <c r="A44909" s="21"/>
      <c r="AE44909" s="21"/>
      <c r="AF44909" s="21"/>
      <c r="AG44909" s="21"/>
    </row>
    <row r="44910" spans="1:33" ht="12.75">
      <c r="A44910" s="21"/>
      <c r="AE44910" s="21"/>
      <c r="AF44910" s="21"/>
      <c r="AG44910" s="21"/>
    </row>
    <row r="44911" spans="1:33" ht="12.75">
      <c r="A44911" s="21"/>
      <c r="AE44911" s="21"/>
      <c r="AF44911" s="21"/>
      <c r="AG44911" s="21"/>
    </row>
    <row r="44912" spans="1:33" ht="12.75">
      <c r="A44912" s="21"/>
      <c r="AE44912" s="21"/>
      <c r="AF44912" s="21"/>
      <c r="AG44912" s="21"/>
    </row>
    <row r="44913" spans="1:33" ht="12.75">
      <c r="A44913" s="21"/>
      <c r="AE44913" s="21"/>
      <c r="AF44913" s="21"/>
      <c r="AG44913" s="21"/>
    </row>
    <row r="44914" spans="1:33" ht="12.75">
      <c r="A44914" s="21"/>
      <c r="AE44914" s="21"/>
      <c r="AF44914" s="21"/>
      <c r="AG44914" s="21"/>
    </row>
    <row r="44915" spans="1:33" ht="12.75">
      <c r="A44915" s="21"/>
      <c r="AE44915" s="21"/>
      <c r="AF44915" s="21"/>
      <c r="AG44915" s="21"/>
    </row>
    <row r="44916" spans="1:33" ht="12.75">
      <c r="A44916" s="21"/>
      <c r="AE44916" s="21"/>
      <c r="AF44916" s="21"/>
      <c r="AG44916" s="21"/>
    </row>
    <row r="44917" spans="1:33" ht="12.75">
      <c r="A44917" s="21"/>
      <c r="AE44917" s="21"/>
      <c r="AF44917" s="21"/>
      <c r="AG44917" s="21"/>
    </row>
    <row r="44918" spans="1:33" ht="12.75">
      <c r="A44918" s="21"/>
      <c r="AE44918" s="21"/>
      <c r="AF44918" s="21"/>
      <c r="AG44918" s="21"/>
    </row>
    <row r="44919" spans="1:33" ht="12.75">
      <c r="A44919" s="21"/>
      <c r="AE44919" s="21"/>
      <c r="AF44919" s="21"/>
      <c r="AG44919" s="21"/>
    </row>
    <row r="44920" spans="1:33" ht="12.75">
      <c r="A44920" s="21"/>
      <c r="AE44920" s="21"/>
      <c r="AF44920" s="21"/>
      <c r="AG44920" s="21"/>
    </row>
    <row r="44921" spans="1:33" ht="12.75">
      <c r="A44921" s="21"/>
      <c r="AE44921" s="21"/>
      <c r="AF44921" s="21"/>
      <c r="AG44921" s="21"/>
    </row>
    <row r="44922" spans="1:33" ht="12.75">
      <c r="A44922" s="21"/>
      <c r="AE44922" s="21"/>
      <c r="AF44922" s="21"/>
      <c r="AG44922" s="21"/>
    </row>
    <row r="44923" spans="1:33" ht="12.75">
      <c r="A44923" s="21"/>
      <c r="AE44923" s="21"/>
      <c r="AF44923" s="21"/>
      <c r="AG44923" s="21"/>
    </row>
    <row r="44924" spans="1:33" ht="12.75">
      <c r="A44924" s="21"/>
      <c r="AE44924" s="21"/>
      <c r="AF44924" s="21"/>
      <c r="AG44924" s="21"/>
    </row>
    <row r="44925" spans="1:33" ht="12.75">
      <c r="A44925" s="21"/>
      <c r="AE44925" s="21"/>
      <c r="AF44925" s="21"/>
      <c r="AG44925" s="21"/>
    </row>
    <row r="44926" spans="1:33" ht="12.75">
      <c r="A44926" s="21"/>
      <c r="AE44926" s="21"/>
      <c r="AF44926" s="21"/>
      <c r="AG44926" s="21"/>
    </row>
    <row r="44927" spans="1:33" ht="12.75">
      <c r="A44927" s="21"/>
      <c r="AE44927" s="21"/>
      <c r="AF44927" s="21"/>
      <c r="AG44927" s="21"/>
    </row>
    <row r="44928" spans="1:33" ht="12.75">
      <c r="A44928" s="21"/>
      <c r="AE44928" s="21"/>
      <c r="AF44928" s="21"/>
      <c r="AG44928" s="21"/>
    </row>
    <row r="44929" spans="1:33" ht="12.75">
      <c r="A44929" s="21"/>
      <c r="AE44929" s="21"/>
      <c r="AF44929" s="21"/>
      <c r="AG44929" s="21"/>
    </row>
    <row r="44930" spans="1:33" ht="12.75">
      <c r="A44930" s="21"/>
      <c r="AE44930" s="21"/>
      <c r="AF44930" s="21"/>
      <c r="AG44930" s="21"/>
    </row>
    <row r="44931" spans="1:33" ht="12.75">
      <c r="A44931" s="21"/>
      <c r="AE44931" s="21"/>
      <c r="AF44931" s="21"/>
      <c r="AG44931" s="21"/>
    </row>
    <row r="44932" spans="1:33" ht="12.75">
      <c r="A44932" s="21"/>
      <c r="AE44932" s="21"/>
      <c r="AF44932" s="21"/>
      <c r="AG44932" s="21"/>
    </row>
    <row r="44933" spans="1:33" ht="12.75">
      <c r="A44933" s="21"/>
      <c r="AE44933" s="21"/>
      <c r="AF44933" s="21"/>
      <c r="AG44933" s="21"/>
    </row>
    <row r="44934" spans="1:33" ht="12.75">
      <c r="A44934" s="21"/>
      <c r="AE44934" s="21"/>
      <c r="AF44934" s="21"/>
      <c r="AG44934" s="21"/>
    </row>
    <row r="44935" spans="1:33" ht="12.75">
      <c r="A44935" s="21"/>
      <c r="AE44935" s="21"/>
      <c r="AF44935" s="21"/>
      <c r="AG44935" s="21"/>
    </row>
    <row r="44936" spans="1:33" ht="12.75">
      <c r="A44936" s="21"/>
      <c r="AE44936" s="21"/>
      <c r="AF44936" s="21"/>
      <c r="AG44936" s="21"/>
    </row>
    <row r="44937" spans="1:33" ht="12.75">
      <c r="A44937" s="21"/>
      <c r="AE44937" s="21"/>
      <c r="AF44937" s="21"/>
      <c r="AG44937" s="21"/>
    </row>
    <row r="44938" spans="1:33" ht="12.75">
      <c r="A44938" s="21"/>
      <c r="AE44938" s="21"/>
      <c r="AF44938" s="21"/>
      <c r="AG44938" s="21"/>
    </row>
    <row r="44939" spans="1:33" ht="12.75">
      <c r="A44939" s="21"/>
      <c r="AE44939" s="21"/>
      <c r="AF44939" s="21"/>
      <c r="AG44939" s="21"/>
    </row>
    <row r="44940" spans="1:33" ht="12.75">
      <c r="A44940" s="21"/>
      <c r="AE44940" s="21"/>
      <c r="AF44940" s="21"/>
      <c r="AG44940" s="21"/>
    </row>
    <row r="44941" spans="1:33" ht="12.75">
      <c r="A44941" s="21"/>
      <c r="AE44941" s="21"/>
      <c r="AF44941" s="21"/>
      <c r="AG44941" s="21"/>
    </row>
    <row r="44942" spans="1:33" ht="12.75">
      <c r="A44942" s="21"/>
      <c r="AE44942" s="21"/>
      <c r="AF44942" s="21"/>
      <c r="AG44942" s="21"/>
    </row>
    <row r="44943" spans="1:33" ht="12.75">
      <c r="A44943" s="21"/>
      <c r="AE44943" s="21"/>
      <c r="AF44943" s="21"/>
      <c r="AG44943" s="21"/>
    </row>
    <row r="44944" spans="1:33" ht="12.75">
      <c r="A44944" s="21"/>
      <c r="AE44944" s="21"/>
      <c r="AF44944" s="21"/>
      <c r="AG44944" s="21"/>
    </row>
    <row r="44945" spans="1:33" ht="12.75">
      <c r="A44945" s="21"/>
      <c r="AE44945" s="21"/>
      <c r="AF44945" s="21"/>
      <c r="AG44945" s="21"/>
    </row>
    <row r="44946" spans="1:33" ht="12.75">
      <c r="A44946" s="21"/>
      <c r="AE44946" s="21"/>
      <c r="AF44946" s="21"/>
      <c r="AG44946" s="21"/>
    </row>
    <row r="44947" spans="1:33" ht="12.75">
      <c r="A44947" s="21"/>
      <c r="AE44947" s="21"/>
      <c r="AF44947" s="21"/>
      <c r="AG44947" s="21"/>
    </row>
    <row r="44948" spans="1:33" ht="12.75">
      <c r="A44948" s="21"/>
      <c r="AE44948" s="21"/>
      <c r="AF44948" s="21"/>
      <c r="AG44948" s="21"/>
    </row>
    <row r="44949" spans="1:33" ht="12.75">
      <c r="A44949" s="21"/>
      <c r="AE44949" s="21"/>
      <c r="AF44949" s="21"/>
      <c r="AG44949" s="21"/>
    </row>
    <row r="44950" spans="1:33" ht="12.75">
      <c r="A44950" s="21"/>
      <c r="AE44950" s="21"/>
      <c r="AF44950" s="21"/>
      <c r="AG44950" s="21"/>
    </row>
    <row r="44951" spans="1:33" ht="12.75">
      <c r="A44951" s="21"/>
      <c r="AE44951" s="21"/>
      <c r="AF44951" s="21"/>
      <c r="AG44951" s="21"/>
    </row>
    <row r="44952" spans="1:33" ht="12.75">
      <c r="A44952" s="21"/>
      <c r="AE44952" s="21"/>
      <c r="AF44952" s="21"/>
      <c r="AG44952" s="21"/>
    </row>
    <row r="44953" spans="1:33" ht="12.75">
      <c r="A44953" s="21"/>
      <c r="AE44953" s="21"/>
      <c r="AF44953" s="21"/>
      <c r="AG44953" s="21"/>
    </row>
    <row r="44954" spans="1:33" ht="12.75">
      <c r="A44954" s="21"/>
      <c r="AE44954" s="21"/>
      <c r="AF44954" s="21"/>
      <c r="AG44954" s="21"/>
    </row>
    <row r="44955" spans="1:33" ht="12.75">
      <c r="A44955" s="21"/>
      <c r="AE44955" s="21"/>
      <c r="AF44955" s="21"/>
      <c r="AG44955" s="21"/>
    </row>
    <row r="44956" spans="1:33" ht="12.75">
      <c r="A44956" s="21"/>
      <c r="AE44956" s="21"/>
      <c r="AF44956" s="21"/>
      <c r="AG44956" s="21"/>
    </row>
    <row r="44957" spans="1:33" ht="12.75">
      <c r="A44957" s="21"/>
      <c r="AE44957" s="21"/>
      <c r="AF44957" s="21"/>
      <c r="AG44957" s="21"/>
    </row>
    <row r="44958" spans="1:33" ht="12.75">
      <c r="A44958" s="21"/>
      <c r="AE44958" s="21"/>
      <c r="AF44958" s="21"/>
      <c r="AG44958" s="21"/>
    </row>
    <row r="44959" spans="1:33" ht="12.75">
      <c r="A44959" s="21"/>
      <c r="AE44959" s="21"/>
      <c r="AF44959" s="21"/>
      <c r="AG44959" s="21"/>
    </row>
    <row r="44960" spans="1:33" ht="12.75">
      <c r="A44960" s="21"/>
      <c r="AE44960" s="21"/>
      <c r="AF44960" s="21"/>
      <c r="AG44960" s="21"/>
    </row>
    <row r="44961" spans="1:33" ht="12.75">
      <c r="A44961" s="21"/>
      <c r="AE44961" s="21"/>
      <c r="AF44961" s="21"/>
      <c r="AG44961" s="21"/>
    </row>
    <row r="44962" spans="1:33" ht="12.75">
      <c r="A44962" s="21"/>
      <c r="AE44962" s="21"/>
      <c r="AF44962" s="21"/>
      <c r="AG44962" s="21"/>
    </row>
    <row r="44963" spans="1:33" ht="12.75">
      <c r="A44963" s="21"/>
      <c r="AE44963" s="21"/>
      <c r="AF44963" s="21"/>
      <c r="AG44963" s="21"/>
    </row>
    <row r="44964" spans="1:33" ht="12.75">
      <c r="A44964" s="21"/>
      <c r="AE44964" s="21"/>
      <c r="AF44964" s="21"/>
      <c r="AG44964" s="21"/>
    </row>
    <row r="44965" spans="1:33" ht="12.75">
      <c r="A44965" s="21"/>
      <c r="AE44965" s="21"/>
      <c r="AF44965" s="21"/>
      <c r="AG44965" s="21"/>
    </row>
    <row r="44966" spans="1:33" ht="12.75">
      <c r="A44966" s="21"/>
      <c r="AE44966" s="21"/>
      <c r="AF44966" s="21"/>
      <c r="AG44966" s="21"/>
    </row>
    <row r="44967" spans="1:33" ht="12.75">
      <c r="A44967" s="21"/>
      <c r="AE44967" s="21"/>
      <c r="AF44967" s="21"/>
      <c r="AG44967" s="21"/>
    </row>
    <row r="44968" spans="1:33" ht="12.75">
      <c r="A44968" s="21"/>
      <c r="AE44968" s="21"/>
      <c r="AF44968" s="21"/>
      <c r="AG44968" s="21"/>
    </row>
    <row r="44969" spans="1:33" ht="12.75">
      <c r="A44969" s="21"/>
      <c r="AE44969" s="21"/>
      <c r="AF44969" s="21"/>
      <c r="AG44969" s="21"/>
    </row>
    <row r="44970" spans="1:33" ht="12.75">
      <c r="A44970" s="21"/>
      <c r="AE44970" s="21"/>
      <c r="AF44970" s="21"/>
      <c r="AG44970" s="21"/>
    </row>
    <row r="44971" spans="1:33" ht="12.75">
      <c r="A44971" s="21"/>
      <c r="AE44971" s="21"/>
      <c r="AF44971" s="21"/>
      <c r="AG44971" s="21"/>
    </row>
    <row r="44972" spans="1:33" ht="12.75">
      <c r="A44972" s="21"/>
      <c r="AE44972" s="21"/>
      <c r="AF44972" s="21"/>
      <c r="AG44972" s="21"/>
    </row>
    <row r="44973" spans="1:33" ht="12.75">
      <c r="A44973" s="21"/>
      <c r="AE44973" s="21"/>
      <c r="AF44973" s="21"/>
      <c r="AG44973" s="21"/>
    </row>
    <row r="44974" spans="1:33" ht="12.75">
      <c r="A44974" s="21"/>
      <c r="AE44974" s="21"/>
      <c r="AF44974" s="21"/>
      <c r="AG44974" s="21"/>
    </row>
    <row r="44975" spans="1:33" ht="12.75">
      <c r="A44975" s="21"/>
      <c r="AE44975" s="21"/>
      <c r="AF44975" s="21"/>
      <c r="AG44975" s="21"/>
    </row>
    <row r="44976" spans="1:33" ht="12.75">
      <c r="A44976" s="21"/>
      <c r="AE44976" s="21"/>
      <c r="AF44976" s="21"/>
      <c r="AG44976" s="21"/>
    </row>
    <row r="44977" spans="1:33" ht="12.75">
      <c r="A44977" s="21"/>
      <c r="AE44977" s="21"/>
      <c r="AF44977" s="21"/>
      <c r="AG44977" s="21"/>
    </row>
    <row r="44978" spans="1:33" ht="12.75">
      <c r="A44978" s="21"/>
      <c r="AE44978" s="21"/>
      <c r="AF44978" s="21"/>
      <c r="AG44978" s="21"/>
    </row>
    <row r="44979" spans="1:33" ht="12.75">
      <c r="A44979" s="21"/>
      <c r="AE44979" s="21"/>
      <c r="AF44979" s="21"/>
      <c r="AG44979" s="21"/>
    </row>
    <row r="44980" spans="1:33" ht="12.75">
      <c r="A44980" s="21"/>
      <c r="AE44980" s="21"/>
      <c r="AF44980" s="21"/>
      <c r="AG44980" s="21"/>
    </row>
    <row r="44981" spans="1:33" ht="12.75">
      <c r="A44981" s="21"/>
      <c r="AE44981" s="21"/>
      <c r="AF44981" s="21"/>
      <c r="AG44981" s="21"/>
    </row>
    <row r="44982" spans="1:33" ht="12.75">
      <c r="A44982" s="21"/>
      <c r="AE44982" s="21"/>
      <c r="AF44982" s="21"/>
      <c r="AG44982" s="21"/>
    </row>
    <row r="44983" spans="1:33" ht="12.75">
      <c r="A44983" s="21"/>
      <c r="AE44983" s="21"/>
      <c r="AF44983" s="21"/>
      <c r="AG44983" s="21"/>
    </row>
    <row r="44984" spans="1:33" ht="12.75">
      <c r="A44984" s="21"/>
      <c r="AE44984" s="21"/>
      <c r="AF44984" s="21"/>
      <c r="AG44984" s="21"/>
    </row>
    <row r="44985" spans="1:33" ht="12.75">
      <c r="A44985" s="21"/>
      <c r="AE44985" s="21"/>
      <c r="AF44985" s="21"/>
      <c r="AG44985" s="21"/>
    </row>
    <row r="44986" spans="1:33" ht="12.75">
      <c r="A44986" s="21"/>
      <c r="AE44986" s="21"/>
      <c r="AF44986" s="21"/>
      <c r="AG44986" s="21"/>
    </row>
    <row r="44987" spans="1:33" ht="12.75">
      <c r="A44987" s="21"/>
      <c r="AE44987" s="21"/>
      <c r="AF44987" s="21"/>
      <c r="AG44987" s="21"/>
    </row>
    <row r="44988" spans="1:33" ht="12.75">
      <c r="A44988" s="21"/>
      <c r="AE44988" s="21"/>
      <c r="AF44988" s="21"/>
      <c r="AG44988" s="21"/>
    </row>
    <row r="44989" spans="1:33" ht="12.75">
      <c r="A44989" s="21"/>
      <c r="AE44989" s="21"/>
      <c r="AF44989" s="21"/>
      <c r="AG44989" s="21"/>
    </row>
    <row r="44990" spans="1:33" ht="12.75">
      <c r="A44990" s="21"/>
      <c r="AE44990" s="21"/>
      <c r="AF44990" s="21"/>
      <c r="AG44990" s="21"/>
    </row>
    <row r="44991" spans="1:33" ht="12.75">
      <c r="A44991" s="21"/>
      <c r="AE44991" s="21"/>
      <c r="AF44991" s="21"/>
      <c r="AG44991" s="21"/>
    </row>
    <row r="44992" spans="1:33" ht="12.75">
      <c r="A44992" s="21"/>
      <c r="AE44992" s="21"/>
      <c r="AF44992" s="21"/>
      <c r="AG44992" s="21"/>
    </row>
    <row r="44993" spans="1:33" ht="12.75">
      <c r="A44993" s="21"/>
      <c r="AE44993" s="21"/>
      <c r="AF44993" s="21"/>
      <c r="AG44993" s="21"/>
    </row>
    <row r="44994" spans="1:33" ht="12.75">
      <c r="A44994" s="21"/>
      <c r="AE44994" s="21"/>
      <c r="AF44994" s="21"/>
      <c r="AG44994" s="21"/>
    </row>
    <row r="44995" spans="1:33" ht="12.75">
      <c r="A44995" s="21"/>
      <c r="AE44995" s="21"/>
      <c r="AF44995" s="21"/>
      <c r="AG44995" s="21"/>
    </row>
    <row r="44996" spans="1:33" ht="12.75">
      <c r="A44996" s="21"/>
      <c r="AE44996" s="21"/>
      <c r="AF44996" s="21"/>
      <c r="AG44996" s="21"/>
    </row>
    <row r="44997" spans="1:33" ht="12.75">
      <c r="A44997" s="21"/>
      <c r="AE44997" s="21"/>
      <c r="AF44997" s="21"/>
      <c r="AG44997" s="21"/>
    </row>
    <row r="44998" spans="1:33" ht="12.75">
      <c r="A44998" s="21"/>
      <c r="AE44998" s="21"/>
      <c r="AF44998" s="21"/>
      <c r="AG44998" s="21"/>
    </row>
    <row r="44999" spans="1:33" ht="12.75">
      <c r="A44999" s="21"/>
      <c r="AE44999" s="21"/>
      <c r="AF44999" s="21"/>
      <c r="AG44999" s="21"/>
    </row>
    <row r="45000" spans="1:33" ht="12.75">
      <c r="A45000" s="21"/>
      <c r="AE45000" s="21"/>
      <c r="AF45000" s="21"/>
      <c r="AG45000" s="21"/>
    </row>
    <row r="45001" spans="1:33" ht="12.75">
      <c r="A45001" s="21"/>
      <c r="AE45001" s="21"/>
      <c r="AF45001" s="21"/>
      <c r="AG45001" s="21"/>
    </row>
    <row r="45002" spans="1:33" ht="12.75">
      <c r="A45002" s="21"/>
      <c r="AE45002" s="21"/>
      <c r="AF45002" s="21"/>
      <c r="AG45002" s="21"/>
    </row>
    <row r="45003" spans="1:33" ht="12.75">
      <c r="A45003" s="21"/>
      <c r="AE45003" s="21"/>
      <c r="AF45003" s="21"/>
      <c r="AG45003" s="21"/>
    </row>
    <row r="45004" spans="1:33" ht="12.75">
      <c r="A45004" s="21"/>
      <c r="AE45004" s="21"/>
      <c r="AF45004" s="21"/>
      <c r="AG45004" s="21"/>
    </row>
    <row r="45005" spans="1:33" ht="12.75">
      <c r="A45005" s="21"/>
      <c r="AE45005" s="21"/>
      <c r="AF45005" s="21"/>
      <c r="AG45005" s="21"/>
    </row>
    <row r="45006" spans="1:33" ht="12.75">
      <c r="A45006" s="21"/>
      <c r="AE45006" s="21"/>
      <c r="AF45006" s="21"/>
      <c r="AG45006" s="21"/>
    </row>
    <row r="45007" spans="1:33" ht="12.75">
      <c r="A45007" s="21"/>
      <c r="AE45007" s="21"/>
      <c r="AF45007" s="21"/>
      <c r="AG45007" s="21"/>
    </row>
    <row r="45008" spans="1:33" ht="12.75">
      <c r="A45008" s="21"/>
      <c r="AE45008" s="21"/>
      <c r="AF45008" s="21"/>
      <c r="AG45008" s="21"/>
    </row>
    <row r="45009" spans="1:33" ht="12.75">
      <c r="A45009" s="21"/>
      <c r="AE45009" s="21"/>
      <c r="AF45009" s="21"/>
      <c r="AG45009" s="21"/>
    </row>
    <row r="45010" spans="1:33" ht="12.75">
      <c r="A45010" s="21"/>
      <c r="AE45010" s="21"/>
      <c r="AF45010" s="21"/>
      <c r="AG45010" s="21"/>
    </row>
    <row r="45011" spans="1:33" ht="12.75">
      <c r="A45011" s="21"/>
      <c r="AE45011" s="21"/>
      <c r="AF45011" s="21"/>
      <c r="AG45011" s="21"/>
    </row>
    <row r="45012" spans="1:33" ht="12.75">
      <c r="A45012" s="21"/>
      <c r="AE45012" s="21"/>
      <c r="AF45012" s="21"/>
      <c r="AG45012" s="21"/>
    </row>
    <row r="45013" spans="1:33" ht="12.75">
      <c r="A45013" s="21"/>
      <c r="AE45013" s="21"/>
      <c r="AF45013" s="21"/>
      <c r="AG45013" s="21"/>
    </row>
    <row r="45014" spans="1:33" ht="12.75">
      <c r="A45014" s="21"/>
      <c r="AE45014" s="21"/>
      <c r="AF45014" s="21"/>
      <c r="AG45014" s="21"/>
    </row>
    <row r="45015" spans="1:33" ht="12.75">
      <c r="A45015" s="21"/>
      <c r="AE45015" s="21"/>
      <c r="AF45015" s="21"/>
      <c r="AG45015" s="21"/>
    </row>
    <row r="45016" spans="1:33" ht="12.75">
      <c r="A45016" s="21"/>
      <c r="AE45016" s="21"/>
      <c r="AF45016" s="21"/>
      <c r="AG45016" s="21"/>
    </row>
    <row r="45017" spans="1:33" ht="12.75">
      <c r="A45017" s="21"/>
      <c r="AE45017" s="21"/>
      <c r="AF45017" s="21"/>
      <c r="AG45017" s="21"/>
    </row>
    <row r="45018" spans="1:33" ht="12.75">
      <c r="A45018" s="21"/>
      <c r="AE45018" s="21"/>
      <c r="AF45018" s="21"/>
      <c r="AG45018" s="21"/>
    </row>
    <row r="45019" spans="1:33" ht="12.75">
      <c r="A45019" s="21"/>
      <c r="AE45019" s="21"/>
      <c r="AF45019" s="21"/>
      <c r="AG45019" s="21"/>
    </row>
    <row r="45020" spans="1:33" ht="12.75">
      <c r="A45020" s="21"/>
      <c r="AE45020" s="21"/>
      <c r="AF45020" s="21"/>
      <c r="AG45020" s="21"/>
    </row>
    <row r="45021" spans="1:33" ht="12.75">
      <c r="A45021" s="21"/>
      <c r="AE45021" s="21"/>
      <c r="AF45021" s="21"/>
      <c r="AG45021" s="21"/>
    </row>
    <row r="45022" spans="1:33" ht="12.75">
      <c r="A45022" s="21"/>
      <c r="AE45022" s="21"/>
      <c r="AF45022" s="21"/>
      <c r="AG45022" s="21"/>
    </row>
    <row r="45023" spans="1:33" ht="12.75">
      <c r="A45023" s="21"/>
      <c r="AE45023" s="21"/>
      <c r="AF45023" s="21"/>
      <c r="AG45023" s="21"/>
    </row>
    <row r="45024" spans="1:33" ht="12.75">
      <c r="A45024" s="21"/>
      <c r="AE45024" s="21"/>
      <c r="AF45024" s="21"/>
      <c r="AG45024" s="21"/>
    </row>
    <row r="45025" spans="1:33" ht="12.75">
      <c r="A45025" s="21"/>
      <c r="AE45025" s="21"/>
      <c r="AF45025" s="21"/>
      <c r="AG45025" s="21"/>
    </row>
    <row r="45026" spans="1:33" ht="12.75">
      <c r="A45026" s="21"/>
      <c r="AE45026" s="21"/>
      <c r="AF45026" s="21"/>
      <c r="AG45026" s="21"/>
    </row>
    <row r="45027" spans="1:33" ht="12.75">
      <c r="A45027" s="21"/>
      <c r="AE45027" s="21"/>
      <c r="AF45027" s="21"/>
      <c r="AG45027" s="21"/>
    </row>
    <row r="45028" spans="1:33" ht="12.75">
      <c r="A45028" s="21"/>
      <c r="AE45028" s="21"/>
      <c r="AF45028" s="21"/>
      <c r="AG45028" s="21"/>
    </row>
    <row r="45029" spans="1:33" ht="12.75">
      <c r="A45029" s="21"/>
      <c r="AE45029" s="21"/>
      <c r="AF45029" s="21"/>
      <c r="AG45029" s="21"/>
    </row>
    <row r="45030" spans="1:33" ht="12.75">
      <c r="A45030" s="21"/>
      <c r="AE45030" s="21"/>
      <c r="AF45030" s="21"/>
      <c r="AG45030" s="21"/>
    </row>
    <row r="45031" spans="1:33" ht="12.75">
      <c r="A45031" s="21"/>
      <c r="AE45031" s="21"/>
      <c r="AF45031" s="21"/>
      <c r="AG45031" s="21"/>
    </row>
    <row r="45032" spans="1:33" ht="12.75">
      <c r="A45032" s="21"/>
      <c r="AE45032" s="21"/>
      <c r="AF45032" s="21"/>
      <c r="AG45032" s="21"/>
    </row>
    <row r="45033" spans="1:33" ht="12.75">
      <c r="A45033" s="21"/>
      <c r="AE45033" s="21"/>
      <c r="AF45033" s="21"/>
      <c r="AG45033" s="21"/>
    </row>
    <row r="45034" spans="1:33" ht="12.75">
      <c r="A45034" s="21"/>
      <c r="AE45034" s="21"/>
      <c r="AF45034" s="21"/>
      <c r="AG45034" s="21"/>
    </row>
    <row r="45035" spans="1:33" ht="12.75">
      <c r="A45035" s="21"/>
      <c r="AE45035" s="21"/>
      <c r="AF45035" s="21"/>
      <c r="AG45035" s="21"/>
    </row>
    <row r="45036" spans="1:33" ht="12.75">
      <c r="A45036" s="21"/>
      <c r="AE45036" s="21"/>
      <c r="AF45036" s="21"/>
      <c r="AG45036" s="21"/>
    </row>
    <row r="45037" spans="1:33" ht="12.75">
      <c r="A45037" s="21"/>
      <c r="AE45037" s="21"/>
      <c r="AF45037" s="21"/>
      <c r="AG45037" s="21"/>
    </row>
    <row r="45038" spans="1:33" ht="12.75">
      <c r="A45038" s="21"/>
      <c r="AE45038" s="21"/>
      <c r="AF45038" s="21"/>
      <c r="AG45038" s="21"/>
    </row>
    <row r="45039" spans="1:33" ht="12.75">
      <c r="A45039" s="21"/>
      <c r="AE45039" s="21"/>
      <c r="AF45039" s="21"/>
      <c r="AG45039" s="21"/>
    </row>
    <row r="45040" spans="1:33" ht="12.75">
      <c r="A45040" s="21"/>
      <c r="AE45040" s="21"/>
      <c r="AF45040" s="21"/>
      <c r="AG45040" s="21"/>
    </row>
    <row r="45041" spans="1:33" ht="12.75">
      <c r="A45041" s="21"/>
      <c r="AE45041" s="21"/>
      <c r="AF45041" s="21"/>
      <c r="AG45041" s="21"/>
    </row>
    <row r="45042" spans="1:33" ht="12.75">
      <c r="A45042" s="21"/>
      <c r="AE45042" s="21"/>
      <c r="AF45042" s="21"/>
      <c r="AG45042" s="21"/>
    </row>
    <row r="45043" spans="1:33" ht="12.75">
      <c r="A45043" s="21"/>
      <c r="AE45043" s="21"/>
      <c r="AF45043" s="21"/>
      <c r="AG45043" s="21"/>
    </row>
    <row r="45044" spans="1:33" ht="12.75">
      <c r="A45044" s="21"/>
      <c r="AE45044" s="21"/>
      <c r="AF45044" s="21"/>
      <c r="AG45044" s="21"/>
    </row>
    <row r="45045" spans="1:33" ht="12.75">
      <c r="A45045" s="21"/>
      <c r="AE45045" s="21"/>
      <c r="AF45045" s="21"/>
      <c r="AG45045" s="21"/>
    </row>
    <row r="45046" spans="1:33" ht="12.75">
      <c r="A45046" s="21"/>
      <c r="AE45046" s="21"/>
      <c r="AF45046" s="21"/>
      <c r="AG45046" s="21"/>
    </row>
    <row r="45047" spans="1:33" ht="12.75">
      <c r="A45047" s="21"/>
      <c r="AE45047" s="21"/>
      <c r="AF45047" s="21"/>
      <c r="AG45047" s="21"/>
    </row>
    <row r="45048" spans="1:33" ht="12.75">
      <c r="A45048" s="21"/>
      <c r="AE45048" s="21"/>
      <c r="AF45048" s="21"/>
      <c r="AG45048" s="21"/>
    </row>
    <row r="45049" spans="1:33" ht="12.75">
      <c r="A45049" s="21"/>
      <c r="AE45049" s="21"/>
      <c r="AF45049" s="21"/>
      <c r="AG45049" s="21"/>
    </row>
    <row r="45050" spans="1:33" ht="12.75">
      <c r="A45050" s="21"/>
      <c r="AE45050" s="21"/>
      <c r="AF45050" s="21"/>
      <c r="AG45050" s="21"/>
    </row>
    <row r="45051" spans="1:33" ht="12.75">
      <c r="A45051" s="21"/>
      <c r="AE45051" s="21"/>
      <c r="AF45051" s="21"/>
      <c r="AG45051" s="21"/>
    </row>
    <row r="45052" spans="1:33" ht="12.75">
      <c r="A45052" s="21"/>
      <c r="AE45052" s="21"/>
      <c r="AF45052" s="21"/>
      <c r="AG45052" s="21"/>
    </row>
    <row r="45053" spans="1:33" ht="12.75">
      <c r="A45053" s="21"/>
      <c r="AE45053" s="21"/>
      <c r="AF45053" s="21"/>
      <c r="AG45053" s="21"/>
    </row>
    <row r="45054" spans="1:33" ht="12.75">
      <c r="A45054" s="21"/>
      <c r="AE45054" s="21"/>
      <c r="AF45054" s="21"/>
      <c r="AG45054" s="21"/>
    </row>
    <row r="45055" spans="1:33" ht="12.75">
      <c r="A45055" s="21"/>
      <c r="AE45055" s="21"/>
      <c r="AF45055" s="21"/>
      <c r="AG45055" s="21"/>
    </row>
    <row r="45056" spans="1:33" ht="12.75">
      <c r="A45056" s="21"/>
      <c r="AE45056" s="21"/>
      <c r="AF45056" s="21"/>
      <c r="AG45056" s="21"/>
    </row>
    <row r="45057" spans="1:33" ht="12.75">
      <c r="A45057" s="21"/>
      <c r="AE45057" s="21"/>
      <c r="AF45057" s="21"/>
      <c r="AG45057" s="21"/>
    </row>
    <row r="45058" spans="1:33" ht="12.75">
      <c r="A45058" s="21"/>
      <c r="AE45058" s="21"/>
      <c r="AF45058" s="21"/>
      <c r="AG45058" s="21"/>
    </row>
    <row r="45059" spans="1:33" ht="12.75">
      <c r="A45059" s="21"/>
      <c r="AE45059" s="21"/>
      <c r="AF45059" s="21"/>
      <c r="AG45059" s="21"/>
    </row>
    <row r="45060" spans="1:33" ht="12.75">
      <c r="A45060" s="21"/>
      <c r="AE45060" s="21"/>
      <c r="AF45060" s="21"/>
      <c r="AG45060" s="21"/>
    </row>
    <row r="45061" spans="1:33" ht="12.75">
      <c r="A45061" s="21"/>
      <c r="AE45061" s="21"/>
      <c r="AF45061" s="21"/>
      <c r="AG45061" s="21"/>
    </row>
    <row r="45062" spans="1:33" ht="12.75">
      <c r="A45062" s="21"/>
      <c r="AE45062" s="21"/>
      <c r="AF45062" s="21"/>
      <c r="AG45062" s="21"/>
    </row>
    <row r="45063" spans="1:33" ht="12.75">
      <c r="A45063" s="21"/>
      <c r="AE45063" s="21"/>
      <c r="AF45063" s="21"/>
      <c r="AG45063" s="21"/>
    </row>
    <row r="45064" spans="1:33" ht="12.75">
      <c r="A45064" s="21"/>
      <c r="AE45064" s="21"/>
      <c r="AF45064" s="21"/>
      <c r="AG45064" s="21"/>
    </row>
    <row r="45065" spans="1:33" ht="12.75">
      <c r="A45065" s="21"/>
      <c r="AE45065" s="21"/>
      <c r="AF45065" s="21"/>
      <c r="AG45065" s="21"/>
    </row>
    <row r="45066" spans="1:33" ht="12.75">
      <c r="A45066" s="21"/>
      <c r="AE45066" s="21"/>
      <c r="AF45066" s="21"/>
      <c r="AG45066" s="21"/>
    </row>
    <row r="45067" spans="1:33" ht="12.75">
      <c r="A45067" s="21"/>
      <c r="AE45067" s="21"/>
      <c r="AF45067" s="21"/>
      <c r="AG45067" s="21"/>
    </row>
    <row r="45068" spans="1:33" ht="12.75">
      <c r="A45068" s="21"/>
      <c r="AE45068" s="21"/>
      <c r="AF45068" s="21"/>
      <c r="AG45068" s="21"/>
    </row>
    <row r="45069" spans="1:33" ht="12.75">
      <c r="A45069" s="21"/>
      <c r="AE45069" s="21"/>
      <c r="AF45069" s="21"/>
      <c r="AG45069" s="21"/>
    </row>
    <row r="45070" spans="1:33" ht="12.75">
      <c r="A45070" s="21"/>
      <c r="AE45070" s="21"/>
      <c r="AF45070" s="21"/>
      <c r="AG45070" s="21"/>
    </row>
    <row r="45071" spans="1:33" ht="12.75">
      <c r="A45071" s="21"/>
      <c r="AE45071" s="21"/>
      <c r="AF45071" s="21"/>
      <c r="AG45071" s="21"/>
    </row>
    <row r="45072" spans="1:33" ht="12.75">
      <c r="A45072" s="21"/>
      <c r="AE45072" s="21"/>
      <c r="AF45072" s="21"/>
      <c r="AG45072" s="21"/>
    </row>
    <row r="45073" spans="1:33" ht="12.75">
      <c r="A45073" s="21"/>
      <c r="AE45073" s="21"/>
      <c r="AF45073" s="21"/>
      <c r="AG45073" s="21"/>
    </row>
    <row r="45074" spans="1:33" ht="12.75">
      <c r="A45074" s="21"/>
      <c r="AE45074" s="21"/>
      <c r="AF45074" s="21"/>
      <c r="AG45074" s="21"/>
    </row>
    <row r="45075" spans="1:33" ht="12.75">
      <c r="A45075" s="21"/>
      <c r="AE45075" s="21"/>
      <c r="AF45075" s="21"/>
      <c r="AG45075" s="21"/>
    </row>
    <row r="45076" spans="1:33" ht="12.75">
      <c r="A45076" s="21"/>
      <c r="AE45076" s="21"/>
      <c r="AF45076" s="21"/>
      <c r="AG45076" s="21"/>
    </row>
    <row r="45077" spans="1:33" ht="12.75">
      <c r="A45077" s="21"/>
      <c r="AE45077" s="21"/>
      <c r="AF45077" s="21"/>
      <c r="AG45077" s="21"/>
    </row>
    <row r="45078" spans="1:33" ht="12.75">
      <c r="A45078" s="21"/>
      <c r="AE45078" s="21"/>
      <c r="AF45078" s="21"/>
      <c r="AG45078" s="21"/>
    </row>
    <row r="45079" spans="1:33" ht="12.75">
      <c r="A45079" s="21"/>
      <c r="AE45079" s="21"/>
      <c r="AF45079" s="21"/>
      <c r="AG45079" s="21"/>
    </row>
    <row r="45080" spans="1:33" ht="12.75">
      <c r="A45080" s="21"/>
      <c r="AE45080" s="21"/>
      <c r="AF45080" s="21"/>
      <c r="AG45080" s="21"/>
    </row>
    <row r="45081" spans="1:33" ht="12.75">
      <c r="A45081" s="21"/>
      <c r="AE45081" s="21"/>
      <c r="AF45081" s="21"/>
      <c r="AG45081" s="21"/>
    </row>
    <row r="45082" spans="1:33" ht="12.75">
      <c r="A45082" s="21"/>
      <c r="AE45082" s="21"/>
      <c r="AF45082" s="21"/>
      <c r="AG45082" s="21"/>
    </row>
    <row r="45083" spans="1:33" ht="12.75">
      <c r="A45083" s="21"/>
      <c r="AE45083" s="21"/>
      <c r="AF45083" s="21"/>
      <c r="AG45083" s="21"/>
    </row>
    <row r="45084" spans="1:33" ht="12.75">
      <c r="A45084" s="21"/>
      <c r="AE45084" s="21"/>
      <c r="AF45084" s="21"/>
      <c r="AG45084" s="21"/>
    </row>
    <row r="45085" spans="1:33" ht="12.75">
      <c r="A45085" s="21"/>
      <c r="AE45085" s="21"/>
      <c r="AF45085" s="21"/>
      <c r="AG45085" s="21"/>
    </row>
    <row r="45086" spans="1:33" ht="12.75">
      <c r="A45086" s="21"/>
      <c r="AE45086" s="21"/>
      <c r="AF45086" s="21"/>
      <c r="AG45086" s="21"/>
    </row>
    <row r="45087" spans="1:33" ht="12.75">
      <c r="A45087" s="21"/>
      <c r="AE45087" s="21"/>
      <c r="AF45087" s="21"/>
      <c r="AG45087" s="21"/>
    </row>
    <row r="45088" spans="1:33" ht="12.75">
      <c r="A45088" s="21"/>
      <c r="AE45088" s="21"/>
      <c r="AF45088" s="21"/>
      <c r="AG45088" s="21"/>
    </row>
    <row r="45089" spans="1:33" ht="12.75">
      <c r="A45089" s="21"/>
      <c r="AE45089" s="21"/>
      <c r="AF45089" s="21"/>
      <c r="AG45089" s="21"/>
    </row>
    <row r="45090" spans="1:33" ht="12.75">
      <c r="A45090" s="21"/>
      <c r="AE45090" s="21"/>
      <c r="AF45090" s="21"/>
      <c r="AG45090" s="21"/>
    </row>
    <row r="45091" spans="1:33" ht="12.75">
      <c r="A45091" s="21"/>
      <c r="AE45091" s="21"/>
      <c r="AF45091" s="21"/>
      <c r="AG45091" s="21"/>
    </row>
    <row r="45092" spans="1:33" ht="12.75">
      <c r="A45092" s="21"/>
      <c r="AE45092" s="21"/>
      <c r="AF45092" s="21"/>
      <c r="AG45092" s="21"/>
    </row>
    <row r="45093" spans="1:33" ht="12.75">
      <c r="A45093" s="21"/>
      <c r="AE45093" s="21"/>
      <c r="AF45093" s="21"/>
      <c r="AG45093" s="21"/>
    </row>
    <row r="45094" spans="1:33" ht="12.75">
      <c r="A45094" s="21"/>
      <c r="AE45094" s="21"/>
      <c r="AF45094" s="21"/>
      <c r="AG45094" s="21"/>
    </row>
    <row r="45095" spans="1:33" ht="12.75">
      <c r="A45095" s="21"/>
      <c r="AE45095" s="21"/>
      <c r="AF45095" s="21"/>
      <c r="AG45095" s="21"/>
    </row>
    <row r="45096" spans="1:33" ht="12.75">
      <c r="A45096" s="21"/>
      <c r="AE45096" s="21"/>
      <c r="AF45096" s="21"/>
      <c r="AG45096" s="21"/>
    </row>
    <row r="45097" spans="1:33" ht="12.75">
      <c r="A45097" s="21"/>
      <c r="AE45097" s="21"/>
      <c r="AF45097" s="21"/>
      <c r="AG45097" s="21"/>
    </row>
    <row r="45098" spans="1:33" ht="12.75">
      <c r="A45098" s="21"/>
      <c r="AE45098" s="21"/>
      <c r="AF45098" s="21"/>
      <c r="AG45098" s="21"/>
    </row>
    <row r="45099" spans="1:33" ht="12.75">
      <c r="A45099" s="21"/>
      <c r="AE45099" s="21"/>
      <c r="AF45099" s="21"/>
      <c r="AG45099" s="21"/>
    </row>
    <row r="45100" spans="1:33" ht="12.75">
      <c r="A45100" s="21"/>
      <c r="AE45100" s="21"/>
      <c r="AF45100" s="21"/>
      <c r="AG45100" s="21"/>
    </row>
    <row r="45101" spans="1:33" ht="12.75">
      <c r="A45101" s="21"/>
      <c r="AE45101" s="21"/>
      <c r="AF45101" s="21"/>
      <c r="AG45101" s="21"/>
    </row>
    <row r="45102" spans="1:33" ht="12.75">
      <c r="A45102" s="21"/>
      <c r="AE45102" s="21"/>
      <c r="AF45102" s="21"/>
      <c r="AG45102" s="21"/>
    </row>
    <row r="45103" spans="1:33" ht="12.75">
      <c r="A45103" s="21"/>
      <c r="AE45103" s="21"/>
      <c r="AF45103" s="21"/>
      <c r="AG45103" s="21"/>
    </row>
    <row r="45104" spans="1:33" ht="12.75">
      <c r="A45104" s="21"/>
      <c r="AE45104" s="21"/>
      <c r="AF45104" s="21"/>
      <c r="AG45104" s="21"/>
    </row>
    <row r="45105" spans="1:33" ht="12.75">
      <c r="A45105" s="21"/>
      <c r="AE45105" s="21"/>
      <c r="AF45105" s="21"/>
      <c r="AG45105" s="21"/>
    </row>
    <row r="45106" spans="1:33" ht="12.75">
      <c r="A45106" s="21"/>
      <c r="AE45106" s="21"/>
      <c r="AF45106" s="21"/>
      <c r="AG45106" s="21"/>
    </row>
    <row r="45107" spans="1:33" ht="12.75">
      <c r="A45107" s="21"/>
      <c r="AE45107" s="21"/>
      <c r="AF45107" s="21"/>
      <c r="AG45107" s="21"/>
    </row>
    <row r="45108" spans="1:33" ht="12.75">
      <c r="A45108" s="21"/>
      <c r="AE45108" s="21"/>
      <c r="AF45108" s="21"/>
      <c r="AG45108" s="21"/>
    </row>
    <row r="45109" spans="1:33" ht="12.75">
      <c r="A45109" s="21"/>
      <c r="AE45109" s="21"/>
      <c r="AF45109" s="21"/>
      <c r="AG45109" s="21"/>
    </row>
    <row r="45110" spans="1:33" ht="12.75">
      <c r="A45110" s="21"/>
      <c r="AE45110" s="21"/>
      <c r="AF45110" s="21"/>
      <c r="AG45110" s="21"/>
    </row>
    <row r="45111" spans="1:33" ht="12.75">
      <c r="A45111" s="21"/>
      <c r="AE45111" s="21"/>
      <c r="AF45111" s="21"/>
      <c r="AG45111" s="21"/>
    </row>
    <row r="45112" spans="1:33" ht="12.75">
      <c r="A45112" s="21"/>
      <c r="AE45112" s="21"/>
      <c r="AF45112" s="21"/>
      <c r="AG45112" s="21"/>
    </row>
    <row r="45113" spans="1:33" ht="12.75">
      <c r="A45113" s="21"/>
      <c r="AE45113" s="21"/>
      <c r="AF45113" s="21"/>
      <c r="AG45113" s="21"/>
    </row>
    <row r="45114" spans="1:33" ht="12.75">
      <c r="A45114" s="21"/>
      <c r="AE45114" s="21"/>
      <c r="AF45114" s="21"/>
      <c r="AG45114" s="21"/>
    </row>
    <row r="45115" spans="1:33" ht="12.75">
      <c r="A45115" s="21"/>
      <c r="AE45115" s="21"/>
      <c r="AF45115" s="21"/>
      <c r="AG45115" s="21"/>
    </row>
    <row r="45116" spans="1:33" ht="12.75">
      <c r="A45116" s="21"/>
      <c r="AE45116" s="21"/>
      <c r="AF45116" s="21"/>
      <c r="AG45116" s="21"/>
    </row>
    <row r="45117" spans="1:33" ht="12.75">
      <c r="A45117" s="21"/>
      <c r="AE45117" s="21"/>
      <c r="AF45117" s="21"/>
      <c r="AG45117" s="21"/>
    </row>
    <row r="45118" spans="1:33" ht="12.75">
      <c r="A45118" s="21"/>
      <c r="AE45118" s="21"/>
      <c r="AF45118" s="21"/>
      <c r="AG45118" s="21"/>
    </row>
    <row r="45119" spans="1:33" ht="12.75">
      <c r="A45119" s="21"/>
      <c r="AE45119" s="21"/>
      <c r="AF45119" s="21"/>
      <c r="AG45119" s="21"/>
    </row>
    <row r="45120" spans="1:33" ht="12.75">
      <c r="A45120" s="21"/>
      <c r="AE45120" s="21"/>
      <c r="AF45120" s="21"/>
      <c r="AG45120" s="21"/>
    </row>
    <row r="45121" spans="1:33" ht="12.75">
      <c r="A45121" s="21"/>
      <c r="AE45121" s="21"/>
      <c r="AF45121" s="21"/>
      <c r="AG45121" s="21"/>
    </row>
    <row r="45122" spans="1:33" ht="12.75">
      <c r="A45122" s="21"/>
      <c r="AE45122" s="21"/>
      <c r="AF45122" s="21"/>
      <c r="AG45122" s="21"/>
    </row>
    <row r="45123" spans="1:33" ht="12.75">
      <c r="A45123" s="21"/>
      <c r="AE45123" s="21"/>
      <c r="AF45123" s="21"/>
      <c r="AG45123" s="21"/>
    </row>
    <row r="45124" spans="1:33" ht="12.75">
      <c r="A45124" s="21"/>
      <c r="AE45124" s="21"/>
      <c r="AF45124" s="21"/>
      <c r="AG45124" s="21"/>
    </row>
    <row r="45125" spans="1:33" ht="12.75">
      <c r="A45125" s="21"/>
      <c r="AE45125" s="21"/>
      <c r="AF45125" s="21"/>
      <c r="AG45125" s="21"/>
    </row>
    <row r="45126" spans="1:33" ht="12.75">
      <c r="A45126" s="21"/>
      <c r="AE45126" s="21"/>
      <c r="AF45126" s="21"/>
      <c r="AG45126" s="21"/>
    </row>
    <row r="45127" spans="1:33" ht="12.75">
      <c r="A45127" s="21"/>
      <c r="AE45127" s="21"/>
      <c r="AF45127" s="21"/>
      <c r="AG45127" s="21"/>
    </row>
    <row r="45128" spans="1:33" ht="12.75">
      <c r="A45128" s="21"/>
      <c r="AE45128" s="21"/>
      <c r="AF45128" s="21"/>
      <c r="AG45128" s="21"/>
    </row>
    <row r="45129" spans="1:33" ht="12.75">
      <c r="A45129" s="21"/>
      <c r="AE45129" s="21"/>
      <c r="AF45129" s="21"/>
      <c r="AG45129" s="21"/>
    </row>
    <row r="45130" spans="1:33" ht="12.75">
      <c r="A45130" s="21"/>
      <c r="AE45130" s="21"/>
      <c r="AF45130" s="21"/>
      <c r="AG45130" s="21"/>
    </row>
    <row r="45131" spans="1:33" ht="12.75">
      <c r="A45131" s="21"/>
      <c r="AE45131" s="21"/>
      <c r="AF45131" s="21"/>
      <c r="AG45131" s="21"/>
    </row>
    <row r="45132" spans="1:33" ht="12.75">
      <c r="A45132" s="21"/>
      <c r="AE45132" s="21"/>
      <c r="AF45132" s="21"/>
      <c r="AG45132" s="21"/>
    </row>
    <row r="45133" spans="1:33" ht="12.75">
      <c r="A45133" s="21"/>
      <c r="AE45133" s="21"/>
      <c r="AF45133" s="21"/>
      <c r="AG45133" s="21"/>
    </row>
    <row r="45134" spans="1:33" ht="12.75">
      <c r="A45134" s="21"/>
      <c r="AE45134" s="21"/>
      <c r="AF45134" s="21"/>
      <c r="AG45134" s="21"/>
    </row>
    <row r="45135" spans="1:33" ht="12.75">
      <c r="A45135" s="21"/>
      <c r="AE45135" s="21"/>
      <c r="AF45135" s="21"/>
      <c r="AG45135" s="21"/>
    </row>
    <row r="45136" spans="1:33" ht="12.75">
      <c r="A45136" s="21"/>
      <c r="AE45136" s="21"/>
      <c r="AF45136" s="21"/>
      <c r="AG45136" s="21"/>
    </row>
    <row r="45137" spans="1:33" ht="12.75">
      <c r="A45137" s="21"/>
      <c r="AE45137" s="21"/>
      <c r="AF45137" s="21"/>
      <c r="AG45137" s="21"/>
    </row>
    <row r="45138" spans="1:33" ht="12.75">
      <c r="A45138" s="21"/>
      <c r="AE45138" s="21"/>
      <c r="AF45138" s="21"/>
      <c r="AG45138" s="21"/>
    </row>
    <row r="45139" spans="1:33" ht="12.75">
      <c r="A45139" s="21"/>
      <c r="AE45139" s="21"/>
      <c r="AF45139" s="21"/>
      <c r="AG45139" s="21"/>
    </row>
    <row r="45140" spans="1:33" ht="12.75">
      <c r="A45140" s="21"/>
      <c r="AE45140" s="21"/>
      <c r="AF45140" s="21"/>
      <c r="AG45140" s="21"/>
    </row>
    <row r="45141" spans="1:33" ht="12.75">
      <c r="A45141" s="21"/>
      <c r="AE45141" s="21"/>
      <c r="AF45141" s="21"/>
      <c r="AG45141" s="21"/>
    </row>
    <row r="45142" spans="1:33" ht="12.75">
      <c r="A45142" s="21"/>
      <c r="AE45142" s="21"/>
      <c r="AF45142" s="21"/>
      <c r="AG45142" s="21"/>
    </row>
    <row r="45143" spans="1:33" ht="12.75">
      <c r="A45143" s="21"/>
      <c r="AE45143" s="21"/>
      <c r="AF45143" s="21"/>
      <c r="AG45143" s="21"/>
    </row>
    <row r="45144" spans="1:33" ht="12.75">
      <c r="A45144" s="21"/>
      <c r="AE45144" s="21"/>
      <c r="AF45144" s="21"/>
      <c r="AG45144" s="21"/>
    </row>
    <row r="45145" spans="1:33" ht="12.75">
      <c r="A45145" s="21"/>
      <c r="AE45145" s="21"/>
      <c r="AF45145" s="21"/>
      <c r="AG45145" s="21"/>
    </row>
    <row r="45146" spans="1:33" ht="12.75">
      <c r="A45146" s="21"/>
      <c r="AE45146" s="21"/>
      <c r="AF45146" s="21"/>
      <c r="AG45146" s="21"/>
    </row>
    <row r="45147" spans="1:33" ht="12.75">
      <c r="A45147" s="21"/>
      <c r="AE45147" s="21"/>
      <c r="AF45147" s="21"/>
      <c r="AG45147" s="21"/>
    </row>
    <row r="45148" spans="1:33" ht="12.75">
      <c r="A45148" s="21"/>
      <c r="AE45148" s="21"/>
      <c r="AF45148" s="21"/>
      <c r="AG45148" s="21"/>
    </row>
    <row r="45149" spans="1:33" ht="12.75">
      <c r="A45149" s="21"/>
      <c r="AE45149" s="21"/>
      <c r="AF45149" s="21"/>
      <c r="AG45149" s="21"/>
    </row>
    <row r="45150" spans="1:33" ht="12.75">
      <c r="A45150" s="21"/>
      <c r="AE45150" s="21"/>
      <c r="AF45150" s="21"/>
      <c r="AG45150" s="21"/>
    </row>
    <row r="45151" spans="1:33" ht="12.75">
      <c r="A45151" s="21"/>
      <c r="AE45151" s="21"/>
      <c r="AF45151" s="21"/>
      <c r="AG45151" s="21"/>
    </row>
    <row r="45152" spans="1:33" ht="12.75">
      <c r="A45152" s="21"/>
      <c r="AE45152" s="21"/>
      <c r="AF45152" s="21"/>
      <c r="AG45152" s="21"/>
    </row>
    <row r="45153" spans="1:33" ht="12.75">
      <c r="A45153" s="21"/>
      <c r="AE45153" s="21"/>
      <c r="AF45153" s="21"/>
      <c r="AG45153" s="21"/>
    </row>
    <row r="45154" spans="1:33" ht="12.75">
      <c r="A45154" s="21"/>
      <c r="AE45154" s="21"/>
      <c r="AF45154" s="21"/>
      <c r="AG45154" s="21"/>
    </row>
    <row r="45155" spans="1:33" ht="12.75">
      <c r="A45155" s="21"/>
      <c r="AE45155" s="21"/>
      <c r="AF45155" s="21"/>
      <c r="AG45155" s="21"/>
    </row>
    <row r="45156" spans="1:33" ht="12.75">
      <c r="A45156" s="21"/>
      <c r="AE45156" s="21"/>
      <c r="AF45156" s="21"/>
      <c r="AG45156" s="21"/>
    </row>
    <row r="45157" spans="1:33" ht="12.75">
      <c r="A45157" s="21"/>
      <c r="AE45157" s="21"/>
      <c r="AF45157" s="21"/>
      <c r="AG45157" s="21"/>
    </row>
    <row r="45158" spans="1:33" ht="12.75">
      <c r="A45158" s="21"/>
      <c r="AE45158" s="21"/>
      <c r="AF45158" s="21"/>
      <c r="AG45158" s="21"/>
    </row>
    <row r="45159" spans="1:33" ht="12.75">
      <c r="A45159" s="21"/>
      <c r="AE45159" s="21"/>
      <c r="AF45159" s="21"/>
      <c r="AG45159" s="21"/>
    </row>
    <row r="45160" spans="1:33" ht="12.75">
      <c r="A45160" s="21"/>
      <c r="AE45160" s="21"/>
      <c r="AF45160" s="21"/>
      <c r="AG45160" s="21"/>
    </row>
    <row r="45161" spans="1:33" ht="12.75">
      <c r="A45161" s="21"/>
      <c r="AE45161" s="21"/>
      <c r="AF45161" s="21"/>
      <c r="AG45161" s="21"/>
    </row>
    <row r="45162" spans="1:33" ht="12.75">
      <c r="A45162" s="21"/>
      <c r="AE45162" s="21"/>
      <c r="AF45162" s="21"/>
      <c r="AG45162" s="21"/>
    </row>
    <row r="45163" spans="1:33" ht="12.75">
      <c r="A45163" s="21"/>
      <c r="AE45163" s="21"/>
      <c r="AF45163" s="21"/>
      <c r="AG45163" s="21"/>
    </row>
    <row r="45164" spans="1:33" ht="12.75">
      <c r="A45164" s="21"/>
      <c r="AE45164" s="21"/>
      <c r="AF45164" s="21"/>
      <c r="AG45164" s="21"/>
    </row>
    <row r="45165" spans="1:33" ht="12.75">
      <c r="A45165" s="21"/>
      <c r="AE45165" s="21"/>
      <c r="AF45165" s="21"/>
      <c r="AG45165" s="21"/>
    </row>
    <row r="45166" spans="1:33" ht="12.75">
      <c r="A45166" s="21"/>
      <c r="AE45166" s="21"/>
      <c r="AF45166" s="21"/>
      <c r="AG45166" s="21"/>
    </row>
    <row r="45167" spans="1:33" ht="12.75">
      <c r="A45167" s="21"/>
      <c r="AE45167" s="21"/>
      <c r="AF45167" s="21"/>
      <c r="AG45167" s="21"/>
    </row>
    <row r="45168" spans="1:33" ht="12.75">
      <c r="A45168" s="21"/>
      <c r="AE45168" s="21"/>
      <c r="AF45168" s="21"/>
      <c r="AG45168" s="21"/>
    </row>
    <row r="45169" spans="1:33" ht="12.75">
      <c r="A45169" s="21"/>
      <c r="AE45169" s="21"/>
      <c r="AF45169" s="21"/>
      <c r="AG45169" s="21"/>
    </row>
    <row r="45170" spans="1:33" ht="12.75">
      <c r="A45170" s="21"/>
      <c r="AE45170" s="21"/>
      <c r="AF45170" s="21"/>
      <c r="AG45170" s="21"/>
    </row>
    <row r="45171" spans="1:33" ht="12.75">
      <c r="A45171" s="21"/>
      <c r="AE45171" s="21"/>
      <c r="AF45171" s="21"/>
      <c r="AG45171" s="21"/>
    </row>
    <row r="45172" spans="1:33" ht="12.75">
      <c r="A45172" s="21"/>
      <c r="AE45172" s="21"/>
      <c r="AF45172" s="21"/>
      <c r="AG45172" s="21"/>
    </row>
    <row r="45173" spans="1:33" ht="12.75">
      <c r="A45173" s="21"/>
      <c r="AE45173" s="21"/>
      <c r="AF45173" s="21"/>
      <c r="AG45173" s="21"/>
    </row>
    <row r="45174" spans="1:33" ht="12.75">
      <c r="A45174" s="21"/>
      <c r="AE45174" s="21"/>
      <c r="AF45174" s="21"/>
      <c r="AG45174" s="21"/>
    </row>
    <row r="45175" spans="1:33" ht="12.75">
      <c r="A45175" s="21"/>
      <c r="AE45175" s="21"/>
      <c r="AF45175" s="21"/>
      <c r="AG45175" s="21"/>
    </row>
    <row r="45176" spans="1:33" ht="12.75">
      <c r="A45176" s="21"/>
      <c r="AE45176" s="21"/>
      <c r="AF45176" s="21"/>
      <c r="AG45176" s="21"/>
    </row>
    <row r="45177" spans="1:33" ht="12.75">
      <c r="A45177" s="21"/>
      <c r="AE45177" s="21"/>
      <c r="AF45177" s="21"/>
      <c r="AG45177" s="21"/>
    </row>
    <row r="45178" spans="1:33" ht="12.75">
      <c r="A45178" s="21"/>
      <c r="AE45178" s="21"/>
      <c r="AF45178" s="21"/>
      <c r="AG45178" s="21"/>
    </row>
    <row r="45179" spans="1:33" ht="12.75">
      <c r="A45179" s="21"/>
      <c r="AE45179" s="21"/>
      <c r="AF45179" s="21"/>
      <c r="AG45179" s="21"/>
    </row>
    <row r="45180" spans="1:33" ht="12.75">
      <c r="A45180" s="21"/>
      <c r="AE45180" s="21"/>
      <c r="AF45180" s="21"/>
      <c r="AG45180" s="21"/>
    </row>
    <row r="45181" spans="1:33" ht="12.75">
      <c r="A45181" s="21"/>
      <c r="AE45181" s="21"/>
      <c r="AF45181" s="21"/>
      <c r="AG45181" s="21"/>
    </row>
    <row r="45182" spans="1:33" ht="12.75">
      <c r="A45182" s="21"/>
      <c r="AE45182" s="21"/>
      <c r="AF45182" s="21"/>
      <c r="AG45182" s="21"/>
    </row>
    <row r="45183" spans="1:33" ht="12.75">
      <c r="A45183" s="21"/>
      <c r="AE45183" s="21"/>
      <c r="AF45183" s="21"/>
      <c r="AG45183" s="21"/>
    </row>
    <row r="45184" spans="1:33" ht="12.75">
      <c r="A45184" s="21"/>
      <c r="AE45184" s="21"/>
      <c r="AF45184" s="21"/>
      <c r="AG45184" s="21"/>
    </row>
    <row r="45185" spans="1:33" ht="12.75">
      <c r="A45185" s="21"/>
      <c r="AE45185" s="21"/>
      <c r="AF45185" s="21"/>
      <c r="AG45185" s="21"/>
    </row>
    <row r="45186" spans="1:33" ht="12.75">
      <c r="A45186" s="21"/>
      <c r="AE45186" s="21"/>
      <c r="AF45186" s="21"/>
      <c r="AG45186" s="21"/>
    </row>
    <row r="45187" spans="1:33" ht="12.75">
      <c r="A45187" s="21"/>
      <c r="AE45187" s="21"/>
      <c r="AF45187" s="21"/>
      <c r="AG45187" s="21"/>
    </row>
    <row r="45188" spans="1:33" ht="12.75">
      <c r="A45188" s="21"/>
      <c r="AE45188" s="21"/>
      <c r="AF45188" s="21"/>
      <c r="AG45188" s="21"/>
    </row>
    <row r="45189" spans="1:33" ht="12.75">
      <c r="A45189" s="21"/>
      <c r="AE45189" s="21"/>
      <c r="AF45189" s="21"/>
      <c r="AG45189" s="21"/>
    </row>
    <row r="45190" spans="1:33" ht="12.75">
      <c r="A45190" s="21"/>
      <c r="AE45190" s="21"/>
      <c r="AF45190" s="21"/>
      <c r="AG45190" s="21"/>
    </row>
    <row r="45191" spans="1:33" ht="12.75">
      <c r="A45191" s="21"/>
      <c r="AE45191" s="21"/>
      <c r="AF45191" s="21"/>
      <c r="AG45191" s="21"/>
    </row>
    <row r="45192" spans="1:33" ht="12.75">
      <c r="A45192" s="21"/>
      <c r="AE45192" s="21"/>
      <c r="AF45192" s="21"/>
      <c r="AG45192" s="21"/>
    </row>
    <row r="45193" spans="1:33" ht="12.75">
      <c r="A45193" s="21"/>
      <c r="AE45193" s="21"/>
      <c r="AF45193" s="21"/>
      <c r="AG45193" s="21"/>
    </row>
    <row r="45194" spans="1:33" ht="12.75">
      <c r="A45194" s="21"/>
      <c r="AE45194" s="21"/>
      <c r="AF45194" s="21"/>
      <c r="AG45194" s="21"/>
    </row>
    <row r="45195" spans="1:33" ht="12.75">
      <c r="A45195" s="21"/>
      <c r="AE45195" s="21"/>
      <c r="AF45195" s="21"/>
      <c r="AG45195" s="21"/>
    </row>
    <row r="45196" spans="1:33" ht="12.75">
      <c r="A45196" s="21"/>
      <c r="AE45196" s="21"/>
      <c r="AF45196" s="21"/>
      <c r="AG45196" s="21"/>
    </row>
    <row r="45197" spans="1:33" ht="12.75">
      <c r="A45197" s="21"/>
      <c r="AE45197" s="21"/>
      <c r="AF45197" s="21"/>
      <c r="AG45197" s="21"/>
    </row>
    <row r="45198" spans="1:33" ht="12.75">
      <c r="A45198" s="21"/>
      <c r="AE45198" s="21"/>
      <c r="AF45198" s="21"/>
      <c r="AG45198" s="21"/>
    </row>
    <row r="45199" spans="1:33" ht="12.75">
      <c r="A45199" s="21"/>
      <c r="AE45199" s="21"/>
      <c r="AF45199" s="21"/>
      <c r="AG45199" s="21"/>
    </row>
    <row r="45200" spans="1:33" ht="12.75">
      <c r="A45200" s="21"/>
      <c r="AE45200" s="21"/>
      <c r="AF45200" s="21"/>
      <c r="AG45200" s="21"/>
    </row>
    <row r="45201" spans="1:33" ht="12.75">
      <c r="A45201" s="21"/>
      <c r="AE45201" s="21"/>
      <c r="AF45201" s="21"/>
      <c r="AG45201" s="21"/>
    </row>
    <row r="45202" spans="1:33" ht="12.75">
      <c r="A45202" s="21"/>
      <c r="AE45202" s="21"/>
      <c r="AF45202" s="21"/>
      <c r="AG45202" s="21"/>
    </row>
    <row r="45203" spans="1:33" ht="12.75">
      <c r="A45203" s="21"/>
      <c r="AE45203" s="21"/>
      <c r="AF45203" s="21"/>
      <c r="AG45203" s="21"/>
    </row>
    <row r="45204" spans="1:33" ht="12.75">
      <c r="A45204" s="21"/>
      <c r="AE45204" s="21"/>
      <c r="AF45204" s="21"/>
      <c r="AG45204" s="21"/>
    </row>
    <row r="45205" spans="1:33" ht="12.75">
      <c r="A45205" s="21"/>
      <c r="AE45205" s="21"/>
      <c r="AF45205" s="21"/>
      <c r="AG45205" s="21"/>
    </row>
    <row r="45206" spans="1:33" ht="12.75">
      <c r="A45206" s="21"/>
      <c r="AE45206" s="21"/>
      <c r="AF45206" s="21"/>
      <c r="AG45206" s="21"/>
    </row>
    <row r="45207" spans="1:33" ht="12.75">
      <c r="A45207" s="21"/>
      <c r="AE45207" s="21"/>
      <c r="AF45207" s="21"/>
      <c r="AG45207" s="21"/>
    </row>
    <row r="45208" spans="1:33" ht="12.75">
      <c r="A45208" s="21"/>
      <c r="AE45208" s="21"/>
      <c r="AF45208" s="21"/>
      <c r="AG45208" s="21"/>
    </row>
    <row r="45209" spans="1:33" ht="12.75">
      <c r="A45209" s="21"/>
      <c r="AE45209" s="21"/>
      <c r="AF45209" s="21"/>
      <c r="AG45209" s="21"/>
    </row>
    <row r="45210" spans="1:33" ht="12.75">
      <c r="A45210" s="21"/>
      <c r="AE45210" s="21"/>
      <c r="AF45210" s="21"/>
      <c r="AG45210" s="21"/>
    </row>
    <row r="45211" spans="1:33" ht="12.75">
      <c r="A45211" s="21"/>
      <c r="AE45211" s="21"/>
      <c r="AF45211" s="21"/>
      <c r="AG45211" s="21"/>
    </row>
    <row r="45212" spans="1:33" ht="12.75">
      <c r="A45212" s="21"/>
      <c r="AE45212" s="21"/>
      <c r="AF45212" s="21"/>
      <c r="AG45212" s="21"/>
    </row>
    <row r="45213" spans="1:33" ht="12.75">
      <c r="A45213" s="21"/>
      <c r="AE45213" s="21"/>
      <c r="AF45213" s="21"/>
      <c r="AG45213" s="21"/>
    </row>
    <row r="45214" spans="1:33" ht="12.75">
      <c r="A45214" s="21"/>
      <c r="AE45214" s="21"/>
      <c r="AF45214" s="21"/>
      <c r="AG45214" s="21"/>
    </row>
    <row r="45215" spans="1:33" ht="12.75">
      <c r="A45215" s="21"/>
      <c r="AE45215" s="21"/>
      <c r="AF45215" s="21"/>
      <c r="AG45215" s="21"/>
    </row>
    <row r="45216" spans="1:33" ht="12.75">
      <c r="A45216" s="21"/>
      <c r="AE45216" s="21"/>
      <c r="AF45216" s="21"/>
      <c r="AG45216" s="21"/>
    </row>
    <row r="45217" spans="1:33" ht="12.75">
      <c r="A45217" s="21"/>
      <c r="AE45217" s="21"/>
      <c r="AF45217" s="21"/>
      <c r="AG45217" s="21"/>
    </row>
    <row r="45218" spans="1:33" ht="12.75">
      <c r="A45218" s="21"/>
      <c r="AE45218" s="21"/>
      <c r="AF45218" s="21"/>
      <c r="AG45218" s="21"/>
    </row>
    <row r="45219" spans="1:33" ht="12.75">
      <c r="A45219" s="21"/>
      <c r="AE45219" s="21"/>
      <c r="AF45219" s="21"/>
      <c r="AG45219" s="21"/>
    </row>
    <row r="45220" spans="1:33" ht="12.75">
      <c r="A45220" s="21"/>
      <c r="AE45220" s="21"/>
      <c r="AF45220" s="21"/>
      <c r="AG45220" s="21"/>
    </row>
    <row r="45221" spans="1:33" ht="12.75">
      <c r="A45221" s="21"/>
      <c r="AE45221" s="21"/>
      <c r="AF45221" s="21"/>
      <c r="AG45221" s="21"/>
    </row>
    <row r="45222" spans="1:33" ht="12.75">
      <c r="A45222" s="21"/>
      <c r="AE45222" s="21"/>
      <c r="AF45222" s="21"/>
      <c r="AG45222" s="21"/>
    </row>
    <row r="45223" spans="1:33" ht="12.75">
      <c r="A45223" s="21"/>
      <c r="AE45223" s="21"/>
      <c r="AF45223" s="21"/>
      <c r="AG45223" s="21"/>
    </row>
    <row r="45224" spans="1:33" ht="12.75">
      <c r="A45224" s="21"/>
      <c r="AE45224" s="21"/>
      <c r="AF45224" s="21"/>
      <c r="AG45224" s="21"/>
    </row>
    <row r="45225" spans="1:33" ht="12.75">
      <c r="A45225" s="21"/>
      <c r="AE45225" s="21"/>
      <c r="AF45225" s="21"/>
      <c r="AG45225" s="21"/>
    </row>
    <row r="45226" spans="1:33" ht="12.75">
      <c r="A45226" s="21"/>
      <c r="AE45226" s="21"/>
      <c r="AF45226" s="21"/>
      <c r="AG45226" s="21"/>
    </row>
    <row r="45227" spans="1:33" ht="12.75">
      <c r="A45227" s="21"/>
      <c r="AE45227" s="21"/>
      <c r="AF45227" s="21"/>
      <c r="AG45227" s="21"/>
    </row>
    <row r="45228" spans="1:33" ht="12.75">
      <c r="A45228" s="21"/>
      <c r="AE45228" s="21"/>
      <c r="AF45228" s="21"/>
      <c r="AG45228" s="21"/>
    </row>
    <row r="45229" spans="1:33" ht="12.75">
      <c r="A45229" s="21"/>
      <c r="AE45229" s="21"/>
      <c r="AF45229" s="21"/>
      <c r="AG45229" s="21"/>
    </row>
    <row r="45230" spans="1:33" ht="12.75">
      <c r="A45230" s="21"/>
      <c r="AE45230" s="21"/>
      <c r="AF45230" s="21"/>
      <c r="AG45230" s="21"/>
    </row>
    <row r="45231" spans="1:33" ht="12.75">
      <c r="A45231" s="21"/>
      <c r="AE45231" s="21"/>
      <c r="AF45231" s="21"/>
      <c r="AG45231" s="21"/>
    </row>
    <row r="45232" spans="1:33" ht="12.75">
      <c r="A45232" s="21"/>
      <c r="AE45232" s="21"/>
      <c r="AF45232" s="21"/>
      <c r="AG45232" s="21"/>
    </row>
    <row r="45233" spans="1:33" ht="12.75">
      <c r="A45233" s="21"/>
      <c r="AE45233" s="21"/>
      <c r="AF45233" s="21"/>
      <c r="AG45233" s="21"/>
    </row>
    <row r="45234" spans="1:33" ht="12.75">
      <c r="A45234" s="21"/>
      <c r="AE45234" s="21"/>
      <c r="AF45234" s="21"/>
      <c r="AG45234" s="21"/>
    </row>
    <row r="45235" spans="1:33" ht="12.75">
      <c r="A45235" s="21"/>
      <c r="AE45235" s="21"/>
      <c r="AF45235" s="21"/>
      <c r="AG45235" s="21"/>
    </row>
    <row r="45236" spans="1:33" ht="12.75">
      <c r="A45236" s="21"/>
      <c r="AE45236" s="21"/>
      <c r="AF45236" s="21"/>
      <c r="AG45236" s="21"/>
    </row>
    <row r="45237" spans="1:33" ht="12.75">
      <c r="A45237" s="21"/>
      <c r="AE45237" s="21"/>
      <c r="AF45237" s="21"/>
      <c r="AG45237" s="21"/>
    </row>
    <row r="45238" spans="1:33" ht="12.75">
      <c r="A45238" s="21"/>
      <c r="AE45238" s="21"/>
      <c r="AF45238" s="21"/>
      <c r="AG45238" s="21"/>
    </row>
    <row r="45239" spans="1:33" ht="12.75">
      <c r="A45239" s="21"/>
      <c r="AE45239" s="21"/>
      <c r="AF45239" s="21"/>
      <c r="AG45239" s="21"/>
    </row>
    <row r="45240" spans="1:33" ht="12.75">
      <c r="A45240" s="21"/>
      <c r="AE45240" s="21"/>
      <c r="AF45240" s="21"/>
      <c r="AG45240" s="21"/>
    </row>
    <row r="45241" spans="1:33" ht="12.75">
      <c r="A45241" s="21"/>
      <c r="AE45241" s="21"/>
      <c r="AF45241" s="21"/>
      <c r="AG45241" s="21"/>
    </row>
    <row r="45242" spans="1:33" ht="12.75">
      <c r="A45242" s="21"/>
      <c r="AE45242" s="21"/>
      <c r="AF45242" s="21"/>
      <c r="AG45242" s="21"/>
    </row>
    <row r="45243" spans="1:33" ht="12.75">
      <c r="A45243" s="21"/>
      <c r="AE45243" s="21"/>
      <c r="AF45243" s="21"/>
      <c r="AG45243" s="21"/>
    </row>
    <row r="45244" spans="1:33" ht="12.75">
      <c r="A45244" s="21"/>
      <c r="AE45244" s="21"/>
      <c r="AF45244" s="21"/>
      <c r="AG45244" s="21"/>
    </row>
    <row r="45245" spans="1:33" ht="12.75">
      <c r="A45245" s="21"/>
      <c r="AE45245" s="21"/>
      <c r="AF45245" s="21"/>
      <c r="AG45245" s="21"/>
    </row>
    <row r="45246" spans="1:33" ht="12.75">
      <c r="A45246" s="21"/>
      <c r="AE45246" s="21"/>
      <c r="AF45246" s="21"/>
      <c r="AG45246" s="21"/>
    </row>
    <row r="45247" spans="1:33" ht="12.75">
      <c r="A45247" s="21"/>
      <c r="AE45247" s="21"/>
      <c r="AF45247" s="21"/>
      <c r="AG45247" s="21"/>
    </row>
    <row r="45248" spans="1:33" ht="12.75">
      <c r="A45248" s="21"/>
      <c r="AE45248" s="21"/>
      <c r="AF45248" s="21"/>
      <c r="AG45248" s="21"/>
    </row>
    <row r="45249" spans="1:33" ht="12.75">
      <c r="A45249" s="21"/>
      <c r="AE45249" s="21"/>
      <c r="AF45249" s="21"/>
      <c r="AG45249" s="21"/>
    </row>
    <row r="45250" spans="1:33" ht="12.75">
      <c r="A45250" s="21"/>
      <c r="AE45250" s="21"/>
      <c r="AF45250" s="21"/>
      <c r="AG45250" s="21"/>
    </row>
    <row r="45251" spans="1:33" ht="12.75">
      <c r="A45251" s="21"/>
      <c r="AE45251" s="21"/>
      <c r="AF45251" s="21"/>
      <c r="AG45251" s="21"/>
    </row>
    <row r="45252" spans="1:33" ht="12.75">
      <c r="A45252" s="21"/>
      <c r="AE45252" s="21"/>
      <c r="AF45252" s="21"/>
      <c r="AG45252" s="21"/>
    </row>
    <row r="45253" spans="1:33" ht="12.75">
      <c r="A45253" s="21"/>
      <c r="AE45253" s="21"/>
      <c r="AF45253" s="21"/>
      <c r="AG45253" s="21"/>
    </row>
    <row r="45254" spans="1:33" ht="12.75">
      <c r="A45254" s="21"/>
      <c r="AE45254" s="21"/>
      <c r="AF45254" s="21"/>
      <c r="AG45254" s="21"/>
    </row>
    <row r="45255" spans="1:33" ht="12.75">
      <c r="A45255" s="21"/>
      <c r="AE45255" s="21"/>
      <c r="AF45255" s="21"/>
      <c r="AG45255" s="21"/>
    </row>
    <row r="45256" spans="1:33" ht="12.75">
      <c r="A45256" s="21"/>
      <c r="AE45256" s="21"/>
      <c r="AF45256" s="21"/>
      <c r="AG45256" s="21"/>
    </row>
    <row r="45257" spans="1:33" ht="12.75">
      <c r="A45257" s="21"/>
      <c r="AE45257" s="21"/>
      <c r="AF45257" s="21"/>
      <c r="AG45257" s="21"/>
    </row>
    <row r="45258" spans="1:33" ht="12.75">
      <c r="A45258" s="21"/>
      <c r="AE45258" s="21"/>
      <c r="AF45258" s="21"/>
      <c r="AG45258" s="21"/>
    </row>
    <row r="45259" spans="1:33" ht="12.75">
      <c r="A45259" s="21"/>
      <c r="AE45259" s="21"/>
      <c r="AF45259" s="21"/>
      <c r="AG45259" s="21"/>
    </row>
    <row r="45260" spans="1:33" ht="12.75">
      <c r="A45260" s="21"/>
      <c r="AE45260" s="21"/>
      <c r="AF45260" s="21"/>
      <c r="AG45260" s="21"/>
    </row>
    <row r="45261" spans="1:33" ht="12.75">
      <c r="A45261" s="21"/>
      <c r="AE45261" s="21"/>
      <c r="AF45261" s="21"/>
      <c r="AG45261" s="21"/>
    </row>
    <row r="45262" spans="1:33" ht="12.75">
      <c r="A45262" s="21"/>
      <c r="AE45262" s="21"/>
      <c r="AF45262" s="21"/>
      <c r="AG45262" s="21"/>
    </row>
    <row r="45263" spans="1:33" ht="12.75">
      <c r="A45263" s="21"/>
      <c r="AE45263" s="21"/>
      <c r="AF45263" s="21"/>
      <c r="AG45263" s="21"/>
    </row>
    <row r="45264" spans="1:33" ht="12.75">
      <c r="A45264" s="21"/>
      <c r="AE45264" s="21"/>
      <c r="AF45264" s="21"/>
      <c r="AG45264" s="21"/>
    </row>
    <row r="45265" spans="1:33" ht="12.75">
      <c r="A45265" s="21"/>
      <c r="AE45265" s="21"/>
      <c r="AF45265" s="21"/>
      <c r="AG45265" s="21"/>
    </row>
    <row r="45266" spans="1:33" ht="12.75">
      <c r="A45266" s="21"/>
      <c r="AE45266" s="21"/>
      <c r="AF45266" s="21"/>
      <c r="AG45266" s="21"/>
    </row>
    <row r="45267" spans="1:33" ht="12.75">
      <c r="A45267" s="21"/>
      <c r="AE45267" s="21"/>
      <c r="AF45267" s="21"/>
      <c r="AG45267" s="21"/>
    </row>
    <row r="45268" spans="1:33" ht="12.75">
      <c r="A45268" s="21"/>
      <c r="AE45268" s="21"/>
      <c r="AF45268" s="21"/>
      <c r="AG45268" s="21"/>
    </row>
    <row r="45269" spans="1:33" ht="12.75">
      <c r="A45269" s="21"/>
      <c r="AE45269" s="21"/>
      <c r="AF45269" s="21"/>
      <c r="AG45269" s="21"/>
    </row>
    <row r="45270" spans="1:33" ht="12.75">
      <c r="A45270" s="21"/>
      <c r="AE45270" s="21"/>
      <c r="AF45270" s="21"/>
      <c r="AG45270" s="21"/>
    </row>
    <row r="45271" spans="1:33" ht="12.75">
      <c r="A45271" s="21"/>
      <c r="AE45271" s="21"/>
      <c r="AF45271" s="21"/>
      <c r="AG45271" s="21"/>
    </row>
    <row r="45272" spans="1:33" ht="12.75">
      <c r="A45272" s="21"/>
      <c r="AE45272" s="21"/>
      <c r="AF45272" s="21"/>
      <c r="AG45272" s="21"/>
    </row>
    <row r="45273" spans="1:33" ht="12.75">
      <c r="A45273" s="21"/>
      <c r="AE45273" s="21"/>
      <c r="AF45273" s="21"/>
      <c r="AG45273" s="21"/>
    </row>
    <row r="45274" spans="1:33" ht="12.75">
      <c r="A45274" s="21"/>
      <c r="AE45274" s="21"/>
      <c r="AF45274" s="21"/>
      <c r="AG45274" s="21"/>
    </row>
    <row r="45275" spans="1:33" ht="12.75">
      <c r="A45275" s="21"/>
      <c r="AE45275" s="21"/>
      <c r="AF45275" s="21"/>
      <c r="AG45275" s="21"/>
    </row>
    <row r="45276" spans="1:33" ht="12.75">
      <c r="A45276" s="21"/>
      <c r="AE45276" s="21"/>
      <c r="AF45276" s="21"/>
      <c r="AG45276" s="21"/>
    </row>
    <row r="45277" spans="1:33" ht="12.75">
      <c r="A45277" s="21"/>
      <c r="AE45277" s="21"/>
      <c r="AF45277" s="21"/>
      <c r="AG45277" s="21"/>
    </row>
    <row r="45278" spans="1:33" ht="12.75">
      <c r="A45278" s="21"/>
      <c r="AE45278" s="21"/>
      <c r="AF45278" s="21"/>
      <c r="AG45278" s="21"/>
    </row>
    <row r="45279" spans="1:33" ht="12.75">
      <c r="A45279" s="21"/>
      <c r="AE45279" s="21"/>
      <c r="AF45279" s="21"/>
      <c r="AG45279" s="21"/>
    </row>
    <row r="45280" spans="1:33" ht="12.75">
      <c r="A45280" s="21"/>
      <c r="AE45280" s="21"/>
      <c r="AF45280" s="21"/>
      <c r="AG45280" s="21"/>
    </row>
    <row r="45281" spans="1:33" ht="12.75">
      <c r="A45281" s="21"/>
      <c r="AE45281" s="21"/>
      <c r="AF45281" s="21"/>
      <c r="AG45281" s="21"/>
    </row>
    <row r="45282" spans="1:33" ht="12.75">
      <c r="A45282" s="21"/>
      <c r="AE45282" s="21"/>
      <c r="AF45282" s="21"/>
      <c r="AG45282" s="21"/>
    </row>
    <row r="45283" spans="1:33" ht="12.75">
      <c r="A45283" s="21"/>
      <c r="AE45283" s="21"/>
      <c r="AF45283" s="21"/>
      <c r="AG45283" s="21"/>
    </row>
    <row r="45284" spans="1:33" ht="12.75">
      <c r="A45284" s="21"/>
      <c r="AE45284" s="21"/>
      <c r="AF45284" s="21"/>
      <c r="AG45284" s="21"/>
    </row>
    <row r="45285" spans="1:33" ht="12.75">
      <c r="A45285" s="21"/>
      <c r="AE45285" s="21"/>
      <c r="AF45285" s="21"/>
      <c r="AG45285" s="21"/>
    </row>
    <row r="45286" spans="1:33" ht="12.75">
      <c r="A45286" s="21"/>
      <c r="AE45286" s="21"/>
      <c r="AF45286" s="21"/>
      <c r="AG45286" s="21"/>
    </row>
    <row r="45287" spans="1:33" ht="12.75">
      <c r="A45287" s="21"/>
      <c r="AE45287" s="21"/>
      <c r="AF45287" s="21"/>
      <c r="AG45287" s="21"/>
    </row>
    <row r="45288" spans="1:33" ht="12.75">
      <c r="A45288" s="21"/>
      <c r="AE45288" s="21"/>
      <c r="AF45288" s="21"/>
      <c r="AG45288" s="21"/>
    </row>
    <row r="45289" spans="1:33" ht="12.75">
      <c r="A45289" s="21"/>
      <c r="AE45289" s="21"/>
      <c r="AF45289" s="21"/>
      <c r="AG45289" s="21"/>
    </row>
    <row r="45290" spans="1:33" ht="12.75">
      <c r="A45290" s="21"/>
      <c r="AE45290" s="21"/>
      <c r="AF45290" s="21"/>
      <c r="AG45290" s="21"/>
    </row>
    <row r="45291" spans="1:33" ht="12.75">
      <c r="A45291" s="21"/>
      <c r="AE45291" s="21"/>
      <c r="AF45291" s="21"/>
      <c r="AG45291" s="21"/>
    </row>
    <row r="45292" spans="1:33" ht="12.75">
      <c r="A45292" s="21"/>
      <c r="AE45292" s="21"/>
      <c r="AF45292" s="21"/>
      <c r="AG45292" s="21"/>
    </row>
    <row r="45293" spans="1:33" ht="12.75">
      <c r="A45293" s="21"/>
      <c r="AE45293" s="21"/>
      <c r="AF45293" s="21"/>
      <c r="AG45293" s="21"/>
    </row>
    <row r="45294" spans="1:33" ht="12.75">
      <c r="A45294" s="21"/>
      <c r="AE45294" s="21"/>
      <c r="AF45294" s="21"/>
      <c r="AG45294" s="21"/>
    </row>
    <row r="45295" spans="1:33" ht="12.75">
      <c r="A45295" s="21"/>
      <c r="AE45295" s="21"/>
      <c r="AF45295" s="21"/>
      <c r="AG45295" s="21"/>
    </row>
    <row r="45296" spans="1:33" ht="12.75">
      <c r="A45296" s="21"/>
      <c r="AE45296" s="21"/>
      <c r="AF45296" s="21"/>
      <c r="AG45296" s="21"/>
    </row>
    <row r="45297" spans="1:33" ht="12.75">
      <c r="A45297" s="21"/>
      <c r="AE45297" s="21"/>
      <c r="AF45297" s="21"/>
      <c r="AG45297" s="21"/>
    </row>
    <row r="45298" spans="1:33" ht="12.75">
      <c r="A45298" s="21"/>
      <c r="AE45298" s="21"/>
      <c r="AF45298" s="21"/>
      <c r="AG45298" s="21"/>
    </row>
    <row r="45299" spans="1:33" ht="12.75">
      <c r="A45299" s="21"/>
      <c r="AE45299" s="21"/>
      <c r="AF45299" s="21"/>
      <c r="AG45299" s="21"/>
    </row>
    <row r="45300" spans="1:33" ht="12.75">
      <c r="A45300" s="21"/>
      <c r="AE45300" s="21"/>
      <c r="AF45300" s="21"/>
      <c r="AG45300" s="21"/>
    </row>
    <row r="45301" spans="1:33" ht="12.75">
      <c r="A45301" s="21"/>
      <c r="AE45301" s="21"/>
      <c r="AF45301" s="21"/>
      <c r="AG45301" s="21"/>
    </row>
    <row r="45302" spans="1:33" ht="12.75">
      <c r="A45302" s="21"/>
      <c r="AE45302" s="21"/>
      <c r="AF45302" s="21"/>
      <c r="AG45302" s="21"/>
    </row>
    <row r="45303" spans="1:33" ht="12.75">
      <c r="A45303" s="21"/>
      <c r="AE45303" s="21"/>
      <c r="AF45303" s="21"/>
      <c r="AG45303" s="21"/>
    </row>
    <row r="45304" spans="1:33" ht="12.75">
      <c r="A45304" s="21"/>
      <c r="AE45304" s="21"/>
      <c r="AF45304" s="21"/>
      <c r="AG45304" s="21"/>
    </row>
    <row r="45305" spans="1:33" ht="12.75">
      <c r="A45305" s="21"/>
      <c r="AE45305" s="21"/>
      <c r="AF45305" s="21"/>
      <c r="AG45305" s="21"/>
    </row>
    <row r="45306" spans="1:33" ht="12.75">
      <c r="A45306" s="21"/>
      <c r="AE45306" s="21"/>
      <c r="AF45306" s="21"/>
      <c r="AG45306" s="21"/>
    </row>
    <row r="45307" spans="1:33" ht="12.75">
      <c r="A45307" s="21"/>
      <c r="AE45307" s="21"/>
      <c r="AF45307" s="21"/>
      <c r="AG45307" s="21"/>
    </row>
    <row r="45308" spans="1:33" ht="12.75">
      <c r="A45308" s="21"/>
      <c r="AE45308" s="21"/>
      <c r="AF45308" s="21"/>
      <c r="AG45308" s="21"/>
    </row>
    <row r="45309" spans="1:33" ht="12.75">
      <c r="A45309" s="21"/>
      <c r="AE45309" s="21"/>
      <c r="AF45309" s="21"/>
      <c r="AG45309" s="21"/>
    </row>
    <row r="45310" spans="1:33" ht="12.75">
      <c r="A45310" s="21"/>
      <c r="AE45310" s="21"/>
      <c r="AF45310" s="21"/>
      <c r="AG45310" s="21"/>
    </row>
    <row r="45311" spans="1:33" ht="12.75">
      <c r="A45311" s="21"/>
      <c r="AE45311" s="21"/>
      <c r="AF45311" s="21"/>
      <c r="AG45311" s="21"/>
    </row>
    <row r="45312" spans="1:33" ht="12.75">
      <c r="A45312" s="21"/>
      <c r="AE45312" s="21"/>
      <c r="AF45312" s="21"/>
      <c r="AG45312" s="21"/>
    </row>
    <row r="45313" spans="1:33" ht="12.75">
      <c r="A45313" s="21"/>
      <c r="AE45313" s="21"/>
      <c r="AF45313" s="21"/>
      <c r="AG45313" s="21"/>
    </row>
    <row r="45314" spans="1:33" ht="12.75">
      <c r="A45314" s="21"/>
      <c r="AE45314" s="21"/>
      <c r="AF45314" s="21"/>
      <c r="AG45314" s="21"/>
    </row>
    <row r="45315" spans="1:33" ht="12.75">
      <c r="A45315" s="21"/>
      <c r="AE45315" s="21"/>
      <c r="AF45315" s="21"/>
      <c r="AG45315" s="21"/>
    </row>
    <row r="45316" spans="1:33" ht="12.75">
      <c r="A45316" s="21"/>
      <c r="AE45316" s="21"/>
      <c r="AF45316" s="21"/>
      <c r="AG45316" s="21"/>
    </row>
    <row r="45317" spans="1:33" ht="12.75">
      <c r="A45317" s="21"/>
      <c r="AE45317" s="21"/>
      <c r="AF45317" s="21"/>
      <c r="AG45317" s="21"/>
    </row>
    <row r="45318" spans="1:33" ht="12.75">
      <c r="A45318" s="21"/>
      <c r="AE45318" s="21"/>
      <c r="AF45318" s="21"/>
      <c r="AG45318" s="21"/>
    </row>
    <row r="45319" spans="1:33" ht="12.75">
      <c r="A45319" s="21"/>
      <c r="AE45319" s="21"/>
      <c r="AF45319" s="21"/>
      <c r="AG45319" s="21"/>
    </row>
    <row r="45320" spans="1:33" ht="12.75">
      <c r="A45320" s="21"/>
      <c r="AE45320" s="21"/>
      <c r="AF45320" s="21"/>
      <c r="AG45320" s="21"/>
    </row>
    <row r="45321" spans="1:33" ht="12.75">
      <c r="A45321" s="21"/>
      <c r="AE45321" s="21"/>
      <c r="AF45321" s="21"/>
      <c r="AG45321" s="21"/>
    </row>
    <row r="45322" spans="1:33" ht="12.75">
      <c r="A45322" s="21"/>
      <c r="AE45322" s="21"/>
      <c r="AF45322" s="21"/>
      <c r="AG45322" s="21"/>
    </row>
    <row r="45323" spans="1:33" ht="12.75">
      <c r="A45323" s="21"/>
      <c r="AE45323" s="21"/>
      <c r="AF45323" s="21"/>
      <c r="AG45323" s="21"/>
    </row>
    <row r="45324" spans="1:33" ht="12.75">
      <c r="A45324" s="21"/>
      <c r="AE45324" s="21"/>
      <c r="AF45324" s="21"/>
      <c r="AG45324" s="21"/>
    </row>
    <row r="45325" spans="1:33" ht="12.75">
      <c r="A45325" s="21"/>
      <c r="AE45325" s="21"/>
      <c r="AF45325" s="21"/>
      <c r="AG45325" s="21"/>
    </row>
    <row r="45326" spans="1:33" ht="12.75">
      <c r="A45326" s="21"/>
      <c r="AE45326" s="21"/>
      <c r="AF45326" s="21"/>
      <c r="AG45326" s="21"/>
    </row>
    <row r="45327" spans="1:33" ht="12.75">
      <c r="A45327" s="21"/>
      <c r="AE45327" s="21"/>
      <c r="AF45327" s="21"/>
      <c r="AG45327" s="21"/>
    </row>
    <row r="45328" spans="1:33" ht="12.75">
      <c r="A45328" s="21"/>
      <c r="AE45328" s="21"/>
      <c r="AF45328" s="21"/>
      <c r="AG45328" s="21"/>
    </row>
    <row r="45329" spans="1:33" ht="12.75">
      <c r="A45329" s="21"/>
      <c r="AE45329" s="21"/>
      <c r="AF45329" s="21"/>
      <c r="AG45329" s="21"/>
    </row>
    <row r="45330" spans="1:33" ht="12.75">
      <c r="A45330" s="21"/>
      <c r="AE45330" s="21"/>
      <c r="AF45330" s="21"/>
      <c r="AG45330" s="21"/>
    </row>
    <row r="45331" spans="1:33" ht="12.75">
      <c r="A45331" s="21"/>
      <c r="AE45331" s="21"/>
      <c r="AF45331" s="21"/>
      <c r="AG45331" s="21"/>
    </row>
    <row r="45332" spans="1:33" ht="12.75">
      <c r="A45332" s="21"/>
      <c r="AE45332" s="21"/>
      <c r="AF45332" s="21"/>
      <c r="AG45332" s="21"/>
    </row>
    <row r="45333" spans="1:33" ht="12.75">
      <c r="A45333" s="21"/>
      <c r="AE45333" s="21"/>
      <c r="AF45333" s="21"/>
      <c r="AG45333" s="21"/>
    </row>
    <row r="45334" spans="1:33" ht="12.75">
      <c r="A45334" s="21"/>
      <c r="AE45334" s="21"/>
      <c r="AF45334" s="21"/>
      <c r="AG45334" s="21"/>
    </row>
    <row r="45335" spans="1:33" ht="12.75">
      <c r="A45335" s="21"/>
      <c r="AE45335" s="21"/>
      <c r="AF45335" s="21"/>
      <c r="AG45335" s="21"/>
    </row>
    <row r="45336" spans="1:33" ht="12.75">
      <c r="A45336" s="21"/>
      <c r="AE45336" s="21"/>
      <c r="AF45336" s="21"/>
      <c r="AG45336" s="21"/>
    </row>
    <row r="45337" spans="1:33" ht="12.75">
      <c r="A45337" s="21"/>
      <c r="AE45337" s="21"/>
      <c r="AF45337" s="21"/>
      <c r="AG45337" s="21"/>
    </row>
    <row r="45338" spans="1:33" ht="12.75">
      <c r="A45338" s="21"/>
      <c r="AE45338" s="21"/>
      <c r="AF45338" s="21"/>
      <c r="AG45338" s="21"/>
    </row>
    <row r="45339" spans="1:33" ht="12.75">
      <c r="A45339" s="21"/>
      <c r="AE45339" s="21"/>
      <c r="AF45339" s="21"/>
      <c r="AG45339" s="21"/>
    </row>
    <row r="45340" spans="1:33" ht="12.75">
      <c r="A45340" s="21"/>
      <c r="AE45340" s="21"/>
      <c r="AF45340" s="21"/>
      <c r="AG45340" s="21"/>
    </row>
    <row r="45341" spans="1:33" ht="12.75">
      <c r="A45341" s="21"/>
      <c r="AE45341" s="21"/>
      <c r="AF45341" s="21"/>
      <c r="AG45341" s="21"/>
    </row>
    <row r="45342" spans="1:33" ht="12.75">
      <c r="A45342" s="21"/>
      <c r="AE45342" s="21"/>
      <c r="AF45342" s="21"/>
      <c r="AG45342" s="21"/>
    </row>
    <row r="45343" spans="1:33" ht="12.75">
      <c r="A45343" s="21"/>
      <c r="AE45343" s="21"/>
      <c r="AF45343" s="21"/>
      <c r="AG45343" s="21"/>
    </row>
    <row r="45344" spans="1:33" ht="12.75">
      <c r="A45344" s="21"/>
      <c r="AE45344" s="21"/>
      <c r="AF45344" s="21"/>
      <c r="AG45344" s="21"/>
    </row>
    <row r="45345" spans="1:33" ht="12.75">
      <c r="A45345" s="21"/>
      <c r="AE45345" s="21"/>
      <c r="AF45345" s="21"/>
      <c r="AG45345" s="21"/>
    </row>
    <row r="45346" spans="1:33" ht="12.75">
      <c r="A45346" s="21"/>
      <c r="AE45346" s="21"/>
      <c r="AF45346" s="21"/>
      <c r="AG45346" s="21"/>
    </row>
    <row r="45347" spans="1:33" ht="12.75">
      <c r="A45347" s="21"/>
      <c r="AE45347" s="21"/>
      <c r="AF45347" s="21"/>
      <c r="AG45347" s="21"/>
    </row>
    <row r="45348" spans="1:33" ht="12.75">
      <c r="A45348" s="21"/>
      <c r="AE45348" s="21"/>
      <c r="AF45348" s="21"/>
      <c r="AG45348" s="21"/>
    </row>
    <row r="45349" spans="1:33" ht="12.75">
      <c r="A45349" s="21"/>
      <c r="AE45349" s="21"/>
      <c r="AF45349" s="21"/>
      <c r="AG45349" s="21"/>
    </row>
    <row r="45350" spans="1:33" ht="12.75">
      <c r="A45350" s="21"/>
      <c r="AE45350" s="21"/>
      <c r="AF45350" s="21"/>
      <c r="AG45350" s="21"/>
    </row>
    <row r="45351" spans="1:33" ht="12.75">
      <c r="A45351" s="21"/>
      <c r="AE45351" s="21"/>
      <c r="AF45351" s="21"/>
      <c r="AG45351" s="21"/>
    </row>
    <row r="45352" spans="1:33" ht="12.75">
      <c r="A45352" s="21"/>
      <c r="AE45352" s="21"/>
      <c r="AF45352" s="21"/>
      <c r="AG45352" s="21"/>
    </row>
    <row r="45353" spans="1:33" ht="12.75">
      <c r="A45353" s="21"/>
      <c r="AE45353" s="21"/>
      <c r="AF45353" s="21"/>
      <c r="AG45353" s="21"/>
    </row>
    <row r="45354" spans="1:33" ht="12.75">
      <c r="A45354" s="21"/>
      <c r="AE45354" s="21"/>
      <c r="AF45354" s="21"/>
      <c r="AG45354" s="21"/>
    </row>
    <row r="45355" spans="1:33" ht="12.75">
      <c r="A45355" s="21"/>
      <c r="AE45355" s="21"/>
      <c r="AF45355" s="21"/>
      <c r="AG45355" s="21"/>
    </row>
    <row r="45356" spans="1:33" ht="12.75">
      <c r="A45356" s="21"/>
      <c r="AE45356" s="21"/>
      <c r="AF45356" s="21"/>
      <c r="AG45356" s="21"/>
    </row>
    <row r="45357" spans="1:33" ht="12.75">
      <c r="A45357" s="21"/>
      <c r="AE45357" s="21"/>
      <c r="AF45357" s="21"/>
      <c r="AG45357" s="21"/>
    </row>
    <row r="45358" spans="1:33" ht="12.75">
      <c r="A45358" s="21"/>
      <c r="AE45358" s="21"/>
      <c r="AF45358" s="21"/>
      <c r="AG45358" s="21"/>
    </row>
    <row r="45359" spans="1:33" ht="12.75">
      <c r="A45359" s="21"/>
      <c r="AE45359" s="21"/>
      <c r="AF45359" s="21"/>
      <c r="AG45359" s="21"/>
    </row>
    <row r="45360" spans="1:33" ht="12.75">
      <c r="A45360" s="21"/>
      <c r="AE45360" s="21"/>
      <c r="AF45360" s="21"/>
      <c r="AG45360" s="21"/>
    </row>
    <row r="45361" spans="1:33" ht="12.75">
      <c r="A45361" s="21"/>
      <c r="AE45361" s="21"/>
      <c r="AF45361" s="21"/>
      <c r="AG45361" s="21"/>
    </row>
    <row r="45362" spans="1:33" ht="12.75">
      <c r="A45362" s="21"/>
      <c r="AE45362" s="21"/>
      <c r="AF45362" s="21"/>
      <c r="AG45362" s="21"/>
    </row>
    <row r="45363" spans="1:33" ht="12.75">
      <c r="A45363" s="21"/>
      <c r="AE45363" s="21"/>
      <c r="AF45363" s="21"/>
      <c r="AG45363" s="21"/>
    </row>
    <row r="45364" spans="1:33" ht="12.75">
      <c r="A45364" s="21"/>
      <c r="AE45364" s="21"/>
      <c r="AF45364" s="21"/>
      <c r="AG45364" s="21"/>
    </row>
    <row r="45365" spans="1:33" ht="12.75">
      <c r="A45365" s="21"/>
      <c r="AE45365" s="21"/>
      <c r="AF45365" s="21"/>
      <c r="AG45365" s="21"/>
    </row>
    <row r="45366" spans="1:33" ht="12.75">
      <c r="A45366" s="21"/>
      <c r="AE45366" s="21"/>
      <c r="AF45366" s="21"/>
      <c r="AG45366" s="21"/>
    </row>
    <row r="45367" spans="1:33" ht="12.75">
      <c r="A45367" s="21"/>
      <c r="AE45367" s="21"/>
      <c r="AF45367" s="21"/>
      <c r="AG45367" s="21"/>
    </row>
    <row r="45368" spans="1:33" ht="12.75">
      <c r="A45368" s="21"/>
      <c r="AE45368" s="21"/>
      <c r="AF45368" s="21"/>
      <c r="AG45368" s="21"/>
    </row>
    <row r="45369" spans="1:33" ht="12.75">
      <c r="A45369" s="21"/>
      <c r="AE45369" s="21"/>
      <c r="AF45369" s="21"/>
      <c r="AG45369" s="21"/>
    </row>
    <row r="45370" spans="1:33" ht="12.75">
      <c r="A45370" s="21"/>
      <c r="AE45370" s="21"/>
      <c r="AF45370" s="21"/>
      <c r="AG45370" s="21"/>
    </row>
    <row r="45371" spans="1:33" ht="12.75">
      <c r="A45371" s="21"/>
      <c r="AE45371" s="21"/>
      <c r="AF45371" s="21"/>
      <c r="AG45371" s="21"/>
    </row>
    <row r="45372" spans="1:33" ht="12.75">
      <c r="A45372" s="21"/>
      <c r="AE45372" s="21"/>
      <c r="AF45372" s="21"/>
      <c r="AG45372" s="21"/>
    </row>
    <row r="45373" spans="1:33" ht="12.75">
      <c r="A45373" s="21"/>
      <c r="AE45373" s="21"/>
      <c r="AF45373" s="21"/>
      <c r="AG45373" s="21"/>
    </row>
    <row r="45374" spans="1:33" ht="12.75">
      <c r="A45374" s="21"/>
      <c r="AE45374" s="21"/>
      <c r="AF45374" s="21"/>
      <c r="AG45374" s="21"/>
    </row>
    <row r="45375" spans="1:33" ht="12.75">
      <c r="A45375" s="21"/>
      <c r="AE45375" s="21"/>
      <c r="AF45375" s="21"/>
      <c r="AG45375" s="21"/>
    </row>
    <row r="45376" spans="1:33" ht="12.75">
      <c r="A45376" s="21"/>
      <c r="AE45376" s="21"/>
      <c r="AF45376" s="21"/>
      <c r="AG45376" s="21"/>
    </row>
    <row r="45377" spans="1:33" ht="12.75">
      <c r="A45377" s="21"/>
      <c r="AE45377" s="21"/>
      <c r="AF45377" s="21"/>
      <c r="AG45377" s="21"/>
    </row>
    <row r="45378" spans="1:33" ht="12.75">
      <c r="A45378" s="21"/>
      <c r="AE45378" s="21"/>
      <c r="AF45378" s="21"/>
      <c r="AG45378" s="21"/>
    </row>
    <row r="45379" spans="1:33" ht="12.75">
      <c r="A45379" s="21"/>
      <c r="AE45379" s="21"/>
      <c r="AF45379" s="21"/>
      <c r="AG45379" s="21"/>
    </row>
    <row r="45380" spans="1:33" ht="12.75">
      <c r="A45380" s="21"/>
      <c r="AE45380" s="21"/>
      <c r="AF45380" s="21"/>
      <c r="AG45380" s="21"/>
    </row>
    <row r="45381" spans="1:33" ht="12.75">
      <c r="A45381" s="21"/>
      <c r="AE45381" s="21"/>
      <c r="AF45381" s="21"/>
      <c r="AG45381" s="21"/>
    </row>
    <row r="45382" spans="1:33" ht="12.75">
      <c r="A45382" s="21"/>
      <c r="AE45382" s="21"/>
      <c r="AF45382" s="21"/>
      <c r="AG45382" s="21"/>
    </row>
    <row r="45383" spans="1:33" ht="12.75">
      <c r="A45383" s="21"/>
      <c r="AE45383" s="21"/>
      <c r="AF45383" s="21"/>
      <c r="AG45383" s="21"/>
    </row>
    <row r="45384" spans="1:33" ht="12.75">
      <c r="A45384" s="21"/>
      <c r="AE45384" s="21"/>
      <c r="AF45384" s="21"/>
      <c r="AG45384" s="21"/>
    </row>
    <row r="45385" spans="1:33" ht="12.75">
      <c r="A45385" s="21"/>
      <c r="AE45385" s="21"/>
      <c r="AF45385" s="21"/>
      <c r="AG45385" s="21"/>
    </row>
    <row r="45386" spans="1:33" ht="12.75">
      <c r="A45386" s="21"/>
      <c r="AE45386" s="21"/>
      <c r="AF45386" s="21"/>
      <c r="AG45386" s="21"/>
    </row>
    <row r="45387" spans="1:33" ht="12.75">
      <c r="A45387" s="21"/>
      <c r="AE45387" s="21"/>
      <c r="AF45387" s="21"/>
      <c r="AG45387" s="21"/>
    </row>
    <row r="45388" spans="1:33" ht="12.75">
      <c r="A45388" s="21"/>
      <c r="AE45388" s="21"/>
      <c r="AF45388" s="21"/>
      <c r="AG45388" s="21"/>
    </row>
    <row r="45389" spans="1:33" ht="12.75">
      <c r="A45389" s="21"/>
      <c r="AE45389" s="21"/>
      <c r="AF45389" s="21"/>
      <c r="AG45389" s="21"/>
    </row>
    <row r="45390" spans="1:33" ht="12.75">
      <c r="A45390" s="21"/>
      <c r="AE45390" s="21"/>
      <c r="AF45390" s="21"/>
      <c r="AG45390" s="21"/>
    </row>
    <row r="45391" spans="1:33" ht="12.75">
      <c r="A45391" s="21"/>
      <c r="AE45391" s="21"/>
      <c r="AF45391" s="21"/>
      <c r="AG45391" s="21"/>
    </row>
    <row r="45392" spans="1:33" ht="12.75">
      <c r="A45392" s="21"/>
      <c r="AE45392" s="21"/>
      <c r="AF45392" s="21"/>
      <c r="AG45392" s="21"/>
    </row>
    <row r="45393" spans="1:33" ht="12.75">
      <c r="A45393" s="21"/>
      <c r="AE45393" s="21"/>
      <c r="AF45393" s="21"/>
      <c r="AG45393" s="21"/>
    </row>
    <row r="45394" spans="1:33" ht="12.75">
      <c r="A45394" s="21"/>
      <c r="AE45394" s="21"/>
      <c r="AF45394" s="21"/>
      <c r="AG45394" s="21"/>
    </row>
    <row r="45395" spans="1:33" ht="12.75">
      <c r="A45395" s="21"/>
      <c r="AE45395" s="21"/>
      <c r="AF45395" s="21"/>
      <c r="AG45395" s="21"/>
    </row>
    <row r="45396" spans="1:33" ht="12.75">
      <c r="A45396" s="21"/>
      <c r="AE45396" s="21"/>
      <c r="AF45396" s="21"/>
      <c r="AG45396" s="21"/>
    </row>
    <row r="45397" spans="1:33" ht="12.75">
      <c r="A45397" s="21"/>
      <c r="AE45397" s="21"/>
      <c r="AF45397" s="21"/>
      <c r="AG45397" s="21"/>
    </row>
    <row r="45398" spans="1:33" ht="12.75">
      <c r="A45398" s="21"/>
      <c r="AE45398" s="21"/>
      <c r="AF45398" s="21"/>
      <c r="AG45398" s="21"/>
    </row>
    <row r="45399" spans="1:33" ht="12.75">
      <c r="A45399" s="21"/>
      <c r="AE45399" s="21"/>
      <c r="AF45399" s="21"/>
      <c r="AG45399" s="21"/>
    </row>
    <row r="45400" spans="1:33" ht="12.75">
      <c r="A45400" s="21"/>
      <c r="AE45400" s="21"/>
      <c r="AF45400" s="21"/>
      <c r="AG45400" s="21"/>
    </row>
    <row r="45401" spans="1:33" ht="12.75">
      <c r="A45401" s="21"/>
      <c r="AE45401" s="21"/>
      <c r="AF45401" s="21"/>
      <c r="AG45401" s="21"/>
    </row>
    <row r="45402" spans="1:33" ht="12.75">
      <c r="A45402" s="21"/>
      <c r="AE45402" s="21"/>
      <c r="AF45402" s="21"/>
      <c r="AG45402" s="21"/>
    </row>
    <row r="45403" spans="1:33" ht="12.75">
      <c r="A45403" s="21"/>
      <c r="AE45403" s="21"/>
      <c r="AF45403" s="21"/>
      <c r="AG45403" s="21"/>
    </row>
    <row r="45404" spans="1:33" ht="12.75">
      <c r="A45404" s="21"/>
      <c r="AE45404" s="21"/>
      <c r="AF45404" s="21"/>
      <c r="AG45404" s="21"/>
    </row>
    <row r="45405" spans="1:33" ht="12.75">
      <c r="A45405" s="21"/>
      <c r="AE45405" s="21"/>
      <c r="AF45405" s="21"/>
      <c r="AG45405" s="21"/>
    </row>
    <row r="45406" spans="1:33" ht="12.75">
      <c r="A45406" s="21"/>
      <c r="AE45406" s="21"/>
      <c r="AF45406" s="21"/>
      <c r="AG45406" s="21"/>
    </row>
    <row r="45407" spans="1:33" ht="12.75">
      <c r="A45407" s="21"/>
      <c r="AE45407" s="21"/>
      <c r="AF45407" s="21"/>
      <c r="AG45407" s="21"/>
    </row>
    <row r="45408" spans="1:33" ht="12.75">
      <c r="A45408" s="21"/>
      <c r="AE45408" s="21"/>
      <c r="AF45408" s="21"/>
      <c r="AG45408" s="21"/>
    </row>
    <row r="45409" spans="1:33" ht="12.75">
      <c r="A45409" s="21"/>
      <c r="AE45409" s="21"/>
      <c r="AF45409" s="21"/>
      <c r="AG45409" s="21"/>
    </row>
    <row r="45410" spans="1:33" ht="12.75">
      <c r="A45410" s="21"/>
      <c r="AE45410" s="21"/>
      <c r="AF45410" s="21"/>
      <c r="AG45410" s="21"/>
    </row>
    <row r="45411" spans="1:33" ht="12.75">
      <c r="A45411" s="21"/>
      <c r="AE45411" s="21"/>
      <c r="AF45411" s="21"/>
      <c r="AG45411" s="21"/>
    </row>
    <row r="45412" spans="1:33" ht="12.75">
      <c r="A45412" s="21"/>
      <c r="AE45412" s="21"/>
      <c r="AF45412" s="21"/>
      <c r="AG45412" s="21"/>
    </row>
    <row r="45413" spans="1:33" ht="12.75">
      <c r="A45413" s="21"/>
      <c r="AE45413" s="21"/>
      <c r="AF45413" s="21"/>
      <c r="AG45413" s="21"/>
    </row>
    <row r="45414" spans="1:33" ht="12.75">
      <c r="A45414" s="21"/>
      <c r="AE45414" s="21"/>
      <c r="AF45414" s="21"/>
      <c r="AG45414" s="21"/>
    </row>
    <row r="45415" spans="1:33" ht="12.75">
      <c r="A45415" s="21"/>
      <c r="AE45415" s="21"/>
      <c r="AF45415" s="21"/>
      <c r="AG45415" s="21"/>
    </row>
    <row r="45416" spans="1:33" ht="12.75">
      <c r="A45416" s="21"/>
      <c r="AE45416" s="21"/>
      <c r="AF45416" s="21"/>
      <c r="AG45416" s="21"/>
    </row>
    <row r="45417" spans="1:33" ht="12.75">
      <c r="A45417" s="21"/>
      <c r="AE45417" s="21"/>
      <c r="AF45417" s="21"/>
      <c r="AG45417" s="21"/>
    </row>
    <row r="45418" spans="1:33" ht="12.75">
      <c r="A45418" s="21"/>
      <c r="AE45418" s="21"/>
      <c r="AF45418" s="21"/>
      <c r="AG45418" s="21"/>
    </row>
    <row r="45419" spans="1:33" ht="12.75">
      <c r="A45419" s="21"/>
      <c r="AE45419" s="21"/>
      <c r="AF45419" s="21"/>
      <c r="AG45419" s="21"/>
    </row>
    <row r="45420" spans="1:33" ht="12.75">
      <c r="A45420" s="21"/>
      <c r="AE45420" s="21"/>
      <c r="AF45420" s="21"/>
      <c r="AG45420" s="21"/>
    </row>
    <row r="45421" spans="1:33" ht="12.75">
      <c r="A45421" s="21"/>
      <c r="AE45421" s="21"/>
      <c r="AF45421" s="21"/>
      <c r="AG45421" s="21"/>
    </row>
    <row r="45422" spans="1:33" ht="12.75">
      <c r="A45422" s="21"/>
      <c r="AE45422" s="21"/>
      <c r="AF45422" s="21"/>
      <c r="AG45422" s="21"/>
    </row>
    <row r="45423" spans="1:33" ht="12.75">
      <c r="A45423" s="21"/>
      <c r="AE45423" s="21"/>
      <c r="AF45423" s="21"/>
      <c r="AG45423" s="21"/>
    </row>
    <row r="45424" spans="1:33" ht="12.75">
      <c r="A45424" s="21"/>
      <c r="AE45424" s="21"/>
      <c r="AF45424" s="21"/>
      <c r="AG45424" s="21"/>
    </row>
    <row r="45425" spans="1:33" ht="12.75">
      <c r="A45425" s="21"/>
      <c r="AE45425" s="21"/>
      <c r="AF45425" s="21"/>
      <c r="AG45425" s="21"/>
    </row>
    <row r="45426" spans="1:33" ht="12.75">
      <c r="A45426" s="21"/>
      <c r="AE45426" s="21"/>
      <c r="AF45426" s="21"/>
      <c r="AG45426" s="21"/>
    </row>
    <row r="45427" spans="1:33" ht="12.75">
      <c r="A45427" s="21"/>
      <c r="AE45427" s="21"/>
      <c r="AF45427" s="21"/>
      <c r="AG45427" s="21"/>
    </row>
    <row r="45428" spans="1:33" ht="12.75">
      <c r="A45428" s="21"/>
      <c r="AE45428" s="21"/>
      <c r="AF45428" s="21"/>
      <c r="AG45428" s="21"/>
    </row>
    <row r="45429" spans="1:33" ht="12.75">
      <c r="A45429" s="21"/>
      <c r="AE45429" s="21"/>
      <c r="AF45429" s="21"/>
      <c r="AG45429" s="21"/>
    </row>
    <row r="45430" spans="1:33" ht="12.75">
      <c r="A45430" s="21"/>
      <c r="AE45430" s="21"/>
      <c r="AF45430" s="21"/>
      <c r="AG45430" s="21"/>
    </row>
    <row r="45431" spans="1:33" ht="12.75">
      <c r="A45431" s="21"/>
      <c r="AE45431" s="21"/>
      <c r="AF45431" s="21"/>
      <c r="AG45431" s="21"/>
    </row>
    <row r="45432" spans="1:33" ht="12.75">
      <c r="A45432" s="21"/>
      <c r="AE45432" s="21"/>
      <c r="AF45432" s="21"/>
      <c r="AG45432" s="21"/>
    </row>
    <row r="45433" spans="1:33" ht="12.75">
      <c r="A45433" s="21"/>
      <c r="AE45433" s="21"/>
      <c r="AF45433" s="21"/>
      <c r="AG45433" s="21"/>
    </row>
    <row r="45434" spans="1:33" ht="12.75">
      <c r="A45434" s="21"/>
      <c r="AE45434" s="21"/>
      <c r="AF45434" s="21"/>
      <c r="AG45434" s="21"/>
    </row>
    <row r="45435" spans="1:33" ht="12.75">
      <c r="A45435" s="21"/>
      <c r="AE45435" s="21"/>
      <c r="AF45435" s="21"/>
      <c r="AG45435" s="21"/>
    </row>
    <row r="45436" spans="1:33" ht="12.75">
      <c r="A45436" s="21"/>
      <c r="AE45436" s="21"/>
      <c r="AF45436" s="21"/>
      <c r="AG45436" s="21"/>
    </row>
    <row r="45437" spans="1:33" ht="12.75">
      <c r="A45437" s="21"/>
      <c r="AE45437" s="21"/>
      <c r="AF45437" s="21"/>
      <c r="AG45437" s="21"/>
    </row>
    <row r="45438" spans="1:33" ht="12.75">
      <c r="A45438" s="21"/>
      <c r="AE45438" s="21"/>
      <c r="AF45438" s="21"/>
      <c r="AG45438" s="21"/>
    </row>
    <row r="45439" spans="1:33" ht="12.75">
      <c r="A45439" s="21"/>
      <c r="AE45439" s="21"/>
      <c r="AF45439" s="21"/>
      <c r="AG45439" s="21"/>
    </row>
    <row r="45440" spans="1:33" ht="12.75">
      <c r="A45440" s="21"/>
      <c r="AE45440" s="21"/>
      <c r="AF45440" s="21"/>
      <c r="AG45440" s="21"/>
    </row>
    <row r="45441" spans="1:33" ht="12.75">
      <c r="A45441" s="21"/>
      <c r="AE45441" s="21"/>
      <c r="AF45441" s="21"/>
      <c r="AG45441" s="21"/>
    </row>
    <row r="45442" spans="1:33" ht="12.75">
      <c r="A45442" s="21"/>
      <c r="AE45442" s="21"/>
      <c r="AF45442" s="21"/>
      <c r="AG45442" s="21"/>
    </row>
    <row r="45443" spans="1:33" ht="12.75">
      <c r="A45443" s="21"/>
      <c r="AE45443" s="21"/>
      <c r="AF45443" s="21"/>
      <c r="AG45443" s="21"/>
    </row>
    <row r="45444" spans="1:33" ht="12.75">
      <c r="A45444" s="21"/>
      <c r="AE45444" s="21"/>
      <c r="AF45444" s="21"/>
      <c r="AG45444" s="21"/>
    </row>
    <row r="45445" spans="1:33" ht="12.75">
      <c r="A45445" s="21"/>
      <c r="AE45445" s="21"/>
      <c r="AF45445" s="21"/>
      <c r="AG45445" s="21"/>
    </row>
    <row r="45446" spans="1:33" ht="12.75">
      <c r="A45446" s="21"/>
      <c r="AE45446" s="21"/>
      <c r="AF45446" s="21"/>
      <c r="AG45446" s="21"/>
    </row>
    <row r="45447" spans="1:33" ht="12.75">
      <c r="A45447" s="21"/>
      <c r="AE45447" s="21"/>
      <c r="AF45447" s="21"/>
      <c r="AG45447" s="21"/>
    </row>
    <row r="45448" spans="1:33" ht="12.75">
      <c r="A45448" s="21"/>
      <c r="AE45448" s="21"/>
      <c r="AF45448" s="21"/>
      <c r="AG45448" s="21"/>
    </row>
    <row r="45449" spans="1:33" ht="12.75">
      <c r="A45449" s="21"/>
      <c r="AE45449" s="21"/>
      <c r="AF45449" s="21"/>
      <c r="AG45449" s="21"/>
    </row>
    <row r="45450" spans="1:33" ht="12.75">
      <c r="A45450" s="21"/>
      <c r="AE45450" s="21"/>
      <c r="AF45450" s="21"/>
      <c r="AG45450" s="21"/>
    </row>
    <row r="45451" spans="1:33" ht="12.75">
      <c r="A45451" s="21"/>
      <c r="AE45451" s="21"/>
      <c r="AF45451" s="21"/>
      <c r="AG45451" s="21"/>
    </row>
    <row r="45452" spans="1:33" ht="12.75">
      <c r="A45452" s="21"/>
      <c r="AE45452" s="21"/>
      <c r="AF45452" s="21"/>
      <c r="AG45452" s="21"/>
    </row>
    <row r="45453" spans="1:33" ht="12.75">
      <c r="A45453" s="21"/>
      <c r="AE45453" s="21"/>
      <c r="AF45453" s="21"/>
      <c r="AG45453" s="21"/>
    </row>
    <row r="45454" spans="1:33" ht="12.75">
      <c r="A45454" s="21"/>
      <c r="AE45454" s="21"/>
      <c r="AF45454" s="21"/>
      <c r="AG45454" s="21"/>
    </row>
    <row r="45455" spans="1:33" ht="12.75">
      <c r="A45455" s="21"/>
      <c r="AE45455" s="21"/>
      <c r="AF45455" s="21"/>
      <c r="AG45455" s="21"/>
    </row>
    <row r="45456" spans="1:33" ht="12.75">
      <c r="A45456" s="21"/>
      <c r="AE45456" s="21"/>
      <c r="AF45456" s="21"/>
      <c r="AG45456" s="21"/>
    </row>
    <row r="45457" spans="1:33" ht="12.75">
      <c r="A45457" s="21"/>
      <c r="AE45457" s="21"/>
      <c r="AF45457" s="21"/>
      <c r="AG45457" s="21"/>
    </row>
    <row r="45458" spans="1:33" ht="12.75">
      <c r="A45458" s="21"/>
      <c r="AE45458" s="21"/>
      <c r="AF45458" s="21"/>
      <c r="AG45458" s="21"/>
    </row>
    <row r="45459" spans="1:33" ht="12.75">
      <c r="A45459" s="21"/>
      <c r="AE45459" s="21"/>
      <c r="AF45459" s="21"/>
      <c r="AG45459" s="21"/>
    </row>
    <row r="45460" spans="1:33" ht="12.75">
      <c r="A45460" s="21"/>
      <c r="AE45460" s="21"/>
      <c r="AF45460" s="21"/>
      <c r="AG45460" s="21"/>
    </row>
    <row r="45461" spans="1:33" ht="12.75">
      <c r="A45461" s="21"/>
      <c r="AE45461" s="21"/>
      <c r="AF45461" s="21"/>
      <c r="AG45461" s="21"/>
    </row>
    <row r="45462" spans="1:33" ht="12.75">
      <c r="A45462" s="21"/>
      <c r="AE45462" s="21"/>
      <c r="AF45462" s="21"/>
      <c r="AG45462" s="21"/>
    </row>
    <row r="45463" spans="1:33" ht="12.75">
      <c r="A45463" s="21"/>
      <c r="AE45463" s="21"/>
      <c r="AF45463" s="21"/>
      <c r="AG45463" s="21"/>
    </row>
    <row r="45464" spans="1:33" ht="12.75">
      <c r="A45464" s="21"/>
      <c r="AE45464" s="21"/>
      <c r="AF45464" s="21"/>
      <c r="AG45464" s="21"/>
    </row>
    <row r="45465" spans="1:33" ht="12.75">
      <c r="A45465" s="21"/>
      <c r="AE45465" s="21"/>
      <c r="AF45465" s="21"/>
      <c r="AG45465" s="21"/>
    </row>
    <row r="45466" spans="1:33" ht="12.75">
      <c r="A45466" s="21"/>
      <c r="AE45466" s="21"/>
      <c r="AF45466" s="21"/>
      <c r="AG45466" s="21"/>
    </row>
    <row r="45467" spans="1:33" ht="12.75">
      <c r="A45467" s="21"/>
      <c r="AE45467" s="21"/>
      <c r="AF45467" s="21"/>
      <c r="AG45467" s="21"/>
    </row>
    <row r="45468" spans="1:33" ht="12.75">
      <c r="A45468" s="21"/>
      <c r="AE45468" s="21"/>
      <c r="AF45468" s="21"/>
      <c r="AG45468" s="21"/>
    </row>
    <row r="45469" spans="1:33" ht="12.75">
      <c r="A45469" s="21"/>
      <c r="AE45469" s="21"/>
      <c r="AF45469" s="21"/>
      <c r="AG45469" s="21"/>
    </row>
    <row r="45470" spans="1:33" ht="12.75">
      <c r="A45470" s="21"/>
      <c r="AE45470" s="21"/>
      <c r="AF45470" s="21"/>
      <c r="AG45470" s="21"/>
    </row>
    <row r="45471" spans="1:33" ht="12.75">
      <c r="A45471" s="21"/>
      <c r="AE45471" s="21"/>
      <c r="AF45471" s="21"/>
      <c r="AG45471" s="21"/>
    </row>
    <row r="45472" spans="1:33" ht="12.75">
      <c r="A45472" s="21"/>
      <c r="AE45472" s="21"/>
      <c r="AF45472" s="21"/>
      <c r="AG45472" s="21"/>
    </row>
    <row r="45473" spans="1:33" ht="12.75">
      <c r="A45473" s="21"/>
      <c r="AE45473" s="21"/>
      <c r="AF45473" s="21"/>
      <c r="AG45473" s="21"/>
    </row>
    <row r="45474" spans="1:33" ht="12.75">
      <c r="A45474" s="21"/>
      <c r="AE45474" s="21"/>
      <c r="AF45474" s="21"/>
      <c r="AG45474" s="21"/>
    </row>
    <row r="45475" spans="1:33" ht="12.75">
      <c r="A45475" s="21"/>
      <c r="AE45475" s="21"/>
      <c r="AF45475" s="21"/>
      <c r="AG45475" s="21"/>
    </row>
    <row r="45476" spans="1:33" ht="12.75">
      <c r="A45476" s="21"/>
      <c r="AE45476" s="21"/>
      <c r="AF45476" s="21"/>
      <c r="AG45476" s="21"/>
    </row>
    <row r="45477" spans="1:33" ht="12.75">
      <c r="A45477" s="21"/>
      <c r="AE45477" s="21"/>
      <c r="AF45477" s="21"/>
      <c r="AG45477" s="21"/>
    </row>
    <row r="45478" spans="1:33" ht="12.75">
      <c r="A45478" s="21"/>
      <c r="AE45478" s="21"/>
      <c r="AF45478" s="21"/>
      <c r="AG45478" s="21"/>
    </row>
    <row r="45479" spans="1:33" ht="12.75">
      <c r="A45479" s="21"/>
      <c r="AE45479" s="21"/>
      <c r="AF45479" s="21"/>
      <c r="AG45479" s="21"/>
    </row>
    <row r="45480" spans="1:33" ht="12.75">
      <c r="A45480" s="21"/>
      <c r="AE45480" s="21"/>
      <c r="AF45480" s="21"/>
      <c r="AG45480" s="21"/>
    </row>
    <row r="45481" spans="1:33" ht="12.75">
      <c r="A45481" s="21"/>
      <c r="AE45481" s="21"/>
      <c r="AF45481" s="21"/>
      <c r="AG45481" s="21"/>
    </row>
    <row r="45482" spans="1:33" ht="12.75">
      <c r="A45482" s="21"/>
      <c r="AE45482" s="21"/>
      <c r="AF45482" s="21"/>
      <c r="AG45482" s="21"/>
    </row>
    <row r="45483" spans="1:33" ht="12.75">
      <c r="A45483" s="21"/>
      <c r="AE45483" s="21"/>
      <c r="AF45483" s="21"/>
      <c r="AG45483" s="21"/>
    </row>
    <row r="45484" spans="1:33" ht="12.75">
      <c r="A45484" s="21"/>
      <c r="AE45484" s="21"/>
      <c r="AF45484" s="21"/>
      <c r="AG45484" s="21"/>
    </row>
    <row r="45485" spans="1:33" ht="12.75">
      <c r="A45485" s="21"/>
      <c r="AE45485" s="21"/>
      <c r="AF45485" s="21"/>
      <c r="AG45485" s="21"/>
    </row>
    <row r="45486" spans="1:33" ht="12.75">
      <c r="A45486" s="21"/>
      <c r="AE45486" s="21"/>
      <c r="AF45486" s="21"/>
      <c r="AG45486" s="21"/>
    </row>
    <row r="45487" spans="1:33" ht="12.75">
      <c r="A45487" s="21"/>
      <c r="AE45487" s="21"/>
      <c r="AF45487" s="21"/>
      <c r="AG45487" s="21"/>
    </row>
    <row r="45488" spans="1:33" ht="12.75">
      <c r="A45488" s="21"/>
      <c r="AE45488" s="21"/>
      <c r="AF45488" s="21"/>
      <c r="AG45488" s="21"/>
    </row>
    <row r="45489" spans="1:33" ht="12.75">
      <c r="A45489" s="21"/>
      <c r="AE45489" s="21"/>
      <c r="AF45489" s="21"/>
      <c r="AG45489" s="21"/>
    </row>
    <row r="45490" spans="1:33" ht="12.75">
      <c r="A45490" s="21"/>
      <c r="AE45490" s="21"/>
      <c r="AF45490" s="21"/>
      <c r="AG45490" s="21"/>
    </row>
    <row r="45491" spans="1:33" ht="12.75">
      <c r="A45491" s="21"/>
      <c r="AE45491" s="21"/>
      <c r="AF45491" s="21"/>
      <c r="AG45491" s="21"/>
    </row>
    <row r="45492" spans="1:33" ht="12.75">
      <c r="A45492" s="21"/>
      <c r="AE45492" s="21"/>
      <c r="AF45492" s="21"/>
      <c r="AG45492" s="21"/>
    </row>
    <row r="45493" spans="1:33" ht="12.75">
      <c r="A45493" s="21"/>
      <c r="AE45493" s="21"/>
      <c r="AF45493" s="21"/>
      <c r="AG45493" s="21"/>
    </row>
    <row r="45494" spans="1:33" ht="12.75">
      <c r="A45494" s="21"/>
      <c r="AE45494" s="21"/>
      <c r="AF45494" s="21"/>
      <c r="AG45494" s="21"/>
    </row>
    <row r="45495" spans="1:33" ht="12.75">
      <c r="A45495" s="21"/>
      <c r="AE45495" s="21"/>
      <c r="AF45495" s="21"/>
      <c r="AG45495" s="21"/>
    </row>
    <row r="45496" spans="1:33" ht="12.75">
      <c r="A45496" s="21"/>
      <c r="AE45496" s="21"/>
      <c r="AF45496" s="21"/>
      <c r="AG45496" s="21"/>
    </row>
    <row r="45497" spans="1:33" ht="12.75">
      <c r="A45497" s="21"/>
      <c r="AE45497" s="21"/>
      <c r="AF45497" s="21"/>
      <c r="AG45497" s="21"/>
    </row>
    <row r="45498" spans="1:33" ht="12.75">
      <c r="A45498" s="21"/>
      <c r="AE45498" s="21"/>
      <c r="AF45498" s="21"/>
      <c r="AG45498" s="21"/>
    </row>
    <row r="45499" spans="1:33" ht="12.75">
      <c r="A45499" s="21"/>
      <c r="AE45499" s="21"/>
      <c r="AF45499" s="21"/>
      <c r="AG45499" s="21"/>
    </row>
    <row r="45500" spans="1:33" ht="12.75">
      <c r="A45500" s="21"/>
      <c r="AE45500" s="21"/>
      <c r="AF45500" s="21"/>
      <c r="AG45500" s="21"/>
    </row>
    <row r="45501" spans="1:33" ht="12.75">
      <c r="A45501" s="21"/>
      <c r="AE45501" s="21"/>
      <c r="AF45501" s="21"/>
      <c r="AG45501" s="21"/>
    </row>
    <row r="45502" spans="1:33" ht="12.75">
      <c r="A45502" s="21"/>
      <c r="AE45502" s="21"/>
      <c r="AF45502" s="21"/>
      <c r="AG45502" s="21"/>
    </row>
    <row r="45503" spans="1:33" ht="12.75">
      <c r="A45503" s="21"/>
      <c r="AE45503" s="21"/>
      <c r="AF45503" s="21"/>
      <c r="AG45503" s="21"/>
    </row>
    <row r="45504" spans="1:33" ht="12.75">
      <c r="A45504" s="21"/>
      <c r="AE45504" s="21"/>
      <c r="AF45504" s="21"/>
      <c r="AG45504" s="21"/>
    </row>
    <row r="45505" spans="1:33" ht="12.75">
      <c r="A45505" s="21"/>
      <c r="AE45505" s="21"/>
      <c r="AF45505" s="21"/>
      <c r="AG45505" s="21"/>
    </row>
    <row r="45506" spans="1:33" ht="12.75">
      <c r="A45506" s="21"/>
      <c r="AE45506" s="21"/>
      <c r="AF45506" s="21"/>
      <c r="AG45506" s="21"/>
    </row>
    <row r="45507" spans="1:33" ht="12.75">
      <c r="A45507" s="21"/>
      <c r="AE45507" s="21"/>
      <c r="AF45507" s="21"/>
      <c r="AG45507" s="21"/>
    </row>
    <row r="45508" spans="1:33" ht="12.75">
      <c r="A45508" s="21"/>
      <c r="AE45508" s="21"/>
      <c r="AF45508" s="21"/>
      <c r="AG45508" s="21"/>
    </row>
    <row r="45509" spans="1:33" ht="12.75">
      <c r="A45509" s="21"/>
      <c r="AE45509" s="21"/>
      <c r="AF45509" s="21"/>
      <c r="AG45509" s="21"/>
    </row>
    <row r="45510" spans="1:33" ht="12.75">
      <c r="A45510" s="21"/>
      <c r="AE45510" s="21"/>
      <c r="AF45510" s="21"/>
      <c r="AG45510" s="21"/>
    </row>
    <row r="45511" spans="1:33" ht="12.75">
      <c r="A45511" s="21"/>
      <c r="AE45511" s="21"/>
      <c r="AF45511" s="21"/>
      <c r="AG45511" s="21"/>
    </row>
    <row r="45512" spans="1:33" ht="12.75">
      <c r="A45512" s="21"/>
      <c r="AE45512" s="21"/>
      <c r="AF45512" s="21"/>
      <c r="AG45512" s="21"/>
    </row>
    <row r="45513" spans="1:33" ht="12.75">
      <c r="A45513" s="21"/>
      <c r="AE45513" s="21"/>
      <c r="AF45513" s="21"/>
      <c r="AG45513" s="21"/>
    </row>
    <row r="45514" spans="1:33" ht="12.75">
      <c r="A45514" s="21"/>
      <c r="AE45514" s="21"/>
      <c r="AF45514" s="21"/>
      <c r="AG45514" s="21"/>
    </row>
    <row r="45515" spans="1:33" ht="12.75">
      <c r="A45515" s="21"/>
      <c r="AE45515" s="21"/>
      <c r="AF45515" s="21"/>
      <c r="AG45515" s="21"/>
    </row>
    <row r="45516" spans="1:33" ht="12.75">
      <c r="A45516" s="21"/>
      <c r="AE45516" s="21"/>
      <c r="AF45516" s="21"/>
      <c r="AG45516" s="21"/>
    </row>
    <row r="45517" spans="1:33" ht="12.75">
      <c r="A45517" s="21"/>
      <c r="AE45517" s="21"/>
      <c r="AF45517" s="21"/>
      <c r="AG45517" s="21"/>
    </row>
    <row r="45518" spans="1:33" ht="12.75">
      <c r="A45518" s="21"/>
      <c r="AE45518" s="21"/>
      <c r="AF45518" s="21"/>
      <c r="AG45518" s="21"/>
    </row>
    <row r="45519" spans="1:33" ht="12.75">
      <c r="A45519" s="21"/>
      <c r="AE45519" s="21"/>
      <c r="AF45519" s="21"/>
      <c r="AG45519" s="21"/>
    </row>
    <row r="45520" spans="1:33" ht="12.75">
      <c r="A45520" s="21"/>
      <c r="AE45520" s="21"/>
      <c r="AF45520" s="21"/>
      <c r="AG45520" s="21"/>
    </row>
    <row r="45521" spans="1:33" ht="12.75">
      <c r="A45521" s="21"/>
      <c r="AE45521" s="21"/>
      <c r="AF45521" s="21"/>
      <c r="AG45521" s="21"/>
    </row>
    <row r="45522" spans="1:33" ht="12.75">
      <c r="A45522" s="21"/>
      <c r="AE45522" s="21"/>
      <c r="AF45522" s="21"/>
      <c r="AG45522" s="21"/>
    </row>
    <row r="45523" spans="1:33" ht="12.75">
      <c r="A45523" s="21"/>
      <c r="AE45523" s="21"/>
      <c r="AF45523" s="21"/>
      <c r="AG45523" s="21"/>
    </row>
    <row r="45524" spans="1:33" ht="12.75">
      <c r="A45524" s="21"/>
      <c r="AE45524" s="21"/>
      <c r="AF45524" s="21"/>
      <c r="AG45524" s="21"/>
    </row>
    <row r="45525" spans="1:33" ht="12.75">
      <c r="A45525" s="21"/>
      <c r="AE45525" s="21"/>
      <c r="AF45525" s="21"/>
      <c r="AG45525" s="21"/>
    </row>
    <row r="45526" spans="1:33" ht="12.75">
      <c r="A45526" s="21"/>
      <c r="AE45526" s="21"/>
      <c r="AF45526" s="21"/>
      <c r="AG45526" s="21"/>
    </row>
    <row r="45527" spans="1:33" ht="12.75">
      <c r="A45527" s="21"/>
      <c r="AE45527" s="21"/>
      <c r="AF45527" s="21"/>
      <c r="AG45527" s="21"/>
    </row>
    <row r="45528" spans="1:33" ht="12.75">
      <c r="A45528" s="21"/>
      <c r="AE45528" s="21"/>
      <c r="AF45528" s="21"/>
      <c r="AG45528" s="21"/>
    </row>
    <row r="45529" spans="1:33" ht="12.75">
      <c r="A45529" s="21"/>
      <c r="AE45529" s="21"/>
      <c r="AF45529" s="21"/>
      <c r="AG45529" s="21"/>
    </row>
    <row r="45530" spans="1:33" ht="12.75">
      <c r="A45530" s="21"/>
      <c r="AE45530" s="21"/>
      <c r="AF45530" s="21"/>
      <c r="AG45530" s="21"/>
    </row>
    <row r="45531" spans="1:33" ht="12.75">
      <c r="A45531" s="21"/>
      <c r="AE45531" s="21"/>
      <c r="AF45531" s="21"/>
      <c r="AG45531" s="21"/>
    </row>
    <row r="45532" spans="1:33" ht="12.75">
      <c r="A45532" s="21"/>
      <c r="AE45532" s="21"/>
      <c r="AF45532" s="21"/>
      <c r="AG45532" s="21"/>
    </row>
    <row r="45533" spans="1:33" ht="12.75">
      <c r="A45533" s="21"/>
      <c r="AE45533" s="21"/>
      <c r="AF45533" s="21"/>
      <c r="AG45533" s="21"/>
    </row>
    <row r="45534" spans="1:33" ht="12.75">
      <c r="A45534" s="21"/>
      <c r="AE45534" s="21"/>
      <c r="AF45534" s="21"/>
      <c r="AG45534" s="21"/>
    </row>
    <row r="45535" spans="1:33" ht="12.75">
      <c r="A45535" s="21"/>
      <c r="AE45535" s="21"/>
      <c r="AF45535" s="21"/>
      <c r="AG45535" s="21"/>
    </row>
    <row r="45536" spans="1:33" ht="12.75">
      <c r="A45536" s="21"/>
      <c r="AE45536" s="21"/>
      <c r="AF45536" s="21"/>
      <c r="AG45536" s="21"/>
    </row>
    <row r="45537" spans="1:33" ht="12.75">
      <c r="A45537" s="21"/>
      <c r="AE45537" s="21"/>
      <c r="AF45537" s="21"/>
      <c r="AG45537" s="21"/>
    </row>
    <row r="45538" spans="1:33" ht="12.75">
      <c r="A45538" s="21"/>
      <c r="AE45538" s="21"/>
      <c r="AF45538" s="21"/>
      <c r="AG45538" s="21"/>
    </row>
    <row r="45539" spans="1:33" ht="12.75">
      <c r="A45539" s="21"/>
      <c r="AE45539" s="21"/>
      <c r="AF45539" s="21"/>
      <c r="AG45539" s="21"/>
    </row>
    <row r="45540" spans="1:33" ht="12.75">
      <c r="A45540" s="21"/>
      <c r="AE45540" s="21"/>
      <c r="AF45540" s="21"/>
      <c r="AG45540" s="21"/>
    </row>
    <row r="45541" spans="1:33" ht="12.75">
      <c r="A45541" s="21"/>
      <c r="AE45541" s="21"/>
      <c r="AF45541" s="21"/>
      <c r="AG45541" s="21"/>
    </row>
    <row r="45542" spans="1:33" ht="12.75">
      <c r="A45542" s="21"/>
      <c r="AE45542" s="21"/>
      <c r="AF45542" s="21"/>
      <c r="AG45542" s="21"/>
    </row>
    <row r="45543" spans="1:33" ht="12.75">
      <c r="A45543" s="21"/>
      <c r="AE45543" s="21"/>
      <c r="AF45543" s="21"/>
      <c r="AG45543" s="21"/>
    </row>
    <row r="45544" spans="1:33" ht="12.75">
      <c r="A45544" s="21"/>
      <c r="AE45544" s="21"/>
      <c r="AF45544" s="21"/>
      <c r="AG45544" s="21"/>
    </row>
    <row r="45545" spans="1:33" ht="12.75">
      <c r="A45545" s="21"/>
      <c r="AE45545" s="21"/>
      <c r="AF45545" s="21"/>
      <c r="AG45545" s="21"/>
    </row>
    <row r="45546" spans="1:33" ht="12.75">
      <c r="A45546" s="21"/>
      <c r="AE45546" s="21"/>
      <c r="AF45546" s="21"/>
      <c r="AG45546" s="21"/>
    </row>
    <row r="45547" spans="1:33" ht="12.75">
      <c r="A45547" s="21"/>
      <c r="AE45547" s="21"/>
      <c r="AF45547" s="21"/>
      <c r="AG45547" s="21"/>
    </row>
    <row r="45548" spans="1:33" ht="12.75">
      <c r="A45548" s="21"/>
      <c r="AE45548" s="21"/>
      <c r="AF45548" s="21"/>
      <c r="AG45548" s="21"/>
    </row>
    <row r="45549" spans="1:33" ht="12.75">
      <c r="A45549" s="21"/>
      <c r="AE45549" s="21"/>
      <c r="AF45549" s="21"/>
      <c r="AG45549" s="21"/>
    </row>
    <row r="45550" spans="1:33" ht="12.75">
      <c r="A45550" s="21"/>
      <c r="AE45550" s="21"/>
      <c r="AF45550" s="21"/>
      <c r="AG45550" s="21"/>
    </row>
    <row r="45551" spans="1:33" ht="12.75">
      <c r="A45551" s="21"/>
      <c r="AE45551" s="21"/>
      <c r="AF45551" s="21"/>
      <c r="AG45551" s="21"/>
    </row>
    <row r="45552" spans="1:33" ht="12.75">
      <c r="A45552" s="21"/>
      <c r="AE45552" s="21"/>
      <c r="AF45552" s="21"/>
      <c r="AG45552" s="21"/>
    </row>
    <row r="45553" spans="1:33" ht="12.75">
      <c r="A45553" s="21"/>
      <c r="AE45553" s="21"/>
      <c r="AF45553" s="21"/>
      <c r="AG45553" s="21"/>
    </row>
    <row r="45554" spans="1:33" ht="12.75">
      <c r="A45554" s="21"/>
      <c r="AE45554" s="21"/>
      <c r="AF45554" s="21"/>
      <c r="AG45554" s="21"/>
    </row>
    <row r="45555" spans="1:33" ht="12.75">
      <c r="A45555" s="21"/>
      <c r="AE45555" s="21"/>
      <c r="AF45555" s="21"/>
      <c r="AG45555" s="21"/>
    </row>
    <row r="45556" spans="1:33" ht="12.75">
      <c r="A45556" s="21"/>
      <c r="AE45556" s="21"/>
      <c r="AF45556" s="21"/>
      <c r="AG45556" s="21"/>
    </row>
    <row r="45557" spans="1:33" ht="12.75">
      <c r="A45557" s="21"/>
      <c r="AE45557" s="21"/>
      <c r="AF45557" s="21"/>
      <c r="AG45557" s="21"/>
    </row>
    <row r="45558" spans="1:33" ht="12.75">
      <c r="A45558" s="21"/>
      <c r="AE45558" s="21"/>
      <c r="AF45558" s="21"/>
      <c r="AG45558" s="21"/>
    </row>
    <row r="45559" spans="1:33" ht="12.75">
      <c r="A45559" s="21"/>
      <c r="AE45559" s="21"/>
      <c r="AF45559" s="21"/>
      <c r="AG45559" s="21"/>
    </row>
    <row r="45560" spans="1:33" ht="12.75">
      <c r="A45560" s="21"/>
      <c r="AE45560" s="21"/>
      <c r="AF45560" s="21"/>
      <c r="AG45560" s="21"/>
    </row>
    <row r="45561" spans="1:33" ht="12.75">
      <c r="A45561" s="21"/>
      <c r="AE45561" s="21"/>
      <c r="AF45561" s="21"/>
      <c r="AG45561" s="21"/>
    </row>
    <row r="45562" spans="1:33" ht="12.75">
      <c r="A45562" s="21"/>
      <c r="AE45562" s="21"/>
      <c r="AF45562" s="21"/>
      <c r="AG45562" s="21"/>
    </row>
    <row r="45563" spans="1:33" ht="12.75">
      <c r="A45563" s="21"/>
      <c r="AE45563" s="21"/>
      <c r="AF45563" s="21"/>
      <c r="AG45563" s="21"/>
    </row>
    <row r="45564" spans="1:33" ht="12.75">
      <c r="A45564" s="21"/>
      <c r="AE45564" s="21"/>
      <c r="AF45564" s="21"/>
      <c r="AG45564" s="21"/>
    </row>
    <row r="45565" spans="1:33" ht="12.75">
      <c r="A45565" s="21"/>
      <c r="AE45565" s="21"/>
      <c r="AF45565" s="21"/>
      <c r="AG45565" s="21"/>
    </row>
    <row r="45566" spans="1:33" ht="12.75">
      <c r="A45566" s="21"/>
      <c r="AE45566" s="21"/>
      <c r="AF45566" s="21"/>
      <c r="AG45566" s="21"/>
    </row>
    <row r="45567" spans="1:33" ht="12.75">
      <c r="A45567" s="21"/>
      <c r="AE45567" s="21"/>
      <c r="AF45567" s="21"/>
      <c r="AG45567" s="21"/>
    </row>
    <row r="45568" spans="1:33" ht="12.75">
      <c r="A45568" s="21"/>
      <c r="AE45568" s="21"/>
      <c r="AF45568" s="21"/>
      <c r="AG45568" s="21"/>
    </row>
    <row r="45569" spans="1:33" ht="12.75">
      <c r="A45569" s="21"/>
      <c r="AE45569" s="21"/>
      <c r="AF45569" s="21"/>
      <c r="AG45569" s="21"/>
    </row>
    <row r="45570" spans="1:33" ht="12.75">
      <c r="A45570" s="21"/>
      <c r="AE45570" s="21"/>
      <c r="AF45570" s="21"/>
      <c r="AG45570" s="21"/>
    </row>
    <row r="45571" spans="1:33" ht="12.75">
      <c r="A45571" s="21"/>
      <c r="AE45571" s="21"/>
      <c r="AF45571" s="21"/>
      <c r="AG45571" s="21"/>
    </row>
    <row r="45572" spans="1:33" ht="12.75">
      <c r="A45572" s="21"/>
      <c r="AE45572" s="21"/>
      <c r="AF45572" s="21"/>
      <c r="AG45572" s="21"/>
    </row>
    <row r="45573" spans="1:33" ht="12.75">
      <c r="A45573" s="21"/>
      <c r="AE45573" s="21"/>
      <c r="AF45573" s="21"/>
      <c r="AG45573" s="21"/>
    </row>
    <row r="45574" spans="1:33" ht="12.75">
      <c r="A45574" s="21"/>
      <c r="AE45574" s="21"/>
      <c r="AF45574" s="21"/>
      <c r="AG45574" s="21"/>
    </row>
    <row r="45575" spans="1:33" ht="12.75">
      <c r="A45575" s="21"/>
      <c r="AE45575" s="21"/>
      <c r="AF45575" s="21"/>
      <c r="AG45575" s="21"/>
    </row>
    <row r="45576" spans="1:33" ht="12.75">
      <c r="A45576" s="21"/>
      <c r="AE45576" s="21"/>
      <c r="AF45576" s="21"/>
      <c r="AG45576" s="21"/>
    </row>
    <row r="45577" spans="1:33" ht="12.75">
      <c r="A45577" s="21"/>
      <c r="AE45577" s="21"/>
      <c r="AF45577" s="21"/>
      <c r="AG45577" s="21"/>
    </row>
    <row r="45578" spans="1:33" ht="12.75">
      <c r="A45578" s="21"/>
      <c r="AE45578" s="21"/>
      <c r="AF45578" s="21"/>
      <c r="AG45578" s="21"/>
    </row>
    <row r="45579" spans="1:33" ht="12.75">
      <c r="A45579" s="21"/>
      <c r="AE45579" s="21"/>
      <c r="AF45579" s="21"/>
      <c r="AG45579" s="21"/>
    </row>
    <row r="45580" spans="1:33" ht="12.75">
      <c r="A45580" s="21"/>
      <c r="AE45580" s="21"/>
      <c r="AF45580" s="21"/>
      <c r="AG45580" s="21"/>
    </row>
    <row r="45581" spans="1:33" ht="12.75">
      <c r="A45581" s="21"/>
      <c r="AE45581" s="21"/>
      <c r="AF45581" s="21"/>
      <c r="AG45581" s="21"/>
    </row>
    <row r="45582" spans="1:33" ht="12.75">
      <c r="A45582" s="21"/>
      <c r="AE45582" s="21"/>
      <c r="AF45582" s="21"/>
      <c r="AG45582" s="21"/>
    </row>
    <row r="45583" spans="1:33" ht="12.75">
      <c r="A45583" s="21"/>
      <c r="AE45583" s="21"/>
      <c r="AF45583" s="21"/>
      <c r="AG45583" s="21"/>
    </row>
    <row r="45584" spans="1:33" ht="12.75">
      <c r="A45584" s="21"/>
      <c r="AE45584" s="21"/>
      <c r="AF45584" s="21"/>
      <c r="AG45584" s="21"/>
    </row>
    <row r="45585" spans="1:33" ht="12.75">
      <c r="A45585" s="21"/>
      <c r="AE45585" s="21"/>
      <c r="AF45585" s="21"/>
      <c r="AG45585" s="21"/>
    </row>
    <row r="45586" spans="1:33" ht="12.75">
      <c r="A45586" s="21"/>
      <c r="AE45586" s="21"/>
      <c r="AF45586" s="21"/>
      <c r="AG45586" s="21"/>
    </row>
    <row r="45587" spans="1:33" ht="12.75">
      <c r="A45587" s="21"/>
      <c r="AE45587" s="21"/>
      <c r="AF45587" s="21"/>
      <c r="AG45587" s="21"/>
    </row>
    <row r="45588" spans="1:33" ht="12.75">
      <c r="A45588" s="21"/>
      <c r="AE45588" s="21"/>
      <c r="AF45588" s="21"/>
      <c r="AG45588" s="21"/>
    </row>
    <row r="45589" spans="1:33" ht="12.75">
      <c r="A45589" s="21"/>
      <c r="AE45589" s="21"/>
      <c r="AF45589" s="21"/>
      <c r="AG45589" s="21"/>
    </row>
    <row r="45590" spans="1:33" ht="12.75">
      <c r="A45590" s="21"/>
      <c r="AE45590" s="21"/>
      <c r="AF45590" s="21"/>
      <c r="AG45590" s="21"/>
    </row>
    <row r="45591" spans="1:33" ht="12.75">
      <c r="A45591" s="21"/>
      <c r="AE45591" s="21"/>
      <c r="AF45591" s="21"/>
      <c r="AG45591" s="21"/>
    </row>
    <row r="45592" spans="1:33" ht="12.75">
      <c r="A45592" s="21"/>
      <c r="AE45592" s="21"/>
      <c r="AF45592" s="21"/>
      <c r="AG45592" s="21"/>
    </row>
    <row r="45593" spans="1:33" ht="12.75">
      <c r="A45593" s="21"/>
      <c r="AE45593" s="21"/>
      <c r="AF45593" s="21"/>
      <c r="AG45593" s="21"/>
    </row>
    <row r="45594" spans="1:33" ht="12.75">
      <c r="A45594" s="21"/>
      <c r="AE45594" s="21"/>
      <c r="AF45594" s="21"/>
      <c r="AG45594" s="21"/>
    </row>
    <row r="45595" spans="1:33" ht="12.75">
      <c r="A45595" s="21"/>
      <c r="AE45595" s="21"/>
      <c r="AF45595" s="21"/>
      <c r="AG45595" s="21"/>
    </row>
    <row r="45596" spans="1:33" ht="12.75">
      <c r="A45596" s="21"/>
      <c r="AE45596" s="21"/>
      <c r="AF45596" s="21"/>
      <c r="AG45596" s="21"/>
    </row>
    <row r="45597" spans="1:33" ht="12.75">
      <c r="A45597" s="21"/>
      <c r="AE45597" s="21"/>
      <c r="AF45597" s="21"/>
      <c r="AG45597" s="21"/>
    </row>
    <row r="45598" spans="1:33" ht="12.75">
      <c r="A45598" s="21"/>
      <c r="AE45598" s="21"/>
      <c r="AF45598" s="21"/>
      <c r="AG45598" s="21"/>
    </row>
    <row r="45599" spans="1:33" ht="12.75">
      <c r="A45599" s="21"/>
      <c r="AE45599" s="21"/>
      <c r="AF45599" s="21"/>
      <c r="AG45599" s="21"/>
    </row>
    <row r="45600" spans="1:33" ht="12.75">
      <c r="A45600" s="21"/>
      <c r="AE45600" s="21"/>
      <c r="AF45600" s="21"/>
      <c r="AG45600" s="21"/>
    </row>
    <row r="45601" spans="1:33" ht="12.75">
      <c r="A45601" s="21"/>
      <c r="AE45601" s="21"/>
      <c r="AF45601" s="21"/>
      <c r="AG45601" s="21"/>
    </row>
    <row r="45602" spans="1:33" ht="12.75">
      <c r="A45602" s="21"/>
      <c r="AE45602" s="21"/>
      <c r="AF45602" s="21"/>
      <c r="AG45602" s="21"/>
    </row>
    <row r="45603" spans="1:33" ht="12.75">
      <c r="A45603" s="21"/>
      <c r="AE45603" s="21"/>
      <c r="AF45603" s="21"/>
      <c r="AG45603" s="21"/>
    </row>
    <row r="45604" spans="1:33" ht="12.75">
      <c r="A45604" s="21"/>
      <c r="AE45604" s="21"/>
      <c r="AF45604" s="21"/>
      <c r="AG45604" s="21"/>
    </row>
    <row r="45605" spans="1:33" ht="12.75">
      <c r="A45605" s="21"/>
      <c r="AE45605" s="21"/>
      <c r="AF45605" s="21"/>
      <c r="AG45605" s="21"/>
    </row>
    <row r="45606" spans="1:33" ht="12.75">
      <c r="A45606" s="21"/>
      <c r="AE45606" s="21"/>
      <c r="AF45606" s="21"/>
      <c r="AG45606" s="21"/>
    </row>
    <row r="45607" spans="1:33" ht="12.75">
      <c r="A45607" s="21"/>
      <c r="AE45607" s="21"/>
      <c r="AF45607" s="21"/>
      <c r="AG45607" s="21"/>
    </row>
    <row r="45608" spans="1:33" ht="12.75">
      <c r="A45608" s="21"/>
      <c r="AE45608" s="21"/>
      <c r="AF45608" s="21"/>
      <c r="AG45608" s="21"/>
    </row>
    <row r="45609" spans="1:33" ht="12.75">
      <c r="A45609" s="21"/>
      <c r="AE45609" s="21"/>
      <c r="AF45609" s="21"/>
      <c r="AG45609" s="21"/>
    </row>
    <row r="45610" spans="1:33" ht="12.75">
      <c r="A45610" s="21"/>
      <c r="AE45610" s="21"/>
      <c r="AF45610" s="21"/>
      <c r="AG45610" s="21"/>
    </row>
    <row r="45611" spans="1:33" ht="12.75">
      <c r="A45611" s="21"/>
      <c r="AE45611" s="21"/>
      <c r="AF45611" s="21"/>
      <c r="AG45611" s="21"/>
    </row>
    <row r="45612" spans="1:33" ht="12.75">
      <c r="A45612" s="21"/>
      <c r="AE45612" s="21"/>
      <c r="AF45612" s="21"/>
      <c r="AG45612" s="21"/>
    </row>
    <row r="45613" spans="1:33" ht="12.75">
      <c r="A45613" s="21"/>
      <c r="AE45613" s="21"/>
      <c r="AF45613" s="21"/>
      <c r="AG45613" s="21"/>
    </row>
    <row r="45614" spans="1:33" ht="12.75">
      <c r="A45614" s="21"/>
      <c r="AE45614" s="21"/>
      <c r="AF45614" s="21"/>
      <c r="AG45614" s="21"/>
    </row>
    <row r="45615" spans="1:33" ht="12.75">
      <c r="A45615" s="21"/>
      <c r="AE45615" s="21"/>
      <c r="AF45615" s="21"/>
      <c r="AG45615" s="21"/>
    </row>
    <row r="45616" spans="1:33" ht="12.75">
      <c r="A45616" s="21"/>
      <c r="AE45616" s="21"/>
      <c r="AF45616" s="21"/>
      <c r="AG45616" s="21"/>
    </row>
    <row r="45617" spans="1:33" ht="12.75">
      <c r="A45617" s="21"/>
      <c r="AE45617" s="21"/>
      <c r="AF45617" s="21"/>
      <c r="AG45617" s="21"/>
    </row>
    <row r="45618" spans="1:33" ht="12.75">
      <c r="A45618" s="21"/>
      <c r="AE45618" s="21"/>
      <c r="AF45618" s="21"/>
      <c r="AG45618" s="21"/>
    </row>
    <row r="45619" spans="1:33" ht="12.75">
      <c r="A45619" s="21"/>
      <c r="AE45619" s="21"/>
      <c r="AF45619" s="21"/>
      <c r="AG45619" s="21"/>
    </row>
    <row r="45620" spans="1:33" ht="12.75">
      <c r="A45620" s="21"/>
      <c r="AE45620" s="21"/>
      <c r="AF45620" s="21"/>
      <c r="AG45620" s="21"/>
    </row>
    <row r="45621" spans="1:33" ht="12.75">
      <c r="A45621" s="21"/>
      <c r="AE45621" s="21"/>
      <c r="AF45621" s="21"/>
      <c r="AG45621" s="21"/>
    </row>
    <row r="45622" spans="1:33" ht="12.75">
      <c r="A45622" s="21"/>
      <c r="AE45622" s="21"/>
      <c r="AF45622" s="21"/>
      <c r="AG45622" s="21"/>
    </row>
    <row r="45623" spans="1:33" ht="12.75">
      <c r="A45623" s="21"/>
      <c r="AE45623" s="21"/>
      <c r="AF45623" s="21"/>
      <c r="AG45623" s="21"/>
    </row>
    <row r="45624" spans="1:33" ht="12.75">
      <c r="A45624" s="21"/>
      <c r="AE45624" s="21"/>
      <c r="AF45624" s="21"/>
      <c r="AG45624" s="21"/>
    </row>
    <row r="45625" spans="1:33" ht="12.75">
      <c r="A45625" s="21"/>
      <c r="AE45625" s="21"/>
      <c r="AF45625" s="21"/>
      <c r="AG45625" s="21"/>
    </row>
    <row r="45626" spans="1:33" ht="12.75">
      <c r="A45626" s="21"/>
      <c r="AE45626" s="21"/>
      <c r="AF45626" s="21"/>
      <c r="AG45626" s="21"/>
    </row>
    <row r="45627" spans="1:33" ht="12.75">
      <c r="A45627" s="21"/>
      <c r="AE45627" s="21"/>
      <c r="AF45627" s="21"/>
      <c r="AG45627" s="21"/>
    </row>
    <row r="45628" spans="1:33" ht="12.75">
      <c r="A45628" s="21"/>
      <c r="AE45628" s="21"/>
      <c r="AF45628" s="21"/>
      <c r="AG45628" s="21"/>
    </row>
    <row r="45629" spans="1:33" ht="12.75">
      <c r="A45629" s="21"/>
      <c r="AE45629" s="21"/>
      <c r="AF45629" s="21"/>
      <c r="AG45629" s="21"/>
    </row>
    <row r="45630" spans="1:33" ht="12.75">
      <c r="A45630" s="21"/>
      <c r="AE45630" s="21"/>
      <c r="AF45630" s="21"/>
      <c r="AG45630" s="21"/>
    </row>
    <row r="45631" spans="1:33" ht="12.75">
      <c r="A45631" s="21"/>
      <c r="AE45631" s="21"/>
      <c r="AF45631" s="21"/>
      <c r="AG45631" s="21"/>
    </row>
    <row r="45632" spans="1:33" ht="12.75">
      <c r="A45632" s="21"/>
      <c r="AE45632" s="21"/>
      <c r="AF45632" s="21"/>
      <c r="AG45632" s="21"/>
    </row>
    <row r="45633" spans="1:33" ht="12.75">
      <c r="A45633" s="21"/>
      <c r="AE45633" s="21"/>
      <c r="AF45633" s="21"/>
      <c r="AG45633" s="21"/>
    </row>
    <row r="45634" spans="1:33" ht="12.75">
      <c r="A45634" s="21"/>
      <c r="AE45634" s="21"/>
      <c r="AF45634" s="21"/>
      <c r="AG45634" s="21"/>
    </row>
    <row r="45635" spans="1:33" ht="12.75">
      <c r="A45635" s="21"/>
      <c r="AE45635" s="21"/>
      <c r="AF45635" s="21"/>
      <c r="AG45635" s="21"/>
    </row>
    <row r="45636" spans="1:33" ht="12.75">
      <c r="A45636" s="21"/>
      <c r="AE45636" s="21"/>
      <c r="AF45636" s="21"/>
      <c r="AG45636" s="21"/>
    </row>
    <row r="45637" spans="1:33" ht="12.75">
      <c r="A45637" s="21"/>
      <c r="AE45637" s="21"/>
      <c r="AF45637" s="21"/>
      <c r="AG45637" s="21"/>
    </row>
    <row r="45638" spans="1:33" ht="12.75">
      <c r="A45638" s="21"/>
      <c r="AE45638" s="21"/>
      <c r="AF45638" s="21"/>
      <c r="AG45638" s="21"/>
    </row>
    <row r="45639" spans="1:33" ht="12.75">
      <c r="A45639" s="21"/>
      <c r="AE45639" s="21"/>
      <c r="AF45639" s="21"/>
      <c r="AG45639" s="21"/>
    </row>
    <row r="45640" spans="1:33" ht="12.75">
      <c r="A45640" s="21"/>
      <c r="AE45640" s="21"/>
      <c r="AF45640" s="21"/>
      <c r="AG45640" s="21"/>
    </row>
    <row r="45641" spans="1:33" ht="12.75">
      <c r="A45641" s="21"/>
      <c r="AE45641" s="21"/>
      <c r="AF45641" s="21"/>
      <c r="AG45641" s="21"/>
    </row>
    <row r="45642" spans="1:33" ht="12.75">
      <c r="A45642" s="21"/>
      <c r="AE45642" s="21"/>
      <c r="AF45642" s="21"/>
      <c r="AG45642" s="21"/>
    </row>
    <row r="45643" spans="1:33" ht="12.75">
      <c r="A45643" s="21"/>
      <c r="AE45643" s="21"/>
      <c r="AF45643" s="21"/>
      <c r="AG45643" s="21"/>
    </row>
    <row r="45644" spans="1:33" ht="12.75">
      <c r="A45644" s="21"/>
      <c r="AE45644" s="21"/>
      <c r="AF45644" s="21"/>
      <c r="AG45644" s="21"/>
    </row>
    <row r="45645" spans="1:33" ht="12.75">
      <c r="A45645" s="21"/>
      <c r="AE45645" s="21"/>
      <c r="AF45645" s="21"/>
      <c r="AG45645" s="21"/>
    </row>
    <row r="45646" spans="1:33" ht="12.75">
      <c r="A45646" s="21"/>
      <c r="AE45646" s="21"/>
      <c r="AF45646" s="21"/>
      <c r="AG45646" s="21"/>
    </row>
    <row r="45647" spans="1:33" ht="12.75">
      <c r="A45647" s="21"/>
      <c r="AE45647" s="21"/>
      <c r="AF45647" s="21"/>
      <c r="AG45647" s="21"/>
    </row>
    <row r="45648" spans="1:33" ht="12.75">
      <c r="A45648" s="21"/>
      <c r="AE45648" s="21"/>
      <c r="AF45648" s="21"/>
      <c r="AG45648" s="21"/>
    </row>
    <row r="45649" spans="1:33" ht="12.75">
      <c r="A45649" s="21"/>
      <c r="AE45649" s="21"/>
      <c r="AF45649" s="21"/>
      <c r="AG45649" s="21"/>
    </row>
    <row r="45650" spans="1:33" ht="12.75">
      <c r="A45650" s="21"/>
      <c r="AE45650" s="21"/>
      <c r="AF45650" s="21"/>
      <c r="AG45650" s="21"/>
    </row>
    <row r="45651" spans="1:33" ht="12.75">
      <c r="A45651" s="21"/>
      <c r="AE45651" s="21"/>
      <c r="AF45651" s="21"/>
      <c r="AG45651" s="21"/>
    </row>
    <row r="45652" spans="1:33" ht="12.75">
      <c r="A45652" s="21"/>
      <c r="AE45652" s="21"/>
      <c r="AF45652" s="21"/>
      <c r="AG45652" s="21"/>
    </row>
    <row r="45653" spans="1:33" ht="12.75">
      <c r="A45653" s="21"/>
      <c r="AE45653" s="21"/>
      <c r="AF45653" s="21"/>
      <c r="AG45653" s="21"/>
    </row>
    <row r="45654" spans="1:33" ht="12.75">
      <c r="A45654" s="21"/>
      <c r="AE45654" s="21"/>
      <c r="AF45654" s="21"/>
      <c r="AG45654" s="21"/>
    </row>
    <row r="45655" spans="1:33" ht="12.75">
      <c r="A45655" s="21"/>
      <c r="AE45655" s="21"/>
      <c r="AF45655" s="21"/>
      <c r="AG45655" s="21"/>
    </row>
    <row r="45656" spans="1:33" ht="12.75">
      <c r="A45656" s="21"/>
      <c r="AE45656" s="21"/>
      <c r="AF45656" s="21"/>
      <c r="AG45656" s="21"/>
    </row>
    <row r="45657" spans="1:33" ht="12.75">
      <c r="A45657" s="21"/>
      <c r="AE45657" s="21"/>
      <c r="AF45657" s="21"/>
      <c r="AG45657" s="21"/>
    </row>
    <row r="45658" spans="1:33" ht="12.75">
      <c r="A45658" s="21"/>
      <c r="AE45658" s="21"/>
      <c r="AF45658" s="21"/>
      <c r="AG45658" s="21"/>
    </row>
    <row r="45659" spans="1:33" ht="12.75">
      <c r="A45659" s="21"/>
      <c r="AE45659" s="21"/>
      <c r="AF45659" s="21"/>
      <c r="AG45659" s="21"/>
    </row>
    <row r="45660" spans="1:33" ht="12.75">
      <c r="A45660" s="21"/>
      <c r="AE45660" s="21"/>
      <c r="AF45660" s="21"/>
      <c r="AG45660" s="21"/>
    </row>
    <row r="45661" spans="1:33" ht="12.75">
      <c r="A45661" s="21"/>
      <c r="AE45661" s="21"/>
      <c r="AF45661" s="21"/>
      <c r="AG45661" s="21"/>
    </row>
    <row r="45662" spans="1:33" ht="12.75">
      <c r="A45662" s="21"/>
      <c r="AE45662" s="21"/>
      <c r="AF45662" s="21"/>
      <c r="AG45662" s="21"/>
    </row>
    <row r="45663" spans="1:33" ht="12.75">
      <c r="A45663" s="21"/>
      <c r="AE45663" s="21"/>
      <c r="AF45663" s="21"/>
      <c r="AG45663" s="21"/>
    </row>
    <row r="45664" spans="1:33" ht="12.75">
      <c r="A45664" s="21"/>
      <c r="AE45664" s="21"/>
      <c r="AF45664" s="21"/>
      <c r="AG45664" s="21"/>
    </row>
    <row r="45665" spans="1:33" ht="12.75">
      <c r="A45665" s="21"/>
      <c r="AE45665" s="21"/>
      <c r="AF45665" s="21"/>
      <c r="AG45665" s="21"/>
    </row>
    <row r="45666" spans="1:33" ht="12.75">
      <c r="A45666" s="21"/>
      <c r="AE45666" s="21"/>
      <c r="AF45666" s="21"/>
      <c r="AG45666" s="21"/>
    </row>
    <row r="45667" spans="1:33" ht="12.75">
      <c r="A45667" s="21"/>
      <c r="AE45667" s="21"/>
      <c r="AF45667" s="21"/>
      <c r="AG45667" s="21"/>
    </row>
    <row r="45668" spans="1:33" ht="12.75">
      <c r="A45668" s="21"/>
      <c r="AE45668" s="21"/>
      <c r="AF45668" s="21"/>
      <c r="AG45668" s="21"/>
    </row>
    <row r="45669" spans="1:33" ht="12.75">
      <c r="A45669" s="21"/>
      <c r="AE45669" s="21"/>
      <c r="AF45669" s="21"/>
      <c r="AG45669" s="21"/>
    </row>
    <row r="45670" spans="1:33" ht="12.75">
      <c r="A45670" s="21"/>
      <c r="AE45670" s="21"/>
      <c r="AF45670" s="21"/>
      <c r="AG45670" s="21"/>
    </row>
    <row r="45671" spans="1:33" ht="12.75">
      <c r="A45671" s="21"/>
      <c r="AE45671" s="21"/>
      <c r="AF45671" s="21"/>
      <c r="AG45671" s="21"/>
    </row>
    <row r="45672" spans="1:33" ht="12.75">
      <c r="A45672" s="21"/>
      <c r="AE45672" s="21"/>
      <c r="AF45672" s="21"/>
      <c r="AG45672" s="21"/>
    </row>
    <row r="45673" spans="1:33" ht="12.75">
      <c r="A45673" s="21"/>
      <c r="AE45673" s="21"/>
      <c r="AF45673" s="21"/>
      <c r="AG45673" s="21"/>
    </row>
    <row r="45674" spans="1:33" ht="12.75">
      <c r="A45674" s="21"/>
      <c r="AE45674" s="21"/>
      <c r="AF45674" s="21"/>
      <c r="AG45674" s="21"/>
    </row>
    <row r="45675" spans="1:33" ht="12.75">
      <c r="A45675" s="21"/>
      <c r="AE45675" s="21"/>
      <c r="AF45675" s="21"/>
      <c r="AG45675" s="21"/>
    </row>
    <row r="45676" spans="1:33" ht="12.75">
      <c r="A45676" s="21"/>
      <c r="AE45676" s="21"/>
      <c r="AF45676" s="21"/>
      <c r="AG45676" s="21"/>
    </row>
    <row r="45677" spans="1:33" ht="12.75">
      <c r="A45677" s="21"/>
      <c r="AE45677" s="21"/>
      <c r="AF45677" s="21"/>
      <c r="AG45677" s="21"/>
    </row>
    <row r="45678" spans="1:33" ht="12.75">
      <c r="A45678" s="21"/>
      <c r="AE45678" s="21"/>
      <c r="AF45678" s="21"/>
      <c r="AG45678" s="21"/>
    </row>
    <row r="45679" spans="1:33" ht="12.75">
      <c r="A45679" s="21"/>
      <c r="AE45679" s="21"/>
      <c r="AF45679" s="21"/>
      <c r="AG45679" s="21"/>
    </row>
    <row r="45680" spans="1:33" ht="12.75">
      <c r="A45680" s="21"/>
      <c r="AE45680" s="21"/>
      <c r="AF45680" s="21"/>
      <c r="AG45680" s="21"/>
    </row>
    <row r="45681" spans="1:33" ht="12.75">
      <c r="A45681" s="21"/>
      <c r="AE45681" s="21"/>
      <c r="AF45681" s="21"/>
      <c r="AG45681" s="21"/>
    </row>
    <row r="45682" spans="1:33" ht="12.75">
      <c r="A45682" s="21"/>
      <c r="AE45682" s="21"/>
      <c r="AF45682" s="21"/>
      <c r="AG45682" s="21"/>
    </row>
    <row r="45683" spans="1:33" ht="12.75">
      <c r="A45683" s="21"/>
      <c r="AE45683" s="21"/>
      <c r="AF45683" s="21"/>
      <c r="AG45683" s="21"/>
    </row>
    <row r="45684" spans="1:33" ht="12.75">
      <c r="A45684" s="21"/>
      <c r="AE45684" s="21"/>
      <c r="AF45684" s="21"/>
      <c r="AG45684" s="21"/>
    </row>
    <row r="45685" spans="1:33" ht="12.75">
      <c r="A45685" s="21"/>
      <c r="AE45685" s="21"/>
      <c r="AF45685" s="21"/>
      <c r="AG45685" s="21"/>
    </row>
    <row r="45686" spans="1:33" ht="12.75">
      <c r="A45686" s="21"/>
      <c r="AE45686" s="21"/>
      <c r="AF45686" s="21"/>
      <c r="AG45686" s="21"/>
    </row>
    <row r="45687" spans="1:33" ht="12.75">
      <c r="A45687" s="21"/>
      <c r="AE45687" s="21"/>
      <c r="AF45687" s="21"/>
      <c r="AG45687" s="21"/>
    </row>
    <row r="45688" spans="1:33" ht="12.75">
      <c r="A45688" s="21"/>
      <c r="AE45688" s="21"/>
      <c r="AF45688" s="21"/>
      <c r="AG45688" s="21"/>
    </row>
    <row r="45689" spans="1:33" ht="12.75">
      <c r="A45689" s="21"/>
      <c r="AE45689" s="21"/>
      <c r="AF45689" s="21"/>
      <c r="AG45689" s="21"/>
    </row>
    <row r="45690" spans="1:33" ht="12.75">
      <c r="A45690" s="21"/>
      <c r="AE45690" s="21"/>
      <c r="AF45690" s="21"/>
      <c r="AG45690" s="21"/>
    </row>
    <row r="45691" spans="1:33" ht="12.75">
      <c r="A45691" s="21"/>
      <c r="AE45691" s="21"/>
      <c r="AF45691" s="21"/>
      <c r="AG45691" s="21"/>
    </row>
    <row r="45692" spans="1:33" ht="12.75">
      <c r="A45692" s="21"/>
      <c r="AE45692" s="21"/>
      <c r="AF45692" s="21"/>
      <c r="AG45692" s="21"/>
    </row>
    <row r="45693" spans="1:33" ht="12.75">
      <c r="A45693" s="21"/>
      <c r="AE45693" s="21"/>
      <c r="AF45693" s="21"/>
      <c r="AG45693" s="21"/>
    </row>
    <row r="45694" spans="1:33" ht="12.75">
      <c r="A45694" s="21"/>
      <c r="AE45694" s="21"/>
      <c r="AF45694" s="21"/>
      <c r="AG45694" s="21"/>
    </row>
    <row r="45695" spans="1:33" ht="12.75">
      <c r="A45695" s="21"/>
      <c r="AE45695" s="21"/>
      <c r="AF45695" s="21"/>
      <c r="AG45695" s="21"/>
    </row>
    <row r="45696" spans="1:33" ht="12.75">
      <c r="A45696" s="21"/>
      <c r="AE45696" s="21"/>
      <c r="AF45696" s="21"/>
      <c r="AG45696" s="21"/>
    </row>
    <row r="45697" spans="1:33" ht="12.75">
      <c r="A45697" s="21"/>
      <c r="AE45697" s="21"/>
      <c r="AF45697" s="21"/>
      <c r="AG45697" s="21"/>
    </row>
    <row r="45698" spans="1:33" ht="12.75">
      <c r="A45698" s="21"/>
      <c r="AE45698" s="21"/>
      <c r="AF45698" s="21"/>
      <c r="AG45698" s="21"/>
    </row>
    <row r="45699" spans="1:33" ht="12.75">
      <c r="A45699" s="21"/>
      <c r="AE45699" s="21"/>
      <c r="AF45699" s="21"/>
      <c r="AG45699" s="21"/>
    </row>
    <row r="45700" spans="1:33" ht="12.75">
      <c r="A45700" s="21"/>
      <c r="AE45700" s="21"/>
      <c r="AF45700" s="21"/>
      <c r="AG45700" s="21"/>
    </row>
    <row r="45701" spans="1:33" ht="12.75">
      <c r="A45701" s="21"/>
      <c r="AE45701" s="21"/>
      <c r="AF45701" s="21"/>
      <c r="AG45701" s="21"/>
    </row>
    <row r="45702" spans="1:33" ht="12.75">
      <c r="A45702" s="21"/>
      <c r="AE45702" s="21"/>
      <c r="AF45702" s="21"/>
      <c r="AG45702" s="21"/>
    </row>
    <row r="45703" spans="1:33" ht="12.75">
      <c r="A45703" s="21"/>
      <c r="AE45703" s="21"/>
      <c r="AF45703" s="21"/>
      <c r="AG45703" s="21"/>
    </row>
    <row r="45704" spans="1:33" ht="12.75">
      <c r="A45704" s="21"/>
      <c r="AE45704" s="21"/>
      <c r="AF45704" s="21"/>
      <c r="AG45704" s="21"/>
    </row>
    <row r="45705" spans="1:33" ht="12.75">
      <c r="A45705" s="21"/>
      <c r="AE45705" s="21"/>
      <c r="AF45705" s="21"/>
      <c r="AG45705" s="21"/>
    </row>
    <row r="45706" spans="1:33" ht="12.75">
      <c r="A45706" s="21"/>
      <c r="AE45706" s="21"/>
      <c r="AF45706" s="21"/>
      <c r="AG45706" s="21"/>
    </row>
    <row r="45707" spans="1:33" ht="12.75">
      <c r="A45707" s="21"/>
      <c r="AE45707" s="21"/>
      <c r="AF45707" s="21"/>
      <c r="AG45707" s="21"/>
    </row>
    <row r="45708" spans="1:33" ht="12.75">
      <c r="A45708" s="21"/>
      <c r="AE45708" s="21"/>
      <c r="AF45708" s="21"/>
      <c r="AG45708" s="21"/>
    </row>
    <row r="45709" spans="1:33" ht="12.75">
      <c r="A45709" s="21"/>
      <c r="AE45709" s="21"/>
      <c r="AF45709" s="21"/>
      <c r="AG45709" s="21"/>
    </row>
    <row r="45710" spans="1:33" ht="12.75">
      <c r="A45710" s="21"/>
      <c r="AE45710" s="21"/>
      <c r="AF45710" s="21"/>
      <c r="AG45710" s="21"/>
    </row>
    <row r="45711" spans="1:33" ht="12.75">
      <c r="A45711" s="21"/>
      <c r="AE45711" s="21"/>
      <c r="AF45711" s="21"/>
      <c r="AG45711" s="21"/>
    </row>
    <row r="45712" spans="1:33" ht="12.75">
      <c r="A45712" s="21"/>
      <c r="AE45712" s="21"/>
      <c r="AF45712" s="21"/>
      <c r="AG45712" s="21"/>
    </row>
    <row r="45713" spans="1:33" ht="12.75">
      <c r="A45713" s="21"/>
      <c r="AE45713" s="21"/>
      <c r="AF45713" s="21"/>
      <c r="AG45713" s="21"/>
    </row>
    <row r="45714" spans="1:33" ht="12.75">
      <c r="A45714" s="21"/>
      <c r="AE45714" s="21"/>
      <c r="AF45714" s="21"/>
      <c r="AG45714" s="21"/>
    </row>
    <row r="45715" spans="1:33" ht="12.75">
      <c r="A45715" s="21"/>
      <c r="AE45715" s="21"/>
      <c r="AF45715" s="21"/>
      <c r="AG45715" s="21"/>
    </row>
    <row r="45716" spans="1:33" ht="12.75">
      <c r="A45716" s="21"/>
      <c r="AE45716" s="21"/>
      <c r="AF45716" s="21"/>
      <c r="AG45716" s="21"/>
    </row>
    <row r="45717" spans="1:33" ht="12.75">
      <c r="A45717" s="21"/>
      <c r="AE45717" s="21"/>
      <c r="AF45717" s="21"/>
      <c r="AG45717" s="21"/>
    </row>
    <row r="45718" spans="1:33" ht="12.75">
      <c r="A45718" s="21"/>
      <c r="AE45718" s="21"/>
      <c r="AF45718" s="21"/>
      <c r="AG45718" s="21"/>
    </row>
    <row r="45719" spans="1:33" ht="12.75">
      <c r="A45719" s="21"/>
      <c r="AE45719" s="21"/>
      <c r="AF45719" s="21"/>
      <c r="AG45719" s="21"/>
    </row>
    <row r="45720" spans="1:33" ht="12.75">
      <c r="A45720" s="21"/>
      <c r="AE45720" s="21"/>
      <c r="AF45720" s="21"/>
      <c r="AG45720" s="21"/>
    </row>
    <row r="45721" spans="1:33" ht="12.75">
      <c r="A45721" s="21"/>
      <c r="AE45721" s="21"/>
      <c r="AF45721" s="21"/>
      <c r="AG45721" s="21"/>
    </row>
    <row r="45722" spans="1:33" ht="12.75">
      <c r="A45722" s="21"/>
      <c r="AE45722" s="21"/>
      <c r="AF45722" s="21"/>
      <c r="AG45722" s="21"/>
    </row>
    <row r="45723" spans="1:33" ht="12.75">
      <c r="A45723" s="21"/>
      <c r="AE45723" s="21"/>
      <c r="AF45723" s="21"/>
      <c r="AG45723" s="21"/>
    </row>
    <row r="45724" spans="1:33" ht="12.75">
      <c r="A45724" s="21"/>
      <c r="AE45724" s="21"/>
      <c r="AF45724" s="21"/>
      <c r="AG45724" s="21"/>
    </row>
    <row r="45725" spans="1:33" ht="12.75">
      <c r="A45725" s="21"/>
      <c r="AE45725" s="21"/>
      <c r="AF45725" s="21"/>
      <c r="AG45725" s="21"/>
    </row>
    <row r="45726" spans="1:33" ht="12.75">
      <c r="A45726" s="21"/>
      <c r="AE45726" s="21"/>
      <c r="AF45726" s="21"/>
      <c r="AG45726" s="21"/>
    </row>
    <row r="45727" spans="1:33" ht="12.75">
      <c r="A45727" s="21"/>
      <c r="AE45727" s="21"/>
      <c r="AF45727" s="21"/>
      <c r="AG45727" s="21"/>
    </row>
    <row r="45728" spans="1:33" ht="12.75">
      <c r="A45728" s="21"/>
      <c r="AE45728" s="21"/>
      <c r="AF45728" s="21"/>
      <c r="AG45728" s="21"/>
    </row>
    <row r="45729" spans="1:33" ht="12.75">
      <c r="A45729" s="21"/>
      <c r="AE45729" s="21"/>
      <c r="AF45729" s="21"/>
      <c r="AG45729" s="21"/>
    </row>
    <row r="45730" spans="1:33" ht="12.75">
      <c r="A45730" s="21"/>
      <c r="AE45730" s="21"/>
      <c r="AF45730" s="21"/>
      <c r="AG45730" s="21"/>
    </row>
    <row r="45731" spans="1:33" ht="12.75">
      <c r="A45731" s="21"/>
      <c r="AE45731" s="21"/>
      <c r="AF45731" s="21"/>
      <c r="AG45731" s="21"/>
    </row>
    <row r="45732" spans="1:33" ht="12.75">
      <c r="A45732" s="21"/>
      <c r="AE45732" s="21"/>
      <c r="AF45732" s="21"/>
      <c r="AG45732" s="21"/>
    </row>
    <row r="45733" spans="1:33" ht="12.75">
      <c r="A45733" s="21"/>
      <c r="AE45733" s="21"/>
      <c r="AF45733" s="21"/>
      <c r="AG45733" s="21"/>
    </row>
    <row r="45734" spans="1:33" ht="12.75">
      <c r="A45734" s="21"/>
      <c r="AE45734" s="21"/>
      <c r="AF45734" s="21"/>
      <c r="AG45734" s="21"/>
    </row>
    <row r="45735" spans="1:33" ht="12.75">
      <c r="A45735" s="21"/>
      <c r="AE45735" s="21"/>
      <c r="AF45735" s="21"/>
      <c r="AG45735" s="21"/>
    </row>
    <row r="45736" spans="1:33" ht="12.75">
      <c r="A45736" s="21"/>
      <c r="AE45736" s="21"/>
      <c r="AF45736" s="21"/>
      <c r="AG45736" s="21"/>
    </row>
    <row r="45737" spans="1:33" ht="12.75">
      <c r="A45737" s="21"/>
      <c r="AE45737" s="21"/>
      <c r="AF45737" s="21"/>
      <c r="AG45737" s="21"/>
    </row>
    <row r="45738" spans="1:33" ht="12.75">
      <c r="A45738" s="21"/>
      <c r="AE45738" s="21"/>
      <c r="AF45738" s="21"/>
      <c r="AG45738" s="21"/>
    </row>
    <row r="45739" spans="1:33" ht="12.75">
      <c r="A45739" s="21"/>
      <c r="AE45739" s="21"/>
      <c r="AF45739" s="21"/>
      <c r="AG45739" s="21"/>
    </row>
    <row r="45740" spans="1:33" ht="12.75">
      <c r="A45740" s="21"/>
      <c r="AE45740" s="21"/>
      <c r="AF45740" s="21"/>
      <c r="AG45740" s="21"/>
    </row>
    <row r="45741" spans="1:33" ht="12.75">
      <c r="A45741" s="21"/>
      <c r="AE45741" s="21"/>
      <c r="AF45741" s="21"/>
      <c r="AG45741" s="21"/>
    </row>
    <row r="45742" spans="1:33" ht="12.75">
      <c r="A45742" s="21"/>
      <c r="AE45742" s="21"/>
      <c r="AF45742" s="21"/>
      <c r="AG45742" s="21"/>
    </row>
    <row r="45743" spans="1:33" ht="12.75">
      <c r="A45743" s="21"/>
      <c r="AE45743" s="21"/>
      <c r="AF45743" s="21"/>
      <c r="AG45743" s="21"/>
    </row>
    <row r="45744" spans="1:33" ht="12.75">
      <c r="A45744" s="21"/>
      <c r="AE45744" s="21"/>
      <c r="AF45744" s="21"/>
      <c r="AG45744" s="21"/>
    </row>
    <row r="45745" spans="1:33" ht="12.75">
      <c r="A45745" s="21"/>
      <c r="AE45745" s="21"/>
      <c r="AF45745" s="21"/>
      <c r="AG45745" s="21"/>
    </row>
    <row r="45746" spans="1:33" ht="12.75">
      <c r="A45746" s="21"/>
      <c r="AE45746" s="21"/>
      <c r="AF45746" s="21"/>
      <c r="AG45746" s="21"/>
    </row>
    <row r="45747" spans="1:33" ht="12.75">
      <c r="A45747" s="21"/>
      <c r="AE45747" s="21"/>
      <c r="AF45747" s="21"/>
      <c r="AG45747" s="21"/>
    </row>
    <row r="45748" spans="1:33" ht="12.75">
      <c r="A45748" s="21"/>
      <c r="AE45748" s="21"/>
      <c r="AF45748" s="21"/>
      <c r="AG45748" s="21"/>
    </row>
    <row r="45749" spans="1:33" ht="12.75">
      <c r="A45749" s="21"/>
      <c r="AE45749" s="21"/>
      <c r="AF45749" s="21"/>
      <c r="AG45749" s="21"/>
    </row>
    <row r="45750" spans="1:33" ht="12.75">
      <c r="A45750" s="21"/>
      <c r="AE45750" s="21"/>
      <c r="AF45750" s="21"/>
      <c r="AG45750" s="21"/>
    </row>
    <row r="45751" spans="1:33" ht="12.75">
      <c r="A45751" s="21"/>
      <c r="AE45751" s="21"/>
      <c r="AF45751" s="21"/>
      <c r="AG45751" s="21"/>
    </row>
    <row r="45752" spans="1:33" ht="12.75">
      <c r="A45752" s="21"/>
      <c r="AE45752" s="21"/>
      <c r="AF45752" s="21"/>
      <c r="AG45752" s="21"/>
    </row>
    <row r="45753" spans="1:33" ht="12.75">
      <c r="A45753" s="21"/>
      <c r="AE45753" s="21"/>
      <c r="AF45753" s="21"/>
      <c r="AG45753" s="21"/>
    </row>
    <row r="45754" spans="1:33" ht="12.75">
      <c r="A45754" s="21"/>
      <c r="AE45754" s="21"/>
      <c r="AF45754" s="21"/>
      <c r="AG45754" s="21"/>
    </row>
    <row r="45755" spans="1:33" ht="12.75">
      <c r="A45755" s="21"/>
      <c r="AE45755" s="21"/>
      <c r="AF45755" s="21"/>
      <c r="AG45755" s="21"/>
    </row>
    <row r="45756" spans="1:33" ht="12.75">
      <c r="A45756" s="21"/>
      <c r="AE45756" s="21"/>
      <c r="AF45756" s="21"/>
      <c r="AG45756" s="21"/>
    </row>
    <row r="45757" spans="1:33" ht="12.75">
      <c r="A45757" s="21"/>
      <c r="AE45757" s="21"/>
      <c r="AF45757" s="21"/>
      <c r="AG45757" s="21"/>
    </row>
    <row r="45758" spans="1:33" ht="12.75">
      <c r="A45758" s="21"/>
      <c r="AE45758" s="21"/>
      <c r="AF45758" s="21"/>
      <c r="AG45758" s="21"/>
    </row>
    <row r="45759" spans="1:33" ht="12.75">
      <c r="A45759" s="21"/>
      <c r="AE45759" s="21"/>
      <c r="AF45759" s="21"/>
      <c r="AG45759" s="21"/>
    </row>
    <row r="45760" spans="1:33" ht="12.75">
      <c r="A45760" s="21"/>
      <c r="AE45760" s="21"/>
      <c r="AF45760" s="21"/>
      <c r="AG45760" s="21"/>
    </row>
    <row r="45761" spans="1:33" ht="12.75">
      <c r="A45761" s="21"/>
      <c r="AE45761" s="21"/>
      <c r="AF45761" s="21"/>
      <c r="AG45761" s="21"/>
    </row>
    <row r="45762" spans="1:33" ht="12.75">
      <c r="A45762" s="21"/>
      <c r="AE45762" s="21"/>
      <c r="AF45762" s="21"/>
      <c r="AG45762" s="21"/>
    </row>
    <row r="45763" spans="1:33" ht="12.75">
      <c r="A45763" s="21"/>
      <c r="AE45763" s="21"/>
      <c r="AF45763" s="21"/>
      <c r="AG45763" s="21"/>
    </row>
    <row r="45764" spans="1:33" ht="12.75">
      <c r="A45764" s="21"/>
      <c r="AE45764" s="21"/>
      <c r="AF45764" s="21"/>
      <c r="AG45764" s="21"/>
    </row>
    <row r="45765" spans="1:33" ht="12.75">
      <c r="A45765" s="21"/>
      <c r="AE45765" s="21"/>
      <c r="AF45765" s="21"/>
      <c r="AG45765" s="21"/>
    </row>
    <row r="45766" spans="1:33" ht="12.75">
      <c r="A45766" s="21"/>
      <c r="AE45766" s="21"/>
      <c r="AF45766" s="21"/>
      <c r="AG45766" s="21"/>
    </row>
    <row r="45767" spans="1:33" ht="12.75">
      <c r="A45767" s="21"/>
      <c r="AE45767" s="21"/>
      <c r="AF45767" s="21"/>
      <c r="AG45767" s="21"/>
    </row>
    <row r="45768" spans="1:33" ht="12.75">
      <c r="A45768" s="21"/>
      <c r="AE45768" s="21"/>
      <c r="AF45768" s="21"/>
      <c r="AG45768" s="21"/>
    </row>
    <row r="45769" spans="1:33" ht="12.75">
      <c r="A45769" s="21"/>
      <c r="AE45769" s="21"/>
      <c r="AF45769" s="21"/>
      <c r="AG45769" s="21"/>
    </row>
    <row r="45770" spans="1:33" ht="12.75">
      <c r="A45770" s="21"/>
      <c r="AE45770" s="21"/>
      <c r="AF45770" s="21"/>
      <c r="AG45770" s="21"/>
    </row>
    <row r="45771" spans="1:33" ht="12.75">
      <c r="A45771" s="21"/>
      <c r="AE45771" s="21"/>
      <c r="AF45771" s="21"/>
      <c r="AG45771" s="21"/>
    </row>
    <row r="45772" spans="1:33" ht="12.75">
      <c r="A45772" s="21"/>
      <c r="AE45772" s="21"/>
      <c r="AF45772" s="21"/>
      <c r="AG45772" s="21"/>
    </row>
    <row r="45773" spans="1:33" ht="12.75">
      <c r="A45773" s="21"/>
      <c r="AE45773" s="21"/>
      <c r="AF45773" s="21"/>
      <c r="AG45773" s="21"/>
    </row>
    <row r="45774" spans="1:33" ht="12.75">
      <c r="A45774" s="21"/>
      <c r="AE45774" s="21"/>
      <c r="AF45774" s="21"/>
      <c r="AG45774" s="21"/>
    </row>
    <row r="45775" spans="1:33" ht="12.75">
      <c r="A45775" s="21"/>
      <c r="AE45775" s="21"/>
      <c r="AF45775" s="21"/>
      <c r="AG45775" s="21"/>
    </row>
    <row r="45776" spans="1:33" ht="12.75">
      <c r="A45776" s="21"/>
      <c r="AE45776" s="21"/>
      <c r="AF45776" s="21"/>
      <c r="AG45776" s="21"/>
    </row>
    <row r="45777" spans="1:33" ht="12.75">
      <c r="A45777" s="21"/>
      <c r="AE45777" s="21"/>
      <c r="AF45777" s="21"/>
      <c r="AG45777" s="21"/>
    </row>
    <row r="45778" spans="1:33" ht="12.75">
      <c r="A45778" s="21"/>
      <c r="AE45778" s="21"/>
      <c r="AF45778" s="21"/>
      <c r="AG45778" s="21"/>
    </row>
    <row r="45779" spans="1:33" ht="12.75">
      <c r="A45779" s="21"/>
      <c r="AE45779" s="21"/>
      <c r="AF45779" s="21"/>
      <c r="AG45779" s="21"/>
    </row>
    <row r="45780" spans="1:33" ht="12.75">
      <c r="A45780" s="21"/>
      <c r="AE45780" s="21"/>
      <c r="AF45780" s="21"/>
      <c r="AG45780" s="21"/>
    </row>
    <row r="45781" spans="1:33" ht="12.75">
      <c r="A45781" s="21"/>
      <c r="AE45781" s="21"/>
      <c r="AF45781" s="21"/>
      <c r="AG45781" s="21"/>
    </row>
    <row r="45782" spans="1:33" ht="12.75">
      <c r="A45782" s="21"/>
      <c r="AE45782" s="21"/>
      <c r="AF45782" s="21"/>
      <c r="AG45782" s="21"/>
    </row>
    <row r="45783" spans="1:33" ht="12.75">
      <c r="A45783" s="21"/>
      <c r="AE45783" s="21"/>
      <c r="AF45783" s="21"/>
      <c r="AG45783" s="21"/>
    </row>
    <row r="45784" spans="1:33" ht="12.75">
      <c r="A45784" s="21"/>
      <c r="AE45784" s="21"/>
      <c r="AF45784" s="21"/>
      <c r="AG45784" s="21"/>
    </row>
    <row r="45785" spans="1:33" ht="12.75">
      <c r="A45785" s="21"/>
      <c r="AE45785" s="21"/>
      <c r="AF45785" s="21"/>
      <c r="AG45785" s="21"/>
    </row>
    <row r="45786" spans="1:33" ht="12.75">
      <c r="A45786" s="21"/>
      <c r="AE45786" s="21"/>
      <c r="AF45786" s="21"/>
      <c r="AG45786" s="21"/>
    </row>
    <row r="45787" spans="1:33" ht="12.75">
      <c r="A45787" s="21"/>
      <c r="AE45787" s="21"/>
      <c r="AF45787" s="21"/>
      <c r="AG45787" s="21"/>
    </row>
    <row r="45788" spans="1:33" ht="12.75">
      <c r="A45788" s="21"/>
      <c r="AE45788" s="21"/>
      <c r="AF45788" s="21"/>
      <c r="AG45788" s="21"/>
    </row>
    <row r="45789" spans="1:33" ht="12.75">
      <c r="A45789" s="21"/>
      <c r="AE45789" s="21"/>
      <c r="AF45789" s="21"/>
      <c r="AG45789" s="21"/>
    </row>
    <row r="45790" spans="1:33" ht="12.75">
      <c r="A45790" s="21"/>
      <c r="AE45790" s="21"/>
      <c r="AF45790" s="21"/>
      <c r="AG45790" s="21"/>
    </row>
    <row r="45791" spans="1:33" ht="12.75">
      <c r="A45791" s="21"/>
      <c r="AE45791" s="21"/>
      <c r="AF45791" s="21"/>
      <c r="AG45791" s="21"/>
    </row>
    <row r="45792" spans="1:33" ht="12.75">
      <c r="A45792" s="21"/>
      <c r="AE45792" s="21"/>
      <c r="AF45792" s="21"/>
      <c r="AG45792" s="21"/>
    </row>
    <row r="45793" spans="1:33" ht="12.75">
      <c r="A45793" s="21"/>
      <c r="AE45793" s="21"/>
      <c r="AF45793" s="21"/>
      <c r="AG45793" s="21"/>
    </row>
    <row r="45794" spans="1:33" ht="12.75">
      <c r="A45794" s="21"/>
      <c r="AE45794" s="21"/>
      <c r="AF45794" s="21"/>
      <c r="AG45794" s="21"/>
    </row>
    <row r="45795" spans="1:33" ht="12.75">
      <c r="A45795" s="21"/>
      <c r="AE45795" s="21"/>
      <c r="AF45795" s="21"/>
      <c r="AG45795" s="21"/>
    </row>
    <row r="45796" spans="1:33" ht="12.75">
      <c r="A45796" s="21"/>
      <c r="AE45796" s="21"/>
      <c r="AF45796" s="21"/>
      <c r="AG45796" s="21"/>
    </row>
    <row r="45797" spans="1:33" ht="12.75">
      <c r="A45797" s="21"/>
      <c r="AE45797" s="21"/>
      <c r="AF45797" s="21"/>
      <c r="AG45797" s="21"/>
    </row>
    <row r="45798" spans="1:33" ht="12.75">
      <c r="A45798" s="21"/>
      <c r="AE45798" s="21"/>
      <c r="AF45798" s="21"/>
      <c r="AG45798" s="21"/>
    </row>
    <row r="45799" spans="1:33" ht="12.75">
      <c r="A45799" s="21"/>
      <c r="AE45799" s="21"/>
      <c r="AF45799" s="21"/>
      <c r="AG45799" s="21"/>
    </row>
    <row r="45800" spans="1:33" ht="12.75">
      <c r="A45800" s="21"/>
      <c r="AE45800" s="21"/>
      <c r="AF45800" s="21"/>
      <c r="AG45800" s="21"/>
    </row>
    <row r="45801" spans="1:33" ht="12.75">
      <c r="A45801" s="21"/>
      <c r="AE45801" s="21"/>
      <c r="AF45801" s="21"/>
      <c r="AG45801" s="21"/>
    </row>
    <row r="45802" spans="1:33" ht="12.75">
      <c r="A45802" s="21"/>
      <c r="AE45802" s="21"/>
      <c r="AF45802" s="21"/>
      <c r="AG45802" s="21"/>
    </row>
    <row r="45803" spans="1:33" ht="12.75">
      <c r="A45803" s="21"/>
      <c r="AE45803" s="21"/>
      <c r="AF45803" s="21"/>
      <c r="AG45803" s="21"/>
    </row>
    <row r="45804" spans="1:33" ht="12.75">
      <c r="A45804" s="21"/>
      <c r="AE45804" s="21"/>
      <c r="AF45804" s="21"/>
      <c r="AG45804" s="21"/>
    </row>
    <row r="45805" spans="1:33" ht="12.75">
      <c r="A45805" s="21"/>
      <c r="AE45805" s="21"/>
      <c r="AF45805" s="21"/>
      <c r="AG45805" s="21"/>
    </row>
    <row r="45806" spans="1:33" ht="12.75">
      <c r="A45806" s="21"/>
      <c r="AE45806" s="21"/>
      <c r="AF45806" s="21"/>
      <c r="AG45806" s="21"/>
    </row>
    <row r="45807" spans="1:33" ht="12.75">
      <c r="A45807" s="21"/>
      <c r="AE45807" s="21"/>
      <c r="AF45807" s="21"/>
      <c r="AG45807" s="21"/>
    </row>
    <row r="45808" spans="1:33" ht="12.75">
      <c r="A45808" s="21"/>
      <c r="AE45808" s="21"/>
      <c r="AF45808" s="21"/>
      <c r="AG45808" s="21"/>
    </row>
    <row r="45809" spans="1:33" ht="12.75">
      <c r="A45809" s="21"/>
      <c r="AE45809" s="21"/>
      <c r="AF45809" s="21"/>
      <c r="AG45809" s="21"/>
    </row>
    <row r="45810" spans="1:33" ht="12.75">
      <c r="A45810" s="21"/>
      <c r="AE45810" s="21"/>
      <c r="AF45810" s="21"/>
      <c r="AG45810" s="21"/>
    </row>
    <row r="45811" spans="1:33" ht="12.75">
      <c r="A45811" s="21"/>
      <c r="AE45811" s="21"/>
      <c r="AF45811" s="21"/>
      <c r="AG45811" s="21"/>
    </row>
    <row r="45812" spans="1:33" ht="12.75">
      <c r="A45812" s="21"/>
      <c r="AE45812" s="21"/>
      <c r="AF45812" s="21"/>
      <c r="AG45812" s="21"/>
    </row>
    <row r="45813" spans="1:33" ht="12.75">
      <c r="A45813" s="21"/>
      <c r="AE45813" s="21"/>
      <c r="AF45813" s="21"/>
      <c r="AG45813" s="21"/>
    </row>
    <row r="45814" spans="1:33" ht="12.75">
      <c r="A45814" s="21"/>
      <c r="AE45814" s="21"/>
      <c r="AF45814" s="21"/>
      <c r="AG45814" s="21"/>
    </row>
    <row r="45815" spans="1:33" ht="12.75">
      <c r="A45815" s="21"/>
      <c r="AE45815" s="21"/>
      <c r="AF45815" s="21"/>
      <c r="AG45815" s="21"/>
    </row>
    <row r="45816" spans="1:33" ht="12.75">
      <c r="A45816" s="21"/>
      <c r="AE45816" s="21"/>
      <c r="AF45816" s="21"/>
      <c r="AG45816" s="21"/>
    </row>
    <row r="45817" spans="1:33" ht="12.75">
      <c r="A45817" s="21"/>
      <c r="AE45817" s="21"/>
      <c r="AF45817" s="21"/>
      <c r="AG45817" s="21"/>
    </row>
    <row r="45818" spans="1:33" ht="12.75">
      <c r="A45818" s="21"/>
      <c r="AE45818" s="21"/>
      <c r="AF45818" s="21"/>
      <c r="AG45818" s="21"/>
    </row>
    <row r="45819" spans="1:33" ht="12.75">
      <c r="A45819" s="21"/>
      <c r="AE45819" s="21"/>
      <c r="AF45819" s="21"/>
      <c r="AG45819" s="21"/>
    </row>
    <row r="45820" spans="1:33" ht="12.75">
      <c r="A45820" s="21"/>
      <c r="AE45820" s="21"/>
      <c r="AF45820" s="21"/>
      <c r="AG45820" s="21"/>
    </row>
    <row r="45821" spans="1:33" ht="12.75">
      <c r="A45821" s="21"/>
      <c r="AE45821" s="21"/>
      <c r="AF45821" s="21"/>
      <c r="AG45821" s="21"/>
    </row>
    <row r="45822" spans="1:33" ht="12.75">
      <c r="A45822" s="21"/>
      <c r="AE45822" s="21"/>
      <c r="AF45822" s="21"/>
      <c r="AG45822" s="21"/>
    </row>
    <row r="45823" spans="1:33" ht="12.75">
      <c r="A45823" s="21"/>
      <c r="AE45823" s="21"/>
      <c r="AF45823" s="21"/>
      <c r="AG45823" s="21"/>
    </row>
    <row r="45824" spans="1:33" ht="12.75">
      <c r="A45824" s="21"/>
      <c r="AE45824" s="21"/>
      <c r="AF45824" s="21"/>
      <c r="AG45824" s="21"/>
    </row>
    <row r="45825" spans="1:33" ht="12.75">
      <c r="A45825" s="21"/>
      <c r="AE45825" s="21"/>
      <c r="AF45825" s="21"/>
      <c r="AG45825" s="21"/>
    </row>
    <row r="45826" spans="1:33" ht="12.75">
      <c r="A45826" s="21"/>
      <c r="AE45826" s="21"/>
      <c r="AF45826" s="21"/>
      <c r="AG45826" s="21"/>
    </row>
    <row r="45827" spans="1:33" ht="12.75">
      <c r="A45827" s="21"/>
      <c r="AE45827" s="21"/>
      <c r="AF45827" s="21"/>
      <c r="AG45827" s="21"/>
    </row>
    <row r="45828" spans="1:33" ht="12.75">
      <c r="A45828" s="21"/>
      <c r="AE45828" s="21"/>
      <c r="AF45828" s="21"/>
      <c r="AG45828" s="21"/>
    </row>
    <row r="45829" spans="1:33" ht="12.75">
      <c r="A45829" s="21"/>
      <c r="AE45829" s="21"/>
      <c r="AF45829" s="21"/>
      <c r="AG45829" s="21"/>
    </row>
    <row r="45830" spans="1:33" ht="12.75">
      <c r="A45830" s="21"/>
      <c r="AE45830" s="21"/>
      <c r="AF45830" s="21"/>
      <c r="AG45830" s="21"/>
    </row>
    <row r="45831" spans="1:33" ht="12.75">
      <c r="A45831" s="21"/>
      <c r="AE45831" s="21"/>
      <c r="AF45831" s="21"/>
      <c r="AG45831" s="21"/>
    </row>
    <row r="45832" spans="1:33" ht="12.75">
      <c r="A45832" s="21"/>
      <c r="AE45832" s="21"/>
      <c r="AF45832" s="21"/>
      <c r="AG45832" s="21"/>
    </row>
    <row r="45833" spans="1:33" ht="12.75">
      <c r="A45833" s="21"/>
      <c r="AE45833" s="21"/>
      <c r="AF45833" s="21"/>
      <c r="AG45833" s="21"/>
    </row>
    <row r="45834" spans="1:33" ht="12.75">
      <c r="A45834" s="21"/>
      <c r="AE45834" s="21"/>
      <c r="AF45834" s="21"/>
      <c r="AG45834" s="21"/>
    </row>
    <row r="45835" spans="1:33" ht="12.75">
      <c r="A45835" s="21"/>
      <c r="AE45835" s="21"/>
      <c r="AF45835" s="21"/>
      <c r="AG45835" s="21"/>
    </row>
    <row r="45836" spans="1:33" ht="12.75">
      <c r="A45836" s="21"/>
      <c r="AE45836" s="21"/>
      <c r="AF45836" s="21"/>
      <c r="AG45836" s="21"/>
    </row>
    <row r="45837" spans="1:33" ht="12.75">
      <c r="A45837" s="21"/>
      <c r="AE45837" s="21"/>
      <c r="AF45837" s="21"/>
      <c r="AG45837" s="21"/>
    </row>
    <row r="45838" spans="1:33" ht="12.75">
      <c r="A45838" s="21"/>
      <c r="AE45838" s="21"/>
      <c r="AF45838" s="21"/>
      <c r="AG45838" s="21"/>
    </row>
    <row r="45839" spans="1:33" ht="12.75">
      <c r="A45839" s="21"/>
      <c r="AE45839" s="21"/>
      <c r="AF45839" s="21"/>
      <c r="AG45839" s="21"/>
    </row>
    <row r="45840" spans="1:33" ht="12.75">
      <c r="A45840" s="21"/>
      <c r="AE45840" s="21"/>
      <c r="AF45840" s="21"/>
      <c r="AG45840" s="21"/>
    </row>
    <row r="45841" spans="1:33" ht="12.75">
      <c r="A45841" s="21"/>
      <c r="AE45841" s="21"/>
      <c r="AF45841" s="21"/>
      <c r="AG45841" s="21"/>
    </row>
    <row r="45842" spans="1:33" ht="12.75">
      <c r="A45842" s="21"/>
      <c r="AE45842" s="21"/>
      <c r="AF45842" s="21"/>
      <c r="AG45842" s="21"/>
    </row>
    <row r="45843" spans="1:33" ht="12.75">
      <c r="A45843" s="21"/>
      <c r="AE45843" s="21"/>
      <c r="AF45843" s="21"/>
      <c r="AG45843" s="21"/>
    </row>
    <row r="45844" spans="1:33" ht="12.75">
      <c r="A45844" s="21"/>
      <c r="AE45844" s="21"/>
      <c r="AF45844" s="21"/>
      <c r="AG45844" s="21"/>
    </row>
    <row r="45845" spans="1:33" ht="12.75">
      <c r="A45845" s="21"/>
      <c r="AE45845" s="21"/>
      <c r="AF45845" s="21"/>
      <c r="AG45845" s="21"/>
    </row>
    <row r="45846" spans="1:33" ht="12.75">
      <c r="A45846" s="21"/>
      <c r="AE45846" s="21"/>
      <c r="AF45846" s="21"/>
      <c r="AG45846" s="21"/>
    </row>
    <row r="45847" spans="1:33" ht="12.75">
      <c r="A45847" s="21"/>
      <c r="AE45847" s="21"/>
      <c r="AF45847" s="21"/>
      <c r="AG45847" s="21"/>
    </row>
    <row r="45848" spans="1:33" ht="12.75">
      <c r="A45848" s="21"/>
      <c r="AE45848" s="21"/>
      <c r="AF45848" s="21"/>
      <c r="AG45848" s="21"/>
    </row>
    <row r="45849" spans="1:33" ht="12.75">
      <c r="A45849" s="21"/>
      <c r="AE45849" s="21"/>
      <c r="AF45849" s="21"/>
      <c r="AG45849" s="21"/>
    </row>
    <row r="45850" spans="1:33" ht="12.75">
      <c r="A45850" s="21"/>
      <c r="AE45850" s="21"/>
      <c r="AF45850" s="21"/>
      <c r="AG45850" s="21"/>
    </row>
    <row r="45851" spans="1:33" ht="12.75">
      <c r="A45851" s="21"/>
      <c r="AE45851" s="21"/>
      <c r="AF45851" s="21"/>
      <c r="AG45851" s="21"/>
    </row>
    <row r="45852" spans="1:33" ht="12.75">
      <c r="A45852" s="21"/>
      <c r="AE45852" s="21"/>
      <c r="AF45852" s="21"/>
      <c r="AG45852" s="21"/>
    </row>
    <row r="45853" spans="1:33" ht="12.75">
      <c r="A45853" s="21"/>
      <c r="AE45853" s="21"/>
      <c r="AF45853" s="21"/>
      <c r="AG45853" s="21"/>
    </row>
    <row r="45854" spans="1:33" ht="12.75">
      <c r="A45854" s="21"/>
      <c r="AE45854" s="21"/>
      <c r="AF45854" s="21"/>
      <c r="AG45854" s="21"/>
    </row>
    <row r="45855" spans="1:33" ht="12.75">
      <c r="A45855" s="21"/>
      <c r="AE45855" s="21"/>
      <c r="AF45855" s="21"/>
      <c r="AG45855" s="21"/>
    </row>
    <row r="45856" spans="1:33" ht="12.75">
      <c r="A45856" s="21"/>
      <c r="AE45856" s="21"/>
      <c r="AF45856" s="21"/>
      <c r="AG45856" s="21"/>
    </row>
    <row r="45857" spans="1:33" ht="12.75">
      <c r="A45857" s="21"/>
      <c r="AE45857" s="21"/>
      <c r="AF45857" s="21"/>
      <c r="AG45857" s="21"/>
    </row>
    <row r="45858" spans="1:33" ht="12.75">
      <c r="A45858" s="21"/>
      <c r="AE45858" s="21"/>
      <c r="AF45858" s="21"/>
      <c r="AG45858" s="21"/>
    </row>
    <row r="45859" spans="1:33" ht="12.75">
      <c r="A45859" s="21"/>
      <c r="AE45859" s="21"/>
      <c r="AF45859" s="21"/>
      <c r="AG45859" s="21"/>
    </row>
    <row r="45860" spans="1:33" ht="12.75">
      <c r="A45860" s="21"/>
      <c r="AE45860" s="21"/>
      <c r="AF45860" s="21"/>
      <c r="AG45860" s="21"/>
    </row>
    <row r="45861" spans="1:33" ht="12.75">
      <c r="A45861" s="21"/>
      <c r="AE45861" s="21"/>
      <c r="AF45861" s="21"/>
      <c r="AG45861" s="21"/>
    </row>
    <row r="45862" spans="1:33" ht="12.75">
      <c r="A45862" s="21"/>
      <c r="AE45862" s="21"/>
      <c r="AF45862" s="21"/>
      <c r="AG45862" s="21"/>
    </row>
    <row r="45863" spans="1:33" ht="12.75">
      <c r="A45863" s="21"/>
      <c r="AE45863" s="21"/>
      <c r="AF45863" s="21"/>
      <c r="AG45863" s="21"/>
    </row>
    <row r="45864" spans="1:33" ht="12.75">
      <c r="A45864" s="21"/>
      <c r="AE45864" s="21"/>
      <c r="AF45864" s="21"/>
      <c r="AG45864" s="21"/>
    </row>
    <row r="45865" spans="1:33" ht="12.75">
      <c r="A45865" s="21"/>
      <c r="AE45865" s="21"/>
      <c r="AF45865" s="21"/>
      <c r="AG45865" s="21"/>
    </row>
    <row r="45866" spans="1:33" ht="12.75">
      <c r="A45866" s="21"/>
      <c r="AE45866" s="21"/>
      <c r="AF45866" s="21"/>
      <c r="AG45866" s="21"/>
    </row>
    <row r="45867" spans="1:33" ht="12.75">
      <c r="A45867" s="21"/>
      <c r="AE45867" s="21"/>
      <c r="AF45867" s="21"/>
      <c r="AG45867" s="21"/>
    </row>
    <row r="45868" spans="1:33" ht="12.75">
      <c r="A45868" s="21"/>
      <c r="AE45868" s="21"/>
      <c r="AF45868" s="21"/>
      <c r="AG45868" s="21"/>
    </row>
    <row r="45869" spans="1:33" ht="12.75">
      <c r="A45869" s="21"/>
      <c r="AE45869" s="21"/>
      <c r="AF45869" s="21"/>
      <c r="AG45869" s="21"/>
    </row>
    <row r="45870" spans="1:33" ht="12.75">
      <c r="A45870" s="21"/>
      <c r="AE45870" s="21"/>
      <c r="AF45870" s="21"/>
      <c r="AG45870" s="21"/>
    </row>
    <row r="45871" spans="1:33" ht="12.75">
      <c r="A45871" s="21"/>
      <c r="AE45871" s="21"/>
      <c r="AF45871" s="21"/>
      <c r="AG45871" s="21"/>
    </row>
    <row r="45872" spans="1:33" ht="12.75">
      <c r="A45872" s="21"/>
      <c r="AE45872" s="21"/>
      <c r="AF45872" s="21"/>
      <c r="AG45872" s="21"/>
    </row>
    <row r="45873" spans="1:33" ht="12.75">
      <c r="A45873" s="21"/>
      <c r="AE45873" s="21"/>
      <c r="AF45873" s="21"/>
      <c r="AG45873" s="21"/>
    </row>
    <row r="45874" spans="1:33" ht="12.75">
      <c r="A45874" s="21"/>
      <c r="AE45874" s="21"/>
      <c r="AF45874" s="21"/>
      <c r="AG45874" s="21"/>
    </row>
    <row r="45875" spans="1:33" ht="12.75">
      <c r="A45875" s="21"/>
      <c r="AE45875" s="21"/>
      <c r="AF45875" s="21"/>
      <c r="AG45875" s="21"/>
    </row>
    <row r="45876" spans="1:33" ht="12.75">
      <c r="A45876" s="21"/>
      <c r="AE45876" s="21"/>
      <c r="AF45876" s="21"/>
      <c r="AG45876" s="21"/>
    </row>
    <row r="45877" spans="1:33" ht="12.75">
      <c r="A45877" s="21"/>
      <c r="AE45877" s="21"/>
      <c r="AF45877" s="21"/>
      <c r="AG45877" s="21"/>
    </row>
    <row r="45878" spans="1:33" ht="12.75">
      <c r="A45878" s="21"/>
      <c r="AE45878" s="21"/>
      <c r="AF45878" s="21"/>
      <c r="AG45878" s="21"/>
    </row>
    <row r="45879" spans="1:33" ht="12.75">
      <c r="A45879" s="21"/>
      <c r="AE45879" s="21"/>
      <c r="AF45879" s="21"/>
      <c r="AG45879" s="21"/>
    </row>
    <row r="45880" spans="1:33" ht="12.75">
      <c r="A45880" s="21"/>
      <c r="AE45880" s="21"/>
      <c r="AF45880" s="21"/>
      <c r="AG45880" s="21"/>
    </row>
    <row r="45881" spans="1:33" ht="12.75">
      <c r="A45881" s="21"/>
      <c r="AE45881" s="21"/>
      <c r="AF45881" s="21"/>
      <c r="AG45881" s="21"/>
    </row>
    <row r="45882" spans="1:33" ht="12.75">
      <c r="A45882" s="21"/>
      <c r="AE45882" s="21"/>
      <c r="AF45882" s="21"/>
      <c r="AG45882" s="21"/>
    </row>
    <row r="45883" spans="1:33" ht="12.75">
      <c r="A45883" s="21"/>
      <c r="AE45883" s="21"/>
      <c r="AF45883" s="21"/>
      <c r="AG45883" s="21"/>
    </row>
    <row r="45884" spans="1:33" ht="12.75">
      <c r="A45884" s="21"/>
      <c r="AE45884" s="21"/>
      <c r="AF45884" s="21"/>
      <c r="AG45884" s="21"/>
    </row>
    <row r="45885" spans="1:33" ht="12.75">
      <c r="A45885" s="21"/>
      <c r="AE45885" s="21"/>
      <c r="AF45885" s="21"/>
      <c r="AG45885" s="21"/>
    </row>
    <row r="45886" spans="1:33" ht="12.75">
      <c r="A45886" s="21"/>
      <c r="AE45886" s="21"/>
      <c r="AF45886" s="21"/>
      <c r="AG45886" s="21"/>
    </row>
    <row r="45887" spans="1:33" ht="12.75">
      <c r="A45887" s="21"/>
      <c r="AE45887" s="21"/>
      <c r="AF45887" s="21"/>
      <c r="AG45887" s="21"/>
    </row>
    <row r="45888" spans="1:33" ht="12.75">
      <c r="A45888" s="21"/>
      <c r="AE45888" s="21"/>
      <c r="AF45888" s="21"/>
      <c r="AG45888" s="21"/>
    </row>
    <row r="45889" spans="1:33" ht="12.75">
      <c r="A45889" s="21"/>
      <c r="AE45889" s="21"/>
      <c r="AF45889" s="21"/>
      <c r="AG45889" s="21"/>
    </row>
    <row r="45890" spans="1:33" ht="12.75">
      <c r="A45890" s="21"/>
      <c r="AE45890" s="21"/>
      <c r="AF45890" s="21"/>
      <c r="AG45890" s="21"/>
    </row>
    <row r="45891" spans="1:33" ht="12.75">
      <c r="A45891" s="21"/>
      <c r="AE45891" s="21"/>
      <c r="AF45891" s="21"/>
      <c r="AG45891" s="21"/>
    </row>
    <row r="45892" spans="1:33" ht="12.75">
      <c r="A45892" s="21"/>
      <c r="AE45892" s="21"/>
      <c r="AF45892" s="21"/>
      <c r="AG45892" s="21"/>
    </row>
    <row r="45893" spans="1:33" ht="12.75">
      <c r="A45893" s="21"/>
      <c r="AE45893" s="21"/>
      <c r="AF45893" s="21"/>
      <c r="AG45893" s="21"/>
    </row>
    <row r="45894" spans="1:33" ht="12.75">
      <c r="A45894" s="21"/>
      <c r="AE45894" s="21"/>
      <c r="AF45894" s="21"/>
      <c r="AG45894" s="21"/>
    </row>
    <row r="45895" spans="1:33" ht="12.75">
      <c r="A45895" s="21"/>
      <c r="AE45895" s="21"/>
      <c r="AF45895" s="21"/>
      <c r="AG45895" s="21"/>
    </row>
    <row r="45896" spans="1:33" ht="12.75">
      <c r="A45896" s="21"/>
      <c r="AE45896" s="21"/>
      <c r="AF45896" s="21"/>
      <c r="AG45896" s="21"/>
    </row>
    <row r="45897" spans="1:33" ht="12.75">
      <c r="A45897" s="21"/>
      <c r="AE45897" s="21"/>
      <c r="AF45897" s="21"/>
      <c r="AG45897" s="21"/>
    </row>
    <row r="45898" spans="1:33" ht="12.75">
      <c r="A45898" s="21"/>
      <c r="AE45898" s="21"/>
      <c r="AF45898" s="21"/>
      <c r="AG45898" s="21"/>
    </row>
    <row r="45899" spans="1:33" ht="12.75">
      <c r="A45899" s="21"/>
      <c r="AE45899" s="21"/>
      <c r="AF45899" s="21"/>
      <c r="AG45899" s="21"/>
    </row>
    <row r="45900" spans="1:33" ht="12.75">
      <c r="A45900" s="21"/>
      <c r="AE45900" s="21"/>
      <c r="AF45900" s="21"/>
      <c r="AG45900" s="21"/>
    </row>
    <row r="45901" spans="1:33" ht="12.75">
      <c r="A45901" s="21"/>
      <c r="AE45901" s="21"/>
      <c r="AF45901" s="21"/>
      <c r="AG45901" s="21"/>
    </row>
    <row r="45902" spans="1:33" ht="12.75">
      <c r="A45902" s="21"/>
      <c r="AE45902" s="21"/>
      <c r="AF45902" s="21"/>
      <c r="AG45902" s="21"/>
    </row>
    <row r="45903" spans="1:33" ht="12.75">
      <c r="A45903" s="21"/>
      <c r="AE45903" s="21"/>
      <c r="AF45903" s="21"/>
      <c r="AG45903" s="21"/>
    </row>
    <row r="45904" spans="1:33" ht="12.75">
      <c r="A45904" s="21"/>
      <c r="AE45904" s="21"/>
      <c r="AF45904" s="21"/>
      <c r="AG45904" s="21"/>
    </row>
    <row r="45905" spans="1:33" ht="12.75">
      <c r="A45905" s="21"/>
      <c r="AE45905" s="21"/>
      <c r="AF45905" s="21"/>
      <c r="AG45905" s="21"/>
    </row>
    <row r="45906" spans="1:33" ht="12.75">
      <c r="A45906" s="21"/>
      <c r="AE45906" s="21"/>
      <c r="AF45906" s="21"/>
      <c r="AG45906" s="21"/>
    </row>
    <row r="45907" spans="1:33" ht="12.75">
      <c r="A45907" s="21"/>
      <c r="AE45907" s="21"/>
      <c r="AF45907" s="21"/>
      <c r="AG45907" s="21"/>
    </row>
    <row r="45908" spans="1:33" ht="12.75">
      <c r="A45908" s="21"/>
      <c r="AE45908" s="21"/>
      <c r="AF45908" s="21"/>
      <c r="AG45908" s="21"/>
    </row>
    <row r="45909" spans="1:33" ht="12.75">
      <c r="A45909" s="21"/>
      <c r="AE45909" s="21"/>
      <c r="AF45909" s="21"/>
      <c r="AG45909" s="21"/>
    </row>
    <row r="45910" spans="1:33" ht="12.75">
      <c r="A45910" s="21"/>
      <c r="AE45910" s="21"/>
      <c r="AF45910" s="21"/>
      <c r="AG45910" s="21"/>
    </row>
    <row r="45911" spans="1:33" ht="12.75">
      <c r="A45911" s="21"/>
      <c r="AE45911" s="21"/>
      <c r="AF45911" s="21"/>
      <c r="AG45911" s="21"/>
    </row>
    <row r="45912" spans="1:33" ht="12.75">
      <c r="A45912" s="21"/>
      <c r="AE45912" s="21"/>
      <c r="AF45912" s="21"/>
      <c r="AG45912" s="21"/>
    </row>
    <row r="45913" spans="1:33" ht="12.75">
      <c r="A45913" s="21"/>
      <c r="AE45913" s="21"/>
      <c r="AF45913" s="21"/>
      <c r="AG45913" s="21"/>
    </row>
    <row r="45914" spans="1:33" ht="12.75">
      <c r="A45914" s="21"/>
      <c r="AE45914" s="21"/>
      <c r="AF45914" s="21"/>
      <c r="AG45914" s="21"/>
    </row>
    <row r="45915" spans="1:33" ht="12.75">
      <c r="A45915" s="21"/>
      <c r="AE45915" s="21"/>
      <c r="AF45915" s="21"/>
      <c r="AG45915" s="21"/>
    </row>
    <row r="45916" spans="1:33" ht="12.75">
      <c r="A45916" s="21"/>
      <c r="AE45916" s="21"/>
      <c r="AF45916" s="21"/>
      <c r="AG45916" s="21"/>
    </row>
    <row r="45917" spans="1:33" ht="12.75">
      <c r="A45917" s="21"/>
      <c r="AE45917" s="21"/>
      <c r="AF45917" s="21"/>
      <c r="AG45917" s="21"/>
    </row>
    <row r="45918" spans="1:33" ht="12.75">
      <c r="A45918" s="21"/>
      <c r="AE45918" s="21"/>
      <c r="AF45918" s="21"/>
      <c r="AG45918" s="21"/>
    </row>
    <row r="45919" spans="1:33" ht="12.75">
      <c r="A45919" s="21"/>
      <c r="AE45919" s="21"/>
      <c r="AF45919" s="21"/>
      <c r="AG45919" s="21"/>
    </row>
    <row r="45920" spans="1:33" ht="12.75">
      <c r="A45920" s="21"/>
      <c r="AE45920" s="21"/>
      <c r="AF45920" s="21"/>
      <c r="AG45920" s="21"/>
    </row>
    <row r="45921" spans="1:33" ht="12.75">
      <c r="A45921" s="21"/>
      <c r="AE45921" s="21"/>
      <c r="AF45921" s="21"/>
      <c r="AG45921" s="21"/>
    </row>
    <row r="45922" spans="1:33" ht="12.75">
      <c r="A45922" s="21"/>
      <c r="AE45922" s="21"/>
      <c r="AF45922" s="21"/>
      <c r="AG45922" s="21"/>
    </row>
    <row r="45923" spans="1:33" ht="12.75">
      <c r="A45923" s="21"/>
      <c r="AE45923" s="21"/>
      <c r="AF45923" s="21"/>
      <c r="AG45923" s="21"/>
    </row>
    <row r="45924" spans="1:33" ht="12.75">
      <c r="A45924" s="21"/>
      <c r="AE45924" s="21"/>
      <c r="AF45924" s="21"/>
      <c r="AG45924" s="21"/>
    </row>
    <row r="45925" spans="1:33" ht="12.75">
      <c r="A45925" s="21"/>
      <c r="AE45925" s="21"/>
      <c r="AF45925" s="21"/>
      <c r="AG45925" s="21"/>
    </row>
    <row r="45926" spans="1:33" ht="12.75">
      <c r="A45926" s="21"/>
      <c r="AE45926" s="21"/>
      <c r="AF45926" s="21"/>
      <c r="AG45926" s="21"/>
    </row>
    <row r="45927" spans="1:33" ht="12.75">
      <c r="A45927" s="21"/>
      <c r="AE45927" s="21"/>
      <c r="AF45927" s="21"/>
      <c r="AG45927" s="21"/>
    </row>
    <row r="45928" spans="1:33" ht="12.75">
      <c r="A45928" s="21"/>
      <c r="AE45928" s="21"/>
      <c r="AF45928" s="21"/>
      <c r="AG45928" s="21"/>
    </row>
    <row r="45929" spans="1:33" ht="12.75">
      <c r="A45929" s="21"/>
      <c r="AE45929" s="21"/>
      <c r="AF45929" s="21"/>
      <c r="AG45929" s="21"/>
    </row>
    <row r="45930" spans="1:33" ht="12.75">
      <c r="A45930" s="21"/>
      <c r="AE45930" s="21"/>
      <c r="AF45930" s="21"/>
      <c r="AG45930" s="21"/>
    </row>
    <row r="45931" spans="1:33" ht="12.75">
      <c r="A45931" s="21"/>
      <c r="AE45931" s="21"/>
      <c r="AF45931" s="21"/>
      <c r="AG45931" s="21"/>
    </row>
    <row r="45932" spans="1:33" ht="12.75">
      <c r="A45932" s="21"/>
      <c r="AE45932" s="21"/>
      <c r="AF45932" s="21"/>
      <c r="AG45932" s="21"/>
    </row>
    <row r="45933" spans="1:33" ht="12.75">
      <c r="A45933" s="21"/>
      <c r="AE45933" s="21"/>
      <c r="AF45933" s="21"/>
      <c r="AG45933" s="21"/>
    </row>
    <row r="45934" spans="1:33" ht="12.75">
      <c r="A45934" s="21"/>
      <c r="AE45934" s="21"/>
      <c r="AF45934" s="21"/>
      <c r="AG45934" s="21"/>
    </row>
    <row r="45935" spans="1:33" ht="12.75">
      <c r="A45935" s="21"/>
      <c r="AE45935" s="21"/>
      <c r="AF45935" s="21"/>
      <c r="AG45935" s="21"/>
    </row>
    <row r="45936" spans="1:33" ht="12.75">
      <c r="A45936" s="21"/>
      <c r="AE45936" s="21"/>
      <c r="AF45936" s="21"/>
      <c r="AG45936" s="21"/>
    </row>
    <row r="45937" spans="1:33" ht="12.75">
      <c r="A45937" s="21"/>
      <c r="AE45937" s="21"/>
      <c r="AF45937" s="21"/>
      <c r="AG45937" s="21"/>
    </row>
    <row r="45938" spans="1:33" ht="12.75">
      <c r="A45938" s="21"/>
      <c r="AE45938" s="21"/>
      <c r="AF45938" s="21"/>
      <c r="AG45938" s="21"/>
    </row>
    <row r="45939" spans="1:33" ht="12.75">
      <c r="A45939" s="21"/>
      <c r="AE45939" s="21"/>
      <c r="AF45939" s="21"/>
      <c r="AG45939" s="21"/>
    </row>
    <row r="45940" spans="1:33" ht="12.75">
      <c r="A45940" s="21"/>
      <c r="AE45940" s="21"/>
      <c r="AF45940" s="21"/>
      <c r="AG45940" s="21"/>
    </row>
    <row r="45941" spans="1:33" ht="12.75">
      <c r="A45941" s="21"/>
      <c r="AE45941" s="21"/>
      <c r="AF45941" s="21"/>
      <c r="AG45941" s="21"/>
    </row>
    <row r="45942" spans="1:33" ht="12.75">
      <c r="A45942" s="21"/>
      <c r="AE45942" s="21"/>
      <c r="AF45942" s="21"/>
      <c r="AG45942" s="21"/>
    </row>
    <row r="45943" spans="1:33" ht="12.75">
      <c r="A45943" s="21"/>
      <c r="AE45943" s="21"/>
      <c r="AF45943" s="21"/>
      <c r="AG45943" s="21"/>
    </row>
    <row r="45944" spans="1:33" ht="12.75">
      <c r="A45944" s="21"/>
      <c r="AE45944" s="21"/>
      <c r="AF45944" s="21"/>
      <c r="AG45944" s="21"/>
    </row>
    <row r="45945" spans="1:33" ht="12.75">
      <c r="A45945" s="21"/>
      <c r="AE45945" s="21"/>
      <c r="AF45945" s="21"/>
      <c r="AG45945" s="21"/>
    </row>
    <row r="45946" spans="1:33" ht="12.75">
      <c r="A45946" s="21"/>
      <c r="AE45946" s="21"/>
      <c r="AF45946" s="21"/>
      <c r="AG45946" s="21"/>
    </row>
    <row r="45947" spans="1:33" ht="12.75">
      <c r="A45947" s="21"/>
      <c r="AE45947" s="21"/>
      <c r="AF45947" s="21"/>
      <c r="AG45947" s="21"/>
    </row>
    <row r="45948" spans="1:33" ht="12.75">
      <c r="A45948" s="21"/>
      <c r="AE45948" s="21"/>
      <c r="AF45948" s="21"/>
      <c r="AG45948" s="21"/>
    </row>
    <row r="45949" spans="1:33" ht="12.75">
      <c r="A45949" s="21"/>
      <c r="AE45949" s="21"/>
      <c r="AF45949" s="21"/>
      <c r="AG45949" s="21"/>
    </row>
    <row r="45950" spans="1:33" ht="12.75">
      <c r="A45950" s="21"/>
      <c r="AE45950" s="21"/>
      <c r="AF45950" s="21"/>
      <c r="AG45950" s="21"/>
    </row>
    <row r="45951" spans="1:33" ht="12.75">
      <c r="A45951" s="21"/>
      <c r="AE45951" s="21"/>
      <c r="AF45951" s="21"/>
      <c r="AG45951" s="21"/>
    </row>
    <row r="45952" spans="1:33" ht="12.75">
      <c r="A45952" s="21"/>
      <c r="AE45952" s="21"/>
      <c r="AF45952" s="21"/>
      <c r="AG45952" s="21"/>
    </row>
    <row r="45953" spans="1:33" ht="12.75">
      <c r="A45953" s="21"/>
      <c r="AE45953" s="21"/>
      <c r="AF45953" s="21"/>
      <c r="AG45953" s="21"/>
    </row>
    <row r="45954" spans="1:33" ht="12.75">
      <c r="A45954" s="21"/>
      <c r="AE45954" s="21"/>
      <c r="AF45954" s="21"/>
      <c r="AG45954" s="21"/>
    </row>
    <row r="45955" spans="1:33" ht="12.75">
      <c r="A45955" s="21"/>
      <c r="AE45955" s="21"/>
      <c r="AF45955" s="21"/>
      <c r="AG45955" s="21"/>
    </row>
    <row r="45956" spans="1:33" ht="12.75">
      <c r="A45956" s="21"/>
      <c r="AE45956" s="21"/>
      <c r="AF45956" s="21"/>
      <c r="AG45956" s="21"/>
    </row>
    <row r="45957" spans="1:33" ht="12.75">
      <c r="A45957" s="21"/>
      <c r="AE45957" s="21"/>
      <c r="AF45957" s="21"/>
      <c r="AG45957" s="21"/>
    </row>
    <row r="45958" spans="1:33" ht="12.75">
      <c r="A45958" s="21"/>
      <c r="AE45958" s="21"/>
      <c r="AF45958" s="21"/>
      <c r="AG45958" s="21"/>
    </row>
    <row r="45959" spans="1:33" ht="12.75">
      <c r="A45959" s="21"/>
      <c r="AE45959" s="21"/>
      <c r="AF45959" s="21"/>
      <c r="AG45959" s="21"/>
    </row>
    <row r="45960" spans="1:33" ht="12.75">
      <c r="A45960" s="21"/>
      <c r="AE45960" s="21"/>
      <c r="AF45960" s="21"/>
      <c r="AG45960" s="21"/>
    </row>
    <row r="45961" spans="1:33" ht="12.75">
      <c r="A45961" s="21"/>
      <c r="AE45961" s="21"/>
      <c r="AF45961" s="21"/>
      <c r="AG45961" s="21"/>
    </row>
    <row r="45962" spans="1:33" ht="12.75">
      <c r="A45962" s="21"/>
      <c r="AE45962" s="21"/>
      <c r="AF45962" s="21"/>
      <c r="AG45962" s="21"/>
    </row>
    <row r="45963" spans="1:33" ht="12.75">
      <c r="A45963" s="21"/>
      <c r="AE45963" s="21"/>
      <c r="AF45963" s="21"/>
      <c r="AG45963" s="21"/>
    </row>
    <row r="45964" spans="1:33" ht="12.75">
      <c r="A45964" s="21"/>
      <c r="AE45964" s="21"/>
      <c r="AF45964" s="21"/>
      <c r="AG45964" s="21"/>
    </row>
    <row r="45965" spans="1:33" ht="12.75">
      <c r="A45965" s="21"/>
      <c r="AE45965" s="21"/>
      <c r="AF45965" s="21"/>
      <c r="AG45965" s="21"/>
    </row>
    <row r="45966" spans="1:33" ht="12.75">
      <c r="A45966" s="21"/>
      <c r="AE45966" s="21"/>
      <c r="AF45966" s="21"/>
      <c r="AG45966" s="21"/>
    </row>
    <row r="45967" spans="1:33" ht="12.75">
      <c r="A45967" s="21"/>
      <c r="AE45967" s="21"/>
      <c r="AF45967" s="21"/>
      <c r="AG45967" s="21"/>
    </row>
    <row r="45968" spans="1:33" ht="12.75">
      <c r="A45968" s="21"/>
      <c r="AE45968" s="21"/>
      <c r="AF45968" s="21"/>
      <c r="AG45968" s="21"/>
    </row>
    <row r="45969" spans="1:33" ht="12.75">
      <c r="A45969" s="21"/>
      <c r="AE45969" s="21"/>
      <c r="AF45969" s="21"/>
      <c r="AG45969" s="21"/>
    </row>
    <row r="45970" spans="1:33" ht="12.75">
      <c r="A45970" s="21"/>
      <c r="AE45970" s="21"/>
      <c r="AF45970" s="21"/>
      <c r="AG45970" s="21"/>
    </row>
    <row r="45971" spans="1:33" ht="12.75">
      <c r="A45971" s="21"/>
      <c r="AE45971" s="21"/>
      <c r="AF45971" s="21"/>
      <c r="AG45971" s="21"/>
    </row>
    <row r="45972" spans="1:33" ht="12.75">
      <c r="A45972" s="21"/>
      <c r="AE45972" s="21"/>
      <c r="AF45972" s="21"/>
      <c r="AG45972" s="21"/>
    </row>
    <row r="45973" spans="1:33" ht="12.75">
      <c r="A45973" s="21"/>
      <c r="AE45973" s="21"/>
      <c r="AF45973" s="21"/>
      <c r="AG45973" s="21"/>
    </row>
    <row r="45974" spans="1:33" ht="12.75">
      <c r="A45974" s="21"/>
      <c r="AE45974" s="21"/>
      <c r="AF45974" s="21"/>
      <c r="AG45974" s="21"/>
    </row>
    <row r="45975" spans="1:33" ht="12.75">
      <c r="A45975" s="21"/>
      <c r="AE45975" s="21"/>
      <c r="AF45975" s="21"/>
      <c r="AG45975" s="21"/>
    </row>
    <row r="45976" spans="1:33" ht="12.75">
      <c r="A45976" s="21"/>
      <c r="AE45976" s="21"/>
      <c r="AF45976" s="21"/>
      <c r="AG45976" s="21"/>
    </row>
    <row r="45977" spans="1:33" ht="12.75">
      <c r="A45977" s="21"/>
      <c r="AE45977" s="21"/>
      <c r="AF45977" s="21"/>
      <c r="AG45977" s="21"/>
    </row>
    <row r="45978" spans="1:33" ht="12.75">
      <c r="A45978" s="21"/>
      <c r="AE45978" s="21"/>
      <c r="AF45978" s="21"/>
      <c r="AG45978" s="21"/>
    </row>
    <row r="45979" spans="1:33" ht="12.75">
      <c r="A45979" s="21"/>
      <c r="AE45979" s="21"/>
      <c r="AF45979" s="21"/>
      <c r="AG45979" s="21"/>
    </row>
    <row r="45980" spans="1:33" ht="12.75">
      <c r="A45980" s="21"/>
      <c r="AE45980" s="21"/>
      <c r="AF45980" s="21"/>
      <c r="AG45980" s="21"/>
    </row>
    <row r="45981" spans="1:33" ht="12.75">
      <c r="A45981" s="21"/>
      <c r="AE45981" s="21"/>
      <c r="AF45981" s="21"/>
      <c r="AG45981" s="21"/>
    </row>
    <row r="45982" spans="1:33" ht="12.75">
      <c r="A45982" s="21"/>
      <c r="AE45982" s="21"/>
      <c r="AF45982" s="21"/>
      <c r="AG45982" s="21"/>
    </row>
    <row r="45983" spans="1:33" ht="12.75">
      <c r="A45983" s="21"/>
      <c r="AE45983" s="21"/>
      <c r="AF45983" s="21"/>
      <c r="AG45983" s="21"/>
    </row>
    <row r="45984" spans="1:33" ht="12.75">
      <c r="A45984" s="21"/>
      <c r="AE45984" s="21"/>
      <c r="AF45984" s="21"/>
      <c r="AG45984" s="21"/>
    </row>
    <row r="45985" spans="1:33" ht="12.75">
      <c r="A45985" s="21"/>
      <c r="AE45985" s="21"/>
      <c r="AF45985" s="21"/>
      <c r="AG45985" s="21"/>
    </row>
    <row r="45986" spans="1:33" ht="12.75">
      <c r="A45986" s="21"/>
      <c r="AE45986" s="21"/>
      <c r="AF45986" s="21"/>
      <c r="AG45986" s="21"/>
    </row>
    <row r="45987" spans="1:33" ht="12.75">
      <c r="A45987" s="21"/>
      <c r="AE45987" s="21"/>
      <c r="AF45987" s="21"/>
      <c r="AG45987" s="21"/>
    </row>
    <row r="45988" spans="1:33" ht="12.75">
      <c r="A45988" s="21"/>
      <c r="AE45988" s="21"/>
      <c r="AF45988" s="21"/>
      <c r="AG45988" s="21"/>
    </row>
    <row r="45989" spans="1:33" ht="12.75">
      <c r="A45989" s="21"/>
      <c r="AE45989" s="21"/>
      <c r="AF45989" s="21"/>
      <c r="AG45989" s="21"/>
    </row>
    <row r="45990" spans="1:33" ht="12.75">
      <c r="A45990" s="21"/>
      <c r="AE45990" s="21"/>
      <c r="AF45990" s="21"/>
      <c r="AG45990" s="21"/>
    </row>
    <row r="45991" spans="1:33" ht="12.75">
      <c r="A45991" s="21"/>
      <c r="AE45991" s="21"/>
      <c r="AF45991" s="21"/>
      <c r="AG45991" s="21"/>
    </row>
    <row r="45992" spans="1:33" ht="12.75">
      <c r="A45992" s="21"/>
      <c r="AE45992" s="21"/>
      <c r="AF45992" s="21"/>
      <c r="AG45992" s="21"/>
    </row>
    <row r="45993" spans="1:33" ht="12.75">
      <c r="A45993" s="21"/>
      <c r="AE45993" s="21"/>
      <c r="AF45993" s="21"/>
      <c r="AG45993" s="21"/>
    </row>
    <row r="45994" spans="1:33" ht="12.75">
      <c r="A45994" s="21"/>
      <c r="AE45994" s="21"/>
      <c r="AF45994" s="21"/>
      <c r="AG45994" s="21"/>
    </row>
    <row r="45995" spans="1:33" ht="12.75">
      <c r="A45995" s="21"/>
      <c r="AE45995" s="21"/>
      <c r="AF45995" s="21"/>
      <c r="AG45995" s="21"/>
    </row>
    <row r="45996" spans="1:33" ht="12.75">
      <c r="A45996" s="21"/>
      <c r="AE45996" s="21"/>
      <c r="AF45996" s="21"/>
      <c r="AG45996" s="21"/>
    </row>
    <row r="45997" spans="1:33" ht="12.75">
      <c r="A45997" s="21"/>
      <c r="AE45997" s="21"/>
      <c r="AF45997" s="21"/>
      <c r="AG45997" s="21"/>
    </row>
    <row r="45998" spans="1:33" ht="12.75">
      <c r="A45998" s="21"/>
      <c r="AE45998" s="21"/>
      <c r="AF45998" s="21"/>
      <c r="AG45998" s="21"/>
    </row>
    <row r="45999" spans="1:33" ht="12.75">
      <c r="A45999" s="21"/>
      <c r="AE45999" s="21"/>
      <c r="AF45999" s="21"/>
      <c r="AG45999" s="21"/>
    </row>
    <row r="46000" spans="1:33" ht="12.75">
      <c r="A46000" s="21"/>
      <c r="AE46000" s="21"/>
      <c r="AF46000" s="21"/>
      <c r="AG46000" s="21"/>
    </row>
    <row r="46001" spans="1:33" ht="12.75">
      <c r="A46001" s="21"/>
      <c r="AE46001" s="21"/>
      <c r="AF46001" s="21"/>
      <c r="AG46001" s="21"/>
    </row>
    <row r="46002" spans="1:33" ht="12.75">
      <c r="A46002" s="21"/>
      <c r="AE46002" s="21"/>
      <c r="AF46002" s="21"/>
      <c r="AG46002" s="21"/>
    </row>
    <row r="46003" spans="1:33" ht="12.75">
      <c r="A46003" s="21"/>
      <c r="AE46003" s="21"/>
      <c r="AF46003" s="21"/>
      <c r="AG46003" s="21"/>
    </row>
    <row r="46004" spans="1:33" ht="12.75">
      <c r="A46004" s="21"/>
      <c r="AE46004" s="21"/>
      <c r="AF46004" s="21"/>
      <c r="AG46004" s="21"/>
    </row>
    <row r="46005" spans="1:33" ht="12.75">
      <c r="A46005" s="21"/>
      <c r="AE46005" s="21"/>
      <c r="AF46005" s="21"/>
      <c r="AG46005" s="21"/>
    </row>
    <row r="46006" spans="1:33" ht="12.75">
      <c r="A46006" s="21"/>
      <c r="AE46006" s="21"/>
      <c r="AF46006" s="21"/>
      <c r="AG46006" s="21"/>
    </row>
    <row r="46007" spans="1:33" ht="12.75">
      <c r="A46007" s="21"/>
      <c r="AE46007" s="21"/>
      <c r="AF46007" s="21"/>
      <c r="AG46007" s="21"/>
    </row>
    <row r="46008" spans="1:33" ht="12.75">
      <c r="A46008" s="21"/>
      <c r="AE46008" s="21"/>
      <c r="AF46008" s="21"/>
      <c r="AG46008" s="21"/>
    </row>
    <row r="46009" spans="1:33" ht="12.75">
      <c r="A46009" s="21"/>
      <c r="AE46009" s="21"/>
      <c r="AF46009" s="21"/>
      <c r="AG46009" s="21"/>
    </row>
    <row r="46010" spans="1:33" ht="12.75">
      <c r="A46010" s="21"/>
      <c r="AE46010" s="21"/>
      <c r="AF46010" s="21"/>
      <c r="AG46010" s="21"/>
    </row>
    <row r="46011" spans="1:33" ht="12.75">
      <c r="A46011" s="21"/>
      <c r="AE46011" s="21"/>
      <c r="AF46011" s="21"/>
      <c r="AG46011" s="21"/>
    </row>
    <row r="46012" spans="1:33" ht="12.75">
      <c r="A46012" s="21"/>
      <c r="AE46012" s="21"/>
      <c r="AF46012" s="21"/>
      <c r="AG46012" s="21"/>
    </row>
    <row r="46013" spans="1:33" ht="12.75">
      <c r="A46013" s="21"/>
      <c r="AE46013" s="21"/>
      <c r="AF46013" s="21"/>
      <c r="AG46013" s="21"/>
    </row>
    <row r="46014" spans="1:33" ht="12.75">
      <c r="A46014" s="21"/>
      <c r="AE46014" s="21"/>
      <c r="AF46014" s="21"/>
      <c r="AG46014" s="21"/>
    </row>
    <row r="46015" spans="1:33" ht="12.75">
      <c r="A46015" s="21"/>
      <c r="AE46015" s="21"/>
      <c r="AF46015" s="21"/>
      <c r="AG46015" s="21"/>
    </row>
    <row r="46016" spans="1:33" ht="12.75">
      <c r="A46016" s="21"/>
      <c r="AE46016" s="21"/>
      <c r="AF46016" s="21"/>
      <c r="AG46016" s="21"/>
    </row>
    <row r="46017" spans="1:33" ht="12.75">
      <c r="A46017" s="21"/>
      <c r="AE46017" s="21"/>
      <c r="AF46017" s="21"/>
      <c r="AG46017" s="21"/>
    </row>
    <row r="46018" spans="1:33" ht="12.75">
      <c r="A46018" s="21"/>
      <c r="AE46018" s="21"/>
      <c r="AF46018" s="21"/>
      <c r="AG46018" s="21"/>
    </row>
    <row r="46019" spans="1:33" ht="12.75">
      <c r="A46019" s="21"/>
      <c r="AE46019" s="21"/>
      <c r="AF46019" s="21"/>
      <c r="AG46019" s="21"/>
    </row>
    <row r="46020" spans="1:33" ht="12.75">
      <c r="A46020" s="21"/>
      <c r="AE46020" s="21"/>
      <c r="AF46020" s="21"/>
      <c r="AG46020" s="21"/>
    </row>
    <row r="46021" spans="1:33" ht="12.75">
      <c r="A46021" s="21"/>
      <c r="AE46021" s="21"/>
      <c r="AF46021" s="21"/>
      <c r="AG46021" s="21"/>
    </row>
    <row r="46022" spans="1:33" ht="12.75">
      <c r="A46022" s="21"/>
      <c r="AE46022" s="21"/>
      <c r="AF46022" s="21"/>
      <c r="AG46022" s="21"/>
    </row>
    <row r="46023" spans="1:33" ht="12.75">
      <c r="A46023" s="21"/>
      <c r="AE46023" s="21"/>
      <c r="AF46023" s="21"/>
      <c r="AG46023" s="21"/>
    </row>
    <row r="46024" spans="1:33" ht="12.75">
      <c r="A46024" s="21"/>
      <c r="AE46024" s="21"/>
      <c r="AF46024" s="21"/>
      <c r="AG46024" s="21"/>
    </row>
    <row r="46025" spans="1:33" ht="12.75">
      <c r="A46025" s="21"/>
      <c r="AE46025" s="21"/>
      <c r="AF46025" s="21"/>
      <c r="AG46025" s="21"/>
    </row>
    <row r="46026" spans="1:33" ht="12.75">
      <c r="A46026" s="21"/>
      <c r="AE46026" s="21"/>
      <c r="AF46026" s="21"/>
      <c r="AG46026" s="21"/>
    </row>
    <row r="46027" spans="1:33" ht="12.75">
      <c r="A46027" s="21"/>
      <c r="AE46027" s="21"/>
      <c r="AF46027" s="21"/>
      <c r="AG46027" s="21"/>
    </row>
    <row r="46028" spans="1:33" ht="12.75">
      <c r="A46028" s="21"/>
      <c r="AE46028" s="21"/>
      <c r="AF46028" s="21"/>
      <c r="AG46028" s="21"/>
    </row>
    <row r="46029" spans="1:33" ht="12.75">
      <c r="A46029" s="21"/>
      <c r="AE46029" s="21"/>
      <c r="AF46029" s="21"/>
      <c r="AG46029" s="21"/>
    </row>
    <row r="46030" spans="1:33" ht="12.75">
      <c r="A46030" s="21"/>
      <c r="AE46030" s="21"/>
      <c r="AF46030" s="21"/>
      <c r="AG46030" s="21"/>
    </row>
    <row r="46031" spans="1:33" ht="12.75">
      <c r="A46031" s="21"/>
      <c r="AE46031" s="21"/>
      <c r="AF46031" s="21"/>
      <c r="AG46031" s="21"/>
    </row>
    <row r="46032" spans="1:33" ht="12.75">
      <c r="A46032" s="21"/>
      <c r="AE46032" s="21"/>
      <c r="AF46032" s="21"/>
      <c r="AG46032" s="21"/>
    </row>
    <row r="46033" spans="1:33" ht="12.75">
      <c r="A46033" s="21"/>
      <c r="AE46033" s="21"/>
      <c r="AF46033" s="21"/>
      <c r="AG46033" s="21"/>
    </row>
    <row r="46034" spans="1:33" ht="12.75">
      <c r="A46034" s="21"/>
      <c r="AE46034" s="21"/>
      <c r="AF46034" s="21"/>
      <c r="AG46034" s="21"/>
    </row>
    <row r="46035" spans="1:33" ht="12.75">
      <c r="A46035" s="21"/>
      <c r="AE46035" s="21"/>
      <c r="AF46035" s="21"/>
      <c r="AG46035" s="21"/>
    </row>
    <row r="46036" spans="1:33" ht="12.75">
      <c r="A46036" s="21"/>
      <c r="AE46036" s="21"/>
      <c r="AF46036" s="21"/>
      <c r="AG46036" s="21"/>
    </row>
    <row r="46037" spans="1:33" ht="12.75">
      <c r="A46037" s="21"/>
      <c r="AE46037" s="21"/>
      <c r="AF46037" s="21"/>
      <c r="AG46037" s="21"/>
    </row>
    <row r="46038" spans="1:33" ht="12.75">
      <c r="A46038" s="21"/>
      <c r="AE46038" s="21"/>
      <c r="AF46038" s="21"/>
      <c r="AG46038" s="21"/>
    </row>
    <row r="46039" spans="1:33" ht="12.75">
      <c r="A46039" s="21"/>
      <c r="AE46039" s="21"/>
      <c r="AF46039" s="21"/>
      <c r="AG46039" s="21"/>
    </row>
    <row r="46040" spans="1:33" ht="12.75">
      <c r="A46040" s="21"/>
      <c r="AE46040" s="21"/>
      <c r="AF46040" s="21"/>
      <c r="AG46040" s="21"/>
    </row>
    <row r="46041" spans="1:33" ht="12.75">
      <c r="A46041" s="21"/>
      <c r="AE46041" s="21"/>
      <c r="AF46041" s="21"/>
      <c r="AG46041" s="21"/>
    </row>
    <row r="46042" spans="1:33" ht="12.75">
      <c r="A46042" s="21"/>
      <c r="AE46042" s="21"/>
      <c r="AF46042" s="21"/>
      <c r="AG46042" s="21"/>
    </row>
    <row r="46043" spans="1:33" ht="12.75">
      <c r="A46043" s="21"/>
      <c r="AE46043" s="21"/>
      <c r="AF46043" s="21"/>
      <c r="AG46043" s="21"/>
    </row>
    <row r="46044" spans="1:33" ht="12.75">
      <c r="A46044" s="21"/>
      <c r="AE46044" s="21"/>
      <c r="AF46044" s="21"/>
      <c r="AG46044" s="21"/>
    </row>
    <row r="46045" spans="1:33" ht="12.75">
      <c r="A46045" s="21"/>
      <c r="AE46045" s="21"/>
      <c r="AF46045" s="21"/>
      <c r="AG46045" s="21"/>
    </row>
    <row r="46046" spans="1:33" ht="12.75">
      <c r="A46046" s="21"/>
      <c r="AE46046" s="21"/>
      <c r="AF46046" s="21"/>
      <c r="AG46046" s="21"/>
    </row>
    <row r="46047" spans="1:33" ht="12.75">
      <c r="A46047" s="21"/>
      <c r="AE46047" s="21"/>
      <c r="AF46047" s="21"/>
      <c r="AG46047" s="21"/>
    </row>
    <row r="46048" spans="1:33" ht="12.75">
      <c r="A46048" s="21"/>
      <c r="AE46048" s="21"/>
      <c r="AF46048" s="21"/>
      <c r="AG46048" s="21"/>
    </row>
    <row r="46049" spans="1:33" ht="12.75">
      <c r="A46049" s="21"/>
      <c r="AE46049" s="21"/>
      <c r="AF46049" s="21"/>
      <c r="AG46049" s="21"/>
    </row>
    <row r="46050" spans="1:33" ht="12.75">
      <c r="A46050" s="21"/>
      <c r="AE46050" s="21"/>
      <c r="AF46050" s="21"/>
      <c r="AG46050" s="21"/>
    </row>
    <row r="46051" spans="1:33" ht="12.75">
      <c r="A46051" s="21"/>
      <c r="AE46051" s="21"/>
      <c r="AF46051" s="21"/>
      <c r="AG46051" s="21"/>
    </row>
    <row r="46052" spans="1:33" ht="12.75">
      <c r="A46052" s="21"/>
      <c r="AE46052" s="21"/>
      <c r="AF46052" s="21"/>
      <c r="AG46052" s="21"/>
    </row>
    <row r="46053" spans="1:33" ht="12.75">
      <c r="A46053" s="21"/>
      <c r="AE46053" s="21"/>
      <c r="AF46053" s="21"/>
      <c r="AG46053" s="21"/>
    </row>
    <row r="46054" spans="1:33" ht="12.75">
      <c r="A46054" s="21"/>
      <c r="AE46054" s="21"/>
      <c r="AF46054" s="21"/>
      <c r="AG46054" s="21"/>
    </row>
    <row r="46055" spans="1:33" ht="12.75">
      <c r="A46055" s="21"/>
      <c r="AE46055" s="21"/>
      <c r="AF46055" s="21"/>
      <c r="AG46055" s="21"/>
    </row>
    <row r="46056" spans="1:33" ht="12.75">
      <c r="A46056" s="21"/>
      <c r="AE46056" s="21"/>
      <c r="AF46056" s="21"/>
      <c r="AG46056" s="21"/>
    </row>
    <row r="46057" spans="1:33" ht="12.75">
      <c r="A46057" s="21"/>
      <c r="AE46057" s="21"/>
      <c r="AF46057" s="21"/>
      <c r="AG46057" s="21"/>
    </row>
    <row r="46058" spans="1:33" ht="12.75">
      <c r="A46058" s="21"/>
      <c r="AE46058" s="21"/>
      <c r="AF46058" s="21"/>
      <c r="AG46058" s="21"/>
    </row>
    <row r="46059" spans="1:33" ht="12.75">
      <c r="A46059" s="21"/>
      <c r="AE46059" s="21"/>
      <c r="AF46059" s="21"/>
      <c r="AG46059" s="21"/>
    </row>
    <row r="46060" spans="1:33" ht="12.75">
      <c r="A46060" s="21"/>
      <c r="AE46060" s="21"/>
      <c r="AF46060" s="21"/>
      <c r="AG46060" s="21"/>
    </row>
    <row r="46061" spans="1:33" ht="12.75">
      <c r="A46061" s="21"/>
      <c r="AE46061" s="21"/>
      <c r="AF46061" s="21"/>
      <c r="AG46061" s="21"/>
    </row>
    <row r="46062" spans="1:33" ht="12.75">
      <c r="A46062" s="21"/>
      <c r="AE46062" s="21"/>
      <c r="AF46062" s="21"/>
      <c r="AG46062" s="21"/>
    </row>
    <row r="46063" spans="1:33" ht="12.75">
      <c r="A46063" s="21"/>
      <c r="AE46063" s="21"/>
      <c r="AF46063" s="21"/>
      <c r="AG46063" s="21"/>
    </row>
    <row r="46064" spans="1:33" ht="12.75">
      <c r="A46064" s="21"/>
      <c r="AE46064" s="21"/>
      <c r="AF46064" s="21"/>
      <c r="AG46064" s="21"/>
    </row>
    <row r="46065" spans="1:33" ht="12.75">
      <c r="A46065" s="21"/>
      <c r="AE46065" s="21"/>
      <c r="AF46065" s="21"/>
      <c r="AG46065" s="21"/>
    </row>
    <row r="46066" spans="1:33" ht="12.75">
      <c r="A46066" s="21"/>
      <c r="AE46066" s="21"/>
      <c r="AF46066" s="21"/>
      <c r="AG46066" s="21"/>
    </row>
    <row r="46067" spans="1:33" ht="12.75">
      <c r="A46067" s="21"/>
      <c r="AE46067" s="21"/>
      <c r="AF46067" s="21"/>
      <c r="AG46067" s="21"/>
    </row>
    <row r="46068" spans="1:33" ht="12.75">
      <c r="A46068" s="21"/>
      <c r="AE46068" s="21"/>
      <c r="AF46068" s="21"/>
      <c r="AG46068" s="21"/>
    </row>
    <row r="46069" spans="1:33" ht="12.75">
      <c r="A46069" s="21"/>
      <c r="AE46069" s="21"/>
      <c r="AF46069" s="21"/>
      <c r="AG46069" s="21"/>
    </row>
    <row r="46070" spans="1:33" ht="12.75">
      <c r="A46070" s="21"/>
      <c r="AE46070" s="21"/>
      <c r="AF46070" s="21"/>
      <c r="AG46070" s="21"/>
    </row>
    <row r="46071" spans="1:33" ht="12.75">
      <c r="A46071" s="21"/>
      <c r="AE46071" s="21"/>
      <c r="AF46071" s="21"/>
      <c r="AG46071" s="21"/>
    </row>
    <row r="46072" spans="1:33" ht="12.75">
      <c r="A46072" s="21"/>
      <c r="AE46072" s="21"/>
      <c r="AF46072" s="21"/>
      <c r="AG46072" s="21"/>
    </row>
    <row r="46073" spans="1:33" ht="12.75">
      <c r="A46073" s="21"/>
      <c r="AE46073" s="21"/>
      <c r="AF46073" s="21"/>
      <c r="AG46073" s="21"/>
    </row>
    <row r="46074" spans="1:33" ht="12.75">
      <c r="A46074" s="21"/>
      <c r="AE46074" s="21"/>
      <c r="AF46074" s="21"/>
      <c r="AG46074" s="21"/>
    </row>
    <row r="46075" spans="1:33" ht="12.75">
      <c r="A46075" s="21"/>
      <c r="AE46075" s="21"/>
      <c r="AF46075" s="21"/>
      <c r="AG46075" s="21"/>
    </row>
    <row r="46076" spans="1:33" ht="12.75">
      <c r="A46076" s="21"/>
      <c r="AE46076" s="21"/>
      <c r="AF46076" s="21"/>
      <c r="AG46076" s="21"/>
    </row>
    <row r="46077" spans="1:33" ht="12.75">
      <c r="A46077" s="21"/>
      <c r="AE46077" s="21"/>
      <c r="AF46077" s="21"/>
      <c r="AG46077" s="21"/>
    </row>
    <row r="46078" spans="1:33" ht="12.75">
      <c r="A46078" s="21"/>
      <c r="AE46078" s="21"/>
      <c r="AF46078" s="21"/>
      <c r="AG46078" s="21"/>
    </row>
    <row r="46079" spans="1:33" ht="12.75">
      <c r="A46079" s="21"/>
      <c r="AE46079" s="21"/>
      <c r="AF46079" s="21"/>
      <c r="AG46079" s="21"/>
    </row>
    <row r="46080" spans="1:33" ht="12.75">
      <c r="A46080" s="21"/>
      <c r="AE46080" s="21"/>
      <c r="AF46080" s="21"/>
      <c r="AG46080" s="21"/>
    </row>
    <row r="46081" spans="1:33" ht="12.75">
      <c r="A46081" s="21"/>
      <c r="AE46081" s="21"/>
      <c r="AF46081" s="21"/>
      <c r="AG46081" s="21"/>
    </row>
    <row r="46082" spans="1:33" ht="12.75">
      <c r="A46082" s="21"/>
      <c r="AE46082" s="21"/>
      <c r="AF46082" s="21"/>
      <c r="AG46082" s="21"/>
    </row>
    <row r="46083" spans="1:33" ht="12.75">
      <c r="A46083" s="21"/>
      <c r="AE46083" s="21"/>
      <c r="AF46083" s="21"/>
      <c r="AG46083" s="21"/>
    </row>
    <row r="46084" spans="1:33" ht="12.75">
      <c r="A46084" s="21"/>
      <c r="AE46084" s="21"/>
      <c r="AF46084" s="21"/>
      <c r="AG46084" s="21"/>
    </row>
    <row r="46085" spans="1:33" ht="12.75">
      <c r="A46085" s="21"/>
      <c r="AE46085" s="21"/>
      <c r="AF46085" s="21"/>
      <c r="AG46085" s="21"/>
    </row>
    <row r="46086" spans="1:33" ht="12.75">
      <c r="A46086" s="21"/>
      <c r="AE46086" s="21"/>
      <c r="AF46086" s="21"/>
      <c r="AG46086" s="21"/>
    </row>
    <row r="46087" spans="1:33" ht="12.75">
      <c r="A46087" s="21"/>
      <c r="AE46087" s="21"/>
      <c r="AF46087" s="21"/>
      <c r="AG46087" s="21"/>
    </row>
    <row r="46088" spans="1:33" ht="12.75">
      <c r="A46088" s="21"/>
      <c r="AE46088" s="21"/>
      <c r="AF46088" s="21"/>
      <c r="AG46088" s="21"/>
    </row>
    <row r="46089" spans="1:33" ht="12.75">
      <c r="A46089" s="21"/>
      <c r="AE46089" s="21"/>
      <c r="AF46089" s="21"/>
      <c r="AG46089" s="21"/>
    </row>
    <row r="46090" spans="1:33" ht="12.75">
      <c r="A46090" s="21"/>
      <c r="AE46090" s="21"/>
      <c r="AF46090" s="21"/>
      <c r="AG46090" s="21"/>
    </row>
    <row r="46091" spans="1:33" ht="12.75">
      <c r="A46091" s="21"/>
      <c r="AE46091" s="21"/>
      <c r="AF46091" s="21"/>
      <c r="AG46091" s="21"/>
    </row>
    <row r="46092" spans="1:33" ht="12.75">
      <c r="A46092" s="21"/>
      <c r="AE46092" s="21"/>
      <c r="AF46092" s="21"/>
      <c r="AG46092" s="21"/>
    </row>
    <row r="46093" spans="1:33" ht="12.75">
      <c r="A46093" s="21"/>
      <c r="AE46093" s="21"/>
      <c r="AF46093" s="21"/>
      <c r="AG46093" s="21"/>
    </row>
    <row r="46094" spans="1:33" ht="12.75">
      <c r="A46094" s="21"/>
      <c r="AE46094" s="21"/>
      <c r="AF46094" s="21"/>
      <c r="AG46094" s="21"/>
    </row>
    <row r="46095" spans="1:33" ht="12.75">
      <c r="A46095" s="21"/>
      <c r="AE46095" s="21"/>
      <c r="AF46095" s="21"/>
      <c r="AG46095" s="21"/>
    </row>
    <row r="46096" spans="1:33" ht="12.75">
      <c r="A46096" s="21"/>
      <c r="AE46096" s="21"/>
      <c r="AF46096" s="21"/>
      <c r="AG46096" s="21"/>
    </row>
    <row r="46097" spans="1:33" ht="12.75">
      <c r="A46097" s="21"/>
      <c r="AE46097" s="21"/>
      <c r="AF46097" s="21"/>
      <c r="AG46097" s="21"/>
    </row>
    <row r="46098" spans="1:33" ht="12.75">
      <c r="A46098" s="21"/>
      <c r="AE46098" s="21"/>
      <c r="AF46098" s="21"/>
      <c r="AG46098" s="21"/>
    </row>
    <row r="46099" spans="1:33" ht="12.75">
      <c r="A46099" s="21"/>
      <c r="AE46099" s="21"/>
      <c r="AF46099" s="21"/>
      <c r="AG46099" s="21"/>
    </row>
    <row r="46100" spans="1:33" ht="12.75">
      <c r="A46100" s="21"/>
      <c r="AE46100" s="21"/>
      <c r="AF46100" s="21"/>
      <c r="AG46100" s="21"/>
    </row>
    <row r="46101" spans="1:33" ht="12.75">
      <c r="A46101" s="21"/>
      <c r="AE46101" s="21"/>
      <c r="AF46101" s="21"/>
      <c r="AG46101" s="21"/>
    </row>
    <row r="46102" spans="1:33" ht="12.75">
      <c r="A46102" s="21"/>
      <c r="AE46102" s="21"/>
      <c r="AF46102" s="21"/>
      <c r="AG46102" s="21"/>
    </row>
    <row r="46103" spans="1:33" ht="12.75">
      <c r="A46103" s="21"/>
      <c r="AE46103" s="21"/>
      <c r="AF46103" s="21"/>
      <c r="AG46103" s="21"/>
    </row>
    <row r="46104" spans="1:33" ht="12.75">
      <c r="A46104" s="21"/>
      <c r="AE46104" s="21"/>
      <c r="AF46104" s="21"/>
      <c r="AG46104" s="21"/>
    </row>
    <row r="46105" spans="1:33" ht="12.75">
      <c r="A46105" s="21"/>
      <c r="AE46105" s="21"/>
      <c r="AF46105" s="21"/>
      <c r="AG46105" s="21"/>
    </row>
    <row r="46106" spans="1:33" ht="12.75">
      <c r="A46106" s="21"/>
      <c r="AE46106" s="21"/>
      <c r="AF46106" s="21"/>
      <c r="AG46106" s="21"/>
    </row>
    <row r="46107" spans="1:33" ht="12.75">
      <c r="A46107" s="21"/>
      <c r="AE46107" s="21"/>
      <c r="AF46107" s="21"/>
      <c r="AG46107" s="21"/>
    </row>
    <row r="46108" spans="1:33" ht="12.75">
      <c r="A46108" s="21"/>
      <c r="AE46108" s="21"/>
      <c r="AF46108" s="21"/>
      <c r="AG46108" s="21"/>
    </row>
    <row r="46109" spans="1:33" ht="12.75">
      <c r="A46109" s="21"/>
      <c r="AE46109" s="21"/>
      <c r="AF46109" s="21"/>
      <c r="AG46109" s="21"/>
    </row>
    <row r="46110" spans="1:33" ht="12.75">
      <c r="A46110" s="21"/>
      <c r="AE46110" s="21"/>
      <c r="AF46110" s="21"/>
      <c r="AG46110" s="21"/>
    </row>
    <row r="46111" spans="1:33" ht="12.75">
      <c r="A46111" s="21"/>
      <c r="AE46111" s="21"/>
      <c r="AF46111" s="21"/>
      <c r="AG46111" s="21"/>
    </row>
    <row r="46112" spans="1:33" ht="12.75">
      <c r="A46112" s="21"/>
      <c r="AE46112" s="21"/>
      <c r="AF46112" s="21"/>
      <c r="AG46112" s="21"/>
    </row>
    <row r="46113" spans="1:33" ht="12.75">
      <c r="A46113" s="21"/>
      <c r="AE46113" s="21"/>
      <c r="AF46113" s="21"/>
      <c r="AG46113" s="21"/>
    </row>
    <row r="46114" spans="1:33" ht="12.75">
      <c r="A46114" s="21"/>
      <c r="AE46114" s="21"/>
      <c r="AF46114" s="21"/>
      <c r="AG46114" s="21"/>
    </row>
    <row r="46115" spans="1:33" ht="12.75">
      <c r="A46115" s="21"/>
      <c r="AE46115" s="21"/>
      <c r="AF46115" s="21"/>
      <c r="AG46115" s="21"/>
    </row>
    <row r="46116" spans="1:33" ht="12.75">
      <c r="A46116" s="21"/>
      <c r="AE46116" s="21"/>
      <c r="AF46116" s="21"/>
      <c r="AG46116" s="21"/>
    </row>
    <row r="46117" spans="1:33" ht="12.75">
      <c r="A46117" s="21"/>
      <c r="AE46117" s="21"/>
      <c r="AF46117" s="21"/>
      <c r="AG46117" s="21"/>
    </row>
    <row r="46118" spans="1:33" ht="12.75">
      <c r="A46118" s="21"/>
      <c r="AE46118" s="21"/>
      <c r="AF46118" s="21"/>
      <c r="AG46118" s="21"/>
    </row>
    <row r="46119" spans="1:33" ht="12.75">
      <c r="A46119" s="21"/>
      <c r="AE46119" s="21"/>
      <c r="AF46119" s="21"/>
      <c r="AG46119" s="21"/>
    </row>
    <row r="46120" spans="1:33" ht="12.75">
      <c r="A46120" s="21"/>
      <c r="AE46120" s="21"/>
      <c r="AF46120" s="21"/>
      <c r="AG46120" s="21"/>
    </row>
    <row r="46121" spans="1:33" ht="12.75">
      <c r="A46121" s="21"/>
      <c r="AE46121" s="21"/>
      <c r="AF46121" s="21"/>
      <c r="AG46121" s="21"/>
    </row>
    <row r="46122" spans="1:33" ht="12.75">
      <c r="A46122" s="21"/>
      <c r="AE46122" s="21"/>
      <c r="AF46122" s="21"/>
      <c r="AG46122" s="21"/>
    </row>
    <row r="46123" spans="1:33" ht="12.75">
      <c r="A46123" s="21"/>
      <c r="AE46123" s="21"/>
      <c r="AF46123" s="21"/>
      <c r="AG46123" s="21"/>
    </row>
    <row r="46124" spans="1:33" ht="12.75">
      <c r="A46124" s="21"/>
      <c r="AE46124" s="21"/>
      <c r="AF46124" s="21"/>
      <c r="AG46124" s="21"/>
    </row>
    <row r="46125" spans="1:33" ht="12.75">
      <c r="A46125" s="21"/>
      <c r="AE46125" s="21"/>
      <c r="AF46125" s="21"/>
      <c r="AG46125" s="21"/>
    </row>
    <row r="46126" spans="1:33" ht="12.75">
      <c r="A46126" s="21"/>
      <c r="AE46126" s="21"/>
      <c r="AF46126" s="21"/>
      <c r="AG46126" s="21"/>
    </row>
    <row r="46127" spans="1:33" ht="12.75">
      <c r="A46127" s="21"/>
      <c r="AE46127" s="21"/>
      <c r="AF46127" s="21"/>
      <c r="AG46127" s="21"/>
    </row>
    <row r="46128" spans="1:33" ht="12.75">
      <c r="A46128" s="21"/>
      <c r="AE46128" s="21"/>
      <c r="AF46128" s="21"/>
      <c r="AG46128" s="21"/>
    </row>
    <row r="46129" spans="1:33" ht="12.75">
      <c r="A46129" s="21"/>
      <c r="AE46129" s="21"/>
      <c r="AF46129" s="21"/>
      <c r="AG46129" s="21"/>
    </row>
    <row r="46130" spans="1:33" ht="12.75">
      <c r="A46130" s="21"/>
      <c r="AE46130" s="21"/>
      <c r="AF46130" s="21"/>
      <c r="AG46130" s="21"/>
    </row>
    <row r="46131" spans="1:33" ht="12.75">
      <c r="A46131" s="21"/>
      <c r="AE46131" s="21"/>
      <c r="AF46131" s="21"/>
      <c r="AG46131" s="21"/>
    </row>
    <row r="46132" spans="1:33" ht="12.75">
      <c r="A46132" s="21"/>
      <c r="AE46132" s="21"/>
      <c r="AF46132" s="21"/>
      <c r="AG46132" s="21"/>
    </row>
    <row r="46133" spans="1:33" ht="12.75">
      <c r="A46133" s="21"/>
      <c r="AE46133" s="21"/>
      <c r="AF46133" s="21"/>
      <c r="AG46133" s="21"/>
    </row>
    <row r="46134" spans="1:33" ht="12.75">
      <c r="A46134" s="21"/>
      <c r="AE46134" s="21"/>
      <c r="AF46134" s="21"/>
      <c r="AG46134" s="21"/>
    </row>
    <row r="46135" spans="1:33" ht="12.75">
      <c r="A46135" s="21"/>
      <c r="AE46135" s="21"/>
      <c r="AF46135" s="21"/>
      <c r="AG46135" s="21"/>
    </row>
    <row r="46136" spans="1:33" ht="12.75">
      <c r="A46136" s="21"/>
      <c r="AE46136" s="21"/>
      <c r="AF46136" s="21"/>
      <c r="AG46136" s="21"/>
    </row>
    <row r="46137" spans="1:33" ht="12.75">
      <c r="A46137" s="21"/>
      <c r="AE46137" s="21"/>
      <c r="AF46137" s="21"/>
      <c r="AG46137" s="21"/>
    </row>
    <row r="46138" spans="1:33" ht="12.75">
      <c r="A46138" s="21"/>
      <c r="AE46138" s="21"/>
      <c r="AF46138" s="21"/>
      <c r="AG46138" s="21"/>
    </row>
    <row r="46139" spans="1:33" ht="12.75">
      <c r="A46139" s="21"/>
      <c r="AE46139" s="21"/>
      <c r="AF46139" s="21"/>
      <c r="AG46139" s="21"/>
    </row>
    <row r="46140" spans="1:33" ht="12.75">
      <c r="A46140" s="21"/>
      <c r="AE46140" s="21"/>
      <c r="AF46140" s="21"/>
      <c r="AG46140" s="21"/>
    </row>
    <row r="46141" spans="1:33" ht="12.75">
      <c r="A46141" s="21"/>
      <c r="AE46141" s="21"/>
      <c r="AF46141" s="21"/>
      <c r="AG46141" s="21"/>
    </row>
    <row r="46142" spans="1:33" ht="12.75">
      <c r="A46142" s="21"/>
      <c r="AE46142" s="21"/>
      <c r="AF46142" s="21"/>
      <c r="AG46142" s="21"/>
    </row>
    <row r="46143" spans="1:33" ht="12.75">
      <c r="A46143" s="21"/>
      <c r="AE46143" s="21"/>
      <c r="AF46143" s="21"/>
      <c r="AG46143" s="21"/>
    </row>
    <row r="46144" spans="1:33" ht="12.75">
      <c r="A46144" s="21"/>
      <c r="AE46144" s="21"/>
      <c r="AF46144" s="21"/>
      <c r="AG46144" s="21"/>
    </row>
    <row r="46145" spans="1:33" ht="12.75">
      <c r="A46145" s="21"/>
      <c r="AE46145" s="21"/>
      <c r="AF46145" s="21"/>
      <c r="AG46145" s="21"/>
    </row>
    <row r="46146" spans="1:33" ht="12.75">
      <c r="A46146" s="21"/>
      <c r="AE46146" s="21"/>
      <c r="AF46146" s="21"/>
      <c r="AG46146" s="21"/>
    </row>
    <row r="46147" spans="1:33" ht="12.75">
      <c r="A46147" s="21"/>
      <c r="AE46147" s="21"/>
      <c r="AF46147" s="21"/>
      <c r="AG46147" s="21"/>
    </row>
    <row r="46148" spans="1:33" ht="12.75">
      <c r="A46148" s="21"/>
      <c r="AE46148" s="21"/>
      <c r="AF46148" s="21"/>
      <c r="AG46148" s="21"/>
    </row>
    <row r="46149" spans="1:33" ht="12.75">
      <c r="A46149" s="21"/>
      <c r="AE46149" s="21"/>
      <c r="AF46149" s="21"/>
      <c r="AG46149" s="21"/>
    </row>
    <row r="46150" spans="1:33" ht="12.75">
      <c r="A46150" s="21"/>
      <c r="AE46150" s="21"/>
      <c r="AF46150" s="21"/>
      <c r="AG46150" s="21"/>
    </row>
    <row r="46151" spans="1:33" ht="12.75">
      <c r="A46151" s="21"/>
      <c r="AE46151" s="21"/>
      <c r="AF46151" s="21"/>
      <c r="AG46151" s="21"/>
    </row>
    <row r="46152" spans="1:33" ht="12.75">
      <c r="A46152" s="21"/>
      <c r="AE46152" s="21"/>
      <c r="AF46152" s="21"/>
      <c r="AG46152" s="21"/>
    </row>
    <row r="46153" spans="1:33" ht="12.75">
      <c r="A46153" s="21"/>
      <c r="AE46153" s="21"/>
      <c r="AF46153" s="21"/>
      <c r="AG46153" s="21"/>
    </row>
    <row r="46154" spans="1:33" ht="12.75">
      <c r="A46154" s="21"/>
      <c r="AE46154" s="21"/>
      <c r="AF46154" s="21"/>
      <c r="AG46154" s="21"/>
    </row>
    <row r="46155" spans="1:33" ht="12.75">
      <c r="A46155" s="21"/>
      <c r="AE46155" s="21"/>
      <c r="AF46155" s="21"/>
      <c r="AG46155" s="21"/>
    </row>
    <row r="46156" spans="1:33" ht="12.75">
      <c r="A46156" s="21"/>
      <c r="AE46156" s="21"/>
      <c r="AF46156" s="21"/>
      <c r="AG46156" s="21"/>
    </row>
    <row r="46157" spans="1:33" ht="12.75">
      <c r="A46157" s="21"/>
      <c r="AE46157" s="21"/>
      <c r="AF46157" s="21"/>
      <c r="AG46157" s="21"/>
    </row>
    <row r="46158" spans="1:33" ht="12.75">
      <c r="A46158" s="21"/>
      <c r="AE46158" s="21"/>
      <c r="AF46158" s="21"/>
      <c r="AG46158" s="21"/>
    </row>
    <row r="46159" spans="1:33" ht="12.75">
      <c r="A46159" s="21"/>
      <c r="AE46159" s="21"/>
      <c r="AF46159" s="21"/>
      <c r="AG46159" s="21"/>
    </row>
    <row r="46160" spans="1:33" ht="12.75">
      <c r="A46160" s="21"/>
      <c r="AE46160" s="21"/>
      <c r="AF46160" s="21"/>
      <c r="AG46160" s="21"/>
    </row>
    <row r="46161" spans="1:33" ht="12.75">
      <c r="A46161" s="21"/>
      <c r="AE46161" s="21"/>
      <c r="AF46161" s="21"/>
      <c r="AG46161" s="21"/>
    </row>
    <row r="46162" spans="1:33" ht="12.75">
      <c r="A46162" s="21"/>
      <c r="AE46162" s="21"/>
      <c r="AF46162" s="21"/>
      <c r="AG46162" s="21"/>
    </row>
    <row r="46163" spans="1:33" ht="12.75">
      <c r="A46163" s="21"/>
      <c r="AE46163" s="21"/>
      <c r="AF46163" s="21"/>
      <c r="AG46163" s="21"/>
    </row>
    <row r="46164" spans="1:33" ht="12.75">
      <c r="A46164" s="21"/>
      <c r="AE46164" s="21"/>
      <c r="AF46164" s="21"/>
      <c r="AG46164" s="21"/>
    </row>
    <row r="46165" spans="1:33" ht="12.75">
      <c r="A46165" s="21"/>
      <c r="AE46165" s="21"/>
      <c r="AF46165" s="21"/>
      <c r="AG46165" s="21"/>
    </row>
    <row r="46166" spans="1:33" ht="12.75">
      <c r="A46166" s="21"/>
      <c r="AE46166" s="21"/>
      <c r="AF46166" s="21"/>
      <c r="AG46166" s="21"/>
    </row>
    <row r="46167" spans="1:33" ht="12.75">
      <c r="A46167" s="21"/>
      <c r="AE46167" s="21"/>
      <c r="AF46167" s="21"/>
      <c r="AG46167" s="21"/>
    </row>
    <row r="46168" spans="1:33" ht="12.75">
      <c r="A46168" s="21"/>
      <c r="AE46168" s="21"/>
      <c r="AF46168" s="21"/>
      <c r="AG46168" s="21"/>
    </row>
    <row r="46169" spans="1:33" ht="12.75">
      <c r="A46169" s="21"/>
      <c r="AE46169" s="21"/>
      <c r="AF46169" s="21"/>
      <c r="AG46169" s="21"/>
    </row>
    <row r="46170" spans="1:33" ht="12.75">
      <c r="A46170" s="21"/>
      <c r="AE46170" s="21"/>
      <c r="AF46170" s="21"/>
      <c r="AG46170" s="21"/>
    </row>
    <row r="46171" spans="1:33" ht="12.75">
      <c r="A46171" s="21"/>
      <c r="AE46171" s="21"/>
      <c r="AF46171" s="21"/>
      <c r="AG46171" s="21"/>
    </row>
    <row r="46172" spans="1:33" ht="12.75">
      <c r="A46172" s="21"/>
      <c r="AE46172" s="21"/>
      <c r="AF46172" s="21"/>
      <c r="AG46172" s="21"/>
    </row>
    <row r="46173" spans="1:33" ht="12.75">
      <c r="A46173" s="21"/>
      <c r="AE46173" s="21"/>
      <c r="AF46173" s="21"/>
      <c r="AG46173" s="21"/>
    </row>
    <row r="46174" spans="1:33" ht="12.75">
      <c r="A46174" s="21"/>
      <c r="AE46174" s="21"/>
      <c r="AF46174" s="21"/>
      <c r="AG46174" s="21"/>
    </row>
    <row r="46175" spans="1:33" ht="12.75">
      <c r="A46175" s="21"/>
      <c r="AE46175" s="21"/>
      <c r="AF46175" s="21"/>
      <c r="AG46175" s="21"/>
    </row>
    <row r="46176" spans="1:33" ht="12.75">
      <c r="A46176" s="21"/>
      <c r="AE46176" s="21"/>
      <c r="AF46176" s="21"/>
      <c r="AG46176" s="21"/>
    </row>
    <row r="46177" spans="1:33" ht="12.75">
      <c r="A46177" s="21"/>
      <c r="AE46177" s="21"/>
      <c r="AF46177" s="21"/>
      <c r="AG46177" s="21"/>
    </row>
    <row r="46178" spans="1:33" ht="12.75">
      <c r="A46178" s="21"/>
      <c r="AE46178" s="21"/>
      <c r="AF46178" s="21"/>
      <c r="AG46178" s="21"/>
    </row>
    <row r="46179" spans="1:33" ht="12.75">
      <c r="A46179" s="21"/>
      <c r="AE46179" s="21"/>
      <c r="AF46179" s="21"/>
      <c r="AG46179" s="21"/>
    </row>
    <row r="46180" spans="1:33" ht="12.75">
      <c r="A46180" s="21"/>
      <c r="AE46180" s="21"/>
      <c r="AF46180" s="21"/>
      <c r="AG46180" s="21"/>
    </row>
    <row r="46181" spans="1:33" ht="12.75">
      <c r="A46181" s="21"/>
      <c r="AE46181" s="21"/>
      <c r="AF46181" s="21"/>
      <c r="AG46181" s="21"/>
    </row>
    <row r="46182" spans="1:33" ht="12.75">
      <c r="A46182" s="21"/>
      <c r="AE46182" s="21"/>
      <c r="AF46182" s="21"/>
      <c r="AG46182" s="21"/>
    </row>
    <row r="46183" spans="1:33" ht="12.75">
      <c r="A46183" s="21"/>
      <c r="AE46183" s="21"/>
      <c r="AF46183" s="21"/>
      <c r="AG46183" s="21"/>
    </row>
    <row r="46184" spans="1:33" ht="12.75">
      <c r="A46184" s="21"/>
      <c r="AE46184" s="21"/>
      <c r="AF46184" s="21"/>
      <c r="AG46184" s="21"/>
    </row>
    <row r="46185" spans="1:33" ht="12.75">
      <c r="A46185" s="21"/>
      <c r="AE46185" s="21"/>
      <c r="AF46185" s="21"/>
      <c r="AG46185" s="21"/>
    </row>
    <row r="46186" spans="1:33" ht="12.75">
      <c r="A46186" s="21"/>
      <c r="AE46186" s="21"/>
      <c r="AF46186" s="21"/>
      <c r="AG46186" s="21"/>
    </row>
    <row r="46187" spans="1:33" ht="12.75">
      <c r="A46187" s="21"/>
      <c r="AE46187" s="21"/>
      <c r="AF46187" s="21"/>
      <c r="AG46187" s="21"/>
    </row>
    <row r="46188" spans="1:33" ht="12.75">
      <c r="A46188" s="21"/>
      <c r="AE46188" s="21"/>
      <c r="AF46188" s="21"/>
      <c r="AG46188" s="21"/>
    </row>
    <row r="46189" spans="1:33" ht="12.75">
      <c r="A46189" s="21"/>
      <c r="AE46189" s="21"/>
      <c r="AF46189" s="21"/>
      <c r="AG46189" s="21"/>
    </row>
    <row r="46190" spans="1:33" ht="12.75">
      <c r="A46190" s="21"/>
      <c r="AE46190" s="21"/>
      <c r="AF46190" s="21"/>
      <c r="AG46190" s="21"/>
    </row>
    <row r="46191" spans="1:33" ht="12.75">
      <c r="A46191" s="21"/>
      <c r="AE46191" s="21"/>
      <c r="AF46191" s="21"/>
      <c r="AG46191" s="21"/>
    </row>
    <row r="46192" spans="1:33" ht="12.75">
      <c r="A46192" s="21"/>
      <c r="AE46192" s="21"/>
      <c r="AF46192" s="21"/>
      <c r="AG46192" s="21"/>
    </row>
    <row r="46193" spans="1:33" ht="12.75">
      <c r="A46193" s="21"/>
      <c r="AE46193" s="21"/>
      <c r="AF46193" s="21"/>
      <c r="AG46193" s="21"/>
    </row>
    <row r="46194" spans="1:33" ht="12.75">
      <c r="A46194" s="21"/>
      <c r="AE46194" s="21"/>
      <c r="AF46194" s="21"/>
      <c r="AG46194" s="21"/>
    </row>
    <row r="46195" spans="1:33" ht="12.75">
      <c r="A46195" s="21"/>
      <c r="AE46195" s="21"/>
      <c r="AF46195" s="21"/>
      <c r="AG46195" s="21"/>
    </row>
    <row r="46196" spans="1:33" ht="12.75">
      <c r="A46196" s="21"/>
      <c r="AE46196" s="21"/>
      <c r="AF46196" s="21"/>
      <c r="AG46196" s="21"/>
    </row>
    <row r="46197" spans="1:33" ht="12.75">
      <c r="A46197" s="21"/>
      <c r="AE46197" s="21"/>
      <c r="AF46197" s="21"/>
      <c r="AG46197" s="21"/>
    </row>
    <row r="46198" spans="1:33" ht="12.75">
      <c r="A46198" s="21"/>
      <c r="AE46198" s="21"/>
      <c r="AF46198" s="21"/>
      <c r="AG46198" s="21"/>
    </row>
    <row r="46199" spans="1:33" ht="12.75">
      <c r="A46199" s="21"/>
      <c r="AE46199" s="21"/>
      <c r="AF46199" s="21"/>
      <c r="AG46199" s="21"/>
    </row>
    <row r="46200" spans="1:33" ht="12.75">
      <c r="A46200" s="21"/>
      <c r="AE46200" s="21"/>
      <c r="AF46200" s="21"/>
      <c r="AG46200" s="21"/>
    </row>
    <row r="46201" spans="1:33" ht="12.75">
      <c r="A46201" s="21"/>
      <c r="AE46201" s="21"/>
      <c r="AF46201" s="21"/>
      <c r="AG46201" s="21"/>
    </row>
    <row r="46202" spans="1:33" ht="12.75">
      <c r="A46202" s="21"/>
      <c r="AE46202" s="21"/>
      <c r="AF46202" s="21"/>
      <c r="AG46202" s="21"/>
    </row>
    <row r="46203" spans="1:33" ht="12.75">
      <c r="A46203" s="21"/>
      <c r="AE46203" s="21"/>
      <c r="AF46203" s="21"/>
      <c r="AG46203" s="21"/>
    </row>
    <row r="46204" spans="1:33" ht="12.75">
      <c r="A46204" s="21"/>
      <c r="AE46204" s="21"/>
      <c r="AF46204" s="21"/>
      <c r="AG46204" s="21"/>
    </row>
    <row r="46205" spans="1:33" ht="12.75">
      <c r="A46205" s="21"/>
      <c r="AE46205" s="21"/>
      <c r="AF46205" s="21"/>
      <c r="AG46205" s="21"/>
    </row>
    <row r="46206" spans="1:33" ht="12.75">
      <c r="A46206" s="21"/>
      <c r="AE46206" s="21"/>
      <c r="AF46206" s="21"/>
      <c r="AG46206" s="21"/>
    </row>
    <row r="46207" spans="1:33" ht="12.75">
      <c r="A46207" s="21"/>
      <c r="AE46207" s="21"/>
      <c r="AF46207" s="21"/>
      <c r="AG46207" s="21"/>
    </row>
    <row r="46208" spans="1:33" ht="12.75">
      <c r="A46208" s="21"/>
      <c r="AE46208" s="21"/>
      <c r="AF46208" s="21"/>
      <c r="AG46208" s="21"/>
    </row>
    <row r="46209" spans="1:33" ht="12.75">
      <c r="A46209" s="21"/>
      <c r="AE46209" s="21"/>
      <c r="AF46209" s="21"/>
      <c r="AG46209" s="21"/>
    </row>
    <row r="46210" spans="1:33" ht="12.75">
      <c r="A46210" s="21"/>
      <c r="AE46210" s="21"/>
      <c r="AF46210" s="21"/>
      <c r="AG46210" s="21"/>
    </row>
    <row r="46211" spans="1:33" ht="12.75">
      <c r="A46211" s="21"/>
      <c r="AE46211" s="21"/>
      <c r="AF46211" s="21"/>
      <c r="AG46211" s="21"/>
    </row>
    <row r="46212" spans="1:33" ht="12.75">
      <c r="A46212" s="21"/>
      <c r="AE46212" s="21"/>
      <c r="AF46212" s="21"/>
      <c r="AG46212" s="21"/>
    </row>
    <row r="46213" spans="1:33" ht="12.75">
      <c r="A46213" s="21"/>
      <c r="AE46213" s="21"/>
      <c r="AF46213" s="21"/>
      <c r="AG46213" s="21"/>
    </row>
    <row r="46214" spans="1:33" ht="12.75">
      <c r="A46214" s="21"/>
      <c r="AE46214" s="21"/>
      <c r="AF46214" s="21"/>
      <c r="AG46214" s="21"/>
    </row>
    <row r="46215" spans="1:33" ht="12.75">
      <c r="A46215" s="21"/>
      <c r="AE46215" s="21"/>
      <c r="AF46215" s="21"/>
      <c r="AG46215" s="21"/>
    </row>
    <row r="46216" spans="1:33" ht="12.75">
      <c r="A46216" s="21"/>
      <c r="AE46216" s="21"/>
      <c r="AF46216" s="21"/>
      <c r="AG46216" s="21"/>
    </row>
    <row r="46217" spans="1:33" ht="12.75">
      <c r="A46217" s="21"/>
      <c r="AE46217" s="21"/>
      <c r="AF46217" s="21"/>
      <c r="AG46217" s="21"/>
    </row>
    <row r="46218" spans="1:33" ht="12.75">
      <c r="A46218" s="21"/>
      <c r="AE46218" s="21"/>
      <c r="AF46218" s="21"/>
      <c r="AG46218" s="21"/>
    </row>
    <row r="46219" spans="1:33" ht="12.75">
      <c r="A46219" s="21"/>
      <c r="AE46219" s="21"/>
      <c r="AF46219" s="21"/>
      <c r="AG46219" s="21"/>
    </row>
    <row r="46220" spans="1:33" ht="12.75">
      <c r="A46220" s="21"/>
      <c r="AE46220" s="21"/>
      <c r="AF46220" s="21"/>
      <c r="AG46220" s="21"/>
    </row>
    <row r="46221" spans="1:33" ht="12.75">
      <c r="A46221" s="21"/>
      <c r="AE46221" s="21"/>
      <c r="AF46221" s="21"/>
      <c r="AG46221" s="21"/>
    </row>
    <row r="46222" spans="1:33" ht="12.75">
      <c r="A46222" s="21"/>
      <c r="AE46222" s="21"/>
      <c r="AF46222" s="21"/>
      <c r="AG46222" s="21"/>
    </row>
    <row r="46223" spans="1:33" ht="12.75">
      <c r="A46223" s="21"/>
      <c r="AE46223" s="21"/>
      <c r="AF46223" s="21"/>
      <c r="AG46223" s="21"/>
    </row>
    <row r="46224" spans="1:33" ht="12.75">
      <c r="A46224" s="21"/>
      <c r="AE46224" s="21"/>
      <c r="AF46224" s="21"/>
      <c r="AG46224" s="21"/>
    </row>
    <row r="46225" spans="1:33" ht="12.75">
      <c r="A46225" s="21"/>
      <c r="AE46225" s="21"/>
      <c r="AF46225" s="21"/>
      <c r="AG46225" s="21"/>
    </row>
    <row r="46226" spans="1:33" ht="12.75">
      <c r="A46226" s="21"/>
      <c r="AE46226" s="21"/>
      <c r="AF46226" s="21"/>
      <c r="AG46226" s="21"/>
    </row>
    <row r="46227" spans="1:33" ht="12.75">
      <c r="A46227" s="21"/>
      <c r="AE46227" s="21"/>
      <c r="AF46227" s="21"/>
      <c r="AG46227" s="21"/>
    </row>
    <row r="46228" spans="1:33" ht="12.75">
      <c r="A46228" s="21"/>
      <c r="AE46228" s="21"/>
      <c r="AF46228" s="21"/>
      <c r="AG46228" s="21"/>
    </row>
    <row r="46229" spans="1:33" ht="12.75">
      <c r="A46229" s="21"/>
      <c r="AE46229" s="21"/>
      <c r="AF46229" s="21"/>
      <c r="AG46229" s="21"/>
    </row>
    <row r="46230" spans="1:33" ht="12.75">
      <c r="A46230" s="21"/>
      <c r="AE46230" s="21"/>
      <c r="AF46230" s="21"/>
      <c r="AG46230" s="21"/>
    </row>
    <row r="46231" spans="1:33" ht="12.75">
      <c r="A46231" s="21"/>
      <c r="AE46231" s="21"/>
      <c r="AF46231" s="21"/>
      <c r="AG46231" s="21"/>
    </row>
    <row r="46232" spans="1:33" ht="12.75">
      <c r="A46232" s="21"/>
      <c r="AE46232" s="21"/>
      <c r="AF46232" s="21"/>
      <c r="AG46232" s="21"/>
    </row>
    <row r="46233" spans="1:33" ht="12.75">
      <c r="A46233" s="21"/>
      <c r="AE46233" s="21"/>
      <c r="AF46233" s="21"/>
      <c r="AG46233" s="21"/>
    </row>
    <row r="46234" spans="1:33" ht="12.75">
      <c r="A46234" s="21"/>
      <c r="AE46234" s="21"/>
      <c r="AF46234" s="21"/>
      <c r="AG46234" s="21"/>
    </row>
    <row r="46235" spans="1:33" ht="12.75">
      <c r="A46235" s="21"/>
      <c r="AE46235" s="21"/>
      <c r="AF46235" s="21"/>
      <c r="AG46235" s="21"/>
    </row>
    <row r="46236" spans="1:33" ht="12.75">
      <c r="A46236" s="21"/>
      <c r="AE46236" s="21"/>
      <c r="AF46236" s="21"/>
      <c r="AG46236" s="21"/>
    </row>
    <row r="46237" spans="1:33" ht="12.75">
      <c r="A46237" s="21"/>
      <c r="AE46237" s="21"/>
      <c r="AF46237" s="21"/>
      <c r="AG46237" s="21"/>
    </row>
    <row r="46238" spans="1:33" ht="12.75">
      <c r="A46238" s="21"/>
      <c r="AE46238" s="21"/>
      <c r="AF46238" s="21"/>
      <c r="AG46238" s="21"/>
    </row>
    <row r="46239" spans="1:33" ht="12.75">
      <c r="A46239" s="21"/>
      <c r="AE46239" s="21"/>
      <c r="AF46239" s="21"/>
      <c r="AG46239" s="21"/>
    </row>
    <row r="46240" spans="1:33" ht="12.75">
      <c r="A46240" s="21"/>
      <c r="AE46240" s="21"/>
      <c r="AF46240" s="21"/>
      <c r="AG46240" s="21"/>
    </row>
    <row r="46241" spans="1:33" ht="12.75">
      <c r="A46241" s="21"/>
      <c r="AE46241" s="21"/>
      <c r="AF46241" s="21"/>
      <c r="AG46241" s="21"/>
    </row>
    <row r="46242" spans="1:33" ht="12.75">
      <c r="A46242" s="21"/>
      <c r="AE46242" s="21"/>
      <c r="AF46242" s="21"/>
      <c r="AG46242" s="21"/>
    </row>
    <row r="46243" spans="1:33" ht="12.75">
      <c r="A46243" s="21"/>
      <c r="AE46243" s="21"/>
      <c r="AF46243" s="21"/>
      <c r="AG46243" s="21"/>
    </row>
    <row r="46244" spans="1:33" ht="12.75">
      <c r="A46244" s="21"/>
      <c r="AE46244" s="21"/>
      <c r="AF46244" s="21"/>
      <c r="AG46244" s="21"/>
    </row>
    <row r="46245" spans="1:33" ht="12.75">
      <c r="A46245" s="21"/>
      <c r="AE46245" s="21"/>
      <c r="AF46245" s="21"/>
      <c r="AG46245" s="21"/>
    </row>
    <row r="46246" spans="1:33" ht="12.75">
      <c r="A46246" s="21"/>
      <c r="AE46246" s="21"/>
      <c r="AF46246" s="21"/>
      <c r="AG46246" s="21"/>
    </row>
    <row r="46247" spans="1:33" ht="12.75">
      <c r="A46247" s="21"/>
      <c r="AE46247" s="21"/>
      <c r="AF46247" s="21"/>
      <c r="AG46247" s="21"/>
    </row>
    <row r="46248" spans="1:33" ht="12.75">
      <c r="A46248" s="21"/>
      <c r="AE46248" s="21"/>
      <c r="AF46248" s="21"/>
      <c r="AG46248" s="21"/>
    </row>
    <row r="46249" spans="1:33" ht="12.75">
      <c r="A46249" s="21"/>
      <c r="AE46249" s="21"/>
      <c r="AF46249" s="21"/>
      <c r="AG46249" s="21"/>
    </row>
    <row r="46250" spans="1:33" ht="12.75">
      <c r="A46250" s="21"/>
      <c r="AE46250" s="21"/>
      <c r="AF46250" s="21"/>
      <c r="AG46250" s="21"/>
    </row>
    <row r="46251" spans="1:33" ht="12.75">
      <c r="A46251" s="21"/>
      <c r="AE46251" s="21"/>
      <c r="AF46251" s="21"/>
      <c r="AG46251" s="21"/>
    </row>
    <row r="46252" spans="1:33" ht="12.75">
      <c r="A46252" s="21"/>
      <c r="AE46252" s="21"/>
      <c r="AF46252" s="21"/>
      <c r="AG46252" s="21"/>
    </row>
    <row r="46253" spans="1:33" ht="12.75">
      <c r="A46253" s="21"/>
      <c r="AE46253" s="21"/>
      <c r="AF46253" s="21"/>
      <c r="AG46253" s="21"/>
    </row>
    <row r="46254" spans="1:33" ht="12.75">
      <c r="A46254" s="21"/>
      <c r="AE46254" s="21"/>
      <c r="AF46254" s="21"/>
      <c r="AG46254" s="21"/>
    </row>
    <row r="46255" spans="1:33" ht="12.75">
      <c r="A46255" s="21"/>
      <c r="AE46255" s="21"/>
      <c r="AF46255" s="21"/>
      <c r="AG46255" s="21"/>
    </row>
    <row r="46256" spans="1:33" ht="12.75">
      <c r="A46256" s="21"/>
      <c r="AE46256" s="21"/>
      <c r="AF46256" s="21"/>
      <c r="AG46256" s="21"/>
    </row>
    <row r="46257" spans="1:33" ht="12.75">
      <c r="A46257" s="21"/>
      <c r="AE46257" s="21"/>
      <c r="AF46257" s="21"/>
      <c r="AG46257" s="21"/>
    </row>
    <row r="46258" spans="1:33" ht="12.75">
      <c r="A46258" s="21"/>
      <c r="AE46258" s="21"/>
      <c r="AF46258" s="21"/>
      <c r="AG46258" s="21"/>
    </row>
    <row r="46259" spans="1:33" ht="12.75">
      <c r="A46259" s="21"/>
      <c r="AE46259" s="21"/>
      <c r="AF46259" s="21"/>
      <c r="AG46259" s="21"/>
    </row>
    <row r="46260" spans="1:33" ht="12.75">
      <c r="A46260" s="21"/>
      <c r="AE46260" s="21"/>
      <c r="AF46260" s="21"/>
      <c r="AG46260" s="21"/>
    </row>
    <row r="46261" spans="1:33" ht="12.75">
      <c r="A46261" s="21"/>
      <c r="AE46261" s="21"/>
      <c r="AF46261" s="21"/>
      <c r="AG46261" s="21"/>
    </row>
    <row r="46262" spans="1:33" ht="12.75">
      <c r="A46262" s="21"/>
      <c r="AE46262" s="21"/>
      <c r="AF46262" s="21"/>
      <c r="AG46262" s="21"/>
    </row>
    <row r="46263" spans="1:33" ht="12.75">
      <c r="A46263" s="21"/>
      <c r="AE46263" s="21"/>
      <c r="AF46263" s="21"/>
      <c r="AG46263" s="21"/>
    </row>
    <row r="46264" spans="1:33" ht="12.75">
      <c r="A46264" s="21"/>
      <c r="AE46264" s="21"/>
      <c r="AF46264" s="21"/>
      <c r="AG46264" s="21"/>
    </row>
    <row r="46265" spans="1:33" ht="12.75">
      <c r="A46265" s="21"/>
      <c r="AE46265" s="21"/>
      <c r="AF46265" s="21"/>
      <c r="AG46265" s="21"/>
    </row>
    <row r="46266" spans="1:33" ht="12.75">
      <c r="A46266" s="21"/>
      <c r="AE46266" s="21"/>
      <c r="AF46266" s="21"/>
      <c r="AG46266" s="21"/>
    </row>
    <row r="46267" spans="1:33" ht="12.75">
      <c r="A46267" s="21"/>
      <c r="AE46267" s="21"/>
      <c r="AF46267" s="21"/>
      <c r="AG46267" s="21"/>
    </row>
    <row r="46268" spans="1:33" ht="12.75">
      <c r="A46268" s="21"/>
      <c r="AE46268" s="21"/>
      <c r="AF46268" s="21"/>
      <c r="AG46268" s="21"/>
    </row>
    <row r="46269" spans="1:33" ht="12.75">
      <c r="A46269" s="21"/>
      <c r="AE46269" s="21"/>
      <c r="AF46269" s="21"/>
      <c r="AG46269" s="21"/>
    </row>
    <row r="46270" spans="1:33" ht="12.75">
      <c r="A46270" s="21"/>
      <c r="AE46270" s="21"/>
      <c r="AF46270" s="21"/>
      <c r="AG46270" s="21"/>
    </row>
    <row r="46271" spans="1:33" ht="12.75">
      <c r="A46271" s="21"/>
      <c r="AE46271" s="21"/>
      <c r="AF46271" s="21"/>
      <c r="AG46271" s="21"/>
    </row>
    <row r="46272" spans="1:33" ht="12.75">
      <c r="A46272" s="21"/>
      <c r="AE46272" s="21"/>
      <c r="AF46272" s="21"/>
      <c r="AG46272" s="21"/>
    </row>
    <row r="46273" spans="1:33" ht="12.75">
      <c r="A46273" s="21"/>
      <c r="AE46273" s="21"/>
      <c r="AF46273" s="21"/>
      <c r="AG46273" s="21"/>
    </row>
    <row r="46274" spans="1:33" ht="12.75">
      <c r="A46274" s="21"/>
      <c r="AE46274" s="21"/>
      <c r="AF46274" s="21"/>
      <c r="AG46274" s="21"/>
    </row>
    <row r="46275" spans="1:33" ht="12.75">
      <c r="A46275" s="21"/>
      <c r="AE46275" s="21"/>
      <c r="AF46275" s="21"/>
      <c r="AG46275" s="21"/>
    </row>
    <row r="46276" spans="1:33" ht="12.75">
      <c r="A46276" s="21"/>
      <c r="AE46276" s="21"/>
      <c r="AF46276" s="21"/>
      <c r="AG46276" s="21"/>
    </row>
    <row r="46277" spans="1:33" ht="12.75">
      <c r="A46277" s="21"/>
      <c r="AE46277" s="21"/>
      <c r="AF46277" s="21"/>
      <c r="AG46277" s="21"/>
    </row>
    <row r="46278" spans="1:33" ht="12.75">
      <c r="A46278" s="21"/>
      <c r="AE46278" s="21"/>
      <c r="AF46278" s="21"/>
      <c r="AG46278" s="21"/>
    </row>
    <row r="46279" spans="1:33" ht="12.75">
      <c r="A46279" s="21"/>
      <c r="AE46279" s="21"/>
      <c r="AF46279" s="21"/>
      <c r="AG46279" s="21"/>
    </row>
    <row r="46280" spans="1:33" ht="12.75">
      <c r="A46280" s="21"/>
      <c r="AE46280" s="21"/>
      <c r="AF46280" s="21"/>
      <c r="AG46280" s="21"/>
    </row>
    <row r="46281" spans="1:33" ht="12.75">
      <c r="A46281" s="21"/>
      <c r="AE46281" s="21"/>
      <c r="AF46281" s="21"/>
      <c r="AG46281" s="21"/>
    </row>
    <row r="46282" spans="1:33" ht="12.75">
      <c r="A46282" s="21"/>
      <c r="AE46282" s="21"/>
      <c r="AF46282" s="21"/>
      <c r="AG46282" s="21"/>
    </row>
    <row r="46283" spans="1:33" ht="12.75">
      <c r="A46283" s="21"/>
      <c r="AE46283" s="21"/>
      <c r="AF46283" s="21"/>
      <c r="AG46283" s="21"/>
    </row>
    <row r="46284" spans="1:33" ht="12.75">
      <c r="A46284" s="21"/>
      <c r="AE46284" s="21"/>
      <c r="AF46284" s="21"/>
      <c r="AG46284" s="21"/>
    </row>
    <row r="46285" spans="1:33" ht="12.75">
      <c r="A46285" s="21"/>
      <c r="AE46285" s="21"/>
      <c r="AF46285" s="21"/>
      <c r="AG46285" s="21"/>
    </row>
    <row r="46286" spans="1:33" ht="12.75">
      <c r="A46286" s="21"/>
      <c r="AE46286" s="21"/>
      <c r="AF46286" s="21"/>
      <c r="AG46286" s="21"/>
    </row>
    <row r="46287" spans="1:33" ht="12.75">
      <c r="A46287" s="21"/>
      <c r="AE46287" s="21"/>
      <c r="AF46287" s="21"/>
      <c r="AG46287" s="21"/>
    </row>
    <row r="46288" spans="1:33" ht="12.75">
      <c r="A46288" s="21"/>
      <c r="AE46288" s="21"/>
      <c r="AF46288" s="21"/>
      <c r="AG46288" s="21"/>
    </row>
    <row r="46289" spans="1:33" ht="12.75">
      <c r="A46289" s="21"/>
      <c r="AE46289" s="21"/>
      <c r="AF46289" s="21"/>
      <c r="AG46289" s="21"/>
    </row>
    <row r="46290" spans="1:33" ht="12.75">
      <c r="A46290" s="21"/>
      <c r="AE46290" s="21"/>
      <c r="AF46290" s="21"/>
      <c r="AG46290" s="21"/>
    </row>
    <row r="46291" spans="1:33" ht="12.75">
      <c r="A46291" s="21"/>
      <c r="AE46291" s="21"/>
      <c r="AF46291" s="21"/>
      <c r="AG46291" s="21"/>
    </row>
    <row r="46292" spans="1:33" ht="12.75">
      <c r="A46292" s="21"/>
      <c r="AE46292" s="21"/>
      <c r="AF46292" s="21"/>
      <c r="AG46292" s="21"/>
    </row>
    <row r="46293" spans="1:33" ht="12.75">
      <c r="A46293" s="21"/>
      <c r="AE46293" s="21"/>
      <c r="AF46293" s="21"/>
      <c r="AG46293" s="21"/>
    </row>
    <row r="46294" spans="1:33" ht="12.75">
      <c r="A46294" s="21"/>
      <c r="AE46294" s="21"/>
      <c r="AF46294" s="21"/>
      <c r="AG46294" s="21"/>
    </row>
    <row r="46295" spans="1:33" ht="12.75">
      <c r="A46295" s="21"/>
      <c r="AE46295" s="21"/>
      <c r="AF46295" s="21"/>
      <c r="AG46295" s="21"/>
    </row>
    <row r="46296" spans="1:33" ht="12.75">
      <c r="A46296" s="21"/>
      <c r="AE46296" s="21"/>
      <c r="AF46296" s="21"/>
      <c r="AG46296" s="21"/>
    </row>
    <row r="46297" spans="1:33" ht="12.75">
      <c r="A46297" s="21"/>
      <c r="AE46297" s="21"/>
      <c r="AF46297" s="21"/>
      <c r="AG46297" s="21"/>
    </row>
    <row r="46298" spans="1:33" ht="12.75">
      <c r="A46298" s="21"/>
      <c r="AE46298" s="21"/>
      <c r="AF46298" s="21"/>
      <c r="AG46298" s="21"/>
    </row>
    <row r="46299" spans="1:33" ht="12.75">
      <c r="A46299" s="21"/>
      <c r="AE46299" s="21"/>
      <c r="AF46299" s="21"/>
      <c r="AG46299" s="21"/>
    </row>
    <row r="46300" spans="1:33" ht="12.75">
      <c r="A46300" s="21"/>
      <c r="AE46300" s="21"/>
      <c r="AF46300" s="21"/>
      <c r="AG46300" s="21"/>
    </row>
    <row r="46301" spans="1:33" ht="12.75">
      <c r="A46301" s="21"/>
      <c r="AE46301" s="21"/>
      <c r="AF46301" s="21"/>
      <c r="AG46301" s="21"/>
    </row>
    <row r="46302" spans="1:33" ht="12.75">
      <c r="A46302" s="21"/>
      <c r="AE46302" s="21"/>
      <c r="AF46302" s="21"/>
      <c r="AG46302" s="21"/>
    </row>
    <row r="46303" spans="1:33" ht="12.75">
      <c r="A46303" s="21"/>
      <c r="AE46303" s="21"/>
      <c r="AF46303" s="21"/>
      <c r="AG46303" s="21"/>
    </row>
    <row r="46304" spans="1:33" ht="12.75">
      <c r="A46304" s="21"/>
      <c r="AE46304" s="21"/>
      <c r="AF46304" s="21"/>
      <c r="AG46304" s="21"/>
    </row>
    <row r="46305" spans="1:33" ht="12.75">
      <c r="A46305" s="21"/>
      <c r="AE46305" s="21"/>
      <c r="AF46305" s="21"/>
      <c r="AG46305" s="21"/>
    </row>
    <row r="46306" spans="1:33" ht="12.75">
      <c r="A46306" s="21"/>
      <c r="AE46306" s="21"/>
      <c r="AF46306" s="21"/>
      <c r="AG46306" s="21"/>
    </row>
    <row r="46307" spans="1:33" ht="12.75">
      <c r="A46307" s="21"/>
      <c r="AE46307" s="21"/>
      <c r="AF46307" s="21"/>
      <c r="AG46307" s="21"/>
    </row>
    <row r="46308" spans="1:33" ht="12.75">
      <c r="A46308" s="21"/>
      <c r="AE46308" s="21"/>
      <c r="AF46308" s="21"/>
      <c r="AG46308" s="21"/>
    </row>
    <row r="46309" spans="1:33" ht="12.75">
      <c r="A46309" s="21"/>
      <c r="AE46309" s="21"/>
      <c r="AF46309" s="21"/>
      <c r="AG46309" s="21"/>
    </row>
    <row r="46310" spans="1:33" ht="12.75">
      <c r="A46310" s="21"/>
      <c r="AE46310" s="21"/>
      <c r="AF46310" s="21"/>
      <c r="AG46310" s="21"/>
    </row>
    <row r="46311" spans="1:33" ht="12.75">
      <c r="A46311" s="21"/>
      <c r="AE46311" s="21"/>
      <c r="AF46311" s="21"/>
      <c r="AG46311" s="21"/>
    </row>
    <row r="46312" spans="1:33" ht="12.75">
      <c r="A46312" s="21"/>
      <c r="AE46312" s="21"/>
      <c r="AF46312" s="21"/>
      <c r="AG46312" s="21"/>
    </row>
    <row r="46313" spans="1:33" ht="12.75">
      <c r="A46313" s="21"/>
      <c r="AE46313" s="21"/>
      <c r="AF46313" s="21"/>
      <c r="AG46313" s="21"/>
    </row>
    <row r="46314" spans="1:33" ht="12.75">
      <c r="A46314" s="21"/>
      <c r="AE46314" s="21"/>
      <c r="AF46314" s="21"/>
      <c r="AG46314" s="21"/>
    </row>
    <row r="46315" spans="1:33" ht="12.75">
      <c r="A46315" s="21"/>
      <c r="AE46315" s="21"/>
      <c r="AF46315" s="21"/>
      <c r="AG46315" s="21"/>
    </row>
    <row r="46316" spans="1:33" ht="12.75">
      <c r="A46316" s="21"/>
      <c r="AE46316" s="21"/>
      <c r="AF46316" s="21"/>
      <c r="AG46316" s="21"/>
    </row>
    <row r="46317" spans="1:33" ht="12.75">
      <c r="A46317" s="21"/>
      <c r="AE46317" s="21"/>
      <c r="AF46317" s="21"/>
      <c r="AG46317" s="21"/>
    </row>
    <row r="46318" spans="1:33" ht="12.75">
      <c r="A46318" s="21"/>
      <c r="AE46318" s="21"/>
      <c r="AF46318" s="21"/>
      <c r="AG46318" s="21"/>
    </row>
    <row r="46319" spans="1:33" ht="12.75">
      <c r="A46319" s="21"/>
      <c r="AE46319" s="21"/>
      <c r="AF46319" s="21"/>
      <c r="AG46319" s="21"/>
    </row>
    <row r="46320" spans="1:33" ht="12.75">
      <c r="A46320" s="21"/>
      <c r="AE46320" s="21"/>
      <c r="AF46320" s="21"/>
      <c r="AG46320" s="21"/>
    </row>
    <row r="46321" spans="1:33" ht="12.75">
      <c r="A46321" s="21"/>
      <c r="AE46321" s="21"/>
      <c r="AF46321" s="21"/>
      <c r="AG46321" s="21"/>
    </row>
    <row r="46322" spans="1:33" ht="12.75">
      <c r="A46322" s="21"/>
      <c r="AE46322" s="21"/>
      <c r="AF46322" s="21"/>
      <c r="AG46322" s="21"/>
    </row>
    <row r="46323" spans="1:33" ht="12.75">
      <c r="A46323" s="21"/>
      <c r="AE46323" s="21"/>
      <c r="AF46323" s="21"/>
      <c r="AG46323" s="21"/>
    </row>
    <row r="46324" spans="1:33" ht="12.75">
      <c r="A46324" s="21"/>
      <c r="AE46324" s="21"/>
      <c r="AF46324" s="21"/>
      <c r="AG46324" s="21"/>
    </row>
    <row r="46325" spans="1:33" ht="12.75">
      <c r="A46325" s="21"/>
      <c r="AE46325" s="21"/>
      <c r="AF46325" s="21"/>
      <c r="AG46325" s="21"/>
    </row>
    <row r="46326" spans="1:33" ht="12.75">
      <c r="A46326" s="21"/>
      <c r="AE46326" s="21"/>
      <c r="AF46326" s="21"/>
      <c r="AG46326" s="21"/>
    </row>
    <row r="46327" spans="1:33" ht="12.75">
      <c r="A46327" s="21"/>
      <c r="AE46327" s="21"/>
      <c r="AF46327" s="21"/>
      <c r="AG46327" s="21"/>
    </row>
    <row r="46328" spans="1:33" ht="12.75">
      <c r="A46328" s="21"/>
      <c r="AE46328" s="21"/>
      <c r="AF46328" s="21"/>
      <c r="AG46328" s="21"/>
    </row>
    <row r="46329" spans="1:33" ht="12.75">
      <c r="A46329" s="21"/>
      <c r="AE46329" s="21"/>
      <c r="AF46329" s="21"/>
      <c r="AG46329" s="21"/>
    </row>
    <row r="46330" spans="1:33" ht="12.75">
      <c r="A46330" s="21"/>
      <c r="AE46330" s="21"/>
      <c r="AF46330" s="21"/>
      <c r="AG46330" s="21"/>
    </row>
    <row r="46331" spans="1:33" ht="12.75">
      <c r="A46331" s="21"/>
      <c r="AE46331" s="21"/>
      <c r="AF46331" s="21"/>
      <c r="AG46331" s="21"/>
    </row>
    <row r="46332" spans="1:33" ht="12.75">
      <c r="A46332" s="21"/>
      <c r="AE46332" s="21"/>
      <c r="AF46332" s="21"/>
      <c r="AG46332" s="21"/>
    </row>
    <row r="46333" spans="1:33" ht="12.75">
      <c r="A46333" s="21"/>
      <c r="AE46333" s="21"/>
      <c r="AF46333" s="21"/>
      <c r="AG46333" s="21"/>
    </row>
    <row r="46334" spans="1:33" ht="12.75">
      <c r="A46334" s="21"/>
      <c r="AE46334" s="21"/>
      <c r="AF46334" s="21"/>
      <c r="AG46334" s="21"/>
    </row>
    <row r="46335" spans="1:33" ht="12.75">
      <c r="A46335" s="21"/>
      <c r="AE46335" s="21"/>
      <c r="AF46335" s="21"/>
      <c r="AG46335" s="21"/>
    </row>
    <row r="46336" spans="1:33" ht="12.75">
      <c r="A46336" s="21"/>
      <c r="AE46336" s="21"/>
      <c r="AF46336" s="21"/>
      <c r="AG46336" s="21"/>
    </row>
    <row r="46337" spans="1:33" ht="12.75">
      <c r="A46337" s="21"/>
      <c r="AE46337" s="21"/>
      <c r="AF46337" s="21"/>
      <c r="AG46337" s="21"/>
    </row>
    <row r="46338" spans="1:33" ht="12.75">
      <c r="A46338" s="21"/>
      <c r="AE46338" s="21"/>
      <c r="AF46338" s="21"/>
      <c r="AG46338" s="21"/>
    </row>
    <row r="46339" spans="1:33" ht="12.75">
      <c r="A46339" s="21"/>
      <c r="AE46339" s="21"/>
      <c r="AF46339" s="21"/>
      <c r="AG46339" s="21"/>
    </row>
    <row r="46340" spans="1:33" ht="12.75">
      <c r="A46340" s="21"/>
      <c r="AE46340" s="21"/>
      <c r="AF46340" s="21"/>
      <c r="AG46340" s="21"/>
    </row>
    <row r="46341" spans="1:33" ht="12.75">
      <c r="A46341" s="21"/>
      <c r="AE46341" s="21"/>
      <c r="AF46341" s="21"/>
      <c r="AG46341" s="21"/>
    </row>
    <row r="46342" spans="1:33" ht="12.75">
      <c r="A46342" s="21"/>
      <c r="AE46342" s="21"/>
      <c r="AF46342" s="21"/>
      <c r="AG46342" s="21"/>
    </row>
    <row r="46343" spans="1:33" ht="12.75">
      <c r="A46343" s="21"/>
      <c r="AE46343" s="21"/>
      <c r="AF46343" s="21"/>
      <c r="AG46343" s="21"/>
    </row>
    <row r="46344" spans="1:33" ht="12.75">
      <c r="A46344" s="21"/>
      <c r="AE46344" s="21"/>
      <c r="AF46344" s="21"/>
      <c r="AG46344" s="21"/>
    </row>
    <row r="46345" spans="1:33" ht="12.75">
      <c r="A46345" s="21"/>
      <c r="AE46345" s="21"/>
      <c r="AF46345" s="21"/>
      <c r="AG46345" s="21"/>
    </row>
    <row r="46346" spans="1:33" ht="12.75">
      <c r="A46346" s="21"/>
      <c r="AE46346" s="21"/>
      <c r="AF46346" s="21"/>
      <c r="AG46346" s="21"/>
    </row>
    <row r="46347" spans="1:33" ht="12.75">
      <c r="A46347" s="21"/>
      <c r="AE46347" s="21"/>
      <c r="AF46347" s="21"/>
      <c r="AG46347" s="21"/>
    </row>
    <row r="46348" spans="1:33" ht="12.75">
      <c r="A46348" s="21"/>
      <c r="AE46348" s="21"/>
      <c r="AF46348" s="21"/>
      <c r="AG46348" s="21"/>
    </row>
    <row r="46349" spans="1:33" ht="12.75">
      <c r="A46349" s="21"/>
      <c r="AE46349" s="21"/>
      <c r="AF46349" s="21"/>
      <c r="AG46349" s="21"/>
    </row>
    <row r="46350" spans="1:33" ht="12.75">
      <c r="A46350" s="21"/>
      <c r="AE46350" s="21"/>
      <c r="AF46350" s="21"/>
      <c r="AG46350" s="21"/>
    </row>
    <row r="46351" spans="1:33" ht="12.75">
      <c r="A46351" s="21"/>
      <c r="AE46351" s="21"/>
      <c r="AF46351" s="21"/>
      <c r="AG46351" s="21"/>
    </row>
    <row r="46352" spans="1:33" ht="12.75">
      <c r="A46352" s="21"/>
      <c r="AE46352" s="21"/>
      <c r="AF46352" s="21"/>
      <c r="AG46352" s="21"/>
    </row>
    <row r="46353" spans="1:33" ht="12.75">
      <c r="A46353" s="21"/>
      <c r="AE46353" s="21"/>
      <c r="AF46353" s="21"/>
      <c r="AG46353" s="21"/>
    </row>
    <row r="46354" spans="1:33" ht="12.75">
      <c r="A46354" s="21"/>
      <c r="AE46354" s="21"/>
      <c r="AF46354" s="21"/>
      <c r="AG46354" s="21"/>
    </row>
    <row r="46355" spans="1:33" ht="12.75">
      <c r="A46355" s="21"/>
      <c r="AE46355" s="21"/>
      <c r="AF46355" s="21"/>
      <c r="AG46355" s="21"/>
    </row>
    <row r="46356" spans="1:33" ht="12.75">
      <c r="A46356" s="21"/>
      <c r="AE46356" s="21"/>
      <c r="AF46356" s="21"/>
      <c r="AG46356" s="21"/>
    </row>
    <row r="46357" spans="1:33" ht="12.75">
      <c r="A46357" s="21"/>
      <c r="AE46357" s="21"/>
      <c r="AF46357" s="21"/>
      <c r="AG46357" s="21"/>
    </row>
    <row r="46358" spans="1:33" ht="12.75">
      <c r="A46358" s="21"/>
      <c r="AE46358" s="21"/>
      <c r="AF46358" s="21"/>
      <c r="AG46358" s="21"/>
    </row>
    <row r="46359" spans="1:33" ht="12.75">
      <c r="A46359" s="21"/>
      <c r="AE46359" s="21"/>
      <c r="AF46359" s="21"/>
      <c r="AG46359" s="21"/>
    </row>
    <row r="46360" spans="1:33" ht="12.75">
      <c r="A46360" s="21"/>
      <c r="AE46360" s="21"/>
      <c r="AF46360" s="21"/>
      <c r="AG46360" s="21"/>
    </row>
    <row r="46361" spans="1:33" ht="12.75">
      <c r="A46361" s="21"/>
      <c r="AE46361" s="21"/>
      <c r="AF46361" s="21"/>
      <c r="AG46361" s="21"/>
    </row>
    <row r="46362" spans="1:33" ht="12.75">
      <c r="A46362" s="21"/>
      <c r="AE46362" s="21"/>
      <c r="AF46362" s="21"/>
      <c r="AG46362" s="21"/>
    </row>
    <row r="46363" spans="1:33" ht="12.75">
      <c r="A46363" s="21"/>
      <c r="AE46363" s="21"/>
      <c r="AF46363" s="21"/>
      <c r="AG46363" s="21"/>
    </row>
    <row r="46364" spans="1:33" ht="12.75">
      <c r="A46364" s="21"/>
      <c r="AE46364" s="21"/>
      <c r="AF46364" s="21"/>
      <c r="AG46364" s="21"/>
    </row>
    <row r="46365" spans="1:33" ht="12.75">
      <c r="A46365" s="21"/>
      <c r="AE46365" s="21"/>
      <c r="AF46365" s="21"/>
      <c r="AG46365" s="21"/>
    </row>
    <row r="46366" spans="1:33" ht="12.75">
      <c r="A46366" s="21"/>
      <c r="AE46366" s="21"/>
      <c r="AF46366" s="21"/>
      <c r="AG46366" s="21"/>
    </row>
    <row r="46367" spans="1:33" ht="12.75">
      <c r="A46367" s="21"/>
      <c r="AE46367" s="21"/>
      <c r="AF46367" s="21"/>
      <c r="AG46367" s="21"/>
    </row>
    <row r="46368" spans="1:33" ht="12.75">
      <c r="A46368" s="21"/>
      <c r="AE46368" s="21"/>
      <c r="AF46368" s="21"/>
      <c r="AG46368" s="21"/>
    </row>
    <row r="46369" spans="1:33" ht="12.75">
      <c r="A46369" s="21"/>
      <c r="AE46369" s="21"/>
      <c r="AF46369" s="21"/>
      <c r="AG46369" s="21"/>
    </row>
    <row r="46370" spans="1:33" ht="12.75">
      <c r="A46370" s="21"/>
      <c r="AE46370" s="21"/>
      <c r="AF46370" s="21"/>
      <c r="AG46370" s="21"/>
    </row>
    <row r="46371" spans="1:33" ht="12.75">
      <c r="A46371" s="21"/>
      <c r="AE46371" s="21"/>
      <c r="AF46371" s="21"/>
      <c r="AG46371" s="21"/>
    </row>
    <row r="46372" spans="1:33" ht="12.75">
      <c r="A46372" s="21"/>
      <c r="AE46372" s="21"/>
      <c r="AF46372" s="21"/>
      <c r="AG46372" s="21"/>
    </row>
    <row r="46373" spans="1:33" ht="12.75">
      <c r="A46373" s="21"/>
      <c r="AE46373" s="21"/>
      <c r="AF46373" s="21"/>
      <c r="AG46373" s="21"/>
    </row>
    <row r="46374" spans="1:33" ht="12.75">
      <c r="A46374" s="21"/>
      <c r="AE46374" s="21"/>
      <c r="AF46374" s="21"/>
      <c r="AG46374" s="21"/>
    </row>
    <row r="46375" spans="1:33" ht="12.75">
      <c r="A46375" s="21"/>
      <c r="AE46375" s="21"/>
      <c r="AF46375" s="21"/>
      <c r="AG46375" s="21"/>
    </row>
    <row r="46376" spans="1:33" ht="12.75">
      <c r="A46376" s="21"/>
      <c r="AE46376" s="21"/>
      <c r="AF46376" s="21"/>
      <c r="AG46376" s="21"/>
    </row>
    <row r="46377" spans="1:33" ht="12.75">
      <c r="A46377" s="21"/>
      <c r="AE46377" s="21"/>
      <c r="AF46377" s="21"/>
      <c r="AG46377" s="21"/>
    </row>
    <row r="46378" spans="1:33" ht="12.75">
      <c r="A46378" s="21"/>
      <c r="AE46378" s="21"/>
      <c r="AF46378" s="21"/>
      <c r="AG46378" s="21"/>
    </row>
    <row r="46379" spans="1:33" ht="12.75">
      <c r="A46379" s="21"/>
      <c r="AE46379" s="21"/>
      <c r="AF46379" s="21"/>
      <c r="AG46379" s="21"/>
    </row>
    <row r="46380" spans="1:33" ht="12.75">
      <c r="A46380" s="21"/>
      <c r="AE46380" s="21"/>
      <c r="AF46380" s="21"/>
      <c r="AG46380" s="21"/>
    </row>
    <row r="46381" spans="1:33" ht="12.75">
      <c r="A46381" s="21"/>
      <c r="AE46381" s="21"/>
      <c r="AF46381" s="21"/>
      <c r="AG46381" s="21"/>
    </row>
    <row r="46382" spans="1:33" ht="12.75">
      <c r="A46382" s="21"/>
      <c r="AE46382" s="21"/>
      <c r="AF46382" s="21"/>
      <c r="AG46382" s="21"/>
    </row>
    <row r="46383" spans="1:33" ht="12.75">
      <c r="A46383" s="21"/>
      <c r="AE46383" s="21"/>
      <c r="AF46383" s="21"/>
      <c r="AG46383" s="21"/>
    </row>
    <row r="46384" spans="1:33" ht="12.75">
      <c r="A46384" s="21"/>
      <c r="AE46384" s="21"/>
      <c r="AF46384" s="21"/>
      <c r="AG46384" s="21"/>
    </row>
    <row r="46385" spans="1:33" ht="12.75">
      <c r="A46385" s="21"/>
      <c r="AE46385" s="21"/>
      <c r="AF46385" s="21"/>
      <c r="AG46385" s="21"/>
    </row>
    <row r="46386" spans="1:33" ht="12.75">
      <c r="A46386" s="21"/>
      <c r="AE46386" s="21"/>
      <c r="AF46386" s="21"/>
      <c r="AG46386" s="21"/>
    </row>
    <row r="46387" spans="1:33" ht="12.75">
      <c r="A46387" s="21"/>
      <c r="AE46387" s="21"/>
      <c r="AF46387" s="21"/>
      <c r="AG46387" s="21"/>
    </row>
    <row r="46388" spans="1:33" ht="12.75">
      <c r="A46388" s="21"/>
      <c r="AE46388" s="21"/>
      <c r="AF46388" s="21"/>
      <c r="AG46388" s="21"/>
    </row>
    <row r="46389" spans="1:33" ht="12.75">
      <c r="A46389" s="21"/>
      <c r="AE46389" s="21"/>
      <c r="AF46389" s="21"/>
      <c r="AG46389" s="21"/>
    </row>
    <row r="46390" spans="1:33" ht="12.75">
      <c r="A46390" s="21"/>
      <c r="AE46390" s="21"/>
      <c r="AF46390" s="21"/>
      <c r="AG46390" s="21"/>
    </row>
    <row r="46391" spans="1:33" ht="12.75">
      <c r="A46391" s="21"/>
      <c r="AE46391" s="21"/>
      <c r="AF46391" s="21"/>
      <c r="AG46391" s="21"/>
    </row>
    <row r="46392" spans="1:33" ht="12.75">
      <c r="A46392" s="21"/>
      <c r="AE46392" s="21"/>
      <c r="AF46392" s="21"/>
      <c r="AG46392" s="21"/>
    </row>
    <row r="46393" spans="1:33" ht="12.75">
      <c r="A46393" s="21"/>
      <c r="AE46393" s="21"/>
      <c r="AF46393" s="21"/>
      <c r="AG46393" s="21"/>
    </row>
    <row r="46394" spans="1:33" ht="12.75">
      <c r="A46394" s="21"/>
      <c r="AE46394" s="21"/>
      <c r="AF46394" s="21"/>
      <c r="AG46394" s="21"/>
    </row>
    <row r="46395" spans="1:33" ht="12.75">
      <c r="A46395" s="21"/>
      <c r="AE46395" s="21"/>
      <c r="AF46395" s="21"/>
      <c r="AG46395" s="21"/>
    </row>
    <row r="46396" spans="1:33" ht="12.75">
      <c r="A46396" s="21"/>
      <c r="AE46396" s="21"/>
      <c r="AF46396" s="21"/>
      <c r="AG46396" s="21"/>
    </row>
    <row r="46397" spans="1:33" ht="12.75">
      <c r="A46397" s="21"/>
      <c r="AE46397" s="21"/>
      <c r="AF46397" s="21"/>
      <c r="AG46397" s="21"/>
    </row>
    <row r="46398" spans="1:33" ht="12.75">
      <c r="A46398" s="21"/>
      <c r="AE46398" s="21"/>
      <c r="AF46398" s="21"/>
      <c r="AG46398" s="21"/>
    </row>
    <row r="46399" spans="1:33" ht="12.75">
      <c r="A46399" s="21"/>
      <c r="AE46399" s="21"/>
      <c r="AF46399" s="21"/>
      <c r="AG46399" s="21"/>
    </row>
    <row r="46400" spans="1:33" ht="12.75">
      <c r="A46400" s="21"/>
      <c r="AE46400" s="21"/>
      <c r="AF46400" s="21"/>
      <c r="AG46400" s="21"/>
    </row>
    <row r="46401" spans="1:33" ht="12.75">
      <c r="A46401" s="21"/>
      <c r="AE46401" s="21"/>
      <c r="AF46401" s="21"/>
      <c r="AG46401" s="21"/>
    </row>
    <row r="46402" spans="1:33" ht="12.75">
      <c r="A46402" s="21"/>
      <c r="AE46402" s="21"/>
      <c r="AF46402" s="21"/>
      <c r="AG46402" s="21"/>
    </row>
    <row r="46403" spans="1:33" ht="12.75">
      <c r="A46403" s="21"/>
      <c r="AE46403" s="21"/>
      <c r="AF46403" s="21"/>
      <c r="AG46403" s="21"/>
    </row>
    <row r="46404" spans="1:33" ht="12.75">
      <c r="A46404" s="21"/>
      <c r="AE46404" s="21"/>
      <c r="AF46404" s="21"/>
      <c r="AG46404" s="21"/>
    </row>
    <row r="46405" spans="1:33" ht="12.75">
      <c r="A46405" s="21"/>
      <c r="AE46405" s="21"/>
      <c r="AF46405" s="21"/>
      <c r="AG46405" s="21"/>
    </row>
    <row r="46406" spans="1:33" ht="12.75">
      <c r="A46406" s="21"/>
      <c r="AE46406" s="21"/>
      <c r="AF46406" s="21"/>
      <c r="AG46406" s="21"/>
    </row>
    <row r="46407" spans="1:33" ht="12.75">
      <c r="A46407" s="21"/>
      <c r="AE46407" s="21"/>
      <c r="AF46407" s="21"/>
      <c r="AG46407" s="21"/>
    </row>
    <row r="46408" spans="1:33" ht="12.75">
      <c r="A46408" s="21"/>
      <c r="AE46408" s="21"/>
      <c r="AF46408" s="21"/>
      <c r="AG46408" s="21"/>
    </row>
    <row r="46409" spans="1:33" ht="12.75">
      <c r="A46409" s="21"/>
      <c r="AE46409" s="21"/>
      <c r="AF46409" s="21"/>
      <c r="AG46409" s="21"/>
    </row>
    <row r="46410" spans="1:33" ht="12.75">
      <c r="A46410" s="21"/>
      <c r="AE46410" s="21"/>
      <c r="AF46410" s="21"/>
      <c r="AG46410" s="21"/>
    </row>
    <row r="46411" spans="1:33" ht="12.75">
      <c r="A46411" s="21"/>
      <c r="AE46411" s="21"/>
      <c r="AF46411" s="21"/>
      <c r="AG46411" s="21"/>
    </row>
    <row r="46412" spans="1:33" ht="12.75">
      <c r="A46412" s="21"/>
      <c r="AE46412" s="21"/>
      <c r="AF46412" s="21"/>
      <c r="AG46412" s="21"/>
    </row>
    <row r="46413" spans="1:33" ht="12.75">
      <c r="A46413" s="21"/>
      <c r="AE46413" s="21"/>
      <c r="AF46413" s="21"/>
      <c r="AG46413" s="21"/>
    </row>
    <row r="46414" spans="1:33" ht="12.75">
      <c r="A46414" s="21"/>
      <c r="AE46414" s="21"/>
      <c r="AF46414" s="21"/>
      <c r="AG46414" s="21"/>
    </row>
    <row r="46415" spans="1:33" ht="12.75">
      <c r="A46415" s="21"/>
      <c r="AE46415" s="21"/>
      <c r="AF46415" s="21"/>
      <c r="AG46415" s="21"/>
    </row>
    <row r="46416" spans="1:33" ht="12.75">
      <c r="A46416" s="21"/>
      <c r="AE46416" s="21"/>
      <c r="AF46416" s="21"/>
      <c r="AG46416" s="21"/>
    </row>
    <row r="46417" spans="1:33" ht="12.75">
      <c r="A46417" s="21"/>
      <c r="AE46417" s="21"/>
      <c r="AF46417" s="21"/>
      <c r="AG46417" s="21"/>
    </row>
    <row r="46418" spans="1:33" ht="12.75">
      <c r="A46418" s="21"/>
      <c r="AE46418" s="21"/>
      <c r="AF46418" s="21"/>
      <c r="AG46418" s="21"/>
    </row>
    <row r="46419" spans="1:33" ht="12.75">
      <c r="A46419" s="21"/>
      <c r="AE46419" s="21"/>
      <c r="AF46419" s="21"/>
      <c r="AG46419" s="21"/>
    </row>
    <row r="46420" spans="1:33" ht="12.75">
      <c r="A46420" s="21"/>
      <c r="AE46420" s="21"/>
      <c r="AF46420" s="21"/>
      <c r="AG46420" s="21"/>
    </row>
    <row r="46421" spans="1:33" ht="12.75">
      <c r="A46421" s="21"/>
      <c r="AE46421" s="21"/>
      <c r="AF46421" s="21"/>
      <c r="AG46421" s="21"/>
    </row>
    <row r="46422" spans="1:33" ht="12.75">
      <c r="A46422" s="21"/>
      <c r="AE46422" s="21"/>
      <c r="AF46422" s="21"/>
      <c r="AG46422" s="21"/>
    </row>
    <row r="46423" spans="1:33" ht="12.75">
      <c r="A46423" s="21"/>
      <c r="AE46423" s="21"/>
      <c r="AF46423" s="21"/>
      <c r="AG46423" s="21"/>
    </row>
    <row r="46424" spans="1:33" ht="12.75">
      <c r="A46424" s="21"/>
      <c r="AE46424" s="21"/>
      <c r="AF46424" s="21"/>
      <c r="AG46424" s="21"/>
    </row>
    <row r="46425" spans="1:33" ht="12.75">
      <c r="A46425" s="21"/>
      <c r="AE46425" s="21"/>
      <c r="AF46425" s="21"/>
      <c r="AG46425" s="21"/>
    </row>
    <row r="46426" spans="1:33" ht="12.75">
      <c r="A46426" s="21"/>
      <c r="AE46426" s="21"/>
      <c r="AF46426" s="21"/>
      <c r="AG46426" s="21"/>
    </row>
    <row r="46427" spans="1:33" ht="12.75">
      <c r="A46427" s="21"/>
      <c r="AE46427" s="21"/>
      <c r="AF46427" s="21"/>
      <c r="AG46427" s="21"/>
    </row>
    <row r="46428" spans="1:33" ht="12.75">
      <c r="A46428" s="21"/>
      <c r="AE46428" s="21"/>
      <c r="AF46428" s="21"/>
      <c r="AG46428" s="21"/>
    </row>
    <row r="46429" spans="1:33" ht="12.75">
      <c r="A46429" s="21"/>
      <c r="AE46429" s="21"/>
      <c r="AF46429" s="21"/>
      <c r="AG46429" s="21"/>
    </row>
    <row r="46430" spans="1:33" ht="12.75">
      <c r="A46430" s="21"/>
      <c r="AE46430" s="21"/>
      <c r="AF46430" s="21"/>
      <c r="AG46430" s="21"/>
    </row>
    <row r="46431" spans="1:33" ht="12.75">
      <c r="A46431" s="21"/>
      <c r="AE46431" s="21"/>
      <c r="AF46431" s="21"/>
      <c r="AG46431" s="21"/>
    </row>
    <row r="46432" spans="1:33" ht="12.75">
      <c r="A46432" s="21"/>
      <c r="AE46432" s="21"/>
      <c r="AF46432" s="21"/>
      <c r="AG46432" s="21"/>
    </row>
    <row r="46433" spans="1:33" ht="12.75">
      <c r="A46433" s="21"/>
      <c r="AE46433" s="21"/>
      <c r="AF46433" s="21"/>
      <c r="AG46433" s="21"/>
    </row>
    <row r="46434" spans="1:33" ht="12.75">
      <c r="A46434" s="21"/>
      <c r="AE46434" s="21"/>
      <c r="AF46434" s="21"/>
      <c r="AG46434" s="21"/>
    </row>
    <row r="46435" spans="1:33" ht="12.75">
      <c r="A46435" s="21"/>
      <c r="AE46435" s="21"/>
      <c r="AF46435" s="21"/>
      <c r="AG46435" s="21"/>
    </row>
    <row r="46436" spans="1:33" ht="12.75">
      <c r="A46436" s="21"/>
      <c r="AE46436" s="21"/>
      <c r="AF46436" s="21"/>
      <c r="AG46436" s="21"/>
    </row>
    <row r="46437" spans="1:33" ht="12.75">
      <c r="A46437" s="21"/>
      <c r="AE46437" s="21"/>
      <c r="AF46437" s="21"/>
      <c r="AG46437" s="21"/>
    </row>
    <row r="46438" spans="1:33" ht="12.75">
      <c r="A46438" s="21"/>
      <c r="AE46438" s="21"/>
      <c r="AF46438" s="21"/>
      <c r="AG46438" s="21"/>
    </row>
    <row r="46439" spans="1:33" ht="12.75">
      <c r="A46439" s="21"/>
      <c r="AE46439" s="21"/>
      <c r="AF46439" s="21"/>
      <c r="AG46439" s="21"/>
    </row>
    <row r="46440" spans="1:33" ht="12.75">
      <c r="A46440" s="21"/>
      <c r="AE46440" s="21"/>
      <c r="AF46440" s="21"/>
      <c r="AG46440" s="21"/>
    </row>
    <row r="46441" spans="1:33" ht="12.75">
      <c r="A46441" s="21"/>
      <c r="AE46441" s="21"/>
      <c r="AF46441" s="21"/>
      <c r="AG46441" s="21"/>
    </row>
    <row r="46442" spans="1:33" ht="12.75">
      <c r="A46442" s="21"/>
      <c r="AE46442" s="21"/>
      <c r="AF46442" s="21"/>
      <c r="AG46442" s="21"/>
    </row>
    <row r="46443" spans="1:33" ht="12.75">
      <c r="A46443" s="21"/>
      <c r="AE46443" s="21"/>
      <c r="AF46443" s="21"/>
      <c r="AG46443" s="21"/>
    </row>
    <row r="46444" spans="1:33" ht="12.75">
      <c r="A46444" s="21"/>
      <c r="AE46444" s="21"/>
      <c r="AF46444" s="21"/>
      <c r="AG46444" s="21"/>
    </row>
    <row r="46445" spans="1:33" ht="12.75">
      <c r="A46445" s="21"/>
      <c r="AE46445" s="21"/>
      <c r="AF46445" s="21"/>
      <c r="AG46445" s="21"/>
    </row>
    <row r="46446" spans="1:33" ht="12.75">
      <c r="A46446" s="21"/>
      <c r="AE46446" s="21"/>
      <c r="AF46446" s="21"/>
      <c r="AG46446" s="21"/>
    </row>
    <row r="46447" spans="1:33" ht="12.75">
      <c r="A46447" s="21"/>
      <c r="AE46447" s="21"/>
      <c r="AF46447" s="21"/>
      <c r="AG46447" s="21"/>
    </row>
    <row r="46448" spans="1:33" ht="12.75">
      <c r="A46448" s="21"/>
      <c r="AE46448" s="21"/>
      <c r="AF46448" s="21"/>
      <c r="AG46448" s="21"/>
    </row>
    <row r="46449" spans="1:33" ht="12.75">
      <c r="A46449" s="21"/>
      <c r="AE46449" s="21"/>
      <c r="AF46449" s="21"/>
      <c r="AG46449" s="21"/>
    </row>
    <row r="46450" spans="1:33" ht="12.75">
      <c r="A46450" s="21"/>
      <c r="AE46450" s="21"/>
      <c r="AF46450" s="21"/>
      <c r="AG46450" s="21"/>
    </row>
    <row r="46451" spans="1:33" ht="12.75">
      <c r="A46451" s="21"/>
      <c r="AE46451" s="21"/>
      <c r="AF46451" s="21"/>
      <c r="AG46451" s="21"/>
    </row>
    <row r="46452" spans="1:33" ht="12.75">
      <c r="A46452" s="21"/>
      <c r="AE46452" s="21"/>
      <c r="AF46452" s="21"/>
      <c r="AG46452" s="21"/>
    </row>
    <row r="46453" spans="1:33" ht="12.75">
      <c r="A46453" s="21"/>
      <c r="AE46453" s="21"/>
      <c r="AF46453" s="21"/>
      <c r="AG46453" s="21"/>
    </row>
    <row r="46454" spans="1:33" ht="12.75">
      <c r="A46454" s="21"/>
      <c r="AE46454" s="21"/>
      <c r="AF46454" s="21"/>
      <c r="AG46454" s="21"/>
    </row>
    <row r="46455" spans="1:33" ht="12.75">
      <c r="A46455" s="21"/>
      <c r="AE46455" s="21"/>
      <c r="AF46455" s="21"/>
      <c r="AG46455" s="21"/>
    </row>
    <row r="46456" spans="1:33" ht="12.75">
      <c r="A46456" s="21"/>
      <c r="AE46456" s="21"/>
      <c r="AF46456" s="21"/>
      <c r="AG46456" s="21"/>
    </row>
    <row r="46457" spans="1:33" ht="12.75">
      <c r="A46457" s="21"/>
      <c r="AE46457" s="21"/>
      <c r="AF46457" s="21"/>
      <c r="AG46457" s="21"/>
    </row>
    <row r="46458" spans="1:33" ht="12.75">
      <c r="A46458" s="21"/>
      <c r="AE46458" s="21"/>
      <c r="AF46458" s="21"/>
      <c r="AG46458" s="21"/>
    </row>
    <row r="46459" spans="1:33" ht="12.75">
      <c r="A46459" s="21"/>
      <c r="AE46459" s="21"/>
      <c r="AF46459" s="21"/>
      <c r="AG46459" s="21"/>
    </row>
    <row r="46460" spans="1:33" ht="12.75">
      <c r="A46460" s="21"/>
      <c r="AE46460" s="21"/>
      <c r="AF46460" s="21"/>
      <c r="AG46460" s="21"/>
    </row>
    <row r="46461" spans="1:33" ht="12.75">
      <c r="A46461" s="21"/>
      <c r="AE46461" s="21"/>
      <c r="AF46461" s="21"/>
      <c r="AG46461" s="21"/>
    </row>
    <row r="46462" spans="1:33" ht="12.75">
      <c r="A46462" s="21"/>
      <c r="AE46462" s="21"/>
      <c r="AF46462" s="21"/>
      <c r="AG46462" s="21"/>
    </row>
    <row r="46463" spans="1:33" ht="12.75">
      <c r="A46463" s="21"/>
      <c r="AE46463" s="21"/>
      <c r="AF46463" s="21"/>
      <c r="AG46463" s="21"/>
    </row>
    <row r="46464" spans="1:33" ht="12.75">
      <c r="A46464" s="21"/>
      <c r="AE46464" s="21"/>
      <c r="AF46464" s="21"/>
      <c r="AG46464" s="21"/>
    </row>
    <row r="46465" spans="1:33" ht="12.75">
      <c r="A46465" s="21"/>
      <c r="AE46465" s="21"/>
      <c r="AF46465" s="21"/>
      <c r="AG46465" s="21"/>
    </row>
    <row r="46466" spans="1:33" ht="12.75">
      <c r="A46466" s="21"/>
      <c r="AE46466" s="21"/>
      <c r="AF46466" s="21"/>
      <c r="AG46466" s="21"/>
    </row>
    <row r="46467" spans="1:33" ht="12.75">
      <c r="A46467" s="21"/>
      <c r="AE46467" s="21"/>
      <c r="AF46467" s="21"/>
      <c r="AG46467" s="21"/>
    </row>
    <row r="46468" spans="1:33" ht="12.75">
      <c r="A46468" s="21"/>
      <c r="AE46468" s="21"/>
      <c r="AF46468" s="21"/>
      <c r="AG46468" s="21"/>
    </row>
    <row r="46469" spans="1:33" ht="12.75">
      <c r="A46469" s="21"/>
      <c r="AE46469" s="21"/>
      <c r="AF46469" s="21"/>
      <c r="AG46469" s="21"/>
    </row>
    <row r="46470" spans="1:33" ht="12.75">
      <c r="A46470" s="21"/>
      <c r="AE46470" s="21"/>
      <c r="AF46470" s="21"/>
      <c r="AG46470" s="21"/>
    </row>
    <row r="46471" spans="1:33" ht="12.75">
      <c r="A46471" s="21"/>
      <c r="AE46471" s="21"/>
      <c r="AF46471" s="21"/>
      <c r="AG46471" s="21"/>
    </row>
    <row r="46472" spans="1:33" ht="12.75">
      <c r="A46472" s="21"/>
      <c r="AE46472" s="21"/>
      <c r="AF46472" s="21"/>
      <c r="AG46472" s="21"/>
    </row>
    <row r="46473" spans="1:33" ht="12.75">
      <c r="A46473" s="21"/>
      <c r="AE46473" s="21"/>
      <c r="AF46473" s="21"/>
      <c r="AG46473" s="21"/>
    </row>
    <row r="46474" spans="1:33" ht="12.75">
      <c r="A46474" s="21"/>
      <c r="AE46474" s="21"/>
      <c r="AF46474" s="21"/>
      <c r="AG46474" s="21"/>
    </row>
    <row r="46475" spans="1:33" ht="12.75">
      <c r="A46475" s="21"/>
      <c r="AE46475" s="21"/>
      <c r="AF46475" s="21"/>
      <c r="AG46475" s="21"/>
    </row>
    <row r="46476" spans="1:33" ht="12.75">
      <c r="A46476" s="21"/>
      <c r="AE46476" s="21"/>
      <c r="AF46476" s="21"/>
      <c r="AG46476" s="21"/>
    </row>
    <row r="46477" spans="1:33" ht="12.75">
      <c r="A46477" s="21"/>
      <c r="AE46477" s="21"/>
      <c r="AF46477" s="21"/>
      <c r="AG46477" s="21"/>
    </row>
    <row r="46478" spans="1:33" ht="12.75">
      <c r="A46478" s="21"/>
      <c r="AE46478" s="21"/>
      <c r="AF46478" s="21"/>
      <c r="AG46478" s="21"/>
    </row>
    <row r="46479" spans="1:33" ht="12.75">
      <c r="A46479" s="21"/>
      <c r="AE46479" s="21"/>
      <c r="AF46479" s="21"/>
      <c r="AG46479" s="21"/>
    </row>
    <row r="46480" spans="1:33" ht="12.75">
      <c r="A46480" s="21"/>
      <c r="AE46480" s="21"/>
      <c r="AF46480" s="21"/>
      <c r="AG46480" s="21"/>
    </row>
    <row r="46481" spans="1:33" ht="12.75">
      <c r="A46481" s="21"/>
      <c r="AE46481" s="21"/>
      <c r="AF46481" s="21"/>
      <c r="AG46481" s="21"/>
    </row>
    <row r="46482" spans="1:33" ht="12.75">
      <c r="A46482" s="21"/>
      <c r="AE46482" s="21"/>
      <c r="AF46482" s="21"/>
      <c r="AG46482" s="21"/>
    </row>
    <row r="46483" spans="1:33" ht="12.75">
      <c r="A46483" s="21"/>
      <c r="AE46483" s="21"/>
      <c r="AF46483" s="21"/>
      <c r="AG46483" s="21"/>
    </row>
    <row r="46484" spans="1:33" ht="12.75">
      <c r="A46484" s="21"/>
      <c r="AE46484" s="21"/>
      <c r="AF46484" s="21"/>
      <c r="AG46484" s="21"/>
    </row>
    <row r="46485" spans="1:33" ht="12.75">
      <c r="A46485" s="21"/>
      <c r="AE46485" s="21"/>
      <c r="AF46485" s="21"/>
      <c r="AG46485" s="21"/>
    </row>
    <row r="46486" spans="1:33" ht="12.75">
      <c r="A46486" s="21"/>
      <c r="AE46486" s="21"/>
      <c r="AF46486" s="21"/>
      <c r="AG46486" s="21"/>
    </row>
    <row r="46487" spans="1:33" ht="12.75">
      <c r="A46487" s="21"/>
      <c r="AE46487" s="21"/>
      <c r="AF46487" s="21"/>
      <c r="AG46487" s="21"/>
    </row>
    <row r="46488" spans="1:33" ht="12.75">
      <c r="A46488" s="21"/>
      <c r="AE46488" s="21"/>
      <c r="AF46488" s="21"/>
      <c r="AG46488" s="21"/>
    </row>
    <row r="46489" spans="1:33" ht="12.75">
      <c r="A46489" s="21"/>
      <c r="AE46489" s="21"/>
      <c r="AF46489" s="21"/>
      <c r="AG46489" s="21"/>
    </row>
    <row r="46490" spans="1:33" ht="12.75">
      <c r="A46490" s="21"/>
      <c r="AE46490" s="21"/>
      <c r="AF46490" s="21"/>
      <c r="AG46490" s="21"/>
    </row>
    <row r="46491" spans="1:33" ht="12.75">
      <c r="A46491" s="21"/>
      <c r="AE46491" s="21"/>
      <c r="AF46491" s="21"/>
      <c r="AG46491" s="21"/>
    </row>
    <row r="46492" spans="1:33" ht="12.75">
      <c r="A46492" s="21"/>
      <c r="AE46492" s="21"/>
      <c r="AF46492" s="21"/>
      <c r="AG46492" s="21"/>
    </row>
    <row r="46493" spans="1:33" ht="12.75">
      <c r="A46493" s="21"/>
      <c r="AE46493" s="21"/>
      <c r="AF46493" s="21"/>
      <c r="AG46493" s="21"/>
    </row>
    <row r="46494" spans="1:33" ht="12.75">
      <c r="A46494" s="21"/>
      <c r="AE46494" s="21"/>
      <c r="AF46494" s="21"/>
      <c r="AG46494" s="21"/>
    </row>
    <row r="46495" spans="1:33" ht="12.75">
      <c r="A46495" s="21"/>
      <c r="AE46495" s="21"/>
      <c r="AF46495" s="21"/>
      <c r="AG46495" s="21"/>
    </row>
    <row r="46496" spans="1:33" ht="12.75">
      <c r="A46496" s="21"/>
      <c r="AE46496" s="21"/>
      <c r="AF46496" s="21"/>
      <c r="AG46496" s="21"/>
    </row>
    <row r="46497" spans="1:33" ht="12.75">
      <c r="A46497" s="21"/>
      <c r="AE46497" s="21"/>
      <c r="AF46497" s="21"/>
      <c r="AG46497" s="21"/>
    </row>
    <row r="46498" spans="1:33" ht="12.75">
      <c r="A46498" s="21"/>
      <c r="AE46498" s="21"/>
      <c r="AF46498" s="21"/>
      <c r="AG46498" s="21"/>
    </row>
    <row r="46499" spans="1:33" ht="12.75">
      <c r="A46499" s="21"/>
      <c r="AE46499" s="21"/>
      <c r="AF46499" s="21"/>
      <c r="AG46499" s="21"/>
    </row>
    <row r="46500" spans="1:33" ht="12.75">
      <c r="A46500" s="21"/>
      <c r="AE46500" s="21"/>
      <c r="AF46500" s="21"/>
      <c r="AG46500" s="21"/>
    </row>
    <row r="46501" spans="1:33" ht="12.75">
      <c r="A46501" s="21"/>
      <c r="AE46501" s="21"/>
      <c r="AF46501" s="21"/>
      <c r="AG46501" s="21"/>
    </row>
    <row r="46502" spans="1:33" ht="12.75">
      <c r="A46502" s="21"/>
      <c r="AE46502" s="21"/>
      <c r="AF46502" s="21"/>
      <c r="AG46502" s="21"/>
    </row>
    <row r="46503" spans="1:33" ht="12.75">
      <c r="A46503" s="21"/>
      <c r="AE46503" s="21"/>
      <c r="AF46503" s="21"/>
      <c r="AG46503" s="21"/>
    </row>
    <row r="46504" spans="1:33" ht="12.75">
      <c r="A46504" s="21"/>
      <c r="AE46504" s="21"/>
      <c r="AF46504" s="21"/>
      <c r="AG46504" s="21"/>
    </row>
    <row r="46505" spans="1:33" ht="12.75">
      <c r="A46505" s="21"/>
      <c r="AE46505" s="21"/>
      <c r="AF46505" s="21"/>
      <c r="AG46505" s="21"/>
    </row>
    <row r="46506" spans="1:33" ht="12.75">
      <c r="A46506" s="21"/>
      <c r="AE46506" s="21"/>
      <c r="AF46506" s="21"/>
      <c r="AG46506" s="21"/>
    </row>
    <row r="46507" spans="1:33" ht="12.75">
      <c r="A46507" s="21"/>
      <c r="AE46507" s="21"/>
      <c r="AF46507" s="21"/>
      <c r="AG46507" s="21"/>
    </row>
    <row r="46508" spans="1:33" ht="12.75">
      <c r="A46508" s="21"/>
      <c r="AE46508" s="21"/>
      <c r="AF46508" s="21"/>
      <c r="AG46508" s="21"/>
    </row>
    <row r="46509" spans="1:33" ht="12.75">
      <c r="A46509" s="21"/>
      <c r="AE46509" s="21"/>
      <c r="AF46509" s="21"/>
      <c r="AG46509" s="21"/>
    </row>
    <row r="46510" spans="1:33" ht="12.75">
      <c r="A46510" s="21"/>
      <c r="AE46510" s="21"/>
      <c r="AF46510" s="21"/>
      <c r="AG46510" s="21"/>
    </row>
    <row r="46511" spans="1:33" ht="12.75">
      <c r="A46511" s="21"/>
      <c r="AE46511" s="21"/>
      <c r="AF46511" s="21"/>
      <c r="AG46511" s="21"/>
    </row>
    <row r="46512" spans="1:33" ht="12.75">
      <c r="A46512" s="21"/>
      <c r="AE46512" s="21"/>
      <c r="AF46512" s="21"/>
      <c r="AG46512" s="21"/>
    </row>
    <row r="46513" spans="1:33" ht="12.75">
      <c r="A46513" s="21"/>
      <c r="AE46513" s="21"/>
      <c r="AF46513" s="21"/>
      <c r="AG46513" s="21"/>
    </row>
    <row r="46514" spans="1:33" ht="12.75">
      <c r="A46514" s="21"/>
      <c r="AE46514" s="21"/>
      <c r="AF46514" s="21"/>
      <c r="AG46514" s="21"/>
    </row>
    <row r="46515" spans="1:33" ht="12.75">
      <c r="A46515" s="21"/>
      <c r="AE46515" s="21"/>
      <c r="AF46515" s="21"/>
      <c r="AG46515" s="21"/>
    </row>
    <row r="46516" spans="1:33" ht="12.75">
      <c r="A46516" s="21"/>
      <c r="AE46516" s="21"/>
      <c r="AF46516" s="21"/>
      <c r="AG46516" s="21"/>
    </row>
    <row r="46517" spans="1:33" ht="12.75">
      <c r="A46517" s="21"/>
      <c r="AE46517" s="21"/>
      <c r="AF46517" s="21"/>
      <c r="AG46517" s="21"/>
    </row>
    <row r="46518" spans="1:33" ht="12.75">
      <c r="A46518" s="21"/>
      <c r="AE46518" s="21"/>
      <c r="AF46518" s="21"/>
      <c r="AG46518" s="21"/>
    </row>
    <row r="46519" spans="1:33" ht="12.75">
      <c r="A46519" s="21"/>
      <c r="AE46519" s="21"/>
      <c r="AF46519" s="21"/>
      <c r="AG46519" s="21"/>
    </row>
    <row r="46520" spans="1:33" ht="12.75">
      <c r="A46520" s="21"/>
      <c r="AE46520" s="21"/>
      <c r="AF46520" s="21"/>
      <c r="AG46520" s="21"/>
    </row>
    <row r="46521" spans="1:33" ht="12.75">
      <c r="A46521" s="21"/>
      <c r="AE46521" s="21"/>
      <c r="AF46521" s="21"/>
      <c r="AG46521" s="21"/>
    </row>
    <row r="46522" spans="1:33" ht="12.75">
      <c r="A46522" s="21"/>
      <c r="AE46522" s="21"/>
      <c r="AF46522" s="21"/>
      <c r="AG46522" s="21"/>
    </row>
    <row r="46523" spans="1:33" ht="12.75">
      <c r="A46523" s="21"/>
      <c r="AE46523" s="21"/>
      <c r="AF46523" s="21"/>
      <c r="AG46523" s="21"/>
    </row>
    <row r="46524" spans="1:33" ht="12.75">
      <c r="A46524" s="21"/>
      <c r="AE46524" s="21"/>
      <c r="AF46524" s="21"/>
      <c r="AG46524" s="21"/>
    </row>
    <row r="46525" spans="1:33" ht="12.75">
      <c r="A46525" s="21"/>
      <c r="AE46525" s="21"/>
      <c r="AF46525" s="21"/>
      <c r="AG46525" s="21"/>
    </row>
    <row r="46526" spans="1:33" ht="12.75">
      <c r="A46526" s="21"/>
      <c r="AE46526" s="21"/>
      <c r="AF46526" s="21"/>
      <c r="AG46526" s="21"/>
    </row>
    <row r="46527" spans="1:33" ht="12.75">
      <c r="A46527" s="21"/>
      <c r="AE46527" s="21"/>
      <c r="AF46527" s="21"/>
      <c r="AG46527" s="21"/>
    </row>
    <row r="46528" spans="1:33" ht="12.75">
      <c r="A46528" s="21"/>
      <c r="AE46528" s="21"/>
      <c r="AF46528" s="21"/>
      <c r="AG46528" s="21"/>
    </row>
    <row r="46529" spans="1:33" ht="12.75">
      <c r="A46529" s="21"/>
      <c r="AE46529" s="21"/>
      <c r="AF46529" s="21"/>
      <c r="AG46529" s="21"/>
    </row>
    <row r="46530" spans="1:33" ht="12.75">
      <c r="A46530" s="21"/>
      <c r="AE46530" s="21"/>
      <c r="AF46530" s="21"/>
      <c r="AG46530" s="21"/>
    </row>
    <row r="46531" spans="1:33" ht="12.75">
      <c r="A46531" s="21"/>
      <c r="AE46531" s="21"/>
      <c r="AF46531" s="21"/>
      <c r="AG46531" s="21"/>
    </row>
    <row r="46532" spans="1:33" ht="12.75">
      <c r="A46532" s="21"/>
      <c r="AE46532" s="21"/>
      <c r="AF46532" s="21"/>
      <c r="AG46532" s="21"/>
    </row>
    <row r="46533" spans="1:33" ht="12.75">
      <c r="A46533" s="21"/>
      <c r="AE46533" s="21"/>
      <c r="AF46533" s="21"/>
      <c r="AG46533" s="21"/>
    </row>
    <row r="46534" spans="1:33" ht="12.75">
      <c r="A46534" s="21"/>
      <c r="AE46534" s="21"/>
      <c r="AF46534" s="21"/>
      <c r="AG46534" s="21"/>
    </row>
    <row r="46535" spans="1:33" ht="12.75">
      <c r="A46535" s="21"/>
      <c r="AE46535" s="21"/>
      <c r="AF46535" s="21"/>
      <c r="AG46535" s="21"/>
    </row>
    <row r="46536" spans="1:33" ht="12.75">
      <c r="A46536" s="21"/>
      <c r="AE46536" s="21"/>
      <c r="AF46536" s="21"/>
      <c r="AG46536" s="21"/>
    </row>
    <row r="46537" spans="1:33" ht="12.75">
      <c r="A46537" s="21"/>
      <c r="AE46537" s="21"/>
      <c r="AF46537" s="21"/>
      <c r="AG46537" s="21"/>
    </row>
    <row r="46538" spans="1:33" ht="12.75">
      <c r="A46538" s="21"/>
      <c r="AE46538" s="21"/>
      <c r="AF46538" s="21"/>
      <c r="AG46538" s="21"/>
    </row>
    <row r="46539" spans="1:33" ht="12.75">
      <c r="A46539" s="21"/>
      <c r="AE46539" s="21"/>
      <c r="AF46539" s="21"/>
      <c r="AG46539" s="21"/>
    </row>
    <row r="46540" spans="1:33" ht="12.75">
      <c r="A46540" s="21"/>
      <c r="AE46540" s="21"/>
      <c r="AF46540" s="21"/>
      <c r="AG46540" s="21"/>
    </row>
    <row r="46541" spans="1:33" ht="12.75">
      <c r="A46541" s="21"/>
      <c r="AE46541" s="21"/>
      <c r="AF46541" s="21"/>
      <c r="AG46541" s="21"/>
    </row>
    <row r="46542" spans="1:33" ht="12.75">
      <c r="A46542" s="21"/>
      <c r="AE46542" s="21"/>
      <c r="AF46542" s="21"/>
      <c r="AG46542" s="21"/>
    </row>
    <row r="46543" spans="1:33" ht="12.75">
      <c r="A46543" s="21"/>
      <c r="AE46543" s="21"/>
      <c r="AF46543" s="21"/>
      <c r="AG46543" s="21"/>
    </row>
    <row r="46544" spans="1:33" ht="12.75">
      <c r="A46544" s="21"/>
      <c r="AE46544" s="21"/>
      <c r="AF46544" s="21"/>
      <c r="AG46544" s="21"/>
    </row>
    <row r="46545" spans="1:33" ht="12.75">
      <c r="A46545" s="21"/>
      <c r="AE46545" s="21"/>
      <c r="AF46545" s="21"/>
      <c r="AG46545" s="21"/>
    </row>
    <row r="46546" spans="1:33" ht="12.75">
      <c r="A46546" s="21"/>
      <c r="AE46546" s="21"/>
      <c r="AF46546" s="21"/>
      <c r="AG46546" s="21"/>
    </row>
    <row r="46547" spans="1:33" ht="12.75">
      <c r="A46547" s="21"/>
      <c r="AE46547" s="21"/>
      <c r="AF46547" s="21"/>
      <c r="AG46547" s="21"/>
    </row>
    <row r="46548" spans="1:33" ht="12.75">
      <c r="A46548" s="21"/>
      <c r="AE46548" s="21"/>
      <c r="AF46548" s="21"/>
      <c r="AG46548" s="21"/>
    </row>
    <row r="46549" spans="1:33" ht="12.75">
      <c r="A46549" s="21"/>
      <c r="AE46549" s="21"/>
      <c r="AF46549" s="21"/>
      <c r="AG46549" s="21"/>
    </row>
    <row r="46550" spans="1:33" ht="12.75">
      <c r="A46550" s="21"/>
      <c r="AE46550" s="21"/>
      <c r="AF46550" s="21"/>
      <c r="AG46550" s="21"/>
    </row>
    <row r="46551" spans="1:33" ht="12.75">
      <c r="A46551" s="21"/>
      <c r="AE46551" s="21"/>
      <c r="AF46551" s="21"/>
      <c r="AG46551" s="21"/>
    </row>
    <row r="46552" spans="1:33" ht="12.75">
      <c r="A46552" s="21"/>
      <c r="AE46552" s="21"/>
      <c r="AF46552" s="21"/>
      <c r="AG46552" s="21"/>
    </row>
    <row r="46553" spans="1:33" ht="12.75">
      <c r="A46553" s="21"/>
      <c r="AE46553" s="21"/>
      <c r="AF46553" s="21"/>
      <c r="AG46553" s="21"/>
    </row>
    <row r="46554" spans="1:33" ht="12.75">
      <c r="A46554" s="21"/>
      <c r="AE46554" s="21"/>
      <c r="AF46554" s="21"/>
      <c r="AG46554" s="21"/>
    </row>
    <row r="46555" spans="1:33" ht="12.75">
      <c r="A46555" s="21"/>
      <c r="AE46555" s="21"/>
      <c r="AF46555" s="21"/>
      <c r="AG46555" s="21"/>
    </row>
    <row r="46556" spans="1:33" ht="12.75">
      <c r="A46556" s="21"/>
      <c r="AE46556" s="21"/>
      <c r="AF46556" s="21"/>
      <c r="AG46556" s="21"/>
    </row>
    <row r="46557" spans="1:33" ht="12.75">
      <c r="A46557" s="21"/>
      <c r="AE46557" s="21"/>
      <c r="AF46557" s="21"/>
      <c r="AG46557" s="21"/>
    </row>
    <row r="46558" spans="1:33" ht="12.75">
      <c r="A46558" s="21"/>
      <c r="AE46558" s="21"/>
      <c r="AF46558" s="21"/>
      <c r="AG46558" s="21"/>
    </row>
    <row r="46559" spans="1:33" ht="12.75">
      <c r="A46559" s="21"/>
      <c r="AE46559" s="21"/>
      <c r="AF46559" s="21"/>
      <c r="AG46559" s="21"/>
    </row>
    <row r="46560" spans="1:33" ht="12.75">
      <c r="A46560" s="21"/>
      <c r="AE46560" s="21"/>
      <c r="AF46560" s="21"/>
      <c r="AG46560" s="21"/>
    </row>
    <row r="46561" spans="1:33" ht="12.75">
      <c r="A46561" s="21"/>
      <c r="AE46561" s="21"/>
      <c r="AF46561" s="21"/>
      <c r="AG46561" s="21"/>
    </row>
    <row r="46562" spans="1:33" ht="12.75">
      <c r="A46562" s="21"/>
      <c r="AE46562" s="21"/>
      <c r="AF46562" s="21"/>
      <c r="AG46562" s="21"/>
    </row>
    <row r="46563" spans="1:33" ht="12.75">
      <c r="A46563" s="21"/>
      <c r="AE46563" s="21"/>
      <c r="AF46563" s="21"/>
      <c r="AG46563" s="21"/>
    </row>
    <row r="46564" spans="1:33" ht="12.75">
      <c r="A46564" s="21"/>
      <c r="AE46564" s="21"/>
      <c r="AF46564" s="21"/>
      <c r="AG46564" s="21"/>
    </row>
    <row r="46565" spans="1:33" ht="12.75">
      <c r="A46565" s="21"/>
      <c r="AE46565" s="21"/>
      <c r="AF46565" s="21"/>
      <c r="AG46565" s="21"/>
    </row>
    <row r="46566" spans="1:33" ht="12.75">
      <c r="A46566" s="21"/>
      <c r="AE46566" s="21"/>
      <c r="AF46566" s="21"/>
      <c r="AG46566" s="21"/>
    </row>
    <row r="46567" spans="1:33" ht="12.75">
      <c r="A46567" s="21"/>
      <c r="AE46567" s="21"/>
      <c r="AF46567" s="21"/>
      <c r="AG46567" s="21"/>
    </row>
    <row r="46568" spans="1:33" ht="12.75">
      <c r="A46568" s="21"/>
      <c r="AE46568" s="21"/>
      <c r="AF46568" s="21"/>
      <c r="AG46568" s="21"/>
    </row>
    <row r="46569" spans="1:33" ht="12.75">
      <c r="A46569" s="21"/>
      <c r="AE46569" s="21"/>
      <c r="AF46569" s="21"/>
      <c r="AG46569" s="21"/>
    </row>
    <row r="46570" spans="1:33" ht="12.75">
      <c r="A46570" s="21"/>
      <c r="AE46570" s="21"/>
      <c r="AF46570" s="21"/>
      <c r="AG46570" s="21"/>
    </row>
    <row r="46571" spans="1:33" ht="12.75">
      <c r="A46571" s="21"/>
      <c r="AE46571" s="21"/>
      <c r="AF46571" s="21"/>
      <c r="AG46571" s="21"/>
    </row>
    <row r="46572" spans="1:33" ht="12.75">
      <c r="A46572" s="21"/>
      <c r="AE46572" s="21"/>
      <c r="AF46572" s="21"/>
      <c r="AG46572" s="21"/>
    </row>
    <row r="46573" spans="1:33" ht="12.75">
      <c r="A46573" s="21"/>
      <c r="AE46573" s="21"/>
      <c r="AF46573" s="21"/>
      <c r="AG46573" s="21"/>
    </row>
    <row r="46574" spans="1:33" ht="12.75">
      <c r="A46574" s="21"/>
      <c r="AE46574" s="21"/>
      <c r="AF46574" s="21"/>
      <c r="AG46574" s="21"/>
    </row>
    <row r="46575" spans="1:33" ht="12.75">
      <c r="A46575" s="21"/>
      <c r="AE46575" s="21"/>
      <c r="AF46575" s="21"/>
      <c r="AG46575" s="21"/>
    </row>
    <row r="46576" spans="1:33" ht="12.75">
      <c r="A46576" s="21"/>
      <c r="AE46576" s="21"/>
      <c r="AF46576" s="21"/>
      <c r="AG46576" s="21"/>
    </row>
    <row r="46577" spans="1:33" ht="12.75">
      <c r="A46577" s="21"/>
      <c r="AE46577" s="21"/>
      <c r="AF46577" s="21"/>
      <c r="AG46577" s="21"/>
    </row>
    <row r="46578" spans="1:33" ht="12.75">
      <c r="A46578" s="21"/>
      <c r="AE46578" s="21"/>
      <c r="AF46578" s="21"/>
      <c r="AG46578" s="21"/>
    </row>
    <row r="46579" spans="1:33" ht="12.75">
      <c r="A46579" s="21"/>
      <c r="AE46579" s="21"/>
      <c r="AF46579" s="21"/>
      <c r="AG46579" s="21"/>
    </row>
    <row r="46580" spans="1:33" ht="12.75">
      <c r="A46580" s="21"/>
      <c r="AE46580" s="21"/>
      <c r="AF46580" s="21"/>
      <c r="AG46580" s="21"/>
    </row>
    <row r="46581" spans="1:33" ht="12.75">
      <c r="A46581" s="21"/>
      <c r="AE46581" s="21"/>
      <c r="AF46581" s="21"/>
      <c r="AG46581" s="21"/>
    </row>
    <row r="46582" spans="1:33" ht="12.75">
      <c r="A46582" s="21"/>
      <c r="AE46582" s="21"/>
      <c r="AF46582" s="21"/>
      <c r="AG46582" s="21"/>
    </row>
    <row r="46583" spans="1:33" ht="12.75">
      <c r="A46583" s="21"/>
      <c r="AE46583" s="21"/>
      <c r="AF46583" s="21"/>
      <c r="AG46583" s="21"/>
    </row>
    <row r="46584" spans="1:33" ht="12.75">
      <c r="A46584" s="21"/>
      <c r="AE46584" s="21"/>
      <c r="AF46584" s="21"/>
      <c r="AG46584" s="21"/>
    </row>
    <row r="46585" spans="1:33" ht="12.75">
      <c r="A46585" s="21"/>
      <c r="AE46585" s="21"/>
      <c r="AF46585" s="21"/>
      <c r="AG46585" s="21"/>
    </row>
    <row r="46586" spans="1:33" ht="12.75">
      <c r="A46586" s="21"/>
      <c r="AE46586" s="21"/>
      <c r="AF46586" s="21"/>
      <c r="AG46586" s="21"/>
    </row>
    <row r="46587" spans="1:33" ht="12.75">
      <c r="A46587" s="21"/>
      <c r="AE46587" s="21"/>
      <c r="AF46587" s="21"/>
      <c r="AG46587" s="21"/>
    </row>
    <row r="46588" spans="1:33" ht="12.75">
      <c r="A46588" s="21"/>
      <c r="AE46588" s="21"/>
      <c r="AF46588" s="21"/>
      <c r="AG46588" s="21"/>
    </row>
    <row r="46589" spans="1:33" ht="12.75">
      <c r="A46589" s="21"/>
      <c r="AE46589" s="21"/>
      <c r="AF46589" s="21"/>
      <c r="AG46589" s="21"/>
    </row>
    <row r="46590" spans="1:33" ht="12.75">
      <c r="A46590" s="21"/>
      <c r="AE46590" s="21"/>
      <c r="AF46590" s="21"/>
      <c r="AG46590" s="21"/>
    </row>
    <row r="46591" spans="1:33" ht="12.75">
      <c r="A46591" s="21"/>
      <c r="AE46591" s="21"/>
      <c r="AF46591" s="21"/>
      <c r="AG46591" s="21"/>
    </row>
    <row r="46592" spans="1:33" ht="12.75">
      <c r="A46592" s="21"/>
      <c r="AE46592" s="21"/>
      <c r="AF46592" s="21"/>
      <c r="AG46592" s="21"/>
    </row>
    <row r="46593" spans="1:33" ht="12.75">
      <c r="A46593" s="21"/>
      <c r="AE46593" s="21"/>
      <c r="AF46593" s="21"/>
      <c r="AG46593" s="21"/>
    </row>
    <row r="46594" spans="1:33" ht="12.75">
      <c r="A46594" s="21"/>
      <c r="AE46594" s="21"/>
      <c r="AF46594" s="21"/>
      <c r="AG46594" s="21"/>
    </row>
    <row r="46595" spans="1:33" ht="12.75">
      <c r="A46595" s="21"/>
      <c r="AE46595" s="21"/>
      <c r="AF46595" s="21"/>
      <c r="AG46595" s="21"/>
    </row>
    <row r="46596" spans="1:33" ht="12.75">
      <c r="A46596" s="21"/>
      <c r="AE46596" s="21"/>
      <c r="AF46596" s="21"/>
      <c r="AG46596" s="21"/>
    </row>
    <row r="46597" spans="1:33" ht="12.75">
      <c r="A46597" s="21"/>
      <c r="AE46597" s="21"/>
      <c r="AF46597" s="21"/>
      <c r="AG46597" s="21"/>
    </row>
    <row r="46598" spans="1:33" ht="12.75">
      <c r="A46598" s="21"/>
      <c r="AE46598" s="21"/>
      <c r="AF46598" s="21"/>
      <c r="AG46598" s="21"/>
    </row>
    <row r="46599" spans="1:33" ht="12.75">
      <c r="A46599" s="21"/>
      <c r="AE46599" s="21"/>
      <c r="AF46599" s="21"/>
      <c r="AG46599" s="21"/>
    </row>
    <row r="46600" spans="1:33" ht="12.75">
      <c r="A46600" s="21"/>
      <c r="AE46600" s="21"/>
      <c r="AF46600" s="21"/>
      <c r="AG46600" s="21"/>
    </row>
    <row r="46601" spans="1:33" ht="12.75">
      <c r="A46601" s="21"/>
      <c r="AE46601" s="21"/>
      <c r="AF46601" s="21"/>
      <c r="AG46601" s="21"/>
    </row>
    <row r="46602" spans="1:33" ht="12.75">
      <c r="A46602" s="21"/>
      <c r="AE46602" s="21"/>
      <c r="AF46602" s="21"/>
      <c r="AG46602" s="21"/>
    </row>
    <row r="46603" spans="1:33" ht="12.75">
      <c r="A46603" s="21"/>
      <c r="AE46603" s="21"/>
      <c r="AF46603" s="21"/>
      <c r="AG46603" s="21"/>
    </row>
    <row r="46604" spans="1:33" ht="12.75">
      <c r="A46604" s="21"/>
      <c r="AE46604" s="21"/>
      <c r="AF46604" s="21"/>
      <c r="AG46604" s="21"/>
    </row>
    <row r="46605" spans="1:33" ht="12.75">
      <c r="A46605" s="21"/>
      <c r="AE46605" s="21"/>
      <c r="AF46605" s="21"/>
      <c r="AG46605" s="21"/>
    </row>
    <row r="46606" spans="1:33" ht="12.75">
      <c r="A46606" s="21"/>
      <c r="AE46606" s="21"/>
      <c r="AF46606" s="21"/>
      <c r="AG46606" s="21"/>
    </row>
    <row r="46607" spans="1:33" ht="12.75">
      <c r="A46607" s="21"/>
      <c r="AE46607" s="21"/>
      <c r="AF46607" s="21"/>
      <c r="AG46607" s="21"/>
    </row>
    <row r="46608" spans="1:33" ht="12.75">
      <c r="A46608" s="21"/>
      <c r="AE46608" s="21"/>
      <c r="AF46608" s="21"/>
      <c r="AG46608" s="21"/>
    </row>
    <row r="46609" spans="1:33" ht="12.75">
      <c r="A46609" s="21"/>
      <c r="AE46609" s="21"/>
      <c r="AF46609" s="21"/>
      <c r="AG46609" s="21"/>
    </row>
    <row r="46610" spans="1:33" ht="12.75">
      <c r="A46610" s="21"/>
      <c r="AE46610" s="21"/>
      <c r="AF46610" s="21"/>
      <c r="AG46610" s="21"/>
    </row>
    <row r="46611" spans="1:33" ht="12.75">
      <c r="A46611" s="21"/>
      <c r="AE46611" s="21"/>
      <c r="AF46611" s="21"/>
      <c r="AG46611" s="21"/>
    </row>
    <row r="46612" spans="1:33" ht="12.75">
      <c r="A46612" s="21"/>
      <c r="AE46612" s="21"/>
      <c r="AF46612" s="21"/>
      <c r="AG46612" s="21"/>
    </row>
    <row r="46613" spans="1:33" ht="12.75">
      <c r="A46613" s="21"/>
      <c r="AE46613" s="21"/>
      <c r="AF46613" s="21"/>
      <c r="AG46613" s="21"/>
    </row>
    <row r="46614" spans="1:33" ht="12.75">
      <c r="A46614" s="21"/>
      <c r="AE46614" s="21"/>
      <c r="AF46614" s="21"/>
      <c r="AG46614" s="21"/>
    </row>
    <row r="46615" spans="1:33" ht="12.75">
      <c r="A46615" s="21"/>
      <c r="AE46615" s="21"/>
      <c r="AF46615" s="21"/>
      <c r="AG46615" s="21"/>
    </row>
    <row r="46616" spans="1:33" ht="12.75">
      <c r="A46616" s="21"/>
      <c r="AE46616" s="21"/>
      <c r="AF46616" s="21"/>
      <c r="AG46616" s="21"/>
    </row>
    <row r="46617" spans="1:33" ht="12.75">
      <c r="A46617" s="21"/>
      <c r="AE46617" s="21"/>
      <c r="AF46617" s="21"/>
      <c r="AG46617" s="21"/>
    </row>
    <row r="46618" spans="1:33" ht="12.75">
      <c r="A46618" s="21"/>
      <c r="AE46618" s="21"/>
      <c r="AF46618" s="21"/>
      <c r="AG46618" s="21"/>
    </row>
    <row r="46619" spans="1:33" ht="12.75">
      <c r="A46619" s="21"/>
      <c r="AE46619" s="21"/>
      <c r="AF46619" s="21"/>
      <c r="AG46619" s="21"/>
    </row>
    <row r="46620" spans="1:33" ht="12.75">
      <c r="A46620" s="21"/>
      <c r="AE46620" s="21"/>
      <c r="AF46620" s="21"/>
      <c r="AG46620" s="21"/>
    </row>
    <row r="46621" spans="1:33" ht="12.75">
      <c r="A46621" s="21"/>
      <c r="AE46621" s="21"/>
      <c r="AF46621" s="21"/>
      <c r="AG46621" s="21"/>
    </row>
    <row r="46622" spans="1:33" ht="12.75">
      <c r="A46622" s="21"/>
      <c r="AE46622" s="21"/>
      <c r="AF46622" s="21"/>
      <c r="AG46622" s="21"/>
    </row>
    <row r="46623" spans="1:33" ht="12.75">
      <c r="A46623" s="21"/>
      <c r="AE46623" s="21"/>
      <c r="AF46623" s="21"/>
      <c r="AG46623" s="21"/>
    </row>
    <row r="46624" spans="1:33" ht="12.75">
      <c r="A46624" s="21"/>
      <c r="AE46624" s="21"/>
      <c r="AF46624" s="21"/>
      <c r="AG46624" s="21"/>
    </row>
    <row r="46625" spans="1:33" ht="12.75">
      <c r="A46625" s="21"/>
      <c r="AE46625" s="21"/>
      <c r="AF46625" s="21"/>
      <c r="AG46625" s="21"/>
    </row>
    <row r="46626" spans="1:33" ht="12.75">
      <c r="A46626" s="21"/>
      <c r="AE46626" s="21"/>
      <c r="AF46626" s="21"/>
      <c r="AG46626" s="21"/>
    </row>
    <row r="46627" spans="1:33" ht="12.75">
      <c r="A46627" s="21"/>
      <c r="AE46627" s="21"/>
      <c r="AF46627" s="21"/>
      <c r="AG46627" s="21"/>
    </row>
    <row r="46628" spans="1:33" ht="12.75">
      <c r="A46628" s="21"/>
      <c r="AE46628" s="21"/>
      <c r="AF46628" s="21"/>
      <c r="AG46628" s="21"/>
    </row>
    <row r="46629" spans="1:33" ht="12.75">
      <c r="A46629" s="21"/>
      <c r="AE46629" s="21"/>
      <c r="AF46629" s="21"/>
      <c r="AG46629" s="21"/>
    </row>
    <row r="46630" spans="1:33" ht="12.75">
      <c r="A46630" s="21"/>
      <c r="AE46630" s="21"/>
      <c r="AF46630" s="21"/>
      <c r="AG46630" s="21"/>
    </row>
    <row r="46631" spans="1:33" ht="12.75">
      <c r="A46631" s="21"/>
      <c r="AE46631" s="21"/>
      <c r="AF46631" s="21"/>
      <c r="AG46631" s="21"/>
    </row>
    <row r="46632" spans="1:33" ht="12.75">
      <c r="A46632" s="21"/>
      <c r="AE46632" s="21"/>
      <c r="AF46632" s="21"/>
      <c r="AG46632" s="21"/>
    </row>
    <row r="46633" spans="1:33" ht="12.75">
      <c r="A46633" s="21"/>
      <c r="AE46633" s="21"/>
      <c r="AF46633" s="21"/>
      <c r="AG46633" s="21"/>
    </row>
    <row r="46634" spans="1:33" ht="12.75">
      <c r="A46634" s="21"/>
      <c r="AE46634" s="21"/>
      <c r="AF46634" s="21"/>
      <c r="AG46634" s="21"/>
    </row>
    <row r="46635" spans="1:33" ht="12.75">
      <c r="A46635" s="21"/>
      <c r="AE46635" s="21"/>
      <c r="AF46635" s="21"/>
      <c r="AG46635" s="21"/>
    </row>
    <row r="46636" spans="1:33" ht="12.75">
      <c r="A46636" s="21"/>
      <c r="AE46636" s="21"/>
      <c r="AF46636" s="21"/>
      <c r="AG46636" s="21"/>
    </row>
    <row r="46637" spans="1:33" ht="12.75">
      <c r="A46637" s="21"/>
      <c r="AE46637" s="21"/>
      <c r="AF46637" s="21"/>
      <c r="AG46637" s="21"/>
    </row>
    <row r="46638" spans="1:33" ht="12.75">
      <c r="A46638" s="21"/>
      <c r="AE46638" s="21"/>
      <c r="AF46638" s="21"/>
      <c r="AG46638" s="21"/>
    </row>
    <row r="46639" spans="1:33" ht="12.75">
      <c r="A46639" s="21"/>
      <c r="AE46639" s="21"/>
      <c r="AF46639" s="21"/>
      <c r="AG46639" s="21"/>
    </row>
    <row r="46640" spans="1:33" ht="12.75">
      <c r="A46640" s="21"/>
      <c r="AE46640" s="21"/>
      <c r="AF46640" s="21"/>
      <c r="AG46640" s="21"/>
    </row>
    <row r="46641" spans="1:33" ht="12.75">
      <c r="A46641" s="21"/>
      <c r="AE46641" s="21"/>
      <c r="AF46641" s="21"/>
      <c r="AG46641" s="21"/>
    </row>
    <row r="46642" spans="1:33" ht="12.75">
      <c r="A46642" s="21"/>
      <c r="AE46642" s="21"/>
      <c r="AF46642" s="21"/>
      <c r="AG46642" s="21"/>
    </row>
    <row r="46643" spans="1:33" ht="12.75">
      <c r="A46643" s="21"/>
      <c r="AE46643" s="21"/>
      <c r="AF46643" s="21"/>
      <c r="AG46643" s="21"/>
    </row>
    <row r="46644" spans="1:33" ht="12.75">
      <c r="A46644" s="21"/>
      <c r="AE46644" s="21"/>
      <c r="AF46644" s="21"/>
      <c r="AG46644" s="21"/>
    </row>
    <row r="46645" spans="1:33" ht="12.75">
      <c r="A46645" s="21"/>
      <c r="AE46645" s="21"/>
      <c r="AF46645" s="21"/>
      <c r="AG46645" s="21"/>
    </row>
    <row r="46646" spans="1:33" ht="12.75">
      <c r="A46646" s="21"/>
      <c r="AE46646" s="21"/>
      <c r="AF46646" s="21"/>
      <c r="AG46646" s="21"/>
    </row>
    <row r="46647" spans="1:33" ht="12.75">
      <c r="A46647" s="21"/>
      <c r="AE46647" s="21"/>
      <c r="AF46647" s="21"/>
      <c r="AG46647" s="21"/>
    </row>
    <row r="46648" spans="1:33" ht="12.75">
      <c r="A46648" s="21"/>
      <c r="AE46648" s="21"/>
      <c r="AF46648" s="21"/>
      <c r="AG46648" s="21"/>
    </row>
    <row r="46649" spans="1:33" ht="12.75">
      <c r="A46649" s="21"/>
      <c r="AE46649" s="21"/>
      <c r="AF46649" s="21"/>
      <c r="AG46649" s="21"/>
    </row>
    <row r="46650" spans="1:33" ht="12.75">
      <c r="A46650" s="21"/>
      <c r="AE46650" s="21"/>
      <c r="AF46650" s="21"/>
      <c r="AG46650" s="21"/>
    </row>
    <row r="46651" spans="1:33" ht="12.75">
      <c r="A46651" s="21"/>
      <c r="AE46651" s="21"/>
      <c r="AF46651" s="21"/>
      <c r="AG46651" s="21"/>
    </row>
    <row r="46652" spans="1:33" ht="12.75">
      <c r="A46652" s="21"/>
      <c r="AE46652" s="21"/>
      <c r="AF46652" s="21"/>
      <c r="AG46652" s="21"/>
    </row>
    <row r="46653" spans="1:33" ht="12.75">
      <c r="A46653" s="21"/>
      <c r="AE46653" s="21"/>
      <c r="AF46653" s="21"/>
      <c r="AG46653" s="21"/>
    </row>
    <row r="46654" spans="1:33" ht="12.75">
      <c r="A46654" s="21"/>
      <c r="AE46654" s="21"/>
      <c r="AF46654" s="21"/>
      <c r="AG46654" s="21"/>
    </row>
    <row r="46655" spans="1:33" ht="12.75">
      <c r="A46655" s="21"/>
      <c r="AE46655" s="21"/>
      <c r="AF46655" s="21"/>
      <c r="AG46655" s="21"/>
    </row>
    <row r="46656" spans="1:33" ht="12.75">
      <c r="A46656" s="21"/>
      <c r="AE46656" s="21"/>
      <c r="AF46656" s="21"/>
      <c r="AG46656" s="21"/>
    </row>
    <row r="46657" spans="1:33" ht="12.75">
      <c r="A46657" s="21"/>
      <c r="AE46657" s="21"/>
      <c r="AF46657" s="21"/>
      <c r="AG46657" s="21"/>
    </row>
    <row r="46658" spans="1:33" ht="12.75">
      <c r="A46658" s="21"/>
      <c r="AE46658" s="21"/>
      <c r="AF46658" s="21"/>
      <c r="AG46658" s="21"/>
    </row>
    <row r="46659" spans="1:33" ht="12.75">
      <c r="A46659" s="21"/>
      <c r="AE46659" s="21"/>
      <c r="AF46659" s="21"/>
      <c r="AG46659" s="21"/>
    </row>
    <row r="46660" spans="1:33" ht="12.75">
      <c r="A46660" s="21"/>
      <c r="AE46660" s="21"/>
      <c r="AF46660" s="21"/>
      <c r="AG46660" s="21"/>
    </row>
    <row r="46661" spans="1:33" ht="12.75">
      <c r="A46661" s="21"/>
      <c r="AE46661" s="21"/>
      <c r="AF46661" s="21"/>
      <c r="AG46661" s="21"/>
    </row>
    <row r="46662" spans="1:33" ht="12.75">
      <c r="A46662" s="21"/>
      <c r="AE46662" s="21"/>
      <c r="AF46662" s="21"/>
      <c r="AG46662" s="21"/>
    </row>
    <row r="46663" spans="1:33" ht="12.75">
      <c r="A46663" s="21"/>
      <c r="AE46663" s="21"/>
      <c r="AF46663" s="21"/>
      <c r="AG46663" s="21"/>
    </row>
    <row r="46664" spans="1:33" ht="12.75">
      <c r="A46664" s="21"/>
      <c r="AE46664" s="21"/>
      <c r="AF46664" s="21"/>
      <c r="AG46664" s="21"/>
    </row>
    <row r="46665" spans="1:33" ht="12.75">
      <c r="A46665" s="21"/>
      <c r="AE46665" s="21"/>
      <c r="AF46665" s="21"/>
      <c r="AG46665" s="21"/>
    </row>
    <row r="46666" spans="1:33" ht="12.75">
      <c r="A46666" s="21"/>
      <c r="AE46666" s="21"/>
      <c r="AF46666" s="21"/>
      <c r="AG46666" s="21"/>
    </row>
    <row r="46667" spans="1:33" ht="12.75">
      <c r="A46667" s="21"/>
      <c r="AE46667" s="21"/>
      <c r="AF46667" s="21"/>
      <c r="AG46667" s="21"/>
    </row>
    <row r="46668" spans="1:33" ht="12.75">
      <c r="A46668" s="21"/>
      <c r="AE46668" s="21"/>
      <c r="AF46668" s="21"/>
      <c r="AG46668" s="21"/>
    </row>
    <row r="46669" spans="1:33" ht="12.75">
      <c r="A46669" s="21"/>
      <c r="AE46669" s="21"/>
      <c r="AF46669" s="21"/>
      <c r="AG46669" s="21"/>
    </row>
    <row r="46670" spans="1:33" ht="12.75">
      <c r="A46670" s="21"/>
      <c r="AE46670" s="21"/>
      <c r="AF46670" s="21"/>
      <c r="AG46670" s="21"/>
    </row>
    <row r="46671" spans="1:33" ht="12.75">
      <c r="A46671" s="21"/>
      <c r="AE46671" s="21"/>
      <c r="AF46671" s="21"/>
      <c r="AG46671" s="21"/>
    </row>
    <row r="46672" spans="1:33" ht="12.75">
      <c r="A46672" s="21"/>
      <c r="AE46672" s="21"/>
      <c r="AF46672" s="21"/>
      <c r="AG46672" s="21"/>
    </row>
    <row r="46673" spans="1:33" ht="12.75">
      <c r="A46673" s="21"/>
      <c r="AE46673" s="21"/>
      <c r="AF46673" s="21"/>
      <c r="AG46673" s="21"/>
    </row>
    <row r="46674" spans="1:33" ht="12.75">
      <c r="A46674" s="21"/>
      <c r="AE46674" s="21"/>
      <c r="AF46674" s="21"/>
      <c r="AG46674" s="21"/>
    </row>
    <row r="46675" spans="1:33" ht="12.75">
      <c r="A46675" s="21"/>
      <c r="AE46675" s="21"/>
      <c r="AF46675" s="21"/>
      <c r="AG46675" s="21"/>
    </row>
    <row r="46676" spans="1:33" ht="12.75">
      <c r="A46676" s="21"/>
      <c r="AE46676" s="21"/>
      <c r="AF46676" s="21"/>
      <c r="AG46676" s="21"/>
    </row>
    <row r="46677" spans="1:33" ht="12.75">
      <c r="A46677" s="21"/>
      <c r="AE46677" s="21"/>
      <c r="AF46677" s="21"/>
      <c r="AG46677" s="21"/>
    </row>
    <row r="46678" spans="1:33" ht="12.75">
      <c r="A46678" s="21"/>
      <c r="AE46678" s="21"/>
      <c r="AF46678" s="21"/>
      <c r="AG46678" s="21"/>
    </row>
    <row r="46679" spans="1:33" ht="12.75">
      <c r="A46679" s="21"/>
      <c r="AE46679" s="21"/>
      <c r="AF46679" s="21"/>
      <c r="AG46679" s="21"/>
    </row>
    <row r="46680" spans="1:33" ht="12.75">
      <c r="A46680" s="21"/>
      <c r="AE46680" s="21"/>
      <c r="AF46680" s="21"/>
      <c r="AG46680" s="21"/>
    </row>
    <row r="46681" spans="1:33" ht="12.75">
      <c r="A46681" s="21"/>
      <c r="AE46681" s="21"/>
      <c r="AF46681" s="21"/>
      <c r="AG46681" s="21"/>
    </row>
    <row r="46682" spans="1:33" ht="12.75">
      <c r="A46682" s="21"/>
      <c r="AE46682" s="21"/>
      <c r="AF46682" s="21"/>
      <c r="AG46682" s="21"/>
    </row>
    <row r="46683" spans="1:33" ht="12.75">
      <c r="A46683" s="21"/>
      <c r="AE46683" s="21"/>
      <c r="AF46683" s="21"/>
      <c r="AG46683" s="21"/>
    </row>
    <row r="46684" spans="1:33" ht="12.75">
      <c r="A46684" s="21"/>
      <c r="AE46684" s="21"/>
      <c r="AF46684" s="21"/>
      <c r="AG46684" s="21"/>
    </row>
    <row r="46685" spans="1:33" ht="12.75">
      <c r="A46685" s="21"/>
      <c r="AE46685" s="21"/>
      <c r="AF46685" s="21"/>
      <c r="AG46685" s="21"/>
    </row>
    <row r="46686" spans="1:33" ht="12.75">
      <c r="A46686" s="21"/>
      <c r="AE46686" s="21"/>
      <c r="AF46686" s="21"/>
      <c r="AG46686" s="21"/>
    </row>
    <row r="46687" spans="1:33" ht="12.75">
      <c r="A46687" s="21"/>
      <c r="AE46687" s="21"/>
      <c r="AF46687" s="21"/>
      <c r="AG46687" s="21"/>
    </row>
    <row r="46688" spans="1:33" ht="12.75">
      <c r="A46688" s="21"/>
      <c r="AE46688" s="21"/>
      <c r="AF46688" s="21"/>
      <c r="AG46688" s="21"/>
    </row>
    <row r="46689" spans="1:33" ht="12.75">
      <c r="A46689" s="21"/>
      <c r="AE46689" s="21"/>
      <c r="AF46689" s="21"/>
      <c r="AG46689" s="21"/>
    </row>
    <row r="46690" spans="1:33" ht="12.75">
      <c r="A46690" s="21"/>
      <c r="AE46690" s="21"/>
      <c r="AF46690" s="21"/>
      <c r="AG46690" s="21"/>
    </row>
    <row r="46691" spans="1:33" ht="12.75">
      <c r="A46691" s="21"/>
      <c r="AE46691" s="21"/>
      <c r="AF46691" s="21"/>
      <c r="AG46691" s="21"/>
    </row>
    <row r="46692" spans="1:33" ht="12.75">
      <c r="A46692" s="21"/>
      <c r="AE46692" s="21"/>
      <c r="AF46692" s="21"/>
      <c r="AG46692" s="21"/>
    </row>
    <row r="46693" spans="1:33" ht="12.75">
      <c r="A46693" s="21"/>
      <c r="AE46693" s="21"/>
      <c r="AF46693" s="21"/>
      <c r="AG46693" s="21"/>
    </row>
    <row r="46694" spans="1:33" ht="12.75">
      <c r="A46694" s="21"/>
      <c r="AE46694" s="21"/>
      <c r="AF46694" s="21"/>
      <c r="AG46694" s="21"/>
    </row>
    <row r="46695" spans="1:33" ht="12.75">
      <c r="A46695" s="21"/>
      <c r="AE46695" s="21"/>
      <c r="AF46695" s="21"/>
      <c r="AG46695" s="21"/>
    </row>
    <row r="46696" spans="1:33" ht="12.75">
      <c r="A46696" s="21"/>
      <c r="AE46696" s="21"/>
      <c r="AF46696" s="21"/>
      <c r="AG46696" s="21"/>
    </row>
    <row r="46697" spans="1:33" ht="12.75">
      <c r="A46697" s="21"/>
      <c r="AE46697" s="21"/>
      <c r="AF46697" s="21"/>
      <c r="AG46697" s="21"/>
    </row>
    <row r="46698" spans="1:33" ht="12.75">
      <c r="A46698" s="21"/>
      <c r="AE46698" s="21"/>
      <c r="AF46698" s="21"/>
      <c r="AG46698" s="21"/>
    </row>
    <row r="46699" spans="1:33" ht="12.75">
      <c r="A46699" s="21"/>
      <c r="AE46699" s="21"/>
      <c r="AF46699" s="21"/>
      <c r="AG46699" s="21"/>
    </row>
    <row r="46700" spans="1:33" ht="12.75">
      <c r="A46700" s="21"/>
      <c r="AE46700" s="21"/>
      <c r="AF46700" s="21"/>
      <c r="AG46700" s="21"/>
    </row>
    <row r="46701" spans="1:33" ht="12.75">
      <c r="A46701" s="21"/>
      <c r="AE46701" s="21"/>
      <c r="AF46701" s="21"/>
      <c r="AG46701" s="21"/>
    </row>
    <row r="46702" spans="1:33" ht="12.75">
      <c r="A46702" s="21"/>
      <c r="AE46702" s="21"/>
      <c r="AF46702" s="21"/>
      <c r="AG46702" s="21"/>
    </row>
    <row r="46703" spans="1:33" ht="12.75">
      <c r="A46703" s="21"/>
      <c r="AE46703" s="21"/>
      <c r="AF46703" s="21"/>
      <c r="AG46703" s="21"/>
    </row>
    <row r="46704" spans="1:33" ht="12.75">
      <c r="A46704" s="21"/>
      <c r="AE46704" s="21"/>
      <c r="AF46704" s="21"/>
      <c r="AG46704" s="21"/>
    </row>
    <row r="46705" spans="1:33" ht="12.75">
      <c r="A46705" s="21"/>
      <c r="AE46705" s="21"/>
      <c r="AF46705" s="21"/>
      <c r="AG46705" s="21"/>
    </row>
    <row r="46706" spans="1:33" ht="12.75">
      <c r="A46706" s="21"/>
      <c r="AE46706" s="21"/>
      <c r="AF46706" s="21"/>
      <c r="AG46706" s="21"/>
    </row>
    <row r="46707" spans="1:33" ht="12.75">
      <c r="A46707" s="21"/>
      <c r="AE46707" s="21"/>
      <c r="AF46707" s="21"/>
      <c r="AG46707" s="21"/>
    </row>
    <row r="46708" spans="1:33" ht="12.75">
      <c r="A46708" s="21"/>
      <c r="AE46708" s="21"/>
      <c r="AF46708" s="21"/>
      <c r="AG46708" s="21"/>
    </row>
    <row r="46709" spans="1:33" ht="12.75">
      <c r="A46709" s="21"/>
      <c r="AE46709" s="21"/>
      <c r="AF46709" s="21"/>
      <c r="AG46709" s="21"/>
    </row>
    <row r="46710" spans="1:33" ht="12.75">
      <c r="A46710" s="21"/>
      <c r="AE46710" s="21"/>
      <c r="AF46710" s="21"/>
      <c r="AG46710" s="21"/>
    </row>
    <row r="46711" spans="1:33" ht="12.75">
      <c r="A46711" s="21"/>
      <c r="AE46711" s="21"/>
      <c r="AF46711" s="21"/>
      <c r="AG46711" s="21"/>
    </row>
    <row r="46712" spans="1:33" ht="12.75">
      <c r="A46712" s="21"/>
      <c r="AE46712" s="21"/>
      <c r="AF46712" s="21"/>
      <c r="AG46712" s="21"/>
    </row>
    <row r="46713" spans="1:33" ht="12.75">
      <c r="A46713" s="21"/>
      <c r="AE46713" s="21"/>
      <c r="AF46713" s="21"/>
      <c r="AG46713" s="21"/>
    </row>
    <row r="46714" spans="1:33" ht="12.75">
      <c r="A46714" s="21"/>
      <c r="AE46714" s="21"/>
      <c r="AF46714" s="21"/>
      <c r="AG46714" s="21"/>
    </row>
    <row r="46715" spans="1:33" ht="12.75">
      <c r="A46715" s="21"/>
      <c r="AE46715" s="21"/>
      <c r="AF46715" s="21"/>
      <c r="AG46715" s="21"/>
    </row>
    <row r="46716" spans="1:33" ht="12.75">
      <c r="A46716" s="21"/>
      <c r="AE46716" s="21"/>
      <c r="AF46716" s="21"/>
      <c r="AG46716" s="21"/>
    </row>
    <row r="46717" spans="1:33" ht="12.75">
      <c r="A46717" s="21"/>
      <c r="AE46717" s="21"/>
      <c r="AF46717" s="21"/>
      <c r="AG46717" s="21"/>
    </row>
    <row r="46718" spans="1:33" ht="12.75">
      <c r="A46718" s="21"/>
      <c r="AE46718" s="21"/>
      <c r="AF46718" s="21"/>
      <c r="AG46718" s="21"/>
    </row>
    <row r="46719" spans="1:33" ht="12.75">
      <c r="A46719" s="21"/>
      <c r="AE46719" s="21"/>
      <c r="AF46719" s="21"/>
      <c r="AG46719" s="21"/>
    </row>
    <row r="46720" spans="1:33" ht="12.75">
      <c r="A46720" s="21"/>
      <c r="AE46720" s="21"/>
      <c r="AF46720" s="21"/>
      <c r="AG46720" s="21"/>
    </row>
    <row r="46721" spans="1:33" ht="12.75">
      <c r="A46721" s="21"/>
      <c r="AE46721" s="21"/>
      <c r="AF46721" s="21"/>
      <c r="AG46721" s="21"/>
    </row>
    <row r="46722" spans="1:33" ht="12.75">
      <c r="A46722" s="21"/>
      <c r="AE46722" s="21"/>
      <c r="AF46722" s="21"/>
      <c r="AG46722" s="21"/>
    </row>
    <row r="46723" spans="1:33" ht="12.75">
      <c r="A46723" s="21"/>
      <c r="AE46723" s="21"/>
      <c r="AF46723" s="21"/>
      <c r="AG46723" s="21"/>
    </row>
    <row r="46724" spans="1:33" ht="12.75">
      <c r="A46724" s="21"/>
      <c r="AE46724" s="21"/>
      <c r="AF46724" s="21"/>
      <c r="AG46724" s="21"/>
    </row>
    <row r="46725" spans="1:33" ht="12.75">
      <c r="A46725" s="21"/>
      <c r="AE46725" s="21"/>
      <c r="AF46725" s="21"/>
      <c r="AG46725" s="21"/>
    </row>
    <row r="46726" spans="1:33" ht="12.75">
      <c r="A46726" s="21"/>
      <c r="AE46726" s="21"/>
      <c r="AF46726" s="21"/>
      <c r="AG46726" s="21"/>
    </row>
    <row r="46727" spans="1:33" ht="12.75">
      <c r="A46727" s="21"/>
      <c r="AE46727" s="21"/>
      <c r="AF46727" s="21"/>
      <c r="AG46727" s="21"/>
    </row>
    <row r="46728" spans="1:33" ht="12.75">
      <c r="A46728" s="21"/>
      <c r="AE46728" s="21"/>
      <c r="AF46728" s="21"/>
      <c r="AG46728" s="21"/>
    </row>
    <row r="46729" spans="1:33" ht="12.75">
      <c r="A46729" s="21"/>
      <c r="AE46729" s="21"/>
      <c r="AF46729" s="21"/>
      <c r="AG46729" s="21"/>
    </row>
    <row r="46730" spans="1:33" ht="12.75">
      <c r="A46730" s="21"/>
      <c r="AE46730" s="21"/>
      <c r="AF46730" s="21"/>
      <c r="AG46730" s="21"/>
    </row>
    <row r="46731" spans="1:33" ht="12.75">
      <c r="A46731" s="21"/>
      <c r="AE46731" s="21"/>
      <c r="AF46731" s="21"/>
      <c r="AG46731" s="21"/>
    </row>
    <row r="46732" spans="1:33" ht="12.75">
      <c r="A46732" s="21"/>
      <c r="AE46732" s="21"/>
      <c r="AF46732" s="21"/>
      <c r="AG46732" s="21"/>
    </row>
    <row r="46733" spans="1:33" ht="12.75">
      <c r="A46733" s="21"/>
      <c r="AE46733" s="21"/>
      <c r="AF46733" s="21"/>
      <c r="AG46733" s="21"/>
    </row>
    <row r="46734" spans="1:33" ht="12.75">
      <c r="A46734" s="21"/>
      <c r="AE46734" s="21"/>
      <c r="AF46734" s="21"/>
      <c r="AG46734" s="21"/>
    </row>
    <row r="46735" spans="1:33" ht="12.75">
      <c r="A46735" s="21"/>
      <c r="AE46735" s="21"/>
      <c r="AF46735" s="21"/>
      <c r="AG46735" s="21"/>
    </row>
    <row r="46736" spans="1:33" ht="12.75">
      <c r="A46736" s="21"/>
      <c r="AE46736" s="21"/>
      <c r="AF46736" s="21"/>
      <c r="AG46736" s="21"/>
    </row>
    <row r="46737" spans="1:33" ht="12.75">
      <c r="A46737" s="21"/>
      <c r="AE46737" s="21"/>
      <c r="AF46737" s="21"/>
      <c r="AG46737" s="21"/>
    </row>
    <row r="46738" spans="1:33" ht="12.75">
      <c r="A46738" s="21"/>
      <c r="AE46738" s="21"/>
      <c r="AF46738" s="21"/>
      <c r="AG46738" s="21"/>
    </row>
    <row r="46739" spans="1:33" ht="12.75">
      <c r="A46739" s="21"/>
      <c r="AE46739" s="21"/>
      <c r="AF46739" s="21"/>
      <c r="AG46739" s="21"/>
    </row>
    <row r="46740" spans="1:33" ht="12.75">
      <c r="A46740" s="21"/>
      <c r="AE46740" s="21"/>
      <c r="AF46740" s="21"/>
      <c r="AG46740" s="21"/>
    </row>
    <row r="46741" spans="1:33" ht="12.75">
      <c r="A46741" s="21"/>
      <c r="AE46741" s="21"/>
      <c r="AF46741" s="21"/>
      <c r="AG46741" s="21"/>
    </row>
    <row r="46742" spans="1:33" ht="12.75">
      <c r="A46742" s="21"/>
      <c r="AE46742" s="21"/>
      <c r="AF46742" s="21"/>
      <c r="AG46742" s="21"/>
    </row>
    <row r="46743" spans="1:33" ht="12.75">
      <c r="A46743" s="21"/>
      <c r="AE46743" s="21"/>
      <c r="AF46743" s="21"/>
      <c r="AG46743" s="21"/>
    </row>
    <row r="46744" spans="1:33" ht="12.75">
      <c r="A46744" s="21"/>
      <c r="AE46744" s="21"/>
      <c r="AF46744" s="21"/>
      <c r="AG46744" s="21"/>
    </row>
    <row r="46745" spans="1:33" ht="12.75">
      <c r="A46745" s="21"/>
      <c r="AE46745" s="21"/>
      <c r="AF46745" s="21"/>
      <c r="AG46745" s="21"/>
    </row>
    <row r="46746" spans="1:33" ht="12.75">
      <c r="A46746" s="21"/>
      <c r="AE46746" s="21"/>
      <c r="AF46746" s="21"/>
      <c r="AG46746" s="21"/>
    </row>
    <row r="46747" spans="1:33" ht="12.75">
      <c r="A46747" s="21"/>
      <c r="AE46747" s="21"/>
      <c r="AF46747" s="21"/>
      <c r="AG46747" s="21"/>
    </row>
    <row r="46748" spans="1:33" ht="12.75">
      <c r="A46748" s="21"/>
      <c r="AE46748" s="21"/>
      <c r="AF46748" s="21"/>
      <c r="AG46748" s="21"/>
    </row>
    <row r="46749" spans="1:33" ht="12.75">
      <c r="A46749" s="21"/>
      <c r="AE46749" s="21"/>
      <c r="AF46749" s="21"/>
      <c r="AG46749" s="21"/>
    </row>
    <row r="46750" spans="1:33" ht="12.75">
      <c r="A46750" s="21"/>
      <c r="AE46750" s="21"/>
      <c r="AF46750" s="21"/>
      <c r="AG46750" s="21"/>
    </row>
    <row r="46751" spans="1:33" ht="12.75">
      <c r="A46751" s="21"/>
      <c r="AE46751" s="21"/>
      <c r="AF46751" s="21"/>
      <c r="AG46751" s="21"/>
    </row>
    <row r="46752" spans="1:33" ht="12.75">
      <c r="A46752" s="21"/>
      <c r="AE46752" s="21"/>
      <c r="AF46752" s="21"/>
      <c r="AG46752" s="21"/>
    </row>
    <row r="46753" spans="1:33" ht="12.75">
      <c r="A46753" s="21"/>
      <c r="AE46753" s="21"/>
      <c r="AF46753" s="21"/>
      <c r="AG46753" s="21"/>
    </row>
    <row r="46754" spans="1:33" ht="12.75">
      <c r="A46754" s="21"/>
      <c r="AE46754" s="21"/>
      <c r="AF46754" s="21"/>
      <c r="AG46754" s="21"/>
    </row>
    <row r="46755" spans="1:33" ht="12.75">
      <c r="A46755" s="21"/>
      <c r="AE46755" s="21"/>
      <c r="AF46755" s="21"/>
      <c r="AG46755" s="21"/>
    </row>
    <row r="46756" spans="1:33" ht="12.75">
      <c r="A46756" s="21"/>
      <c r="AE46756" s="21"/>
      <c r="AF46756" s="21"/>
      <c r="AG46756" s="21"/>
    </row>
    <row r="46757" spans="1:33" ht="12.75">
      <c r="A46757" s="21"/>
      <c r="AE46757" s="21"/>
      <c r="AF46757" s="21"/>
      <c r="AG46757" s="21"/>
    </row>
    <row r="46758" spans="1:33" ht="12.75">
      <c r="A46758" s="21"/>
      <c r="AE46758" s="21"/>
      <c r="AF46758" s="21"/>
      <c r="AG46758" s="21"/>
    </row>
    <row r="46759" spans="1:33" ht="12.75">
      <c r="A46759" s="21"/>
      <c r="AE46759" s="21"/>
      <c r="AF46759" s="21"/>
      <c r="AG46759" s="21"/>
    </row>
    <row r="46760" spans="1:33" ht="12.75">
      <c r="A46760" s="21"/>
      <c r="AE46760" s="21"/>
      <c r="AF46760" s="21"/>
      <c r="AG46760" s="21"/>
    </row>
    <row r="46761" spans="1:33" ht="12.75">
      <c r="A46761" s="21"/>
      <c r="AE46761" s="21"/>
      <c r="AF46761" s="21"/>
      <c r="AG46761" s="21"/>
    </row>
    <row r="46762" spans="1:33" ht="12.75">
      <c r="A46762" s="21"/>
      <c r="AE46762" s="21"/>
      <c r="AF46762" s="21"/>
      <c r="AG46762" s="21"/>
    </row>
    <row r="46763" spans="1:33" ht="12.75">
      <c r="A46763" s="21"/>
      <c r="AE46763" s="21"/>
      <c r="AF46763" s="21"/>
      <c r="AG46763" s="21"/>
    </row>
    <row r="46764" spans="1:33" ht="12.75">
      <c r="A46764" s="21"/>
      <c r="AE46764" s="21"/>
      <c r="AF46764" s="21"/>
      <c r="AG46764" s="21"/>
    </row>
    <row r="46765" spans="1:33" ht="12.75">
      <c r="A46765" s="21"/>
      <c r="AE46765" s="21"/>
      <c r="AF46765" s="21"/>
      <c r="AG46765" s="21"/>
    </row>
    <row r="46766" spans="1:33" ht="12.75">
      <c r="A46766" s="21"/>
      <c r="AE46766" s="21"/>
      <c r="AF46766" s="21"/>
      <c r="AG46766" s="21"/>
    </row>
    <row r="46767" spans="1:33" ht="12.75">
      <c r="A46767" s="21"/>
      <c r="AE46767" s="21"/>
      <c r="AF46767" s="21"/>
      <c r="AG46767" s="21"/>
    </row>
    <row r="46768" spans="1:33" ht="12.75">
      <c r="A46768" s="21"/>
      <c r="AE46768" s="21"/>
      <c r="AF46768" s="21"/>
      <c r="AG46768" s="21"/>
    </row>
    <row r="46769" spans="1:33" ht="12.75">
      <c r="A46769" s="21"/>
      <c r="AE46769" s="21"/>
      <c r="AF46769" s="21"/>
      <c r="AG46769" s="21"/>
    </row>
    <row r="46770" spans="1:33" ht="12.75">
      <c r="A46770" s="21"/>
      <c r="AE46770" s="21"/>
      <c r="AF46770" s="21"/>
      <c r="AG46770" s="21"/>
    </row>
    <row r="46771" spans="1:33" ht="12.75">
      <c r="A46771" s="21"/>
      <c r="AE46771" s="21"/>
      <c r="AF46771" s="21"/>
      <c r="AG46771" s="21"/>
    </row>
    <row r="46772" spans="1:33" ht="12.75">
      <c r="A46772" s="21"/>
      <c r="AE46772" s="21"/>
      <c r="AF46772" s="21"/>
      <c r="AG46772" s="21"/>
    </row>
    <row r="46773" spans="1:33" ht="12.75">
      <c r="A46773" s="21"/>
      <c r="AE46773" s="21"/>
      <c r="AF46773" s="21"/>
      <c r="AG46773" s="21"/>
    </row>
    <row r="46774" spans="1:33" ht="12.75">
      <c r="A46774" s="21"/>
      <c r="AE46774" s="21"/>
      <c r="AF46774" s="21"/>
      <c r="AG46774" s="21"/>
    </row>
    <row r="46775" spans="1:33" ht="12.75">
      <c r="A46775" s="21"/>
      <c r="AE46775" s="21"/>
      <c r="AF46775" s="21"/>
      <c r="AG46775" s="21"/>
    </row>
    <row r="46776" spans="1:33" ht="12.75">
      <c r="A46776" s="21"/>
      <c r="AE46776" s="21"/>
      <c r="AF46776" s="21"/>
      <c r="AG46776" s="21"/>
    </row>
    <row r="46777" spans="1:33" ht="12.75">
      <c r="A46777" s="21"/>
      <c r="AE46777" s="21"/>
      <c r="AF46777" s="21"/>
      <c r="AG46777" s="21"/>
    </row>
    <row r="46778" spans="1:33" ht="12.75">
      <c r="A46778" s="21"/>
      <c r="AE46778" s="21"/>
      <c r="AF46778" s="21"/>
      <c r="AG46778" s="21"/>
    </row>
    <row r="46779" spans="1:33" ht="12.75">
      <c r="A46779" s="21"/>
      <c r="AE46779" s="21"/>
      <c r="AF46779" s="21"/>
      <c r="AG46779" s="21"/>
    </row>
    <row r="46780" spans="1:33" ht="12.75">
      <c r="A46780" s="21"/>
      <c r="AE46780" s="21"/>
      <c r="AF46780" s="21"/>
      <c r="AG46780" s="21"/>
    </row>
    <row r="46781" spans="1:33" ht="12.75">
      <c r="A46781" s="21"/>
      <c r="AE46781" s="21"/>
      <c r="AF46781" s="21"/>
      <c r="AG46781" s="21"/>
    </row>
    <row r="46782" spans="1:33" ht="12.75">
      <c r="A46782" s="21"/>
      <c r="AE46782" s="21"/>
      <c r="AF46782" s="21"/>
      <c r="AG46782" s="21"/>
    </row>
    <row r="46783" spans="1:33" ht="12.75">
      <c r="A46783" s="21"/>
      <c r="AE46783" s="21"/>
      <c r="AF46783" s="21"/>
      <c r="AG46783" s="21"/>
    </row>
    <row r="46784" spans="1:33" ht="12.75">
      <c r="A46784" s="21"/>
      <c r="AE46784" s="21"/>
      <c r="AF46784" s="21"/>
      <c r="AG46784" s="21"/>
    </row>
    <row r="46785" spans="1:33" ht="12.75">
      <c r="A46785" s="21"/>
      <c r="AE46785" s="21"/>
      <c r="AF46785" s="21"/>
      <c r="AG46785" s="21"/>
    </row>
    <row r="46786" spans="1:33" ht="12.75">
      <c r="A46786" s="21"/>
      <c r="AE46786" s="21"/>
      <c r="AF46786" s="21"/>
      <c r="AG46786" s="21"/>
    </row>
    <row r="46787" spans="1:33" ht="12.75">
      <c r="A46787" s="21"/>
      <c r="AE46787" s="21"/>
      <c r="AF46787" s="21"/>
      <c r="AG46787" s="21"/>
    </row>
    <row r="46788" spans="1:33" ht="12.75">
      <c r="A46788" s="21"/>
      <c r="AE46788" s="21"/>
      <c r="AF46788" s="21"/>
      <c r="AG46788" s="21"/>
    </row>
    <row r="46789" spans="1:33" ht="12.75">
      <c r="A46789" s="21"/>
      <c r="AE46789" s="21"/>
      <c r="AF46789" s="21"/>
      <c r="AG46789" s="21"/>
    </row>
    <row r="46790" spans="1:33" ht="12.75">
      <c r="A46790" s="21"/>
      <c r="AE46790" s="21"/>
      <c r="AF46790" s="21"/>
      <c r="AG46790" s="21"/>
    </row>
    <row r="46791" spans="1:33" ht="12.75">
      <c r="A46791" s="21"/>
      <c r="AE46791" s="21"/>
      <c r="AF46791" s="21"/>
      <c r="AG46791" s="21"/>
    </row>
    <row r="46792" spans="1:33" ht="12.75">
      <c r="A46792" s="21"/>
      <c r="AE46792" s="21"/>
      <c r="AF46792" s="21"/>
      <c r="AG46792" s="21"/>
    </row>
    <row r="46793" spans="1:33" ht="12.75">
      <c r="A46793" s="21"/>
      <c r="AE46793" s="21"/>
      <c r="AF46793" s="21"/>
      <c r="AG46793" s="21"/>
    </row>
    <row r="46794" spans="1:33" ht="12.75">
      <c r="A46794" s="21"/>
      <c r="AE46794" s="21"/>
      <c r="AF46794" s="21"/>
      <c r="AG46794" s="21"/>
    </row>
    <row r="46795" spans="1:33" ht="12.75">
      <c r="A46795" s="21"/>
      <c r="AE46795" s="21"/>
      <c r="AF46795" s="21"/>
      <c r="AG46795" s="21"/>
    </row>
    <row r="46796" spans="1:33" ht="12.75">
      <c r="A46796" s="21"/>
      <c r="AE46796" s="21"/>
      <c r="AF46796" s="21"/>
      <c r="AG46796" s="21"/>
    </row>
    <row r="46797" spans="1:33" ht="12.75">
      <c r="A46797" s="21"/>
      <c r="AE46797" s="21"/>
      <c r="AF46797" s="21"/>
      <c r="AG46797" s="21"/>
    </row>
    <row r="46798" spans="1:33" ht="12.75">
      <c r="A46798" s="21"/>
      <c r="AE46798" s="21"/>
      <c r="AF46798" s="21"/>
      <c r="AG46798" s="21"/>
    </row>
    <row r="46799" spans="1:33" ht="12.75">
      <c r="A46799" s="21"/>
      <c r="AE46799" s="21"/>
      <c r="AF46799" s="21"/>
      <c r="AG46799" s="21"/>
    </row>
    <row r="46800" spans="1:33" ht="12.75">
      <c r="A46800" s="21"/>
      <c r="AE46800" s="21"/>
      <c r="AF46800" s="21"/>
      <c r="AG46800" s="21"/>
    </row>
    <row r="46801" spans="1:33" ht="12.75">
      <c r="A46801" s="21"/>
      <c r="AE46801" s="21"/>
      <c r="AF46801" s="21"/>
      <c r="AG46801" s="21"/>
    </row>
    <row r="46802" spans="1:33" ht="12.75">
      <c r="A46802" s="21"/>
      <c r="AE46802" s="21"/>
      <c r="AF46802" s="21"/>
      <c r="AG46802" s="21"/>
    </row>
    <row r="46803" spans="1:33" ht="12.75">
      <c r="A46803" s="21"/>
      <c r="AE46803" s="21"/>
      <c r="AF46803" s="21"/>
      <c r="AG46803" s="21"/>
    </row>
    <row r="46804" spans="1:33" ht="12.75">
      <c r="A46804" s="21"/>
      <c r="AE46804" s="21"/>
      <c r="AF46804" s="21"/>
      <c r="AG46804" s="21"/>
    </row>
    <row r="46805" spans="1:33" ht="12.75">
      <c r="A46805" s="21"/>
      <c r="AE46805" s="21"/>
      <c r="AF46805" s="21"/>
      <c r="AG46805" s="21"/>
    </row>
    <row r="46806" spans="1:33" ht="12.75">
      <c r="A46806" s="21"/>
      <c r="AE46806" s="21"/>
      <c r="AF46806" s="21"/>
      <c r="AG46806" s="21"/>
    </row>
    <row r="46807" spans="1:33" ht="12.75">
      <c r="A46807" s="21"/>
      <c r="AE46807" s="21"/>
      <c r="AF46807" s="21"/>
      <c r="AG46807" s="21"/>
    </row>
    <row r="46808" spans="1:33" ht="12.75">
      <c r="A46808" s="21"/>
      <c r="AE46808" s="21"/>
      <c r="AF46808" s="21"/>
      <c r="AG46808" s="21"/>
    </row>
    <row r="46809" spans="1:33" ht="12.75">
      <c r="A46809" s="21"/>
      <c r="AE46809" s="21"/>
      <c r="AF46809" s="21"/>
      <c r="AG46809" s="21"/>
    </row>
    <row r="46810" spans="1:33" ht="12.75">
      <c r="A46810" s="21"/>
      <c r="AE46810" s="21"/>
      <c r="AF46810" s="21"/>
      <c r="AG46810" s="21"/>
    </row>
    <row r="46811" spans="1:33" ht="12.75">
      <c r="A46811" s="21"/>
      <c r="AE46811" s="21"/>
      <c r="AF46811" s="21"/>
      <c r="AG46811" s="21"/>
    </row>
    <row r="46812" spans="1:33" ht="12.75">
      <c r="A46812" s="21"/>
      <c r="AE46812" s="21"/>
      <c r="AF46812" s="21"/>
      <c r="AG46812" s="21"/>
    </row>
    <row r="46813" spans="1:33" ht="12.75">
      <c r="A46813" s="21"/>
      <c r="AE46813" s="21"/>
      <c r="AF46813" s="21"/>
      <c r="AG46813" s="21"/>
    </row>
    <row r="46814" spans="1:33" ht="12.75">
      <c r="A46814" s="21"/>
      <c r="AE46814" s="21"/>
      <c r="AF46814" s="21"/>
      <c r="AG46814" s="21"/>
    </row>
    <row r="46815" spans="1:33" ht="12.75">
      <c r="A46815" s="21"/>
      <c r="AE46815" s="21"/>
      <c r="AF46815" s="21"/>
      <c r="AG46815" s="21"/>
    </row>
    <row r="46816" spans="1:33" ht="12.75">
      <c r="A46816" s="21"/>
      <c r="AE46816" s="21"/>
      <c r="AF46816" s="21"/>
      <c r="AG46816" s="21"/>
    </row>
    <row r="46817" spans="1:33" ht="12.75">
      <c r="A46817" s="21"/>
      <c r="AE46817" s="21"/>
      <c r="AF46817" s="21"/>
      <c r="AG46817" s="21"/>
    </row>
    <row r="46818" spans="1:33" ht="12.75">
      <c r="A46818" s="21"/>
      <c r="AE46818" s="21"/>
      <c r="AF46818" s="21"/>
      <c r="AG46818" s="21"/>
    </row>
    <row r="46819" spans="1:33" ht="12.75">
      <c r="A46819" s="21"/>
      <c r="AE46819" s="21"/>
      <c r="AF46819" s="21"/>
      <c r="AG46819" s="21"/>
    </row>
    <row r="46820" spans="1:33" ht="12.75">
      <c r="A46820" s="21"/>
      <c r="AE46820" s="21"/>
      <c r="AF46820" s="21"/>
      <c r="AG46820" s="21"/>
    </row>
    <row r="46821" spans="1:33" ht="12.75">
      <c r="A46821" s="21"/>
      <c r="AE46821" s="21"/>
      <c r="AF46821" s="21"/>
      <c r="AG46821" s="21"/>
    </row>
    <row r="46822" spans="1:33" ht="12.75">
      <c r="A46822" s="21"/>
      <c r="AE46822" s="21"/>
      <c r="AF46822" s="21"/>
      <c r="AG46822" s="21"/>
    </row>
    <row r="46823" spans="1:33" ht="12.75">
      <c r="A46823" s="21"/>
      <c r="AE46823" s="21"/>
      <c r="AF46823" s="21"/>
      <c r="AG46823" s="21"/>
    </row>
    <row r="46824" spans="1:33" ht="12.75">
      <c r="A46824" s="21"/>
      <c r="AE46824" s="21"/>
      <c r="AF46824" s="21"/>
      <c r="AG46824" s="21"/>
    </row>
    <row r="46825" spans="1:33" ht="12.75">
      <c r="A46825" s="21"/>
      <c r="AE46825" s="21"/>
      <c r="AF46825" s="21"/>
      <c r="AG46825" s="21"/>
    </row>
    <row r="46826" spans="1:33" ht="12.75">
      <c r="A46826" s="21"/>
      <c r="AE46826" s="21"/>
      <c r="AF46826" s="21"/>
      <c r="AG46826" s="21"/>
    </row>
    <row r="46827" spans="1:33" ht="12.75">
      <c r="A46827" s="21"/>
      <c r="AE46827" s="21"/>
      <c r="AF46827" s="21"/>
      <c r="AG46827" s="21"/>
    </row>
    <row r="46828" spans="1:33" ht="12.75">
      <c r="A46828" s="21"/>
      <c r="AE46828" s="21"/>
      <c r="AF46828" s="21"/>
      <c r="AG46828" s="21"/>
    </row>
    <row r="46829" spans="1:33" ht="12.75">
      <c r="A46829" s="21"/>
      <c r="AE46829" s="21"/>
      <c r="AF46829" s="21"/>
      <c r="AG46829" s="21"/>
    </row>
    <row r="46830" spans="1:33" ht="12.75">
      <c r="A46830" s="21"/>
      <c r="AE46830" s="21"/>
      <c r="AF46830" s="21"/>
      <c r="AG46830" s="21"/>
    </row>
    <row r="46831" spans="1:33" ht="12.75">
      <c r="A46831" s="21"/>
      <c r="AE46831" s="21"/>
      <c r="AF46831" s="21"/>
      <c r="AG46831" s="21"/>
    </row>
    <row r="46832" spans="1:33" ht="12.75">
      <c r="A46832" s="21"/>
      <c r="AE46832" s="21"/>
      <c r="AF46832" s="21"/>
      <c r="AG46832" s="21"/>
    </row>
    <row r="46833" spans="1:33" ht="12.75">
      <c r="A46833" s="21"/>
      <c r="AE46833" s="21"/>
      <c r="AF46833" s="21"/>
      <c r="AG46833" s="21"/>
    </row>
    <row r="46834" spans="1:33" ht="12.75">
      <c r="A46834" s="21"/>
      <c r="AE46834" s="21"/>
      <c r="AF46834" s="21"/>
      <c r="AG46834" s="21"/>
    </row>
    <row r="46835" spans="1:33" ht="12.75">
      <c r="A46835" s="21"/>
      <c r="AE46835" s="21"/>
      <c r="AF46835" s="21"/>
      <c r="AG46835" s="21"/>
    </row>
    <row r="46836" spans="1:33" ht="12.75">
      <c r="A46836" s="21"/>
      <c r="AE46836" s="21"/>
      <c r="AF46836" s="21"/>
      <c r="AG46836" s="21"/>
    </row>
    <row r="46837" spans="1:33" ht="12.75">
      <c r="A46837" s="21"/>
      <c r="AE46837" s="21"/>
      <c r="AF46837" s="21"/>
      <c r="AG46837" s="21"/>
    </row>
    <row r="46838" spans="1:33" ht="12.75">
      <c r="A46838" s="21"/>
      <c r="AE46838" s="21"/>
      <c r="AF46838" s="21"/>
      <c r="AG46838" s="21"/>
    </row>
    <row r="46839" spans="1:33" ht="12.75">
      <c r="A46839" s="21"/>
      <c r="AE46839" s="21"/>
      <c r="AF46839" s="21"/>
      <c r="AG46839" s="21"/>
    </row>
    <row r="46840" spans="1:33" ht="12.75">
      <c r="A46840" s="21"/>
      <c r="AE46840" s="21"/>
      <c r="AF46840" s="21"/>
      <c r="AG46840" s="21"/>
    </row>
    <row r="46841" spans="1:33" ht="12.75">
      <c r="A46841" s="21"/>
      <c r="AE46841" s="21"/>
      <c r="AF46841" s="21"/>
      <c r="AG46841" s="21"/>
    </row>
    <row r="46842" spans="1:33" ht="12.75">
      <c r="A46842" s="21"/>
      <c r="AE46842" s="21"/>
      <c r="AF46842" s="21"/>
      <c r="AG46842" s="21"/>
    </row>
    <row r="46843" spans="1:33" ht="12.75">
      <c r="A46843" s="21"/>
      <c r="AE46843" s="21"/>
      <c r="AF46843" s="21"/>
      <c r="AG46843" s="21"/>
    </row>
    <row r="46844" spans="1:33" ht="12.75">
      <c r="A46844" s="21"/>
      <c r="AE46844" s="21"/>
      <c r="AF46844" s="21"/>
      <c r="AG46844" s="21"/>
    </row>
    <row r="46845" spans="1:33" ht="12.75">
      <c r="A46845" s="21"/>
      <c r="AE46845" s="21"/>
      <c r="AF46845" s="21"/>
      <c r="AG46845" s="21"/>
    </row>
    <row r="46846" spans="1:33" ht="12.75">
      <c r="A46846" s="21"/>
      <c r="AE46846" s="21"/>
      <c r="AF46846" s="21"/>
      <c r="AG46846" s="21"/>
    </row>
    <row r="46847" spans="1:33" ht="12.75">
      <c r="A46847" s="21"/>
      <c r="AE46847" s="21"/>
      <c r="AF46847" s="21"/>
      <c r="AG46847" s="21"/>
    </row>
    <row r="46848" spans="1:33" ht="12.75">
      <c r="A46848" s="21"/>
      <c r="AE46848" s="21"/>
      <c r="AF46848" s="21"/>
      <c r="AG46848" s="21"/>
    </row>
    <row r="46849" spans="1:33" ht="12.75">
      <c r="A46849" s="21"/>
      <c r="AE46849" s="21"/>
      <c r="AF46849" s="21"/>
      <c r="AG46849" s="21"/>
    </row>
    <row r="46850" spans="1:33" ht="12.75">
      <c r="A46850" s="21"/>
      <c r="AE46850" s="21"/>
      <c r="AF46850" s="21"/>
      <c r="AG46850" s="21"/>
    </row>
    <row r="46851" spans="1:33" ht="12.75">
      <c r="A46851" s="21"/>
      <c r="AE46851" s="21"/>
      <c r="AF46851" s="21"/>
      <c r="AG46851" s="21"/>
    </row>
    <row r="46852" spans="1:33" ht="12.75">
      <c r="A46852" s="21"/>
      <c r="AE46852" s="21"/>
      <c r="AF46852" s="21"/>
      <c r="AG46852" s="21"/>
    </row>
    <row r="46853" spans="1:33" ht="12.75">
      <c r="A46853" s="21"/>
      <c r="AE46853" s="21"/>
      <c r="AF46853" s="21"/>
      <c r="AG46853" s="21"/>
    </row>
    <row r="46854" spans="1:33" ht="12.75">
      <c r="A46854" s="21"/>
      <c r="AE46854" s="21"/>
      <c r="AF46854" s="21"/>
      <c r="AG46854" s="21"/>
    </row>
    <row r="46855" spans="1:33" ht="12.75">
      <c r="A46855" s="21"/>
      <c r="AE46855" s="21"/>
      <c r="AF46855" s="21"/>
      <c r="AG46855" s="21"/>
    </row>
    <row r="46856" spans="1:33" ht="12.75">
      <c r="A46856" s="21"/>
      <c r="AE46856" s="21"/>
      <c r="AF46856" s="21"/>
      <c r="AG46856" s="21"/>
    </row>
    <row r="46857" spans="1:33" ht="12.75">
      <c r="A46857" s="21"/>
      <c r="AE46857" s="21"/>
      <c r="AF46857" s="21"/>
      <c r="AG46857" s="21"/>
    </row>
    <row r="46858" spans="1:33" ht="12.75">
      <c r="A46858" s="21"/>
      <c r="AE46858" s="21"/>
      <c r="AF46858" s="21"/>
      <c r="AG46858" s="21"/>
    </row>
    <row r="46859" spans="1:33" ht="12.75">
      <c r="A46859" s="21"/>
      <c r="AE46859" s="21"/>
      <c r="AF46859" s="21"/>
      <c r="AG46859" s="21"/>
    </row>
    <row r="46860" spans="1:33" ht="12.75">
      <c r="A46860" s="21"/>
      <c r="AE46860" s="21"/>
      <c r="AF46860" s="21"/>
      <c r="AG46860" s="21"/>
    </row>
    <row r="46861" spans="1:33" ht="12.75">
      <c r="A46861" s="21"/>
      <c r="AE46861" s="21"/>
      <c r="AF46861" s="21"/>
      <c r="AG46861" s="21"/>
    </row>
    <row r="46862" spans="1:33" ht="12.75">
      <c r="A46862" s="21"/>
      <c r="AE46862" s="21"/>
      <c r="AF46862" s="21"/>
      <c r="AG46862" s="21"/>
    </row>
    <row r="46863" spans="1:33" ht="12.75">
      <c r="A46863" s="21"/>
      <c r="AE46863" s="21"/>
      <c r="AF46863" s="21"/>
      <c r="AG46863" s="21"/>
    </row>
    <row r="46864" spans="1:33" ht="12.75">
      <c r="A46864" s="21"/>
      <c r="AE46864" s="21"/>
      <c r="AF46864" s="21"/>
      <c r="AG46864" s="21"/>
    </row>
    <row r="46865" spans="1:33" ht="12.75">
      <c r="A46865" s="21"/>
      <c r="AE46865" s="21"/>
      <c r="AF46865" s="21"/>
      <c r="AG46865" s="21"/>
    </row>
    <row r="46866" spans="1:33" ht="12.75">
      <c r="A46866" s="21"/>
      <c r="AE46866" s="21"/>
      <c r="AF46866" s="21"/>
      <c r="AG46866" s="21"/>
    </row>
    <row r="46867" spans="1:33" ht="12.75">
      <c r="A46867" s="21"/>
      <c r="AE46867" s="21"/>
      <c r="AF46867" s="21"/>
      <c r="AG46867" s="21"/>
    </row>
    <row r="46868" spans="1:33" ht="12.75">
      <c r="A46868" s="21"/>
      <c r="AE46868" s="21"/>
      <c r="AF46868" s="21"/>
      <c r="AG46868" s="21"/>
    </row>
    <row r="46869" spans="1:33" ht="12.75">
      <c r="A46869" s="21"/>
      <c r="AE46869" s="21"/>
      <c r="AF46869" s="21"/>
      <c r="AG46869" s="21"/>
    </row>
    <row r="46870" spans="1:33" ht="12.75">
      <c r="A46870" s="21"/>
      <c r="AE46870" s="21"/>
      <c r="AF46870" s="21"/>
      <c r="AG46870" s="21"/>
    </row>
    <row r="46871" spans="1:33" ht="12.75">
      <c r="A46871" s="21"/>
      <c r="AE46871" s="21"/>
      <c r="AF46871" s="21"/>
      <c r="AG46871" s="21"/>
    </row>
    <row r="46872" spans="1:33" ht="12.75">
      <c r="A46872" s="21"/>
      <c r="AE46872" s="21"/>
      <c r="AF46872" s="21"/>
      <c r="AG46872" s="21"/>
    </row>
    <row r="46873" spans="1:33" ht="12.75">
      <c r="A46873" s="21"/>
      <c r="AE46873" s="21"/>
      <c r="AF46873" s="21"/>
      <c r="AG46873" s="21"/>
    </row>
    <row r="46874" spans="1:33" ht="12.75">
      <c r="A46874" s="21"/>
      <c r="AE46874" s="21"/>
      <c r="AF46874" s="21"/>
      <c r="AG46874" s="21"/>
    </row>
    <row r="46875" spans="1:33" ht="12.75">
      <c r="A46875" s="21"/>
      <c r="AE46875" s="21"/>
      <c r="AF46875" s="21"/>
      <c r="AG46875" s="21"/>
    </row>
    <row r="46876" spans="1:33" ht="12.75">
      <c r="A46876" s="21"/>
      <c r="AE46876" s="21"/>
      <c r="AF46876" s="21"/>
      <c r="AG46876" s="21"/>
    </row>
    <row r="46877" spans="1:33" ht="12.75">
      <c r="A46877" s="21"/>
      <c r="AE46877" s="21"/>
      <c r="AF46877" s="21"/>
      <c r="AG46877" s="21"/>
    </row>
    <row r="46878" spans="1:33" ht="12.75">
      <c r="A46878" s="21"/>
      <c r="AE46878" s="21"/>
      <c r="AF46878" s="21"/>
      <c r="AG46878" s="21"/>
    </row>
    <row r="46879" spans="1:33" ht="12.75">
      <c r="A46879" s="21"/>
      <c r="AE46879" s="21"/>
      <c r="AF46879" s="21"/>
      <c r="AG46879" s="21"/>
    </row>
    <row r="46880" spans="1:33" ht="12.75">
      <c r="A46880" s="21"/>
      <c r="AE46880" s="21"/>
      <c r="AF46880" s="21"/>
      <c r="AG46880" s="21"/>
    </row>
    <row r="46881" spans="1:33" ht="12.75">
      <c r="A46881" s="21"/>
      <c r="AE46881" s="21"/>
      <c r="AF46881" s="21"/>
      <c r="AG46881" s="21"/>
    </row>
    <row r="46882" spans="1:33" ht="12.75">
      <c r="A46882" s="21"/>
      <c r="AE46882" s="21"/>
      <c r="AF46882" s="21"/>
      <c r="AG46882" s="21"/>
    </row>
    <row r="46883" spans="1:33" ht="12.75">
      <c r="A46883" s="21"/>
      <c r="AE46883" s="21"/>
      <c r="AF46883" s="21"/>
      <c r="AG46883" s="21"/>
    </row>
    <row r="46884" spans="1:33" ht="12.75">
      <c r="A46884" s="21"/>
      <c r="AE46884" s="21"/>
      <c r="AF46884" s="21"/>
      <c r="AG46884" s="21"/>
    </row>
    <row r="46885" spans="1:33" ht="12.75">
      <c r="A46885" s="21"/>
      <c r="AE46885" s="21"/>
      <c r="AF46885" s="21"/>
      <c r="AG46885" s="21"/>
    </row>
    <row r="46886" spans="1:33" ht="12.75">
      <c r="A46886" s="21"/>
      <c r="AE46886" s="21"/>
      <c r="AF46886" s="21"/>
      <c r="AG46886" s="21"/>
    </row>
    <row r="46887" spans="1:33" ht="12.75">
      <c r="A46887" s="21"/>
      <c r="AE46887" s="21"/>
      <c r="AF46887" s="21"/>
      <c r="AG46887" s="21"/>
    </row>
    <row r="46888" spans="1:33" ht="12.75">
      <c r="A46888" s="21"/>
      <c r="AE46888" s="21"/>
      <c r="AF46888" s="21"/>
      <c r="AG46888" s="21"/>
    </row>
    <row r="46889" spans="1:33" ht="12.75">
      <c r="A46889" s="21"/>
      <c r="AE46889" s="21"/>
      <c r="AF46889" s="21"/>
      <c r="AG46889" s="21"/>
    </row>
    <row r="46890" spans="1:33" ht="12.75">
      <c r="A46890" s="21"/>
      <c r="AE46890" s="21"/>
      <c r="AF46890" s="21"/>
      <c r="AG46890" s="21"/>
    </row>
    <row r="46891" spans="1:33" ht="12.75">
      <c r="A46891" s="21"/>
      <c r="AE46891" s="21"/>
      <c r="AF46891" s="21"/>
      <c r="AG46891" s="21"/>
    </row>
    <row r="46892" spans="1:33" ht="12.75">
      <c r="A46892" s="21"/>
      <c r="AE46892" s="21"/>
      <c r="AF46892" s="21"/>
      <c r="AG46892" s="21"/>
    </row>
    <row r="46893" spans="1:33" ht="12.75">
      <c r="A46893" s="21"/>
      <c r="AE46893" s="21"/>
      <c r="AF46893" s="21"/>
      <c r="AG46893" s="21"/>
    </row>
    <row r="46894" spans="1:33" ht="12.75">
      <c r="A46894" s="21"/>
      <c r="AE46894" s="21"/>
      <c r="AF46894" s="21"/>
      <c r="AG46894" s="21"/>
    </row>
    <row r="46895" spans="1:33" ht="12.75">
      <c r="A46895" s="21"/>
      <c r="AE46895" s="21"/>
      <c r="AF46895" s="21"/>
      <c r="AG46895" s="21"/>
    </row>
    <row r="46896" spans="1:33" ht="12.75">
      <c r="A46896" s="21"/>
      <c r="AE46896" s="21"/>
      <c r="AF46896" s="21"/>
      <c r="AG46896" s="21"/>
    </row>
    <row r="46897" spans="1:33" ht="12.75">
      <c r="A46897" s="21"/>
      <c r="AE46897" s="21"/>
      <c r="AF46897" s="21"/>
      <c r="AG46897" s="21"/>
    </row>
    <row r="46898" spans="1:33" ht="12.75">
      <c r="A46898" s="21"/>
      <c r="AE46898" s="21"/>
      <c r="AF46898" s="21"/>
      <c r="AG46898" s="21"/>
    </row>
    <row r="46899" spans="1:33" ht="12.75">
      <c r="A46899" s="21"/>
      <c r="AE46899" s="21"/>
      <c r="AF46899" s="21"/>
      <c r="AG46899" s="21"/>
    </row>
    <row r="46900" spans="1:33" ht="12.75">
      <c r="A46900" s="21"/>
      <c r="AE46900" s="21"/>
      <c r="AF46900" s="21"/>
      <c r="AG46900" s="21"/>
    </row>
    <row r="46901" spans="1:33" ht="12.75">
      <c r="A46901" s="21"/>
      <c r="AE46901" s="21"/>
      <c r="AF46901" s="21"/>
      <c r="AG46901" s="21"/>
    </row>
    <row r="46902" spans="1:33" ht="12.75">
      <c r="A46902" s="21"/>
      <c r="AE46902" s="21"/>
      <c r="AF46902" s="21"/>
      <c r="AG46902" s="21"/>
    </row>
    <row r="46903" spans="1:33" ht="12.75">
      <c r="A46903" s="21"/>
      <c r="AE46903" s="21"/>
      <c r="AF46903" s="21"/>
      <c r="AG46903" s="21"/>
    </row>
    <row r="46904" spans="1:33" ht="12.75">
      <c r="A46904" s="21"/>
      <c r="AE46904" s="21"/>
      <c r="AF46904" s="21"/>
      <c r="AG46904" s="21"/>
    </row>
    <row r="46905" spans="1:33" ht="12.75">
      <c r="A46905" s="21"/>
      <c r="AE46905" s="21"/>
      <c r="AF46905" s="21"/>
      <c r="AG46905" s="21"/>
    </row>
    <row r="46906" spans="1:33" ht="12.75">
      <c r="A46906" s="21"/>
      <c r="AE46906" s="21"/>
      <c r="AF46906" s="21"/>
      <c r="AG46906" s="21"/>
    </row>
    <row r="46907" spans="1:33" ht="12.75">
      <c r="A46907" s="21"/>
      <c r="AE46907" s="21"/>
      <c r="AF46907" s="21"/>
      <c r="AG46907" s="21"/>
    </row>
    <row r="46908" spans="1:33" ht="12.75">
      <c r="A46908" s="21"/>
      <c r="AE46908" s="21"/>
      <c r="AF46908" s="21"/>
      <c r="AG46908" s="21"/>
    </row>
    <row r="46909" spans="1:33" ht="12.75">
      <c r="A46909" s="21"/>
      <c r="AE46909" s="21"/>
      <c r="AF46909" s="21"/>
      <c r="AG46909" s="21"/>
    </row>
    <row r="46910" spans="1:33" ht="12.75">
      <c r="A46910" s="21"/>
      <c r="AE46910" s="21"/>
      <c r="AF46910" s="21"/>
      <c r="AG46910" s="21"/>
    </row>
    <row r="46911" spans="1:33" ht="12.75">
      <c r="A46911" s="21"/>
      <c r="AE46911" s="21"/>
      <c r="AF46911" s="21"/>
      <c r="AG46911" s="21"/>
    </row>
    <row r="46912" spans="1:33" ht="12.75">
      <c r="A46912" s="21"/>
      <c r="AE46912" s="21"/>
      <c r="AF46912" s="21"/>
      <c r="AG46912" s="21"/>
    </row>
    <row r="46913" spans="1:33" ht="12.75">
      <c r="A46913" s="21"/>
      <c r="AE46913" s="21"/>
      <c r="AF46913" s="21"/>
      <c r="AG46913" s="21"/>
    </row>
    <row r="46914" spans="1:33" ht="12.75">
      <c r="A46914" s="21"/>
      <c r="AE46914" s="21"/>
      <c r="AF46914" s="21"/>
      <c r="AG46914" s="21"/>
    </row>
    <row r="46915" spans="1:33" ht="12.75">
      <c r="A46915" s="21"/>
      <c r="AE46915" s="21"/>
      <c r="AF46915" s="21"/>
      <c r="AG46915" s="21"/>
    </row>
    <row r="46916" spans="1:33" ht="12.75">
      <c r="A46916" s="21"/>
      <c r="AE46916" s="21"/>
      <c r="AF46916" s="21"/>
      <c r="AG46916" s="21"/>
    </row>
    <row r="46917" spans="1:33" ht="12.75">
      <c r="A46917" s="21"/>
      <c r="AE46917" s="21"/>
      <c r="AF46917" s="21"/>
      <c r="AG46917" s="21"/>
    </row>
    <row r="46918" spans="1:33" ht="12.75">
      <c r="A46918" s="21"/>
      <c r="AE46918" s="21"/>
      <c r="AF46918" s="21"/>
      <c r="AG46918" s="21"/>
    </row>
    <row r="46919" spans="1:33" ht="12.75">
      <c r="A46919" s="21"/>
      <c r="AE46919" s="21"/>
      <c r="AF46919" s="21"/>
      <c r="AG46919" s="21"/>
    </row>
    <row r="46920" spans="1:33" ht="12.75">
      <c r="A46920" s="21"/>
      <c r="AE46920" s="21"/>
      <c r="AF46920" s="21"/>
      <c r="AG46920" s="21"/>
    </row>
    <row r="46921" spans="1:33" ht="12.75">
      <c r="A46921" s="21"/>
      <c r="AE46921" s="21"/>
      <c r="AF46921" s="21"/>
      <c r="AG46921" s="21"/>
    </row>
    <row r="46922" spans="1:33" ht="12.75">
      <c r="A46922" s="21"/>
      <c r="AE46922" s="21"/>
      <c r="AF46922" s="21"/>
      <c r="AG46922" s="21"/>
    </row>
    <row r="46923" spans="1:33" ht="12.75">
      <c r="A46923" s="21"/>
      <c r="AE46923" s="21"/>
      <c r="AF46923" s="21"/>
      <c r="AG46923" s="21"/>
    </row>
    <row r="46924" spans="1:33" ht="12.75">
      <c r="A46924" s="21"/>
      <c r="AE46924" s="21"/>
      <c r="AF46924" s="21"/>
      <c r="AG46924" s="21"/>
    </row>
    <row r="46925" spans="1:33" ht="12.75">
      <c r="A46925" s="21"/>
      <c r="AE46925" s="21"/>
      <c r="AF46925" s="21"/>
      <c r="AG46925" s="21"/>
    </row>
    <row r="46926" spans="1:33" ht="12.75">
      <c r="A46926" s="21"/>
      <c r="AE46926" s="21"/>
      <c r="AF46926" s="21"/>
      <c r="AG46926" s="21"/>
    </row>
    <row r="46927" spans="1:33" ht="12.75">
      <c r="A46927" s="21"/>
      <c r="AE46927" s="21"/>
      <c r="AF46927" s="21"/>
      <c r="AG46927" s="21"/>
    </row>
    <row r="46928" spans="1:33" ht="12.75">
      <c r="A46928" s="21"/>
      <c r="AE46928" s="21"/>
      <c r="AF46928" s="21"/>
      <c r="AG46928" s="21"/>
    </row>
    <row r="46929" spans="1:33" ht="12.75">
      <c r="A46929" s="21"/>
      <c r="AE46929" s="21"/>
      <c r="AF46929" s="21"/>
      <c r="AG46929" s="21"/>
    </row>
    <row r="46930" spans="1:33" ht="12.75">
      <c r="A46930" s="21"/>
      <c r="AE46930" s="21"/>
      <c r="AF46930" s="21"/>
      <c r="AG46930" s="21"/>
    </row>
    <row r="46931" spans="1:33" ht="12.75">
      <c r="A46931" s="21"/>
      <c r="AE46931" s="21"/>
      <c r="AF46931" s="21"/>
      <c r="AG46931" s="21"/>
    </row>
    <row r="46932" spans="1:33" ht="12.75">
      <c r="A46932" s="21"/>
      <c r="AE46932" s="21"/>
      <c r="AF46932" s="21"/>
      <c r="AG46932" s="21"/>
    </row>
    <row r="46933" spans="1:33" ht="12.75">
      <c r="A46933" s="21"/>
      <c r="AE46933" s="21"/>
      <c r="AF46933" s="21"/>
      <c r="AG46933" s="21"/>
    </row>
    <row r="46934" spans="1:33" ht="12.75">
      <c r="A46934" s="21"/>
      <c r="AE46934" s="21"/>
      <c r="AF46934" s="21"/>
      <c r="AG46934" s="21"/>
    </row>
    <row r="46935" spans="1:33" ht="12.75">
      <c r="A46935" s="21"/>
      <c r="AE46935" s="21"/>
      <c r="AF46935" s="21"/>
      <c r="AG46935" s="21"/>
    </row>
    <row r="46936" spans="1:33" ht="12.75">
      <c r="A46936" s="21"/>
      <c r="AE46936" s="21"/>
      <c r="AF46936" s="21"/>
      <c r="AG46936" s="21"/>
    </row>
    <row r="46937" spans="1:33" ht="12.75">
      <c r="A46937" s="21"/>
      <c r="AE46937" s="21"/>
      <c r="AF46937" s="21"/>
      <c r="AG46937" s="21"/>
    </row>
    <row r="46938" spans="1:33" ht="12.75">
      <c r="A46938" s="21"/>
      <c r="AE46938" s="21"/>
      <c r="AF46938" s="21"/>
      <c r="AG46938" s="21"/>
    </row>
    <row r="46939" spans="1:33" ht="12.75">
      <c r="A46939" s="21"/>
      <c r="AE46939" s="21"/>
      <c r="AF46939" s="21"/>
      <c r="AG46939" s="21"/>
    </row>
    <row r="46940" spans="1:33" ht="12.75">
      <c r="A46940" s="21"/>
      <c r="AE46940" s="21"/>
      <c r="AF46940" s="21"/>
      <c r="AG46940" s="21"/>
    </row>
    <row r="46941" spans="1:33" ht="12.75">
      <c r="A46941" s="21"/>
      <c r="AE46941" s="21"/>
      <c r="AF46941" s="21"/>
      <c r="AG46941" s="21"/>
    </row>
    <row r="46942" spans="1:33" ht="12.75">
      <c r="A46942" s="21"/>
      <c r="AE46942" s="21"/>
      <c r="AF46942" s="21"/>
      <c r="AG46942" s="21"/>
    </row>
    <row r="46943" spans="1:33" ht="12.75">
      <c r="A46943" s="21"/>
      <c r="AE46943" s="21"/>
      <c r="AF46943" s="21"/>
      <c r="AG46943" s="21"/>
    </row>
    <row r="46944" spans="1:33" ht="12.75">
      <c r="A46944" s="21"/>
      <c r="AE46944" s="21"/>
      <c r="AF46944" s="21"/>
      <c r="AG46944" s="21"/>
    </row>
    <row r="46945" spans="1:33" ht="12.75">
      <c r="A46945" s="21"/>
      <c r="AE46945" s="21"/>
      <c r="AF46945" s="21"/>
      <c r="AG46945" s="21"/>
    </row>
    <row r="46946" spans="1:33" ht="12.75">
      <c r="A46946" s="21"/>
      <c r="AE46946" s="21"/>
      <c r="AF46946" s="21"/>
      <c r="AG46946" s="21"/>
    </row>
    <row r="46947" spans="1:33" ht="12.75">
      <c r="A46947" s="21"/>
      <c r="AE46947" s="21"/>
      <c r="AF46947" s="21"/>
      <c r="AG46947" s="21"/>
    </row>
    <row r="46948" spans="1:33" ht="12.75">
      <c r="A46948" s="21"/>
      <c r="AE46948" s="21"/>
      <c r="AF46948" s="21"/>
      <c r="AG46948" s="21"/>
    </row>
    <row r="46949" spans="1:33" ht="12.75">
      <c r="A46949" s="21"/>
      <c r="AE46949" s="21"/>
      <c r="AF46949" s="21"/>
      <c r="AG46949" s="21"/>
    </row>
    <row r="46950" spans="1:33" ht="12.75">
      <c r="A46950" s="21"/>
      <c r="AE46950" s="21"/>
      <c r="AF46950" s="21"/>
      <c r="AG46950" s="21"/>
    </row>
    <row r="46951" spans="1:33" ht="12.75">
      <c r="A46951" s="21"/>
      <c r="AE46951" s="21"/>
      <c r="AF46951" s="21"/>
      <c r="AG46951" s="21"/>
    </row>
    <row r="46952" spans="1:33" ht="12.75">
      <c r="A46952" s="21"/>
      <c r="AE46952" s="21"/>
      <c r="AF46952" s="21"/>
      <c r="AG46952" s="21"/>
    </row>
    <row r="46953" spans="1:33" ht="12.75">
      <c r="A46953" s="21"/>
      <c r="AE46953" s="21"/>
      <c r="AF46953" s="21"/>
      <c r="AG46953" s="21"/>
    </row>
    <row r="46954" spans="1:33" ht="12.75">
      <c r="A46954" s="21"/>
      <c r="AE46954" s="21"/>
      <c r="AF46954" s="21"/>
      <c r="AG46954" s="21"/>
    </row>
    <row r="46955" spans="1:33" ht="12.75">
      <c r="A46955" s="21"/>
      <c r="AE46955" s="21"/>
      <c r="AF46955" s="21"/>
      <c r="AG46955" s="21"/>
    </row>
    <row r="46956" spans="1:33" ht="12.75">
      <c r="A46956" s="21"/>
      <c r="AE46956" s="21"/>
      <c r="AF46956" s="21"/>
      <c r="AG46956" s="21"/>
    </row>
    <row r="46957" spans="1:33" ht="12.75">
      <c r="A46957" s="21"/>
      <c r="AE46957" s="21"/>
      <c r="AF46957" s="21"/>
      <c r="AG46957" s="21"/>
    </row>
    <row r="46958" spans="1:33" ht="12.75">
      <c r="A46958" s="21"/>
      <c r="AE46958" s="21"/>
      <c r="AF46958" s="21"/>
      <c r="AG46958" s="21"/>
    </row>
    <row r="46959" spans="1:33" ht="12.75">
      <c r="A46959" s="21"/>
      <c r="AE46959" s="21"/>
      <c r="AF46959" s="21"/>
      <c r="AG46959" s="21"/>
    </row>
    <row r="46960" spans="1:33" ht="12.75">
      <c r="A46960" s="21"/>
      <c r="AE46960" s="21"/>
      <c r="AF46960" s="21"/>
      <c r="AG46960" s="21"/>
    </row>
    <row r="46961" spans="1:33" ht="12.75">
      <c r="A46961" s="21"/>
      <c r="AE46961" s="21"/>
      <c r="AF46961" s="21"/>
      <c r="AG46961" s="21"/>
    </row>
    <row r="46962" spans="1:33" ht="12.75">
      <c r="A46962" s="21"/>
      <c r="AE46962" s="21"/>
      <c r="AF46962" s="21"/>
      <c r="AG46962" s="21"/>
    </row>
    <row r="46963" spans="1:33" ht="12.75">
      <c r="A46963" s="21"/>
      <c r="AE46963" s="21"/>
      <c r="AF46963" s="21"/>
      <c r="AG46963" s="21"/>
    </row>
    <row r="46964" spans="1:33" ht="12.75">
      <c r="A46964" s="21"/>
      <c r="AE46964" s="21"/>
      <c r="AF46964" s="21"/>
      <c r="AG46964" s="21"/>
    </row>
    <row r="46965" spans="1:33" ht="12.75">
      <c r="A46965" s="21"/>
      <c r="AE46965" s="21"/>
      <c r="AF46965" s="21"/>
      <c r="AG46965" s="21"/>
    </row>
    <row r="46966" spans="1:33" ht="12.75">
      <c r="A46966" s="21"/>
      <c r="AE46966" s="21"/>
      <c r="AF46966" s="21"/>
      <c r="AG46966" s="21"/>
    </row>
    <row r="46967" spans="1:33" ht="12.75">
      <c r="A46967" s="21"/>
      <c r="AE46967" s="21"/>
      <c r="AF46967" s="21"/>
      <c r="AG46967" s="21"/>
    </row>
    <row r="46968" spans="1:33" ht="12.75">
      <c r="A46968" s="21"/>
      <c r="AE46968" s="21"/>
      <c r="AF46968" s="21"/>
      <c r="AG46968" s="21"/>
    </row>
    <row r="46969" spans="1:33" ht="12.75">
      <c r="A46969" s="21"/>
      <c r="AE46969" s="21"/>
      <c r="AF46969" s="21"/>
      <c r="AG46969" s="21"/>
    </row>
    <row r="46970" spans="1:33" ht="12.75">
      <c r="A46970" s="21"/>
      <c r="AE46970" s="21"/>
      <c r="AF46970" s="21"/>
      <c r="AG46970" s="21"/>
    </row>
    <row r="46971" spans="1:33" ht="12.75">
      <c r="A46971" s="21"/>
      <c r="AE46971" s="21"/>
      <c r="AF46971" s="21"/>
      <c r="AG46971" s="21"/>
    </row>
    <row r="46972" spans="1:33" ht="12.75">
      <c r="A46972" s="21"/>
      <c r="AE46972" s="21"/>
      <c r="AF46972" s="21"/>
      <c r="AG46972" s="21"/>
    </row>
    <row r="46973" spans="1:33" ht="12.75">
      <c r="A46973" s="21"/>
      <c r="AE46973" s="21"/>
      <c r="AF46973" s="21"/>
      <c r="AG46973" s="21"/>
    </row>
    <row r="46974" spans="1:33" ht="12.75">
      <c r="A46974" s="21"/>
      <c r="AE46974" s="21"/>
      <c r="AF46974" s="21"/>
      <c r="AG46974" s="21"/>
    </row>
    <row r="46975" spans="1:33" ht="12.75">
      <c r="A46975" s="21"/>
      <c r="AE46975" s="21"/>
      <c r="AF46975" s="21"/>
      <c r="AG46975" s="21"/>
    </row>
    <row r="46976" spans="1:33" ht="12.75">
      <c r="A46976" s="21"/>
      <c r="AE46976" s="21"/>
      <c r="AF46976" s="21"/>
      <c r="AG46976" s="21"/>
    </row>
    <row r="46977" spans="1:33" ht="12.75">
      <c r="A46977" s="21"/>
      <c r="AE46977" s="21"/>
      <c r="AF46977" s="21"/>
      <c r="AG46977" s="21"/>
    </row>
    <row r="46978" spans="1:33" ht="12.75">
      <c r="A46978" s="21"/>
      <c r="AE46978" s="21"/>
      <c r="AF46978" s="21"/>
      <c r="AG46978" s="21"/>
    </row>
    <row r="46979" spans="1:33" ht="12.75">
      <c r="A46979" s="21"/>
      <c r="AE46979" s="21"/>
      <c r="AF46979" s="21"/>
      <c r="AG46979" s="21"/>
    </row>
    <row r="46980" spans="1:33" ht="12.75">
      <c r="A46980" s="21"/>
      <c r="AE46980" s="21"/>
      <c r="AF46980" s="21"/>
      <c r="AG46980" s="21"/>
    </row>
    <row r="46981" spans="1:33" ht="12.75">
      <c r="A46981" s="21"/>
      <c r="AE46981" s="21"/>
      <c r="AF46981" s="21"/>
      <c r="AG46981" s="21"/>
    </row>
    <row r="46982" spans="1:33" ht="12.75">
      <c r="A46982" s="21"/>
      <c r="AE46982" s="21"/>
      <c r="AF46982" s="21"/>
      <c r="AG46982" s="21"/>
    </row>
    <row r="46983" spans="1:33" ht="12.75">
      <c r="A46983" s="21"/>
      <c r="AE46983" s="21"/>
      <c r="AF46983" s="21"/>
      <c r="AG46983" s="21"/>
    </row>
    <row r="46984" spans="1:33" ht="12.75">
      <c r="A46984" s="21"/>
      <c r="AE46984" s="21"/>
      <c r="AF46984" s="21"/>
      <c r="AG46984" s="21"/>
    </row>
    <row r="46985" spans="1:33" ht="12.75">
      <c r="A46985" s="21"/>
      <c r="AE46985" s="21"/>
      <c r="AF46985" s="21"/>
      <c r="AG46985" s="21"/>
    </row>
    <row r="46986" spans="1:33" ht="12.75">
      <c r="A46986" s="21"/>
      <c r="AE46986" s="21"/>
      <c r="AF46986" s="21"/>
      <c r="AG46986" s="21"/>
    </row>
    <row r="46987" spans="1:33" ht="12.75">
      <c r="A46987" s="21"/>
      <c r="AE46987" s="21"/>
      <c r="AF46987" s="21"/>
      <c r="AG46987" s="21"/>
    </row>
    <row r="46988" spans="1:33" ht="12.75">
      <c r="A46988" s="21"/>
      <c r="AE46988" s="21"/>
      <c r="AF46988" s="21"/>
      <c r="AG46988" s="21"/>
    </row>
    <row r="46989" spans="1:33" ht="12.75">
      <c r="A46989" s="21"/>
      <c r="AE46989" s="21"/>
      <c r="AF46989" s="21"/>
      <c r="AG46989" s="21"/>
    </row>
    <row r="46990" spans="1:33" ht="12.75">
      <c r="A46990" s="21"/>
      <c r="AE46990" s="21"/>
      <c r="AF46990" s="21"/>
      <c r="AG46990" s="21"/>
    </row>
    <row r="46991" spans="1:33" ht="12.75">
      <c r="A46991" s="21"/>
      <c r="AE46991" s="21"/>
      <c r="AF46991" s="21"/>
      <c r="AG46991" s="21"/>
    </row>
    <row r="46992" spans="1:33" ht="12.75">
      <c r="A46992" s="21"/>
      <c r="AE46992" s="21"/>
      <c r="AF46992" s="21"/>
      <c r="AG46992" s="21"/>
    </row>
    <row r="46993" spans="1:33" ht="12.75">
      <c r="A46993" s="21"/>
      <c r="AE46993" s="21"/>
      <c r="AF46993" s="21"/>
      <c r="AG46993" s="21"/>
    </row>
    <row r="46994" spans="1:33" ht="12.75">
      <c r="A46994" s="21"/>
      <c r="AE46994" s="21"/>
      <c r="AF46994" s="21"/>
      <c r="AG46994" s="21"/>
    </row>
    <row r="46995" spans="1:33" ht="12.75">
      <c r="A46995" s="21"/>
      <c r="AE46995" s="21"/>
      <c r="AF46995" s="21"/>
      <c r="AG46995" s="21"/>
    </row>
    <row r="46996" spans="1:33" ht="12.75">
      <c r="A46996" s="21"/>
      <c r="AE46996" s="21"/>
      <c r="AF46996" s="21"/>
      <c r="AG46996" s="21"/>
    </row>
    <row r="46997" spans="1:33" ht="12.75">
      <c r="A46997" s="21"/>
      <c r="AE46997" s="21"/>
      <c r="AF46997" s="21"/>
      <c r="AG46997" s="21"/>
    </row>
    <row r="46998" spans="1:33" ht="12.75">
      <c r="A46998" s="21"/>
      <c r="AE46998" s="21"/>
      <c r="AF46998" s="21"/>
      <c r="AG46998" s="21"/>
    </row>
    <row r="46999" spans="1:33" ht="12.75">
      <c r="A46999" s="21"/>
      <c r="AE46999" s="21"/>
      <c r="AF46999" s="21"/>
      <c r="AG46999" s="21"/>
    </row>
    <row r="47000" spans="1:33" ht="12.75">
      <c r="A47000" s="21"/>
      <c r="AE47000" s="21"/>
      <c r="AF47000" s="21"/>
      <c r="AG47000" s="21"/>
    </row>
    <row r="47001" spans="1:33" ht="12.75">
      <c r="A47001" s="21"/>
      <c r="AE47001" s="21"/>
      <c r="AF47001" s="21"/>
      <c r="AG47001" s="21"/>
    </row>
    <row r="47002" spans="1:33" ht="12.75">
      <c r="A47002" s="21"/>
      <c r="AE47002" s="21"/>
      <c r="AF47002" s="21"/>
      <c r="AG47002" s="21"/>
    </row>
    <row r="47003" spans="1:33" ht="12.75">
      <c r="A47003" s="21"/>
      <c r="AE47003" s="21"/>
      <c r="AF47003" s="21"/>
      <c r="AG47003" s="21"/>
    </row>
    <row r="47004" spans="1:33" ht="12.75">
      <c r="A47004" s="21"/>
      <c r="AE47004" s="21"/>
      <c r="AF47004" s="21"/>
      <c r="AG47004" s="21"/>
    </row>
    <row r="47005" spans="1:33" ht="12.75">
      <c r="A47005" s="21"/>
      <c r="AE47005" s="21"/>
      <c r="AF47005" s="21"/>
      <c r="AG47005" s="21"/>
    </row>
    <row r="47006" spans="1:33" ht="12.75">
      <c r="A47006" s="21"/>
      <c r="AE47006" s="21"/>
      <c r="AF47006" s="21"/>
      <c r="AG47006" s="21"/>
    </row>
    <row r="47007" spans="1:33" ht="12.75">
      <c r="A47007" s="21"/>
      <c r="AE47007" s="21"/>
      <c r="AF47007" s="21"/>
      <c r="AG47007" s="21"/>
    </row>
    <row r="47008" spans="1:33" ht="12.75">
      <c r="A47008" s="21"/>
      <c r="AE47008" s="21"/>
      <c r="AF47008" s="21"/>
      <c r="AG47008" s="21"/>
    </row>
    <row r="47009" spans="1:33" ht="12.75">
      <c r="A47009" s="21"/>
      <c r="AE47009" s="21"/>
      <c r="AF47009" s="21"/>
      <c r="AG47009" s="21"/>
    </row>
    <row r="47010" spans="1:33" ht="12.75">
      <c r="A47010" s="21"/>
      <c r="AE47010" s="21"/>
      <c r="AF47010" s="21"/>
      <c r="AG47010" s="21"/>
    </row>
    <row r="47011" spans="1:33" ht="12.75">
      <c r="A47011" s="21"/>
      <c r="AE47011" s="21"/>
      <c r="AF47011" s="21"/>
      <c r="AG47011" s="21"/>
    </row>
    <row r="47012" spans="1:33" ht="12.75">
      <c r="A47012" s="21"/>
      <c r="AE47012" s="21"/>
      <c r="AF47012" s="21"/>
      <c r="AG47012" s="21"/>
    </row>
    <row r="47013" spans="1:33" ht="12.75">
      <c r="A47013" s="21"/>
      <c r="AE47013" s="21"/>
      <c r="AF47013" s="21"/>
      <c r="AG47013" s="21"/>
    </row>
    <row r="47014" spans="1:33" ht="12.75">
      <c r="A47014" s="21"/>
      <c r="AE47014" s="21"/>
      <c r="AF47014" s="21"/>
      <c r="AG47014" s="21"/>
    </row>
    <row r="47015" spans="1:33" ht="12.75">
      <c r="A47015" s="21"/>
      <c r="AE47015" s="21"/>
      <c r="AF47015" s="21"/>
      <c r="AG47015" s="21"/>
    </row>
    <row r="47016" spans="1:33" ht="12.75">
      <c r="A47016" s="21"/>
      <c r="AE47016" s="21"/>
      <c r="AF47016" s="21"/>
      <c r="AG47016" s="21"/>
    </row>
    <row r="47017" spans="1:33" ht="12.75">
      <c r="A47017" s="21"/>
      <c r="AE47017" s="21"/>
      <c r="AF47017" s="21"/>
      <c r="AG47017" s="21"/>
    </row>
    <row r="47018" spans="1:33" ht="12.75">
      <c r="A47018" s="21"/>
      <c r="AE47018" s="21"/>
      <c r="AF47018" s="21"/>
      <c r="AG47018" s="21"/>
    </row>
    <row r="47019" spans="1:33" ht="12.75">
      <c r="A47019" s="21"/>
      <c r="AE47019" s="21"/>
      <c r="AF47019" s="21"/>
      <c r="AG47019" s="21"/>
    </row>
    <row r="47020" spans="1:33" ht="12.75">
      <c r="A47020" s="21"/>
      <c r="AE47020" s="21"/>
      <c r="AF47020" s="21"/>
      <c r="AG47020" s="21"/>
    </row>
    <row r="47021" spans="1:33" ht="12.75">
      <c r="A47021" s="21"/>
      <c r="AE47021" s="21"/>
      <c r="AF47021" s="21"/>
      <c r="AG47021" s="21"/>
    </row>
    <row r="47022" spans="1:33" ht="12.75">
      <c r="A47022" s="21"/>
      <c r="AE47022" s="21"/>
      <c r="AF47022" s="21"/>
      <c r="AG47022" s="21"/>
    </row>
    <row r="47023" spans="1:33" ht="12.75">
      <c r="A47023" s="21"/>
      <c r="AE47023" s="21"/>
      <c r="AF47023" s="21"/>
      <c r="AG47023" s="21"/>
    </row>
    <row r="47024" spans="1:33" ht="12.75">
      <c r="A47024" s="21"/>
      <c r="AE47024" s="21"/>
      <c r="AF47024" s="21"/>
      <c r="AG47024" s="21"/>
    </row>
    <row r="47025" spans="1:33" ht="12.75">
      <c r="A47025" s="21"/>
      <c r="AE47025" s="21"/>
      <c r="AF47025" s="21"/>
      <c r="AG47025" s="21"/>
    </row>
    <row r="47026" spans="1:33" ht="12.75">
      <c r="A47026" s="21"/>
      <c r="AE47026" s="21"/>
      <c r="AF47026" s="21"/>
      <c r="AG47026" s="21"/>
    </row>
    <row r="47027" spans="1:33" ht="12.75">
      <c r="A47027" s="21"/>
      <c r="AE47027" s="21"/>
      <c r="AF47027" s="21"/>
      <c r="AG47027" s="21"/>
    </row>
    <row r="47028" spans="1:33" ht="12.75">
      <c r="A47028" s="21"/>
      <c r="AE47028" s="21"/>
      <c r="AF47028" s="21"/>
      <c r="AG47028" s="21"/>
    </row>
    <row r="47029" spans="1:33" ht="12.75">
      <c r="A47029" s="21"/>
      <c r="AE47029" s="21"/>
      <c r="AF47029" s="21"/>
      <c r="AG47029" s="21"/>
    </row>
    <row r="47030" spans="1:33" ht="12.75">
      <c r="A47030" s="21"/>
      <c r="AE47030" s="21"/>
      <c r="AF47030" s="21"/>
      <c r="AG47030" s="21"/>
    </row>
    <row r="47031" spans="1:33" ht="12.75">
      <c r="A47031" s="21"/>
      <c r="AE47031" s="21"/>
      <c r="AF47031" s="21"/>
      <c r="AG47031" s="21"/>
    </row>
    <row r="47032" spans="1:33" ht="12.75">
      <c r="A47032" s="21"/>
      <c r="AE47032" s="21"/>
      <c r="AF47032" s="21"/>
      <c r="AG47032" s="21"/>
    </row>
    <row r="47033" spans="1:33" ht="12.75">
      <c r="A47033" s="21"/>
      <c r="AE47033" s="21"/>
      <c r="AF47033" s="21"/>
      <c r="AG47033" s="21"/>
    </row>
    <row r="47034" spans="1:33" ht="12.75">
      <c r="A47034" s="21"/>
      <c r="AE47034" s="21"/>
      <c r="AF47034" s="21"/>
      <c r="AG47034" s="21"/>
    </row>
    <row r="47035" spans="1:33" ht="12.75">
      <c r="A47035" s="21"/>
      <c r="AE47035" s="21"/>
      <c r="AF47035" s="21"/>
      <c r="AG47035" s="21"/>
    </row>
    <row r="47036" spans="1:33" ht="12.75">
      <c r="A47036" s="21"/>
      <c r="AE47036" s="21"/>
      <c r="AF47036" s="21"/>
      <c r="AG47036" s="21"/>
    </row>
    <row r="47037" spans="1:33" ht="12.75">
      <c r="A47037" s="21"/>
      <c r="AE47037" s="21"/>
      <c r="AF47037" s="21"/>
      <c r="AG47037" s="21"/>
    </row>
    <row r="47038" spans="1:33" ht="12.75">
      <c r="A47038" s="21"/>
      <c r="AE47038" s="21"/>
      <c r="AF47038" s="21"/>
      <c r="AG47038" s="21"/>
    </row>
    <row r="47039" spans="1:33" ht="12.75">
      <c r="A47039" s="21"/>
      <c r="AE47039" s="21"/>
      <c r="AF47039" s="21"/>
      <c r="AG47039" s="21"/>
    </row>
    <row r="47040" spans="1:33" ht="12.75">
      <c r="A47040" s="21"/>
      <c r="AE47040" s="21"/>
      <c r="AF47040" s="21"/>
      <c r="AG47040" s="21"/>
    </row>
    <row r="47041" spans="1:33" ht="12.75">
      <c r="A47041" s="21"/>
      <c r="AE47041" s="21"/>
      <c r="AF47041" s="21"/>
      <c r="AG47041" s="21"/>
    </row>
    <row r="47042" spans="1:33" ht="12.75">
      <c r="A47042" s="21"/>
      <c r="AE47042" s="21"/>
      <c r="AF47042" s="21"/>
      <c r="AG47042" s="21"/>
    </row>
    <row r="47043" spans="1:33" ht="12.75">
      <c r="A47043" s="21"/>
      <c r="AE47043" s="21"/>
      <c r="AF47043" s="21"/>
      <c r="AG47043" s="21"/>
    </row>
    <row r="47044" spans="1:33" ht="12.75">
      <c r="A47044" s="21"/>
      <c r="AE47044" s="21"/>
      <c r="AF47044" s="21"/>
      <c r="AG47044" s="21"/>
    </row>
    <row r="47045" spans="1:33" ht="12.75">
      <c r="A47045" s="21"/>
      <c r="AE47045" s="21"/>
      <c r="AF47045" s="21"/>
      <c r="AG47045" s="21"/>
    </row>
    <row r="47046" spans="1:33" ht="12.75">
      <c r="A47046" s="21"/>
      <c r="AE47046" s="21"/>
      <c r="AF47046" s="21"/>
      <c r="AG47046" s="21"/>
    </row>
    <row r="47047" spans="1:33" ht="12.75">
      <c r="A47047" s="21"/>
      <c r="AE47047" s="21"/>
      <c r="AF47047" s="21"/>
      <c r="AG47047" s="21"/>
    </row>
    <row r="47048" spans="1:33" ht="12.75">
      <c r="A47048" s="21"/>
      <c r="AE47048" s="21"/>
      <c r="AF47048" s="21"/>
      <c r="AG47048" s="21"/>
    </row>
    <row r="47049" spans="1:33" ht="12.75">
      <c r="A47049" s="21"/>
      <c r="AE47049" s="21"/>
      <c r="AF47049" s="21"/>
      <c r="AG47049" s="21"/>
    </row>
    <row r="47050" spans="1:33" ht="12.75">
      <c r="A47050" s="21"/>
      <c r="AE47050" s="21"/>
      <c r="AF47050" s="21"/>
      <c r="AG47050" s="21"/>
    </row>
    <row r="47051" spans="1:33" ht="12.75">
      <c r="A47051" s="21"/>
      <c r="AE47051" s="21"/>
      <c r="AF47051" s="21"/>
      <c r="AG47051" s="21"/>
    </row>
    <row r="47052" spans="1:33" ht="12.75">
      <c r="A47052" s="21"/>
      <c r="AE47052" s="21"/>
      <c r="AF47052" s="21"/>
      <c r="AG47052" s="21"/>
    </row>
    <row r="47053" spans="1:33" ht="12.75">
      <c r="A47053" s="21"/>
      <c r="AE47053" s="21"/>
      <c r="AF47053" s="21"/>
      <c r="AG47053" s="21"/>
    </row>
    <row r="47054" spans="1:33" ht="12.75">
      <c r="A47054" s="21"/>
      <c r="AE47054" s="21"/>
      <c r="AF47054" s="21"/>
      <c r="AG47054" s="21"/>
    </row>
    <row r="47055" spans="1:33" ht="12.75">
      <c r="A47055" s="21"/>
      <c r="AE47055" s="21"/>
      <c r="AF47055" s="21"/>
      <c r="AG47055" s="21"/>
    </row>
    <row r="47056" spans="1:33" ht="12.75">
      <c r="A47056" s="21"/>
      <c r="AE47056" s="21"/>
      <c r="AF47056" s="21"/>
      <c r="AG47056" s="21"/>
    </row>
    <row r="47057" spans="1:33" ht="12.75">
      <c r="A47057" s="21"/>
      <c r="AE47057" s="21"/>
      <c r="AF47057" s="21"/>
      <c r="AG47057" s="21"/>
    </row>
    <row r="47058" spans="1:33" ht="12.75">
      <c r="A47058" s="21"/>
      <c r="AE47058" s="21"/>
      <c r="AF47058" s="21"/>
      <c r="AG47058" s="21"/>
    </row>
    <row r="47059" spans="1:33" ht="12.75">
      <c r="A47059" s="21"/>
      <c r="AE47059" s="21"/>
      <c r="AF47059" s="21"/>
      <c r="AG47059" s="21"/>
    </row>
    <row r="47060" spans="1:33" ht="12.75">
      <c r="A47060" s="21"/>
      <c r="AE47060" s="21"/>
      <c r="AF47060" s="21"/>
      <c r="AG47060" s="21"/>
    </row>
    <row r="47061" spans="1:33" ht="12.75">
      <c r="A47061" s="21"/>
      <c r="AE47061" s="21"/>
      <c r="AF47061" s="21"/>
      <c r="AG47061" s="21"/>
    </row>
    <row r="47062" spans="1:33" ht="12.75">
      <c r="A47062" s="21"/>
      <c r="AE47062" s="21"/>
      <c r="AF47062" s="21"/>
      <c r="AG47062" s="21"/>
    </row>
    <row r="47063" spans="1:33" ht="12.75">
      <c r="A47063" s="21"/>
      <c r="AE47063" s="21"/>
      <c r="AF47063" s="21"/>
      <c r="AG47063" s="21"/>
    </row>
    <row r="47064" spans="1:33" ht="12.75">
      <c r="A47064" s="21"/>
      <c r="AE47064" s="21"/>
      <c r="AF47064" s="21"/>
      <c r="AG47064" s="21"/>
    </row>
    <row r="47065" spans="1:33" ht="12.75">
      <c r="A47065" s="21"/>
      <c r="AE47065" s="21"/>
      <c r="AF47065" s="21"/>
      <c r="AG47065" s="21"/>
    </row>
    <row r="47066" spans="1:33" ht="12.75">
      <c r="A47066" s="21"/>
      <c r="AE47066" s="21"/>
      <c r="AF47066" s="21"/>
      <c r="AG47066" s="21"/>
    </row>
    <row r="47067" spans="1:33" ht="12.75">
      <c r="A47067" s="21"/>
      <c r="AE47067" s="21"/>
      <c r="AF47067" s="21"/>
      <c r="AG47067" s="21"/>
    </row>
    <row r="47068" spans="1:33" ht="12.75">
      <c r="A47068" s="21"/>
      <c r="AE47068" s="21"/>
      <c r="AF47068" s="21"/>
      <c r="AG47068" s="21"/>
    </row>
    <row r="47069" spans="1:33" ht="12.75">
      <c r="A47069" s="21"/>
      <c r="AE47069" s="21"/>
      <c r="AF47069" s="21"/>
      <c r="AG47069" s="21"/>
    </row>
    <row r="47070" spans="1:33" ht="12.75">
      <c r="A47070" s="21"/>
      <c r="AE47070" s="21"/>
      <c r="AF47070" s="21"/>
      <c r="AG47070" s="21"/>
    </row>
    <row r="47071" spans="1:33" ht="12.75">
      <c r="A47071" s="21"/>
      <c r="AE47071" s="21"/>
      <c r="AF47071" s="21"/>
      <c r="AG47071" s="21"/>
    </row>
    <row r="47072" spans="1:33" ht="12.75">
      <c r="A47072" s="21"/>
      <c r="AE47072" s="21"/>
      <c r="AF47072" s="21"/>
      <c r="AG47072" s="21"/>
    </row>
    <row r="47073" spans="1:33" ht="12.75">
      <c r="A47073" s="21"/>
      <c r="AE47073" s="21"/>
      <c r="AF47073" s="21"/>
      <c r="AG47073" s="21"/>
    </row>
    <row r="47074" spans="1:33" ht="12.75">
      <c r="A47074" s="21"/>
      <c r="AE47074" s="21"/>
      <c r="AF47074" s="21"/>
      <c r="AG47074" s="21"/>
    </row>
    <row r="47075" spans="1:33" ht="12.75">
      <c r="A47075" s="21"/>
      <c r="AE47075" s="21"/>
      <c r="AF47075" s="21"/>
      <c r="AG47075" s="21"/>
    </row>
    <row r="47076" spans="1:33" ht="12.75">
      <c r="A47076" s="21"/>
      <c r="AE47076" s="21"/>
      <c r="AF47076" s="21"/>
      <c r="AG47076" s="21"/>
    </row>
    <row r="47077" spans="1:33" ht="12.75">
      <c r="A47077" s="21"/>
      <c r="AE47077" s="21"/>
      <c r="AF47077" s="21"/>
      <c r="AG47077" s="21"/>
    </row>
    <row r="47078" spans="1:33" ht="12.75">
      <c r="A47078" s="21"/>
      <c r="AE47078" s="21"/>
      <c r="AF47078" s="21"/>
      <c r="AG47078" s="21"/>
    </row>
    <row r="47079" spans="1:33" ht="12.75">
      <c r="A47079" s="21"/>
      <c r="AE47079" s="21"/>
      <c r="AF47079" s="21"/>
      <c r="AG47079" s="21"/>
    </row>
    <row r="47080" spans="1:33" ht="12.75">
      <c r="A47080" s="21"/>
      <c r="AE47080" s="21"/>
      <c r="AF47080" s="21"/>
      <c r="AG47080" s="21"/>
    </row>
    <row r="47081" spans="1:33" ht="12.75">
      <c r="A47081" s="21"/>
      <c r="AE47081" s="21"/>
      <c r="AF47081" s="21"/>
      <c r="AG47081" s="21"/>
    </row>
    <row r="47082" spans="1:33" ht="12.75">
      <c r="A47082" s="21"/>
      <c r="AE47082" s="21"/>
      <c r="AF47082" s="21"/>
      <c r="AG47082" s="21"/>
    </row>
    <row r="47083" spans="1:33" ht="12.75">
      <c r="A47083" s="21"/>
      <c r="AE47083" s="21"/>
      <c r="AF47083" s="21"/>
      <c r="AG47083" s="21"/>
    </row>
    <row r="47084" spans="1:33" ht="12.75">
      <c r="A47084" s="21"/>
      <c r="AE47084" s="21"/>
      <c r="AF47084" s="21"/>
      <c r="AG47084" s="21"/>
    </row>
    <row r="47085" spans="1:33" ht="12.75">
      <c r="A47085" s="21"/>
      <c r="AE47085" s="21"/>
      <c r="AF47085" s="21"/>
      <c r="AG47085" s="21"/>
    </row>
    <row r="47086" spans="1:33" ht="12.75">
      <c r="A47086" s="21"/>
      <c r="AE47086" s="21"/>
      <c r="AF47086" s="21"/>
      <c r="AG47086" s="21"/>
    </row>
    <row r="47087" spans="1:33" ht="12.75">
      <c r="A47087" s="21"/>
      <c r="AE47087" s="21"/>
      <c r="AF47087" s="21"/>
      <c r="AG47087" s="21"/>
    </row>
    <row r="47088" spans="1:33" ht="12.75">
      <c r="A47088" s="21"/>
      <c r="AE47088" s="21"/>
      <c r="AF47088" s="21"/>
      <c r="AG47088" s="21"/>
    </row>
    <row r="47089" spans="1:33" ht="12.75">
      <c r="A47089" s="21"/>
      <c r="AE47089" s="21"/>
      <c r="AF47089" s="21"/>
      <c r="AG47089" s="21"/>
    </row>
    <row r="47090" spans="1:33" ht="12.75">
      <c r="A47090" s="21"/>
      <c r="AE47090" s="21"/>
      <c r="AF47090" s="21"/>
      <c r="AG47090" s="21"/>
    </row>
    <row r="47091" spans="1:33" ht="12.75">
      <c r="A47091" s="21"/>
      <c r="AE47091" s="21"/>
      <c r="AF47091" s="21"/>
      <c r="AG47091" s="21"/>
    </row>
    <row r="47092" spans="1:33" ht="12.75">
      <c r="A47092" s="21"/>
      <c r="AE47092" s="21"/>
      <c r="AF47092" s="21"/>
      <c r="AG47092" s="21"/>
    </row>
    <row r="47093" spans="1:33" ht="12.75">
      <c r="A47093" s="21"/>
      <c r="AE47093" s="21"/>
      <c r="AF47093" s="21"/>
      <c r="AG47093" s="21"/>
    </row>
    <row r="47094" spans="1:33" ht="12.75">
      <c r="A47094" s="21"/>
      <c r="AE47094" s="21"/>
      <c r="AF47094" s="21"/>
      <c r="AG47094" s="21"/>
    </row>
    <row r="47095" spans="1:33" ht="12.75">
      <c r="A47095" s="21"/>
      <c r="AE47095" s="21"/>
      <c r="AF47095" s="21"/>
      <c r="AG47095" s="21"/>
    </row>
    <row r="47096" spans="1:33" ht="12.75">
      <c r="A47096" s="21"/>
      <c r="AE47096" s="21"/>
      <c r="AF47096" s="21"/>
      <c r="AG47096" s="21"/>
    </row>
    <row r="47097" spans="1:33" ht="12.75">
      <c r="A47097" s="21"/>
      <c r="AE47097" s="21"/>
      <c r="AF47097" s="21"/>
      <c r="AG47097" s="21"/>
    </row>
    <row r="47098" spans="1:33" ht="12.75">
      <c r="A47098" s="21"/>
      <c r="AE47098" s="21"/>
      <c r="AF47098" s="21"/>
      <c r="AG47098" s="21"/>
    </row>
    <row r="47099" spans="1:33" ht="12.75">
      <c r="A47099" s="21"/>
      <c r="AE47099" s="21"/>
      <c r="AF47099" s="21"/>
      <c r="AG47099" s="21"/>
    </row>
    <row r="47100" spans="1:33" ht="12.75">
      <c r="A47100" s="21"/>
      <c r="AE47100" s="21"/>
      <c r="AF47100" s="21"/>
      <c r="AG47100" s="21"/>
    </row>
    <row r="47101" spans="1:33" ht="12.75">
      <c r="A47101" s="21"/>
      <c r="AE47101" s="21"/>
      <c r="AF47101" s="21"/>
      <c r="AG47101" s="21"/>
    </row>
    <row r="47102" spans="1:33" ht="12.75">
      <c r="A47102" s="21"/>
      <c r="AE47102" s="21"/>
      <c r="AF47102" s="21"/>
      <c r="AG47102" s="21"/>
    </row>
    <row r="47103" spans="1:33" ht="12.75">
      <c r="A47103" s="21"/>
      <c r="AE47103" s="21"/>
      <c r="AF47103" s="21"/>
      <c r="AG47103" s="21"/>
    </row>
    <row r="47104" spans="1:33" ht="12.75">
      <c r="A47104" s="21"/>
      <c r="AE47104" s="21"/>
      <c r="AF47104" s="21"/>
      <c r="AG47104" s="21"/>
    </row>
    <row r="47105" spans="1:33" ht="12.75">
      <c r="A47105" s="21"/>
      <c r="AE47105" s="21"/>
      <c r="AF47105" s="21"/>
      <c r="AG47105" s="21"/>
    </row>
    <row r="47106" spans="1:33" ht="12.75">
      <c r="A47106" s="21"/>
      <c r="AE47106" s="21"/>
      <c r="AF47106" s="21"/>
      <c r="AG47106" s="21"/>
    </row>
    <row r="47107" spans="1:33" ht="12.75">
      <c r="A47107" s="21"/>
      <c r="AE47107" s="21"/>
      <c r="AF47107" s="21"/>
      <c r="AG47107" s="21"/>
    </row>
    <row r="47108" spans="1:33" ht="12.75">
      <c r="A47108" s="21"/>
      <c r="AE47108" s="21"/>
      <c r="AF47108" s="21"/>
      <c r="AG47108" s="21"/>
    </row>
    <row r="47109" spans="1:33" ht="12.75">
      <c r="A47109" s="21"/>
      <c r="AE47109" s="21"/>
      <c r="AF47109" s="21"/>
      <c r="AG47109" s="21"/>
    </row>
    <row r="47110" spans="1:33" ht="12.75">
      <c r="A47110" s="21"/>
      <c r="AE47110" s="21"/>
      <c r="AF47110" s="21"/>
      <c r="AG47110" s="21"/>
    </row>
    <row r="47111" spans="1:33" ht="12.75">
      <c r="A47111" s="21"/>
      <c r="AE47111" s="21"/>
      <c r="AF47111" s="21"/>
      <c r="AG47111" s="21"/>
    </row>
    <row r="47112" spans="1:33" ht="12.75">
      <c r="A47112" s="21"/>
      <c r="AE47112" s="21"/>
      <c r="AF47112" s="21"/>
      <c r="AG47112" s="21"/>
    </row>
    <row r="47113" spans="1:33" ht="12.75">
      <c r="A47113" s="21"/>
      <c r="AE47113" s="21"/>
      <c r="AF47113" s="21"/>
      <c r="AG47113" s="21"/>
    </row>
    <row r="47114" spans="1:33" ht="12.75">
      <c r="A47114" s="21"/>
      <c r="AE47114" s="21"/>
      <c r="AF47114" s="21"/>
      <c r="AG47114" s="21"/>
    </row>
    <row r="47115" spans="1:33" ht="12.75">
      <c r="A47115" s="21"/>
      <c r="AE47115" s="21"/>
      <c r="AF47115" s="21"/>
      <c r="AG47115" s="21"/>
    </row>
    <row r="47116" spans="1:33" ht="12.75">
      <c r="A47116" s="21"/>
      <c r="AE47116" s="21"/>
      <c r="AF47116" s="21"/>
      <c r="AG47116" s="21"/>
    </row>
    <row r="47117" spans="1:33" ht="12.75">
      <c r="A47117" s="21"/>
      <c r="AE47117" s="21"/>
      <c r="AF47117" s="21"/>
      <c r="AG47117" s="21"/>
    </row>
    <row r="47118" spans="1:33" ht="12.75">
      <c r="A47118" s="21"/>
      <c r="AE47118" s="21"/>
      <c r="AF47118" s="21"/>
      <c r="AG47118" s="21"/>
    </row>
    <row r="47119" spans="1:33" ht="12.75">
      <c r="A47119" s="21"/>
      <c r="AE47119" s="21"/>
      <c r="AF47119" s="21"/>
      <c r="AG47119" s="21"/>
    </row>
    <row r="47120" spans="1:33" ht="12.75">
      <c r="A47120" s="21"/>
      <c r="AE47120" s="21"/>
      <c r="AF47120" s="21"/>
      <c r="AG47120" s="21"/>
    </row>
    <row r="47121" spans="1:33" ht="12.75">
      <c r="A47121" s="21"/>
      <c r="AE47121" s="21"/>
      <c r="AF47121" s="21"/>
      <c r="AG47121" s="21"/>
    </row>
    <row r="47122" spans="1:33" ht="12.75">
      <c r="A47122" s="21"/>
      <c r="AE47122" s="21"/>
      <c r="AF47122" s="21"/>
      <c r="AG47122" s="21"/>
    </row>
    <row r="47123" spans="1:33" ht="12.75">
      <c r="A47123" s="21"/>
      <c r="AE47123" s="21"/>
      <c r="AF47123" s="21"/>
      <c r="AG47123" s="21"/>
    </row>
    <row r="47124" spans="1:33" ht="12.75">
      <c r="A47124" s="21"/>
      <c r="AE47124" s="21"/>
      <c r="AF47124" s="21"/>
      <c r="AG47124" s="21"/>
    </row>
    <row r="47125" spans="1:33" ht="12.75">
      <c r="A47125" s="21"/>
      <c r="AE47125" s="21"/>
      <c r="AF47125" s="21"/>
      <c r="AG47125" s="21"/>
    </row>
    <row r="47126" spans="1:33" ht="12.75">
      <c r="A47126" s="21"/>
      <c r="AE47126" s="21"/>
      <c r="AF47126" s="21"/>
      <c r="AG47126" s="21"/>
    </row>
    <row r="47127" spans="1:33" ht="12.75">
      <c r="A47127" s="21"/>
      <c r="AE47127" s="21"/>
      <c r="AF47127" s="21"/>
      <c r="AG47127" s="21"/>
    </row>
    <row r="47128" spans="1:33" ht="12.75">
      <c r="A47128" s="21"/>
      <c r="AE47128" s="21"/>
      <c r="AF47128" s="21"/>
      <c r="AG47128" s="21"/>
    </row>
    <row r="47129" spans="1:33" ht="12.75">
      <c r="A47129" s="21"/>
      <c r="AE47129" s="21"/>
      <c r="AF47129" s="21"/>
      <c r="AG47129" s="21"/>
    </row>
    <row r="47130" spans="1:33" ht="12.75">
      <c r="A47130" s="21"/>
      <c r="AE47130" s="21"/>
      <c r="AF47130" s="21"/>
      <c r="AG47130" s="21"/>
    </row>
    <row r="47131" spans="1:33" ht="12.75">
      <c r="A47131" s="21"/>
      <c r="AE47131" s="21"/>
      <c r="AF47131" s="21"/>
      <c r="AG47131" s="21"/>
    </row>
    <row r="47132" spans="1:33" ht="12.75">
      <c r="A47132" s="21"/>
      <c r="AE47132" s="21"/>
      <c r="AF47132" s="21"/>
      <c r="AG47132" s="21"/>
    </row>
    <row r="47133" spans="1:33" ht="12.75">
      <c r="A47133" s="21"/>
      <c r="AE47133" s="21"/>
      <c r="AF47133" s="21"/>
      <c r="AG47133" s="21"/>
    </row>
    <row r="47134" spans="1:33" ht="12.75">
      <c r="A47134" s="21"/>
      <c r="AE47134" s="21"/>
      <c r="AF47134" s="21"/>
      <c r="AG47134" s="21"/>
    </row>
    <row r="47135" spans="1:33" ht="12.75">
      <c r="A47135" s="21"/>
      <c r="AE47135" s="21"/>
      <c r="AF47135" s="21"/>
      <c r="AG47135" s="21"/>
    </row>
    <row r="47136" spans="1:33" ht="12.75">
      <c r="A47136" s="21"/>
      <c r="AE47136" s="21"/>
      <c r="AF47136" s="21"/>
      <c r="AG47136" s="21"/>
    </row>
    <row r="47137" spans="1:33" ht="12.75">
      <c r="A47137" s="21"/>
      <c r="AE47137" s="21"/>
      <c r="AF47137" s="21"/>
      <c r="AG47137" s="21"/>
    </row>
    <row r="47138" spans="1:33" ht="12.75">
      <c r="A47138" s="21"/>
      <c r="AE47138" s="21"/>
      <c r="AF47138" s="21"/>
      <c r="AG47138" s="21"/>
    </row>
    <row r="47139" spans="1:33" ht="12.75">
      <c r="A47139" s="21"/>
      <c r="AE47139" s="21"/>
      <c r="AF47139" s="21"/>
      <c r="AG47139" s="21"/>
    </row>
    <row r="47140" spans="1:33" ht="12.75">
      <c r="A47140" s="21"/>
      <c r="AE47140" s="21"/>
      <c r="AF47140" s="21"/>
      <c r="AG47140" s="21"/>
    </row>
    <row r="47141" spans="1:33" ht="12.75">
      <c r="A47141" s="21"/>
      <c r="AE47141" s="21"/>
      <c r="AF47141" s="21"/>
      <c r="AG47141" s="21"/>
    </row>
    <row r="47142" spans="1:33" ht="12.75">
      <c r="A47142" s="21"/>
      <c r="AE47142" s="21"/>
      <c r="AF47142" s="21"/>
      <c r="AG47142" s="21"/>
    </row>
    <row r="47143" spans="1:33" ht="12.75">
      <c r="A47143" s="21"/>
      <c r="AE47143" s="21"/>
      <c r="AF47143" s="21"/>
      <c r="AG47143" s="21"/>
    </row>
    <row r="47144" spans="1:33" ht="12.75">
      <c r="A47144" s="21"/>
      <c r="AE47144" s="21"/>
      <c r="AF47144" s="21"/>
      <c r="AG47144" s="21"/>
    </row>
    <row r="47145" spans="1:33" ht="12.75">
      <c r="A47145" s="21"/>
      <c r="AE47145" s="21"/>
      <c r="AF47145" s="21"/>
      <c r="AG47145" s="21"/>
    </row>
    <row r="47146" spans="1:33" ht="12.75">
      <c r="A47146" s="21"/>
      <c r="AE47146" s="21"/>
      <c r="AF47146" s="21"/>
      <c r="AG47146" s="21"/>
    </row>
    <row r="47147" spans="1:33" ht="12.75">
      <c r="A47147" s="21"/>
      <c r="AE47147" s="21"/>
      <c r="AF47147" s="21"/>
      <c r="AG47147" s="21"/>
    </row>
    <row r="47148" spans="1:33" ht="12.75">
      <c r="A47148" s="21"/>
      <c r="AE47148" s="21"/>
      <c r="AF47148" s="21"/>
      <c r="AG47148" s="21"/>
    </row>
    <row r="47149" spans="1:33" ht="12.75">
      <c r="A47149" s="21"/>
      <c r="AE47149" s="21"/>
      <c r="AF47149" s="21"/>
      <c r="AG47149" s="21"/>
    </row>
    <row r="47150" spans="1:33" ht="12.75">
      <c r="A47150" s="21"/>
      <c r="AE47150" s="21"/>
      <c r="AF47150" s="21"/>
      <c r="AG47150" s="21"/>
    </row>
    <row r="47151" spans="1:33" ht="12.75">
      <c r="A47151" s="21"/>
      <c r="AE47151" s="21"/>
      <c r="AF47151" s="21"/>
      <c r="AG47151" s="21"/>
    </row>
    <row r="47152" spans="1:33" ht="12.75">
      <c r="A47152" s="21"/>
      <c r="AE47152" s="21"/>
      <c r="AF47152" s="21"/>
      <c r="AG47152" s="21"/>
    </row>
    <row r="47153" spans="1:33" ht="12.75">
      <c r="A47153" s="21"/>
      <c r="AE47153" s="21"/>
      <c r="AF47153" s="21"/>
      <c r="AG47153" s="21"/>
    </row>
    <row r="47154" spans="1:33" ht="12.75">
      <c r="A47154" s="21"/>
      <c r="AE47154" s="21"/>
      <c r="AF47154" s="21"/>
      <c r="AG47154" s="21"/>
    </row>
    <row r="47155" spans="1:33" ht="12.75">
      <c r="A47155" s="21"/>
      <c r="AE47155" s="21"/>
      <c r="AF47155" s="21"/>
      <c r="AG47155" s="21"/>
    </row>
    <row r="47156" spans="1:33" ht="12.75">
      <c r="A47156" s="21"/>
      <c r="AE47156" s="21"/>
      <c r="AF47156" s="21"/>
      <c r="AG47156" s="21"/>
    </row>
    <row r="47157" spans="1:33" ht="12.75">
      <c r="A47157" s="21"/>
      <c r="AE47157" s="21"/>
      <c r="AF47157" s="21"/>
      <c r="AG47157" s="21"/>
    </row>
    <row r="47158" spans="1:33" ht="12.75">
      <c r="A47158" s="21"/>
      <c r="AE47158" s="21"/>
      <c r="AF47158" s="21"/>
      <c r="AG47158" s="21"/>
    </row>
    <row r="47159" spans="1:33" ht="12.75">
      <c r="A47159" s="21"/>
      <c r="AE47159" s="21"/>
      <c r="AF47159" s="21"/>
      <c r="AG47159" s="21"/>
    </row>
    <row r="47160" spans="1:33" ht="12.75">
      <c r="A47160" s="21"/>
      <c r="AE47160" s="21"/>
      <c r="AF47160" s="21"/>
      <c r="AG47160" s="21"/>
    </row>
    <row r="47161" spans="1:33" ht="12.75">
      <c r="A47161" s="21"/>
      <c r="AE47161" s="21"/>
      <c r="AF47161" s="21"/>
      <c r="AG47161" s="21"/>
    </row>
    <row r="47162" spans="1:33" ht="12.75">
      <c r="A47162" s="21"/>
      <c r="AE47162" s="21"/>
      <c r="AF47162" s="21"/>
      <c r="AG47162" s="21"/>
    </row>
    <row r="47163" spans="1:33" ht="12.75">
      <c r="A47163" s="21"/>
      <c r="AE47163" s="21"/>
      <c r="AF47163" s="21"/>
      <c r="AG47163" s="21"/>
    </row>
    <row r="47164" spans="1:33" ht="12.75">
      <c r="A47164" s="21"/>
      <c r="AE47164" s="21"/>
      <c r="AF47164" s="21"/>
      <c r="AG47164" s="21"/>
    </row>
    <row r="47165" spans="1:33" ht="12.75">
      <c r="A47165" s="21"/>
      <c r="AE47165" s="21"/>
      <c r="AF47165" s="21"/>
      <c r="AG47165" s="21"/>
    </row>
    <row r="47166" spans="1:33" ht="12.75">
      <c r="A47166" s="21"/>
      <c r="AE47166" s="21"/>
      <c r="AF47166" s="21"/>
      <c r="AG47166" s="21"/>
    </row>
    <row r="47167" spans="1:33" ht="12.75">
      <c r="A47167" s="21"/>
      <c r="AE47167" s="21"/>
      <c r="AF47167" s="21"/>
      <c r="AG47167" s="21"/>
    </row>
    <row r="47168" spans="1:33" ht="12.75">
      <c r="A47168" s="21"/>
      <c r="AE47168" s="21"/>
      <c r="AF47168" s="21"/>
      <c r="AG47168" s="21"/>
    </row>
    <row r="47169" spans="1:33" ht="12.75">
      <c r="A47169" s="21"/>
      <c r="AE47169" s="21"/>
      <c r="AF47169" s="21"/>
      <c r="AG47169" s="21"/>
    </row>
    <row r="47170" spans="1:33" ht="12.75">
      <c r="A47170" s="21"/>
      <c r="AE47170" s="21"/>
      <c r="AF47170" s="21"/>
      <c r="AG47170" s="21"/>
    </row>
    <row r="47171" spans="1:33" ht="12.75">
      <c r="A47171" s="21"/>
      <c r="AE47171" s="21"/>
      <c r="AF47171" s="21"/>
      <c r="AG47171" s="21"/>
    </row>
    <row r="47172" spans="1:33" ht="12.75">
      <c r="A47172" s="21"/>
      <c r="AE47172" s="21"/>
      <c r="AF47172" s="21"/>
      <c r="AG47172" s="21"/>
    </row>
    <row r="47173" spans="1:33" ht="12.75">
      <c r="A47173" s="21"/>
      <c r="AE47173" s="21"/>
      <c r="AF47173" s="21"/>
      <c r="AG47173" s="21"/>
    </row>
    <row r="47174" spans="1:33" ht="12.75">
      <c r="A47174" s="21"/>
      <c r="AE47174" s="21"/>
      <c r="AF47174" s="21"/>
      <c r="AG47174" s="21"/>
    </row>
    <row r="47175" spans="1:33" ht="12.75">
      <c r="A47175" s="21"/>
      <c r="AE47175" s="21"/>
      <c r="AF47175" s="21"/>
      <c r="AG47175" s="21"/>
    </row>
    <row r="47176" spans="1:33" ht="12.75">
      <c r="A47176" s="21"/>
      <c r="AE47176" s="21"/>
      <c r="AF47176" s="21"/>
      <c r="AG47176" s="21"/>
    </row>
    <row r="47177" spans="1:33" ht="12.75">
      <c r="A47177" s="21"/>
      <c r="AE47177" s="21"/>
      <c r="AF47177" s="21"/>
      <c r="AG47177" s="21"/>
    </row>
    <row r="47178" spans="1:33" ht="12.75">
      <c r="A47178" s="21"/>
      <c r="AE47178" s="21"/>
      <c r="AF47178" s="21"/>
      <c r="AG47178" s="21"/>
    </row>
    <row r="47179" spans="1:33" ht="12.75">
      <c r="A47179" s="21"/>
      <c r="AE47179" s="21"/>
      <c r="AF47179" s="21"/>
      <c r="AG47179" s="21"/>
    </row>
    <row r="47180" spans="1:33" ht="12.75">
      <c r="A47180" s="21"/>
      <c r="AE47180" s="21"/>
      <c r="AF47180" s="21"/>
      <c r="AG47180" s="21"/>
    </row>
    <row r="47181" spans="1:33" ht="12.75">
      <c r="A47181" s="21"/>
      <c r="AE47181" s="21"/>
      <c r="AF47181" s="21"/>
      <c r="AG47181" s="21"/>
    </row>
    <row r="47182" spans="1:33" ht="12.75">
      <c r="A47182" s="21"/>
      <c r="AE47182" s="21"/>
      <c r="AF47182" s="21"/>
      <c r="AG47182" s="21"/>
    </row>
    <row r="47183" spans="1:33" ht="12.75">
      <c r="A47183" s="21"/>
      <c r="AE47183" s="21"/>
      <c r="AF47183" s="21"/>
      <c r="AG47183" s="21"/>
    </row>
    <row r="47184" spans="1:33" ht="12.75">
      <c r="A47184" s="21"/>
      <c r="AE47184" s="21"/>
      <c r="AF47184" s="21"/>
      <c r="AG47184" s="21"/>
    </row>
    <row r="47185" spans="1:33" ht="12.75">
      <c r="A47185" s="21"/>
      <c r="AE47185" s="21"/>
      <c r="AF47185" s="21"/>
      <c r="AG47185" s="21"/>
    </row>
    <row r="47186" spans="1:33" ht="12.75">
      <c r="A47186" s="21"/>
      <c r="AE47186" s="21"/>
      <c r="AF47186" s="21"/>
      <c r="AG47186" s="21"/>
    </row>
    <row r="47187" spans="1:33" ht="12.75">
      <c r="A47187" s="21"/>
      <c r="AE47187" s="21"/>
      <c r="AF47187" s="21"/>
      <c r="AG47187" s="21"/>
    </row>
    <row r="47188" spans="1:33" ht="12.75">
      <c r="A47188" s="21"/>
      <c r="AE47188" s="21"/>
      <c r="AF47188" s="21"/>
      <c r="AG47188" s="21"/>
    </row>
    <row r="47189" spans="1:33" ht="12.75">
      <c r="A47189" s="21"/>
      <c r="AE47189" s="21"/>
      <c r="AF47189" s="21"/>
      <c r="AG47189" s="21"/>
    </row>
    <row r="47190" spans="1:33" ht="12.75">
      <c r="A47190" s="21"/>
      <c r="AE47190" s="21"/>
      <c r="AF47190" s="21"/>
      <c r="AG47190" s="21"/>
    </row>
    <row r="47191" spans="1:33" ht="12.75">
      <c r="A47191" s="21"/>
      <c r="AE47191" s="21"/>
      <c r="AF47191" s="21"/>
      <c r="AG47191" s="21"/>
    </row>
    <row r="47192" spans="1:33" ht="12.75">
      <c r="A47192" s="21"/>
      <c r="AE47192" s="21"/>
      <c r="AF47192" s="21"/>
      <c r="AG47192" s="21"/>
    </row>
    <row r="47193" spans="1:33" ht="12.75">
      <c r="A47193" s="21"/>
      <c r="AE47193" s="21"/>
      <c r="AF47193" s="21"/>
      <c r="AG47193" s="21"/>
    </row>
    <row r="47194" spans="1:33" ht="12.75">
      <c r="A47194" s="21"/>
      <c r="AE47194" s="21"/>
      <c r="AF47194" s="21"/>
      <c r="AG47194" s="21"/>
    </row>
    <row r="47195" spans="1:33" ht="12.75">
      <c r="A47195" s="21"/>
      <c r="AE47195" s="21"/>
      <c r="AF47195" s="21"/>
      <c r="AG47195" s="21"/>
    </row>
    <row r="47196" spans="1:33" ht="12.75">
      <c r="A47196" s="21"/>
      <c r="AE47196" s="21"/>
      <c r="AF47196" s="21"/>
      <c r="AG47196" s="21"/>
    </row>
    <row r="47197" spans="1:33" ht="12.75">
      <c r="A47197" s="21"/>
      <c r="AE47197" s="21"/>
      <c r="AF47197" s="21"/>
      <c r="AG47197" s="21"/>
    </row>
    <row r="47198" spans="1:33" ht="12.75">
      <c r="A47198" s="21"/>
      <c r="AE47198" s="21"/>
      <c r="AF47198" s="21"/>
      <c r="AG47198" s="21"/>
    </row>
    <row r="47199" spans="1:33" ht="12.75">
      <c r="A47199" s="21"/>
      <c r="AE47199" s="21"/>
      <c r="AF47199" s="21"/>
      <c r="AG47199" s="21"/>
    </row>
    <row r="47200" spans="1:33" ht="12.75">
      <c r="A47200" s="21"/>
      <c r="AE47200" s="21"/>
      <c r="AF47200" s="21"/>
      <c r="AG47200" s="21"/>
    </row>
    <row r="47201" spans="1:33" ht="12.75">
      <c r="A47201" s="21"/>
      <c r="AE47201" s="21"/>
      <c r="AF47201" s="21"/>
      <c r="AG47201" s="21"/>
    </row>
    <row r="47202" spans="1:33" ht="12.75">
      <c r="A47202" s="21"/>
      <c r="AE47202" s="21"/>
      <c r="AF47202" s="21"/>
      <c r="AG47202" s="21"/>
    </row>
    <row r="47203" spans="1:33" ht="12.75">
      <c r="A47203" s="21"/>
      <c r="AE47203" s="21"/>
      <c r="AF47203" s="21"/>
      <c r="AG47203" s="21"/>
    </row>
    <row r="47204" spans="1:33" ht="12.75">
      <c r="A47204" s="21"/>
      <c r="AE47204" s="21"/>
      <c r="AF47204" s="21"/>
      <c r="AG47204" s="21"/>
    </row>
    <row r="47205" spans="1:33" ht="12.75">
      <c r="A47205" s="21"/>
      <c r="AE47205" s="21"/>
      <c r="AF47205" s="21"/>
      <c r="AG47205" s="21"/>
    </row>
    <row r="47206" spans="1:33" ht="12.75">
      <c r="A47206" s="21"/>
      <c r="AE47206" s="21"/>
      <c r="AF47206" s="21"/>
      <c r="AG47206" s="21"/>
    </row>
    <row r="47207" spans="1:33" ht="12.75">
      <c r="A47207" s="21"/>
      <c r="AE47207" s="21"/>
      <c r="AF47207" s="21"/>
      <c r="AG47207" s="21"/>
    </row>
    <row r="47208" spans="1:33" ht="12.75">
      <c r="A47208" s="21"/>
      <c r="AE47208" s="21"/>
      <c r="AF47208" s="21"/>
      <c r="AG47208" s="21"/>
    </row>
    <row r="47209" spans="1:33" ht="12.75">
      <c r="A47209" s="21"/>
      <c r="AE47209" s="21"/>
      <c r="AF47209" s="21"/>
      <c r="AG47209" s="21"/>
    </row>
    <row r="47210" spans="1:33" ht="12.75">
      <c r="A47210" s="21"/>
      <c r="AE47210" s="21"/>
      <c r="AF47210" s="21"/>
      <c r="AG47210" s="21"/>
    </row>
    <row r="47211" spans="1:33" ht="12.75">
      <c r="A47211" s="21"/>
      <c r="AE47211" s="21"/>
      <c r="AF47211" s="21"/>
      <c r="AG47211" s="21"/>
    </row>
    <row r="47212" spans="1:33" ht="12.75">
      <c r="A47212" s="21"/>
      <c r="AE47212" s="21"/>
      <c r="AF47212" s="21"/>
      <c r="AG47212" s="21"/>
    </row>
    <row r="47213" spans="1:33" ht="12.75">
      <c r="A47213" s="21"/>
      <c r="AE47213" s="21"/>
      <c r="AF47213" s="21"/>
      <c r="AG47213" s="21"/>
    </row>
    <row r="47214" spans="1:33" ht="12.75">
      <c r="A47214" s="21"/>
      <c r="AE47214" s="21"/>
      <c r="AF47214" s="21"/>
      <c r="AG47214" s="21"/>
    </row>
    <row r="47215" spans="1:33" ht="12.75">
      <c r="A47215" s="21"/>
      <c r="AE47215" s="21"/>
      <c r="AF47215" s="21"/>
      <c r="AG47215" s="21"/>
    </row>
    <row r="47216" spans="1:33" ht="12.75">
      <c r="A47216" s="21"/>
      <c r="AE47216" s="21"/>
      <c r="AF47216" s="21"/>
      <c r="AG47216" s="21"/>
    </row>
    <row r="47217" spans="1:33" ht="12.75">
      <c r="A47217" s="21"/>
      <c r="AE47217" s="21"/>
      <c r="AF47217" s="21"/>
      <c r="AG47217" s="21"/>
    </row>
    <row r="47218" spans="1:33" ht="12.75">
      <c r="A47218" s="21"/>
      <c r="AE47218" s="21"/>
      <c r="AF47218" s="21"/>
      <c r="AG47218" s="21"/>
    </row>
    <row r="47219" spans="1:33" ht="12.75">
      <c r="A47219" s="21"/>
      <c r="AE47219" s="21"/>
      <c r="AF47219" s="21"/>
      <c r="AG47219" s="21"/>
    </row>
    <row r="47220" spans="1:33" ht="12.75">
      <c r="A47220" s="21"/>
      <c r="AE47220" s="21"/>
      <c r="AF47220" s="21"/>
      <c r="AG47220" s="21"/>
    </row>
    <row r="47221" spans="1:33" ht="12.75">
      <c r="A47221" s="21"/>
      <c r="AE47221" s="21"/>
      <c r="AF47221" s="21"/>
      <c r="AG47221" s="21"/>
    </row>
    <row r="47222" spans="1:33" ht="12.75">
      <c r="A47222" s="21"/>
      <c r="AE47222" s="21"/>
      <c r="AF47222" s="21"/>
      <c r="AG47222" s="21"/>
    </row>
    <row r="47223" spans="1:33" ht="12.75">
      <c r="A47223" s="21"/>
      <c r="AE47223" s="21"/>
      <c r="AF47223" s="21"/>
      <c r="AG47223" s="21"/>
    </row>
    <row r="47224" spans="1:33" ht="12.75">
      <c r="A47224" s="21"/>
      <c r="AE47224" s="21"/>
      <c r="AF47224" s="21"/>
      <c r="AG47224" s="21"/>
    </row>
    <row r="47225" spans="1:33" ht="12.75">
      <c r="A47225" s="21"/>
      <c r="AE47225" s="21"/>
      <c r="AF47225" s="21"/>
      <c r="AG47225" s="21"/>
    </row>
    <row r="47226" spans="1:33" ht="12.75">
      <c r="A47226" s="21"/>
      <c r="AE47226" s="21"/>
      <c r="AF47226" s="21"/>
      <c r="AG47226" s="21"/>
    </row>
    <row r="47227" spans="1:33" ht="12.75">
      <c r="A47227" s="21"/>
      <c r="AE47227" s="21"/>
      <c r="AF47227" s="21"/>
      <c r="AG47227" s="21"/>
    </row>
    <row r="47228" spans="1:33" ht="12.75">
      <c r="A47228" s="21"/>
      <c r="AE47228" s="21"/>
      <c r="AF47228" s="21"/>
      <c r="AG47228" s="21"/>
    </row>
    <row r="47229" spans="1:33" ht="12.75">
      <c r="A47229" s="21"/>
      <c r="AE47229" s="21"/>
      <c r="AF47229" s="21"/>
      <c r="AG47229" s="21"/>
    </row>
    <row r="47230" spans="1:33" ht="12.75">
      <c r="A47230" s="21"/>
      <c r="AE47230" s="21"/>
      <c r="AF47230" s="21"/>
      <c r="AG47230" s="21"/>
    </row>
    <row r="47231" spans="1:33" ht="12.75">
      <c r="A47231" s="21"/>
      <c r="AE47231" s="21"/>
      <c r="AF47231" s="21"/>
      <c r="AG47231" s="21"/>
    </row>
    <row r="47232" spans="1:33" ht="12.75">
      <c r="A47232" s="21"/>
      <c r="AE47232" s="21"/>
      <c r="AF47232" s="21"/>
      <c r="AG47232" s="21"/>
    </row>
    <row r="47233" spans="1:33" ht="12.75">
      <c r="A47233" s="21"/>
      <c r="AE47233" s="21"/>
      <c r="AF47233" s="21"/>
      <c r="AG47233" s="21"/>
    </row>
    <row r="47234" spans="1:33" ht="12.75">
      <c r="A47234" s="21"/>
      <c r="AE47234" s="21"/>
      <c r="AF47234" s="21"/>
      <c r="AG47234" s="21"/>
    </row>
    <row r="47235" spans="1:33" ht="12.75">
      <c r="A47235" s="21"/>
      <c r="AE47235" s="21"/>
      <c r="AF47235" s="21"/>
      <c r="AG47235" s="21"/>
    </row>
    <row r="47236" spans="1:33" ht="12.75">
      <c r="A47236" s="21"/>
      <c r="AE47236" s="21"/>
      <c r="AF47236" s="21"/>
      <c r="AG47236" s="21"/>
    </row>
    <row r="47237" spans="1:33" ht="12.75">
      <c r="A47237" s="21"/>
      <c r="AE47237" s="21"/>
      <c r="AF47237" s="21"/>
      <c r="AG47237" s="21"/>
    </row>
    <row r="47238" spans="1:33" ht="12.75">
      <c r="A47238" s="21"/>
      <c r="AE47238" s="21"/>
      <c r="AF47238" s="21"/>
      <c r="AG47238" s="21"/>
    </row>
    <row r="47239" spans="1:33" ht="12.75">
      <c r="A47239" s="21"/>
      <c r="AE47239" s="21"/>
      <c r="AF47239" s="21"/>
      <c r="AG47239" s="21"/>
    </row>
    <row r="47240" spans="1:33" ht="12.75">
      <c r="A47240" s="21"/>
      <c r="AE47240" s="21"/>
      <c r="AF47240" s="21"/>
      <c r="AG47240" s="21"/>
    </row>
    <row r="47241" spans="1:33" ht="12.75">
      <c r="A47241" s="21"/>
      <c r="AE47241" s="21"/>
      <c r="AF47241" s="21"/>
      <c r="AG47241" s="21"/>
    </row>
    <row r="47242" spans="1:33" ht="12.75">
      <c r="A47242" s="21"/>
      <c r="AE47242" s="21"/>
      <c r="AF47242" s="21"/>
      <c r="AG47242" s="21"/>
    </row>
    <row r="47243" spans="1:33" ht="12.75">
      <c r="A47243" s="21"/>
      <c r="AE47243" s="21"/>
      <c r="AF47243" s="21"/>
      <c r="AG47243" s="21"/>
    </row>
    <row r="47244" spans="1:33" ht="12.75">
      <c r="A47244" s="21"/>
      <c r="AE47244" s="21"/>
      <c r="AF47244" s="21"/>
      <c r="AG47244" s="21"/>
    </row>
    <row r="47245" spans="1:33" ht="12.75">
      <c r="A47245" s="21"/>
      <c r="AE47245" s="21"/>
      <c r="AF47245" s="21"/>
      <c r="AG47245" s="21"/>
    </row>
    <row r="47246" spans="1:33" ht="12.75">
      <c r="A47246" s="21"/>
      <c r="AE47246" s="21"/>
      <c r="AF47246" s="21"/>
      <c r="AG47246" s="21"/>
    </row>
    <row r="47247" spans="1:33" ht="12.75">
      <c r="A47247" s="21"/>
      <c r="AE47247" s="21"/>
      <c r="AF47247" s="21"/>
      <c r="AG47247" s="21"/>
    </row>
    <row r="47248" spans="1:33" ht="12.75">
      <c r="A47248" s="21"/>
      <c r="AE47248" s="21"/>
      <c r="AF47248" s="21"/>
      <c r="AG47248" s="21"/>
    </row>
    <row r="47249" spans="1:33" ht="12.75">
      <c r="A47249" s="21"/>
      <c r="AE47249" s="21"/>
      <c r="AF47249" s="21"/>
      <c r="AG47249" s="21"/>
    </row>
    <row r="47250" spans="1:33" ht="12.75">
      <c r="A47250" s="21"/>
      <c r="AE47250" s="21"/>
      <c r="AF47250" s="21"/>
      <c r="AG47250" s="21"/>
    </row>
    <row r="47251" spans="1:33" ht="12.75">
      <c r="A47251" s="21"/>
      <c r="AE47251" s="21"/>
      <c r="AF47251" s="21"/>
      <c r="AG47251" s="21"/>
    </row>
    <row r="47252" spans="1:33" ht="12.75">
      <c r="A47252" s="21"/>
      <c r="AE47252" s="21"/>
      <c r="AF47252" s="21"/>
      <c r="AG47252" s="21"/>
    </row>
    <row r="47253" spans="1:33" ht="12.75">
      <c r="A47253" s="21"/>
      <c r="AE47253" s="21"/>
      <c r="AF47253" s="21"/>
      <c r="AG47253" s="21"/>
    </row>
    <row r="47254" spans="1:33" ht="12.75">
      <c r="A47254" s="21"/>
      <c r="AE47254" s="21"/>
      <c r="AF47254" s="21"/>
      <c r="AG47254" s="21"/>
    </row>
    <row r="47255" spans="1:33" ht="12.75">
      <c r="A47255" s="21"/>
      <c r="AE47255" s="21"/>
      <c r="AF47255" s="21"/>
      <c r="AG47255" s="21"/>
    </row>
    <row r="47256" spans="1:33" ht="12.75">
      <c r="A47256" s="21"/>
      <c r="AE47256" s="21"/>
      <c r="AF47256" s="21"/>
      <c r="AG47256" s="21"/>
    </row>
    <row r="47257" spans="1:33" ht="12.75">
      <c r="A47257" s="21"/>
      <c r="AE47257" s="21"/>
      <c r="AF47257" s="21"/>
      <c r="AG47257" s="21"/>
    </row>
    <row r="47258" spans="1:33" ht="12.75">
      <c r="A47258" s="21"/>
      <c r="AE47258" s="21"/>
      <c r="AF47258" s="21"/>
      <c r="AG47258" s="21"/>
    </row>
    <row r="47259" spans="1:33" ht="12.75">
      <c r="A47259" s="21"/>
      <c r="AE47259" s="21"/>
      <c r="AF47259" s="21"/>
      <c r="AG47259" s="21"/>
    </row>
    <row r="47260" spans="1:33" ht="12.75">
      <c r="A47260" s="21"/>
      <c r="AE47260" s="21"/>
      <c r="AF47260" s="21"/>
      <c r="AG47260" s="21"/>
    </row>
    <row r="47261" spans="1:33" ht="12.75">
      <c r="A47261" s="21"/>
      <c r="AE47261" s="21"/>
      <c r="AF47261" s="21"/>
      <c r="AG47261" s="21"/>
    </row>
    <row r="47262" spans="1:33" ht="12.75">
      <c r="A47262" s="21"/>
      <c r="AE47262" s="21"/>
      <c r="AF47262" s="21"/>
      <c r="AG47262" s="21"/>
    </row>
    <row r="47263" spans="1:33" ht="12.75">
      <c r="A47263" s="21"/>
      <c r="AE47263" s="21"/>
      <c r="AF47263" s="21"/>
      <c r="AG47263" s="21"/>
    </row>
    <row r="47264" spans="1:33" ht="12.75">
      <c r="A47264" s="21"/>
      <c r="AE47264" s="21"/>
      <c r="AF47264" s="21"/>
      <c r="AG47264" s="21"/>
    </row>
    <row r="47265" spans="1:33" ht="12.75">
      <c r="A47265" s="21"/>
      <c r="AE47265" s="21"/>
      <c r="AF47265" s="21"/>
      <c r="AG47265" s="21"/>
    </row>
    <row r="47266" spans="1:33" ht="12.75">
      <c r="A47266" s="21"/>
      <c r="AE47266" s="21"/>
      <c r="AF47266" s="21"/>
      <c r="AG47266" s="21"/>
    </row>
    <row r="47267" spans="1:33" ht="12.75">
      <c r="A47267" s="21"/>
      <c r="AE47267" s="21"/>
      <c r="AF47267" s="21"/>
      <c r="AG47267" s="21"/>
    </row>
    <row r="47268" spans="1:33" ht="12.75">
      <c r="A47268" s="21"/>
      <c r="AE47268" s="21"/>
      <c r="AF47268" s="21"/>
      <c r="AG47268" s="21"/>
    </row>
    <row r="47269" spans="1:33" ht="12.75">
      <c r="A47269" s="21"/>
      <c r="AE47269" s="21"/>
      <c r="AF47269" s="21"/>
      <c r="AG47269" s="21"/>
    </row>
    <row r="47270" spans="1:33" ht="12.75">
      <c r="A47270" s="21"/>
      <c r="AE47270" s="21"/>
      <c r="AF47270" s="21"/>
      <c r="AG47270" s="21"/>
    </row>
    <row r="47271" spans="1:33" ht="12.75">
      <c r="A47271" s="21"/>
      <c r="AE47271" s="21"/>
      <c r="AF47271" s="21"/>
      <c r="AG47271" s="21"/>
    </row>
    <row r="47272" spans="1:33" ht="12.75">
      <c r="A47272" s="21"/>
      <c r="AE47272" s="21"/>
      <c r="AF47272" s="21"/>
      <c r="AG47272" s="21"/>
    </row>
    <row r="47273" spans="1:33" ht="12.75">
      <c r="A47273" s="21"/>
      <c r="AE47273" s="21"/>
      <c r="AF47273" s="21"/>
      <c r="AG47273" s="21"/>
    </row>
    <row r="47274" spans="1:33" ht="12.75">
      <c r="A47274" s="21"/>
      <c r="AE47274" s="21"/>
      <c r="AF47274" s="21"/>
      <c r="AG47274" s="21"/>
    </row>
    <row r="47275" spans="1:33" ht="12.75">
      <c r="A47275" s="21"/>
      <c r="AE47275" s="21"/>
      <c r="AF47275" s="21"/>
      <c r="AG47275" s="21"/>
    </row>
    <row r="47276" spans="1:33" ht="12.75">
      <c r="A47276" s="21"/>
      <c r="AE47276" s="21"/>
      <c r="AF47276" s="21"/>
      <c r="AG47276" s="21"/>
    </row>
    <row r="47277" spans="1:33" ht="12.75">
      <c r="A47277" s="21"/>
      <c r="AE47277" s="21"/>
      <c r="AF47277" s="21"/>
      <c r="AG47277" s="21"/>
    </row>
    <row r="47278" spans="1:33" ht="12.75">
      <c r="A47278" s="21"/>
      <c r="AE47278" s="21"/>
      <c r="AF47278" s="21"/>
      <c r="AG47278" s="21"/>
    </row>
    <row r="47279" spans="1:33" ht="12.75">
      <c r="A47279" s="21"/>
      <c r="AE47279" s="21"/>
      <c r="AF47279" s="21"/>
      <c r="AG47279" s="21"/>
    </row>
    <row r="47280" spans="1:33" ht="12.75">
      <c r="A47280" s="21"/>
      <c r="AE47280" s="21"/>
      <c r="AF47280" s="21"/>
      <c r="AG47280" s="21"/>
    </row>
    <row r="47281" spans="1:33" ht="12.75">
      <c r="A47281" s="21"/>
      <c r="AE47281" s="21"/>
      <c r="AF47281" s="21"/>
      <c r="AG47281" s="21"/>
    </row>
    <row r="47282" spans="1:33" ht="12.75">
      <c r="A47282" s="21"/>
      <c r="AE47282" s="21"/>
      <c r="AF47282" s="21"/>
      <c r="AG47282" s="21"/>
    </row>
    <row r="47283" spans="1:33" ht="12.75">
      <c r="A47283" s="21"/>
      <c r="AE47283" s="21"/>
      <c r="AF47283" s="21"/>
      <c r="AG47283" s="21"/>
    </row>
    <row r="47284" spans="1:33" ht="12.75">
      <c r="A47284" s="21"/>
      <c r="AE47284" s="21"/>
      <c r="AF47284" s="21"/>
      <c r="AG47284" s="21"/>
    </row>
    <row r="47285" spans="1:33" ht="12.75">
      <c r="A47285" s="21"/>
      <c r="AE47285" s="21"/>
      <c r="AF47285" s="21"/>
      <c r="AG47285" s="21"/>
    </row>
    <row r="47286" spans="1:33" ht="12.75">
      <c r="A47286" s="21"/>
      <c r="AE47286" s="21"/>
      <c r="AF47286" s="21"/>
      <c r="AG47286" s="21"/>
    </row>
    <row r="47287" spans="1:33" ht="12.75">
      <c r="A47287" s="21"/>
      <c r="AE47287" s="21"/>
      <c r="AF47287" s="21"/>
      <c r="AG47287" s="21"/>
    </row>
    <row r="47288" spans="1:33" ht="12.75">
      <c r="A47288" s="21"/>
      <c r="AE47288" s="21"/>
      <c r="AF47288" s="21"/>
      <c r="AG47288" s="21"/>
    </row>
    <row r="47289" spans="1:33" ht="12.75">
      <c r="A47289" s="21"/>
      <c r="AE47289" s="21"/>
      <c r="AF47289" s="21"/>
      <c r="AG47289" s="21"/>
    </row>
    <row r="47290" spans="1:33" ht="12.75">
      <c r="A47290" s="21"/>
      <c r="AE47290" s="21"/>
      <c r="AF47290" s="21"/>
      <c r="AG47290" s="21"/>
    </row>
    <row r="47291" spans="1:33" ht="12.75">
      <c r="A47291" s="21"/>
      <c r="AE47291" s="21"/>
      <c r="AF47291" s="21"/>
      <c r="AG47291" s="21"/>
    </row>
    <row r="47292" spans="1:33" ht="12.75">
      <c r="A47292" s="21"/>
      <c r="AE47292" s="21"/>
      <c r="AF47292" s="21"/>
      <c r="AG47292" s="21"/>
    </row>
    <row r="47293" spans="1:33" ht="12.75">
      <c r="A47293" s="21"/>
      <c r="AE47293" s="21"/>
      <c r="AF47293" s="21"/>
      <c r="AG47293" s="21"/>
    </row>
    <row r="47294" spans="1:33" ht="12.75">
      <c r="A47294" s="21"/>
      <c r="AE47294" s="21"/>
      <c r="AF47294" s="21"/>
      <c r="AG47294" s="21"/>
    </row>
    <row r="47295" spans="1:33" ht="12.75">
      <c r="A47295" s="21"/>
      <c r="AE47295" s="21"/>
      <c r="AF47295" s="21"/>
      <c r="AG47295" s="21"/>
    </row>
    <row r="47296" spans="1:33" ht="12.75">
      <c r="A47296" s="21"/>
      <c r="AE47296" s="21"/>
      <c r="AF47296" s="21"/>
      <c r="AG47296" s="21"/>
    </row>
    <row r="47297" spans="1:33" ht="12.75">
      <c r="A47297" s="21"/>
      <c r="AE47297" s="21"/>
      <c r="AF47297" s="21"/>
      <c r="AG47297" s="21"/>
    </row>
    <row r="47298" spans="1:33" ht="12.75">
      <c r="A47298" s="21"/>
      <c r="AE47298" s="21"/>
      <c r="AF47298" s="21"/>
      <c r="AG47298" s="21"/>
    </row>
    <row r="47299" spans="1:33" ht="12.75">
      <c r="A47299" s="21"/>
      <c r="AE47299" s="21"/>
      <c r="AF47299" s="21"/>
      <c r="AG47299" s="21"/>
    </row>
    <row r="47300" spans="1:33" ht="12.75">
      <c r="A47300" s="21"/>
      <c r="AE47300" s="21"/>
      <c r="AF47300" s="21"/>
      <c r="AG47300" s="21"/>
    </row>
    <row r="47301" spans="1:33" ht="12.75">
      <c r="A47301" s="21"/>
      <c r="AE47301" s="21"/>
      <c r="AF47301" s="21"/>
      <c r="AG47301" s="21"/>
    </row>
    <row r="47302" spans="1:33" ht="12.75">
      <c r="A47302" s="21"/>
      <c r="AE47302" s="21"/>
      <c r="AF47302" s="21"/>
      <c r="AG47302" s="21"/>
    </row>
    <row r="47303" spans="1:33" ht="12.75">
      <c r="A47303" s="21"/>
      <c r="AE47303" s="21"/>
      <c r="AF47303" s="21"/>
      <c r="AG47303" s="21"/>
    </row>
    <row r="47304" spans="1:33" ht="12.75">
      <c r="A47304" s="21"/>
      <c r="AE47304" s="21"/>
      <c r="AF47304" s="21"/>
      <c r="AG47304" s="21"/>
    </row>
    <row r="47305" spans="1:33" ht="12.75">
      <c r="A47305" s="21"/>
      <c r="AE47305" s="21"/>
      <c r="AF47305" s="21"/>
      <c r="AG47305" s="21"/>
    </row>
    <row r="47306" spans="1:33" ht="12.75">
      <c r="A47306" s="21"/>
      <c r="AE47306" s="21"/>
      <c r="AF47306" s="21"/>
      <c r="AG47306" s="21"/>
    </row>
    <row r="47307" spans="1:33" ht="12.75">
      <c r="A47307" s="21"/>
      <c r="AE47307" s="21"/>
      <c r="AF47307" s="21"/>
      <c r="AG47307" s="21"/>
    </row>
    <row r="47308" spans="1:33" ht="12.75">
      <c r="A47308" s="21"/>
      <c r="AE47308" s="21"/>
      <c r="AF47308" s="21"/>
      <c r="AG47308" s="21"/>
    </row>
    <row r="47309" spans="1:33" ht="12.75">
      <c r="A47309" s="21"/>
      <c r="AE47309" s="21"/>
      <c r="AF47309" s="21"/>
      <c r="AG47309" s="21"/>
    </row>
    <row r="47310" spans="1:33" ht="12.75">
      <c r="A47310" s="21"/>
      <c r="AE47310" s="21"/>
      <c r="AF47310" s="21"/>
      <c r="AG47310" s="21"/>
    </row>
    <row r="47311" spans="1:33" ht="12.75">
      <c r="A47311" s="21"/>
      <c r="AE47311" s="21"/>
      <c r="AF47311" s="21"/>
      <c r="AG47311" s="21"/>
    </row>
    <row r="47312" spans="1:33" ht="12.75">
      <c r="A47312" s="21"/>
      <c r="AE47312" s="21"/>
      <c r="AF47312" s="21"/>
      <c r="AG47312" s="21"/>
    </row>
    <row r="47313" spans="1:33" ht="12.75">
      <c r="A47313" s="21"/>
      <c r="AE47313" s="21"/>
      <c r="AF47313" s="21"/>
      <c r="AG47313" s="21"/>
    </row>
    <row r="47314" spans="1:33" ht="12.75">
      <c r="A47314" s="21"/>
      <c r="AE47314" s="21"/>
      <c r="AF47314" s="21"/>
      <c r="AG47314" s="21"/>
    </row>
    <row r="47315" spans="1:33" ht="12.75">
      <c r="A47315" s="21"/>
      <c r="AE47315" s="21"/>
      <c r="AF47315" s="21"/>
      <c r="AG47315" s="21"/>
    </row>
    <row r="47316" spans="1:33" ht="12.75">
      <c r="A47316" s="21"/>
      <c r="AE47316" s="21"/>
      <c r="AF47316" s="21"/>
      <c r="AG47316" s="21"/>
    </row>
    <row r="47317" spans="1:33" ht="12.75">
      <c r="A47317" s="21"/>
      <c r="AE47317" s="21"/>
      <c r="AF47317" s="21"/>
      <c r="AG47317" s="21"/>
    </row>
    <row r="47318" spans="1:33" ht="12.75">
      <c r="A47318" s="21"/>
      <c r="AE47318" s="21"/>
      <c r="AF47318" s="21"/>
      <c r="AG47318" s="21"/>
    </row>
    <row r="47319" spans="1:33" ht="12.75">
      <c r="A47319" s="21"/>
      <c r="AE47319" s="21"/>
      <c r="AF47319" s="21"/>
      <c r="AG47319" s="21"/>
    </row>
    <row r="47320" spans="1:33" ht="12.75">
      <c r="A47320" s="21"/>
      <c r="AE47320" s="21"/>
      <c r="AF47320" s="21"/>
      <c r="AG47320" s="21"/>
    </row>
    <row r="47321" spans="1:33" ht="12.75">
      <c r="A47321" s="21"/>
      <c r="AE47321" s="21"/>
      <c r="AF47321" s="21"/>
      <c r="AG47321" s="21"/>
    </row>
    <row r="47322" spans="1:33" ht="12.75">
      <c r="A47322" s="21"/>
      <c r="AE47322" s="21"/>
      <c r="AF47322" s="21"/>
      <c r="AG47322" s="21"/>
    </row>
    <row r="47323" spans="1:33" ht="12.75">
      <c r="A47323" s="21"/>
      <c r="AE47323" s="21"/>
      <c r="AF47323" s="21"/>
      <c r="AG47323" s="21"/>
    </row>
    <row r="47324" spans="1:33" ht="12.75">
      <c r="A47324" s="21"/>
      <c r="AE47324" s="21"/>
      <c r="AF47324" s="21"/>
      <c r="AG47324" s="21"/>
    </row>
    <row r="47325" spans="1:33" ht="12.75">
      <c r="A47325" s="21"/>
      <c r="AE47325" s="21"/>
      <c r="AF47325" s="21"/>
      <c r="AG47325" s="21"/>
    </row>
    <row r="47326" spans="1:33" ht="12.75">
      <c r="A47326" s="21"/>
      <c r="AE47326" s="21"/>
      <c r="AF47326" s="21"/>
      <c r="AG47326" s="21"/>
    </row>
    <row r="47327" spans="1:33" ht="12.75">
      <c r="A47327" s="21"/>
      <c r="AE47327" s="21"/>
      <c r="AF47327" s="21"/>
      <c r="AG47327" s="21"/>
    </row>
    <row r="47328" spans="1:33" ht="12.75">
      <c r="A47328" s="21"/>
      <c r="AE47328" s="21"/>
      <c r="AF47328" s="21"/>
      <c r="AG47328" s="21"/>
    </row>
    <row r="47329" spans="1:33" ht="12.75">
      <c r="A47329" s="21"/>
      <c r="AE47329" s="21"/>
      <c r="AF47329" s="21"/>
      <c r="AG47329" s="21"/>
    </row>
    <row r="47330" spans="1:33" ht="12.75">
      <c r="A47330" s="21"/>
      <c r="AE47330" s="21"/>
      <c r="AF47330" s="21"/>
      <c r="AG47330" s="21"/>
    </row>
    <row r="47331" spans="1:33" ht="12.75">
      <c r="A47331" s="21"/>
      <c r="AE47331" s="21"/>
      <c r="AF47331" s="21"/>
      <c r="AG47331" s="21"/>
    </row>
    <row r="47332" spans="1:33" ht="12.75">
      <c r="A47332" s="21"/>
      <c r="AE47332" s="21"/>
      <c r="AF47332" s="21"/>
      <c r="AG47332" s="21"/>
    </row>
    <row r="47333" spans="1:33" ht="12.75">
      <c r="A47333" s="21"/>
      <c r="AE47333" s="21"/>
      <c r="AF47333" s="21"/>
      <c r="AG47333" s="21"/>
    </row>
    <row r="47334" spans="1:33" ht="12.75">
      <c r="A47334" s="21"/>
      <c r="AE47334" s="21"/>
      <c r="AF47334" s="21"/>
      <c r="AG47334" s="21"/>
    </row>
    <row r="47335" spans="1:33" ht="12.75">
      <c r="A47335" s="21"/>
      <c r="AE47335" s="21"/>
      <c r="AF47335" s="21"/>
      <c r="AG47335" s="21"/>
    </row>
    <row r="47336" spans="1:33" ht="12.75">
      <c r="A47336" s="21"/>
      <c r="AE47336" s="21"/>
      <c r="AF47336" s="21"/>
      <c r="AG47336" s="21"/>
    </row>
    <row r="47337" spans="1:33" ht="12.75">
      <c r="A47337" s="21"/>
      <c r="AE47337" s="21"/>
      <c r="AF47337" s="21"/>
      <c r="AG47337" s="21"/>
    </row>
    <row r="47338" spans="1:33" ht="12.75">
      <c r="A47338" s="21"/>
      <c r="AE47338" s="21"/>
      <c r="AF47338" s="21"/>
      <c r="AG47338" s="21"/>
    </row>
    <row r="47339" spans="1:33" ht="12.75">
      <c r="A47339" s="21"/>
      <c r="AE47339" s="21"/>
      <c r="AF47339" s="21"/>
      <c r="AG47339" s="21"/>
    </row>
    <row r="47340" spans="1:33" ht="12.75">
      <c r="A47340" s="21"/>
      <c r="AE47340" s="21"/>
      <c r="AF47340" s="21"/>
      <c r="AG47340" s="21"/>
    </row>
    <row r="47341" spans="1:33" ht="12.75">
      <c r="A47341" s="21"/>
      <c r="AE47341" s="21"/>
      <c r="AF47341" s="21"/>
      <c r="AG47341" s="21"/>
    </row>
    <row r="47342" spans="1:33" ht="12.75">
      <c r="A47342" s="21"/>
      <c r="AE47342" s="21"/>
      <c r="AF47342" s="21"/>
      <c r="AG47342" s="21"/>
    </row>
    <row r="47343" spans="1:33" ht="12.75">
      <c r="A47343" s="21"/>
      <c r="AE47343" s="21"/>
      <c r="AF47343" s="21"/>
      <c r="AG47343" s="21"/>
    </row>
    <row r="47344" spans="1:33" ht="12.75">
      <c r="A47344" s="21"/>
      <c r="AE47344" s="21"/>
      <c r="AF47344" s="21"/>
      <c r="AG47344" s="21"/>
    </row>
    <row r="47345" spans="1:33" ht="12.75">
      <c r="A47345" s="21"/>
      <c r="AE47345" s="21"/>
      <c r="AF47345" s="21"/>
      <c r="AG47345" s="21"/>
    </row>
    <row r="47346" spans="1:33" ht="12.75">
      <c r="A47346" s="21"/>
      <c r="AE47346" s="21"/>
      <c r="AF47346" s="21"/>
      <c r="AG47346" s="21"/>
    </row>
    <row r="47347" spans="1:33" ht="12.75">
      <c r="A47347" s="21"/>
      <c r="AE47347" s="21"/>
      <c r="AF47347" s="21"/>
      <c r="AG47347" s="21"/>
    </row>
    <row r="47348" spans="1:33" ht="12.75">
      <c r="A47348" s="21"/>
      <c r="AE47348" s="21"/>
      <c r="AF47348" s="21"/>
      <c r="AG47348" s="21"/>
    </row>
    <row r="47349" spans="1:33" ht="12.75">
      <c r="A47349" s="21"/>
      <c r="AE47349" s="21"/>
      <c r="AF47349" s="21"/>
      <c r="AG47349" s="21"/>
    </row>
    <row r="47350" spans="1:33" ht="12.75">
      <c r="A47350" s="21"/>
      <c r="AE47350" s="21"/>
      <c r="AF47350" s="21"/>
      <c r="AG47350" s="21"/>
    </row>
    <row r="47351" spans="1:33" ht="12.75">
      <c r="A47351" s="21"/>
      <c r="AE47351" s="21"/>
      <c r="AF47351" s="21"/>
      <c r="AG47351" s="21"/>
    </row>
    <row r="47352" spans="1:33" ht="12.75">
      <c r="A47352" s="21"/>
      <c r="AE47352" s="21"/>
      <c r="AF47352" s="21"/>
      <c r="AG47352" s="21"/>
    </row>
    <row r="47353" spans="1:33" ht="12.75">
      <c r="A47353" s="21"/>
      <c r="AE47353" s="21"/>
      <c r="AF47353" s="21"/>
      <c r="AG47353" s="21"/>
    </row>
    <row r="47354" spans="1:33" ht="12.75">
      <c r="A47354" s="21"/>
      <c r="AE47354" s="21"/>
      <c r="AF47354" s="21"/>
      <c r="AG47354" s="21"/>
    </row>
    <row r="47355" spans="1:33" ht="12.75">
      <c r="A47355" s="21"/>
      <c r="AE47355" s="21"/>
      <c r="AF47355" s="21"/>
      <c r="AG47355" s="21"/>
    </row>
    <row r="47356" spans="1:33" ht="12.75">
      <c r="A47356" s="21"/>
      <c r="AE47356" s="21"/>
      <c r="AF47356" s="21"/>
      <c r="AG47356" s="21"/>
    </row>
    <row r="47357" spans="1:33" ht="12.75">
      <c r="A47357" s="21"/>
      <c r="AE47357" s="21"/>
      <c r="AF47357" s="21"/>
      <c r="AG47357" s="21"/>
    </row>
    <row r="47358" spans="1:33" ht="12.75">
      <c r="A47358" s="21"/>
      <c r="AE47358" s="21"/>
      <c r="AF47358" s="21"/>
      <c r="AG47358" s="21"/>
    </row>
    <row r="47359" spans="1:33" ht="12.75">
      <c r="A47359" s="21"/>
      <c r="AE47359" s="21"/>
      <c r="AF47359" s="21"/>
      <c r="AG47359" s="21"/>
    </row>
    <row r="47360" spans="1:33" ht="12.75">
      <c r="A47360" s="21"/>
      <c r="AE47360" s="21"/>
      <c r="AF47360" s="21"/>
      <c r="AG47360" s="21"/>
    </row>
    <row r="47361" spans="1:33" ht="12.75">
      <c r="A47361" s="21"/>
      <c r="AE47361" s="21"/>
      <c r="AF47361" s="21"/>
      <c r="AG47361" s="21"/>
    </row>
    <row r="47362" spans="1:33" ht="12.75">
      <c r="A47362" s="21"/>
      <c r="AE47362" s="21"/>
      <c r="AF47362" s="21"/>
      <c r="AG47362" s="21"/>
    </row>
    <row r="47363" spans="1:33" ht="12.75">
      <c r="A47363" s="21"/>
      <c r="AE47363" s="21"/>
      <c r="AF47363" s="21"/>
      <c r="AG47363" s="21"/>
    </row>
    <row r="47364" spans="1:33" ht="12.75">
      <c r="A47364" s="21"/>
      <c r="AE47364" s="21"/>
      <c r="AF47364" s="21"/>
      <c r="AG47364" s="21"/>
    </row>
    <row r="47365" spans="1:33" ht="12.75">
      <c r="A47365" s="21"/>
      <c r="AE47365" s="21"/>
      <c r="AF47365" s="21"/>
      <c r="AG47365" s="21"/>
    </row>
    <row r="47366" spans="1:33" ht="12.75">
      <c r="A47366" s="21"/>
      <c r="AE47366" s="21"/>
      <c r="AF47366" s="21"/>
      <c r="AG47366" s="21"/>
    </row>
    <row r="47367" spans="1:33" ht="12.75">
      <c r="A47367" s="21"/>
      <c r="AE47367" s="21"/>
      <c r="AF47367" s="21"/>
      <c r="AG47367" s="21"/>
    </row>
    <row r="47368" spans="1:33" ht="12.75">
      <c r="A47368" s="21"/>
      <c r="AE47368" s="21"/>
      <c r="AF47368" s="21"/>
      <c r="AG47368" s="21"/>
    </row>
    <row r="47369" spans="1:33" ht="12.75">
      <c r="A47369" s="21"/>
      <c r="AE47369" s="21"/>
      <c r="AF47369" s="21"/>
      <c r="AG47369" s="21"/>
    </row>
    <row r="47370" spans="1:33" ht="12.75">
      <c r="A47370" s="21"/>
      <c r="AE47370" s="21"/>
      <c r="AF47370" s="21"/>
      <c r="AG47370" s="21"/>
    </row>
    <row r="47371" spans="1:33" ht="12.75">
      <c r="A47371" s="21"/>
      <c r="AE47371" s="21"/>
      <c r="AF47371" s="21"/>
      <c r="AG47371" s="21"/>
    </row>
    <row r="47372" spans="1:33" ht="12.75">
      <c r="A47372" s="21"/>
      <c r="AE47372" s="21"/>
      <c r="AF47372" s="21"/>
      <c r="AG47372" s="21"/>
    </row>
    <row r="47373" spans="1:33" ht="12.75">
      <c r="A47373" s="21"/>
      <c r="AE47373" s="21"/>
      <c r="AF47373" s="21"/>
      <c r="AG47373" s="21"/>
    </row>
    <row r="47374" spans="1:33" ht="12.75">
      <c r="A47374" s="21"/>
      <c r="AE47374" s="21"/>
      <c r="AF47374" s="21"/>
      <c r="AG47374" s="21"/>
    </row>
    <row r="47375" spans="1:33" ht="12.75">
      <c r="A47375" s="21"/>
      <c r="AE47375" s="21"/>
      <c r="AF47375" s="21"/>
      <c r="AG47375" s="21"/>
    </row>
    <row r="47376" spans="1:33" ht="12.75">
      <c r="A47376" s="21"/>
      <c r="AE47376" s="21"/>
      <c r="AF47376" s="21"/>
      <c r="AG47376" s="21"/>
    </row>
    <row r="47377" spans="1:33" ht="12.75">
      <c r="A47377" s="21"/>
      <c r="AE47377" s="21"/>
      <c r="AF47377" s="21"/>
      <c r="AG47377" s="21"/>
    </row>
    <row r="47378" spans="1:33" ht="12.75">
      <c r="A47378" s="21"/>
      <c r="AE47378" s="21"/>
      <c r="AF47378" s="21"/>
      <c r="AG47378" s="21"/>
    </row>
    <row r="47379" spans="1:33" ht="12.75">
      <c r="A47379" s="21"/>
      <c r="AE47379" s="21"/>
      <c r="AF47379" s="21"/>
      <c r="AG47379" s="21"/>
    </row>
    <row r="47380" spans="1:33" ht="12.75">
      <c r="A47380" s="21"/>
      <c r="AE47380" s="21"/>
      <c r="AF47380" s="21"/>
      <c r="AG47380" s="21"/>
    </row>
    <row r="47381" spans="1:33" ht="12.75">
      <c r="A47381" s="21"/>
      <c r="AE47381" s="21"/>
      <c r="AF47381" s="21"/>
      <c r="AG47381" s="21"/>
    </row>
    <row r="47382" spans="1:33" ht="12.75">
      <c r="A47382" s="21"/>
      <c r="AE47382" s="21"/>
      <c r="AF47382" s="21"/>
      <c r="AG47382" s="21"/>
    </row>
    <row r="47383" spans="1:33" ht="12.75">
      <c r="A47383" s="21"/>
      <c r="AE47383" s="21"/>
      <c r="AF47383" s="21"/>
      <c r="AG47383" s="21"/>
    </row>
    <row r="47384" spans="1:33" ht="12.75">
      <c r="A47384" s="21"/>
      <c r="AE47384" s="21"/>
      <c r="AF47384" s="21"/>
      <c r="AG47384" s="21"/>
    </row>
    <row r="47385" spans="1:33" ht="12.75">
      <c r="A47385" s="21"/>
      <c r="AE47385" s="21"/>
      <c r="AF47385" s="21"/>
      <c r="AG47385" s="21"/>
    </row>
    <row r="47386" spans="1:33" ht="12.75">
      <c r="A47386" s="21"/>
      <c r="AE47386" s="21"/>
      <c r="AF47386" s="21"/>
      <c r="AG47386" s="21"/>
    </row>
    <row r="47387" spans="1:33" ht="12.75">
      <c r="A47387" s="21"/>
      <c r="AE47387" s="21"/>
      <c r="AF47387" s="21"/>
      <c r="AG47387" s="21"/>
    </row>
    <row r="47388" spans="1:33" ht="12.75">
      <c r="A47388" s="21"/>
      <c r="AE47388" s="21"/>
      <c r="AF47388" s="21"/>
      <c r="AG47388" s="21"/>
    </row>
    <row r="47389" spans="1:33" ht="12.75">
      <c r="A47389" s="21"/>
      <c r="AE47389" s="21"/>
      <c r="AF47389" s="21"/>
      <c r="AG47389" s="21"/>
    </row>
    <row r="47390" spans="1:33" ht="12.75">
      <c r="A47390" s="21"/>
      <c r="AE47390" s="21"/>
      <c r="AF47390" s="21"/>
      <c r="AG47390" s="21"/>
    </row>
    <row r="47391" spans="1:33" ht="12.75">
      <c r="A47391" s="21"/>
      <c r="AE47391" s="21"/>
      <c r="AF47391" s="21"/>
      <c r="AG47391" s="21"/>
    </row>
    <row r="47392" spans="1:33" ht="12.75">
      <c r="A47392" s="21"/>
      <c r="AE47392" s="21"/>
      <c r="AF47392" s="21"/>
      <c r="AG47392" s="21"/>
    </row>
    <row r="47393" spans="1:33" ht="12.75">
      <c r="A47393" s="21"/>
      <c r="AE47393" s="21"/>
      <c r="AF47393" s="21"/>
      <c r="AG47393" s="21"/>
    </row>
    <row r="47394" spans="1:33" ht="12.75">
      <c r="A47394" s="21"/>
      <c r="AE47394" s="21"/>
      <c r="AF47394" s="21"/>
      <c r="AG47394" s="21"/>
    </row>
    <row r="47395" spans="1:33" ht="12.75">
      <c r="A47395" s="21"/>
      <c r="AE47395" s="21"/>
      <c r="AF47395" s="21"/>
      <c r="AG47395" s="21"/>
    </row>
    <row r="47396" spans="1:33" ht="12.75">
      <c r="A47396" s="21"/>
      <c r="AE47396" s="21"/>
      <c r="AF47396" s="21"/>
      <c r="AG47396" s="21"/>
    </row>
    <row r="47397" spans="1:33" ht="12.75">
      <c r="A47397" s="21"/>
      <c r="AE47397" s="21"/>
      <c r="AF47397" s="21"/>
      <c r="AG47397" s="21"/>
    </row>
    <row r="47398" spans="1:33" ht="12.75">
      <c r="A47398" s="21"/>
      <c r="AE47398" s="21"/>
      <c r="AF47398" s="21"/>
      <c r="AG47398" s="21"/>
    </row>
    <row r="47399" spans="1:33" ht="12.75">
      <c r="A47399" s="21"/>
      <c r="AE47399" s="21"/>
      <c r="AF47399" s="21"/>
      <c r="AG47399" s="21"/>
    </row>
    <row r="47400" spans="1:33" ht="12.75">
      <c r="A47400" s="21"/>
      <c r="AE47400" s="21"/>
      <c r="AF47400" s="21"/>
      <c r="AG47400" s="21"/>
    </row>
    <row r="47401" spans="1:33" ht="12.75">
      <c r="A47401" s="21"/>
      <c r="AE47401" s="21"/>
      <c r="AF47401" s="21"/>
      <c r="AG47401" s="21"/>
    </row>
    <row r="47402" spans="1:33" ht="12.75">
      <c r="A47402" s="21"/>
      <c r="AE47402" s="21"/>
      <c r="AF47402" s="21"/>
      <c r="AG47402" s="21"/>
    </row>
    <row r="47403" spans="1:33" ht="12.75">
      <c r="A47403" s="21"/>
      <c r="AE47403" s="21"/>
      <c r="AF47403" s="21"/>
      <c r="AG47403" s="21"/>
    </row>
    <row r="47404" spans="1:33" ht="12.75">
      <c r="A47404" s="21"/>
      <c r="AE47404" s="21"/>
      <c r="AF47404" s="21"/>
      <c r="AG47404" s="21"/>
    </row>
    <row r="47405" spans="1:33" ht="12.75">
      <c r="A47405" s="21"/>
      <c r="AE47405" s="21"/>
      <c r="AF47405" s="21"/>
      <c r="AG47405" s="21"/>
    </row>
    <row r="47406" spans="1:33" ht="12.75">
      <c r="A47406" s="21"/>
      <c r="AE47406" s="21"/>
      <c r="AF47406" s="21"/>
      <c r="AG47406" s="21"/>
    </row>
    <row r="47407" spans="1:33" ht="12.75">
      <c r="A47407" s="21"/>
      <c r="AE47407" s="21"/>
      <c r="AF47407" s="21"/>
      <c r="AG47407" s="21"/>
    </row>
    <row r="47408" spans="1:33" ht="12.75">
      <c r="A47408" s="21"/>
      <c r="AE47408" s="21"/>
      <c r="AF47408" s="21"/>
      <c r="AG47408" s="21"/>
    </row>
    <row r="47409" spans="1:33" ht="12.75">
      <c r="A47409" s="21"/>
      <c r="AE47409" s="21"/>
      <c r="AF47409" s="21"/>
      <c r="AG47409" s="21"/>
    </row>
    <row r="47410" spans="1:33" ht="12.75">
      <c r="A47410" s="21"/>
      <c r="AE47410" s="21"/>
      <c r="AF47410" s="21"/>
      <c r="AG47410" s="21"/>
    </row>
    <row r="47411" spans="1:33" ht="12.75">
      <c r="A47411" s="21"/>
      <c r="AE47411" s="21"/>
      <c r="AF47411" s="21"/>
      <c r="AG47411" s="21"/>
    </row>
    <row r="47412" spans="1:33" ht="12.75">
      <c r="A47412" s="21"/>
      <c r="AE47412" s="21"/>
      <c r="AF47412" s="21"/>
      <c r="AG47412" s="21"/>
    </row>
    <row r="47413" spans="1:33" ht="12.75">
      <c r="A47413" s="21"/>
      <c r="AE47413" s="21"/>
      <c r="AF47413" s="21"/>
      <c r="AG47413" s="21"/>
    </row>
    <row r="47414" spans="1:33" ht="12.75">
      <c r="A47414" s="21"/>
      <c r="AE47414" s="21"/>
      <c r="AF47414" s="21"/>
      <c r="AG47414" s="21"/>
    </row>
    <row r="47415" spans="1:33" ht="12.75">
      <c r="A47415" s="21"/>
      <c r="AE47415" s="21"/>
      <c r="AF47415" s="21"/>
      <c r="AG47415" s="21"/>
    </row>
    <row r="47416" spans="1:33" ht="12.75">
      <c r="A47416" s="21"/>
      <c r="AE47416" s="21"/>
      <c r="AF47416" s="21"/>
      <c r="AG47416" s="21"/>
    </row>
    <row r="47417" spans="1:33" ht="12.75">
      <c r="A47417" s="21"/>
      <c r="AE47417" s="21"/>
      <c r="AF47417" s="21"/>
      <c r="AG47417" s="21"/>
    </row>
    <row r="47418" spans="1:33" ht="12.75">
      <c r="A47418" s="21"/>
      <c r="AE47418" s="21"/>
      <c r="AF47418" s="21"/>
      <c r="AG47418" s="21"/>
    </row>
    <row r="47419" spans="1:33" ht="12.75">
      <c r="A47419" s="21"/>
      <c r="AE47419" s="21"/>
      <c r="AF47419" s="21"/>
      <c r="AG47419" s="21"/>
    </row>
    <row r="47420" spans="1:33" ht="12.75">
      <c r="A47420" s="21"/>
      <c r="AE47420" s="21"/>
      <c r="AF47420" s="21"/>
      <c r="AG47420" s="21"/>
    </row>
    <row r="47421" spans="1:33" ht="12.75">
      <c r="A47421" s="21"/>
      <c r="AE47421" s="21"/>
      <c r="AF47421" s="21"/>
      <c r="AG47421" s="21"/>
    </row>
    <row r="47422" spans="1:33" ht="12.75">
      <c r="A47422" s="21"/>
      <c r="AE47422" s="21"/>
      <c r="AF47422" s="21"/>
      <c r="AG47422" s="21"/>
    </row>
    <row r="47423" spans="1:33" ht="12.75">
      <c r="A47423" s="21"/>
      <c r="AE47423" s="21"/>
      <c r="AF47423" s="21"/>
      <c r="AG47423" s="21"/>
    </row>
    <row r="47424" spans="1:33" ht="12.75">
      <c r="A47424" s="21"/>
      <c r="AE47424" s="21"/>
      <c r="AF47424" s="21"/>
      <c r="AG47424" s="21"/>
    </row>
    <row r="47425" spans="1:33" ht="12.75">
      <c r="A47425" s="21"/>
      <c r="AE47425" s="21"/>
      <c r="AF47425" s="21"/>
      <c r="AG47425" s="21"/>
    </row>
    <row r="47426" spans="1:33" ht="12.75">
      <c r="A47426" s="21"/>
      <c r="AE47426" s="21"/>
      <c r="AF47426" s="21"/>
      <c r="AG47426" s="21"/>
    </row>
    <row r="47427" spans="1:33" ht="12.75">
      <c r="A47427" s="21"/>
      <c r="AE47427" s="21"/>
      <c r="AF47427" s="21"/>
      <c r="AG47427" s="21"/>
    </row>
    <row r="47428" spans="1:33" ht="12.75">
      <c r="A47428" s="21"/>
      <c r="AE47428" s="21"/>
      <c r="AF47428" s="21"/>
      <c r="AG47428" s="21"/>
    </row>
    <row r="47429" spans="1:33" ht="12.75">
      <c r="A47429" s="21"/>
      <c r="AE47429" s="21"/>
      <c r="AF47429" s="21"/>
      <c r="AG47429" s="21"/>
    </row>
    <row r="47430" spans="1:33" ht="12.75">
      <c r="A47430" s="21"/>
      <c r="AE47430" s="21"/>
      <c r="AF47430" s="21"/>
      <c r="AG47430" s="21"/>
    </row>
    <row r="47431" spans="1:33" ht="12.75">
      <c r="A47431" s="21"/>
      <c r="AE47431" s="21"/>
      <c r="AF47431" s="21"/>
      <c r="AG47431" s="21"/>
    </row>
    <row r="47432" spans="1:33" ht="12.75">
      <c r="A47432" s="21"/>
      <c r="AE47432" s="21"/>
      <c r="AF47432" s="21"/>
      <c r="AG47432" s="21"/>
    </row>
    <row r="47433" spans="1:33" ht="12.75">
      <c r="A47433" s="21"/>
      <c r="AE47433" s="21"/>
      <c r="AF47433" s="21"/>
      <c r="AG47433" s="21"/>
    </row>
    <row r="47434" spans="1:33" ht="12.75">
      <c r="A47434" s="21"/>
      <c r="AE47434" s="21"/>
      <c r="AF47434" s="21"/>
      <c r="AG47434" s="21"/>
    </row>
    <row r="47435" spans="1:33" ht="12.75">
      <c r="A47435" s="21"/>
      <c r="AE47435" s="21"/>
      <c r="AF47435" s="21"/>
      <c r="AG47435" s="21"/>
    </row>
    <row r="47436" spans="1:33" ht="12.75">
      <c r="A47436" s="21"/>
      <c r="AE47436" s="21"/>
      <c r="AF47436" s="21"/>
      <c r="AG47436" s="21"/>
    </row>
    <row r="47437" spans="1:33" ht="12.75">
      <c r="A47437" s="21"/>
      <c r="AE47437" s="21"/>
      <c r="AF47437" s="21"/>
      <c r="AG47437" s="21"/>
    </row>
    <row r="47438" spans="1:33" ht="12.75">
      <c r="A47438" s="21"/>
      <c r="AE47438" s="21"/>
      <c r="AF47438" s="21"/>
      <c r="AG47438" s="21"/>
    </row>
    <row r="47439" spans="1:33" ht="12.75">
      <c r="A47439" s="21"/>
      <c r="AE47439" s="21"/>
      <c r="AF47439" s="21"/>
      <c r="AG47439" s="21"/>
    </row>
    <row r="47440" spans="1:33" ht="12.75">
      <c r="A47440" s="21"/>
      <c r="AE47440" s="21"/>
      <c r="AF47440" s="21"/>
      <c r="AG47440" s="21"/>
    </row>
    <row r="47441" spans="1:33" ht="12.75">
      <c r="A47441" s="21"/>
      <c r="AE47441" s="21"/>
      <c r="AF47441" s="21"/>
      <c r="AG47441" s="21"/>
    </row>
    <row r="47442" spans="1:33" ht="12.75">
      <c r="A47442" s="21"/>
      <c r="AE47442" s="21"/>
      <c r="AF47442" s="21"/>
      <c r="AG47442" s="21"/>
    </row>
    <row r="47443" spans="1:33" ht="12.75">
      <c r="A47443" s="21"/>
      <c r="AE47443" s="21"/>
      <c r="AF47443" s="21"/>
      <c r="AG47443" s="21"/>
    </row>
    <row r="47444" spans="1:33" ht="12.75">
      <c r="A47444" s="21"/>
      <c r="AE47444" s="21"/>
      <c r="AF47444" s="21"/>
      <c r="AG47444" s="21"/>
    </row>
    <row r="47445" spans="1:33" ht="12.75">
      <c r="A47445" s="21"/>
      <c r="AE47445" s="21"/>
      <c r="AF47445" s="21"/>
      <c r="AG47445" s="21"/>
    </row>
    <row r="47446" spans="1:33" ht="12.75">
      <c r="A47446" s="21"/>
      <c r="AE47446" s="21"/>
      <c r="AF47446" s="21"/>
      <c r="AG47446" s="21"/>
    </row>
    <row r="47447" spans="1:33" ht="12.75">
      <c r="A47447" s="21"/>
      <c r="AE47447" s="21"/>
      <c r="AF47447" s="21"/>
      <c r="AG47447" s="21"/>
    </row>
    <row r="47448" spans="1:33" ht="12.75">
      <c r="A47448" s="21"/>
      <c r="AE47448" s="21"/>
      <c r="AF47448" s="21"/>
      <c r="AG47448" s="21"/>
    </row>
    <row r="47449" spans="1:33" ht="12.75">
      <c r="A47449" s="21"/>
      <c r="AE47449" s="21"/>
      <c r="AF47449" s="21"/>
      <c r="AG47449" s="21"/>
    </row>
    <row r="47450" spans="1:33" ht="12.75">
      <c r="A47450" s="21"/>
      <c r="AE47450" s="21"/>
      <c r="AF47450" s="21"/>
      <c r="AG47450" s="21"/>
    </row>
    <row r="47451" spans="1:33" ht="12.75">
      <c r="A47451" s="21"/>
      <c r="AE47451" s="21"/>
      <c r="AF47451" s="21"/>
      <c r="AG47451" s="21"/>
    </row>
    <row r="47452" spans="1:33" ht="12.75">
      <c r="A47452" s="21"/>
      <c r="AE47452" s="21"/>
      <c r="AF47452" s="21"/>
      <c r="AG47452" s="21"/>
    </row>
    <row r="47453" spans="1:33" ht="12.75">
      <c r="A47453" s="21"/>
      <c r="AE47453" s="21"/>
      <c r="AF47453" s="21"/>
      <c r="AG47453" s="21"/>
    </row>
    <row r="47454" spans="1:33" ht="12.75">
      <c r="A47454" s="21"/>
      <c r="AE47454" s="21"/>
      <c r="AF47454" s="21"/>
      <c r="AG47454" s="21"/>
    </row>
    <row r="47455" spans="1:33" ht="12.75">
      <c r="A47455" s="21"/>
      <c r="AE47455" s="21"/>
      <c r="AF47455" s="21"/>
      <c r="AG47455" s="21"/>
    </row>
    <row r="47456" spans="1:33" ht="12.75">
      <c r="A47456" s="21"/>
      <c r="AE47456" s="21"/>
      <c r="AF47456" s="21"/>
      <c r="AG47456" s="21"/>
    </row>
    <row r="47457" spans="1:33" ht="12.75">
      <c r="A47457" s="21"/>
      <c r="AE47457" s="21"/>
      <c r="AF47457" s="21"/>
      <c r="AG47457" s="21"/>
    </row>
    <row r="47458" spans="1:33" ht="12.75">
      <c r="A47458" s="21"/>
      <c r="AE47458" s="21"/>
      <c r="AF47458" s="21"/>
      <c r="AG47458" s="21"/>
    </row>
    <row r="47459" spans="1:33" ht="12.75">
      <c r="A47459" s="21"/>
      <c r="AE47459" s="21"/>
      <c r="AF47459" s="21"/>
      <c r="AG47459" s="21"/>
    </row>
    <row r="47460" spans="1:33" ht="12.75">
      <c r="A47460" s="21"/>
      <c r="AE47460" s="21"/>
      <c r="AF47460" s="21"/>
      <c r="AG47460" s="21"/>
    </row>
    <row r="47461" spans="1:33" ht="12.75">
      <c r="A47461" s="21"/>
      <c r="AE47461" s="21"/>
      <c r="AF47461" s="21"/>
      <c r="AG47461" s="21"/>
    </row>
    <row r="47462" spans="1:33" ht="12.75">
      <c r="A47462" s="21"/>
      <c r="AE47462" s="21"/>
      <c r="AF47462" s="21"/>
      <c r="AG47462" s="21"/>
    </row>
    <row r="47463" spans="1:33" ht="12.75">
      <c r="A47463" s="21"/>
      <c r="AE47463" s="21"/>
      <c r="AF47463" s="21"/>
      <c r="AG47463" s="21"/>
    </row>
    <row r="47464" spans="1:33" ht="12.75">
      <c r="A47464" s="21"/>
      <c r="AE47464" s="21"/>
      <c r="AF47464" s="21"/>
      <c r="AG47464" s="21"/>
    </row>
    <row r="47465" spans="1:33" ht="12.75">
      <c r="A47465" s="21"/>
      <c r="AE47465" s="21"/>
      <c r="AF47465" s="21"/>
      <c r="AG47465" s="21"/>
    </row>
    <row r="47466" spans="1:33" ht="12.75">
      <c r="A47466" s="21"/>
      <c r="AE47466" s="21"/>
      <c r="AF47466" s="21"/>
      <c r="AG47466" s="21"/>
    </row>
    <row r="47467" spans="1:33" ht="12.75">
      <c r="A47467" s="21"/>
      <c r="AE47467" s="21"/>
      <c r="AF47467" s="21"/>
      <c r="AG47467" s="21"/>
    </row>
    <row r="47468" spans="1:33" ht="12.75">
      <c r="A47468" s="21"/>
      <c r="AE47468" s="21"/>
      <c r="AF47468" s="21"/>
      <c r="AG47468" s="21"/>
    </row>
    <row r="47469" spans="1:33" ht="12.75">
      <c r="A47469" s="21"/>
      <c r="AE47469" s="21"/>
      <c r="AF47469" s="21"/>
      <c r="AG47469" s="21"/>
    </row>
    <row r="47470" spans="1:33" ht="12.75">
      <c r="A47470" s="21"/>
      <c r="AE47470" s="21"/>
      <c r="AF47470" s="21"/>
      <c r="AG47470" s="21"/>
    </row>
    <row r="47471" spans="1:33" ht="12.75">
      <c r="A47471" s="21"/>
      <c r="AE47471" s="21"/>
      <c r="AF47471" s="21"/>
      <c r="AG47471" s="21"/>
    </row>
    <row r="47472" spans="1:33" ht="12.75">
      <c r="A47472" s="21"/>
      <c r="AE47472" s="21"/>
      <c r="AF47472" s="21"/>
      <c r="AG47472" s="21"/>
    </row>
    <row r="47473" spans="1:33" ht="12.75">
      <c r="A47473" s="21"/>
      <c r="AE47473" s="21"/>
      <c r="AF47473" s="21"/>
      <c r="AG47473" s="21"/>
    </row>
    <row r="47474" spans="1:33" ht="12.75">
      <c r="A47474" s="21"/>
      <c r="AE47474" s="21"/>
      <c r="AF47474" s="21"/>
      <c r="AG47474" s="21"/>
    </row>
    <row r="47475" spans="1:33" ht="12.75">
      <c r="A47475" s="21"/>
      <c r="AE47475" s="21"/>
      <c r="AF47475" s="21"/>
      <c r="AG47475" s="21"/>
    </row>
    <row r="47476" spans="1:33" ht="12.75">
      <c r="A47476" s="21"/>
      <c r="AE47476" s="21"/>
      <c r="AF47476" s="21"/>
      <c r="AG47476" s="21"/>
    </row>
    <row r="47477" spans="1:33" ht="12.75">
      <c r="A47477" s="21"/>
      <c r="AE47477" s="21"/>
      <c r="AF47477" s="21"/>
      <c r="AG47477" s="21"/>
    </row>
    <row r="47478" spans="1:33" ht="12.75">
      <c r="A47478" s="21"/>
      <c r="AE47478" s="21"/>
      <c r="AF47478" s="21"/>
      <c r="AG47478" s="21"/>
    </row>
    <row r="47479" spans="1:33" ht="12.75">
      <c r="A47479" s="21"/>
      <c r="AE47479" s="21"/>
      <c r="AF47479" s="21"/>
      <c r="AG47479" s="21"/>
    </row>
    <row r="47480" spans="1:33" ht="12.75">
      <c r="A47480" s="21"/>
      <c r="AE47480" s="21"/>
      <c r="AF47480" s="21"/>
      <c r="AG47480" s="21"/>
    </row>
    <row r="47481" spans="1:33" ht="12.75">
      <c r="A47481" s="21"/>
      <c r="AE47481" s="21"/>
      <c r="AF47481" s="21"/>
      <c r="AG47481" s="21"/>
    </row>
    <row r="47482" spans="1:33" ht="12.75">
      <c r="A47482" s="21"/>
      <c r="AE47482" s="21"/>
      <c r="AF47482" s="21"/>
      <c r="AG47482" s="21"/>
    </row>
    <row r="47483" spans="1:33" ht="12.75">
      <c r="A47483" s="21"/>
      <c r="AE47483" s="21"/>
      <c r="AF47483" s="21"/>
      <c r="AG47483" s="21"/>
    </row>
    <row r="47484" spans="1:33" ht="12.75">
      <c r="A47484" s="21"/>
      <c r="AE47484" s="21"/>
      <c r="AF47484" s="21"/>
      <c r="AG47484" s="21"/>
    </row>
    <row r="47485" spans="1:33" ht="12.75">
      <c r="A47485" s="21"/>
      <c r="AE47485" s="21"/>
      <c r="AF47485" s="21"/>
      <c r="AG47485" s="21"/>
    </row>
    <row r="47486" spans="1:33" ht="12.75">
      <c r="A47486" s="21"/>
      <c r="AE47486" s="21"/>
      <c r="AF47486" s="21"/>
      <c r="AG47486" s="21"/>
    </row>
    <row r="47487" spans="1:33" ht="12.75">
      <c r="A47487" s="21"/>
      <c r="AE47487" s="21"/>
      <c r="AF47487" s="21"/>
      <c r="AG47487" s="21"/>
    </row>
    <row r="47488" spans="1:33" ht="12.75">
      <c r="A47488" s="21"/>
      <c r="AE47488" s="21"/>
      <c r="AF47488" s="21"/>
      <c r="AG47488" s="21"/>
    </row>
    <row r="47489" spans="1:33" ht="12.75">
      <c r="A47489" s="21"/>
      <c r="AE47489" s="21"/>
      <c r="AF47489" s="21"/>
      <c r="AG47489" s="21"/>
    </row>
    <row r="47490" spans="1:33" ht="12.75">
      <c r="A47490" s="21"/>
      <c r="AE47490" s="21"/>
      <c r="AF47490" s="21"/>
      <c r="AG47490" s="21"/>
    </row>
    <row r="47491" spans="1:33" ht="12.75">
      <c r="A47491" s="21"/>
      <c r="AE47491" s="21"/>
      <c r="AF47491" s="21"/>
      <c r="AG47491" s="21"/>
    </row>
    <row r="47492" spans="1:33" ht="12.75">
      <c r="A47492" s="21"/>
      <c r="AE47492" s="21"/>
      <c r="AF47492" s="21"/>
      <c r="AG47492" s="21"/>
    </row>
    <row r="47493" spans="1:33" ht="12.75">
      <c r="A47493" s="21"/>
      <c r="AE47493" s="21"/>
      <c r="AF47493" s="21"/>
      <c r="AG47493" s="21"/>
    </row>
    <row r="47494" spans="1:33" ht="12.75">
      <c r="A47494" s="21"/>
      <c r="AE47494" s="21"/>
      <c r="AF47494" s="21"/>
      <c r="AG47494" s="21"/>
    </row>
    <row r="47495" spans="1:33" ht="12.75">
      <c r="A47495" s="21"/>
      <c r="AE47495" s="21"/>
      <c r="AF47495" s="21"/>
      <c r="AG47495" s="21"/>
    </row>
    <row r="47496" spans="1:33" ht="12.75">
      <c r="A47496" s="21"/>
      <c r="AE47496" s="21"/>
      <c r="AF47496" s="21"/>
      <c r="AG47496" s="21"/>
    </row>
    <row r="47497" spans="1:33" ht="12.75">
      <c r="A47497" s="21"/>
      <c r="AE47497" s="21"/>
      <c r="AF47497" s="21"/>
      <c r="AG47497" s="21"/>
    </row>
    <row r="47498" spans="1:33" ht="12.75">
      <c r="A47498" s="21"/>
      <c r="AE47498" s="21"/>
      <c r="AF47498" s="21"/>
      <c r="AG47498" s="21"/>
    </row>
    <row r="47499" spans="1:33" ht="12.75">
      <c r="A47499" s="21"/>
      <c r="AE47499" s="21"/>
      <c r="AF47499" s="21"/>
      <c r="AG47499" s="21"/>
    </row>
    <row r="47500" spans="1:33" ht="12.75">
      <c r="A47500" s="21"/>
      <c r="AE47500" s="21"/>
      <c r="AF47500" s="21"/>
      <c r="AG47500" s="21"/>
    </row>
    <row r="47501" spans="1:33" ht="12.75">
      <c r="A47501" s="21"/>
      <c r="AE47501" s="21"/>
      <c r="AF47501" s="21"/>
      <c r="AG47501" s="21"/>
    </row>
    <row r="47502" spans="1:33" ht="12.75">
      <c r="A47502" s="21"/>
      <c r="AE47502" s="21"/>
      <c r="AF47502" s="21"/>
      <c r="AG47502" s="21"/>
    </row>
    <row r="47503" spans="1:33" ht="12.75">
      <c r="A47503" s="21"/>
      <c r="AE47503" s="21"/>
      <c r="AF47503" s="21"/>
      <c r="AG47503" s="21"/>
    </row>
    <row r="47504" spans="1:33" ht="12.75">
      <c r="A47504" s="21"/>
      <c r="AE47504" s="21"/>
      <c r="AF47504" s="21"/>
      <c r="AG47504" s="21"/>
    </row>
    <row r="47505" spans="1:33" ht="12.75">
      <c r="A47505" s="21"/>
      <c r="AE47505" s="21"/>
      <c r="AF47505" s="21"/>
      <c r="AG47505" s="21"/>
    </row>
    <row r="47506" spans="1:33" ht="12.75">
      <c r="A47506" s="21"/>
      <c r="AE47506" s="21"/>
      <c r="AF47506" s="21"/>
      <c r="AG47506" s="21"/>
    </row>
    <row r="47507" spans="1:33" ht="12.75">
      <c r="A47507" s="21"/>
      <c r="AE47507" s="21"/>
      <c r="AF47507" s="21"/>
      <c r="AG47507" s="21"/>
    </row>
    <row r="47508" spans="1:33" ht="12.75">
      <c r="A47508" s="21"/>
      <c r="AE47508" s="21"/>
      <c r="AF47508" s="21"/>
      <c r="AG47508" s="21"/>
    </row>
    <row r="47509" spans="1:33" ht="12.75">
      <c r="A47509" s="21"/>
      <c r="AE47509" s="21"/>
      <c r="AF47509" s="21"/>
      <c r="AG47509" s="21"/>
    </row>
    <row r="47510" spans="1:33" ht="12.75">
      <c r="A47510" s="21"/>
      <c r="AE47510" s="21"/>
      <c r="AF47510" s="21"/>
      <c r="AG47510" s="21"/>
    </row>
    <row r="47511" spans="1:33" ht="12.75">
      <c r="A47511" s="21"/>
      <c r="AE47511" s="21"/>
      <c r="AF47511" s="21"/>
      <c r="AG47511" s="21"/>
    </row>
    <row r="47512" spans="1:33" ht="12.75">
      <c r="A47512" s="21"/>
      <c r="AE47512" s="21"/>
      <c r="AF47512" s="21"/>
      <c r="AG47512" s="21"/>
    </row>
    <row r="47513" spans="1:33" ht="12.75">
      <c r="A47513" s="21"/>
      <c r="AE47513" s="21"/>
      <c r="AF47513" s="21"/>
      <c r="AG47513" s="21"/>
    </row>
    <row r="47514" spans="1:33" ht="12.75">
      <c r="A47514" s="21"/>
      <c r="AE47514" s="21"/>
      <c r="AF47514" s="21"/>
      <c r="AG47514" s="21"/>
    </row>
    <row r="47515" spans="1:33" ht="12.75">
      <c r="A47515" s="21"/>
      <c r="AE47515" s="21"/>
      <c r="AF47515" s="21"/>
      <c r="AG47515" s="21"/>
    </row>
    <row r="47516" spans="1:33" ht="12.75">
      <c r="A47516" s="21"/>
      <c r="AE47516" s="21"/>
      <c r="AF47516" s="21"/>
      <c r="AG47516" s="21"/>
    </row>
    <row r="47517" spans="1:33" ht="12.75">
      <c r="A47517" s="21"/>
      <c r="AE47517" s="21"/>
      <c r="AF47517" s="21"/>
      <c r="AG47517" s="21"/>
    </row>
    <row r="47518" spans="1:33" ht="12.75">
      <c r="A47518" s="21"/>
      <c r="AE47518" s="21"/>
      <c r="AF47518" s="21"/>
      <c r="AG47518" s="21"/>
    </row>
    <row r="47519" spans="1:33" ht="12.75">
      <c r="A47519" s="21"/>
      <c r="AE47519" s="21"/>
      <c r="AF47519" s="21"/>
      <c r="AG47519" s="21"/>
    </row>
    <row r="47520" spans="1:33" ht="12.75">
      <c r="A47520" s="21"/>
      <c r="AE47520" s="21"/>
      <c r="AF47520" s="21"/>
      <c r="AG47520" s="21"/>
    </row>
    <row r="47521" spans="1:33" ht="12.75">
      <c r="A47521" s="21"/>
      <c r="AE47521" s="21"/>
      <c r="AF47521" s="21"/>
      <c r="AG47521" s="21"/>
    </row>
    <row r="47522" spans="1:33" ht="12.75">
      <c r="A47522" s="21"/>
      <c r="AE47522" s="21"/>
      <c r="AF47522" s="21"/>
      <c r="AG47522" s="21"/>
    </row>
    <row r="47523" spans="1:33" ht="12.75">
      <c r="A47523" s="21"/>
      <c r="AE47523" s="21"/>
      <c r="AF47523" s="21"/>
      <c r="AG47523" s="21"/>
    </row>
    <row r="47524" spans="1:33" ht="12.75">
      <c r="A47524" s="21"/>
      <c r="AE47524" s="21"/>
      <c r="AF47524" s="21"/>
      <c r="AG47524" s="21"/>
    </row>
    <row r="47525" spans="1:33" ht="12.75">
      <c r="A47525" s="21"/>
      <c r="AE47525" s="21"/>
      <c r="AF47525" s="21"/>
      <c r="AG47525" s="21"/>
    </row>
    <row r="47526" spans="1:33" ht="12.75">
      <c r="A47526" s="21"/>
      <c r="AE47526" s="21"/>
      <c r="AF47526" s="21"/>
      <c r="AG47526" s="21"/>
    </row>
    <row r="47527" spans="1:33" ht="12.75">
      <c r="A47527" s="21"/>
      <c r="AE47527" s="21"/>
      <c r="AF47527" s="21"/>
      <c r="AG47527" s="21"/>
    </row>
    <row r="47528" spans="1:33" ht="12.75">
      <c r="A47528" s="21"/>
      <c r="AE47528" s="21"/>
      <c r="AF47528" s="21"/>
      <c r="AG47528" s="21"/>
    </row>
    <row r="47529" spans="1:33" ht="12.75">
      <c r="A47529" s="21"/>
      <c r="AE47529" s="21"/>
      <c r="AF47529" s="21"/>
      <c r="AG47529" s="21"/>
    </row>
    <row r="47530" spans="1:33" ht="12.75">
      <c r="A47530" s="21"/>
      <c r="AE47530" s="21"/>
      <c r="AF47530" s="21"/>
      <c r="AG47530" s="21"/>
    </row>
    <row r="47531" spans="1:33" ht="12.75">
      <c r="A47531" s="21"/>
      <c r="AE47531" s="21"/>
      <c r="AF47531" s="21"/>
      <c r="AG47531" s="21"/>
    </row>
    <row r="47532" spans="1:33" ht="12.75">
      <c r="A47532" s="21"/>
      <c r="AE47532" s="21"/>
      <c r="AF47532" s="21"/>
      <c r="AG47532" s="21"/>
    </row>
    <row r="47533" spans="1:33" ht="12.75">
      <c r="A47533" s="21"/>
      <c r="AE47533" s="21"/>
      <c r="AF47533" s="21"/>
      <c r="AG47533" s="21"/>
    </row>
    <row r="47534" spans="1:33" ht="12.75">
      <c r="A47534" s="21"/>
      <c r="AE47534" s="21"/>
      <c r="AF47534" s="21"/>
      <c r="AG47534" s="21"/>
    </row>
    <row r="47535" spans="1:33" ht="12.75">
      <c r="A47535" s="21"/>
      <c r="AE47535" s="21"/>
      <c r="AF47535" s="21"/>
      <c r="AG47535" s="21"/>
    </row>
    <row r="47536" spans="1:33" ht="12.75">
      <c r="A47536" s="21"/>
      <c r="AE47536" s="21"/>
      <c r="AF47536" s="21"/>
      <c r="AG47536" s="21"/>
    </row>
    <row r="47537" spans="1:33" ht="12.75">
      <c r="A47537" s="21"/>
      <c r="AE47537" s="21"/>
      <c r="AF47537" s="21"/>
      <c r="AG47537" s="21"/>
    </row>
    <row r="47538" spans="1:33" ht="12.75">
      <c r="A47538" s="21"/>
      <c r="AE47538" s="21"/>
      <c r="AF47538" s="21"/>
      <c r="AG47538" s="21"/>
    </row>
    <row r="47539" spans="1:33" ht="12.75">
      <c r="A47539" s="21"/>
      <c r="AE47539" s="21"/>
      <c r="AF47539" s="21"/>
      <c r="AG47539" s="21"/>
    </row>
    <row r="47540" spans="1:33" ht="12.75">
      <c r="A47540" s="21"/>
      <c r="AE47540" s="21"/>
      <c r="AF47540" s="21"/>
      <c r="AG47540" s="21"/>
    </row>
    <row r="47541" spans="1:33" ht="12.75">
      <c r="A47541" s="21"/>
      <c r="AE47541" s="21"/>
      <c r="AF47541" s="21"/>
      <c r="AG47541" s="21"/>
    </row>
    <row r="47542" spans="1:33" ht="12.75">
      <c r="A47542" s="21"/>
      <c r="AE47542" s="21"/>
      <c r="AF47542" s="21"/>
      <c r="AG47542" s="21"/>
    </row>
    <row r="47543" spans="1:33" ht="12.75">
      <c r="A47543" s="21"/>
      <c r="AE47543" s="21"/>
      <c r="AF47543" s="21"/>
      <c r="AG47543" s="21"/>
    </row>
    <row r="47544" spans="1:33" ht="12.75">
      <c r="A47544" s="21"/>
      <c r="AE47544" s="21"/>
      <c r="AF47544" s="21"/>
      <c r="AG47544" s="21"/>
    </row>
    <row r="47545" spans="1:33" ht="12.75">
      <c r="A47545" s="21"/>
      <c r="AE47545" s="21"/>
      <c r="AF47545" s="21"/>
      <c r="AG47545" s="21"/>
    </row>
    <row r="47546" spans="1:33" ht="12.75">
      <c r="A47546" s="21"/>
      <c r="AE47546" s="21"/>
      <c r="AF47546" s="21"/>
      <c r="AG47546" s="21"/>
    </row>
    <row r="47547" spans="1:33" ht="12.75">
      <c r="A47547" s="21"/>
      <c r="AE47547" s="21"/>
      <c r="AF47547" s="21"/>
      <c r="AG47547" s="21"/>
    </row>
    <row r="47548" spans="1:33" ht="12.75">
      <c r="A47548" s="21"/>
      <c r="AE47548" s="21"/>
      <c r="AF47548" s="21"/>
      <c r="AG47548" s="21"/>
    </row>
    <row r="47549" spans="1:33" ht="12.75">
      <c r="A47549" s="21"/>
      <c r="AE47549" s="21"/>
      <c r="AF47549" s="21"/>
      <c r="AG47549" s="21"/>
    </row>
    <row r="47550" spans="1:33" ht="12.75">
      <c r="A47550" s="21"/>
      <c r="AE47550" s="21"/>
      <c r="AF47550" s="21"/>
      <c r="AG47550" s="21"/>
    </row>
    <row r="47551" spans="1:33" ht="12.75">
      <c r="A47551" s="21"/>
      <c r="AE47551" s="21"/>
      <c r="AF47551" s="21"/>
      <c r="AG47551" s="21"/>
    </row>
    <row r="47552" spans="1:33" ht="12.75">
      <c r="A47552" s="21"/>
      <c r="AE47552" s="21"/>
      <c r="AF47552" s="21"/>
      <c r="AG47552" s="21"/>
    </row>
    <row r="47553" spans="1:33" ht="12.75">
      <c r="A47553" s="21"/>
      <c r="AE47553" s="21"/>
      <c r="AF47553" s="21"/>
      <c r="AG47553" s="21"/>
    </row>
    <row r="47554" spans="1:33" ht="12.75">
      <c r="A47554" s="21"/>
      <c r="AE47554" s="21"/>
      <c r="AF47554" s="21"/>
      <c r="AG47554" s="21"/>
    </row>
    <row r="47555" spans="1:33" ht="12.75">
      <c r="A47555" s="21"/>
      <c r="AE47555" s="21"/>
      <c r="AF47555" s="21"/>
      <c r="AG47555" s="21"/>
    </row>
    <row r="47556" spans="1:33" ht="12.75">
      <c r="A47556" s="21"/>
      <c r="AE47556" s="21"/>
      <c r="AF47556" s="21"/>
      <c r="AG47556" s="21"/>
    </row>
    <row r="47557" spans="1:33" ht="12.75">
      <c r="A47557" s="21"/>
      <c r="AE47557" s="21"/>
      <c r="AF47557" s="21"/>
      <c r="AG47557" s="21"/>
    </row>
    <row r="47558" spans="1:33" ht="12.75">
      <c r="A47558" s="21"/>
      <c r="AE47558" s="21"/>
      <c r="AF47558" s="21"/>
      <c r="AG47558" s="21"/>
    </row>
    <row r="47559" spans="1:33" ht="12.75">
      <c r="A47559" s="21"/>
      <c r="AE47559" s="21"/>
      <c r="AF47559" s="21"/>
      <c r="AG47559" s="21"/>
    </row>
    <row r="47560" spans="1:33" ht="12.75">
      <c r="A47560" s="21"/>
      <c r="AE47560" s="21"/>
      <c r="AF47560" s="21"/>
      <c r="AG47560" s="21"/>
    </row>
    <row r="47561" spans="1:33" ht="12.75">
      <c r="A47561" s="21"/>
      <c r="AE47561" s="21"/>
      <c r="AF47561" s="21"/>
      <c r="AG47561" s="21"/>
    </row>
    <row r="47562" spans="1:33" ht="12.75">
      <c r="A47562" s="21"/>
      <c r="AE47562" s="21"/>
      <c r="AF47562" s="21"/>
      <c r="AG47562" s="21"/>
    </row>
    <row r="47563" spans="1:33" ht="12.75">
      <c r="A47563" s="21"/>
      <c r="AE47563" s="21"/>
      <c r="AF47563" s="21"/>
      <c r="AG47563" s="21"/>
    </row>
    <row r="47564" spans="1:33" ht="12.75">
      <c r="A47564" s="21"/>
      <c r="AE47564" s="21"/>
      <c r="AF47564" s="21"/>
      <c r="AG47564" s="21"/>
    </row>
    <row r="47565" spans="1:33" ht="12.75">
      <c r="A47565" s="21"/>
      <c r="AE47565" s="21"/>
      <c r="AF47565" s="21"/>
      <c r="AG47565" s="21"/>
    </row>
    <row r="47566" spans="1:33" ht="12.75">
      <c r="A47566" s="21"/>
      <c r="AE47566" s="21"/>
      <c r="AF47566" s="21"/>
      <c r="AG47566" s="21"/>
    </row>
    <row r="47567" spans="1:33" ht="12.75">
      <c r="A47567" s="21"/>
      <c r="AE47567" s="21"/>
      <c r="AF47567" s="21"/>
      <c r="AG47567" s="21"/>
    </row>
    <row r="47568" spans="1:33" ht="12.75">
      <c r="A47568" s="21"/>
      <c r="AE47568" s="21"/>
      <c r="AF47568" s="21"/>
      <c r="AG47568" s="21"/>
    </row>
    <row r="47569" spans="1:33" ht="12.75">
      <c r="A47569" s="21"/>
      <c r="AE47569" s="21"/>
      <c r="AF47569" s="21"/>
      <c r="AG47569" s="21"/>
    </row>
    <row r="47570" spans="1:33" ht="12.75">
      <c r="A47570" s="21"/>
      <c r="AE47570" s="21"/>
      <c r="AF47570" s="21"/>
      <c r="AG47570" s="21"/>
    </row>
    <row r="47571" spans="1:33" ht="12.75">
      <c r="A47571" s="21"/>
      <c r="AE47571" s="21"/>
      <c r="AF47571" s="21"/>
      <c r="AG47571" s="21"/>
    </row>
    <row r="47572" spans="1:33" ht="12.75">
      <c r="A47572" s="21"/>
      <c r="AE47572" s="21"/>
      <c r="AF47572" s="21"/>
      <c r="AG47572" s="21"/>
    </row>
    <row r="47573" spans="1:33" ht="12.75">
      <c r="A47573" s="21"/>
      <c r="AE47573" s="21"/>
      <c r="AF47573" s="21"/>
      <c r="AG47573" s="21"/>
    </row>
    <row r="47574" spans="1:33" ht="12.75">
      <c r="A47574" s="21"/>
      <c r="AE47574" s="21"/>
      <c r="AF47574" s="21"/>
      <c r="AG47574" s="21"/>
    </row>
    <row r="47575" spans="1:33" ht="12.75">
      <c r="A47575" s="21"/>
      <c r="AE47575" s="21"/>
      <c r="AF47575" s="21"/>
      <c r="AG47575" s="21"/>
    </row>
    <row r="47576" spans="1:33" ht="12.75">
      <c r="A47576" s="21"/>
      <c r="AE47576" s="21"/>
      <c r="AF47576" s="21"/>
      <c r="AG47576" s="21"/>
    </row>
    <row r="47577" spans="1:33" ht="12.75">
      <c r="A47577" s="21"/>
      <c r="AE47577" s="21"/>
      <c r="AF47577" s="21"/>
      <c r="AG47577" s="21"/>
    </row>
    <row r="47578" spans="1:33" ht="12.75">
      <c r="A47578" s="21"/>
      <c r="AE47578" s="21"/>
      <c r="AF47578" s="21"/>
      <c r="AG47578" s="21"/>
    </row>
    <row r="47579" spans="1:33" ht="12.75">
      <c r="A47579" s="21"/>
      <c r="AE47579" s="21"/>
      <c r="AF47579" s="21"/>
      <c r="AG47579" s="21"/>
    </row>
    <row r="47580" spans="1:33" ht="12.75">
      <c r="A47580" s="21"/>
      <c r="AE47580" s="21"/>
      <c r="AF47580" s="21"/>
      <c r="AG47580" s="21"/>
    </row>
    <row r="47581" spans="1:33" ht="12.75">
      <c r="A47581" s="21"/>
      <c r="AE47581" s="21"/>
      <c r="AF47581" s="21"/>
      <c r="AG47581" s="21"/>
    </row>
    <row r="47582" spans="1:33" ht="12.75">
      <c r="A47582" s="21"/>
      <c r="AE47582" s="21"/>
      <c r="AF47582" s="21"/>
      <c r="AG47582" s="21"/>
    </row>
    <row r="47583" spans="1:33" ht="12.75">
      <c r="A47583" s="21"/>
      <c r="AE47583" s="21"/>
      <c r="AF47583" s="21"/>
      <c r="AG47583" s="21"/>
    </row>
    <row r="47584" spans="1:33" ht="12.75">
      <c r="A47584" s="21"/>
      <c r="AE47584" s="21"/>
      <c r="AF47584" s="21"/>
      <c r="AG47584" s="21"/>
    </row>
    <row r="47585" spans="1:33" ht="12.75">
      <c r="A47585" s="21"/>
      <c r="AE47585" s="21"/>
      <c r="AF47585" s="21"/>
      <c r="AG47585" s="21"/>
    </row>
    <row r="47586" spans="1:33" ht="12.75">
      <c r="A47586" s="21"/>
      <c r="AE47586" s="21"/>
      <c r="AF47586" s="21"/>
      <c r="AG47586" s="21"/>
    </row>
    <row r="47587" spans="1:33" ht="12.75">
      <c r="A47587" s="21"/>
      <c r="AE47587" s="21"/>
      <c r="AF47587" s="21"/>
      <c r="AG47587" s="21"/>
    </row>
    <row r="47588" spans="1:33" ht="12.75">
      <c r="A47588" s="21"/>
      <c r="AE47588" s="21"/>
      <c r="AF47588" s="21"/>
      <c r="AG47588" s="21"/>
    </row>
    <row r="47589" spans="1:33" ht="12.75">
      <c r="A47589" s="21"/>
      <c r="AE47589" s="21"/>
      <c r="AF47589" s="21"/>
      <c r="AG47589" s="21"/>
    </row>
    <row r="47590" spans="1:33" ht="12.75">
      <c r="A47590" s="21"/>
      <c r="AE47590" s="21"/>
      <c r="AF47590" s="21"/>
      <c r="AG47590" s="21"/>
    </row>
    <row r="47591" spans="1:33" ht="12.75">
      <c r="A47591" s="21"/>
      <c r="AE47591" s="21"/>
      <c r="AF47591" s="21"/>
      <c r="AG47591" s="21"/>
    </row>
    <row r="47592" spans="1:33" ht="12.75">
      <c r="A47592" s="21"/>
      <c r="AE47592" s="21"/>
      <c r="AF47592" s="21"/>
      <c r="AG47592" s="21"/>
    </row>
    <row r="47593" spans="1:33" ht="12.75">
      <c r="A47593" s="21"/>
      <c r="AE47593" s="21"/>
      <c r="AF47593" s="21"/>
      <c r="AG47593" s="21"/>
    </row>
    <row r="47594" spans="1:33" ht="12.75">
      <c r="A47594" s="21"/>
      <c r="AE47594" s="21"/>
      <c r="AF47594" s="21"/>
      <c r="AG47594" s="21"/>
    </row>
    <row r="47595" spans="1:33" ht="12.75">
      <c r="A47595" s="21"/>
      <c r="AE47595" s="21"/>
      <c r="AF47595" s="21"/>
      <c r="AG47595" s="21"/>
    </row>
    <row r="47596" spans="1:33" ht="12.75">
      <c r="A47596" s="21"/>
      <c r="AE47596" s="21"/>
      <c r="AF47596" s="21"/>
      <c r="AG47596" s="21"/>
    </row>
    <row r="47597" spans="1:33" ht="12.75">
      <c r="A47597" s="21"/>
      <c r="AE47597" s="21"/>
      <c r="AF47597" s="21"/>
      <c r="AG47597" s="21"/>
    </row>
    <row r="47598" spans="1:33" ht="12.75">
      <c r="A47598" s="21"/>
      <c r="AE47598" s="21"/>
      <c r="AF47598" s="21"/>
      <c r="AG47598" s="21"/>
    </row>
    <row r="47599" spans="1:33" ht="12.75">
      <c r="A47599" s="21"/>
      <c r="AE47599" s="21"/>
      <c r="AF47599" s="21"/>
      <c r="AG47599" s="21"/>
    </row>
    <row r="47600" spans="1:33" ht="12.75">
      <c r="A47600" s="21"/>
      <c r="AE47600" s="21"/>
      <c r="AF47600" s="21"/>
      <c r="AG47600" s="21"/>
    </row>
    <row r="47601" spans="1:33" ht="12.75">
      <c r="A47601" s="21"/>
      <c r="AE47601" s="21"/>
      <c r="AF47601" s="21"/>
      <c r="AG47601" s="21"/>
    </row>
    <row r="47602" spans="1:33" ht="12.75">
      <c r="A47602" s="21"/>
      <c r="AE47602" s="21"/>
      <c r="AF47602" s="21"/>
      <c r="AG47602" s="21"/>
    </row>
    <row r="47603" spans="1:33" ht="12.75">
      <c r="A47603" s="21"/>
      <c r="AE47603" s="21"/>
      <c r="AF47603" s="21"/>
      <c r="AG47603" s="21"/>
    </row>
    <row r="47604" spans="1:33" ht="12.75">
      <c r="A47604" s="21"/>
      <c r="AE47604" s="21"/>
      <c r="AF47604" s="21"/>
      <c r="AG47604" s="21"/>
    </row>
    <row r="47605" spans="1:33" ht="12.75">
      <c r="A47605" s="21"/>
      <c r="AE47605" s="21"/>
      <c r="AF47605" s="21"/>
      <c r="AG47605" s="21"/>
    </row>
    <row r="47606" spans="1:33" ht="12.75">
      <c r="A47606" s="21"/>
      <c r="AE47606" s="21"/>
      <c r="AF47606" s="21"/>
      <c r="AG47606" s="21"/>
    </row>
    <row r="47607" spans="1:33" ht="12.75">
      <c r="A47607" s="21"/>
      <c r="AE47607" s="21"/>
      <c r="AF47607" s="21"/>
      <c r="AG47607" s="21"/>
    </row>
    <row r="47608" spans="1:33" ht="12.75">
      <c r="A47608" s="21"/>
      <c r="AE47608" s="21"/>
      <c r="AF47608" s="21"/>
      <c r="AG47608" s="21"/>
    </row>
    <row r="47609" spans="1:33" ht="12.75">
      <c r="A47609" s="21"/>
      <c r="AE47609" s="21"/>
      <c r="AF47609" s="21"/>
      <c r="AG47609" s="21"/>
    </row>
    <row r="47610" spans="1:33" ht="12.75">
      <c r="A47610" s="21"/>
      <c r="AE47610" s="21"/>
      <c r="AF47610" s="21"/>
      <c r="AG47610" s="21"/>
    </row>
    <row r="47611" spans="1:33" ht="12.75">
      <c r="A47611" s="21"/>
      <c r="AE47611" s="21"/>
      <c r="AF47611" s="21"/>
      <c r="AG47611" s="21"/>
    </row>
    <row r="47612" spans="1:33" ht="12.75">
      <c r="A47612" s="21"/>
      <c r="AE47612" s="21"/>
      <c r="AF47612" s="21"/>
      <c r="AG47612" s="21"/>
    </row>
    <row r="47613" spans="1:33" ht="12.75">
      <c r="A47613" s="21"/>
      <c r="AE47613" s="21"/>
      <c r="AF47613" s="21"/>
      <c r="AG47613" s="21"/>
    </row>
    <row r="47614" spans="1:33" ht="12.75">
      <c r="A47614" s="21"/>
      <c r="AE47614" s="21"/>
      <c r="AF47614" s="21"/>
      <c r="AG47614" s="21"/>
    </row>
    <row r="47615" spans="1:33" ht="12.75">
      <c r="A47615" s="21"/>
      <c r="AE47615" s="21"/>
      <c r="AF47615" s="21"/>
      <c r="AG47615" s="21"/>
    </row>
    <row r="47616" spans="1:33" ht="12.75">
      <c r="A47616" s="21"/>
      <c r="AE47616" s="21"/>
      <c r="AF47616" s="21"/>
      <c r="AG47616" s="21"/>
    </row>
    <row r="47617" spans="1:33" ht="12.75">
      <c r="A47617" s="21"/>
      <c r="AE47617" s="21"/>
      <c r="AF47617" s="21"/>
      <c r="AG47617" s="21"/>
    </row>
    <row r="47618" spans="1:33" ht="12.75">
      <c r="A47618" s="21"/>
      <c r="AE47618" s="21"/>
      <c r="AF47618" s="21"/>
      <c r="AG47618" s="21"/>
    </row>
    <row r="47619" spans="1:33" ht="12.75">
      <c r="A47619" s="21"/>
      <c r="AE47619" s="21"/>
      <c r="AF47619" s="21"/>
      <c r="AG47619" s="21"/>
    </row>
    <row r="47620" spans="1:33" ht="12.75">
      <c r="A47620" s="21"/>
      <c r="AE47620" s="21"/>
      <c r="AF47620" s="21"/>
      <c r="AG47620" s="21"/>
    </row>
    <row r="47621" spans="1:33" ht="12.75">
      <c r="A47621" s="21"/>
      <c r="AE47621" s="21"/>
      <c r="AF47621" s="21"/>
      <c r="AG47621" s="21"/>
    </row>
    <row r="47622" spans="1:33" ht="12.75">
      <c r="A47622" s="21"/>
      <c r="AE47622" s="21"/>
      <c r="AF47622" s="21"/>
      <c r="AG47622" s="21"/>
    </row>
    <row r="47623" spans="1:33" ht="12.75">
      <c r="A47623" s="21"/>
      <c r="AE47623" s="21"/>
      <c r="AF47623" s="21"/>
      <c r="AG47623" s="21"/>
    </row>
    <row r="47624" spans="1:33" ht="12.75">
      <c r="A47624" s="21"/>
      <c r="AE47624" s="21"/>
      <c r="AF47624" s="21"/>
      <c r="AG47624" s="21"/>
    </row>
    <row r="47625" spans="1:33" ht="12.75">
      <c r="A47625" s="21"/>
      <c r="AE47625" s="21"/>
      <c r="AF47625" s="21"/>
      <c r="AG47625" s="21"/>
    </row>
    <row r="47626" spans="1:33" ht="12.75">
      <c r="A47626" s="21"/>
      <c r="AE47626" s="21"/>
      <c r="AF47626" s="21"/>
      <c r="AG47626" s="21"/>
    </row>
    <row r="47627" spans="1:33" ht="12.75">
      <c r="A47627" s="21"/>
      <c r="AE47627" s="21"/>
      <c r="AF47627" s="21"/>
      <c r="AG47627" s="21"/>
    </row>
    <row r="47628" spans="1:33" ht="12.75">
      <c r="A47628" s="21"/>
      <c r="AE47628" s="21"/>
      <c r="AF47628" s="21"/>
      <c r="AG47628" s="21"/>
    </row>
    <row r="47629" spans="1:33" ht="12.75">
      <c r="A47629" s="21"/>
      <c r="AE47629" s="21"/>
      <c r="AF47629" s="21"/>
      <c r="AG47629" s="21"/>
    </row>
    <row r="47630" spans="1:33" ht="12.75">
      <c r="A47630" s="21"/>
      <c r="AE47630" s="21"/>
      <c r="AF47630" s="21"/>
      <c r="AG47630" s="21"/>
    </row>
    <row r="47631" spans="1:33" ht="12.75">
      <c r="A47631" s="21"/>
      <c r="AE47631" s="21"/>
      <c r="AF47631" s="21"/>
      <c r="AG47631" s="21"/>
    </row>
    <row r="47632" spans="1:33" ht="12.75">
      <c r="A47632" s="21"/>
      <c r="AE47632" s="21"/>
      <c r="AF47632" s="21"/>
      <c r="AG47632" s="21"/>
    </row>
    <row r="47633" spans="1:33" ht="12.75">
      <c r="A47633" s="21"/>
      <c r="AE47633" s="21"/>
      <c r="AF47633" s="21"/>
      <c r="AG47633" s="21"/>
    </row>
    <row r="47634" spans="1:33" ht="12.75">
      <c r="A47634" s="21"/>
      <c r="AE47634" s="21"/>
      <c r="AF47634" s="21"/>
      <c r="AG47634" s="21"/>
    </row>
    <row r="47635" spans="1:33" ht="12.75">
      <c r="A47635" s="21"/>
      <c r="AE47635" s="21"/>
      <c r="AF47635" s="21"/>
      <c r="AG47635" s="21"/>
    </row>
    <row r="47636" spans="1:33" ht="12.75">
      <c r="A47636" s="21"/>
      <c r="AE47636" s="21"/>
      <c r="AF47636" s="21"/>
      <c r="AG47636" s="21"/>
    </row>
    <row r="47637" spans="1:33" ht="12.75">
      <c r="A47637" s="21"/>
      <c r="AE47637" s="21"/>
      <c r="AF47637" s="21"/>
      <c r="AG47637" s="21"/>
    </row>
    <row r="47638" spans="1:33" ht="12.75">
      <c r="A47638" s="21"/>
      <c r="AE47638" s="21"/>
      <c r="AF47638" s="21"/>
      <c r="AG47638" s="21"/>
    </row>
    <row r="47639" spans="1:33" ht="12.75">
      <c r="A47639" s="21"/>
      <c r="AE47639" s="21"/>
      <c r="AF47639" s="21"/>
      <c r="AG47639" s="21"/>
    </row>
    <row r="47640" spans="1:33" ht="12.75">
      <c r="A47640" s="21"/>
      <c r="AE47640" s="21"/>
      <c r="AF47640" s="21"/>
      <c r="AG47640" s="21"/>
    </row>
    <row r="47641" spans="1:33" ht="12.75">
      <c r="A47641" s="21"/>
      <c r="AE47641" s="21"/>
      <c r="AF47641" s="21"/>
      <c r="AG47641" s="21"/>
    </row>
    <row r="47642" spans="1:33" ht="12.75">
      <c r="A47642" s="21"/>
      <c r="AE47642" s="21"/>
      <c r="AF47642" s="21"/>
      <c r="AG47642" s="21"/>
    </row>
    <row r="47643" spans="1:33" ht="12.75">
      <c r="A47643" s="21"/>
      <c r="AE47643" s="21"/>
      <c r="AF47643" s="21"/>
      <c r="AG47643" s="21"/>
    </row>
    <row r="47644" spans="1:33" ht="12.75">
      <c r="A47644" s="21"/>
      <c r="AE47644" s="21"/>
      <c r="AF47644" s="21"/>
      <c r="AG47644" s="21"/>
    </row>
    <row r="47645" spans="1:33" ht="12.75">
      <c r="A47645" s="21"/>
      <c r="AE47645" s="21"/>
      <c r="AF47645" s="21"/>
      <c r="AG47645" s="21"/>
    </row>
    <row r="47646" spans="1:33" ht="12.75">
      <c r="A47646" s="21"/>
      <c r="AE47646" s="21"/>
      <c r="AF47646" s="21"/>
      <c r="AG47646" s="21"/>
    </row>
    <row r="47647" spans="1:33" ht="12.75">
      <c r="A47647" s="21"/>
      <c r="AE47647" s="21"/>
      <c r="AF47647" s="21"/>
      <c r="AG47647" s="21"/>
    </row>
    <row r="47648" spans="1:33" ht="12.75">
      <c r="A47648" s="21"/>
      <c r="AE47648" s="21"/>
      <c r="AF47648" s="21"/>
      <c r="AG47648" s="21"/>
    </row>
    <row r="47649" spans="1:33" ht="12.75">
      <c r="A47649" s="21"/>
      <c r="AE47649" s="21"/>
      <c r="AF47649" s="21"/>
      <c r="AG47649" s="21"/>
    </row>
    <row r="47650" spans="1:33" ht="12.75">
      <c r="A47650" s="21"/>
      <c r="AE47650" s="21"/>
      <c r="AF47650" s="21"/>
      <c r="AG47650" s="21"/>
    </row>
    <row r="47651" spans="1:33" ht="12.75">
      <c r="A47651" s="21"/>
      <c r="AE47651" s="21"/>
      <c r="AF47651" s="21"/>
      <c r="AG47651" s="21"/>
    </row>
    <row r="47652" spans="1:33" ht="12.75">
      <c r="A47652" s="21"/>
      <c r="AE47652" s="21"/>
      <c r="AF47652" s="21"/>
      <c r="AG47652" s="21"/>
    </row>
    <row r="47653" spans="1:33" ht="12.75">
      <c r="A47653" s="21"/>
      <c r="AE47653" s="21"/>
      <c r="AF47653" s="21"/>
      <c r="AG47653" s="21"/>
    </row>
    <row r="47654" spans="1:33" ht="12.75">
      <c r="A47654" s="21"/>
      <c r="AE47654" s="21"/>
      <c r="AF47654" s="21"/>
      <c r="AG47654" s="21"/>
    </row>
    <row r="47655" spans="1:33" ht="12.75">
      <c r="A47655" s="21"/>
      <c r="AE47655" s="21"/>
      <c r="AF47655" s="21"/>
      <c r="AG47655" s="21"/>
    </row>
    <row r="47656" spans="1:33" ht="12.75">
      <c r="A47656" s="21"/>
      <c r="AE47656" s="21"/>
      <c r="AF47656" s="21"/>
      <c r="AG47656" s="21"/>
    </row>
    <row r="47657" spans="1:33" ht="12.75">
      <c r="A47657" s="21"/>
      <c r="AE47657" s="21"/>
      <c r="AF47657" s="21"/>
      <c r="AG47657" s="21"/>
    </row>
    <row r="47658" spans="1:33" ht="12.75">
      <c r="A47658" s="21"/>
      <c r="AE47658" s="21"/>
      <c r="AF47658" s="21"/>
      <c r="AG47658" s="21"/>
    </row>
    <row r="47659" spans="1:33" ht="12.75">
      <c r="A47659" s="21"/>
      <c r="AE47659" s="21"/>
      <c r="AF47659" s="21"/>
      <c r="AG47659" s="21"/>
    </row>
    <row r="47660" spans="1:33" ht="12.75">
      <c r="A47660" s="21"/>
      <c r="AE47660" s="21"/>
      <c r="AF47660" s="21"/>
      <c r="AG47660" s="21"/>
    </row>
    <row r="47661" spans="1:33" ht="12.75">
      <c r="A47661" s="21"/>
      <c r="AE47661" s="21"/>
      <c r="AF47661" s="21"/>
      <c r="AG47661" s="21"/>
    </row>
    <row r="47662" spans="1:33" ht="12.75">
      <c r="A47662" s="21"/>
      <c r="AE47662" s="21"/>
      <c r="AF47662" s="21"/>
      <c r="AG47662" s="21"/>
    </row>
    <row r="47663" spans="1:33" ht="12.75">
      <c r="A47663" s="21"/>
      <c r="AE47663" s="21"/>
      <c r="AF47663" s="21"/>
      <c r="AG47663" s="21"/>
    </row>
    <row r="47664" spans="1:33" ht="12.75">
      <c r="A47664" s="21"/>
      <c r="AE47664" s="21"/>
      <c r="AF47664" s="21"/>
      <c r="AG47664" s="21"/>
    </row>
    <row r="47665" spans="1:33" ht="12.75">
      <c r="A47665" s="21"/>
      <c r="AE47665" s="21"/>
      <c r="AF47665" s="21"/>
      <c r="AG47665" s="21"/>
    </row>
    <row r="47666" spans="1:33" ht="12.75">
      <c r="A47666" s="21"/>
      <c r="AE47666" s="21"/>
      <c r="AF47666" s="21"/>
      <c r="AG47666" s="21"/>
    </row>
    <row r="47667" spans="1:33" ht="12.75">
      <c r="A47667" s="21"/>
      <c r="AE47667" s="21"/>
      <c r="AF47667" s="21"/>
      <c r="AG47667" s="21"/>
    </row>
    <row r="47668" spans="1:33" ht="12.75">
      <c r="A47668" s="21"/>
      <c r="AE47668" s="21"/>
      <c r="AF47668" s="21"/>
      <c r="AG47668" s="21"/>
    </row>
    <row r="47669" spans="1:33" ht="12.75">
      <c r="A47669" s="21"/>
      <c r="AE47669" s="21"/>
      <c r="AF47669" s="21"/>
      <c r="AG47669" s="21"/>
    </row>
    <row r="47670" spans="1:33" ht="12.75">
      <c r="A47670" s="21"/>
      <c r="AE47670" s="21"/>
      <c r="AF47670" s="21"/>
      <c r="AG47670" s="21"/>
    </row>
    <row r="47671" spans="1:33" ht="12.75">
      <c r="A47671" s="21"/>
      <c r="AE47671" s="21"/>
      <c r="AF47671" s="21"/>
      <c r="AG47671" s="21"/>
    </row>
    <row r="47672" spans="1:33" ht="12.75">
      <c r="A47672" s="21"/>
      <c r="AE47672" s="21"/>
      <c r="AF47672" s="21"/>
      <c r="AG47672" s="21"/>
    </row>
    <row r="47673" spans="1:33" ht="12.75">
      <c r="A47673" s="21"/>
      <c r="AE47673" s="21"/>
      <c r="AF47673" s="21"/>
      <c r="AG47673" s="21"/>
    </row>
    <row r="47674" spans="1:33" ht="12.75">
      <c r="A47674" s="21"/>
      <c r="AE47674" s="21"/>
      <c r="AF47674" s="21"/>
      <c r="AG47674" s="21"/>
    </row>
    <row r="47675" spans="1:33" ht="12.75">
      <c r="A47675" s="21"/>
      <c r="AE47675" s="21"/>
      <c r="AF47675" s="21"/>
      <c r="AG47675" s="21"/>
    </row>
    <row r="47676" spans="1:33" ht="12.75">
      <c r="A47676" s="21"/>
      <c r="AE47676" s="21"/>
      <c r="AF47676" s="21"/>
      <c r="AG47676" s="21"/>
    </row>
    <row r="47677" spans="1:33" ht="12.75">
      <c r="A47677" s="21"/>
      <c r="AE47677" s="21"/>
      <c r="AF47677" s="21"/>
      <c r="AG47677" s="21"/>
    </row>
    <row r="47678" spans="1:33" ht="12.75">
      <c r="A47678" s="21"/>
      <c r="AE47678" s="21"/>
      <c r="AF47678" s="21"/>
      <c r="AG47678" s="21"/>
    </row>
    <row r="47679" spans="1:33" ht="12.75">
      <c r="A47679" s="21"/>
      <c r="AE47679" s="21"/>
      <c r="AF47679" s="21"/>
      <c r="AG47679" s="21"/>
    </row>
    <row r="47680" spans="1:33" ht="12.75">
      <c r="A47680" s="21"/>
      <c r="AE47680" s="21"/>
      <c r="AF47680" s="21"/>
      <c r="AG47680" s="21"/>
    </row>
    <row r="47681" spans="1:33" ht="12.75">
      <c r="A47681" s="21"/>
      <c r="AE47681" s="21"/>
      <c r="AF47681" s="21"/>
      <c r="AG47681" s="21"/>
    </row>
    <row r="47682" spans="1:33" ht="12.75">
      <c r="A47682" s="21"/>
      <c r="AE47682" s="21"/>
      <c r="AF47682" s="21"/>
      <c r="AG47682" s="21"/>
    </row>
    <row r="47683" spans="1:33" ht="12.75">
      <c r="A47683" s="21"/>
      <c r="AE47683" s="21"/>
      <c r="AF47683" s="21"/>
      <c r="AG47683" s="21"/>
    </row>
    <row r="47684" spans="1:33" ht="12.75">
      <c r="A47684" s="21"/>
      <c r="AE47684" s="21"/>
      <c r="AF47684" s="21"/>
      <c r="AG47684" s="21"/>
    </row>
    <row r="47685" spans="1:33" ht="12.75">
      <c r="A47685" s="21"/>
      <c r="AE47685" s="21"/>
      <c r="AF47685" s="21"/>
      <c r="AG47685" s="21"/>
    </row>
    <row r="47686" spans="1:33" ht="12.75">
      <c r="A47686" s="21"/>
      <c r="AE47686" s="21"/>
      <c r="AF47686" s="21"/>
      <c r="AG47686" s="21"/>
    </row>
    <row r="47687" spans="1:33" ht="12.75">
      <c r="A47687" s="21"/>
      <c r="AE47687" s="21"/>
      <c r="AF47687" s="21"/>
      <c r="AG47687" s="21"/>
    </row>
    <row r="47688" spans="1:33" ht="12.75">
      <c r="A47688" s="21"/>
      <c r="AE47688" s="21"/>
      <c r="AF47688" s="21"/>
      <c r="AG47688" s="21"/>
    </row>
    <row r="47689" spans="1:33" ht="12.75">
      <c r="A47689" s="21"/>
      <c r="AE47689" s="21"/>
      <c r="AF47689" s="21"/>
      <c r="AG47689" s="21"/>
    </row>
    <row r="47690" spans="1:33" ht="12.75">
      <c r="A47690" s="21"/>
      <c r="AE47690" s="21"/>
      <c r="AF47690" s="21"/>
      <c r="AG47690" s="21"/>
    </row>
    <row r="47691" spans="1:33" ht="12.75">
      <c r="A47691" s="21"/>
      <c r="AE47691" s="21"/>
      <c r="AF47691" s="21"/>
      <c r="AG47691" s="21"/>
    </row>
    <row r="47692" spans="1:33" ht="12.75">
      <c r="A47692" s="21"/>
      <c r="AE47692" s="21"/>
      <c r="AF47692" s="21"/>
      <c r="AG47692" s="21"/>
    </row>
    <row r="47693" spans="1:33" ht="12.75">
      <c r="A47693" s="21"/>
      <c r="AE47693" s="21"/>
      <c r="AF47693" s="21"/>
      <c r="AG47693" s="21"/>
    </row>
    <row r="47694" spans="1:33" ht="12.75">
      <c r="A47694" s="21"/>
      <c r="AE47694" s="21"/>
      <c r="AF47694" s="21"/>
      <c r="AG47694" s="21"/>
    </row>
    <row r="47695" spans="1:33" ht="12.75">
      <c r="A47695" s="21"/>
      <c r="AE47695" s="21"/>
      <c r="AF47695" s="21"/>
      <c r="AG47695" s="21"/>
    </row>
    <row r="47696" spans="1:33" ht="12.75">
      <c r="A47696" s="21"/>
      <c r="AE47696" s="21"/>
      <c r="AF47696" s="21"/>
      <c r="AG47696" s="21"/>
    </row>
    <row r="47697" spans="1:33" ht="12.75">
      <c r="A47697" s="21"/>
      <c r="AE47697" s="21"/>
      <c r="AF47697" s="21"/>
      <c r="AG47697" s="21"/>
    </row>
    <row r="47698" spans="1:33" ht="12.75">
      <c r="A47698" s="21"/>
      <c r="AE47698" s="21"/>
      <c r="AF47698" s="21"/>
      <c r="AG47698" s="21"/>
    </row>
    <row r="47699" spans="1:33" ht="12.75">
      <c r="A47699" s="21"/>
      <c r="AE47699" s="21"/>
      <c r="AF47699" s="21"/>
      <c r="AG47699" s="21"/>
    </row>
    <row r="47700" spans="1:33" ht="12.75">
      <c r="A47700" s="21"/>
      <c r="AE47700" s="21"/>
      <c r="AF47700" s="21"/>
      <c r="AG47700" s="21"/>
    </row>
    <row r="47701" spans="1:33" ht="12.75">
      <c r="A47701" s="21"/>
      <c r="AE47701" s="21"/>
      <c r="AF47701" s="21"/>
      <c r="AG47701" s="21"/>
    </row>
    <row r="47702" spans="1:33" ht="12.75">
      <c r="A47702" s="21"/>
      <c r="AE47702" s="21"/>
      <c r="AF47702" s="21"/>
      <c r="AG47702" s="21"/>
    </row>
    <row r="47703" spans="1:33" ht="12.75">
      <c r="A47703" s="21"/>
      <c r="AE47703" s="21"/>
      <c r="AF47703" s="21"/>
      <c r="AG47703" s="21"/>
    </row>
    <row r="47704" spans="1:33" ht="12.75">
      <c r="A47704" s="21"/>
      <c r="AE47704" s="21"/>
      <c r="AF47704" s="21"/>
      <c r="AG47704" s="21"/>
    </row>
    <row r="47705" spans="1:33" ht="12.75">
      <c r="A47705" s="21"/>
      <c r="AE47705" s="21"/>
      <c r="AF47705" s="21"/>
      <c r="AG47705" s="21"/>
    </row>
    <row r="47706" spans="1:33" ht="12.75">
      <c r="A47706" s="21"/>
      <c r="AE47706" s="21"/>
      <c r="AF47706" s="21"/>
      <c r="AG47706" s="21"/>
    </row>
    <row r="47707" spans="1:33" ht="12.75">
      <c r="A47707" s="21"/>
      <c r="AE47707" s="21"/>
      <c r="AF47707" s="21"/>
      <c r="AG47707" s="21"/>
    </row>
    <row r="47708" spans="1:33" ht="12.75">
      <c r="A47708" s="21"/>
      <c r="AE47708" s="21"/>
      <c r="AF47708" s="21"/>
      <c r="AG47708" s="21"/>
    </row>
    <row r="47709" spans="1:33" ht="12.75">
      <c r="A47709" s="21"/>
      <c r="AE47709" s="21"/>
      <c r="AF47709" s="21"/>
      <c r="AG47709" s="21"/>
    </row>
    <row r="47710" spans="1:33" ht="12.75">
      <c r="A47710" s="21"/>
      <c r="AE47710" s="21"/>
      <c r="AF47710" s="21"/>
      <c r="AG47710" s="21"/>
    </row>
    <row r="47711" spans="1:33" ht="12.75">
      <c r="A47711" s="21"/>
      <c r="AE47711" s="21"/>
      <c r="AF47711" s="21"/>
      <c r="AG47711" s="21"/>
    </row>
    <row r="47712" spans="1:33" ht="12.75">
      <c r="A47712" s="21"/>
      <c r="AE47712" s="21"/>
      <c r="AF47712" s="21"/>
      <c r="AG47712" s="21"/>
    </row>
    <row r="47713" spans="1:33" ht="12.75">
      <c r="A47713" s="21"/>
      <c r="AE47713" s="21"/>
      <c r="AF47713" s="21"/>
      <c r="AG47713" s="21"/>
    </row>
    <row r="47714" spans="1:33" ht="12.75">
      <c r="A47714" s="21"/>
      <c r="AE47714" s="21"/>
      <c r="AF47714" s="21"/>
      <c r="AG47714" s="21"/>
    </row>
    <row r="47715" spans="1:33" ht="12.75">
      <c r="A47715" s="21"/>
      <c r="AE47715" s="21"/>
      <c r="AF47715" s="21"/>
      <c r="AG47715" s="21"/>
    </row>
    <row r="47716" spans="1:33" ht="12.75">
      <c r="A47716" s="21"/>
      <c r="AE47716" s="21"/>
      <c r="AF47716" s="21"/>
      <c r="AG47716" s="21"/>
    </row>
    <row r="47717" spans="1:33" ht="12.75">
      <c r="A47717" s="21"/>
      <c r="AE47717" s="21"/>
      <c r="AF47717" s="21"/>
      <c r="AG47717" s="21"/>
    </row>
    <row r="47718" spans="1:33" ht="12.75">
      <c r="A47718" s="21"/>
      <c r="AE47718" s="21"/>
      <c r="AF47718" s="21"/>
      <c r="AG47718" s="21"/>
    </row>
    <row r="47719" spans="1:33" ht="12.75">
      <c r="A47719" s="21"/>
      <c r="AE47719" s="21"/>
      <c r="AF47719" s="21"/>
      <c r="AG47719" s="21"/>
    </row>
    <row r="47720" spans="1:33" ht="12.75">
      <c r="A47720" s="21"/>
      <c r="AE47720" s="21"/>
      <c r="AF47720" s="21"/>
      <c r="AG47720" s="21"/>
    </row>
    <row r="47721" spans="1:33" ht="12.75">
      <c r="A47721" s="21"/>
      <c r="AE47721" s="21"/>
      <c r="AF47721" s="21"/>
      <c r="AG47721" s="21"/>
    </row>
    <row r="47722" spans="1:33" ht="12.75">
      <c r="A47722" s="21"/>
      <c r="AE47722" s="21"/>
      <c r="AF47722" s="21"/>
      <c r="AG47722" s="21"/>
    </row>
    <row r="47723" spans="1:33" ht="12.75">
      <c r="A47723" s="21"/>
      <c r="AE47723" s="21"/>
      <c r="AF47723" s="21"/>
      <c r="AG47723" s="21"/>
    </row>
    <row r="47724" spans="1:33" ht="12.75">
      <c r="A47724" s="21"/>
      <c r="AE47724" s="21"/>
      <c r="AF47724" s="21"/>
      <c r="AG47724" s="21"/>
    </row>
    <row r="47725" spans="1:33" ht="12.75">
      <c r="A47725" s="21"/>
      <c r="AE47725" s="21"/>
      <c r="AF47725" s="21"/>
      <c r="AG47725" s="21"/>
    </row>
    <row r="47726" spans="1:33" ht="12.75">
      <c r="A47726" s="21"/>
      <c r="AE47726" s="21"/>
      <c r="AF47726" s="21"/>
      <c r="AG47726" s="21"/>
    </row>
    <row r="47727" spans="1:33" ht="12.75">
      <c r="A47727" s="21"/>
      <c r="AE47727" s="21"/>
      <c r="AF47727" s="21"/>
      <c r="AG47727" s="21"/>
    </row>
    <row r="47728" spans="1:33" ht="12.75">
      <c r="A47728" s="21"/>
      <c r="AE47728" s="21"/>
      <c r="AF47728" s="21"/>
      <c r="AG47728" s="21"/>
    </row>
    <row r="47729" spans="1:33" ht="12.75">
      <c r="A47729" s="21"/>
      <c r="AE47729" s="21"/>
      <c r="AF47729" s="21"/>
      <c r="AG47729" s="21"/>
    </row>
    <row r="47730" spans="1:33" ht="12.75">
      <c r="A47730" s="21"/>
      <c r="AE47730" s="21"/>
      <c r="AF47730" s="21"/>
      <c r="AG47730" s="21"/>
    </row>
    <row r="47731" spans="1:33" ht="12.75">
      <c r="A47731" s="21"/>
      <c r="AE47731" s="21"/>
      <c r="AF47731" s="21"/>
      <c r="AG47731" s="21"/>
    </row>
    <row r="47732" spans="1:33" ht="12.75">
      <c r="A47732" s="21"/>
      <c r="AE47732" s="21"/>
      <c r="AF47732" s="21"/>
      <c r="AG47732" s="21"/>
    </row>
    <row r="47733" spans="1:33" ht="12.75">
      <c r="A47733" s="21"/>
      <c r="AE47733" s="21"/>
      <c r="AF47733" s="21"/>
      <c r="AG47733" s="21"/>
    </row>
    <row r="47734" spans="1:33" ht="12.75">
      <c r="A47734" s="21"/>
      <c r="AE47734" s="21"/>
      <c r="AF47734" s="21"/>
      <c r="AG47734" s="21"/>
    </row>
    <row r="47735" spans="1:33" ht="12.75">
      <c r="A47735" s="21"/>
      <c r="AE47735" s="21"/>
      <c r="AF47735" s="21"/>
      <c r="AG47735" s="21"/>
    </row>
    <row r="47736" spans="1:33" ht="12.75">
      <c r="A47736" s="21"/>
      <c r="AE47736" s="21"/>
      <c r="AF47736" s="21"/>
      <c r="AG47736" s="21"/>
    </row>
    <row r="47737" spans="1:33" ht="12.75">
      <c r="A47737" s="21"/>
      <c r="AE47737" s="21"/>
      <c r="AF47737" s="21"/>
      <c r="AG47737" s="21"/>
    </row>
    <row r="47738" spans="1:33" ht="12.75">
      <c r="A47738" s="21"/>
      <c r="AE47738" s="21"/>
      <c r="AF47738" s="21"/>
      <c r="AG47738" s="21"/>
    </row>
    <row r="47739" spans="1:33" ht="12.75">
      <c r="A47739" s="21"/>
      <c r="AE47739" s="21"/>
      <c r="AF47739" s="21"/>
      <c r="AG47739" s="21"/>
    </row>
    <row r="47740" spans="1:33" ht="12.75">
      <c r="A47740" s="21"/>
      <c r="AE47740" s="21"/>
      <c r="AF47740" s="21"/>
      <c r="AG47740" s="21"/>
    </row>
    <row r="47741" spans="1:33" ht="12.75">
      <c r="A47741" s="21"/>
      <c r="AE47741" s="21"/>
      <c r="AF47741" s="21"/>
      <c r="AG47741" s="21"/>
    </row>
    <row r="47742" spans="1:33" ht="12.75">
      <c r="A47742" s="21"/>
      <c r="AE47742" s="21"/>
      <c r="AF47742" s="21"/>
      <c r="AG47742" s="21"/>
    </row>
    <row r="47743" spans="1:33" ht="12.75">
      <c r="A47743" s="21"/>
      <c r="AE47743" s="21"/>
      <c r="AF47743" s="21"/>
      <c r="AG47743" s="21"/>
    </row>
    <row r="47744" spans="1:33" ht="12.75">
      <c r="A47744" s="21"/>
      <c r="AE47744" s="21"/>
      <c r="AF47744" s="21"/>
      <c r="AG47744" s="21"/>
    </row>
    <row r="47745" spans="1:33" ht="12.75">
      <c r="A47745" s="21"/>
      <c r="AE47745" s="21"/>
      <c r="AF47745" s="21"/>
      <c r="AG47745" s="21"/>
    </row>
    <row r="47746" spans="1:33" ht="12.75">
      <c r="A47746" s="21"/>
      <c r="AE47746" s="21"/>
      <c r="AF47746" s="21"/>
      <c r="AG47746" s="21"/>
    </row>
    <row r="47747" spans="1:33" ht="12.75">
      <c r="A47747" s="21"/>
      <c r="AE47747" s="21"/>
      <c r="AF47747" s="21"/>
      <c r="AG47747" s="21"/>
    </row>
    <row r="47748" spans="1:33" ht="12.75">
      <c r="A47748" s="21"/>
      <c r="AE47748" s="21"/>
      <c r="AF47748" s="21"/>
      <c r="AG47748" s="21"/>
    </row>
    <row r="47749" spans="1:33" ht="12.75">
      <c r="A47749" s="21"/>
      <c r="AE47749" s="21"/>
      <c r="AF47749" s="21"/>
      <c r="AG47749" s="21"/>
    </row>
    <row r="47750" spans="1:33" ht="12.75">
      <c r="A47750" s="21"/>
      <c r="AE47750" s="21"/>
      <c r="AF47750" s="21"/>
      <c r="AG47750" s="21"/>
    </row>
    <row r="47751" spans="1:33" ht="12.75">
      <c r="A47751" s="21"/>
      <c r="AE47751" s="21"/>
      <c r="AF47751" s="21"/>
      <c r="AG47751" s="21"/>
    </row>
    <row r="47752" spans="1:33" ht="12.75">
      <c r="A47752" s="21"/>
      <c r="AE47752" s="21"/>
      <c r="AF47752" s="21"/>
      <c r="AG47752" s="21"/>
    </row>
    <row r="47753" spans="1:33" ht="12.75">
      <c r="A47753" s="21"/>
      <c r="AE47753" s="21"/>
      <c r="AF47753" s="21"/>
      <c r="AG47753" s="21"/>
    </row>
    <row r="47754" spans="1:33" ht="12.75">
      <c r="A47754" s="21"/>
      <c r="AE47754" s="21"/>
      <c r="AF47754" s="21"/>
      <c r="AG47754" s="21"/>
    </row>
    <row r="47755" spans="1:33" ht="12.75">
      <c r="A47755" s="21"/>
      <c r="AE47755" s="21"/>
      <c r="AF47755" s="21"/>
      <c r="AG47755" s="21"/>
    </row>
    <row r="47756" spans="1:33" ht="12.75">
      <c r="A47756" s="21"/>
      <c r="AE47756" s="21"/>
      <c r="AF47756" s="21"/>
      <c r="AG47756" s="21"/>
    </row>
    <row r="47757" spans="1:33" ht="12.75">
      <c r="A47757" s="21"/>
      <c r="AE47757" s="21"/>
      <c r="AF47757" s="21"/>
      <c r="AG47757" s="21"/>
    </row>
    <row r="47758" spans="1:33" ht="12.75">
      <c r="A47758" s="21"/>
      <c r="AE47758" s="21"/>
      <c r="AF47758" s="21"/>
      <c r="AG47758" s="21"/>
    </row>
    <row r="47759" spans="1:33" ht="12.75">
      <c r="A47759" s="21"/>
      <c r="AE47759" s="21"/>
      <c r="AF47759" s="21"/>
      <c r="AG47759" s="21"/>
    </row>
    <row r="47760" spans="1:33" ht="12.75">
      <c r="A47760" s="21"/>
      <c r="AE47760" s="21"/>
      <c r="AF47760" s="21"/>
      <c r="AG47760" s="21"/>
    </row>
    <row r="47761" spans="1:33" ht="12.75">
      <c r="A47761" s="21"/>
      <c r="AE47761" s="21"/>
      <c r="AF47761" s="21"/>
      <c r="AG47761" s="21"/>
    </row>
    <row r="47762" spans="1:33" ht="12.75">
      <c r="A47762" s="21"/>
      <c r="AE47762" s="21"/>
      <c r="AF47762" s="21"/>
      <c r="AG47762" s="21"/>
    </row>
    <row r="47763" spans="1:33" ht="12.75">
      <c r="A47763" s="21"/>
      <c r="AE47763" s="21"/>
      <c r="AF47763" s="21"/>
      <c r="AG47763" s="21"/>
    </row>
    <row r="47764" spans="1:33" ht="12.75">
      <c r="A47764" s="21"/>
      <c r="AE47764" s="21"/>
      <c r="AF47764" s="21"/>
      <c r="AG47764" s="21"/>
    </row>
    <row r="47765" spans="1:33" ht="12.75">
      <c r="A47765" s="21"/>
      <c r="AE47765" s="21"/>
      <c r="AF47765" s="21"/>
      <c r="AG47765" s="21"/>
    </row>
    <row r="47766" spans="1:33" ht="12.75">
      <c r="A47766" s="21"/>
      <c r="AE47766" s="21"/>
      <c r="AF47766" s="21"/>
      <c r="AG47766" s="21"/>
    </row>
    <row r="47767" spans="1:33" ht="12.75">
      <c r="A47767" s="21"/>
      <c r="AE47767" s="21"/>
      <c r="AF47767" s="21"/>
      <c r="AG47767" s="21"/>
    </row>
    <row r="47768" spans="1:33" ht="12.75">
      <c r="A47768" s="21"/>
      <c r="AE47768" s="21"/>
      <c r="AF47768" s="21"/>
      <c r="AG47768" s="21"/>
    </row>
    <row r="47769" spans="1:33" ht="12.75">
      <c r="A47769" s="21"/>
      <c r="AE47769" s="21"/>
      <c r="AF47769" s="21"/>
      <c r="AG47769" s="21"/>
    </row>
    <row r="47770" spans="1:33" ht="12.75">
      <c r="A47770" s="21"/>
      <c r="AE47770" s="21"/>
      <c r="AF47770" s="21"/>
      <c r="AG47770" s="21"/>
    </row>
    <row r="47771" spans="1:33" ht="12.75">
      <c r="A47771" s="21"/>
      <c r="AE47771" s="21"/>
      <c r="AF47771" s="21"/>
      <c r="AG47771" s="21"/>
    </row>
    <row r="47772" spans="1:33" ht="12.75">
      <c r="A47772" s="21"/>
      <c r="AE47772" s="21"/>
      <c r="AF47772" s="21"/>
      <c r="AG47772" s="21"/>
    </row>
    <row r="47773" spans="1:33" ht="12.75">
      <c r="A47773" s="21"/>
      <c r="AE47773" s="21"/>
      <c r="AF47773" s="21"/>
      <c r="AG47773" s="21"/>
    </row>
    <row r="47774" spans="1:33" ht="12.75">
      <c r="A47774" s="21"/>
      <c r="AE47774" s="21"/>
      <c r="AF47774" s="21"/>
      <c r="AG47774" s="21"/>
    </row>
    <row r="47775" spans="1:33" ht="12.75">
      <c r="A47775" s="21"/>
      <c r="AE47775" s="21"/>
      <c r="AF47775" s="21"/>
      <c r="AG47775" s="21"/>
    </row>
    <row r="47776" spans="1:33" ht="12.75">
      <c r="A47776" s="21"/>
      <c r="AE47776" s="21"/>
      <c r="AF47776" s="21"/>
      <c r="AG47776" s="21"/>
    </row>
    <row r="47777" spans="1:33" ht="12.75">
      <c r="A47777" s="21"/>
      <c r="AE47777" s="21"/>
      <c r="AF47777" s="21"/>
      <c r="AG47777" s="21"/>
    </row>
    <row r="47778" spans="1:33" ht="12.75">
      <c r="A47778" s="21"/>
      <c r="AE47778" s="21"/>
      <c r="AF47778" s="21"/>
      <c r="AG47778" s="21"/>
    </row>
    <row r="47779" spans="1:33" ht="12.75">
      <c r="A47779" s="21"/>
      <c r="AE47779" s="21"/>
      <c r="AF47779" s="21"/>
      <c r="AG47779" s="21"/>
    </row>
    <row r="47780" spans="1:33" ht="12.75">
      <c r="A47780" s="21"/>
      <c r="AE47780" s="21"/>
      <c r="AF47780" s="21"/>
      <c r="AG47780" s="21"/>
    </row>
    <row r="47781" spans="1:33" ht="12.75">
      <c r="A47781" s="21"/>
      <c r="AE47781" s="21"/>
      <c r="AF47781" s="21"/>
      <c r="AG47781" s="21"/>
    </row>
    <row r="47782" spans="1:33" ht="12.75">
      <c r="A47782" s="21"/>
      <c r="AE47782" s="21"/>
      <c r="AF47782" s="21"/>
      <c r="AG47782" s="21"/>
    </row>
    <row r="47783" spans="1:33" ht="12.75">
      <c r="A47783" s="21"/>
      <c r="AE47783" s="21"/>
      <c r="AF47783" s="21"/>
      <c r="AG47783" s="21"/>
    </row>
    <row r="47784" spans="1:33" ht="12.75">
      <c r="A47784" s="21"/>
      <c r="AE47784" s="21"/>
      <c r="AF47784" s="21"/>
      <c r="AG47784" s="21"/>
    </row>
    <row r="47785" spans="1:33" ht="12.75">
      <c r="A47785" s="21"/>
      <c r="AE47785" s="21"/>
      <c r="AF47785" s="21"/>
      <c r="AG47785" s="21"/>
    </row>
    <row r="47786" spans="1:33" ht="12.75">
      <c r="A47786" s="21"/>
      <c r="AE47786" s="21"/>
      <c r="AF47786" s="21"/>
      <c r="AG47786" s="21"/>
    </row>
    <row r="47787" spans="1:33" ht="12.75">
      <c r="A47787" s="21"/>
      <c r="AE47787" s="21"/>
      <c r="AF47787" s="21"/>
      <c r="AG47787" s="21"/>
    </row>
    <row r="47788" spans="1:33" ht="12.75">
      <c r="A47788" s="21"/>
      <c r="AE47788" s="21"/>
      <c r="AF47788" s="21"/>
      <c r="AG47788" s="21"/>
    </row>
    <row r="47789" spans="1:33" ht="12.75">
      <c r="A47789" s="21"/>
      <c r="AE47789" s="21"/>
      <c r="AF47789" s="21"/>
      <c r="AG47789" s="21"/>
    </row>
    <row r="47790" spans="1:33" ht="12.75">
      <c r="A47790" s="21"/>
      <c r="AE47790" s="21"/>
      <c r="AF47790" s="21"/>
      <c r="AG47790" s="21"/>
    </row>
    <row r="47791" spans="1:33" ht="12.75">
      <c r="A47791" s="21"/>
      <c r="AE47791" s="21"/>
      <c r="AF47791" s="21"/>
      <c r="AG47791" s="21"/>
    </row>
    <row r="47792" spans="1:33" ht="12.75">
      <c r="A47792" s="21"/>
      <c r="AE47792" s="21"/>
      <c r="AF47792" s="21"/>
      <c r="AG47792" s="21"/>
    </row>
    <row r="47793" spans="1:33" ht="12.75">
      <c r="A47793" s="21"/>
      <c r="AE47793" s="21"/>
      <c r="AF47793" s="21"/>
      <c r="AG47793" s="21"/>
    </row>
    <row r="47794" spans="1:33" ht="12.75">
      <c r="A47794" s="21"/>
      <c r="AE47794" s="21"/>
      <c r="AF47794" s="21"/>
      <c r="AG47794" s="21"/>
    </row>
    <row r="47795" spans="1:33" ht="12.75">
      <c r="A47795" s="21"/>
      <c r="AE47795" s="21"/>
      <c r="AF47795" s="21"/>
      <c r="AG47795" s="21"/>
    </row>
    <row r="47796" spans="1:33" ht="12.75">
      <c r="A47796" s="21"/>
      <c r="AE47796" s="21"/>
      <c r="AF47796" s="21"/>
      <c r="AG47796" s="21"/>
    </row>
    <row r="47797" spans="1:33" ht="12.75">
      <c r="A47797" s="21"/>
      <c r="AE47797" s="21"/>
      <c r="AF47797" s="21"/>
      <c r="AG47797" s="21"/>
    </row>
    <row r="47798" spans="1:33" ht="12.75">
      <c r="A47798" s="21"/>
      <c r="AE47798" s="21"/>
      <c r="AF47798" s="21"/>
      <c r="AG47798" s="21"/>
    </row>
    <row r="47799" spans="1:33" ht="12.75">
      <c r="A47799" s="21"/>
      <c r="AE47799" s="21"/>
      <c r="AF47799" s="21"/>
      <c r="AG47799" s="21"/>
    </row>
    <row r="47800" spans="1:33" ht="12.75">
      <c r="A47800" s="21"/>
      <c r="AE47800" s="21"/>
      <c r="AF47800" s="21"/>
      <c r="AG47800" s="21"/>
    </row>
    <row r="47801" spans="1:33" ht="12.75">
      <c r="A47801" s="21"/>
      <c r="AE47801" s="21"/>
      <c r="AF47801" s="21"/>
      <c r="AG47801" s="21"/>
    </row>
    <row r="47802" spans="1:33" ht="12.75">
      <c r="A47802" s="21"/>
      <c r="AE47802" s="21"/>
      <c r="AF47802" s="21"/>
      <c r="AG47802" s="21"/>
    </row>
    <row r="47803" spans="1:33" ht="12.75">
      <c r="A47803" s="21"/>
      <c r="AE47803" s="21"/>
      <c r="AF47803" s="21"/>
      <c r="AG47803" s="21"/>
    </row>
    <row r="47804" spans="1:33" ht="12.75">
      <c r="A47804" s="21"/>
      <c r="AE47804" s="21"/>
      <c r="AF47804" s="21"/>
      <c r="AG47804" s="21"/>
    </row>
    <row r="47805" spans="1:33" ht="12.75">
      <c r="A47805" s="21"/>
      <c r="AE47805" s="21"/>
      <c r="AF47805" s="21"/>
      <c r="AG47805" s="21"/>
    </row>
    <row r="47806" spans="1:33" ht="12.75">
      <c r="A47806" s="21"/>
      <c r="AE47806" s="21"/>
      <c r="AF47806" s="21"/>
      <c r="AG47806" s="21"/>
    </row>
    <row r="47807" spans="1:33" ht="12.75">
      <c r="A47807" s="21"/>
      <c r="AE47807" s="21"/>
      <c r="AF47807" s="21"/>
      <c r="AG47807" s="21"/>
    </row>
    <row r="47808" spans="1:33" ht="12.75">
      <c r="A47808" s="21"/>
      <c r="AE47808" s="21"/>
      <c r="AF47808" s="21"/>
      <c r="AG47808" s="21"/>
    </row>
    <row r="47809" spans="1:33" ht="12.75">
      <c r="A47809" s="21"/>
      <c r="AE47809" s="21"/>
      <c r="AF47809" s="21"/>
      <c r="AG47809" s="21"/>
    </row>
    <row r="47810" spans="1:33" ht="12.75">
      <c r="A47810" s="21"/>
      <c r="AE47810" s="21"/>
      <c r="AF47810" s="21"/>
      <c r="AG47810" s="21"/>
    </row>
    <row r="47811" spans="1:33" ht="12.75">
      <c r="A47811" s="21"/>
      <c r="AE47811" s="21"/>
      <c r="AF47811" s="21"/>
      <c r="AG47811" s="21"/>
    </row>
    <row r="47812" spans="1:33" ht="12.75">
      <c r="A47812" s="21"/>
      <c r="AE47812" s="21"/>
      <c r="AF47812" s="21"/>
      <c r="AG47812" s="21"/>
    </row>
    <row r="47813" spans="1:33" ht="12.75">
      <c r="A47813" s="21"/>
      <c r="AE47813" s="21"/>
      <c r="AF47813" s="21"/>
      <c r="AG47813" s="21"/>
    </row>
    <row r="47814" spans="1:33" ht="12.75">
      <c r="A47814" s="21"/>
      <c r="AE47814" s="21"/>
      <c r="AF47814" s="21"/>
      <c r="AG47814" s="21"/>
    </row>
    <row r="47815" spans="1:33" ht="12.75">
      <c r="A47815" s="21"/>
      <c r="AE47815" s="21"/>
      <c r="AF47815" s="21"/>
      <c r="AG47815" s="21"/>
    </row>
    <row r="47816" spans="1:33" ht="12.75">
      <c r="A47816" s="21"/>
      <c r="AE47816" s="21"/>
      <c r="AF47816" s="21"/>
      <c r="AG47816" s="21"/>
    </row>
    <row r="47817" spans="1:33" ht="12.75">
      <c r="A47817" s="21"/>
      <c r="AE47817" s="21"/>
      <c r="AF47817" s="21"/>
      <c r="AG47817" s="21"/>
    </row>
    <row r="47818" spans="1:33" ht="12.75">
      <c r="A47818" s="21"/>
      <c r="AE47818" s="21"/>
      <c r="AF47818" s="21"/>
      <c r="AG47818" s="21"/>
    </row>
    <row r="47819" spans="1:33" ht="12.75">
      <c r="A47819" s="21"/>
      <c r="AE47819" s="21"/>
      <c r="AF47819" s="21"/>
      <c r="AG47819" s="21"/>
    </row>
    <row r="47820" spans="1:33" ht="12.75">
      <c r="A47820" s="21"/>
      <c r="AE47820" s="21"/>
      <c r="AF47820" s="21"/>
      <c r="AG47820" s="21"/>
    </row>
    <row r="47821" spans="1:33" ht="12.75">
      <c r="A47821" s="21"/>
      <c r="AE47821" s="21"/>
      <c r="AF47821" s="21"/>
      <c r="AG47821" s="21"/>
    </row>
    <row r="47822" spans="1:33" ht="12.75">
      <c r="A47822" s="21"/>
      <c r="AE47822" s="21"/>
      <c r="AF47822" s="21"/>
      <c r="AG47822" s="21"/>
    </row>
    <row r="47823" spans="1:33" ht="12.75">
      <c r="A47823" s="21"/>
      <c r="AE47823" s="21"/>
      <c r="AF47823" s="21"/>
      <c r="AG47823" s="21"/>
    </row>
    <row r="47824" spans="1:33" ht="12.75">
      <c r="A47824" s="21"/>
      <c r="AE47824" s="21"/>
      <c r="AF47824" s="21"/>
      <c r="AG47824" s="21"/>
    </row>
    <row r="47825" spans="1:33" ht="12.75">
      <c r="A47825" s="21"/>
      <c r="AE47825" s="21"/>
      <c r="AF47825" s="21"/>
      <c r="AG47825" s="21"/>
    </row>
    <row r="47826" spans="1:33" ht="12.75">
      <c r="A47826" s="21"/>
      <c r="AE47826" s="21"/>
      <c r="AF47826" s="21"/>
      <c r="AG47826" s="21"/>
    </row>
    <row r="47827" spans="1:33" ht="12.75">
      <c r="A47827" s="21"/>
      <c r="AE47827" s="21"/>
      <c r="AF47827" s="21"/>
      <c r="AG47827" s="21"/>
    </row>
    <row r="47828" spans="1:33" ht="12.75">
      <c r="A47828" s="21"/>
      <c r="AE47828" s="21"/>
      <c r="AF47828" s="21"/>
      <c r="AG47828" s="21"/>
    </row>
    <row r="47829" spans="1:33" ht="12.75">
      <c r="A47829" s="21"/>
      <c r="AE47829" s="21"/>
      <c r="AF47829" s="21"/>
      <c r="AG47829" s="21"/>
    </row>
    <row r="47830" spans="1:33" ht="12.75">
      <c r="A47830" s="21"/>
      <c r="AE47830" s="21"/>
      <c r="AF47830" s="21"/>
      <c r="AG47830" s="21"/>
    </row>
    <row r="47831" spans="1:33" ht="12.75">
      <c r="A47831" s="21"/>
      <c r="AE47831" s="21"/>
      <c r="AF47831" s="21"/>
      <c r="AG47831" s="21"/>
    </row>
    <row r="47832" spans="1:33" ht="12.75">
      <c r="A47832" s="21"/>
      <c r="AE47832" s="21"/>
      <c r="AF47832" s="21"/>
      <c r="AG47832" s="21"/>
    </row>
    <row r="47833" spans="1:33" ht="12.75">
      <c r="A47833" s="21"/>
      <c r="AE47833" s="21"/>
      <c r="AF47833" s="21"/>
      <c r="AG47833" s="21"/>
    </row>
    <row r="47834" spans="1:33" ht="12.75">
      <c r="A47834" s="21"/>
      <c r="AE47834" s="21"/>
      <c r="AF47834" s="21"/>
      <c r="AG47834" s="21"/>
    </row>
    <row r="47835" spans="1:33" ht="12.75">
      <c r="A47835" s="21"/>
      <c r="AE47835" s="21"/>
      <c r="AF47835" s="21"/>
      <c r="AG47835" s="21"/>
    </row>
    <row r="47836" spans="1:33" ht="12.75">
      <c r="A47836" s="21"/>
      <c r="AE47836" s="21"/>
      <c r="AF47836" s="21"/>
      <c r="AG47836" s="21"/>
    </row>
    <row r="47837" spans="1:33" ht="12.75">
      <c r="A47837" s="21"/>
      <c r="AE47837" s="21"/>
      <c r="AF47837" s="21"/>
      <c r="AG47837" s="21"/>
    </row>
    <row r="47838" spans="1:33" ht="12.75">
      <c r="A47838" s="21"/>
      <c r="AE47838" s="21"/>
      <c r="AF47838" s="21"/>
      <c r="AG47838" s="21"/>
    </row>
    <row r="47839" spans="1:33" ht="12.75">
      <c r="A47839" s="21"/>
      <c r="AE47839" s="21"/>
      <c r="AF47839" s="21"/>
      <c r="AG47839" s="21"/>
    </row>
    <row r="47840" spans="1:33" ht="12.75">
      <c r="A47840" s="21"/>
      <c r="AE47840" s="21"/>
      <c r="AF47840" s="21"/>
      <c r="AG47840" s="21"/>
    </row>
    <row r="47841" spans="1:33" ht="12.75">
      <c r="A47841" s="21"/>
      <c r="AE47841" s="21"/>
      <c r="AF47841" s="21"/>
      <c r="AG47841" s="21"/>
    </row>
    <row r="47842" spans="1:33" ht="12.75">
      <c r="A47842" s="21"/>
      <c r="AE47842" s="21"/>
      <c r="AF47842" s="21"/>
      <c r="AG47842" s="21"/>
    </row>
    <row r="47843" spans="1:33" ht="12.75">
      <c r="A47843" s="21"/>
      <c r="AE47843" s="21"/>
      <c r="AF47843" s="21"/>
      <c r="AG47843" s="21"/>
    </row>
    <row r="47844" spans="1:33" ht="12.75">
      <c r="A47844" s="21"/>
      <c r="AE47844" s="21"/>
      <c r="AF47844" s="21"/>
      <c r="AG47844" s="21"/>
    </row>
    <row r="47845" spans="1:33" ht="12.75">
      <c r="A47845" s="21"/>
      <c r="AE47845" s="21"/>
      <c r="AF47845" s="21"/>
      <c r="AG47845" s="21"/>
    </row>
    <row r="47846" spans="1:33" ht="12.75">
      <c r="A47846" s="21"/>
      <c r="AE47846" s="21"/>
      <c r="AF47846" s="21"/>
      <c r="AG47846" s="21"/>
    </row>
    <row r="47847" spans="1:33" ht="12.75">
      <c r="A47847" s="21"/>
      <c r="AE47847" s="21"/>
      <c r="AF47847" s="21"/>
      <c r="AG47847" s="21"/>
    </row>
    <row r="47848" spans="1:33" ht="12.75">
      <c r="A47848" s="21"/>
      <c r="AE47848" s="21"/>
      <c r="AF47848" s="21"/>
      <c r="AG47848" s="21"/>
    </row>
    <row r="47849" spans="1:33" ht="12.75">
      <c r="A47849" s="21"/>
      <c r="AE47849" s="21"/>
      <c r="AF47849" s="21"/>
      <c r="AG47849" s="21"/>
    </row>
    <row r="47850" spans="1:33" ht="12.75">
      <c r="A47850" s="21"/>
      <c r="AE47850" s="21"/>
      <c r="AF47850" s="21"/>
      <c r="AG47850" s="21"/>
    </row>
    <row r="47851" spans="1:33" ht="12.75">
      <c r="A47851" s="21"/>
      <c r="AE47851" s="21"/>
      <c r="AF47851" s="21"/>
      <c r="AG47851" s="21"/>
    </row>
    <row r="47852" spans="1:33" ht="12.75">
      <c r="A47852" s="21"/>
      <c r="AE47852" s="21"/>
      <c r="AF47852" s="21"/>
      <c r="AG47852" s="21"/>
    </row>
    <row r="47853" spans="1:33" ht="12.75">
      <c r="A47853" s="21"/>
      <c r="AE47853" s="21"/>
      <c r="AF47853" s="21"/>
      <c r="AG47853" s="21"/>
    </row>
    <row r="47854" spans="1:33" ht="12.75">
      <c r="A47854" s="21"/>
      <c r="AE47854" s="21"/>
      <c r="AF47854" s="21"/>
      <c r="AG47854" s="21"/>
    </row>
    <row r="47855" spans="1:33" ht="12.75">
      <c r="A47855" s="21"/>
      <c r="AE47855" s="21"/>
      <c r="AF47855" s="21"/>
      <c r="AG47855" s="21"/>
    </row>
    <row r="47856" spans="1:33" ht="12.75">
      <c r="A47856" s="21"/>
      <c r="AE47856" s="21"/>
      <c r="AF47856" s="21"/>
      <c r="AG47856" s="21"/>
    </row>
    <row r="47857" spans="1:33" ht="12.75">
      <c r="A47857" s="21"/>
      <c r="AE47857" s="21"/>
      <c r="AF47857" s="21"/>
      <c r="AG47857" s="21"/>
    </row>
    <row r="47858" spans="1:33" ht="12.75">
      <c r="A47858" s="21"/>
      <c r="AE47858" s="21"/>
      <c r="AF47858" s="21"/>
      <c r="AG47858" s="21"/>
    </row>
    <row r="47859" spans="1:33" ht="12.75">
      <c r="A47859" s="21"/>
      <c r="AE47859" s="21"/>
      <c r="AF47859" s="21"/>
      <c r="AG47859" s="21"/>
    </row>
    <row r="47860" spans="1:33" ht="12.75">
      <c r="A47860" s="21"/>
      <c r="AE47860" s="21"/>
      <c r="AF47860" s="21"/>
      <c r="AG47860" s="21"/>
    </row>
    <row r="47861" spans="1:33" ht="12.75">
      <c r="A47861" s="21"/>
      <c r="AE47861" s="21"/>
      <c r="AF47861" s="21"/>
      <c r="AG47861" s="21"/>
    </row>
    <row r="47862" spans="1:33" ht="12.75">
      <c r="A47862" s="21"/>
      <c r="AE47862" s="21"/>
      <c r="AF47862" s="21"/>
      <c r="AG47862" s="21"/>
    </row>
    <row r="47863" spans="1:33" ht="12.75">
      <c r="A47863" s="21"/>
      <c r="AE47863" s="21"/>
      <c r="AF47863" s="21"/>
      <c r="AG47863" s="21"/>
    </row>
    <row r="47864" spans="1:33" ht="12.75">
      <c r="A47864" s="21"/>
      <c r="AE47864" s="21"/>
      <c r="AF47864" s="21"/>
      <c r="AG47864" s="21"/>
    </row>
    <row r="47865" spans="1:33" ht="12.75">
      <c r="A47865" s="21"/>
      <c r="AE47865" s="21"/>
      <c r="AF47865" s="21"/>
      <c r="AG47865" s="21"/>
    </row>
    <row r="47866" spans="1:33" ht="12.75">
      <c r="A47866" s="21"/>
      <c r="AE47866" s="21"/>
      <c r="AF47866" s="21"/>
      <c r="AG47866" s="21"/>
    </row>
    <row r="47867" spans="1:33" ht="12.75">
      <c r="A47867" s="21"/>
      <c r="AE47867" s="21"/>
      <c r="AF47867" s="21"/>
      <c r="AG47867" s="21"/>
    </row>
    <row r="47868" spans="1:33" ht="12.75">
      <c r="A47868" s="21"/>
      <c r="AE47868" s="21"/>
      <c r="AF47868" s="21"/>
      <c r="AG47868" s="21"/>
    </row>
    <row r="47869" spans="1:33" ht="12.75">
      <c r="A47869" s="21"/>
      <c r="AE47869" s="21"/>
      <c r="AF47869" s="21"/>
      <c r="AG47869" s="21"/>
    </row>
    <row r="47870" spans="1:33" ht="12.75">
      <c r="A47870" s="21"/>
      <c r="AE47870" s="21"/>
      <c r="AF47870" s="21"/>
      <c r="AG47870" s="21"/>
    </row>
    <row r="47871" spans="1:33" ht="12.75">
      <c r="A47871" s="21"/>
      <c r="AE47871" s="21"/>
      <c r="AF47871" s="21"/>
      <c r="AG47871" s="21"/>
    </row>
    <row r="47872" spans="1:33" ht="12.75">
      <c r="A47872" s="21"/>
      <c r="AE47872" s="21"/>
      <c r="AF47872" s="21"/>
      <c r="AG47872" s="21"/>
    </row>
    <row r="47873" spans="1:33" ht="12.75">
      <c r="A47873" s="21"/>
      <c r="AE47873" s="21"/>
      <c r="AF47873" s="21"/>
      <c r="AG47873" s="21"/>
    </row>
    <row r="47874" spans="1:33" ht="12.75">
      <c r="A47874" s="21"/>
      <c r="AE47874" s="21"/>
      <c r="AF47874" s="21"/>
      <c r="AG47874" s="21"/>
    </row>
    <row r="47875" spans="1:33" ht="12.75">
      <c r="A47875" s="21"/>
      <c r="AE47875" s="21"/>
      <c r="AF47875" s="21"/>
      <c r="AG47875" s="21"/>
    </row>
    <row r="47876" spans="1:33" ht="12.75">
      <c r="A47876" s="21"/>
      <c r="AE47876" s="21"/>
      <c r="AF47876" s="21"/>
      <c r="AG47876" s="21"/>
    </row>
    <row r="47877" spans="1:33" ht="12.75">
      <c r="A47877" s="21"/>
      <c r="AE47877" s="21"/>
      <c r="AF47877" s="21"/>
      <c r="AG47877" s="21"/>
    </row>
    <row r="47878" spans="1:33" ht="12.75">
      <c r="A47878" s="21"/>
      <c r="AE47878" s="21"/>
      <c r="AF47878" s="21"/>
      <c r="AG47878" s="21"/>
    </row>
    <row r="47879" spans="1:33" ht="12.75">
      <c r="A47879" s="21"/>
      <c r="AE47879" s="21"/>
      <c r="AF47879" s="21"/>
      <c r="AG47879" s="21"/>
    </row>
    <row r="47880" spans="1:33" ht="12.75">
      <c r="A47880" s="21"/>
      <c r="AE47880" s="21"/>
      <c r="AF47880" s="21"/>
      <c r="AG47880" s="21"/>
    </row>
    <row r="47881" spans="1:33" ht="12.75">
      <c r="A47881" s="21"/>
      <c r="AE47881" s="21"/>
      <c r="AF47881" s="21"/>
      <c r="AG47881" s="21"/>
    </row>
    <row r="47882" spans="1:33" ht="12.75">
      <c r="A47882" s="21"/>
      <c r="AE47882" s="21"/>
      <c r="AF47882" s="21"/>
      <c r="AG47882" s="21"/>
    </row>
    <row r="47883" spans="1:33" ht="12.75">
      <c r="A47883" s="21"/>
      <c r="AE47883" s="21"/>
      <c r="AF47883" s="21"/>
      <c r="AG47883" s="21"/>
    </row>
    <row r="47884" spans="1:33" ht="12.75">
      <c r="A47884" s="21"/>
      <c r="AE47884" s="21"/>
      <c r="AF47884" s="21"/>
      <c r="AG47884" s="21"/>
    </row>
    <row r="47885" spans="1:33" ht="12.75">
      <c r="A47885" s="21"/>
      <c r="AE47885" s="21"/>
      <c r="AF47885" s="21"/>
      <c r="AG47885" s="21"/>
    </row>
    <row r="47886" spans="1:33" ht="12.75">
      <c r="A47886" s="21"/>
      <c r="AE47886" s="21"/>
      <c r="AF47886" s="21"/>
      <c r="AG47886" s="21"/>
    </row>
    <row r="47887" spans="1:33" ht="12.75">
      <c r="A47887" s="21"/>
      <c r="AE47887" s="21"/>
      <c r="AF47887" s="21"/>
      <c r="AG47887" s="21"/>
    </row>
    <row r="47888" spans="1:33" ht="12.75">
      <c r="A47888" s="21"/>
      <c r="AE47888" s="21"/>
      <c r="AF47888" s="21"/>
      <c r="AG47888" s="21"/>
    </row>
    <row r="47889" spans="1:33" ht="12.75">
      <c r="A47889" s="21"/>
      <c r="AE47889" s="21"/>
      <c r="AF47889" s="21"/>
      <c r="AG47889" s="21"/>
    </row>
    <row r="47890" spans="1:33" ht="12.75">
      <c r="A47890" s="21"/>
      <c r="AE47890" s="21"/>
      <c r="AF47890" s="21"/>
      <c r="AG47890" s="21"/>
    </row>
    <row r="47891" spans="1:33" ht="12.75">
      <c r="A47891" s="21"/>
      <c r="AE47891" s="21"/>
      <c r="AF47891" s="21"/>
      <c r="AG47891" s="21"/>
    </row>
    <row r="47892" spans="1:33" ht="12.75">
      <c r="A47892" s="21"/>
      <c r="AE47892" s="21"/>
      <c r="AF47892" s="21"/>
      <c r="AG47892" s="21"/>
    </row>
    <row r="47893" spans="1:33" ht="12.75">
      <c r="A47893" s="21"/>
      <c r="AE47893" s="21"/>
      <c r="AF47893" s="21"/>
      <c r="AG47893" s="21"/>
    </row>
    <row r="47894" spans="1:33" ht="12.75">
      <c r="A47894" s="21"/>
      <c r="AE47894" s="21"/>
      <c r="AF47894" s="21"/>
      <c r="AG47894" s="21"/>
    </row>
    <row r="47895" spans="1:33" ht="12.75">
      <c r="A47895" s="21"/>
      <c r="AE47895" s="21"/>
      <c r="AF47895" s="21"/>
      <c r="AG47895" s="21"/>
    </row>
    <row r="47896" spans="1:33" ht="12.75">
      <c r="A47896" s="21"/>
      <c r="AE47896" s="21"/>
      <c r="AF47896" s="21"/>
      <c r="AG47896" s="21"/>
    </row>
    <row r="47897" spans="1:33" ht="12.75">
      <c r="A47897" s="21"/>
      <c r="AE47897" s="21"/>
      <c r="AF47897" s="21"/>
      <c r="AG47897" s="21"/>
    </row>
    <row r="47898" spans="1:33" ht="12.75">
      <c r="A47898" s="21"/>
      <c r="AE47898" s="21"/>
      <c r="AF47898" s="21"/>
      <c r="AG47898" s="21"/>
    </row>
    <row r="47899" spans="1:33" ht="12.75">
      <c r="A47899" s="21"/>
      <c r="AE47899" s="21"/>
      <c r="AF47899" s="21"/>
      <c r="AG47899" s="21"/>
    </row>
    <row r="47900" spans="1:33" ht="12.75">
      <c r="A47900" s="21"/>
      <c r="AE47900" s="21"/>
      <c r="AF47900" s="21"/>
      <c r="AG47900" s="21"/>
    </row>
    <row r="47901" spans="1:33" ht="12.75">
      <c r="A47901" s="21"/>
      <c r="AE47901" s="21"/>
      <c r="AF47901" s="21"/>
      <c r="AG47901" s="21"/>
    </row>
    <row r="47902" spans="1:33" ht="12.75">
      <c r="A47902" s="21"/>
      <c r="AE47902" s="21"/>
      <c r="AF47902" s="21"/>
      <c r="AG47902" s="21"/>
    </row>
    <row r="47903" spans="1:33" ht="12.75">
      <c r="A47903" s="21"/>
      <c r="AE47903" s="21"/>
      <c r="AF47903" s="21"/>
      <c r="AG47903" s="21"/>
    </row>
    <row r="47904" spans="1:33" ht="12.75">
      <c r="A47904" s="21"/>
      <c r="AE47904" s="21"/>
      <c r="AF47904" s="21"/>
      <c r="AG47904" s="21"/>
    </row>
    <row r="47905" spans="1:33" ht="12.75">
      <c r="A47905" s="21"/>
      <c r="AE47905" s="21"/>
      <c r="AF47905" s="21"/>
      <c r="AG47905" s="21"/>
    </row>
    <row r="47906" spans="1:33" ht="12.75">
      <c r="A47906" s="21"/>
      <c r="AE47906" s="21"/>
      <c r="AF47906" s="21"/>
      <c r="AG47906" s="21"/>
    </row>
    <row r="47907" spans="1:33" ht="12.75">
      <c r="A47907" s="21"/>
      <c r="AE47907" s="21"/>
      <c r="AF47907" s="21"/>
      <c r="AG47907" s="21"/>
    </row>
    <row r="47908" spans="1:33" ht="12.75">
      <c r="A47908" s="21"/>
      <c r="AE47908" s="21"/>
      <c r="AF47908" s="21"/>
      <c r="AG47908" s="21"/>
    </row>
    <row r="47909" spans="1:33" ht="12.75">
      <c r="A47909" s="21"/>
      <c r="AE47909" s="21"/>
      <c r="AF47909" s="21"/>
      <c r="AG47909" s="21"/>
    </row>
    <row r="47910" spans="1:33" ht="12.75">
      <c r="A47910" s="21"/>
      <c r="AE47910" s="21"/>
      <c r="AF47910" s="21"/>
      <c r="AG47910" s="21"/>
    </row>
    <row r="47911" spans="1:33" ht="12.75">
      <c r="A47911" s="21"/>
      <c r="AE47911" s="21"/>
      <c r="AF47911" s="21"/>
      <c r="AG47911" s="21"/>
    </row>
    <row r="47912" spans="1:33" ht="12.75">
      <c r="A47912" s="21"/>
      <c r="AE47912" s="21"/>
      <c r="AF47912" s="21"/>
      <c r="AG47912" s="21"/>
    </row>
    <row r="47913" spans="1:33" ht="12.75">
      <c r="A47913" s="21"/>
      <c r="AE47913" s="21"/>
      <c r="AF47913" s="21"/>
      <c r="AG47913" s="21"/>
    </row>
    <row r="47914" spans="1:33" ht="12.75">
      <c r="A47914" s="21"/>
      <c r="AE47914" s="21"/>
      <c r="AF47914" s="21"/>
      <c r="AG47914" s="21"/>
    </row>
    <row r="47915" spans="1:33" ht="12.75">
      <c r="A47915" s="21"/>
      <c r="AE47915" s="21"/>
      <c r="AF47915" s="21"/>
      <c r="AG47915" s="21"/>
    </row>
    <row r="47916" spans="1:33" ht="12.75">
      <c r="A47916" s="21"/>
      <c r="AE47916" s="21"/>
      <c r="AF47916" s="21"/>
      <c r="AG47916" s="21"/>
    </row>
    <row r="47917" spans="1:33" ht="12.75">
      <c r="A47917" s="21"/>
      <c r="AE47917" s="21"/>
      <c r="AF47917" s="21"/>
      <c r="AG47917" s="21"/>
    </row>
    <row r="47918" spans="1:33" ht="12.75">
      <c r="A47918" s="21"/>
      <c r="AE47918" s="21"/>
      <c r="AF47918" s="21"/>
      <c r="AG47918" s="21"/>
    </row>
    <row r="47919" spans="1:33" ht="12.75">
      <c r="A47919" s="21"/>
      <c r="AE47919" s="21"/>
      <c r="AF47919" s="21"/>
      <c r="AG47919" s="21"/>
    </row>
    <row r="47920" spans="1:33" ht="12.75">
      <c r="A47920" s="21"/>
      <c r="AE47920" s="21"/>
      <c r="AF47920" s="21"/>
      <c r="AG47920" s="21"/>
    </row>
    <row r="47921" spans="1:33" ht="12.75">
      <c r="A47921" s="21"/>
      <c r="AE47921" s="21"/>
      <c r="AF47921" s="21"/>
      <c r="AG47921" s="21"/>
    </row>
    <row r="47922" spans="1:33" ht="12.75">
      <c r="A47922" s="21"/>
      <c r="AE47922" s="21"/>
      <c r="AF47922" s="21"/>
      <c r="AG47922" s="21"/>
    </row>
    <row r="47923" spans="1:33" ht="12.75">
      <c r="A47923" s="21"/>
      <c r="AE47923" s="21"/>
      <c r="AF47923" s="21"/>
      <c r="AG47923" s="21"/>
    </row>
    <row r="47924" spans="1:33" ht="12.75">
      <c r="A47924" s="21"/>
      <c r="AE47924" s="21"/>
      <c r="AF47924" s="21"/>
      <c r="AG47924" s="21"/>
    </row>
    <row r="47925" spans="1:33" ht="12.75">
      <c r="A47925" s="21"/>
      <c r="AE47925" s="21"/>
      <c r="AF47925" s="21"/>
      <c r="AG47925" s="21"/>
    </row>
    <row r="47926" spans="1:33" ht="12.75">
      <c r="A47926" s="21"/>
      <c r="AE47926" s="21"/>
      <c r="AF47926" s="21"/>
      <c r="AG47926" s="21"/>
    </row>
    <row r="47927" spans="1:33" ht="12.75">
      <c r="A47927" s="21"/>
      <c r="AE47927" s="21"/>
      <c r="AF47927" s="21"/>
      <c r="AG47927" s="21"/>
    </row>
    <row r="47928" spans="1:33" ht="12.75">
      <c r="A47928" s="21"/>
      <c r="AE47928" s="21"/>
      <c r="AF47928" s="21"/>
      <c r="AG47928" s="21"/>
    </row>
    <row r="47929" spans="1:33" ht="12.75">
      <c r="A47929" s="21"/>
      <c r="AE47929" s="21"/>
      <c r="AF47929" s="21"/>
      <c r="AG47929" s="21"/>
    </row>
    <row r="47930" spans="1:33" ht="12.75">
      <c r="A47930" s="21"/>
      <c r="AE47930" s="21"/>
      <c r="AF47930" s="21"/>
      <c r="AG47930" s="21"/>
    </row>
    <row r="47931" spans="1:33" ht="12.75">
      <c r="A47931" s="21"/>
      <c r="AE47931" s="21"/>
      <c r="AF47931" s="21"/>
      <c r="AG47931" s="21"/>
    </row>
    <row r="47932" spans="1:33" ht="12.75">
      <c r="A47932" s="21"/>
      <c r="AE47932" s="21"/>
      <c r="AF47932" s="21"/>
      <c r="AG47932" s="21"/>
    </row>
    <row r="47933" spans="1:33" ht="12.75">
      <c r="A47933" s="21"/>
      <c r="AE47933" s="21"/>
      <c r="AF47933" s="21"/>
      <c r="AG47933" s="21"/>
    </row>
    <row r="47934" spans="1:33" ht="12.75">
      <c r="A47934" s="21"/>
      <c r="AE47934" s="21"/>
      <c r="AF47934" s="21"/>
      <c r="AG47934" s="21"/>
    </row>
    <row r="47935" spans="1:33" ht="12.75">
      <c r="A47935" s="21"/>
      <c r="AE47935" s="21"/>
      <c r="AF47935" s="21"/>
      <c r="AG47935" s="21"/>
    </row>
    <row r="47936" spans="1:33" ht="12.75">
      <c r="A47936" s="21"/>
      <c r="AE47936" s="21"/>
      <c r="AF47936" s="21"/>
      <c r="AG47936" s="21"/>
    </row>
    <row r="47937" spans="1:33" ht="12.75">
      <c r="A47937" s="21"/>
      <c r="AE47937" s="21"/>
      <c r="AF47937" s="21"/>
      <c r="AG47937" s="21"/>
    </row>
    <row r="47938" spans="1:33" ht="12.75">
      <c r="A47938" s="21"/>
      <c r="AE47938" s="21"/>
      <c r="AF47938" s="21"/>
      <c r="AG47938" s="21"/>
    </row>
    <row r="47939" spans="1:33" ht="12.75">
      <c r="A47939" s="21"/>
      <c r="AE47939" s="21"/>
      <c r="AF47939" s="21"/>
      <c r="AG47939" s="21"/>
    </row>
    <row r="47940" spans="1:33" ht="12.75">
      <c r="A47940" s="21"/>
      <c r="AE47940" s="21"/>
      <c r="AF47940" s="21"/>
      <c r="AG47940" s="21"/>
    </row>
    <row r="47941" spans="1:33" ht="12.75">
      <c r="A47941" s="21"/>
      <c r="AE47941" s="21"/>
      <c r="AF47941" s="21"/>
      <c r="AG47941" s="21"/>
    </row>
    <row r="47942" spans="1:33" ht="12.75">
      <c r="A47942" s="21"/>
      <c r="AE47942" s="21"/>
      <c r="AF47942" s="21"/>
      <c r="AG47942" s="21"/>
    </row>
    <row r="47943" spans="1:33" ht="12.75">
      <c r="A47943" s="21"/>
      <c r="AE47943" s="21"/>
      <c r="AF47943" s="21"/>
      <c r="AG47943" s="21"/>
    </row>
    <row r="47944" spans="1:33" ht="12.75">
      <c r="A47944" s="21"/>
      <c r="AE47944" s="21"/>
      <c r="AF47944" s="21"/>
      <c r="AG47944" s="21"/>
    </row>
    <row r="47945" spans="1:33" ht="12.75">
      <c r="A47945" s="21"/>
      <c r="AE47945" s="21"/>
      <c r="AF47945" s="21"/>
      <c r="AG47945" s="21"/>
    </row>
    <row r="47946" spans="1:33" ht="12.75">
      <c r="A47946" s="21"/>
      <c r="AE47946" s="21"/>
      <c r="AF47946" s="21"/>
      <c r="AG47946" s="21"/>
    </row>
    <row r="47947" spans="1:33" ht="12.75">
      <c r="A47947" s="21"/>
      <c r="AE47947" s="21"/>
      <c r="AF47947" s="21"/>
      <c r="AG47947" s="21"/>
    </row>
    <row r="47948" spans="1:33" ht="12.75">
      <c r="A47948" s="21"/>
      <c r="AE47948" s="21"/>
      <c r="AF47948" s="21"/>
      <c r="AG47948" s="21"/>
    </row>
    <row r="47949" spans="1:33" ht="12.75">
      <c r="A47949" s="21"/>
      <c r="AE47949" s="21"/>
      <c r="AF47949" s="21"/>
      <c r="AG47949" s="21"/>
    </row>
    <row r="47950" spans="1:33" ht="12.75">
      <c r="A47950" s="21"/>
      <c r="AE47950" s="21"/>
      <c r="AF47950" s="21"/>
      <c r="AG47950" s="21"/>
    </row>
    <row r="47951" spans="1:33" ht="12.75">
      <c r="A47951" s="21"/>
      <c r="AE47951" s="21"/>
      <c r="AF47951" s="21"/>
      <c r="AG47951" s="21"/>
    </row>
    <row r="47952" spans="1:33" ht="12.75">
      <c r="A47952" s="21"/>
      <c r="AE47952" s="21"/>
      <c r="AF47952" s="21"/>
      <c r="AG47952" s="21"/>
    </row>
    <row r="47953" spans="1:33" ht="12.75">
      <c r="A47953" s="21"/>
      <c r="AE47953" s="21"/>
      <c r="AF47953" s="21"/>
      <c r="AG47953" s="21"/>
    </row>
    <row r="47954" spans="1:33" ht="12.75">
      <c r="A47954" s="21"/>
      <c r="AE47954" s="21"/>
      <c r="AF47954" s="21"/>
      <c r="AG47954" s="21"/>
    </row>
    <row r="47955" spans="1:33" ht="12.75">
      <c r="A47955" s="21"/>
      <c r="AE47955" s="21"/>
      <c r="AF47955" s="21"/>
      <c r="AG47955" s="21"/>
    </row>
    <row r="47956" spans="1:33" ht="12.75">
      <c r="A47956" s="21"/>
      <c r="AE47956" s="21"/>
      <c r="AF47956" s="21"/>
      <c r="AG47956" s="21"/>
    </row>
    <row r="47957" spans="1:33" ht="12.75">
      <c r="A47957" s="21"/>
      <c r="AE47957" s="21"/>
      <c r="AF47957" s="21"/>
      <c r="AG47957" s="21"/>
    </row>
    <row r="47958" spans="1:33" ht="12.75">
      <c r="A47958" s="21"/>
      <c r="AE47958" s="21"/>
      <c r="AF47958" s="21"/>
      <c r="AG47958" s="21"/>
    </row>
    <row r="47959" spans="1:33" ht="12.75">
      <c r="A47959" s="21"/>
      <c r="AE47959" s="21"/>
      <c r="AF47959" s="21"/>
      <c r="AG47959" s="21"/>
    </row>
    <row r="47960" spans="1:33" ht="12.75">
      <c r="A47960" s="21"/>
      <c r="AE47960" s="21"/>
      <c r="AF47960" s="21"/>
      <c r="AG47960" s="21"/>
    </row>
    <row r="47961" spans="1:33" ht="12.75">
      <c r="A47961" s="21"/>
      <c r="AE47961" s="21"/>
      <c r="AF47961" s="21"/>
      <c r="AG47961" s="21"/>
    </row>
    <row r="47962" spans="1:33" ht="12.75">
      <c r="A47962" s="21"/>
      <c r="AE47962" s="21"/>
      <c r="AF47962" s="21"/>
      <c r="AG47962" s="21"/>
    </row>
    <row r="47963" spans="1:33" ht="12.75">
      <c r="A47963" s="21"/>
      <c r="AE47963" s="21"/>
      <c r="AF47963" s="21"/>
      <c r="AG47963" s="21"/>
    </row>
    <row r="47964" spans="1:33" ht="12.75">
      <c r="A47964" s="21"/>
      <c r="AE47964" s="21"/>
      <c r="AF47964" s="21"/>
      <c r="AG47964" s="21"/>
    </row>
    <row r="47965" spans="1:33" ht="12.75">
      <c r="A47965" s="21"/>
      <c r="AE47965" s="21"/>
      <c r="AF47965" s="21"/>
      <c r="AG47965" s="21"/>
    </row>
    <row r="47966" spans="1:33" ht="12.75">
      <c r="A47966" s="21"/>
      <c r="AE47966" s="21"/>
      <c r="AF47966" s="21"/>
      <c r="AG47966" s="21"/>
    </row>
    <row r="47967" spans="1:33" ht="12.75">
      <c r="A47967" s="21"/>
      <c r="AE47967" s="21"/>
      <c r="AF47967" s="21"/>
      <c r="AG47967" s="21"/>
    </row>
    <row r="47968" spans="1:33" ht="12.75">
      <c r="A47968" s="21"/>
      <c r="AE47968" s="21"/>
      <c r="AF47968" s="21"/>
      <c r="AG47968" s="21"/>
    </row>
    <row r="47969" spans="1:33" ht="12.75">
      <c r="A47969" s="21"/>
      <c r="AE47969" s="21"/>
      <c r="AF47969" s="21"/>
      <c r="AG47969" s="21"/>
    </row>
    <row r="47970" spans="1:33" ht="12.75">
      <c r="A47970" s="21"/>
      <c r="AE47970" s="21"/>
      <c r="AF47970" s="21"/>
      <c r="AG47970" s="21"/>
    </row>
    <row r="47971" spans="1:33" ht="12.75">
      <c r="A47971" s="21"/>
      <c r="AE47971" s="21"/>
      <c r="AF47971" s="21"/>
      <c r="AG47971" s="21"/>
    </row>
    <row r="47972" spans="1:33" ht="12.75">
      <c r="A47972" s="21"/>
      <c r="AE47972" s="21"/>
      <c r="AF47972" s="21"/>
      <c r="AG47972" s="21"/>
    </row>
    <row r="47973" spans="1:33" ht="12.75">
      <c r="A47973" s="21"/>
      <c r="AE47973" s="21"/>
      <c r="AF47973" s="21"/>
      <c r="AG47973" s="21"/>
    </row>
    <row r="47974" spans="1:33" ht="12.75">
      <c r="A47974" s="21"/>
      <c r="AE47974" s="21"/>
      <c r="AF47974" s="21"/>
      <c r="AG47974" s="21"/>
    </row>
    <row r="47975" spans="1:33" ht="12.75">
      <c r="A47975" s="21"/>
      <c r="AE47975" s="21"/>
      <c r="AF47975" s="21"/>
      <c r="AG47975" s="21"/>
    </row>
    <row r="47976" spans="1:33" ht="12.75">
      <c r="A47976" s="21"/>
      <c r="AE47976" s="21"/>
      <c r="AF47976" s="21"/>
      <c r="AG47976" s="21"/>
    </row>
    <row r="47977" spans="1:33" ht="12.75">
      <c r="A47977" s="21"/>
      <c r="AE47977" s="21"/>
      <c r="AF47977" s="21"/>
      <c r="AG47977" s="21"/>
    </row>
    <row r="47978" spans="1:33" ht="12.75">
      <c r="A47978" s="21"/>
      <c r="AE47978" s="21"/>
      <c r="AF47978" s="21"/>
      <c r="AG47978" s="21"/>
    </row>
    <row r="47979" spans="1:33" ht="12.75">
      <c r="A47979" s="21"/>
      <c r="AE47979" s="21"/>
      <c r="AF47979" s="21"/>
      <c r="AG47979" s="21"/>
    </row>
    <row r="47980" spans="1:33" ht="12.75">
      <c r="A47980" s="21"/>
      <c r="AE47980" s="21"/>
      <c r="AF47980" s="21"/>
      <c r="AG47980" s="21"/>
    </row>
    <row r="47981" spans="1:33" ht="12.75">
      <c r="A47981" s="21"/>
      <c r="AE47981" s="21"/>
      <c r="AF47981" s="21"/>
      <c r="AG47981" s="21"/>
    </row>
    <row r="47982" spans="1:33" ht="12.75">
      <c r="A47982" s="21"/>
      <c r="AE47982" s="21"/>
      <c r="AF47982" s="21"/>
      <c r="AG47982" s="21"/>
    </row>
    <row r="47983" spans="1:33" ht="12.75">
      <c r="A47983" s="21"/>
      <c r="AE47983" s="21"/>
      <c r="AF47983" s="21"/>
      <c r="AG47983" s="21"/>
    </row>
    <row r="47984" spans="1:33" ht="12.75">
      <c r="A47984" s="21"/>
      <c r="AE47984" s="21"/>
      <c r="AF47984" s="21"/>
      <c r="AG47984" s="21"/>
    </row>
    <row r="47985" spans="1:33" ht="12.75">
      <c r="A47985" s="21"/>
      <c r="AE47985" s="21"/>
      <c r="AF47985" s="21"/>
      <c r="AG47985" s="21"/>
    </row>
    <row r="47986" spans="1:33" ht="12.75">
      <c r="A47986" s="21"/>
      <c r="AE47986" s="21"/>
      <c r="AF47986" s="21"/>
      <c r="AG47986" s="21"/>
    </row>
    <row r="47987" spans="1:33" ht="12.75">
      <c r="A47987" s="21"/>
      <c r="AE47987" s="21"/>
      <c r="AF47987" s="21"/>
      <c r="AG47987" s="21"/>
    </row>
    <row r="47988" spans="1:33" ht="12.75">
      <c r="A47988" s="21"/>
      <c r="AE47988" s="21"/>
      <c r="AF47988" s="21"/>
      <c r="AG47988" s="21"/>
    </row>
    <row r="47989" spans="1:33" ht="12.75">
      <c r="A47989" s="21"/>
      <c r="AE47989" s="21"/>
      <c r="AF47989" s="21"/>
      <c r="AG47989" s="21"/>
    </row>
    <row r="47990" spans="1:33" ht="12.75">
      <c r="A47990" s="21"/>
      <c r="AE47990" s="21"/>
      <c r="AF47990" s="21"/>
      <c r="AG47990" s="21"/>
    </row>
    <row r="47991" spans="1:33" ht="12.75">
      <c r="A47991" s="21"/>
      <c r="AE47991" s="21"/>
      <c r="AF47991" s="21"/>
      <c r="AG47991" s="21"/>
    </row>
    <row r="47992" spans="1:33" ht="12.75">
      <c r="A47992" s="21"/>
      <c r="AE47992" s="21"/>
      <c r="AF47992" s="21"/>
      <c r="AG47992" s="21"/>
    </row>
    <row r="47993" spans="1:33" ht="12.75">
      <c r="A47993" s="21"/>
      <c r="AE47993" s="21"/>
      <c r="AF47993" s="21"/>
      <c r="AG47993" s="21"/>
    </row>
    <row r="47994" spans="1:33" ht="12.75">
      <c r="A47994" s="21"/>
      <c r="AE47994" s="21"/>
      <c r="AF47994" s="21"/>
      <c r="AG47994" s="21"/>
    </row>
    <row r="47995" spans="1:33" ht="12.75">
      <c r="A47995" s="21"/>
      <c r="AE47995" s="21"/>
      <c r="AF47995" s="21"/>
      <c r="AG47995" s="21"/>
    </row>
    <row r="47996" spans="1:33" ht="12.75">
      <c r="A47996" s="21"/>
      <c r="AE47996" s="21"/>
      <c r="AF47996" s="21"/>
      <c r="AG47996" s="21"/>
    </row>
    <row r="47997" spans="1:33" ht="12.75">
      <c r="A47997" s="21"/>
      <c r="AE47997" s="21"/>
      <c r="AF47997" s="21"/>
      <c r="AG47997" s="21"/>
    </row>
    <row r="47998" spans="1:33" ht="12.75">
      <c r="A47998" s="21"/>
      <c r="AE47998" s="21"/>
      <c r="AF47998" s="21"/>
      <c r="AG47998" s="21"/>
    </row>
    <row r="47999" spans="1:33" ht="12.75">
      <c r="A47999" s="21"/>
      <c r="AE47999" s="21"/>
      <c r="AF47999" s="21"/>
      <c r="AG47999" s="21"/>
    </row>
    <row r="48000" spans="1:33" ht="12.75">
      <c r="A48000" s="21"/>
      <c r="AE48000" s="21"/>
      <c r="AF48000" s="21"/>
      <c r="AG48000" s="21"/>
    </row>
    <row r="48001" spans="1:33" ht="12.75">
      <c r="A48001" s="21"/>
      <c r="AE48001" s="21"/>
      <c r="AF48001" s="21"/>
      <c r="AG48001" s="21"/>
    </row>
    <row r="48002" spans="1:33" ht="12.75">
      <c r="A48002" s="21"/>
      <c r="AE48002" s="21"/>
      <c r="AF48002" s="21"/>
      <c r="AG48002" s="21"/>
    </row>
    <row r="48003" spans="1:33" ht="12.75">
      <c r="A48003" s="21"/>
      <c r="AE48003" s="21"/>
      <c r="AF48003" s="21"/>
      <c r="AG48003" s="21"/>
    </row>
    <row r="48004" spans="1:33" ht="12.75">
      <c r="A48004" s="21"/>
      <c r="AE48004" s="21"/>
      <c r="AF48004" s="21"/>
      <c r="AG48004" s="21"/>
    </row>
    <row r="48005" spans="1:33" ht="12.75">
      <c r="A48005" s="21"/>
      <c r="AE48005" s="21"/>
      <c r="AF48005" s="21"/>
      <c r="AG48005" s="21"/>
    </row>
    <row r="48006" spans="1:33" ht="12.75">
      <c r="A48006" s="21"/>
      <c r="AE48006" s="21"/>
      <c r="AF48006" s="21"/>
      <c r="AG48006" s="21"/>
    </row>
    <row r="48007" spans="1:33" ht="12.75">
      <c r="A48007" s="21"/>
      <c r="AE48007" s="21"/>
      <c r="AF48007" s="21"/>
      <c r="AG48007" s="21"/>
    </row>
    <row r="48008" spans="1:33" ht="12.75">
      <c r="A48008" s="21"/>
      <c r="AE48008" s="21"/>
      <c r="AF48008" s="21"/>
      <c r="AG48008" s="21"/>
    </row>
    <row r="48009" spans="1:33" ht="12.75">
      <c r="A48009" s="21"/>
      <c r="AE48009" s="21"/>
      <c r="AF48009" s="21"/>
      <c r="AG48009" s="21"/>
    </row>
    <row r="48010" spans="1:33" ht="12.75">
      <c r="A48010" s="21"/>
      <c r="AE48010" s="21"/>
      <c r="AF48010" s="21"/>
      <c r="AG48010" s="21"/>
    </row>
    <row r="48011" spans="1:33" ht="12.75">
      <c r="A48011" s="21"/>
      <c r="AE48011" s="21"/>
      <c r="AF48011" s="21"/>
      <c r="AG48011" s="21"/>
    </row>
    <row r="48012" spans="1:33" ht="12.75">
      <c r="A48012" s="21"/>
      <c r="AE48012" s="21"/>
      <c r="AF48012" s="21"/>
      <c r="AG48012" s="21"/>
    </row>
    <row r="48013" spans="1:33" ht="12.75">
      <c r="A48013" s="21"/>
      <c r="AE48013" s="21"/>
      <c r="AF48013" s="21"/>
      <c r="AG48013" s="21"/>
    </row>
    <row r="48014" spans="1:33" ht="12.75">
      <c r="A48014" s="21"/>
      <c r="AE48014" s="21"/>
      <c r="AF48014" s="21"/>
      <c r="AG48014" s="21"/>
    </row>
    <row r="48015" spans="1:33" ht="12.75">
      <c r="A48015" s="21"/>
      <c r="AE48015" s="21"/>
      <c r="AF48015" s="21"/>
      <c r="AG48015" s="21"/>
    </row>
    <row r="48016" spans="1:33" ht="12.75">
      <c r="A48016" s="21"/>
      <c r="AE48016" s="21"/>
      <c r="AF48016" s="21"/>
      <c r="AG48016" s="21"/>
    </row>
    <row r="48017" spans="1:33" ht="12.75">
      <c r="A48017" s="21"/>
      <c r="AE48017" s="21"/>
      <c r="AF48017" s="21"/>
      <c r="AG48017" s="21"/>
    </row>
    <row r="48018" spans="1:33" ht="12.75">
      <c r="A48018" s="21"/>
      <c r="AE48018" s="21"/>
      <c r="AF48018" s="21"/>
      <c r="AG48018" s="21"/>
    </row>
    <row r="48019" spans="1:33" ht="12.75">
      <c r="A48019" s="21"/>
      <c r="AE48019" s="21"/>
      <c r="AF48019" s="21"/>
      <c r="AG48019" s="21"/>
    </row>
    <row r="48020" spans="1:33" ht="12.75">
      <c r="A48020" s="21"/>
      <c r="AE48020" s="21"/>
      <c r="AF48020" s="21"/>
      <c r="AG48020" s="21"/>
    </row>
    <row r="48021" spans="1:33" ht="12.75">
      <c r="A48021" s="21"/>
      <c r="AE48021" s="21"/>
      <c r="AF48021" s="21"/>
      <c r="AG48021" s="21"/>
    </row>
    <row r="48022" spans="1:33" ht="12.75">
      <c r="A48022" s="21"/>
      <c r="AE48022" s="21"/>
      <c r="AF48022" s="21"/>
      <c r="AG48022" s="21"/>
    </row>
    <row r="48023" spans="1:33" ht="12.75">
      <c r="A48023" s="21"/>
      <c r="AE48023" s="21"/>
      <c r="AF48023" s="21"/>
      <c r="AG48023" s="21"/>
    </row>
    <row r="48024" spans="1:33" ht="12.75">
      <c r="A48024" s="21"/>
      <c r="AE48024" s="21"/>
      <c r="AF48024" s="21"/>
      <c r="AG48024" s="21"/>
    </row>
    <row r="48025" spans="1:33" ht="12.75">
      <c r="A48025" s="21"/>
      <c r="AE48025" s="21"/>
      <c r="AF48025" s="21"/>
      <c r="AG48025" s="21"/>
    </row>
    <row r="48026" spans="1:33" ht="12.75">
      <c r="A48026" s="21"/>
      <c r="AE48026" s="21"/>
      <c r="AF48026" s="21"/>
      <c r="AG48026" s="21"/>
    </row>
    <row r="48027" spans="1:33" ht="12.75">
      <c r="A48027" s="21"/>
      <c r="AE48027" s="21"/>
      <c r="AF48027" s="21"/>
      <c r="AG48027" s="21"/>
    </row>
    <row r="48028" spans="1:33" ht="12.75">
      <c r="A48028" s="21"/>
      <c r="AE48028" s="21"/>
      <c r="AF48028" s="21"/>
      <c r="AG48028" s="21"/>
    </row>
    <row r="48029" spans="1:33" ht="12.75">
      <c r="A48029" s="21"/>
      <c r="AE48029" s="21"/>
      <c r="AF48029" s="21"/>
      <c r="AG48029" s="21"/>
    </row>
    <row r="48030" spans="1:33" ht="12.75">
      <c r="A48030" s="21"/>
      <c r="AE48030" s="21"/>
      <c r="AF48030" s="21"/>
      <c r="AG48030" s="21"/>
    </row>
    <row r="48031" spans="1:33" ht="12.75">
      <c r="A48031" s="21"/>
      <c r="AE48031" s="21"/>
      <c r="AF48031" s="21"/>
      <c r="AG48031" s="21"/>
    </row>
    <row r="48032" spans="1:33" ht="12.75">
      <c r="A48032" s="21"/>
      <c r="AE48032" s="21"/>
      <c r="AF48032" s="21"/>
      <c r="AG48032" s="21"/>
    </row>
    <row r="48033" spans="1:33" ht="12.75">
      <c r="A48033" s="21"/>
      <c r="AE48033" s="21"/>
      <c r="AF48033" s="21"/>
      <c r="AG48033" s="21"/>
    </row>
    <row r="48034" spans="1:33" ht="12.75">
      <c r="A48034" s="21"/>
      <c r="AE48034" s="21"/>
      <c r="AF48034" s="21"/>
      <c r="AG48034" s="21"/>
    </row>
    <row r="48035" spans="1:33" ht="12.75">
      <c r="A48035" s="21"/>
      <c r="AE48035" s="21"/>
      <c r="AF48035" s="21"/>
      <c r="AG48035" s="21"/>
    </row>
    <row r="48036" spans="1:33" ht="12.75">
      <c r="A48036" s="21"/>
      <c r="AE48036" s="21"/>
      <c r="AF48036" s="21"/>
      <c r="AG48036" s="21"/>
    </row>
    <row r="48037" spans="1:33" ht="12.75">
      <c r="A48037" s="21"/>
      <c r="AE48037" s="21"/>
      <c r="AF48037" s="21"/>
      <c r="AG48037" s="21"/>
    </row>
    <row r="48038" spans="1:33" ht="12.75">
      <c r="A48038" s="21"/>
      <c r="AE48038" s="21"/>
      <c r="AF48038" s="21"/>
      <c r="AG48038" s="21"/>
    </row>
    <row r="48039" spans="1:33" ht="12.75">
      <c r="A48039" s="21"/>
      <c r="AE48039" s="21"/>
      <c r="AF48039" s="21"/>
      <c r="AG48039" s="21"/>
    </row>
    <row r="48040" spans="1:33" ht="12.75">
      <c r="A48040" s="21"/>
      <c r="AE48040" s="21"/>
      <c r="AF48040" s="21"/>
      <c r="AG48040" s="21"/>
    </row>
    <row r="48041" spans="1:33" ht="12.75">
      <c r="A48041" s="21"/>
      <c r="AE48041" s="21"/>
      <c r="AF48041" s="21"/>
      <c r="AG48041" s="21"/>
    </row>
    <row r="48042" spans="1:33" ht="12.75">
      <c r="A48042" s="21"/>
      <c r="AE48042" s="21"/>
      <c r="AF48042" s="21"/>
      <c r="AG48042" s="21"/>
    </row>
    <row r="48043" spans="1:33" ht="12.75">
      <c r="A48043" s="21"/>
      <c r="AE48043" s="21"/>
      <c r="AF48043" s="21"/>
      <c r="AG48043" s="21"/>
    </row>
    <row r="48044" spans="1:33" ht="12.75">
      <c r="A48044" s="21"/>
      <c r="AE48044" s="21"/>
      <c r="AF48044" s="21"/>
      <c r="AG48044" s="21"/>
    </row>
    <row r="48045" spans="1:33" ht="12.75">
      <c r="A48045" s="21"/>
      <c r="AE48045" s="21"/>
      <c r="AF48045" s="21"/>
      <c r="AG48045" s="21"/>
    </row>
    <row r="48046" spans="1:33" ht="12.75">
      <c r="A48046" s="21"/>
      <c r="AE48046" s="21"/>
      <c r="AF48046" s="21"/>
      <c r="AG48046" s="21"/>
    </row>
    <row r="48047" spans="1:33" ht="12.75">
      <c r="A48047" s="21"/>
      <c r="AE48047" s="21"/>
      <c r="AF48047" s="21"/>
      <c r="AG48047" s="21"/>
    </row>
    <row r="48048" spans="1:33" ht="12.75">
      <c r="A48048" s="21"/>
      <c r="AE48048" s="21"/>
      <c r="AF48048" s="21"/>
      <c r="AG48048" s="21"/>
    </row>
    <row r="48049" spans="1:33" ht="12.75">
      <c r="A48049" s="21"/>
      <c r="AE48049" s="21"/>
      <c r="AF48049" s="21"/>
      <c r="AG48049" s="21"/>
    </row>
    <row r="48050" spans="1:33" ht="12.75">
      <c r="A48050" s="21"/>
      <c r="AE48050" s="21"/>
      <c r="AF48050" s="21"/>
      <c r="AG48050" s="21"/>
    </row>
    <row r="48051" spans="1:33" ht="12.75">
      <c r="A48051" s="21"/>
      <c r="AE48051" s="21"/>
      <c r="AF48051" s="21"/>
      <c r="AG48051" s="21"/>
    </row>
    <row r="48052" spans="1:33" ht="12.75">
      <c r="A48052" s="21"/>
      <c r="AE48052" s="21"/>
      <c r="AF48052" s="21"/>
      <c r="AG48052" s="21"/>
    </row>
    <row r="48053" spans="1:33" ht="12.75">
      <c r="A48053" s="21"/>
      <c r="AE48053" s="21"/>
      <c r="AF48053" s="21"/>
      <c r="AG48053" s="21"/>
    </row>
    <row r="48054" spans="1:33" ht="12.75">
      <c r="A48054" s="21"/>
      <c r="AE48054" s="21"/>
      <c r="AF48054" s="21"/>
      <c r="AG48054" s="21"/>
    </row>
    <row r="48055" spans="1:33" ht="12.75">
      <c r="A48055" s="21"/>
      <c r="AE48055" s="21"/>
      <c r="AF48055" s="21"/>
      <c r="AG48055" s="21"/>
    </row>
    <row r="48056" spans="1:33" ht="12.75">
      <c r="A48056" s="21"/>
      <c r="AE48056" s="21"/>
      <c r="AF48056" s="21"/>
      <c r="AG48056" s="21"/>
    </row>
    <row r="48057" spans="1:33" ht="12.75">
      <c r="A48057" s="21"/>
      <c r="AE48057" s="21"/>
      <c r="AF48057" s="21"/>
      <c r="AG48057" s="21"/>
    </row>
    <row r="48058" spans="1:33" ht="12.75">
      <c r="A48058" s="21"/>
      <c r="AE48058" s="21"/>
      <c r="AF48058" s="21"/>
      <c r="AG48058" s="21"/>
    </row>
    <row r="48059" spans="1:33" ht="12.75">
      <c r="A48059" s="21"/>
      <c r="AE48059" s="21"/>
      <c r="AF48059" s="21"/>
      <c r="AG48059" s="21"/>
    </row>
    <row r="48060" spans="1:33" ht="12.75">
      <c r="A48060" s="21"/>
      <c r="AE48060" s="21"/>
      <c r="AF48060" s="21"/>
      <c r="AG48060" s="21"/>
    </row>
    <row r="48061" spans="1:33" ht="12.75">
      <c r="A48061" s="21"/>
      <c r="AE48061" s="21"/>
      <c r="AF48061" s="21"/>
      <c r="AG48061" s="21"/>
    </row>
    <row r="48062" spans="1:33" ht="12.75">
      <c r="A48062" s="21"/>
      <c r="AE48062" s="21"/>
      <c r="AF48062" s="21"/>
      <c r="AG48062" s="21"/>
    </row>
    <row r="48063" spans="1:33" ht="12.75">
      <c r="A48063" s="21"/>
      <c r="AE48063" s="21"/>
      <c r="AF48063" s="21"/>
      <c r="AG48063" s="21"/>
    </row>
    <row r="48064" spans="1:33" ht="12.75">
      <c r="A48064" s="21"/>
      <c r="AE48064" s="21"/>
      <c r="AF48064" s="21"/>
      <c r="AG48064" s="21"/>
    </row>
    <row r="48065" spans="1:33" ht="12.75">
      <c r="A48065" s="21"/>
      <c r="AE48065" s="21"/>
      <c r="AF48065" s="21"/>
      <c r="AG48065" s="21"/>
    </row>
    <row r="48066" spans="1:33" ht="12.75">
      <c r="A48066" s="21"/>
      <c r="AE48066" s="21"/>
      <c r="AF48066" s="21"/>
      <c r="AG48066" s="21"/>
    </row>
    <row r="48067" spans="1:33" ht="12.75">
      <c r="A48067" s="21"/>
      <c r="AE48067" s="21"/>
      <c r="AF48067" s="21"/>
      <c r="AG48067" s="21"/>
    </row>
    <row r="48068" spans="1:33" ht="12.75">
      <c r="A48068" s="21"/>
      <c r="AE48068" s="21"/>
      <c r="AF48068" s="21"/>
      <c r="AG48068" s="21"/>
    </row>
    <row r="48069" spans="1:33" ht="12.75">
      <c r="A48069" s="21"/>
      <c r="AE48069" s="21"/>
      <c r="AF48069" s="21"/>
      <c r="AG48069" s="21"/>
    </row>
    <row r="48070" spans="1:33" ht="12.75">
      <c r="A48070" s="21"/>
      <c r="AE48070" s="21"/>
      <c r="AF48070" s="21"/>
      <c r="AG48070" s="21"/>
    </row>
    <row r="48071" spans="1:33" ht="12.75">
      <c r="A48071" s="21"/>
      <c r="AE48071" s="21"/>
      <c r="AF48071" s="21"/>
      <c r="AG48071" s="21"/>
    </row>
    <row r="48072" spans="1:33" ht="12.75">
      <c r="A48072" s="21"/>
      <c r="AE48072" s="21"/>
      <c r="AF48072" s="21"/>
      <c r="AG48072" s="21"/>
    </row>
    <row r="48073" spans="1:33" ht="12.75">
      <c r="A48073" s="21"/>
      <c r="AE48073" s="21"/>
      <c r="AF48073" s="21"/>
      <c r="AG48073" s="21"/>
    </row>
    <row r="48074" spans="1:33" ht="12.75">
      <c r="A48074" s="21"/>
      <c r="AE48074" s="21"/>
      <c r="AF48074" s="21"/>
      <c r="AG48074" s="21"/>
    </row>
    <row r="48075" spans="1:33" ht="12.75">
      <c r="A48075" s="21"/>
      <c r="AE48075" s="21"/>
      <c r="AF48075" s="21"/>
      <c r="AG48075" s="21"/>
    </row>
    <row r="48076" spans="1:33" ht="12.75">
      <c r="A48076" s="21"/>
      <c r="AE48076" s="21"/>
      <c r="AF48076" s="21"/>
      <c r="AG48076" s="21"/>
    </row>
    <row r="48077" spans="1:33" ht="12.75">
      <c r="A48077" s="21"/>
      <c r="AE48077" s="21"/>
      <c r="AF48077" s="21"/>
      <c r="AG48077" s="21"/>
    </row>
    <row r="48078" spans="1:33" ht="12.75">
      <c r="A48078" s="21"/>
      <c r="AE48078" s="21"/>
      <c r="AF48078" s="21"/>
      <c r="AG48078" s="21"/>
    </row>
    <row r="48079" spans="1:33" ht="12.75">
      <c r="A48079" s="21"/>
      <c r="AE48079" s="21"/>
      <c r="AF48079" s="21"/>
      <c r="AG48079" s="21"/>
    </row>
    <row r="48080" spans="1:33" ht="12.75">
      <c r="A48080" s="21"/>
      <c r="AE48080" s="21"/>
      <c r="AF48080" s="21"/>
      <c r="AG48080" s="21"/>
    </row>
    <row r="48081" spans="1:33" ht="12.75">
      <c r="A48081" s="21"/>
      <c r="AE48081" s="21"/>
      <c r="AF48081" s="21"/>
      <c r="AG48081" s="21"/>
    </row>
    <row r="48082" spans="1:33" ht="12.75">
      <c r="A48082" s="21"/>
      <c r="AE48082" s="21"/>
      <c r="AF48082" s="21"/>
      <c r="AG48082" s="21"/>
    </row>
    <row r="48083" spans="1:33" ht="12.75">
      <c r="A48083" s="21"/>
      <c r="AE48083" s="21"/>
      <c r="AF48083" s="21"/>
      <c r="AG48083" s="21"/>
    </row>
    <row r="48084" spans="1:33" ht="12.75">
      <c r="A48084" s="21"/>
      <c r="AE48084" s="21"/>
      <c r="AF48084" s="21"/>
      <c r="AG48084" s="21"/>
    </row>
    <row r="48085" spans="1:33" ht="12.75">
      <c r="A48085" s="21"/>
      <c r="AE48085" s="21"/>
      <c r="AF48085" s="21"/>
      <c r="AG48085" s="21"/>
    </row>
    <row r="48086" spans="1:33" ht="12.75">
      <c r="A48086" s="21"/>
      <c r="AE48086" s="21"/>
      <c r="AF48086" s="21"/>
      <c r="AG48086" s="21"/>
    </row>
    <row r="48087" spans="1:33" ht="12.75">
      <c r="A48087" s="21"/>
      <c r="AE48087" s="21"/>
      <c r="AF48087" s="21"/>
      <c r="AG48087" s="21"/>
    </row>
    <row r="48088" spans="1:33" ht="12.75">
      <c r="A48088" s="21"/>
      <c r="AE48088" s="21"/>
      <c r="AF48088" s="21"/>
      <c r="AG48088" s="21"/>
    </row>
    <row r="48089" spans="1:33" ht="12.75">
      <c r="A48089" s="21"/>
      <c r="AE48089" s="21"/>
      <c r="AF48089" s="21"/>
      <c r="AG48089" s="21"/>
    </row>
    <row r="48090" spans="1:33" ht="12.75">
      <c r="A48090" s="21"/>
      <c r="AE48090" s="21"/>
      <c r="AF48090" s="21"/>
      <c r="AG48090" s="21"/>
    </row>
    <row r="48091" spans="1:33" ht="12.75">
      <c r="A48091" s="21"/>
      <c r="AE48091" s="21"/>
      <c r="AF48091" s="21"/>
      <c r="AG48091" s="21"/>
    </row>
    <row r="48092" spans="1:33" ht="12.75">
      <c r="A48092" s="21"/>
      <c r="AE48092" s="21"/>
      <c r="AF48092" s="21"/>
      <c r="AG48092" s="21"/>
    </row>
    <row r="48093" spans="1:33" ht="12.75">
      <c r="A48093" s="21"/>
      <c r="AE48093" s="21"/>
      <c r="AF48093" s="21"/>
      <c r="AG48093" s="21"/>
    </row>
    <row r="48094" spans="1:33" ht="12.75">
      <c r="A48094" s="21"/>
      <c r="AE48094" s="21"/>
      <c r="AF48094" s="21"/>
      <c r="AG48094" s="21"/>
    </row>
    <row r="48095" spans="1:33" ht="12.75">
      <c r="A48095" s="21"/>
      <c r="AE48095" s="21"/>
      <c r="AF48095" s="21"/>
      <c r="AG48095" s="21"/>
    </row>
    <row r="48096" spans="1:33" ht="12.75">
      <c r="A48096" s="21"/>
      <c r="AE48096" s="21"/>
      <c r="AF48096" s="21"/>
      <c r="AG48096" s="21"/>
    </row>
    <row r="48097" spans="1:33" ht="12.75">
      <c r="A48097" s="21"/>
      <c r="AE48097" s="21"/>
      <c r="AF48097" s="21"/>
      <c r="AG48097" s="21"/>
    </row>
    <row r="48098" spans="1:33" ht="12.75">
      <c r="A48098" s="21"/>
      <c r="AE48098" s="21"/>
      <c r="AF48098" s="21"/>
      <c r="AG48098" s="21"/>
    </row>
    <row r="48099" spans="1:33" ht="12.75">
      <c r="A48099" s="21"/>
      <c r="AE48099" s="21"/>
      <c r="AF48099" s="21"/>
      <c r="AG48099" s="21"/>
    </row>
    <row r="48100" spans="1:33" ht="12.75">
      <c r="A48100" s="21"/>
      <c r="AE48100" s="21"/>
      <c r="AF48100" s="21"/>
      <c r="AG48100" s="21"/>
    </row>
    <row r="48101" spans="1:33" ht="12.75">
      <c r="A48101" s="21"/>
      <c r="AE48101" s="21"/>
      <c r="AF48101" s="21"/>
      <c r="AG48101" s="21"/>
    </row>
    <row r="48102" spans="1:33" ht="12.75">
      <c r="A48102" s="21"/>
      <c r="AE48102" s="21"/>
      <c r="AF48102" s="21"/>
      <c r="AG48102" s="21"/>
    </row>
    <row r="48103" spans="1:33" ht="12.75">
      <c r="A48103" s="21"/>
      <c r="AE48103" s="21"/>
      <c r="AF48103" s="21"/>
      <c r="AG48103" s="21"/>
    </row>
    <row r="48104" spans="1:33" ht="12.75">
      <c r="A48104" s="21"/>
      <c r="AE48104" s="21"/>
      <c r="AF48104" s="21"/>
      <c r="AG48104" s="21"/>
    </row>
    <row r="48105" spans="1:33" ht="12.75">
      <c r="A48105" s="21"/>
      <c r="AE48105" s="21"/>
      <c r="AF48105" s="21"/>
      <c r="AG48105" s="21"/>
    </row>
    <row r="48106" spans="1:33" ht="12.75">
      <c r="A48106" s="21"/>
      <c r="AE48106" s="21"/>
      <c r="AF48106" s="21"/>
      <c r="AG48106" s="21"/>
    </row>
    <row r="48107" spans="1:33" ht="12.75">
      <c r="A48107" s="21"/>
      <c r="AE48107" s="21"/>
      <c r="AF48107" s="21"/>
      <c r="AG48107" s="21"/>
    </row>
    <row r="48108" spans="1:33" ht="12.75">
      <c r="A48108" s="21"/>
      <c r="AE48108" s="21"/>
      <c r="AF48108" s="21"/>
      <c r="AG48108" s="21"/>
    </row>
    <row r="48109" spans="1:33" ht="12.75">
      <c r="A48109" s="21"/>
      <c r="AE48109" s="21"/>
      <c r="AF48109" s="21"/>
      <c r="AG48109" s="21"/>
    </row>
    <row r="48110" spans="1:33" ht="12.75">
      <c r="A48110" s="21"/>
      <c r="AE48110" s="21"/>
      <c r="AF48110" s="21"/>
      <c r="AG48110" s="21"/>
    </row>
    <row r="48111" spans="1:33" ht="12.75">
      <c r="A48111" s="21"/>
      <c r="AE48111" s="21"/>
      <c r="AF48111" s="21"/>
      <c r="AG48111" s="21"/>
    </row>
    <row r="48112" spans="1:33" ht="12.75">
      <c r="A48112" s="21"/>
      <c r="AE48112" s="21"/>
      <c r="AF48112" s="21"/>
      <c r="AG48112" s="21"/>
    </row>
    <row r="48113" spans="1:33" ht="12.75">
      <c r="A48113" s="21"/>
      <c r="AE48113" s="21"/>
      <c r="AF48113" s="21"/>
      <c r="AG48113" s="21"/>
    </row>
    <row r="48114" spans="1:33" ht="12.75">
      <c r="A48114" s="21"/>
      <c r="AE48114" s="21"/>
      <c r="AF48114" s="21"/>
      <c r="AG48114" s="21"/>
    </row>
    <row r="48115" spans="1:33" ht="12.75">
      <c r="A48115" s="21"/>
      <c r="AE48115" s="21"/>
      <c r="AF48115" s="21"/>
      <c r="AG48115" s="21"/>
    </row>
    <row r="48116" spans="1:33" ht="12.75">
      <c r="A48116" s="21"/>
      <c r="AE48116" s="21"/>
      <c r="AF48116" s="21"/>
      <c r="AG48116" s="21"/>
    </row>
    <row r="48117" spans="1:33" ht="12.75">
      <c r="A48117" s="21"/>
      <c r="AE48117" s="21"/>
      <c r="AF48117" s="21"/>
      <c r="AG48117" s="21"/>
    </row>
    <row r="48118" spans="1:33" ht="12.75">
      <c r="A48118" s="21"/>
      <c r="AE48118" s="21"/>
      <c r="AF48118" s="21"/>
      <c r="AG48118" s="21"/>
    </row>
    <row r="48119" spans="1:33" ht="12.75">
      <c r="A48119" s="21"/>
      <c r="AE48119" s="21"/>
      <c r="AF48119" s="21"/>
      <c r="AG48119" s="21"/>
    </row>
    <row r="48120" spans="1:33" ht="12.75">
      <c r="A48120" s="21"/>
      <c r="AE48120" s="21"/>
      <c r="AF48120" s="21"/>
      <c r="AG48120" s="21"/>
    </row>
    <row r="48121" spans="1:33" ht="12.75">
      <c r="A48121" s="21"/>
      <c r="AE48121" s="21"/>
      <c r="AF48121" s="21"/>
      <c r="AG48121" s="21"/>
    </row>
    <row r="48122" spans="1:33" ht="12.75">
      <c r="A48122" s="21"/>
      <c r="AE48122" s="21"/>
      <c r="AF48122" s="21"/>
      <c r="AG48122" s="21"/>
    </row>
    <row r="48123" spans="1:33" ht="12.75">
      <c r="A48123" s="21"/>
      <c r="AE48123" s="21"/>
      <c r="AF48123" s="21"/>
      <c r="AG48123" s="21"/>
    </row>
    <row r="48124" spans="1:33" ht="12.75">
      <c r="A48124" s="21"/>
      <c r="AE48124" s="21"/>
      <c r="AF48124" s="21"/>
      <c r="AG48124" s="21"/>
    </row>
    <row r="48125" spans="1:33" ht="12.75">
      <c r="A48125" s="21"/>
      <c r="AE48125" s="21"/>
      <c r="AF48125" s="21"/>
      <c r="AG48125" s="21"/>
    </row>
    <row r="48126" spans="1:33" ht="12.75">
      <c r="A48126" s="21"/>
      <c r="AE48126" s="21"/>
      <c r="AF48126" s="21"/>
      <c r="AG48126" s="21"/>
    </row>
    <row r="48127" spans="1:33" ht="12.75">
      <c r="A48127" s="21"/>
      <c r="AE48127" s="21"/>
      <c r="AF48127" s="21"/>
      <c r="AG48127" s="21"/>
    </row>
    <row r="48128" spans="1:33" ht="12.75">
      <c r="A48128" s="21"/>
      <c r="AE48128" s="21"/>
      <c r="AF48128" s="21"/>
      <c r="AG48128" s="21"/>
    </row>
    <row r="48129" spans="1:33" ht="12.75">
      <c r="A48129" s="21"/>
      <c r="AE48129" s="21"/>
      <c r="AF48129" s="21"/>
      <c r="AG48129" s="21"/>
    </row>
    <row r="48130" spans="1:33" ht="12.75">
      <c r="A48130" s="21"/>
      <c r="AE48130" s="21"/>
      <c r="AF48130" s="21"/>
      <c r="AG48130" s="21"/>
    </row>
    <row r="48131" spans="1:33" ht="12.75">
      <c r="A48131" s="21"/>
      <c r="AE48131" s="21"/>
      <c r="AF48131" s="21"/>
      <c r="AG48131" s="21"/>
    </row>
    <row r="48132" spans="1:33" ht="12.75">
      <c r="A48132" s="21"/>
      <c r="AE48132" s="21"/>
      <c r="AF48132" s="21"/>
      <c r="AG48132" s="21"/>
    </row>
    <row r="48133" spans="1:33" ht="12.75">
      <c r="A48133" s="21"/>
      <c r="AE48133" s="21"/>
      <c r="AF48133" s="21"/>
      <c r="AG48133" s="21"/>
    </row>
    <row r="48134" spans="1:33" ht="12.75">
      <c r="A48134" s="21"/>
      <c r="AE48134" s="21"/>
      <c r="AF48134" s="21"/>
      <c r="AG48134" s="21"/>
    </row>
    <row r="48135" spans="1:33" ht="12.75">
      <c r="A48135" s="21"/>
      <c r="AE48135" s="21"/>
      <c r="AF48135" s="21"/>
      <c r="AG48135" s="21"/>
    </row>
    <row r="48136" spans="1:33" ht="12.75">
      <c r="A48136" s="21"/>
      <c r="AE48136" s="21"/>
      <c r="AF48136" s="21"/>
      <c r="AG48136" s="21"/>
    </row>
    <row r="48137" spans="1:33" ht="12.75">
      <c r="A48137" s="21"/>
      <c r="AE48137" s="21"/>
      <c r="AF48137" s="21"/>
      <c r="AG48137" s="21"/>
    </row>
    <row r="48138" spans="1:33" ht="12.75">
      <c r="A48138" s="21"/>
      <c r="AE48138" s="21"/>
      <c r="AF48138" s="21"/>
      <c r="AG48138" s="21"/>
    </row>
    <row r="48139" spans="1:33" ht="12.75">
      <c r="A48139" s="21"/>
      <c r="AE48139" s="21"/>
      <c r="AF48139" s="21"/>
      <c r="AG48139" s="21"/>
    </row>
    <row r="48140" spans="1:33" ht="12.75">
      <c r="A48140" s="21"/>
      <c r="AE48140" s="21"/>
      <c r="AF48140" s="21"/>
      <c r="AG48140" s="21"/>
    </row>
    <row r="48141" spans="1:33" ht="12.75">
      <c r="A48141" s="21"/>
      <c r="AE48141" s="21"/>
      <c r="AF48141" s="21"/>
      <c r="AG48141" s="21"/>
    </row>
    <row r="48142" spans="1:33" ht="12.75">
      <c r="A48142" s="21"/>
      <c r="AE48142" s="21"/>
      <c r="AF48142" s="21"/>
      <c r="AG48142" s="21"/>
    </row>
    <row r="48143" spans="1:33" ht="12.75">
      <c r="A48143" s="21"/>
      <c r="AE48143" s="21"/>
      <c r="AF48143" s="21"/>
      <c r="AG48143" s="21"/>
    </row>
    <row r="48144" spans="1:33" ht="12.75">
      <c r="A48144" s="21"/>
      <c r="AE48144" s="21"/>
      <c r="AF48144" s="21"/>
      <c r="AG48144" s="21"/>
    </row>
    <row r="48145" spans="1:33" ht="12.75">
      <c r="A48145" s="21"/>
      <c r="AE48145" s="21"/>
      <c r="AF48145" s="21"/>
      <c r="AG48145" s="21"/>
    </row>
    <row r="48146" spans="1:33" ht="12.75">
      <c r="A48146" s="21"/>
      <c r="AE48146" s="21"/>
      <c r="AF48146" s="21"/>
      <c r="AG48146" s="21"/>
    </row>
    <row r="48147" spans="1:33" ht="12.75">
      <c r="A48147" s="21"/>
      <c r="AE48147" s="21"/>
      <c r="AF48147" s="21"/>
      <c r="AG48147" s="21"/>
    </row>
    <row r="48148" spans="1:33" ht="12.75">
      <c r="A48148" s="21"/>
      <c r="AE48148" s="21"/>
      <c r="AF48148" s="21"/>
      <c r="AG48148" s="21"/>
    </row>
    <row r="48149" spans="1:33" ht="12.75">
      <c r="A48149" s="21"/>
      <c r="AE48149" s="21"/>
      <c r="AF48149" s="21"/>
      <c r="AG48149" s="21"/>
    </row>
    <row r="48150" spans="1:33" ht="12.75">
      <c r="A48150" s="21"/>
      <c r="AE48150" s="21"/>
      <c r="AF48150" s="21"/>
      <c r="AG48150" s="21"/>
    </row>
    <row r="48151" spans="1:33" ht="12.75">
      <c r="A48151" s="21"/>
      <c r="AE48151" s="21"/>
      <c r="AF48151" s="21"/>
      <c r="AG48151" s="21"/>
    </row>
    <row r="48152" spans="1:33" ht="12.75">
      <c r="A48152" s="21"/>
      <c r="AE48152" s="21"/>
      <c r="AF48152" s="21"/>
      <c r="AG48152" s="21"/>
    </row>
    <row r="48153" spans="1:33" ht="12.75">
      <c r="A48153" s="21"/>
      <c r="AE48153" s="21"/>
      <c r="AF48153" s="21"/>
      <c r="AG48153" s="21"/>
    </row>
    <row r="48154" spans="1:33" ht="12.75">
      <c r="A48154" s="21"/>
      <c r="AE48154" s="21"/>
      <c r="AF48154" s="21"/>
      <c r="AG48154" s="21"/>
    </row>
    <row r="48155" spans="1:33" ht="12.75">
      <c r="A48155" s="21"/>
      <c r="AE48155" s="21"/>
      <c r="AF48155" s="21"/>
      <c r="AG48155" s="21"/>
    </row>
    <row r="48156" spans="1:33" ht="12.75">
      <c r="A48156" s="21"/>
      <c r="AE48156" s="21"/>
      <c r="AF48156" s="21"/>
      <c r="AG48156" s="21"/>
    </row>
    <row r="48157" spans="1:33" ht="12.75">
      <c r="A48157" s="21"/>
      <c r="AE48157" s="21"/>
      <c r="AF48157" s="21"/>
      <c r="AG48157" s="21"/>
    </row>
    <row r="48158" spans="1:33" ht="12.75">
      <c r="A48158" s="21"/>
      <c r="AE48158" s="21"/>
      <c r="AF48158" s="21"/>
      <c r="AG48158" s="21"/>
    </row>
    <row r="48159" spans="1:33" ht="12.75">
      <c r="A48159" s="21"/>
      <c r="AE48159" s="21"/>
      <c r="AF48159" s="21"/>
      <c r="AG48159" s="21"/>
    </row>
    <row r="48160" spans="1:33" ht="12.75">
      <c r="A48160" s="21"/>
      <c r="AE48160" s="21"/>
      <c r="AF48160" s="21"/>
      <c r="AG48160" s="21"/>
    </row>
    <row r="48161" spans="1:33" ht="12.75">
      <c r="A48161" s="21"/>
      <c r="AE48161" s="21"/>
      <c r="AF48161" s="21"/>
      <c r="AG48161" s="21"/>
    </row>
    <row r="48162" spans="1:33" ht="12.75">
      <c r="A48162" s="21"/>
      <c r="AE48162" s="21"/>
      <c r="AF48162" s="21"/>
      <c r="AG48162" s="21"/>
    </row>
    <row r="48163" spans="1:33" ht="12.75">
      <c r="A48163" s="21"/>
      <c r="AE48163" s="21"/>
      <c r="AF48163" s="21"/>
      <c r="AG48163" s="21"/>
    </row>
    <row r="48164" spans="1:33" ht="12.75">
      <c r="A48164" s="21"/>
      <c r="AE48164" s="21"/>
      <c r="AF48164" s="21"/>
      <c r="AG48164" s="21"/>
    </row>
    <row r="48165" spans="1:33" ht="12.75">
      <c r="A48165" s="21"/>
      <c r="AE48165" s="21"/>
      <c r="AF48165" s="21"/>
      <c r="AG48165" s="21"/>
    </row>
    <row r="48166" spans="1:33" ht="12.75">
      <c r="A48166" s="21"/>
      <c r="AE48166" s="21"/>
      <c r="AF48166" s="21"/>
      <c r="AG48166" s="21"/>
    </row>
    <row r="48167" spans="1:33" ht="12.75">
      <c r="A48167" s="21"/>
      <c r="AE48167" s="21"/>
      <c r="AF48167" s="21"/>
      <c r="AG48167" s="21"/>
    </row>
    <row r="48168" spans="1:33" ht="12.75">
      <c r="A48168" s="21"/>
      <c r="AE48168" s="21"/>
      <c r="AF48168" s="21"/>
      <c r="AG48168" s="21"/>
    </row>
    <row r="48169" spans="1:33" ht="12.75">
      <c r="A48169" s="21"/>
      <c r="AE48169" s="21"/>
      <c r="AF48169" s="21"/>
      <c r="AG48169" s="21"/>
    </row>
    <row r="48170" spans="1:33" ht="12.75">
      <c r="A48170" s="21"/>
      <c r="AE48170" s="21"/>
      <c r="AF48170" s="21"/>
      <c r="AG48170" s="21"/>
    </row>
    <row r="48171" spans="1:33" ht="12.75">
      <c r="A48171" s="21"/>
      <c r="AE48171" s="21"/>
      <c r="AF48171" s="21"/>
      <c r="AG48171" s="21"/>
    </row>
    <row r="48172" spans="1:33" ht="12.75">
      <c r="A48172" s="21"/>
      <c r="AE48172" s="21"/>
      <c r="AF48172" s="21"/>
      <c r="AG48172" s="21"/>
    </row>
    <row r="48173" spans="1:33" ht="12.75">
      <c r="A48173" s="21"/>
      <c r="AE48173" s="21"/>
      <c r="AF48173" s="21"/>
      <c r="AG48173" s="21"/>
    </row>
    <row r="48174" spans="1:33" ht="12.75">
      <c r="A48174" s="21"/>
      <c r="AE48174" s="21"/>
      <c r="AF48174" s="21"/>
      <c r="AG48174" s="21"/>
    </row>
    <row r="48175" spans="1:33" ht="12.75">
      <c r="A48175" s="21"/>
      <c r="AE48175" s="21"/>
      <c r="AF48175" s="21"/>
      <c r="AG48175" s="21"/>
    </row>
    <row r="48176" spans="1:33" ht="12.75">
      <c r="A48176" s="21"/>
      <c r="AE48176" s="21"/>
      <c r="AF48176" s="21"/>
      <c r="AG48176" s="21"/>
    </row>
    <row r="48177" spans="1:33" ht="12.75">
      <c r="A48177" s="21"/>
      <c r="AE48177" s="21"/>
      <c r="AF48177" s="21"/>
      <c r="AG48177" s="21"/>
    </row>
    <row r="48178" spans="1:33" ht="12.75">
      <c r="A48178" s="21"/>
      <c r="AE48178" s="21"/>
      <c r="AF48178" s="21"/>
      <c r="AG48178" s="21"/>
    </row>
    <row r="48179" spans="1:33" ht="12.75">
      <c r="A48179" s="21"/>
      <c r="AE48179" s="21"/>
      <c r="AF48179" s="21"/>
      <c r="AG48179" s="21"/>
    </row>
    <row r="48180" spans="1:33" ht="12.75">
      <c r="A48180" s="21"/>
      <c r="AE48180" s="21"/>
      <c r="AF48180" s="21"/>
      <c r="AG48180" s="21"/>
    </row>
    <row r="48181" spans="1:33" ht="12.75">
      <c r="A48181" s="21"/>
      <c r="AE48181" s="21"/>
      <c r="AF48181" s="21"/>
      <c r="AG48181" s="21"/>
    </row>
    <row r="48182" spans="1:33" ht="12.75">
      <c r="A48182" s="21"/>
      <c r="AE48182" s="21"/>
      <c r="AF48182" s="21"/>
      <c r="AG48182" s="21"/>
    </row>
    <row r="48183" spans="1:33" ht="12.75">
      <c r="A48183" s="21"/>
      <c r="AE48183" s="21"/>
      <c r="AF48183" s="21"/>
      <c r="AG48183" s="21"/>
    </row>
    <row r="48184" spans="1:33" ht="12.75">
      <c r="A48184" s="21"/>
      <c r="AE48184" s="21"/>
      <c r="AF48184" s="21"/>
      <c r="AG48184" s="21"/>
    </row>
    <row r="48185" spans="1:33" ht="12.75">
      <c r="A48185" s="21"/>
      <c r="AE48185" s="21"/>
      <c r="AF48185" s="21"/>
      <c r="AG48185" s="21"/>
    </row>
    <row r="48186" spans="1:33" ht="12.75">
      <c r="A48186" s="21"/>
      <c r="AE48186" s="21"/>
      <c r="AF48186" s="21"/>
      <c r="AG48186" s="21"/>
    </row>
    <row r="48187" spans="1:33" ht="12.75">
      <c r="A48187" s="21"/>
      <c r="AE48187" s="21"/>
      <c r="AF48187" s="21"/>
      <c r="AG48187" s="21"/>
    </row>
    <row r="48188" spans="1:33" ht="12.75">
      <c r="A48188" s="21"/>
      <c r="AE48188" s="21"/>
      <c r="AF48188" s="21"/>
      <c r="AG48188" s="21"/>
    </row>
    <row r="48189" spans="1:33" ht="12.75">
      <c r="A48189" s="21"/>
      <c r="AE48189" s="21"/>
      <c r="AF48189" s="21"/>
      <c r="AG48189" s="21"/>
    </row>
    <row r="48190" spans="1:33" ht="12.75">
      <c r="A48190" s="21"/>
      <c r="AE48190" s="21"/>
      <c r="AF48190" s="21"/>
      <c r="AG48190" s="21"/>
    </row>
    <row r="48191" spans="1:33" ht="12.75">
      <c r="A48191" s="21"/>
      <c r="AE48191" s="21"/>
      <c r="AF48191" s="21"/>
      <c r="AG48191" s="21"/>
    </row>
    <row r="48192" spans="1:33" ht="12.75">
      <c r="A48192" s="21"/>
      <c r="AE48192" s="21"/>
      <c r="AF48192" s="21"/>
      <c r="AG48192" s="21"/>
    </row>
    <row r="48193" spans="1:33" ht="12.75">
      <c r="A48193" s="21"/>
      <c r="AE48193" s="21"/>
      <c r="AF48193" s="21"/>
      <c r="AG48193" s="21"/>
    </row>
    <row r="48194" spans="1:33" ht="12.75">
      <c r="A48194" s="21"/>
      <c r="AE48194" s="21"/>
      <c r="AF48194" s="21"/>
      <c r="AG48194" s="21"/>
    </row>
    <row r="48195" spans="1:33" ht="12.75">
      <c r="A48195" s="21"/>
      <c r="AE48195" s="21"/>
      <c r="AF48195" s="21"/>
      <c r="AG48195" s="21"/>
    </row>
    <row r="48196" spans="1:33" ht="12.75">
      <c r="A48196" s="21"/>
      <c r="AE48196" s="21"/>
      <c r="AF48196" s="21"/>
      <c r="AG48196" s="21"/>
    </row>
    <row r="48197" spans="1:33" ht="12.75">
      <c r="A48197" s="21"/>
      <c r="AE48197" s="21"/>
      <c r="AF48197" s="21"/>
      <c r="AG48197" s="21"/>
    </row>
    <row r="48198" spans="1:33" ht="12.75">
      <c r="A48198" s="21"/>
      <c r="AE48198" s="21"/>
      <c r="AF48198" s="21"/>
      <c r="AG48198" s="21"/>
    </row>
    <row r="48199" spans="1:33" ht="12.75">
      <c r="A48199" s="21"/>
      <c r="AE48199" s="21"/>
      <c r="AF48199" s="21"/>
      <c r="AG48199" s="21"/>
    </row>
    <row r="48200" spans="1:33" ht="12.75">
      <c r="A48200" s="21"/>
      <c r="AE48200" s="21"/>
      <c r="AF48200" s="21"/>
      <c r="AG48200" s="21"/>
    </row>
    <row r="48201" spans="1:33" ht="12.75">
      <c r="A48201" s="21"/>
      <c r="AE48201" s="21"/>
      <c r="AF48201" s="21"/>
      <c r="AG48201" s="21"/>
    </row>
    <row r="48202" spans="1:33" ht="12.75">
      <c r="A48202" s="21"/>
      <c r="AE48202" s="21"/>
      <c r="AF48202" s="21"/>
      <c r="AG48202" s="21"/>
    </row>
    <row r="48203" spans="1:33" ht="12.75">
      <c r="A48203" s="21"/>
      <c r="AE48203" s="21"/>
      <c r="AF48203" s="21"/>
      <c r="AG48203" s="21"/>
    </row>
    <row r="48204" spans="1:33" ht="12.75">
      <c r="A48204" s="21"/>
      <c r="AE48204" s="21"/>
      <c r="AF48204" s="21"/>
      <c r="AG48204" s="21"/>
    </row>
    <row r="48205" spans="1:33" ht="12.75">
      <c r="A48205" s="21"/>
      <c r="AE48205" s="21"/>
      <c r="AF48205" s="21"/>
      <c r="AG48205" s="21"/>
    </row>
    <row r="48206" spans="1:33" ht="12.75">
      <c r="A48206" s="21"/>
      <c r="AE48206" s="21"/>
      <c r="AF48206" s="21"/>
      <c r="AG48206" s="21"/>
    </row>
    <row r="48207" spans="1:33" ht="12.75">
      <c r="A48207" s="21"/>
      <c r="AE48207" s="21"/>
      <c r="AF48207" s="21"/>
      <c r="AG48207" s="21"/>
    </row>
    <row r="48208" spans="1:33" ht="12.75">
      <c r="A48208" s="21"/>
      <c r="AE48208" s="21"/>
      <c r="AF48208" s="21"/>
      <c r="AG48208" s="21"/>
    </row>
    <row r="48209" spans="1:33" ht="12.75">
      <c r="A48209" s="21"/>
      <c r="AE48209" s="21"/>
      <c r="AF48209" s="21"/>
      <c r="AG48209" s="21"/>
    </row>
    <row r="48210" spans="1:33" ht="12.75">
      <c r="A48210" s="21"/>
      <c r="AE48210" s="21"/>
      <c r="AF48210" s="21"/>
      <c r="AG48210" s="21"/>
    </row>
    <row r="48211" spans="1:33" ht="12.75">
      <c r="A48211" s="21"/>
      <c r="AE48211" s="21"/>
      <c r="AF48211" s="21"/>
      <c r="AG48211" s="21"/>
    </row>
    <row r="48212" spans="1:33" ht="12.75">
      <c r="A48212" s="21"/>
      <c r="AE48212" s="21"/>
      <c r="AF48212" s="21"/>
      <c r="AG48212" s="21"/>
    </row>
    <row r="48213" spans="1:33" ht="12.75">
      <c r="A48213" s="21"/>
      <c r="AE48213" s="21"/>
      <c r="AF48213" s="21"/>
      <c r="AG48213" s="21"/>
    </row>
    <row r="48214" spans="1:33" ht="12.75">
      <c r="A48214" s="21"/>
      <c r="AE48214" s="21"/>
      <c r="AF48214" s="21"/>
      <c r="AG48214" s="21"/>
    </row>
    <row r="48215" spans="1:33" ht="12.75">
      <c r="A48215" s="21"/>
      <c r="AE48215" s="21"/>
      <c r="AF48215" s="21"/>
      <c r="AG48215" s="21"/>
    </row>
    <row r="48216" spans="1:33" ht="12.75">
      <c r="A48216" s="21"/>
      <c r="AE48216" s="21"/>
      <c r="AF48216" s="21"/>
      <c r="AG48216" s="21"/>
    </row>
    <row r="48217" spans="1:33" ht="12.75">
      <c r="A48217" s="21"/>
      <c r="AE48217" s="21"/>
      <c r="AF48217" s="21"/>
      <c r="AG48217" s="21"/>
    </row>
    <row r="48218" spans="1:33" ht="12.75">
      <c r="A48218" s="21"/>
      <c r="AE48218" s="21"/>
      <c r="AF48218" s="21"/>
      <c r="AG48218" s="21"/>
    </row>
    <row r="48219" spans="1:33" ht="12.75">
      <c r="A48219" s="21"/>
      <c r="AE48219" s="21"/>
      <c r="AF48219" s="21"/>
      <c r="AG48219" s="21"/>
    </row>
    <row r="48220" spans="1:33" ht="12.75">
      <c r="A48220" s="21"/>
      <c r="AE48220" s="21"/>
      <c r="AF48220" s="21"/>
      <c r="AG48220" s="21"/>
    </row>
    <row r="48221" spans="1:33" ht="12.75">
      <c r="A48221" s="21"/>
      <c r="AE48221" s="21"/>
      <c r="AF48221" s="21"/>
      <c r="AG48221" s="21"/>
    </row>
    <row r="48222" spans="1:33" ht="12.75">
      <c r="A48222" s="21"/>
      <c r="AE48222" s="21"/>
      <c r="AF48222" s="21"/>
      <c r="AG48222" s="21"/>
    </row>
    <row r="48223" spans="1:33" ht="12.75">
      <c r="A48223" s="21"/>
      <c r="AE48223" s="21"/>
      <c r="AF48223" s="21"/>
      <c r="AG48223" s="21"/>
    </row>
    <row r="48224" spans="1:33" ht="12.75">
      <c r="A48224" s="21"/>
      <c r="AE48224" s="21"/>
      <c r="AF48224" s="21"/>
      <c r="AG48224" s="21"/>
    </row>
    <row r="48225" spans="1:33" ht="12.75">
      <c r="A48225" s="21"/>
      <c r="AE48225" s="21"/>
      <c r="AF48225" s="21"/>
      <c r="AG48225" s="21"/>
    </row>
    <row r="48226" spans="1:33" ht="12.75">
      <c r="A48226" s="21"/>
      <c r="AE48226" s="21"/>
      <c r="AF48226" s="21"/>
      <c r="AG48226" s="21"/>
    </row>
    <row r="48227" spans="1:33" ht="12.75">
      <c r="A48227" s="21"/>
      <c r="AE48227" s="21"/>
      <c r="AF48227" s="21"/>
      <c r="AG48227" s="21"/>
    </row>
    <row r="48228" spans="1:33" ht="12.75">
      <c r="A48228" s="21"/>
      <c r="AE48228" s="21"/>
      <c r="AF48228" s="21"/>
      <c r="AG48228" s="21"/>
    </row>
    <row r="48229" spans="1:33" ht="12.75">
      <c r="A48229" s="21"/>
      <c r="AE48229" s="21"/>
      <c r="AF48229" s="21"/>
      <c r="AG48229" s="21"/>
    </row>
    <row r="48230" spans="1:33" ht="12.75">
      <c r="A48230" s="21"/>
      <c r="AE48230" s="21"/>
      <c r="AF48230" s="21"/>
      <c r="AG48230" s="21"/>
    </row>
    <row r="48231" spans="1:33" ht="12.75">
      <c r="A48231" s="21"/>
      <c r="AE48231" s="21"/>
      <c r="AF48231" s="21"/>
      <c r="AG48231" s="21"/>
    </row>
    <row r="48232" spans="1:33" ht="12.75">
      <c r="A48232" s="21"/>
      <c r="AE48232" s="21"/>
      <c r="AF48232" s="21"/>
      <c r="AG48232" s="21"/>
    </row>
    <row r="48233" spans="1:33" ht="12.75">
      <c r="A48233" s="21"/>
      <c r="AE48233" s="21"/>
      <c r="AF48233" s="21"/>
      <c r="AG48233" s="21"/>
    </row>
    <row r="48234" spans="1:33" ht="12.75">
      <c r="A48234" s="21"/>
      <c r="AE48234" s="21"/>
      <c r="AF48234" s="21"/>
      <c r="AG48234" s="21"/>
    </row>
    <row r="48235" spans="1:33" ht="12.75">
      <c r="A48235" s="21"/>
      <c r="AE48235" s="21"/>
      <c r="AF48235" s="21"/>
      <c r="AG48235" s="21"/>
    </row>
    <row r="48236" spans="1:33" ht="12.75">
      <c r="A48236" s="21"/>
      <c r="AE48236" s="21"/>
      <c r="AF48236" s="21"/>
      <c r="AG48236" s="21"/>
    </row>
    <row r="48237" spans="1:33" ht="12.75">
      <c r="A48237" s="21"/>
      <c r="AE48237" s="21"/>
      <c r="AF48237" s="21"/>
      <c r="AG48237" s="21"/>
    </row>
    <row r="48238" spans="1:33" ht="12.75">
      <c r="A48238" s="21"/>
      <c r="AE48238" s="21"/>
      <c r="AF48238" s="21"/>
      <c r="AG48238" s="21"/>
    </row>
    <row r="48239" spans="1:33" ht="12.75">
      <c r="A48239" s="21"/>
      <c r="AE48239" s="21"/>
      <c r="AF48239" s="21"/>
      <c r="AG48239" s="21"/>
    </row>
    <row r="48240" spans="1:33" ht="12.75">
      <c r="A48240" s="21"/>
      <c r="AE48240" s="21"/>
      <c r="AF48240" s="21"/>
      <c r="AG48240" s="21"/>
    </row>
    <row r="48241" spans="1:33" ht="12.75">
      <c r="A48241" s="21"/>
      <c r="AE48241" s="21"/>
      <c r="AF48241" s="21"/>
      <c r="AG48241" s="21"/>
    </row>
    <row r="48242" spans="1:33" ht="12.75">
      <c r="A48242" s="21"/>
      <c r="AE48242" s="21"/>
      <c r="AF48242" s="21"/>
      <c r="AG48242" s="21"/>
    </row>
    <row r="48243" spans="1:33" ht="12.75">
      <c r="A48243" s="21"/>
      <c r="AE48243" s="21"/>
      <c r="AF48243" s="21"/>
      <c r="AG48243" s="21"/>
    </row>
    <row r="48244" spans="1:33" ht="12.75">
      <c r="A48244" s="21"/>
      <c r="AE48244" s="21"/>
      <c r="AF48244" s="21"/>
      <c r="AG48244" s="21"/>
    </row>
    <row r="48245" spans="1:33" ht="12.75">
      <c r="A48245" s="21"/>
      <c r="AE48245" s="21"/>
      <c r="AF48245" s="21"/>
      <c r="AG48245" s="21"/>
    </row>
    <row r="48246" spans="1:33" ht="12.75">
      <c r="A48246" s="21"/>
      <c r="AE48246" s="21"/>
      <c r="AF48246" s="21"/>
      <c r="AG48246" s="21"/>
    </row>
    <row r="48247" spans="1:33" ht="12.75">
      <c r="A48247" s="21"/>
      <c r="AE48247" s="21"/>
      <c r="AF48247" s="21"/>
      <c r="AG48247" s="21"/>
    </row>
    <row r="48248" spans="1:33" ht="12.75">
      <c r="A48248" s="21"/>
      <c r="AE48248" s="21"/>
      <c r="AF48248" s="21"/>
      <c r="AG48248" s="21"/>
    </row>
    <row r="48249" spans="1:33" ht="12.75">
      <c r="A48249" s="21"/>
      <c r="AE48249" s="21"/>
      <c r="AF48249" s="21"/>
      <c r="AG48249" s="21"/>
    </row>
    <row r="48250" spans="1:33" ht="12.75">
      <c r="A48250" s="21"/>
      <c r="AE48250" s="21"/>
      <c r="AF48250" s="21"/>
      <c r="AG48250" s="21"/>
    </row>
    <row r="48251" spans="1:33" ht="12.75">
      <c r="A48251" s="21"/>
      <c r="AE48251" s="21"/>
      <c r="AF48251" s="21"/>
      <c r="AG48251" s="21"/>
    </row>
    <row r="48252" spans="1:33" ht="12.75">
      <c r="A48252" s="21"/>
      <c r="AE48252" s="21"/>
      <c r="AF48252" s="21"/>
      <c r="AG48252" s="21"/>
    </row>
    <row r="48253" spans="1:33" ht="12.75">
      <c r="A48253" s="21"/>
      <c r="AE48253" s="21"/>
      <c r="AF48253" s="21"/>
      <c r="AG48253" s="21"/>
    </row>
    <row r="48254" spans="1:33" ht="12.75">
      <c r="A48254" s="21"/>
      <c r="AE48254" s="21"/>
      <c r="AF48254" s="21"/>
      <c r="AG48254" s="21"/>
    </row>
    <row r="48255" spans="1:33" ht="12.75">
      <c r="A48255" s="21"/>
      <c r="AE48255" s="21"/>
      <c r="AF48255" s="21"/>
      <c r="AG48255" s="21"/>
    </row>
    <row r="48256" spans="1:33" ht="12.75">
      <c r="A48256" s="21"/>
      <c r="AE48256" s="21"/>
      <c r="AF48256" s="21"/>
      <c r="AG48256" s="21"/>
    </row>
    <row r="48257" spans="1:33" ht="12.75">
      <c r="A48257" s="21"/>
      <c r="AE48257" s="21"/>
      <c r="AF48257" s="21"/>
      <c r="AG48257" s="21"/>
    </row>
    <row r="48258" spans="1:33" ht="12.75">
      <c r="A48258" s="21"/>
      <c r="AE48258" s="21"/>
      <c r="AF48258" s="21"/>
      <c r="AG48258" s="21"/>
    </row>
    <row r="48259" spans="1:33" ht="12.75">
      <c r="A48259" s="21"/>
      <c r="AE48259" s="21"/>
      <c r="AF48259" s="21"/>
      <c r="AG48259" s="21"/>
    </row>
    <row r="48260" spans="1:33" ht="12.75">
      <c r="A48260" s="21"/>
      <c r="AE48260" s="21"/>
      <c r="AF48260" s="21"/>
      <c r="AG48260" s="21"/>
    </row>
    <row r="48261" spans="1:33" ht="12.75">
      <c r="A48261" s="21"/>
      <c r="AE48261" s="21"/>
      <c r="AF48261" s="21"/>
      <c r="AG48261" s="21"/>
    </row>
    <row r="48262" spans="1:33" ht="12.75">
      <c r="A48262" s="21"/>
      <c r="AE48262" s="21"/>
      <c r="AF48262" s="21"/>
      <c r="AG48262" s="21"/>
    </row>
    <row r="48263" spans="1:33" ht="12.75">
      <c r="A48263" s="21"/>
      <c r="AE48263" s="21"/>
      <c r="AF48263" s="21"/>
      <c r="AG48263" s="21"/>
    </row>
    <row r="48264" spans="1:33" ht="12.75">
      <c r="A48264" s="21"/>
      <c r="AE48264" s="21"/>
      <c r="AF48264" s="21"/>
      <c r="AG48264" s="21"/>
    </row>
    <row r="48265" spans="1:33" ht="12.75">
      <c r="A48265" s="21"/>
      <c r="AE48265" s="21"/>
      <c r="AF48265" s="21"/>
      <c r="AG48265" s="21"/>
    </row>
    <row r="48266" spans="1:33" ht="12.75">
      <c r="A48266" s="21"/>
      <c r="AE48266" s="21"/>
      <c r="AF48266" s="21"/>
      <c r="AG48266" s="21"/>
    </row>
    <row r="48267" spans="1:33" ht="12.75">
      <c r="A48267" s="21"/>
      <c r="AE48267" s="21"/>
      <c r="AF48267" s="21"/>
      <c r="AG48267" s="21"/>
    </row>
    <row r="48268" spans="1:33" ht="12.75">
      <c r="A48268" s="21"/>
      <c r="AE48268" s="21"/>
      <c r="AF48268" s="21"/>
      <c r="AG48268" s="21"/>
    </row>
    <row r="48269" spans="1:33" ht="12.75">
      <c r="A48269" s="21"/>
      <c r="AE48269" s="21"/>
      <c r="AF48269" s="21"/>
      <c r="AG48269" s="21"/>
    </row>
    <row r="48270" spans="1:33" ht="12.75">
      <c r="A48270" s="21"/>
      <c r="AE48270" s="21"/>
      <c r="AF48270" s="21"/>
      <c r="AG48270" s="21"/>
    </row>
    <row r="48271" spans="1:33" ht="12.75">
      <c r="A48271" s="21"/>
      <c r="AE48271" s="21"/>
      <c r="AF48271" s="21"/>
      <c r="AG48271" s="21"/>
    </row>
    <row r="48272" spans="1:33" ht="12.75">
      <c r="A48272" s="21"/>
      <c r="AE48272" s="21"/>
      <c r="AF48272" s="21"/>
      <c r="AG48272" s="21"/>
    </row>
    <row r="48273" spans="1:33" ht="12.75">
      <c r="A48273" s="21"/>
      <c r="AE48273" s="21"/>
      <c r="AF48273" s="21"/>
      <c r="AG48273" s="21"/>
    </row>
    <row r="48274" spans="1:33" ht="12.75">
      <c r="A48274" s="21"/>
      <c r="AE48274" s="21"/>
      <c r="AF48274" s="21"/>
      <c r="AG48274" s="21"/>
    </row>
    <row r="48275" spans="1:33" ht="12.75">
      <c r="A48275" s="21"/>
      <c r="AE48275" s="21"/>
      <c r="AF48275" s="21"/>
      <c r="AG48275" s="21"/>
    </row>
    <row r="48276" spans="1:33" ht="12.75">
      <c r="A48276" s="21"/>
      <c r="AE48276" s="21"/>
      <c r="AF48276" s="21"/>
      <c r="AG48276" s="21"/>
    </row>
    <row r="48277" spans="1:33" ht="12.75">
      <c r="A48277" s="21"/>
      <c r="AE48277" s="21"/>
      <c r="AF48277" s="21"/>
      <c r="AG48277" s="21"/>
    </row>
    <row r="48278" spans="1:33" ht="12.75">
      <c r="A48278" s="21"/>
      <c r="AE48278" s="21"/>
      <c r="AF48278" s="21"/>
      <c r="AG48278" s="21"/>
    </row>
    <row r="48279" spans="1:33" ht="12.75">
      <c r="A48279" s="21"/>
      <c r="AE48279" s="21"/>
      <c r="AF48279" s="21"/>
      <c r="AG48279" s="21"/>
    </row>
    <row r="48280" spans="1:33" ht="12.75">
      <c r="A48280" s="21"/>
      <c r="AE48280" s="21"/>
      <c r="AF48280" s="21"/>
      <c r="AG48280" s="21"/>
    </row>
    <row r="48281" spans="1:33" ht="12.75">
      <c r="A48281" s="21"/>
      <c r="AE48281" s="21"/>
      <c r="AF48281" s="21"/>
      <c r="AG48281" s="21"/>
    </row>
    <row r="48282" spans="1:33" ht="12.75">
      <c r="A48282" s="21"/>
      <c r="AE48282" s="21"/>
      <c r="AF48282" s="21"/>
      <c r="AG48282" s="21"/>
    </row>
    <row r="48283" spans="1:33" ht="12.75">
      <c r="A48283" s="21"/>
      <c r="AE48283" s="21"/>
      <c r="AF48283" s="21"/>
      <c r="AG48283" s="21"/>
    </row>
    <row r="48284" spans="1:33" ht="12.75">
      <c r="A48284" s="21"/>
      <c r="AE48284" s="21"/>
      <c r="AF48284" s="21"/>
      <c r="AG48284" s="21"/>
    </row>
    <row r="48285" spans="1:33" ht="12.75">
      <c r="A48285" s="21"/>
      <c r="AE48285" s="21"/>
      <c r="AF48285" s="21"/>
      <c r="AG48285" s="21"/>
    </row>
    <row r="48286" spans="1:33" ht="12.75">
      <c r="A48286" s="21"/>
      <c r="AE48286" s="21"/>
      <c r="AF48286" s="21"/>
      <c r="AG48286" s="21"/>
    </row>
    <row r="48287" spans="1:33" ht="12.75">
      <c r="A48287" s="21"/>
      <c r="AE48287" s="21"/>
      <c r="AF48287" s="21"/>
      <c r="AG48287" s="21"/>
    </row>
    <row r="48288" spans="1:33" ht="12.75">
      <c r="A48288" s="21"/>
      <c r="AE48288" s="21"/>
      <c r="AF48288" s="21"/>
      <c r="AG48288" s="21"/>
    </row>
    <row r="48289" spans="1:33" ht="12.75">
      <c r="A48289" s="21"/>
      <c r="AE48289" s="21"/>
      <c r="AF48289" s="21"/>
      <c r="AG48289" s="21"/>
    </row>
    <row r="48290" spans="1:33" ht="12.75">
      <c r="A48290" s="21"/>
      <c r="AE48290" s="21"/>
      <c r="AF48290" s="21"/>
      <c r="AG48290" s="21"/>
    </row>
    <row r="48291" spans="1:33" ht="12.75">
      <c r="A48291" s="21"/>
      <c r="AE48291" s="21"/>
      <c r="AF48291" s="21"/>
      <c r="AG48291" s="21"/>
    </row>
    <row r="48292" spans="1:33" ht="12.75">
      <c r="A48292" s="21"/>
      <c r="AE48292" s="21"/>
      <c r="AF48292" s="21"/>
      <c r="AG48292" s="21"/>
    </row>
    <row r="48293" spans="1:33" ht="12.75">
      <c r="A48293" s="21"/>
      <c r="AE48293" s="21"/>
      <c r="AF48293" s="21"/>
      <c r="AG48293" s="21"/>
    </row>
    <row r="48294" spans="1:33" ht="12.75">
      <c r="A48294" s="21"/>
      <c r="AE48294" s="21"/>
      <c r="AF48294" s="21"/>
      <c r="AG48294" s="21"/>
    </row>
    <row r="48295" spans="1:33" ht="12.75">
      <c r="A48295" s="21"/>
      <c r="AE48295" s="21"/>
      <c r="AF48295" s="21"/>
      <c r="AG48295" s="21"/>
    </row>
    <row r="48296" spans="1:33" ht="12.75">
      <c r="A48296" s="21"/>
      <c r="AE48296" s="21"/>
      <c r="AF48296" s="21"/>
      <c r="AG48296" s="21"/>
    </row>
    <row r="48297" spans="1:33" ht="12.75">
      <c r="A48297" s="21"/>
      <c r="AE48297" s="21"/>
      <c r="AF48297" s="21"/>
      <c r="AG48297" s="21"/>
    </row>
    <row r="48298" spans="1:33" ht="12.75">
      <c r="A48298" s="21"/>
      <c r="AE48298" s="21"/>
      <c r="AF48298" s="21"/>
      <c r="AG48298" s="21"/>
    </row>
    <row r="48299" spans="1:33" ht="12.75">
      <c r="A48299" s="21"/>
      <c r="AE48299" s="21"/>
      <c r="AF48299" s="21"/>
      <c r="AG48299" s="21"/>
    </row>
    <row r="48300" spans="1:33" ht="12.75">
      <c r="A48300" s="21"/>
      <c r="AE48300" s="21"/>
      <c r="AF48300" s="21"/>
      <c r="AG48300" s="21"/>
    </row>
    <row r="48301" spans="1:33" ht="12.75">
      <c r="A48301" s="21"/>
      <c r="AE48301" s="21"/>
      <c r="AF48301" s="21"/>
      <c r="AG48301" s="21"/>
    </row>
    <row r="48302" spans="1:33" ht="12.75">
      <c r="A48302" s="21"/>
      <c r="AE48302" s="21"/>
      <c r="AF48302" s="21"/>
      <c r="AG48302" s="21"/>
    </row>
    <row r="48303" spans="1:33" ht="12.75">
      <c r="A48303" s="21"/>
      <c r="AE48303" s="21"/>
      <c r="AF48303" s="21"/>
      <c r="AG48303" s="21"/>
    </row>
    <row r="48304" spans="1:33" ht="12.75">
      <c r="A48304" s="21"/>
      <c r="AE48304" s="21"/>
      <c r="AF48304" s="21"/>
      <c r="AG48304" s="21"/>
    </row>
    <row r="48305" spans="1:33" ht="12.75">
      <c r="A48305" s="21"/>
      <c r="AE48305" s="21"/>
      <c r="AF48305" s="21"/>
      <c r="AG48305" s="21"/>
    </row>
    <row r="48306" spans="1:33" ht="12.75">
      <c r="A48306" s="21"/>
      <c r="AE48306" s="21"/>
      <c r="AF48306" s="21"/>
      <c r="AG48306" s="21"/>
    </row>
    <row r="48307" spans="1:33" ht="12.75">
      <c r="A48307" s="21"/>
      <c r="AE48307" s="21"/>
      <c r="AF48307" s="21"/>
      <c r="AG48307" s="21"/>
    </row>
    <row r="48308" spans="1:33" ht="12.75">
      <c r="A48308" s="21"/>
      <c r="AE48308" s="21"/>
      <c r="AF48308" s="21"/>
      <c r="AG48308" s="21"/>
    </row>
    <row r="48309" spans="1:33" ht="12.75">
      <c r="A48309" s="21"/>
      <c r="AE48309" s="21"/>
      <c r="AF48309" s="21"/>
      <c r="AG48309" s="21"/>
    </row>
    <row r="48310" spans="1:33" ht="12.75">
      <c r="A48310" s="21"/>
      <c r="AE48310" s="21"/>
      <c r="AF48310" s="21"/>
      <c r="AG48310" s="21"/>
    </row>
    <row r="48311" spans="1:33" ht="12.75">
      <c r="A48311" s="21"/>
      <c r="AE48311" s="21"/>
      <c r="AF48311" s="21"/>
      <c r="AG48311" s="21"/>
    </row>
    <row r="48312" spans="1:33" ht="12.75">
      <c r="A48312" s="21"/>
      <c r="AE48312" s="21"/>
      <c r="AF48312" s="21"/>
      <c r="AG48312" s="21"/>
    </row>
    <row r="48313" spans="1:33" ht="12.75">
      <c r="A48313" s="21"/>
      <c r="AE48313" s="21"/>
      <c r="AF48313" s="21"/>
      <c r="AG48313" s="21"/>
    </row>
    <row r="48314" spans="1:33" ht="12.75">
      <c r="A48314" s="21"/>
      <c r="AE48314" s="21"/>
      <c r="AF48314" s="21"/>
      <c r="AG48314" s="21"/>
    </row>
    <row r="48315" spans="1:33" ht="12.75">
      <c r="A48315" s="21"/>
      <c r="AE48315" s="21"/>
      <c r="AF48315" s="21"/>
      <c r="AG48315" s="21"/>
    </row>
    <row r="48316" spans="1:33" ht="12.75">
      <c r="A48316" s="21"/>
      <c r="AE48316" s="21"/>
      <c r="AF48316" s="21"/>
      <c r="AG48316" s="21"/>
    </row>
    <row r="48317" spans="1:33" ht="12.75">
      <c r="A48317" s="21"/>
      <c r="AE48317" s="21"/>
      <c r="AF48317" s="21"/>
      <c r="AG48317" s="21"/>
    </row>
    <row r="48318" spans="1:33" ht="12.75">
      <c r="A48318" s="21"/>
      <c r="AE48318" s="21"/>
      <c r="AF48318" s="21"/>
      <c r="AG48318" s="21"/>
    </row>
    <row r="48319" spans="1:33" ht="12.75">
      <c r="A48319" s="21"/>
      <c r="AE48319" s="21"/>
      <c r="AF48319" s="21"/>
      <c r="AG48319" s="21"/>
    </row>
    <row r="48320" spans="1:33" ht="12.75">
      <c r="A48320" s="21"/>
      <c r="AE48320" s="21"/>
      <c r="AF48320" s="21"/>
      <c r="AG48320" s="21"/>
    </row>
    <row r="48321" spans="1:33" ht="12.75">
      <c r="A48321" s="21"/>
      <c r="AE48321" s="21"/>
      <c r="AF48321" s="21"/>
      <c r="AG48321" s="21"/>
    </row>
    <row r="48322" spans="1:33" ht="12.75">
      <c r="A48322" s="21"/>
      <c r="AE48322" s="21"/>
      <c r="AF48322" s="21"/>
      <c r="AG48322" s="21"/>
    </row>
    <row r="48323" spans="1:33" ht="12.75">
      <c r="A48323" s="21"/>
      <c r="AE48323" s="21"/>
      <c r="AF48323" s="21"/>
      <c r="AG48323" s="21"/>
    </row>
    <row r="48324" spans="1:33" ht="12.75">
      <c r="A48324" s="21"/>
      <c r="AE48324" s="21"/>
      <c r="AF48324" s="21"/>
      <c r="AG48324" s="21"/>
    </row>
    <row r="48325" spans="1:33" ht="12.75">
      <c r="A48325" s="21"/>
      <c r="AE48325" s="21"/>
      <c r="AF48325" s="21"/>
      <c r="AG48325" s="21"/>
    </row>
    <row r="48326" spans="1:33" ht="12.75">
      <c r="A48326" s="21"/>
      <c r="AE48326" s="21"/>
      <c r="AF48326" s="21"/>
      <c r="AG48326" s="21"/>
    </row>
    <row r="48327" spans="1:33" ht="12.75">
      <c r="A48327" s="21"/>
      <c r="AE48327" s="21"/>
      <c r="AF48327" s="21"/>
      <c r="AG48327" s="21"/>
    </row>
    <row r="48328" spans="1:33" ht="12.75">
      <c r="A48328" s="21"/>
      <c r="AE48328" s="21"/>
      <c r="AF48328" s="21"/>
      <c r="AG48328" s="21"/>
    </row>
    <row r="48329" spans="1:33" ht="12.75">
      <c r="A48329" s="21"/>
      <c r="AE48329" s="21"/>
      <c r="AF48329" s="21"/>
      <c r="AG48329" s="21"/>
    </row>
    <row r="48330" spans="1:33" ht="12.75">
      <c r="A48330" s="21"/>
      <c r="AE48330" s="21"/>
      <c r="AF48330" s="21"/>
      <c r="AG48330" s="21"/>
    </row>
    <row r="48331" spans="1:33" ht="12.75">
      <c r="A48331" s="21"/>
      <c r="AE48331" s="21"/>
      <c r="AF48331" s="21"/>
      <c r="AG48331" s="21"/>
    </row>
    <row r="48332" spans="1:33" ht="12.75">
      <c r="A48332" s="21"/>
      <c r="AE48332" s="21"/>
      <c r="AF48332" s="21"/>
      <c r="AG48332" s="21"/>
    </row>
    <row r="48333" spans="1:33" ht="12.75">
      <c r="A48333" s="21"/>
      <c r="AE48333" s="21"/>
      <c r="AF48333" s="21"/>
      <c r="AG48333" s="21"/>
    </row>
    <row r="48334" spans="1:33" ht="12.75">
      <c r="A48334" s="21"/>
      <c r="AE48334" s="21"/>
      <c r="AF48334" s="21"/>
      <c r="AG48334" s="21"/>
    </row>
    <row r="48335" spans="1:33" ht="12.75">
      <c r="A48335" s="21"/>
      <c r="AE48335" s="21"/>
      <c r="AF48335" s="21"/>
      <c r="AG48335" s="21"/>
    </row>
    <row r="48336" spans="1:33" ht="12.75">
      <c r="A48336" s="21"/>
      <c r="AE48336" s="21"/>
      <c r="AF48336" s="21"/>
      <c r="AG48336" s="21"/>
    </row>
    <row r="48337" spans="1:33" ht="12.75">
      <c r="A48337" s="21"/>
      <c r="AE48337" s="21"/>
      <c r="AF48337" s="21"/>
      <c r="AG48337" s="21"/>
    </row>
    <row r="48338" spans="1:33" ht="12.75">
      <c r="A48338" s="21"/>
      <c r="AE48338" s="21"/>
      <c r="AF48338" s="21"/>
      <c r="AG48338" s="21"/>
    </row>
    <row r="48339" spans="1:33" ht="12.75">
      <c r="A48339" s="21"/>
      <c r="AE48339" s="21"/>
      <c r="AF48339" s="21"/>
      <c r="AG48339" s="21"/>
    </row>
    <row r="48340" spans="1:33" ht="12.75">
      <c r="A48340" s="21"/>
      <c r="AE48340" s="21"/>
      <c r="AF48340" s="21"/>
      <c r="AG48340" s="21"/>
    </row>
    <row r="48341" spans="1:33" ht="12.75">
      <c r="A48341" s="21"/>
      <c r="AE48341" s="21"/>
      <c r="AF48341" s="21"/>
      <c r="AG48341" s="21"/>
    </row>
    <row r="48342" spans="1:33" ht="12.75">
      <c r="A48342" s="21"/>
      <c r="AE48342" s="21"/>
      <c r="AF48342" s="21"/>
      <c r="AG48342" s="21"/>
    </row>
    <row r="48343" spans="1:33" ht="12.75">
      <c r="A48343" s="21"/>
      <c r="AE48343" s="21"/>
      <c r="AF48343" s="21"/>
      <c r="AG48343" s="21"/>
    </row>
    <row r="48344" spans="1:33" ht="12.75">
      <c r="A48344" s="21"/>
      <c r="AE48344" s="21"/>
      <c r="AF48344" s="21"/>
      <c r="AG48344" s="21"/>
    </row>
    <row r="48345" spans="1:33" ht="12.75">
      <c r="A48345" s="21"/>
      <c r="AE48345" s="21"/>
      <c r="AF48345" s="21"/>
      <c r="AG48345" s="21"/>
    </row>
    <row r="48346" spans="1:33" ht="12.75">
      <c r="A48346" s="21"/>
      <c r="AE48346" s="21"/>
      <c r="AF48346" s="21"/>
      <c r="AG48346" s="21"/>
    </row>
    <row r="48347" spans="1:33" ht="12.75">
      <c r="A48347" s="21"/>
      <c r="AE48347" s="21"/>
      <c r="AF48347" s="21"/>
      <c r="AG48347" s="21"/>
    </row>
    <row r="48348" spans="1:33" ht="12.75">
      <c r="A48348" s="21"/>
      <c r="AE48348" s="21"/>
      <c r="AF48348" s="21"/>
      <c r="AG48348" s="21"/>
    </row>
    <row r="48349" spans="1:33" ht="12.75">
      <c r="A48349" s="21"/>
      <c r="AE48349" s="21"/>
      <c r="AF48349" s="21"/>
      <c r="AG48349" s="21"/>
    </row>
    <row r="48350" spans="1:33" ht="12.75">
      <c r="A48350" s="21"/>
      <c r="AE48350" s="21"/>
      <c r="AF48350" s="21"/>
      <c r="AG48350" s="21"/>
    </row>
    <row r="48351" spans="1:33" ht="12.75">
      <c r="A48351" s="21"/>
      <c r="AE48351" s="21"/>
      <c r="AF48351" s="21"/>
      <c r="AG48351" s="21"/>
    </row>
    <row r="48352" spans="1:33" ht="12.75">
      <c r="A48352" s="21"/>
      <c r="AE48352" s="21"/>
      <c r="AF48352" s="21"/>
      <c r="AG48352" s="21"/>
    </row>
    <row r="48353" spans="1:33" ht="12.75">
      <c r="A48353" s="21"/>
      <c r="AE48353" s="21"/>
      <c r="AF48353" s="21"/>
      <c r="AG48353" s="21"/>
    </row>
    <row r="48354" spans="1:33" ht="12.75">
      <c r="A48354" s="21"/>
      <c r="AE48354" s="21"/>
      <c r="AF48354" s="21"/>
      <c r="AG48354" s="21"/>
    </row>
    <row r="48355" spans="1:33" ht="12.75">
      <c r="A48355" s="21"/>
      <c r="AE48355" s="21"/>
      <c r="AF48355" s="21"/>
      <c r="AG48355" s="21"/>
    </row>
    <row r="48356" spans="1:33" ht="12.75">
      <c r="A48356" s="21"/>
      <c r="AE48356" s="21"/>
      <c r="AF48356" s="21"/>
      <c r="AG48356" s="21"/>
    </row>
    <row r="48357" spans="1:33" ht="12.75">
      <c r="A48357" s="21"/>
      <c r="AE48357" s="21"/>
      <c r="AF48357" s="21"/>
      <c r="AG48357" s="21"/>
    </row>
    <row r="48358" spans="1:33" ht="12.75">
      <c r="A48358" s="21"/>
      <c r="AE48358" s="21"/>
      <c r="AF48358" s="21"/>
      <c r="AG48358" s="21"/>
    </row>
    <row r="48359" spans="1:33" ht="12.75">
      <c r="A48359" s="21"/>
      <c r="AE48359" s="21"/>
      <c r="AF48359" s="21"/>
      <c r="AG48359" s="21"/>
    </row>
    <row r="48360" spans="1:33" ht="12.75">
      <c r="A48360" s="21"/>
      <c r="AE48360" s="21"/>
      <c r="AF48360" s="21"/>
      <c r="AG48360" s="21"/>
    </row>
    <row r="48361" spans="1:33" ht="12.75">
      <c r="A48361" s="21"/>
      <c r="AE48361" s="21"/>
      <c r="AF48361" s="21"/>
      <c r="AG48361" s="21"/>
    </row>
    <row r="48362" spans="1:33" ht="12.75">
      <c r="A48362" s="21"/>
      <c r="AE48362" s="21"/>
      <c r="AF48362" s="21"/>
      <c r="AG48362" s="21"/>
    </row>
    <row r="48363" spans="1:33" ht="12.75">
      <c r="A48363" s="21"/>
      <c r="AE48363" s="21"/>
      <c r="AF48363" s="21"/>
      <c r="AG48363" s="21"/>
    </row>
    <row r="48364" spans="1:33" ht="12.75">
      <c r="A48364" s="21"/>
      <c r="AE48364" s="21"/>
      <c r="AF48364" s="21"/>
      <c r="AG48364" s="21"/>
    </row>
    <row r="48365" spans="1:33" ht="12.75">
      <c r="A48365" s="21"/>
      <c r="AE48365" s="21"/>
      <c r="AF48365" s="21"/>
      <c r="AG48365" s="21"/>
    </row>
    <row r="48366" spans="1:33" ht="12.75">
      <c r="A48366" s="21"/>
      <c r="AE48366" s="21"/>
      <c r="AF48366" s="21"/>
      <c r="AG48366" s="21"/>
    </row>
    <row r="48367" spans="1:33" ht="12.75">
      <c r="A48367" s="21"/>
      <c r="AE48367" s="21"/>
      <c r="AF48367" s="21"/>
      <c r="AG48367" s="21"/>
    </row>
    <row r="48368" spans="1:33" ht="12.75">
      <c r="A48368" s="21"/>
      <c r="AE48368" s="21"/>
      <c r="AF48368" s="21"/>
      <c r="AG48368" s="21"/>
    </row>
    <row r="48369" spans="1:33" ht="12.75">
      <c r="A48369" s="21"/>
      <c r="AE48369" s="21"/>
      <c r="AF48369" s="21"/>
      <c r="AG48369" s="21"/>
    </row>
    <row r="48370" spans="1:33" ht="12.75">
      <c r="A48370" s="21"/>
      <c r="AE48370" s="21"/>
      <c r="AF48370" s="21"/>
      <c r="AG48370" s="21"/>
    </row>
    <row r="48371" spans="1:33" ht="12.75">
      <c r="A48371" s="21"/>
      <c r="AE48371" s="21"/>
      <c r="AF48371" s="21"/>
      <c r="AG48371" s="21"/>
    </row>
    <row r="48372" spans="1:33" ht="12.75">
      <c r="A48372" s="21"/>
      <c r="AE48372" s="21"/>
      <c r="AF48372" s="21"/>
      <c r="AG48372" s="21"/>
    </row>
    <row r="48373" spans="1:33" ht="12.75">
      <c r="A48373" s="21"/>
      <c r="AE48373" s="21"/>
      <c r="AF48373" s="21"/>
      <c r="AG48373" s="21"/>
    </row>
    <row r="48374" spans="1:33" ht="12.75">
      <c r="A48374" s="21"/>
      <c r="AE48374" s="21"/>
      <c r="AF48374" s="21"/>
      <c r="AG48374" s="21"/>
    </row>
    <row r="48375" spans="1:33" ht="12.75">
      <c r="A48375" s="21"/>
      <c r="AE48375" s="21"/>
      <c r="AF48375" s="21"/>
      <c r="AG48375" s="21"/>
    </row>
    <row r="48376" spans="1:33" ht="12.75">
      <c r="A48376" s="21"/>
      <c r="AE48376" s="21"/>
      <c r="AF48376" s="21"/>
      <c r="AG48376" s="21"/>
    </row>
    <row r="48377" spans="1:33" ht="12.75">
      <c r="A48377" s="21"/>
      <c r="AE48377" s="21"/>
      <c r="AF48377" s="21"/>
      <c r="AG48377" s="21"/>
    </row>
    <row r="48378" spans="1:33" ht="12.75">
      <c r="A48378" s="21"/>
      <c r="AE48378" s="21"/>
      <c r="AF48378" s="21"/>
      <c r="AG48378" s="21"/>
    </row>
    <row r="48379" spans="1:33" ht="12.75">
      <c r="A48379" s="21"/>
      <c r="AE48379" s="21"/>
      <c r="AF48379" s="21"/>
      <c r="AG48379" s="21"/>
    </row>
    <row r="48380" spans="1:33" ht="12.75">
      <c r="A48380" s="21"/>
      <c r="AE48380" s="21"/>
      <c r="AF48380" s="21"/>
      <c r="AG48380" s="21"/>
    </row>
    <row r="48381" spans="1:33" ht="12.75">
      <c r="A48381" s="21"/>
      <c r="AE48381" s="21"/>
      <c r="AF48381" s="21"/>
      <c r="AG48381" s="21"/>
    </row>
    <row r="48382" spans="1:33" ht="12.75">
      <c r="A48382" s="21"/>
      <c r="AE48382" s="21"/>
      <c r="AF48382" s="21"/>
      <c r="AG48382" s="21"/>
    </row>
    <row r="48383" spans="1:33" ht="12.75">
      <c r="A48383" s="21"/>
      <c r="AE48383" s="21"/>
      <c r="AF48383" s="21"/>
      <c r="AG48383" s="21"/>
    </row>
    <row r="48384" spans="1:33" ht="12.75">
      <c r="A48384" s="21"/>
      <c r="AE48384" s="21"/>
      <c r="AF48384" s="21"/>
      <c r="AG48384" s="21"/>
    </row>
    <row r="48385" spans="1:33" ht="12.75">
      <c r="A48385" s="21"/>
      <c r="AE48385" s="21"/>
      <c r="AF48385" s="21"/>
      <c r="AG48385" s="21"/>
    </row>
    <row r="48386" spans="1:33" ht="12.75">
      <c r="A48386" s="21"/>
      <c r="AE48386" s="21"/>
      <c r="AF48386" s="21"/>
      <c r="AG48386" s="21"/>
    </row>
    <row r="48387" spans="1:33" ht="12.75">
      <c r="A48387" s="21"/>
      <c r="AE48387" s="21"/>
      <c r="AF48387" s="21"/>
      <c r="AG48387" s="21"/>
    </row>
    <row r="48388" spans="1:33" ht="12.75">
      <c r="A48388" s="21"/>
      <c r="AE48388" s="21"/>
      <c r="AF48388" s="21"/>
      <c r="AG48388" s="21"/>
    </row>
    <row r="48389" spans="1:33" ht="12.75">
      <c r="A48389" s="21"/>
      <c r="AE48389" s="21"/>
      <c r="AF48389" s="21"/>
      <c r="AG48389" s="21"/>
    </row>
    <row r="48390" spans="1:33" ht="12.75">
      <c r="A48390" s="21"/>
      <c r="AE48390" s="21"/>
      <c r="AF48390" s="21"/>
      <c r="AG48390" s="21"/>
    </row>
    <row r="48391" spans="1:33" ht="12.75">
      <c r="A48391" s="21"/>
      <c r="AE48391" s="21"/>
      <c r="AF48391" s="21"/>
      <c r="AG48391" s="21"/>
    </row>
    <row r="48392" spans="1:33" ht="12.75">
      <c r="A48392" s="21"/>
      <c r="AE48392" s="21"/>
      <c r="AF48392" s="21"/>
      <c r="AG48392" s="21"/>
    </row>
    <row r="48393" spans="1:33" ht="12.75">
      <c r="A48393" s="21"/>
      <c r="AE48393" s="21"/>
      <c r="AF48393" s="21"/>
      <c r="AG48393" s="21"/>
    </row>
    <row r="48394" spans="1:33" ht="12.75">
      <c r="A48394" s="21"/>
      <c r="AE48394" s="21"/>
      <c r="AF48394" s="21"/>
      <c r="AG48394" s="21"/>
    </row>
    <row r="48395" spans="1:33" ht="12.75">
      <c r="A48395" s="21"/>
      <c r="AE48395" s="21"/>
      <c r="AF48395" s="21"/>
      <c r="AG48395" s="21"/>
    </row>
    <row r="48396" spans="1:33" ht="12.75">
      <c r="A48396" s="21"/>
      <c r="AE48396" s="21"/>
      <c r="AF48396" s="21"/>
      <c r="AG48396" s="21"/>
    </row>
    <row r="48397" spans="1:33" ht="12.75">
      <c r="A48397" s="21"/>
      <c r="AE48397" s="21"/>
      <c r="AF48397" s="21"/>
      <c r="AG48397" s="21"/>
    </row>
    <row r="48398" spans="1:33" ht="12.75">
      <c r="A48398" s="21"/>
      <c r="AE48398" s="21"/>
      <c r="AF48398" s="21"/>
      <c r="AG48398" s="21"/>
    </row>
    <row r="48399" spans="1:33" ht="12.75">
      <c r="A48399" s="21"/>
      <c r="AE48399" s="21"/>
      <c r="AF48399" s="21"/>
      <c r="AG48399" s="21"/>
    </row>
    <row r="48400" spans="1:33" ht="12.75">
      <c r="A48400" s="21"/>
      <c r="AE48400" s="21"/>
      <c r="AF48400" s="21"/>
      <c r="AG48400" s="21"/>
    </row>
    <row r="48401" spans="1:33" ht="12.75">
      <c r="A48401" s="21"/>
      <c r="AE48401" s="21"/>
      <c r="AF48401" s="21"/>
      <c r="AG48401" s="21"/>
    </row>
    <row r="48402" spans="1:33" ht="12.75">
      <c r="A48402" s="21"/>
      <c r="AE48402" s="21"/>
      <c r="AF48402" s="21"/>
      <c r="AG48402" s="21"/>
    </row>
    <row r="48403" spans="1:33" ht="12.75">
      <c r="A48403" s="21"/>
      <c r="AE48403" s="21"/>
      <c r="AF48403" s="21"/>
      <c r="AG48403" s="21"/>
    </row>
    <row r="48404" spans="1:33" ht="12.75">
      <c r="A48404" s="21"/>
      <c r="AE48404" s="21"/>
      <c r="AF48404" s="21"/>
      <c r="AG48404" s="21"/>
    </row>
    <row r="48405" spans="1:33" ht="12.75">
      <c r="A48405" s="21"/>
      <c r="AE48405" s="21"/>
      <c r="AF48405" s="21"/>
      <c r="AG48405" s="21"/>
    </row>
    <row r="48406" spans="1:33" ht="12.75">
      <c r="A48406" s="21"/>
      <c r="AE48406" s="21"/>
      <c r="AF48406" s="21"/>
      <c r="AG48406" s="21"/>
    </row>
    <row r="48407" spans="1:33" ht="12.75">
      <c r="A48407" s="21"/>
      <c r="AE48407" s="21"/>
      <c r="AF48407" s="21"/>
      <c r="AG48407" s="21"/>
    </row>
    <row r="48408" spans="1:33" ht="12.75">
      <c r="A48408" s="21"/>
      <c r="AE48408" s="21"/>
      <c r="AF48408" s="21"/>
      <c r="AG48408" s="21"/>
    </row>
    <row r="48409" spans="1:33" ht="12.75">
      <c r="A48409" s="21"/>
      <c r="AE48409" s="21"/>
      <c r="AF48409" s="21"/>
      <c r="AG48409" s="21"/>
    </row>
    <row r="48410" spans="1:33" ht="12.75">
      <c r="A48410" s="21"/>
      <c r="AE48410" s="21"/>
      <c r="AF48410" s="21"/>
      <c r="AG48410" s="21"/>
    </row>
    <row r="48411" spans="1:33" ht="12.75">
      <c r="A48411" s="21"/>
      <c r="AE48411" s="21"/>
      <c r="AF48411" s="21"/>
      <c r="AG48411" s="21"/>
    </row>
    <row r="48412" spans="1:33" ht="12.75">
      <c r="A48412" s="21"/>
      <c r="AE48412" s="21"/>
      <c r="AF48412" s="21"/>
      <c r="AG48412" s="21"/>
    </row>
    <row r="48413" spans="1:33" ht="12.75">
      <c r="A48413" s="21"/>
      <c r="AE48413" s="21"/>
      <c r="AF48413" s="21"/>
      <c r="AG48413" s="21"/>
    </row>
    <row r="48414" spans="1:33" ht="12.75">
      <c r="A48414" s="21"/>
      <c r="AE48414" s="21"/>
      <c r="AF48414" s="21"/>
      <c r="AG48414" s="21"/>
    </row>
    <row r="48415" spans="1:33" ht="12.75">
      <c r="A48415" s="21"/>
      <c r="AE48415" s="21"/>
      <c r="AF48415" s="21"/>
      <c r="AG48415" s="21"/>
    </row>
    <row r="48416" spans="1:33" ht="12.75">
      <c r="A48416" s="21"/>
      <c r="AE48416" s="21"/>
      <c r="AF48416" s="21"/>
      <c r="AG48416" s="21"/>
    </row>
    <row r="48417" spans="1:33" ht="12.75">
      <c r="A48417" s="21"/>
      <c r="AE48417" s="21"/>
      <c r="AF48417" s="21"/>
      <c r="AG48417" s="21"/>
    </row>
    <row r="48418" spans="1:33" ht="12.75">
      <c r="A48418" s="21"/>
      <c r="AE48418" s="21"/>
      <c r="AF48418" s="21"/>
      <c r="AG48418" s="21"/>
    </row>
    <row r="48419" spans="1:33" ht="12.75">
      <c r="A48419" s="21"/>
      <c r="AE48419" s="21"/>
      <c r="AF48419" s="21"/>
      <c r="AG48419" s="21"/>
    </row>
    <row r="48420" spans="1:33" ht="12.75">
      <c r="A48420" s="21"/>
      <c r="AE48420" s="21"/>
      <c r="AF48420" s="21"/>
      <c r="AG48420" s="21"/>
    </row>
    <row r="48421" spans="1:33" ht="12.75">
      <c r="A48421" s="21"/>
      <c r="AE48421" s="21"/>
      <c r="AF48421" s="21"/>
      <c r="AG48421" s="21"/>
    </row>
    <row r="48422" spans="1:33" ht="12.75">
      <c r="A48422" s="21"/>
      <c r="AE48422" s="21"/>
      <c r="AF48422" s="21"/>
      <c r="AG48422" s="21"/>
    </row>
    <row r="48423" spans="1:33" ht="12.75">
      <c r="A48423" s="21"/>
      <c r="AE48423" s="21"/>
      <c r="AF48423" s="21"/>
      <c r="AG48423" s="21"/>
    </row>
    <row r="48424" spans="1:33" ht="12.75">
      <c r="A48424" s="21"/>
      <c r="AE48424" s="21"/>
      <c r="AF48424" s="21"/>
      <c r="AG48424" s="21"/>
    </row>
    <row r="48425" spans="1:33" ht="12.75">
      <c r="A48425" s="21"/>
      <c r="AE48425" s="21"/>
      <c r="AF48425" s="21"/>
      <c r="AG48425" s="21"/>
    </row>
    <row r="48426" spans="1:33" ht="12.75">
      <c r="A48426" s="21"/>
      <c r="AE48426" s="21"/>
      <c r="AF48426" s="21"/>
      <c r="AG48426" s="21"/>
    </row>
    <row r="48427" spans="1:33" ht="12.75">
      <c r="A48427" s="21"/>
      <c r="AE48427" s="21"/>
      <c r="AF48427" s="21"/>
      <c r="AG48427" s="21"/>
    </row>
    <row r="48428" spans="1:33" ht="12.75">
      <c r="A48428" s="21"/>
      <c r="AE48428" s="21"/>
      <c r="AF48428" s="21"/>
      <c r="AG48428" s="21"/>
    </row>
    <row r="48429" spans="1:33" ht="12.75">
      <c r="A48429" s="21"/>
      <c r="AE48429" s="21"/>
      <c r="AF48429" s="21"/>
      <c r="AG48429" s="21"/>
    </row>
    <row r="48430" spans="1:33" ht="12.75">
      <c r="A48430" s="21"/>
      <c r="AE48430" s="21"/>
      <c r="AF48430" s="21"/>
      <c r="AG48430" s="21"/>
    </row>
    <row r="48431" spans="1:33" ht="12.75">
      <c r="A48431" s="21"/>
      <c r="AE48431" s="21"/>
      <c r="AF48431" s="21"/>
      <c r="AG48431" s="21"/>
    </row>
    <row r="48432" spans="1:33" ht="12.75">
      <c r="A48432" s="21"/>
      <c r="AE48432" s="21"/>
      <c r="AF48432" s="21"/>
      <c r="AG48432" s="21"/>
    </row>
    <row r="48433" spans="1:33" ht="12.75">
      <c r="A48433" s="21"/>
      <c r="AE48433" s="21"/>
      <c r="AF48433" s="21"/>
      <c r="AG48433" s="21"/>
    </row>
    <row r="48434" spans="1:33" ht="12.75">
      <c r="A48434" s="21"/>
      <c r="AE48434" s="21"/>
      <c r="AF48434" s="21"/>
      <c r="AG48434" s="21"/>
    </row>
    <row r="48435" spans="1:33" ht="12.75">
      <c r="A48435" s="21"/>
      <c r="AE48435" s="21"/>
      <c r="AF48435" s="21"/>
      <c r="AG48435" s="21"/>
    </row>
    <row r="48436" spans="1:33" ht="12.75">
      <c r="A48436" s="21"/>
      <c r="AE48436" s="21"/>
      <c r="AF48436" s="21"/>
      <c r="AG48436" s="21"/>
    </row>
    <row r="48437" spans="1:33" ht="12.75">
      <c r="A48437" s="21"/>
      <c r="AE48437" s="21"/>
      <c r="AF48437" s="21"/>
      <c r="AG48437" s="21"/>
    </row>
    <row r="48438" spans="1:33" ht="12.75">
      <c r="A48438" s="21"/>
      <c r="AE48438" s="21"/>
      <c r="AF48438" s="21"/>
      <c r="AG48438" s="21"/>
    </row>
    <row r="48439" spans="1:33" ht="12.75">
      <c r="A48439" s="21"/>
      <c r="AE48439" s="21"/>
      <c r="AF48439" s="21"/>
      <c r="AG48439" s="21"/>
    </row>
    <row r="48440" spans="1:33" ht="12.75">
      <c r="A48440" s="21"/>
      <c r="AE48440" s="21"/>
      <c r="AF48440" s="21"/>
      <c r="AG48440" s="21"/>
    </row>
    <row r="48441" spans="1:33" ht="12.75">
      <c r="A48441" s="21"/>
      <c r="AE48441" s="21"/>
      <c r="AF48441" s="21"/>
      <c r="AG48441" s="21"/>
    </row>
    <row r="48442" spans="1:33" ht="12.75">
      <c r="A48442" s="21"/>
      <c r="AE48442" s="21"/>
      <c r="AF48442" s="21"/>
      <c r="AG48442" s="21"/>
    </row>
    <row r="48443" spans="1:33" ht="12.75">
      <c r="A48443" s="21"/>
      <c r="AE48443" s="21"/>
      <c r="AF48443" s="21"/>
      <c r="AG48443" s="21"/>
    </row>
    <row r="48444" spans="1:33" ht="12.75">
      <c r="A48444" s="21"/>
      <c r="AE48444" s="21"/>
      <c r="AF48444" s="21"/>
      <c r="AG48444" s="21"/>
    </row>
    <row r="48445" spans="1:33" ht="12.75">
      <c r="A48445" s="21"/>
      <c r="AE48445" s="21"/>
      <c r="AF48445" s="21"/>
      <c r="AG48445" s="21"/>
    </row>
    <row r="48446" spans="1:33" ht="12.75">
      <c r="A48446" s="21"/>
      <c r="AE48446" s="21"/>
      <c r="AF48446" s="21"/>
      <c r="AG48446" s="21"/>
    </row>
    <row r="48447" spans="1:33" ht="12.75">
      <c r="A48447" s="21"/>
      <c r="AE48447" s="21"/>
      <c r="AF48447" s="21"/>
      <c r="AG48447" s="21"/>
    </row>
    <row r="48448" spans="1:33" ht="12.75">
      <c r="A48448" s="21"/>
      <c r="AE48448" s="21"/>
      <c r="AF48448" s="21"/>
      <c r="AG48448" s="21"/>
    </row>
    <row r="48449" spans="1:33" ht="12.75">
      <c r="A48449" s="21"/>
      <c r="AE48449" s="21"/>
      <c r="AF48449" s="21"/>
      <c r="AG48449" s="21"/>
    </row>
    <row r="48450" spans="1:33" ht="12.75">
      <c r="A48450" s="21"/>
      <c r="AE48450" s="21"/>
      <c r="AF48450" s="21"/>
      <c r="AG48450" s="21"/>
    </row>
    <row r="48451" spans="1:33" ht="12.75">
      <c r="A48451" s="21"/>
      <c r="AE48451" s="21"/>
      <c r="AF48451" s="21"/>
      <c r="AG48451" s="21"/>
    </row>
    <row r="48452" spans="1:33" ht="12.75">
      <c r="A48452" s="21"/>
      <c r="AE48452" s="21"/>
      <c r="AF48452" s="21"/>
      <c r="AG48452" s="21"/>
    </row>
    <row r="48453" spans="1:33" ht="12.75">
      <c r="A48453" s="21"/>
      <c r="AE48453" s="21"/>
      <c r="AF48453" s="21"/>
      <c r="AG48453" s="21"/>
    </row>
    <row r="48454" spans="1:33" ht="12.75">
      <c r="A48454" s="21"/>
      <c r="AE48454" s="21"/>
      <c r="AF48454" s="21"/>
      <c r="AG48454" s="21"/>
    </row>
    <row r="48455" spans="1:33" ht="12.75">
      <c r="A48455" s="21"/>
      <c r="AE48455" s="21"/>
      <c r="AF48455" s="21"/>
      <c r="AG48455" s="21"/>
    </row>
    <row r="48456" spans="1:33" ht="12.75">
      <c r="A48456" s="21"/>
      <c r="AE48456" s="21"/>
      <c r="AF48456" s="21"/>
      <c r="AG48456" s="21"/>
    </row>
    <row r="48457" spans="1:33" ht="12.75">
      <c r="A48457" s="21"/>
      <c r="AE48457" s="21"/>
      <c r="AF48457" s="21"/>
      <c r="AG48457" s="21"/>
    </row>
    <row r="48458" spans="1:33" ht="12.75">
      <c r="A48458" s="21"/>
      <c r="AE48458" s="21"/>
      <c r="AF48458" s="21"/>
      <c r="AG48458" s="21"/>
    </row>
    <row r="48459" spans="1:33" ht="12.75">
      <c r="A48459" s="21"/>
      <c r="AE48459" s="21"/>
      <c r="AF48459" s="21"/>
      <c r="AG48459" s="21"/>
    </row>
    <row r="48460" spans="1:33" ht="12.75">
      <c r="A48460" s="21"/>
      <c r="AE48460" s="21"/>
      <c r="AF48460" s="21"/>
      <c r="AG48460" s="21"/>
    </row>
    <row r="48461" spans="1:33" ht="12.75">
      <c r="A48461" s="21"/>
      <c r="AE48461" s="21"/>
      <c r="AF48461" s="21"/>
      <c r="AG48461" s="21"/>
    </row>
    <row r="48462" spans="1:33" ht="12.75">
      <c r="A48462" s="21"/>
      <c r="AE48462" s="21"/>
      <c r="AF48462" s="21"/>
      <c r="AG48462" s="21"/>
    </row>
    <row r="48463" spans="1:33" ht="12.75">
      <c r="A48463" s="21"/>
      <c r="AE48463" s="21"/>
      <c r="AF48463" s="21"/>
      <c r="AG48463" s="21"/>
    </row>
    <row r="48464" spans="1:33" ht="12.75">
      <c r="A48464" s="21"/>
      <c r="AE48464" s="21"/>
      <c r="AF48464" s="21"/>
      <c r="AG48464" s="21"/>
    </row>
    <row r="48465" spans="1:33" ht="12.75">
      <c r="A48465" s="21"/>
      <c r="AE48465" s="21"/>
      <c r="AF48465" s="21"/>
      <c r="AG48465" s="21"/>
    </row>
    <row r="48466" spans="1:33" ht="12.75">
      <c r="A48466" s="21"/>
      <c r="AE48466" s="21"/>
      <c r="AF48466" s="21"/>
      <c r="AG48466" s="21"/>
    </row>
    <row r="48467" spans="1:33" ht="12.75">
      <c r="A48467" s="21"/>
      <c r="AE48467" s="21"/>
      <c r="AF48467" s="21"/>
      <c r="AG48467" s="21"/>
    </row>
    <row r="48468" spans="1:33" ht="12.75">
      <c r="A48468" s="21"/>
      <c r="AE48468" s="21"/>
      <c r="AF48468" s="21"/>
      <c r="AG48468" s="21"/>
    </row>
    <row r="48469" spans="1:33" ht="12.75">
      <c r="A48469" s="21"/>
      <c r="AE48469" s="21"/>
      <c r="AF48469" s="21"/>
      <c r="AG48469" s="21"/>
    </row>
    <row r="48470" spans="1:33" ht="12.75">
      <c r="A48470" s="21"/>
      <c r="AE48470" s="21"/>
      <c r="AF48470" s="21"/>
      <c r="AG48470" s="21"/>
    </row>
    <row r="48471" spans="1:33" ht="12.75">
      <c r="A48471" s="21"/>
      <c r="AE48471" s="21"/>
      <c r="AF48471" s="21"/>
      <c r="AG48471" s="21"/>
    </row>
    <row r="48472" spans="1:33" ht="12.75">
      <c r="A48472" s="21"/>
      <c r="AE48472" s="21"/>
      <c r="AF48472" s="21"/>
      <c r="AG48472" s="21"/>
    </row>
    <row r="48473" spans="1:33" ht="12.75">
      <c r="A48473" s="21"/>
      <c r="AE48473" s="21"/>
      <c r="AF48473" s="21"/>
      <c r="AG48473" s="21"/>
    </row>
    <row r="48474" spans="1:33" ht="12.75">
      <c r="A48474" s="21"/>
      <c r="AE48474" s="21"/>
      <c r="AF48474" s="21"/>
      <c r="AG48474" s="21"/>
    </row>
    <row r="48475" spans="1:33" ht="12.75">
      <c r="A48475" s="21"/>
      <c r="AE48475" s="21"/>
      <c r="AF48475" s="21"/>
      <c r="AG48475" s="21"/>
    </row>
    <row r="48476" spans="1:33" ht="12.75">
      <c r="A48476" s="21"/>
      <c r="AE48476" s="21"/>
      <c r="AF48476" s="21"/>
      <c r="AG48476" s="21"/>
    </row>
    <row r="48477" spans="1:33" ht="12.75">
      <c r="A48477" s="21"/>
      <c r="AE48477" s="21"/>
      <c r="AF48477" s="21"/>
      <c r="AG48477" s="21"/>
    </row>
    <row r="48478" spans="1:33" ht="12.75">
      <c r="A48478" s="21"/>
      <c r="AE48478" s="21"/>
      <c r="AF48478" s="21"/>
      <c r="AG48478" s="21"/>
    </row>
    <row r="48479" spans="1:33" ht="12.75">
      <c r="A48479" s="21"/>
      <c r="AE48479" s="21"/>
      <c r="AF48479" s="21"/>
      <c r="AG48479" s="21"/>
    </row>
    <row r="48480" spans="1:33" ht="12.75">
      <c r="A48480" s="21"/>
      <c r="AE48480" s="21"/>
      <c r="AF48480" s="21"/>
      <c r="AG48480" s="21"/>
    </row>
    <row r="48481" spans="1:33" ht="12.75">
      <c r="A48481" s="21"/>
      <c r="AE48481" s="21"/>
      <c r="AF48481" s="21"/>
      <c r="AG48481" s="21"/>
    </row>
    <row r="48482" spans="1:33" ht="12.75">
      <c r="A48482" s="21"/>
      <c r="AE48482" s="21"/>
      <c r="AF48482" s="21"/>
      <c r="AG48482" s="21"/>
    </row>
    <row r="48483" spans="1:33" ht="12.75">
      <c r="A48483" s="21"/>
      <c r="AE48483" s="21"/>
      <c r="AF48483" s="21"/>
      <c r="AG48483" s="21"/>
    </row>
    <row r="48484" spans="1:33" ht="12.75">
      <c r="A48484" s="21"/>
      <c r="AE48484" s="21"/>
      <c r="AF48484" s="21"/>
      <c r="AG48484" s="21"/>
    </row>
    <row r="48485" spans="1:33" ht="12.75">
      <c r="A48485" s="21"/>
      <c r="AE48485" s="21"/>
      <c r="AF48485" s="21"/>
      <c r="AG48485" s="21"/>
    </row>
    <row r="48486" spans="1:33" ht="12.75">
      <c r="A48486" s="21"/>
      <c r="AE48486" s="21"/>
      <c r="AF48486" s="21"/>
      <c r="AG48486" s="21"/>
    </row>
    <row r="48487" spans="1:33" ht="12.75">
      <c r="A48487" s="21"/>
      <c r="AE48487" s="21"/>
      <c r="AF48487" s="21"/>
      <c r="AG48487" s="21"/>
    </row>
    <row r="48488" spans="1:33" ht="12.75">
      <c r="A48488" s="21"/>
      <c r="AE48488" s="21"/>
      <c r="AF48488" s="21"/>
      <c r="AG48488" s="21"/>
    </row>
    <row r="48489" spans="1:33" ht="12.75">
      <c r="A48489" s="21"/>
      <c r="AE48489" s="21"/>
      <c r="AF48489" s="21"/>
      <c r="AG48489" s="21"/>
    </row>
    <row r="48490" spans="1:33" ht="12.75">
      <c r="A48490" s="21"/>
      <c r="AE48490" s="21"/>
      <c r="AF48490" s="21"/>
      <c r="AG48490" s="21"/>
    </row>
    <row r="48491" spans="1:33" ht="12.75">
      <c r="A48491" s="21"/>
      <c r="AE48491" s="21"/>
      <c r="AF48491" s="21"/>
      <c r="AG48491" s="21"/>
    </row>
    <row r="48492" spans="1:33" ht="12.75">
      <c r="A48492" s="21"/>
      <c r="AE48492" s="21"/>
      <c r="AF48492" s="21"/>
      <c r="AG48492" s="21"/>
    </row>
    <row r="48493" spans="1:33" ht="12.75">
      <c r="A48493" s="21"/>
      <c r="AE48493" s="21"/>
      <c r="AF48493" s="21"/>
      <c r="AG48493" s="21"/>
    </row>
    <row r="48494" spans="1:33" ht="12.75">
      <c r="A48494" s="21"/>
      <c r="AE48494" s="21"/>
      <c r="AF48494" s="21"/>
      <c r="AG48494" s="21"/>
    </row>
    <row r="48495" spans="1:33" ht="12.75">
      <c r="A48495" s="21"/>
      <c r="AE48495" s="21"/>
      <c r="AF48495" s="21"/>
      <c r="AG48495" s="21"/>
    </row>
    <row r="48496" spans="1:33" ht="12.75">
      <c r="A48496" s="21"/>
      <c r="AE48496" s="21"/>
      <c r="AF48496" s="21"/>
      <c r="AG48496" s="21"/>
    </row>
    <row r="48497" spans="1:33" ht="12.75">
      <c r="A48497" s="21"/>
      <c r="AE48497" s="21"/>
      <c r="AF48497" s="21"/>
      <c r="AG48497" s="21"/>
    </row>
    <row r="48498" spans="1:33" ht="12.75">
      <c r="A48498" s="21"/>
      <c r="AE48498" s="21"/>
      <c r="AF48498" s="21"/>
      <c r="AG48498" s="21"/>
    </row>
    <row r="48499" spans="1:33" ht="12.75">
      <c r="A48499" s="21"/>
      <c r="AE48499" s="21"/>
      <c r="AF48499" s="21"/>
      <c r="AG48499" s="21"/>
    </row>
    <row r="48500" spans="1:33" ht="12.75">
      <c r="A48500" s="21"/>
      <c r="AE48500" s="21"/>
      <c r="AF48500" s="21"/>
      <c r="AG48500" s="21"/>
    </row>
    <row r="48501" spans="1:33" ht="12.75">
      <c r="A48501" s="21"/>
      <c r="AE48501" s="21"/>
      <c r="AF48501" s="21"/>
      <c r="AG48501" s="21"/>
    </row>
    <row r="48502" spans="1:33" ht="12.75">
      <c r="A48502" s="21"/>
      <c r="AE48502" s="21"/>
      <c r="AF48502" s="21"/>
      <c r="AG48502" s="21"/>
    </row>
    <row r="48503" spans="1:33" ht="12.75">
      <c r="A48503" s="21"/>
      <c r="AE48503" s="21"/>
      <c r="AF48503" s="21"/>
      <c r="AG48503" s="21"/>
    </row>
    <row r="48504" spans="1:33" ht="12.75">
      <c r="A48504" s="21"/>
      <c r="AE48504" s="21"/>
      <c r="AF48504" s="21"/>
      <c r="AG48504" s="21"/>
    </row>
    <row r="48505" spans="1:33" ht="12.75">
      <c r="A48505" s="21"/>
      <c r="AE48505" s="21"/>
      <c r="AF48505" s="21"/>
      <c r="AG48505" s="21"/>
    </row>
    <row r="48506" spans="1:33" ht="12.75">
      <c r="A48506" s="21"/>
      <c r="AE48506" s="21"/>
      <c r="AF48506" s="21"/>
      <c r="AG48506" s="21"/>
    </row>
    <row r="48507" spans="1:33" ht="12.75">
      <c r="A48507" s="21"/>
      <c r="AE48507" s="21"/>
      <c r="AF48507" s="21"/>
      <c r="AG48507" s="21"/>
    </row>
    <row r="48508" spans="1:33" ht="12.75">
      <c r="A48508" s="21"/>
      <c r="AE48508" s="21"/>
      <c r="AF48508" s="21"/>
      <c r="AG48508" s="21"/>
    </row>
    <row r="48509" spans="1:33" ht="12.75">
      <c r="A48509" s="21"/>
      <c r="AE48509" s="21"/>
      <c r="AF48509" s="21"/>
      <c r="AG48509" s="21"/>
    </row>
    <row r="48510" spans="1:33" ht="12.75">
      <c r="A48510" s="21"/>
      <c r="AE48510" s="21"/>
      <c r="AF48510" s="21"/>
      <c r="AG48510" s="21"/>
    </row>
    <row r="48511" spans="1:33" ht="12.75">
      <c r="A48511" s="21"/>
      <c r="AE48511" s="21"/>
      <c r="AF48511" s="21"/>
      <c r="AG48511" s="21"/>
    </row>
    <row r="48512" spans="1:33" ht="12.75">
      <c r="A48512" s="21"/>
      <c r="AE48512" s="21"/>
      <c r="AF48512" s="21"/>
      <c r="AG48512" s="21"/>
    </row>
    <row r="48513" spans="1:33" ht="12.75">
      <c r="A48513" s="21"/>
      <c r="AE48513" s="21"/>
      <c r="AF48513" s="21"/>
      <c r="AG48513" s="21"/>
    </row>
    <row r="48514" spans="1:33" ht="12.75">
      <c r="A48514" s="21"/>
      <c r="AE48514" s="21"/>
      <c r="AF48514" s="21"/>
      <c r="AG48514" s="21"/>
    </row>
    <row r="48515" spans="1:33" ht="12.75">
      <c r="A48515" s="21"/>
      <c r="AE48515" s="21"/>
      <c r="AF48515" s="21"/>
      <c r="AG48515" s="21"/>
    </row>
    <row r="48516" spans="1:33" ht="12.75">
      <c r="A48516" s="21"/>
      <c r="AE48516" s="21"/>
      <c r="AF48516" s="21"/>
      <c r="AG48516" s="21"/>
    </row>
    <row r="48517" spans="1:33" ht="12.75">
      <c r="A48517" s="21"/>
      <c r="AE48517" s="21"/>
      <c r="AF48517" s="21"/>
      <c r="AG48517" s="21"/>
    </row>
    <row r="48518" spans="1:33" ht="12.75">
      <c r="A48518" s="21"/>
      <c r="AE48518" s="21"/>
      <c r="AF48518" s="21"/>
      <c r="AG48518" s="21"/>
    </row>
    <row r="48519" spans="1:33" ht="12.75">
      <c r="A48519" s="21"/>
      <c r="AE48519" s="21"/>
      <c r="AF48519" s="21"/>
      <c r="AG48519" s="21"/>
    </row>
    <row r="48520" spans="1:33" ht="12.75">
      <c r="A48520" s="21"/>
      <c r="AE48520" s="21"/>
      <c r="AF48520" s="21"/>
      <c r="AG48520" s="21"/>
    </row>
    <row r="48521" spans="1:33" ht="12.75">
      <c r="A48521" s="21"/>
      <c r="AE48521" s="21"/>
      <c r="AF48521" s="21"/>
      <c r="AG48521" s="21"/>
    </row>
    <row r="48522" spans="1:33" ht="12.75">
      <c r="A48522" s="21"/>
      <c r="AE48522" s="21"/>
      <c r="AF48522" s="21"/>
      <c r="AG48522" s="21"/>
    </row>
    <row r="48523" spans="1:33" ht="12.75">
      <c r="A48523" s="21"/>
      <c r="AE48523" s="21"/>
      <c r="AF48523" s="21"/>
      <c r="AG48523" s="21"/>
    </row>
    <row r="48524" spans="1:33" ht="12.75">
      <c r="A48524" s="21"/>
      <c r="AE48524" s="21"/>
      <c r="AF48524" s="21"/>
      <c r="AG48524" s="21"/>
    </row>
    <row r="48525" spans="1:33" ht="12.75">
      <c r="A48525" s="21"/>
      <c r="AE48525" s="21"/>
      <c r="AF48525" s="21"/>
      <c r="AG48525" s="21"/>
    </row>
    <row r="48526" spans="1:33" ht="12.75">
      <c r="A48526" s="21"/>
      <c r="AE48526" s="21"/>
      <c r="AF48526" s="21"/>
      <c r="AG48526" s="21"/>
    </row>
    <row r="48527" spans="1:33" ht="12.75">
      <c r="A48527" s="21"/>
      <c r="AE48527" s="21"/>
      <c r="AF48527" s="21"/>
      <c r="AG48527" s="21"/>
    </row>
    <row r="48528" spans="1:33" ht="12.75">
      <c r="A48528" s="21"/>
      <c r="AE48528" s="21"/>
      <c r="AF48528" s="21"/>
      <c r="AG48528" s="21"/>
    </row>
    <row r="48529" spans="1:33" ht="12.75">
      <c r="A48529" s="21"/>
      <c r="AE48529" s="21"/>
      <c r="AF48529" s="21"/>
      <c r="AG48529" s="21"/>
    </row>
    <row r="48530" spans="1:33" ht="12.75">
      <c r="A48530" s="21"/>
      <c r="AE48530" s="21"/>
      <c r="AF48530" s="21"/>
      <c r="AG48530" s="21"/>
    </row>
    <row r="48531" spans="1:33" ht="12.75">
      <c r="A48531" s="21"/>
      <c r="AE48531" s="21"/>
      <c r="AF48531" s="21"/>
      <c r="AG48531" s="21"/>
    </row>
    <row r="48532" spans="1:33" ht="12.75">
      <c r="A48532" s="21"/>
      <c r="AE48532" s="21"/>
      <c r="AF48532" s="21"/>
      <c r="AG48532" s="21"/>
    </row>
    <row r="48533" spans="1:33" ht="12.75">
      <c r="A48533" s="21"/>
      <c r="AE48533" s="21"/>
      <c r="AF48533" s="21"/>
      <c r="AG48533" s="21"/>
    </row>
    <row r="48534" spans="1:33" ht="12.75">
      <c r="A48534" s="21"/>
      <c r="AE48534" s="21"/>
      <c r="AF48534" s="21"/>
      <c r="AG48534" s="21"/>
    </row>
    <row r="48535" spans="1:33" ht="12.75">
      <c r="A48535" s="21"/>
      <c r="AE48535" s="21"/>
      <c r="AF48535" s="21"/>
      <c r="AG48535" s="21"/>
    </row>
    <row r="48536" spans="1:33" ht="12.75">
      <c r="A48536" s="21"/>
      <c r="AE48536" s="21"/>
      <c r="AF48536" s="21"/>
      <c r="AG48536" s="21"/>
    </row>
    <row r="48537" spans="1:33" ht="12.75">
      <c r="A48537" s="21"/>
      <c r="AE48537" s="21"/>
      <c r="AF48537" s="21"/>
      <c r="AG48537" s="21"/>
    </row>
    <row r="48538" spans="1:33" ht="12.75">
      <c r="A48538" s="21"/>
      <c r="AE48538" s="21"/>
      <c r="AF48538" s="21"/>
      <c r="AG48538" s="21"/>
    </row>
    <row r="48539" spans="1:33" ht="12.75">
      <c r="A48539" s="21"/>
      <c r="AE48539" s="21"/>
      <c r="AF48539" s="21"/>
      <c r="AG48539" s="21"/>
    </row>
    <row r="48540" spans="1:33" ht="12.75">
      <c r="A48540" s="21"/>
      <c r="AE48540" s="21"/>
      <c r="AF48540" s="21"/>
      <c r="AG48540" s="21"/>
    </row>
    <row r="48541" spans="1:33" ht="12.75">
      <c r="A48541" s="21"/>
      <c r="AE48541" s="21"/>
      <c r="AF48541" s="21"/>
      <c r="AG48541" s="21"/>
    </row>
    <row r="48542" spans="1:33" ht="12.75">
      <c r="A48542" s="21"/>
      <c r="AE48542" s="21"/>
      <c r="AF48542" s="21"/>
      <c r="AG48542" s="21"/>
    </row>
    <row r="48543" spans="1:33" ht="12.75">
      <c r="A48543" s="21"/>
      <c r="AE48543" s="21"/>
      <c r="AF48543" s="21"/>
      <c r="AG48543" s="21"/>
    </row>
    <row r="48544" spans="1:33" ht="12.75">
      <c r="A48544" s="21"/>
      <c r="AE48544" s="21"/>
      <c r="AF48544" s="21"/>
      <c r="AG48544" s="21"/>
    </row>
    <row r="48545" spans="1:33" ht="12.75">
      <c r="A48545" s="21"/>
      <c r="AE48545" s="21"/>
      <c r="AF48545" s="21"/>
      <c r="AG48545" s="21"/>
    </row>
    <row r="48546" spans="1:33" ht="12.75">
      <c r="A48546" s="21"/>
      <c r="AE48546" s="21"/>
      <c r="AF48546" s="21"/>
      <c r="AG48546" s="21"/>
    </row>
    <row r="48547" spans="1:33" ht="12.75">
      <c r="A48547" s="21"/>
      <c r="AE48547" s="21"/>
      <c r="AF48547" s="21"/>
      <c r="AG48547" s="21"/>
    </row>
    <row r="48548" spans="1:33" ht="12.75">
      <c r="A48548" s="21"/>
      <c r="AE48548" s="21"/>
      <c r="AF48548" s="21"/>
      <c r="AG48548" s="21"/>
    </row>
    <row r="48549" spans="1:33" ht="12.75">
      <c r="A48549" s="21"/>
      <c r="AE48549" s="21"/>
      <c r="AF48549" s="21"/>
      <c r="AG48549" s="21"/>
    </row>
    <row r="48550" spans="1:33" ht="12.75">
      <c r="A48550" s="21"/>
      <c r="AE48550" s="21"/>
      <c r="AF48550" s="21"/>
      <c r="AG48550" s="21"/>
    </row>
    <row r="48551" spans="1:33" ht="12.75">
      <c r="A48551" s="21"/>
      <c r="AE48551" s="21"/>
      <c r="AF48551" s="21"/>
      <c r="AG48551" s="21"/>
    </row>
    <row r="48552" spans="1:33" ht="12.75">
      <c r="A48552" s="21"/>
      <c r="AE48552" s="21"/>
      <c r="AF48552" s="21"/>
      <c r="AG48552" s="21"/>
    </row>
    <row r="48553" spans="1:33" ht="12.75">
      <c r="A48553" s="21"/>
      <c r="AE48553" s="21"/>
      <c r="AF48553" s="21"/>
      <c r="AG48553" s="21"/>
    </row>
    <row r="48554" spans="1:33" ht="12.75">
      <c r="A48554" s="21"/>
      <c r="AE48554" s="21"/>
      <c r="AF48554" s="21"/>
      <c r="AG48554" s="21"/>
    </row>
    <row r="48555" spans="1:33" ht="12.75">
      <c r="A48555" s="21"/>
      <c r="AE48555" s="21"/>
      <c r="AF48555" s="21"/>
      <c r="AG48555" s="21"/>
    </row>
    <row r="48556" spans="1:33" ht="12.75">
      <c r="A48556" s="21"/>
      <c r="AE48556" s="21"/>
      <c r="AF48556" s="21"/>
      <c r="AG48556" s="21"/>
    </row>
    <row r="48557" spans="1:33" ht="12.75">
      <c r="A48557" s="21"/>
      <c r="AE48557" s="21"/>
      <c r="AF48557" s="21"/>
      <c r="AG48557" s="21"/>
    </row>
    <row r="48558" spans="1:33" ht="12.75">
      <c r="A48558" s="21"/>
      <c r="AE48558" s="21"/>
      <c r="AF48558" s="21"/>
      <c r="AG48558" s="21"/>
    </row>
    <row r="48559" spans="1:33" ht="12.75">
      <c r="A48559" s="21"/>
      <c r="AE48559" s="21"/>
      <c r="AF48559" s="21"/>
      <c r="AG48559" s="21"/>
    </row>
    <row r="48560" spans="1:33" ht="12.75">
      <c r="A48560" s="21"/>
      <c r="AE48560" s="21"/>
      <c r="AF48560" s="21"/>
      <c r="AG48560" s="21"/>
    </row>
    <row r="48561" spans="1:33" ht="12.75">
      <c r="A48561" s="21"/>
      <c r="AE48561" s="21"/>
      <c r="AF48561" s="21"/>
      <c r="AG48561" s="21"/>
    </row>
    <row r="48562" spans="1:33" ht="12.75">
      <c r="A48562" s="21"/>
      <c r="AE48562" s="21"/>
      <c r="AF48562" s="21"/>
      <c r="AG48562" s="21"/>
    </row>
    <row r="48563" spans="1:33" ht="12.75">
      <c r="A48563" s="21"/>
      <c r="AE48563" s="21"/>
      <c r="AF48563" s="21"/>
      <c r="AG48563" s="21"/>
    </row>
    <row r="48564" spans="1:33" ht="12.75">
      <c r="A48564" s="21"/>
      <c r="AE48564" s="21"/>
      <c r="AF48564" s="21"/>
      <c r="AG48564" s="21"/>
    </row>
    <row r="48565" spans="1:33" ht="12.75">
      <c r="A48565" s="21"/>
      <c r="AE48565" s="21"/>
      <c r="AF48565" s="21"/>
      <c r="AG48565" s="21"/>
    </row>
    <row r="48566" spans="1:33" ht="12.75">
      <c r="A48566" s="21"/>
      <c r="AE48566" s="21"/>
      <c r="AF48566" s="21"/>
      <c r="AG48566" s="21"/>
    </row>
    <row r="48567" spans="1:33" ht="12.75">
      <c r="A48567" s="21"/>
      <c r="AE48567" s="21"/>
      <c r="AF48567" s="21"/>
      <c r="AG48567" s="21"/>
    </row>
    <row r="48568" spans="1:33" ht="12.75">
      <c r="A48568" s="21"/>
      <c r="AE48568" s="21"/>
      <c r="AF48568" s="21"/>
      <c r="AG48568" s="21"/>
    </row>
    <row r="48569" spans="1:33" ht="12.75">
      <c r="A48569" s="21"/>
      <c r="AE48569" s="21"/>
      <c r="AF48569" s="21"/>
      <c r="AG48569" s="21"/>
    </row>
    <row r="48570" spans="1:33" ht="12.75">
      <c r="A48570" s="21"/>
      <c r="AE48570" s="21"/>
      <c r="AF48570" s="21"/>
      <c r="AG48570" s="21"/>
    </row>
    <row r="48571" spans="1:33" ht="12.75">
      <c r="A48571" s="21"/>
      <c r="AE48571" s="21"/>
      <c r="AF48571" s="21"/>
      <c r="AG48571" s="21"/>
    </row>
    <row r="48572" spans="1:33" ht="12.75">
      <c r="A48572" s="21"/>
      <c r="AE48572" s="21"/>
      <c r="AF48572" s="21"/>
      <c r="AG48572" s="21"/>
    </row>
    <row r="48573" spans="1:33" ht="12.75">
      <c r="A48573" s="21"/>
      <c r="AE48573" s="21"/>
      <c r="AF48573" s="21"/>
      <c r="AG48573" s="21"/>
    </row>
    <row r="48574" spans="1:33" ht="12.75">
      <c r="A48574" s="21"/>
      <c r="AE48574" s="21"/>
      <c r="AF48574" s="21"/>
      <c r="AG48574" s="21"/>
    </row>
    <row r="48575" spans="1:33" ht="12.75">
      <c r="A48575" s="21"/>
      <c r="AE48575" s="21"/>
      <c r="AF48575" s="21"/>
      <c r="AG48575" s="21"/>
    </row>
    <row r="48576" spans="1:33" ht="12.75">
      <c r="A48576" s="21"/>
      <c r="AE48576" s="21"/>
      <c r="AF48576" s="21"/>
      <c r="AG48576" s="21"/>
    </row>
    <row r="48577" spans="1:33" ht="12.75">
      <c r="A48577" s="21"/>
      <c r="AE48577" s="21"/>
      <c r="AF48577" s="21"/>
      <c r="AG48577" s="21"/>
    </row>
    <row r="48578" spans="1:33" ht="12.75">
      <c r="A48578" s="21"/>
      <c r="AE48578" s="21"/>
      <c r="AF48578" s="21"/>
      <c r="AG48578" s="21"/>
    </row>
    <row r="48579" spans="1:33" ht="12.75">
      <c r="A48579" s="21"/>
      <c r="AE48579" s="21"/>
      <c r="AF48579" s="21"/>
      <c r="AG48579" s="21"/>
    </row>
    <row r="48580" spans="1:33" ht="12.75">
      <c r="A48580" s="21"/>
      <c r="AE48580" s="21"/>
      <c r="AF48580" s="21"/>
      <c r="AG48580" s="21"/>
    </row>
    <row r="48581" spans="1:33" ht="12.75">
      <c r="A48581" s="21"/>
      <c r="AE48581" s="21"/>
      <c r="AF48581" s="21"/>
      <c r="AG48581" s="21"/>
    </row>
    <row r="48582" spans="1:33" ht="12.75">
      <c r="A48582" s="21"/>
      <c r="AE48582" s="21"/>
      <c r="AF48582" s="21"/>
      <c r="AG48582" s="21"/>
    </row>
    <row r="48583" spans="1:33" ht="12.75">
      <c r="A48583" s="21"/>
      <c r="AE48583" s="21"/>
      <c r="AF48583" s="21"/>
      <c r="AG48583" s="21"/>
    </row>
    <row r="48584" spans="1:33" ht="12.75">
      <c r="A48584" s="21"/>
      <c r="AE48584" s="21"/>
      <c r="AF48584" s="21"/>
      <c r="AG48584" s="21"/>
    </row>
    <row r="48585" spans="1:33" ht="12.75">
      <c r="A48585" s="21"/>
      <c r="AE48585" s="21"/>
      <c r="AF48585" s="21"/>
      <c r="AG48585" s="21"/>
    </row>
    <row r="48586" spans="1:33" ht="12.75">
      <c r="A48586" s="21"/>
      <c r="AE48586" s="21"/>
      <c r="AF48586" s="21"/>
      <c r="AG48586" s="21"/>
    </row>
    <row r="48587" spans="1:33" ht="12.75">
      <c r="A48587" s="21"/>
      <c r="AE48587" s="21"/>
      <c r="AF48587" s="21"/>
      <c r="AG48587" s="21"/>
    </row>
    <row r="48588" spans="1:33" ht="12.75">
      <c r="A48588" s="21"/>
      <c r="AE48588" s="21"/>
      <c r="AF48588" s="21"/>
      <c r="AG48588" s="21"/>
    </row>
    <row r="48589" spans="1:33" ht="12.75">
      <c r="A48589" s="21"/>
      <c r="AE48589" s="21"/>
      <c r="AF48589" s="21"/>
      <c r="AG48589" s="21"/>
    </row>
    <row r="48590" spans="1:33" ht="12.75">
      <c r="A48590" s="21"/>
      <c r="AE48590" s="21"/>
      <c r="AF48590" s="21"/>
      <c r="AG48590" s="21"/>
    </row>
    <row r="48591" spans="1:33" ht="12.75">
      <c r="A48591" s="21"/>
      <c r="AE48591" s="21"/>
      <c r="AF48591" s="21"/>
      <c r="AG48591" s="21"/>
    </row>
    <row r="48592" spans="1:33" ht="12.75">
      <c r="A48592" s="21"/>
      <c r="AE48592" s="21"/>
      <c r="AF48592" s="21"/>
      <c r="AG48592" s="21"/>
    </row>
    <row r="48593" spans="1:33" ht="12.75">
      <c r="A48593" s="21"/>
      <c r="AE48593" s="21"/>
      <c r="AF48593" s="21"/>
      <c r="AG48593" s="21"/>
    </row>
    <row r="48594" spans="1:33" ht="12.75">
      <c r="A48594" s="21"/>
      <c r="AE48594" s="21"/>
      <c r="AF48594" s="21"/>
      <c r="AG48594" s="21"/>
    </row>
    <row r="48595" spans="1:33" ht="12.75">
      <c r="A48595" s="21"/>
      <c r="AE48595" s="21"/>
      <c r="AF48595" s="21"/>
      <c r="AG48595" s="21"/>
    </row>
    <row r="48596" spans="1:33" ht="12.75">
      <c r="A48596" s="21"/>
      <c r="AE48596" s="21"/>
      <c r="AF48596" s="21"/>
      <c r="AG48596" s="21"/>
    </row>
    <row r="48597" spans="1:33" ht="12.75">
      <c r="A48597" s="21"/>
      <c r="AE48597" s="21"/>
      <c r="AF48597" s="21"/>
      <c r="AG48597" s="21"/>
    </row>
    <row r="48598" spans="1:33" ht="12.75">
      <c r="A48598" s="21"/>
      <c r="AE48598" s="21"/>
      <c r="AF48598" s="21"/>
      <c r="AG48598" s="21"/>
    </row>
    <row r="48599" spans="1:33" ht="12.75">
      <c r="A48599" s="21"/>
      <c r="AE48599" s="21"/>
      <c r="AF48599" s="21"/>
      <c r="AG48599" s="21"/>
    </row>
    <row r="48600" spans="1:33" ht="12.75">
      <c r="A48600" s="21"/>
      <c r="AE48600" s="21"/>
      <c r="AF48600" s="21"/>
      <c r="AG48600" s="21"/>
    </row>
    <row r="48601" spans="1:33" ht="12.75">
      <c r="A48601" s="21"/>
      <c r="AE48601" s="21"/>
      <c r="AF48601" s="21"/>
      <c r="AG48601" s="21"/>
    </row>
    <row r="48602" spans="1:33" ht="12.75">
      <c r="A48602" s="21"/>
      <c r="AE48602" s="21"/>
      <c r="AF48602" s="21"/>
      <c r="AG48602" s="21"/>
    </row>
    <row r="48603" spans="1:33" ht="12.75">
      <c r="A48603" s="21"/>
      <c r="AE48603" s="21"/>
      <c r="AF48603" s="21"/>
      <c r="AG48603" s="21"/>
    </row>
    <row r="48604" spans="1:33" ht="12.75">
      <c r="A48604" s="21"/>
      <c r="AE48604" s="21"/>
      <c r="AF48604" s="21"/>
      <c r="AG48604" s="21"/>
    </row>
    <row r="48605" spans="1:33" ht="12.75">
      <c r="A48605" s="21"/>
      <c r="AE48605" s="21"/>
      <c r="AF48605" s="21"/>
      <c r="AG48605" s="21"/>
    </row>
    <row r="48606" spans="1:33" ht="12.75">
      <c r="A48606" s="21"/>
      <c r="AE48606" s="21"/>
      <c r="AF48606" s="21"/>
      <c r="AG48606" s="21"/>
    </row>
    <row r="48607" spans="1:33" ht="12.75">
      <c r="A48607" s="21"/>
      <c r="AE48607" s="21"/>
      <c r="AF48607" s="21"/>
      <c r="AG48607" s="21"/>
    </row>
    <row r="48608" spans="1:33" ht="12.75">
      <c r="A48608" s="21"/>
      <c r="AE48608" s="21"/>
      <c r="AF48608" s="21"/>
      <c r="AG48608" s="21"/>
    </row>
    <row r="48609" spans="1:33" ht="12.75">
      <c r="A48609" s="21"/>
      <c r="AE48609" s="21"/>
      <c r="AF48609" s="21"/>
      <c r="AG48609" s="21"/>
    </row>
    <row r="48610" spans="1:33" ht="12.75">
      <c r="A48610" s="21"/>
      <c r="AE48610" s="21"/>
      <c r="AF48610" s="21"/>
      <c r="AG48610" s="21"/>
    </row>
    <row r="48611" spans="1:33" ht="12.75">
      <c r="A48611" s="21"/>
      <c r="AE48611" s="21"/>
      <c r="AF48611" s="21"/>
      <c r="AG48611" s="21"/>
    </row>
    <row r="48612" spans="1:33" ht="12.75">
      <c r="A48612" s="21"/>
      <c r="AE48612" s="21"/>
      <c r="AF48612" s="21"/>
      <c r="AG48612" s="21"/>
    </row>
    <row r="48613" spans="1:33" ht="12.75">
      <c r="A48613" s="21"/>
      <c r="AE48613" s="21"/>
      <c r="AF48613" s="21"/>
      <c r="AG48613" s="21"/>
    </row>
    <row r="48614" spans="1:33" ht="12.75">
      <c r="A48614" s="21"/>
      <c r="AE48614" s="21"/>
      <c r="AF48614" s="21"/>
      <c r="AG48614" s="21"/>
    </row>
    <row r="48615" spans="1:33" ht="12.75">
      <c r="A48615" s="21"/>
      <c r="AE48615" s="21"/>
      <c r="AF48615" s="21"/>
      <c r="AG48615" s="21"/>
    </row>
    <row r="48616" spans="1:33" ht="12.75">
      <c r="A48616" s="21"/>
      <c r="AE48616" s="21"/>
      <c r="AF48616" s="21"/>
      <c r="AG48616" s="21"/>
    </row>
    <row r="48617" spans="1:33" ht="12.75">
      <c r="A48617" s="21"/>
      <c r="AE48617" s="21"/>
      <c r="AF48617" s="21"/>
      <c r="AG48617" s="21"/>
    </row>
    <row r="48618" spans="1:33" ht="12.75">
      <c r="A48618" s="21"/>
      <c r="AE48618" s="21"/>
      <c r="AF48618" s="21"/>
      <c r="AG48618" s="21"/>
    </row>
    <row r="48619" spans="1:33" ht="12.75">
      <c r="A48619" s="21"/>
      <c r="AE48619" s="21"/>
      <c r="AF48619" s="21"/>
      <c r="AG48619" s="21"/>
    </row>
    <row r="48620" spans="1:33" ht="12.75">
      <c r="A48620" s="21"/>
      <c r="AE48620" s="21"/>
      <c r="AF48620" s="21"/>
      <c r="AG48620" s="21"/>
    </row>
    <row r="48621" spans="1:33" ht="12.75">
      <c r="A48621" s="21"/>
      <c r="AE48621" s="21"/>
      <c r="AF48621" s="21"/>
      <c r="AG48621" s="21"/>
    </row>
    <row r="48622" spans="1:33" ht="12.75">
      <c r="A48622" s="21"/>
      <c r="AE48622" s="21"/>
      <c r="AF48622" s="21"/>
      <c r="AG48622" s="21"/>
    </row>
    <row r="48623" spans="1:33" ht="12.75">
      <c r="A48623" s="21"/>
      <c r="AE48623" s="21"/>
      <c r="AF48623" s="21"/>
      <c r="AG48623" s="21"/>
    </row>
    <row r="48624" spans="1:33" ht="12.75">
      <c r="A48624" s="21"/>
      <c r="AE48624" s="21"/>
      <c r="AF48624" s="21"/>
      <c r="AG48624" s="21"/>
    </row>
    <row r="48625" spans="1:33" ht="12.75">
      <c r="A48625" s="21"/>
      <c r="AE48625" s="21"/>
      <c r="AF48625" s="21"/>
      <c r="AG48625" s="21"/>
    </row>
    <row r="48626" spans="1:33" ht="12.75">
      <c r="A48626" s="21"/>
      <c r="AE48626" s="21"/>
      <c r="AF48626" s="21"/>
      <c r="AG48626" s="21"/>
    </row>
    <row r="48627" spans="1:33" ht="12.75">
      <c r="A48627" s="21"/>
      <c r="AE48627" s="21"/>
      <c r="AF48627" s="21"/>
      <c r="AG48627" s="21"/>
    </row>
    <row r="48628" spans="1:33" ht="12.75">
      <c r="A48628" s="21"/>
      <c r="AE48628" s="21"/>
      <c r="AF48628" s="21"/>
      <c r="AG48628" s="21"/>
    </row>
    <row r="48629" spans="1:33" ht="12.75">
      <c r="A48629" s="21"/>
      <c r="AE48629" s="21"/>
      <c r="AF48629" s="21"/>
      <c r="AG48629" s="21"/>
    </row>
    <row r="48630" spans="1:33" ht="12.75">
      <c r="A48630" s="21"/>
      <c r="AE48630" s="21"/>
      <c r="AF48630" s="21"/>
      <c r="AG48630" s="21"/>
    </row>
    <row r="48631" spans="1:33" ht="12.75">
      <c r="A48631" s="21"/>
      <c r="AE48631" s="21"/>
      <c r="AF48631" s="21"/>
      <c r="AG48631" s="21"/>
    </row>
    <row r="48632" spans="1:33" ht="12.75">
      <c r="A48632" s="21"/>
      <c r="AE48632" s="21"/>
      <c r="AF48632" s="21"/>
      <c r="AG48632" s="21"/>
    </row>
    <row r="48633" spans="1:33" ht="12.75">
      <c r="A48633" s="21"/>
      <c r="AE48633" s="21"/>
      <c r="AF48633" s="21"/>
      <c r="AG48633" s="21"/>
    </row>
    <row r="48634" spans="1:33" ht="12.75">
      <c r="A48634" s="21"/>
      <c r="AE48634" s="21"/>
      <c r="AF48634" s="21"/>
      <c r="AG48634" s="21"/>
    </row>
    <row r="48635" spans="1:33" ht="12.75">
      <c r="A48635" s="21"/>
      <c r="AE48635" s="21"/>
      <c r="AF48635" s="21"/>
      <c r="AG48635" s="21"/>
    </row>
    <row r="48636" spans="1:33" ht="12.75">
      <c r="A48636" s="21"/>
      <c r="AE48636" s="21"/>
      <c r="AF48636" s="21"/>
      <c r="AG48636" s="21"/>
    </row>
    <row r="48637" spans="1:33" ht="12.75">
      <c r="A48637" s="21"/>
      <c r="AE48637" s="21"/>
      <c r="AF48637" s="21"/>
      <c r="AG48637" s="21"/>
    </row>
    <row r="48638" spans="1:33" ht="12.75">
      <c r="A48638" s="21"/>
      <c r="AE48638" s="21"/>
      <c r="AF48638" s="21"/>
      <c r="AG48638" s="21"/>
    </row>
    <row r="48639" spans="1:33" ht="12.75">
      <c r="A48639" s="21"/>
      <c r="AE48639" s="21"/>
      <c r="AF48639" s="21"/>
      <c r="AG48639" s="21"/>
    </row>
    <row r="48640" spans="1:33" ht="12.75">
      <c r="A48640" s="21"/>
      <c r="AE48640" s="21"/>
      <c r="AF48640" s="21"/>
      <c r="AG48640" s="21"/>
    </row>
    <row r="48641" spans="1:33" ht="12.75">
      <c r="A48641" s="21"/>
      <c r="AE48641" s="21"/>
      <c r="AF48641" s="21"/>
      <c r="AG48641" s="21"/>
    </row>
    <row r="48642" spans="1:33" ht="12.75">
      <c r="A48642" s="21"/>
      <c r="AE48642" s="21"/>
      <c r="AF48642" s="21"/>
      <c r="AG48642" s="21"/>
    </row>
    <row r="48643" spans="1:33" ht="12.75">
      <c r="A48643" s="21"/>
      <c r="AE48643" s="21"/>
      <c r="AF48643" s="21"/>
      <c r="AG48643" s="21"/>
    </row>
    <row r="48644" spans="1:33" ht="12.75">
      <c r="A48644" s="21"/>
      <c r="AE48644" s="21"/>
      <c r="AF48644" s="21"/>
      <c r="AG48644" s="21"/>
    </row>
    <row r="48645" spans="1:33" ht="12.75">
      <c r="A48645" s="21"/>
      <c r="AE48645" s="21"/>
      <c r="AF48645" s="21"/>
      <c r="AG48645" s="21"/>
    </row>
    <row r="48646" spans="1:33" ht="12.75">
      <c r="A48646" s="21"/>
      <c r="AE48646" s="21"/>
      <c r="AF48646" s="21"/>
      <c r="AG48646" s="21"/>
    </row>
    <row r="48647" spans="1:33" ht="12.75">
      <c r="A48647" s="21"/>
      <c r="AE48647" s="21"/>
      <c r="AF48647" s="21"/>
      <c r="AG48647" s="21"/>
    </row>
    <row r="48648" spans="1:33" ht="12.75">
      <c r="A48648" s="21"/>
      <c r="AE48648" s="21"/>
      <c r="AF48648" s="21"/>
      <c r="AG48648" s="21"/>
    </row>
    <row r="48649" spans="1:33" ht="12.75">
      <c r="A48649" s="21"/>
      <c r="AE48649" s="21"/>
      <c r="AF48649" s="21"/>
      <c r="AG48649" s="21"/>
    </row>
    <row r="48650" spans="1:33" ht="12.75">
      <c r="A48650" s="21"/>
      <c r="AE48650" s="21"/>
      <c r="AF48650" s="21"/>
      <c r="AG48650" s="21"/>
    </row>
    <row r="48651" spans="1:33" ht="12.75">
      <c r="A48651" s="21"/>
      <c r="AE48651" s="21"/>
      <c r="AF48651" s="21"/>
      <c r="AG48651" s="21"/>
    </row>
    <row r="48652" spans="1:33" ht="12.75">
      <c r="A48652" s="21"/>
      <c r="AE48652" s="21"/>
      <c r="AF48652" s="21"/>
      <c r="AG48652" s="21"/>
    </row>
    <row r="48653" spans="1:33" ht="12.75">
      <c r="A48653" s="21"/>
      <c r="AE48653" s="21"/>
      <c r="AF48653" s="21"/>
      <c r="AG48653" s="21"/>
    </row>
    <row r="48654" spans="1:33" ht="12.75">
      <c r="A48654" s="21"/>
      <c r="AE48654" s="21"/>
      <c r="AF48654" s="21"/>
      <c r="AG48654" s="21"/>
    </row>
    <row r="48655" spans="1:33" ht="12.75">
      <c r="A48655" s="21"/>
      <c r="AE48655" s="21"/>
      <c r="AF48655" s="21"/>
      <c r="AG48655" s="21"/>
    </row>
    <row r="48656" spans="1:33" ht="12.75">
      <c r="A48656" s="21"/>
      <c r="AE48656" s="21"/>
      <c r="AF48656" s="21"/>
      <c r="AG48656" s="21"/>
    </row>
    <row r="48657" spans="1:33" ht="12.75">
      <c r="A48657" s="21"/>
      <c r="AE48657" s="21"/>
      <c r="AF48657" s="21"/>
      <c r="AG48657" s="21"/>
    </row>
    <row r="48658" spans="1:33" ht="12.75">
      <c r="A48658" s="21"/>
      <c r="AE48658" s="21"/>
      <c r="AF48658" s="21"/>
      <c r="AG48658" s="21"/>
    </row>
    <row r="48659" spans="1:33" ht="12.75">
      <c r="A48659" s="21"/>
      <c r="AE48659" s="21"/>
      <c r="AF48659" s="21"/>
      <c r="AG48659" s="21"/>
    </row>
    <row r="48660" spans="1:33" ht="12.75">
      <c r="A48660" s="21"/>
      <c r="AE48660" s="21"/>
      <c r="AF48660" s="21"/>
      <c r="AG48660" s="21"/>
    </row>
    <row r="48661" spans="1:33" ht="12.75">
      <c r="A48661" s="21"/>
      <c r="AE48661" s="21"/>
      <c r="AF48661" s="21"/>
      <c r="AG48661" s="21"/>
    </row>
    <row r="48662" spans="1:33" ht="12.75">
      <c r="A48662" s="21"/>
      <c r="AE48662" s="21"/>
      <c r="AF48662" s="21"/>
      <c r="AG48662" s="21"/>
    </row>
    <row r="48663" spans="1:33" ht="12.75">
      <c r="A48663" s="21"/>
      <c r="AE48663" s="21"/>
      <c r="AF48663" s="21"/>
      <c r="AG48663" s="21"/>
    </row>
    <row r="48664" spans="1:33" ht="12.75">
      <c r="A48664" s="21"/>
      <c r="AE48664" s="21"/>
      <c r="AF48664" s="21"/>
      <c r="AG48664" s="21"/>
    </row>
    <row r="48665" spans="1:33" ht="12.75">
      <c r="A48665" s="21"/>
      <c r="AE48665" s="21"/>
      <c r="AF48665" s="21"/>
      <c r="AG48665" s="21"/>
    </row>
    <row r="48666" spans="1:33" ht="12.75">
      <c r="A48666" s="21"/>
      <c r="AE48666" s="21"/>
      <c r="AF48666" s="21"/>
      <c r="AG48666" s="21"/>
    </row>
    <row r="48667" spans="1:33" ht="12.75">
      <c r="A48667" s="21"/>
      <c r="AE48667" s="21"/>
      <c r="AF48667" s="21"/>
      <c r="AG48667" s="21"/>
    </row>
    <row r="48668" spans="1:33" ht="12.75">
      <c r="A48668" s="21"/>
      <c r="AE48668" s="21"/>
      <c r="AF48668" s="21"/>
      <c r="AG48668" s="21"/>
    </row>
    <row r="48669" spans="1:33" ht="12.75">
      <c r="A48669" s="21"/>
      <c r="AE48669" s="21"/>
      <c r="AF48669" s="21"/>
      <c r="AG48669" s="21"/>
    </row>
    <row r="48670" spans="1:33" ht="12.75">
      <c r="A48670" s="21"/>
      <c r="AE48670" s="21"/>
      <c r="AF48670" s="21"/>
      <c r="AG48670" s="21"/>
    </row>
    <row r="48671" spans="1:33" ht="12.75">
      <c r="A48671" s="21"/>
      <c r="AE48671" s="21"/>
      <c r="AF48671" s="21"/>
      <c r="AG48671" s="21"/>
    </row>
    <row r="48672" spans="1:33" ht="12.75">
      <c r="A48672" s="21"/>
      <c r="AE48672" s="21"/>
      <c r="AF48672" s="21"/>
      <c r="AG48672" s="21"/>
    </row>
    <row r="48673" spans="1:33" ht="12.75">
      <c r="A48673" s="21"/>
      <c r="AE48673" s="21"/>
      <c r="AF48673" s="21"/>
      <c r="AG48673" s="21"/>
    </row>
    <row r="48674" spans="1:33" ht="12.75">
      <c r="A48674" s="21"/>
      <c r="AE48674" s="21"/>
      <c r="AF48674" s="21"/>
      <c r="AG48674" s="21"/>
    </row>
    <row r="48675" spans="1:33" ht="12.75">
      <c r="A48675" s="21"/>
      <c r="AE48675" s="21"/>
      <c r="AF48675" s="21"/>
      <c r="AG48675" s="21"/>
    </row>
    <row r="48676" spans="1:33" ht="12.75">
      <c r="A48676" s="21"/>
      <c r="AE48676" s="21"/>
      <c r="AF48676" s="21"/>
      <c r="AG48676" s="21"/>
    </row>
    <row r="48677" spans="1:33" ht="12.75">
      <c r="A48677" s="21"/>
      <c r="AE48677" s="21"/>
      <c r="AF48677" s="21"/>
      <c r="AG48677" s="21"/>
    </row>
    <row r="48678" spans="1:33" ht="12.75">
      <c r="A48678" s="21"/>
      <c r="AE48678" s="21"/>
      <c r="AF48678" s="21"/>
      <c r="AG48678" s="21"/>
    </row>
    <row r="48679" spans="1:33" ht="12.75">
      <c r="A48679" s="21"/>
      <c r="AE48679" s="21"/>
      <c r="AF48679" s="21"/>
      <c r="AG48679" s="21"/>
    </row>
    <row r="48680" spans="1:33" ht="12.75">
      <c r="A48680" s="21"/>
      <c r="AE48680" s="21"/>
      <c r="AF48680" s="21"/>
      <c r="AG48680" s="21"/>
    </row>
    <row r="48681" spans="1:33" ht="12.75">
      <c r="A48681" s="21"/>
      <c r="AE48681" s="21"/>
      <c r="AF48681" s="21"/>
      <c r="AG48681" s="21"/>
    </row>
    <row r="48682" spans="1:33" ht="12.75">
      <c r="A48682" s="21"/>
      <c r="AE48682" s="21"/>
      <c r="AF48682" s="21"/>
      <c r="AG48682" s="21"/>
    </row>
    <row r="48683" spans="1:33" ht="12.75">
      <c r="A48683" s="21"/>
      <c r="AE48683" s="21"/>
      <c r="AF48683" s="21"/>
      <c r="AG48683" s="21"/>
    </row>
    <row r="48684" spans="1:33" ht="12.75">
      <c r="A48684" s="21"/>
      <c r="AE48684" s="21"/>
      <c r="AF48684" s="21"/>
      <c r="AG48684" s="21"/>
    </row>
    <row r="48685" spans="1:33" ht="12.75">
      <c r="A48685" s="21"/>
      <c r="AE48685" s="21"/>
      <c r="AF48685" s="21"/>
      <c r="AG48685" s="21"/>
    </row>
    <row r="48686" spans="1:33" ht="12.75">
      <c r="A48686" s="21"/>
      <c r="AE48686" s="21"/>
      <c r="AF48686" s="21"/>
      <c r="AG48686" s="21"/>
    </row>
    <row r="48687" spans="1:33" ht="12.75">
      <c r="A48687" s="21"/>
      <c r="AE48687" s="21"/>
      <c r="AF48687" s="21"/>
      <c r="AG48687" s="21"/>
    </row>
    <row r="48688" spans="1:33" ht="12.75">
      <c r="A48688" s="21"/>
      <c r="AE48688" s="21"/>
      <c r="AF48688" s="21"/>
      <c r="AG48688" s="21"/>
    </row>
    <row r="48689" spans="1:33" ht="12.75">
      <c r="A48689" s="21"/>
      <c r="AE48689" s="21"/>
      <c r="AF48689" s="21"/>
      <c r="AG48689" s="21"/>
    </row>
    <row r="48690" spans="1:33" ht="12.75">
      <c r="A48690" s="21"/>
      <c r="AE48690" s="21"/>
      <c r="AF48690" s="21"/>
      <c r="AG48690" s="21"/>
    </row>
    <row r="48691" spans="1:33" ht="12.75">
      <c r="A48691" s="21"/>
      <c r="AE48691" s="21"/>
      <c r="AF48691" s="21"/>
      <c r="AG48691" s="21"/>
    </row>
    <row r="48692" spans="1:33" ht="12.75">
      <c r="A48692" s="21"/>
      <c r="AE48692" s="21"/>
      <c r="AF48692" s="21"/>
      <c r="AG48692" s="21"/>
    </row>
    <row r="48693" spans="1:33" ht="12.75">
      <c r="A48693" s="21"/>
      <c r="AE48693" s="21"/>
      <c r="AF48693" s="21"/>
      <c r="AG48693" s="21"/>
    </row>
    <row r="48694" spans="1:33" ht="12.75">
      <c r="A48694" s="21"/>
      <c r="AE48694" s="21"/>
      <c r="AF48694" s="21"/>
      <c r="AG48694" s="21"/>
    </row>
    <row r="48695" spans="1:33" ht="12.75">
      <c r="A48695" s="21"/>
      <c r="AE48695" s="21"/>
      <c r="AF48695" s="21"/>
      <c r="AG48695" s="21"/>
    </row>
    <row r="48696" spans="1:33" ht="12.75">
      <c r="A48696" s="21"/>
      <c r="AE48696" s="21"/>
      <c r="AF48696" s="21"/>
      <c r="AG48696" s="21"/>
    </row>
    <row r="48697" spans="1:33" ht="12.75">
      <c r="A48697" s="21"/>
      <c r="AE48697" s="21"/>
      <c r="AF48697" s="21"/>
      <c r="AG48697" s="21"/>
    </row>
    <row r="48698" spans="1:33" ht="12.75">
      <c r="A48698" s="21"/>
      <c r="AE48698" s="21"/>
      <c r="AF48698" s="21"/>
      <c r="AG48698" s="21"/>
    </row>
    <row r="48699" spans="1:33" ht="12.75">
      <c r="A48699" s="21"/>
      <c r="AE48699" s="21"/>
      <c r="AF48699" s="21"/>
      <c r="AG48699" s="21"/>
    </row>
    <row r="48700" spans="1:33" ht="12.75">
      <c r="A48700" s="21"/>
      <c r="AE48700" s="21"/>
      <c r="AF48700" s="21"/>
      <c r="AG48700" s="21"/>
    </row>
    <row r="48701" spans="1:33" ht="12.75">
      <c r="A48701" s="21"/>
      <c r="AE48701" s="21"/>
      <c r="AF48701" s="21"/>
      <c r="AG48701" s="21"/>
    </row>
    <row r="48702" spans="1:33" ht="12.75">
      <c r="A48702" s="21"/>
      <c r="AE48702" s="21"/>
      <c r="AF48702" s="21"/>
      <c r="AG48702" s="21"/>
    </row>
    <row r="48703" spans="1:33" ht="12.75">
      <c r="A48703" s="21"/>
      <c r="AE48703" s="21"/>
      <c r="AF48703" s="21"/>
      <c r="AG48703" s="21"/>
    </row>
    <row r="48704" spans="1:33" ht="12.75">
      <c r="A48704" s="21"/>
      <c r="AE48704" s="21"/>
      <c r="AF48704" s="21"/>
      <c r="AG48704" s="21"/>
    </row>
    <row r="48705" spans="1:33" ht="12.75">
      <c r="A48705" s="21"/>
      <c r="AE48705" s="21"/>
      <c r="AF48705" s="21"/>
      <c r="AG48705" s="21"/>
    </row>
    <row r="48706" spans="1:33" ht="12.75">
      <c r="A48706" s="21"/>
      <c r="AE48706" s="21"/>
      <c r="AF48706" s="21"/>
      <c r="AG48706" s="21"/>
    </row>
    <row r="48707" spans="1:33" ht="12.75">
      <c r="A48707" s="21"/>
      <c r="AE48707" s="21"/>
      <c r="AF48707" s="21"/>
      <c r="AG48707" s="21"/>
    </row>
    <row r="48708" spans="1:33" ht="12.75">
      <c r="A48708" s="21"/>
      <c r="AE48708" s="21"/>
      <c r="AF48708" s="21"/>
      <c r="AG48708" s="21"/>
    </row>
    <row r="48709" spans="1:33" ht="12.75">
      <c r="A48709" s="21"/>
      <c r="AE48709" s="21"/>
      <c r="AF48709" s="21"/>
      <c r="AG48709" s="21"/>
    </row>
    <row r="48710" spans="1:33" ht="12.75">
      <c r="A48710" s="21"/>
      <c r="AE48710" s="21"/>
      <c r="AF48710" s="21"/>
      <c r="AG48710" s="21"/>
    </row>
    <row r="48711" spans="1:33" ht="12.75">
      <c r="A48711" s="21"/>
      <c r="AE48711" s="21"/>
      <c r="AF48711" s="21"/>
      <c r="AG48711" s="21"/>
    </row>
    <row r="48712" spans="1:33" ht="12.75">
      <c r="A48712" s="21"/>
      <c r="AE48712" s="21"/>
      <c r="AF48712" s="21"/>
      <c r="AG48712" s="21"/>
    </row>
    <row r="48713" spans="1:33" ht="12.75">
      <c r="A48713" s="21"/>
      <c r="AE48713" s="21"/>
      <c r="AF48713" s="21"/>
      <c r="AG48713" s="21"/>
    </row>
    <row r="48714" spans="1:33" ht="12.75">
      <c r="A48714" s="21"/>
      <c r="AE48714" s="21"/>
      <c r="AF48714" s="21"/>
      <c r="AG48714" s="21"/>
    </row>
    <row r="48715" spans="1:33" ht="12.75">
      <c r="A48715" s="21"/>
      <c r="AE48715" s="21"/>
      <c r="AF48715" s="21"/>
      <c r="AG48715" s="21"/>
    </row>
    <row r="48716" spans="1:33" ht="12.75">
      <c r="A48716" s="21"/>
      <c r="AE48716" s="21"/>
      <c r="AF48716" s="21"/>
      <c r="AG48716" s="21"/>
    </row>
    <row r="48717" spans="1:33" ht="12.75">
      <c r="A48717" s="21"/>
      <c r="AE48717" s="21"/>
      <c r="AF48717" s="21"/>
      <c r="AG48717" s="21"/>
    </row>
    <row r="48718" spans="1:33" ht="12.75">
      <c r="A48718" s="21"/>
      <c r="AE48718" s="21"/>
      <c r="AF48718" s="21"/>
      <c r="AG48718" s="21"/>
    </row>
    <row r="48719" spans="1:33" ht="12.75">
      <c r="A48719" s="21"/>
      <c r="AE48719" s="21"/>
      <c r="AF48719" s="21"/>
      <c r="AG48719" s="21"/>
    </row>
    <row r="48720" spans="1:33" ht="12.75">
      <c r="A48720" s="21"/>
      <c r="AE48720" s="21"/>
      <c r="AF48720" s="21"/>
      <c r="AG48720" s="21"/>
    </row>
    <row r="48721" spans="1:33" ht="12.75">
      <c r="A48721" s="21"/>
      <c r="AE48721" s="21"/>
      <c r="AF48721" s="21"/>
      <c r="AG48721" s="21"/>
    </row>
    <row r="48722" spans="1:33" ht="12.75">
      <c r="A48722" s="21"/>
      <c r="AE48722" s="21"/>
      <c r="AF48722" s="21"/>
      <c r="AG48722" s="21"/>
    </row>
    <row r="48723" spans="1:33" ht="12.75">
      <c r="A48723" s="21"/>
      <c r="AE48723" s="21"/>
      <c r="AF48723" s="21"/>
      <c r="AG48723" s="21"/>
    </row>
    <row r="48724" spans="1:33" ht="12.75">
      <c r="A48724" s="21"/>
      <c r="AE48724" s="21"/>
      <c r="AF48724" s="21"/>
      <c r="AG48724" s="21"/>
    </row>
    <row r="48725" spans="1:33" ht="12.75">
      <c r="A48725" s="21"/>
      <c r="AE48725" s="21"/>
      <c r="AF48725" s="21"/>
      <c r="AG48725" s="21"/>
    </row>
    <row r="48726" spans="1:33" ht="12.75">
      <c r="A48726" s="21"/>
      <c r="AE48726" s="21"/>
      <c r="AF48726" s="21"/>
      <c r="AG48726" s="21"/>
    </row>
    <row r="48727" spans="1:33" ht="12.75">
      <c r="A48727" s="21"/>
      <c r="AE48727" s="21"/>
      <c r="AF48727" s="21"/>
      <c r="AG48727" s="21"/>
    </row>
    <row r="48728" spans="1:33" ht="12.75">
      <c r="A48728" s="21"/>
      <c r="AE48728" s="21"/>
      <c r="AF48728" s="21"/>
      <c r="AG48728" s="21"/>
    </row>
    <row r="48729" spans="1:33" ht="12.75">
      <c r="A48729" s="21"/>
      <c r="AE48729" s="21"/>
      <c r="AF48729" s="21"/>
      <c r="AG48729" s="21"/>
    </row>
    <row r="48730" spans="1:33" ht="12.75">
      <c r="A48730" s="21"/>
      <c r="AE48730" s="21"/>
      <c r="AF48730" s="21"/>
      <c r="AG48730" s="21"/>
    </row>
    <row r="48731" spans="1:33" ht="12.75">
      <c r="A48731" s="21"/>
      <c r="AE48731" s="21"/>
      <c r="AF48731" s="21"/>
      <c r="AG48731" s="21"/>
    </row>
    <row r="48732" spans="1:33" ht="12.75">
      <c r="A48732" s="21"/>
      <c r="AE48732" s="21"/>
      <c r="AF48732" s="21"/>
      <c r="AG48732" s="21"/>
    </row>
    <row r="48733" spans="1:33" ht="12.75">
      <c r="A48733" s="21"/>
      <c r="AE48733" s="21"/>
      <c r="AF48733" s="21"/>
      <c r="AG48733" s="21"/>
    </row>
    <row r="48734" spans="1:33" ht="12.75">
      <c r="A48734" s="21"/>
      <c r="AE48734" s="21"/>
      <c r="AF48734" s="21"/>
      <c r="AG48734" s="21"/>
    </row>
    <row r="48735" spans="1:33" ht="12.75">
      <c r="A48735" s="21"/>
      <c r="AE48735" s="21"/>
      <c r="AF48735" s="21"/>
      <c r="AG48735" s="21"/>
    </row>
    <row r="48736" spans="1:33" ht="12.75">
      <c r="A48736" s="21"/>
      <c r="AE48736" s="21"/>
      <c r="AF48736" s="21"/>
      <c r="AG48736" s="21"/>
    </row>
    <row r="48737" spans="1:33" ht="12.75">
      <c r="A48737" s="21"/>
      <c r="AE48737" s="21"/>
      <c r="AF48737" s="21"/>
      <c r="AG48737" s="21"/>
    </row>
    <row r="48738" spans="1:33" ht="12.75">
      <c r="A48738" s="21"/>
      <c r="AE48738" s="21"/>
      <c r="AF48738" s="21"/>
      <c r="AG48738" s="21"/>
    </row>
    <row r="48739" spans="1:33" ht="12.75">
      <c r="A48739" s="21"/>
      <c r="AE48739" s="21"/>
      <c r="AF48739" s="21"/>
      <c r="AG48739" s="21"/>
    </row>
    <row r="48740" spans="1:33" ht="12.75">
      <c r="A48740" s="21"/>
      <c r="AE48740" s="21"/>
      <c r="AF48740" s="21"/>
      <c r="AG48740" s="21"/>
    </row>
    <row r="48741" spans="1:33" ht="12.75">
      <c r="A48741" s="21"/>
      <c r="AE48741" s="21"/>
      <c r="AF48741" s="21"/>
      <c r="AG48741" s="21"/>
    </row>
    <row r="48742" spans="1:33" ht="12.75">
      <c r="A48742" s="21"/>
      <c r="AE48742" s="21"/>
      <c r="AF48742" s="21"/>
      <c r="AG48742" s="21"/>
    </row>
    <row r="48743" spans="1:33" ht="12.75">
      <c r="A48743" s="21"/>
      <c r="AE48743" s="21"/>
      <c r="AF48743" s="21"/>
      <c r="AG48743" s="21"/>
    </row>
    <row r="48744" spans="1:33" ht="12.75">
      <c r="A48744" s="21"/>
      <c r="AE48744" s="21"/>
      <c r="AF48744" s="21"/>
      <c r="AG48744" s="21"/>
    </row>
    <row r="48745" spans="1:33" ht="12.75">
      <c r="A48745" s="21"/>
      <c r="AE48745" s="21"/>
      <c r="AF48745" s="21"/>
      <c r="AG48745" s="21"/>
    </row>
    <row r="48746" spans="1:33" ht="12.75">
      <c r="A48746" s="21"/>
      <c r="AE48746" s="21"/>
      <c r="AF48746" s="21"/>
      <c r="AG48746" s="21"/>
    </row>
    <row r="48747" spans="1:33" ht="12.75">
      <c r="A48747" s="21"/>
      <c r="AE48747" s="21"/>
      <c r="AF48747" s="21"/>
      <c r="AG48747" s="21"/>
    </row>
    <row r="48748" spans="1:33" ht="12.75">
      <c r="A48748" s="21"/>
      <c r="AE48748" s="21"/>
      <c r="AF48748" s="21"/>
      <c r="AG48748" s="21"/>
    </row>
    <row r="48749" spans="1:33" ht="12.75">
      <c r="A48749" s="21"/>
      <c r="AE48749" s="21"/>
      <c r="AF48749" s="21"/>
      <c r="AG48749" s="21"/>
    </row>
    <row r="48750" spans="1:33" ht="12.75">
      <c r="A48750" s="21"/>
      <c r="AE48750" s="21"/>
      <c r="AF48750" s="21"/>
      <c r="AG48750" s="21"/>
    </row>
    <row r="48751" spans="1:33" ht="12.75">
      <c r="A48751" s="21"/>
      <c r="AE48751" s="21"/>
      <c r="AF48751" s="21"/>
      <c r="AG48751" s="21"/>
    </row>
    <row r="48752" spans="1:33" ht="12.75">
      <c r="A48752" s="21"/>
      <c r="AE48752" s="21"/>
      <c r="AF48752" s="21"/>
      <c r="AG48752" s="21"/>
    </row>
    <row r="48753" spans="1:33" ht="12.75">
      <c r="A48753" s="21"/>
      <c r="AE48753" s="21"/>
      <c r="AF48753" s="21"/>
      <c r="AG48753" s="21"/>
    </row>
    <row r="48754" spans="1:33" ht="12.75">
      <c r="A48754" s="21"/>
      <c r="AE48754" s="21"/>
      <c r="AF48754" s="21"/>
      <c r="AG48754" s="21"/>
    </row>
    <row r="48755" spans="1:33" ht="12.75">
      <c r="A48755" s="21"/>
      <c r="AE48755" s="21"/>
      <c r="AF48755" s="21"/>
      <c r="AG48755" s="21"/>
    </row>
    <row r="48756" spans="1:33" ht="12.75">
      <c r="A48756" s="21"/>
      <c r="AE48756" s="21"/>
      <c r="AF48756" s="21"/>
      <c r="AG48756" s="21"/>
    </row>
    <row r="48757" spans="1:33" ht="12.75">
      <c r="A48757" s="21"/>
      <c r="AE48757" s="21"/>
      <c r="AF48757" s="21"/>
      <c r="AG48757" s="21"/>
    </row>
    <row r="48758" spans="1:33" ht="12.75">
      <c r="A48758" s="21"/>
      <c r="AE48758" s="21"/>
      <c r="AF48758" s="21"/>
      <c r="AG48758" s="21"/>
    </row>
    <row r="48759" spans="1:33" ht="12.75">
      <c r="A48759" s="21"/>
      <c r="AE48759" s="21"/>
      <c r="AF48759" s="21"/>
      <c r="AG48759" s="21"/>
    </row>
    <row r="48760" spans="1:33" ht="12.75">
      <c r="A48760" s="21"/>
      <c r="AE48760" s="21"/>
      <c r="AF48760" s="21"/>
      <c r="AG48760" s="21"/>
    </row>
    <row r="48761" spans="1:33" ht="12.75">
      <c r="A48761" s="21"/>
      <c r="AE48761" s="21"/>
      <c r="AF48761" s="21"/>
      <c r="AG48761" s="21"/>
    </row>
    <row r="48762" spans="1:33" ht="12.75">
      <c r="A48762" s="21"/>
      <c r="AE48762" s="21"/>
      <c r="AF48762" s="21"/>
      <c r="AG48762" s="21"/>
    </row>
    <row r="48763" spans="1:33" ht="12.75">
      <c r="A48763" s="21"/>
      <c r="AE48763" s="21"/>
      <c r="AF48763" s="21"/>
      <c r="AG48763" s="21"/>
    </row>
    <row r="48764" spans="1:33" ht="12.75">
      <c r="A48764" s="21"/>
      <c r="AE48764" s="21"/>
      <c r="AF48764" s="21"/>
      <c r="AG48764" s="21"/>
    </row>
    <row r="48765" spans="1:33" ht="12.75">
      <c r="A48765" s="21"/>
      <c r="AE48765" s="21"/>
      <c r="AF48765" s="21"/>
      <c r="AG48765" s="21"/>
    </row>
    <row r="48766" spans="1:33" ht="12.75">
      <c r="A48766" s="21"/>
      <c r="AE48766" s="21"/>
      <c r="AF48766" s="21"/>
      <c r="AG48766" s="21"/>
    </row>
    <row r="48767" spans="1:33" ht="12.75">
      <c r="A48767" s="21"/>
      <c r="AE48767" s="21"/>
      <c r="AF48767" s="21"/>
      <c r="AG48767" s="21"/>
    </row>
    <row r="48768" spans="1:33" ht="12.75">
      <c r="A48768" s="21"/>
      <c r="AE48768" s="21"/>
      <c r="AF48768" s="21"/>
      <c r="AG48768" s="21"/>
    </row>
    <row r="48769" spans="1:33" ht="12.75">
      <c r="A48769" s="21"/>
      <c r="AE48769" s="21"/>
      <c r="AF48769" s="21"/>
      <c r="AG48769" s="21"/>
    </row>
    <row r="48770" spans="1:33" ht="12.75">
      <c r="A48770" s="21"/>
      <c r="AE48770" s="21"/>
      <c r="AF48770" s="21"/>
      <c r="AG48770" s="21"/>
    </row>
    <row r="48771" spans="1:33" ht="12.75">
      <c r="A48771" s="21"/>
      <c r="AE48771" s="21"/>
      <c r="AF48771" s="21"/>
      <c r="AG48771" s="21"/>
    </row>
    <row r="48772" spans="1:33" ht="12.75">
      <c r="A48772" s="21"/>
      <c r="AE48772" s="21"/>
      <c r="AF48772" s="21"/>
      <c r="AG48772" s="21"/>
    </row>
    <row r="48773" spans="1:33" ht="12.75">
      <c r="A48773" s="21"/>
      <c r="AE48773" s="21"/>
      <c r="AF48773" s="21"/>
      <c r="AG48773" s="21"/>
    </row>
    <row r="48774" spans="1:33" ht="12.75">
      <c r="A48774" s="21"/>
      <c r="AE48774" s="21"/>
      <c r="AF48774" s="21"/>
      <c r="AG48774" s="21"/>
    </row>
    <row r="48775" spans="1:33" ht="12.75">
      <c r="A48775" s="21"/>
      <c r="AE48775" s="21"/>
      <c r="AF48775" s="21"/>
      <c r="AG48775" s="21"/>
    </row>
    <row r="48776" spans="1:33" ht="12.75">
      <c r="A48776" s="21"/>
      <c r="AE48776" s="21"/>
      <c r="AF48776" s="21"/>
      <c r="AG48776" s="21"/>
    </row>
    <row r="48777" spans="1:33" ht="12.75">
      <c r="A48777" s="21"/>
      <c r="AE48777" s="21"/>
      <c r="AF48777" s="21"/>
      <c r="AG48777" s="21"/>
    </row>
    <row r="48778" spans="1:33" ht="12.75">
      <c r="A48778" s="21"/>
      <c r="AE48778" s="21"/>
      <c r="AF48778" s="21"/>
      <c r="AG48778" s="21"/>
    </row>
    <row r="48779" spans="1:33" ht="12.75">
      <c r="A48779" s="21"/>
      <c r="AE48779" s="21"/>
      <c r="AF48779" s="21"/>
      <c r="AG48779" s="21"/>
    </row>
    <row r="48780" spans="1:33" ht="12.75">
      <c r="A48780" s="21"/>
      <c r="AE48780" s="21"/>
      <c r="AF48780" s="21"/>
      <c r="AG48780" s="21"/>
    </row>
    <row r="48781" spans="1:33" ht="12.75">
      <c r="A48781" s="21"/>
      <c r="AE48781" s="21"/>
      <c r="AF48781" s="21"/>
      <c r="AG48781" s="21"/>
    </row>
    <row r="48782" spans="1:33" ht="12.75">
      <c r="A48782" s="21"/>
      <c r="AE48782" s="21"/>
      <c r="AF48782" s="21"/>
      <c r="AG48782" s="21"/>
    </row>
    <row r="48783" spans="1:33" ht="12.75">
      <c r="A48783" s="21"/>
      <c r="AE48783" s="21"/>
      <c r="AF48783" s="21"/>
      <c r="AG48783" s="21"/>
    </row>
    <row r="48784" spans="1:33" ht="12.75">
      <c r="A48784" s="21"/>
      <c r="AE48784" s="21"/>
      <c r="AF48784" s="21"/>
      <c r="AG48784" s="21"/>
    </row>
    <row r="48785" spans="1:33" ht="12.75">
      <c r="A48785" s="21"/>
      <c r="AE48785" s="21"/>
      <c r="AF48785" s="21"/>
      <c r="AG48785" s="21"/>
    </row>
    <row r="48786" spans="1:33" ht="12.75">
      <c r="A48786" s="21"/>
      <c r="AE48786" s="21"/>
      <c r="AF48786" s="21"/>
      <c r="AG48786" s="21"/>
    </row>
    <row r="48787" spans="1:33" ht="12.75">
      <c r="A48787" s="21"/>
      <c r="AE48787" s="21"/>
      <c r="AF48787" s="21"/>
      <c r="AG48787" s="21"/>
    </row>
    <row r="48788" spans="1:33" ht="12.75">
      <c r="A48788" s="21"/>
      <c r="AE48788" s="21"/>
      <c r="AF48788" s="21"/>
      <c r="AG48788" s="21"/>
    </row>
    <row r="48789" spans="1:33" ht="12.75">
      <c r="A48789" s="21"/>
      <c r="AE48789" s="21"/>
      <c r="AF48789" s="21"/>
      <c r="AG48789" s="21"/>
    </row>
    <row r="48790" spans="1:33" ht="12.75">
      <c r="A48790" s="21"/>
      <c r="AE48790" s="21"/>
      <c r="AF48790" s="21"/>
      <c r="AG48790" s="21"/>
    </row>
    <row r="48791" spans="1:33" ht="12.75">
      <c r="A48791" s="21"/>
      <c r="AE48791" s="21"/>
      <c r="AF48791" s="21"/>
      <c r="AG48791" s="21"/>
    </row>
    <row r="48792" spans="1:33" ht="12.75">
      <c r="A48792" s="21"/>
      <c r="AE48792" s="21"/>
      <c r="AF48792" s="21"/>
      <c r="AG48792" s="21"/>
    </row>
    <row r="48793" spans="1:33" ht="12.75">
      <c r="A48793" s="21"/>
      <c r="AE48793" s="21"/>
      <c r="AF48793" s="21"/>
      <c r="AG48793" s="21"/>
    </row>
    <row r="48794" spans="1:33" ht="12.75">
      <c r="A48794" s="21"/>
      <c r="AE48794" s="21"/>
      <c r="AF48794" s="21"/>
      <c r="AG48794" s="21"/>
    </row>
    <row r="48795" spans="1:33" ht="12.75">
      <c r="A48795" s="21"/>
      <c r="AE48795" s="21"/>
      <c r="AF48795" s="21"/>
      <c r="AG48795" s="21"/>
    </row>
    <row r="48796" spans="1:33" ht="12.75">
      <c r="A48796" s="21"/>
      <c r="AE48796" s="21"/>
      <c r="AF48796" s="21"/>
      <c r="AG48796" s="21"/>
    </row>
    <row r="48797" spans="1:33" ht="12.75">
      <c r="A48797" s="21"/>
      <c r="AE48797" s="21"/>
      <c r="AF48797" s="21"/>
      <c r="AG48797" s="21"/>
    </row>
    <row r="48798" spans="1:33" ht="12.75">
      <c r="A48798" s="21"/>
      <c r="AE48798" s="21"/>
      <c r="AF48798" s="21"/>
      <c r="AG48798" s="21"/>
    </row>
    <row r="48799" spans="1:33" ht="12.75">
      <c r="A48799" s="21"/>
      <c r="AE48799" s="21"/>
      <c r="AF48799" s="21"/>
      <c r="AG48799" s="21"/>
    </row>
    <row r="48800" spans="1:33" ht="12.75">
      <c r="A48800" s="21"/>
      <c r="AE48800" s="21"/>
      <c r="AF48800" s="21"/>
      <c r="AG48800" s="21"/>
    </row>
    <row r="48801" spans="1:33" ht="12.75">
      <c r="A48801" s="21"/>
      <c r="AE48801" s="21"/>
      <c r="AF48801" s="21"/>
      <c r="AG48801" s="21"/>
    </row>
    <row r="48802" spans="1:33" ht="12.75">
      <c r="A48802" s="21"/>
      <c r="AE48802" s="21"/>
      <c r="AF48802" s="21"/>
      <c r="AG48802" s="21"/>
    </row>
    <row r="48803" spans="1:33" ht="12.75">
      <c r="A48803" s="21"/>
      <c r="AE48803" s="21"/>
      <c r="AF48803" s="21"/>
      <c r="AG48803" s="21"/>
    </row>
    <row r="48804" spans="1:33" ht="12.75">
      <c r="A48804" s="21"/>
      <c r="AE48804" s="21"/>
      <c r="AF48804" s="21"/>
      <c r="AG48804" s="21"/>
    </row>
    <row r="48805" spans="1:33" ht="12.75">
      <c r="A48805" s="21"/>
      <c r="AE48805" s="21"/>
      <c r="AF48805" s="21"/>
      <c r="AG48805" s="21"/>
    </row>
    <row r="48806" spans="1:33" ht="12.75">
      <c r="A48806" s="21"/>
      <c r="AE48806" s="21"/>
      <c r="AF48806" s="21"/>
      <c r="AG48806" s="21"/>
    </row>
    <row r="48807" spans="1:33" ht="12.75">
      <c r="A48807" s="21"/>
      <c r="AE48807" s="21"/>
      <c r="AF48807" s="21"/>
      <c r="AG48807" s="21"/>
    </row>
    <row r="48808" spans="1:33" ht="12.75">
      <c r="A48808" s="21"/>
      <c r="AE48808" s="21"/>
      <c r="AF48808" s="21"/>
      <c r="AG48808" s="21"/>
    </row>
    <row r="48809" spans="1:33" ht="12.75">
      <c r="A48809" s="21"/>
      <c r="AE48809" s="21"/>
      <c r="AF48809" s="21"/>
      <c r="AG48809" s="21"/>
    </row>
    <row r="48810" spans="1:33" ht="12.75">
      <c r="A48810" s="21"/>
      <c r="AE48810" s="21"/>
      <c r="AF48810" s="21"/>
      <c r="AG48810" s="21"/>
    </row>
    <row r="48811" spans="1:33" ht="12.75">
      <c r="A48811" s="21"/>
      <c r="AE48811" s="21"/>
      <c r="AF48811" s="21"/>
      <c r="AG48811" s="21"/>
    </row>
    <row r="48812" spans="1:33" ht="12.75">
      <c r="A48812" s="21"/>
      <c r="AE48812" s="21"/>
      <c r="AF48812" s="21"/>
      <c r="AG48812" s="21"/>
    </row>
    <row r="48813" spans="1:33" ht="12.75">
      <c r="A48813" s="21"/>
      <c r="AE48813" s="21"/>
      <c r="AF48813" s="21"/>
      <c r="AG48813" s="21"/>
    </row>
    <row r="48814" spans="1:33" ht="12.75">
      <c r="A48814" s="21"/>
      <c r="AE48814" s="21"/>
      <c r="AF48814" s="21"/>
      <c r="AG48814" s="21"/>
    </row>
    <row r="48815" spans="1:33" ht="12.75">
      <c r="A48815" s="21"/>
      <c r="AE48815" s="21"/>
      <c r="AF48815" s="21"/>
      <c r="AG48815" s="21"/>
    </row>
    <row r="48816" spans="1:33" ht="12.75">
      <c r="A48816" s="21"/>
      <c r="AE48816" s="21"/>
      <c r="AF48816" s="21"/>
      <c r="AG48816" s="21"/>
    </row>
    <row r="48817" spans="1:33" ht="12.75">
      <c r="A48817" s="21"/>
      <c r="AE48817" s="21"/>
      <c r="AF48817" s="21"/>
      <c r="AG48817" s="21"/>
    </row>
    <row r="48818" spans="1:33" ht="12.75">
      <c r="A48818" s="21"/>
      <c r="AE48818" s="21"/>
      <c r="AF48818" s="21"/>
      <c r="AG48818" s="21"/>
    </row>
    <row r="48819" spans="1:33" ht="12.75">
      <c r="A48819" s="21"/>
      <c r="AE48819" s="21"/>
      <c r="AF48819" s="21"/>
      <c r="AG48819" s="21"/>
    </row>
    <row r="48820" spans="1:33" ht="12.75">
      <c r="A48820" s="21"/>
      <c r="AE48820" s="21"/>
      <c r="AF48820" s="21"/>
      <c r="AG48820" s="21"/>
    </row>
    <row r="48821" spans="1:33" ht="12.75">
      <c r="A48821" s="21"/>
      <c r="AE48821" s="21"/>
      <c r="AF48821" s="21"/>
      <c r="AG48821" s="21"/>
    </row>
    <row r="48822" spans="1:33" ht="12.75">
      <c r="A48822" s="21"/>
      <c r="AE48822" s="21"/>
      <c r="AF48822" s="21"/>
      <c r="AG48822" s="21"/>
    </row>
    <row r="48823" spans="1:33" ht="12.75">
      <c r="A48823" s="21"/>
      <c r="AE48823" s="21"/>
      <c r="AF48823" s="21"/>
      <c r="AG48823" s="21"/>
    </row>
    <row r="48824" spans="1:33" ht="12.75">
      <c r="A48824" s="21"/>
      <c r="AE48824" s="21"/>
      <c r="AF48824" s="21"/>
      <c r="AG48824" s="21"/>
    </row>
    <row r="48825" spans="1:33" ht="12.75">
      <c r="A48825" s="21"/>
      <c r="AE48825" s="21"/>
      <c r="AF48825" s="21"/>
      <c r="AG48825" s="21"/>
    </row>
    <row r="48826" spans="1:33" ht="12.75">
      <c r="A48826" s="21"/>
      <c r="AE48826" s="21"/>
      <c r="AF48826" s="21"/>
      <c r="AG48826" s="21"/>
    </row>
    <row r="48827" spans="1:33" ht="12.75">
      <c r="A48827" s="21"/>
      <c r="AE48827" s="21"/>
      <c r="AF48827" s="21"/>
      <c r="AG48827" s="21"/>
    </row>
    <row r="48828" spans="1:33" ht="12.75">
      <c r="A48828" s="21"/>
      <c r="AE48828" s="21"/>
      <c r="AF48828" s="21"/>
      <c r="AG48828" s="21"/>
    </row>
    <row r="48829" spans="1:33" ht="12.75">
      <c r="A48829" s="21"/>
      <c r="AE48829" s="21"/>
      <c r="AF48829" s="21"/>
      <c r="AG48829" s="21"/>
    </row>
    <row r="48830" spans="1:33" ht="12.75">
      <c r="A48830" s="21"/>
      <c r="AE48830" s="21"/>
      <c r="AF48830" s="21"/>
      <c r="AG48830" s="21"/>
    </row>
    <row r="48831" spans="1:33" ht="12.75">
      <c r="A48831" s="21"/>
      <c r="AE48831" s="21"/>
      <c r="AF48831" s="21"/>
      <c r="AG48831" s="21"/>
    </row>
    <row r="48832" spans="1:33" ht="12.75">
      <c r="A48832" s="21"/>
      <c r="AE48832" s="21"/>
      <c r="AF48832" s="21"/>
      <c r="AG48832" s="21"/>
    </row>
    <row r="48833" spans="1:33" ht="12.75">
      <c r="A48833" s="21"/>
      <c r="AE48833" s="21"/>
      <c r="AF48833" s="21"/>
      <c r="AG48833" s="21"/>
    </row>
    <row r="48834" spans="1:33" ht="12.75">
      <c r="A48834" s="21"/>
      <c r="AE48834" s="21"/>
      <c r="AF48834" s="21"/>
      <c r="AG48834" s="21"/>
    </row>
    <row r="48835" spans="1:33" ht="12.75">
      <c r="A48835" s="21"/>
      <c r="AE48835" s="21"/>
      <c r="AF48835" s="21"/>
      <c r="AG48835" s="21"/>
    </row>
    <row r="48836" spans="1:33" ht="12.75">
      <c r="A48836" s="21"/>
      <c r="AE48836" s="21"/>
      <c r="AF48836" s="21"/>
      <c r="AG48836" s="21"/>
    </row>
    <row r="48837" spans="1:33" ht="12.75">
      <c r="A48837" s="21"/>
      <c r="AE48837" s="21"/>
      <c r="AF48837" s="21"/>
      <c r="AG48837" s="21"/>
    </row>
    <row r="48838" spans="1:33" ht="12.75">
      <c r="A48838" s="21"/>
      <c r="AE48838" s="21"/>
      <c r="AF48838" s="21"/>
      <c r="AG48838" s="21"/>
    </row>
    <row r="48839" spans="1:33" ht="12.75">
      <c r="A48839" s="21"/>
      <c r="AE48839" s="21"/>
      <c r="AF48839" s="21"/>
      <c r="AG48839" s="21"/>
    </row>
    <row r="48840" spans="1:33" ht="12.75">
      <c r="A48840" s="21"/>
      <c r="AE48840" s="21"/>
      <c r="AF48840" s="21"/>
      <c r="AG48840" s="21"/>
    </row>
    <row r="48841" spans="1:33" ht="12.75">
      <c r="A48841" s="21"/>
      <c r="AE48841" s="21"/>
      <c r="AF48841" s="21"/>
      <c r="AG48841" s="21"/>
    </row>
    <row r="48842" spans="1:33" ht="12.75">
      <c r="A48842" s="21"/>
      <c r="AE48842" s="21"/>
      <c r="AF48842" s="21"/>
      <c r="AG48842" s="21"/>
    </row>
    <row r="48843" spans="1:33" ht="12.75">
      <c r="A48843" s="21"/>
      <c r="AE48843" s="21"/>
      <c r="AF48843" s="21"/>
      <c r="AG48843" s="21"/>
    </row>
    <row r="48844" spans="1:33" ht="12.75">
      <c r="A48844" s="21"/>
      <c r="AE48844" s="21"/>
      <c r="AF48844" s="21"/>
      <c r="AG48844" s="21"/>
    </row>
    <row r="48845" spans="1:33" ht="12.75">
      <c r="A48845" s="21"/>
      <c r="AE48845" s="21"/>
      <c r="AF48845" s="21"/>
      <c r="AG48845" s="21"/>
    </row>
    <row r="48846" spans="1:33" ht="12.75">
      <c r="A48846" s="21"/>
      <c r="AE48846" s="21"/>
      <c r="AF48846" s="21"/>
      <c r="AG48846" s="21"/>
    </row>
    <row r="48847" spans="1:33" ht="12.75">
      <c r="A48847" s="21"/>
      <c r="AE48847" s="21"/>
      <c r="AF48847" s="21"/>
      <c r="AG48847" s="21"/>
    </row>
    <row r="48848" spans="1:33" ht="12.75">
      <c r="A48848" s="21"/>
      <c r="AE48848" s="21"/>
      <c r="AF48848" s="21"/>
      <c r="AG48848" s="21"/>
    </row>
    <row r="48849" spans="1:33" ht="12.75">
      <c r="A48849" s="21"/>
      <c r="AE48849" s="21"/>
      <c r="AF48849" s="21"/>
      <c r="AG48849" s="21"/>
    </row>
    <row r="48850" spans="1:33" ht="12.75">
      <c r="A48850" s="21"/>
      <c r="AE48850" s="21"/>
      <c r="AF48850" s="21"/>
      <c r="AG48850" s="21"/>
    </row>
    <row r="48851" spans="1:33" ht="12.75">
      <c r="A48851" s="21"/>
      <c r="AE48851" s="21"/>
      <c r="AF48851" s="21"/>
      <c r="AG48851" s="21"/>
    </row>
    <row r="48852" spans="1:33" ht="12.75">
      <c r="A48852" s="21"/>
      <c r="AE48852" s="21"/>
      <c r="AF48852" s="21"/>
      <c r="AG48852" s="21"/>
    </row>
    <row r="48853" spans="1:33" ht="12.75">
      <c r="A48853" s="21"/>
      <c r="AE48853" s="21"/>
      <c r="AF48853" s="21"/>
      <c r="AG48853" s="21"/>
    </row>
    <row r="48854" spans="1:33" ht="12.75">
      <c r="A48854" s="21"/>
      <c r="AE48854" s="21"/>
      <c r="AF48854" s="21"/>
      <c r="AG48854" s="21"/>
    </row>
    <row r="48855" spans="1:33" ht="12.75">
      <c r="A48855" s="21"/>
      <c r="AE48855" s="21"/>
      <c r="AF48855" s="21"/>
      <c r="AG48855" s="21"/>
    </row>
    <row r="48856" spans="1:33" ht="12.75">
      <c r="A48856" s="21"/>
      <c r="AE48856" s="21"/>
      <c r="AF48856" s="21"/>
      <c r="AG48856" s="21"/>
    </row>
    <row r="48857" spans="1:33" ht="12.75">
      <c r="A48857" s="21"/>
      <c r="AE48857" s="21"/>
      <c r="AF48857" s="21"/>
      <c r="AG48857" s="21"/>
    </row>
    <row r="48858" spans="1:33" ht="12.75">
      <c r="A48858" s="21"/>
      <c r="AE48858" s="21"/>
      <c r="AF48858" s="21"/>
      <c r="AG48858" s="21"/>
    </row>
    <row r="48859" spans="1:33" ht="12.75">
      <c r="A48859" s="21"/>
      <c r="AE48859" s="21"/>
      <c r="AF48859" s="21"/>
      <c r="AG48859" s="21"/>
    </row>
    <row r="48860" spans="1:33" ht="12.75">
      <c r="A48860" s="21"/>
      <c r="AE48860" s="21"/>
      <c r="AF48860" s="21"/>
      <c r="AG48860" s="21"/>
    </row>
    <row r="48861" spans="1:33" ht="12.75">
      <c r="A48861" s="21"/>
      <c r="AE48861" s="21"/>
      <c r="AF48861" s="21"/>
      <c r="AG48861" s="21"/>
    </row>
    <row r="48862" spans="1:33" ht="12.75">
      <c r="A48862" s="21"/>
      <c r="AE48862" s="21"/>
      <c r="AF48862" s="21"/>
      <c r="AG48862" s="21"/>
    </row>
    <row r="48863" spans="1:33" ht="12.75">
      <c r="A48863" s="21"/>
      <c r="AE48863" s="21"/>
      <c r="AF48863" s="21"/>
      <c r="AG48863" s="21"/>
    </row>
    <row r="48864" spans="1:33" ht="12.75">
      <c r="A48864" s="21"/>
      <c r="AE48864" s="21"/>
      <c r="AF48864" s="21"/>
      <c r="AG48864" s="21"/>
    </row>
    <row r="48865" spans="1:33" ht="12.75">
      <c r="A48865" s="21"/>
      <c r="AE48865" s="21"/>
      <c r="AF48865" s="21"/>
      <c r="AG48865" s="21"/>
    </row>
    <row r="48866" spans="1:33" ht="12.75">
      <c r="A48866" s="21"/>
      <c r="AE48866" s="21"/>
      <c r="AF48866" s="21"/>
      <c r="AG48866" s="21"/>
    </row>
    <row r="48867" spans="1:33" ht="12.75">
      <c r="A48867" s="21"/>
      <c r="AE48867" s="21"/>
      <c r="AF48867" s="21"/>
      <c r="AG48867" s="21"/>
    </row>
    <row r="48868" spans="1:33" ht="12.75">
      <c r="A48868" s="21"/>
      <c r="AE48868" s="21"/>
      <c r="AF48868" s="21"/>
      <c r="AG48868" s="21"/>
    </row>
    <row r="48869" spans="1:33" ht="12.75">
      <c r="A48869" s="21"/>
      <c r="AE48869" s="21"/>
      <c r="AF48869" s="21"/>
      <c r="AG48869" s="21"/>
    </row>
    <row r="48870" spans="1:33" ht="12.75">
      <c r="A48870" s="21"/>
      <c r="AE48870" s="21"/>
      <c r="AF48870" s="21"/>
      <c r="AG48870" s="21"/>
    </row>
    <row r="48871" spans="1:33" ht="12.75">
      <c r="A48871" s="21"/>
      <c r="AE48871" s="21"/>
      <c r="AF48871" s="21"/>
      <c r="AG48871" s="21"/>
    </row>
    <row r="48872" spans="1:33" ht="12.75">
      <c r="A48872" s="21"/>
      <c r="AE48872" s="21"/>
      <c r="AF48872" s="21"/>
      <c r="AG48872" s="21"/>
    </row>
    <row r="48873" spans="1:33" ht="12.75">
      <c r="A48873" s="21"/>
      <c r="AE48873" s="21"/>
      <c r="AF48873" s="21"/>
      <c r="AG48873" s="21"/>
    </row>
    <row r="48874" spans="1:33" ht="12.75">
      <c r="A48874" s="21"/>
      <c r="AE48874" s="21"/>
      <c r="AF48874" s="21"/>
      <c r="AG48874" s="21"/>
    </row>
    <row r="48875" spans="1:33" ht="12.75">
      <c r="A48875" s="21"/>
      <c r="AE48875" s="21"/>
      <c r="AF48875" s="21"/>
      <c r="AG48875" s="21"/>
    </row>
    <row r="48876" spans="1:33" ht="12.75">
      <c r="A48876" s="21"/>
      <c r="AE48876" s="21"/>
      <c r="AF48876" s="21"/>
      <c r="AG48876" s="21"/>
    </row>
    <row r="48877" spans="1:33" ht="12.75">
      <c r="A48877" s="21"/>
      <c r="AE48877" s="21"/>
      <c r="AF48877" s="21"/>
      <c r="AG48877" s="21"/>
    </row>
    <row r="48878" spans="1:33" ht="12.75">
      <c r="A48878" s="21"/>
      <c r="AE48878" s="21"/>
      <c r="AF48878" s="21"/>
      <c r="AG48878" s="21"/>
    </row>
    <row r="48879" spans="1:33" ht="12.75">
      <c r="A48879" s="21"/>
      <c r="AE48879" s="21"/>
      <c r="AF48879" s="21"/>
      <c r="AG48879" s="21"/>
    </row>
    <row r="48880" spans="1:33" ht="12.75">
      <c r="A48880" s="21"/>
      <c r="AE48880" s="21"/>
      <c r="AF48880" s="21"/>
      <c r="AG48880" s="21"/>
    </row>
    <row r="48881" spans="1:33" ht="12.75">
      <c r="A48881" s="21"/>
      <c r="AE48881" s="21"/>
      <c r="AF48881" s="21"/>
      <c r="AG48881" s="21"/>
    </row>
    <row r="48882" spans="1:33" ht="12.75">
      <c r="A48882" s="21"/>
      <c r="AE48882" s="21"/>
      <c r="AF48882" s="21"/>
      <c r="AG48882" s="21"/>
    </row>
    <row r="48883" spans="1:33" ht="12.75">
      <c r="A48883" s="21"/>
      <c r="AE48883" s="21"/>
      <c r="AF48883" s="21"/>
      <c r="AG48883" s="21"/>
    </row>
    <row r="48884" spans="1:33" ht="12.75">
      <c r="A48884" s="21"/>
      <c r="AE48884" s="21"/>
      <c r="AF48884" s="21"/>
      <c r="AG48884" s="21"/>
    </row>
    <row r="48885" spans="1:33" ht="12.75">
      <c r="A48885" s="21"/>
      <c r="AE48885" s="21"/>
      <c r="AF48885" s="21"/>
      <c r="AG48885" s="21"/>
    </row>
    <row r="48886" spans="1:33" ht="12.75">
      <c r="A48886" s="21"/>
      <c r="AE48886" s="21"/>
      <c r="AF48886" s="21"/>
      <c r="AG48886" s="21"/>
    </row>
    <row r="48887" spans="1:33" ht="12.75">
      <c r="A48887" s="21"/>
      <c r="AE48887" s="21"/>
      <c r="AF48887" s="21"/>
      <c r="AG48887" s="21"/>
    </row>
    <row r="48888" spans="1:33" ht="12.75">
      <c r="A48888" s="21"/>
      <c r="AE48888" s="21"/>
      <c r="AF48888" s="21"/>
      <c r="AG48888" s="21"/>
    </row>
    <row r="48889" spans="1:33" ht="12.75">
      <c r="A48889" s="21"/>
      <c r="AE48889" s="21"/>
      <c r="AF48889" s="21"/>
      <c r="AG48889" s="21"/>
    </row>
    <row r="48890" spans="1:33" ht="12.75">
      <c r="A48890" s="21"/>
      <c r="AE48890" s="21"/>
      <c r="AF48890" s="21"/>
      <c r="AG48890" s="21"/>
    </row>
    <row r="48891" spans="1:33" ht="12.75">
      <c r="A48891" s="21"/>
      <c r="AE48891" s="21"/>
      <c r="AF48891" s="21"/>
      <c r="AG48891" s="21"/>
    </row>
    <row r="48892" spans="1:33" ht="12.75">
      <c r="A48892" s="21"/>
      <c r="AE48892" s="21"/>
      <c r="AF48892" s="21"/>
      <c r="AG48892" s="21"/>
    </row>
    <row r="48893" spans="1:33" ht="12.75">
      <c r="A48893" s="21"/>
      <c r="AE48893" s="21"/>
      <c r="AF48893" s="21"/>
      <c r="AG48893" s="21"/>
    </row>
    <row r="48894" spans="1:33" ht="12.75">
      <c r="A48894" s="21"/>
      <c r="AE48894" s="21"/>
      <c r="AF48894" s="21"/>
      <c r="AG48894" s="21"/>
    </row>
    <row r="48895" spans="1:33" ht="12.75">
      <c r="A48895" s="21"/>
      <c r="AE48895" s="21"/>
      <c r="AF48895" s="21"/>
      <c r="AG48895" s="21"/>
    </row>
    <row r="48896" spans="1:33" ht="12.75">
      <c r="A48896" s="21"/>
      <c r="AE48896" s="21"/>
      <c r="AF48896" s="21"/>
      <c r="AG48896" s="21"/>
    </row>
    <row r="48897" spans="1:33" ht="12.75">
      <c r="A48897" s="21"/>
      <c r="AE48897" s="21"/>
      <c r="AF48897" s="21"/>
      <c r="AG48897" s="21"/>
    </row>
    <row r="48898" spans="1:33" ht="12.75">
      <c r="A48898" s="21"/>
      <c r="AE48898" s="21"/>
      <c r="AF48898" s="21"/>
      <c r="AG48898" s="21"/>
    </row>
    <row r="48899" spans="1:33" ht="12.75">
      <c r="A48899" s="21"/>
      <c r="AE48899" s="21"/>
      <c r="AF48899" s="21"/>
      <c r="AG48899" s="21"/>
    </row>
    <row r="48900" spans="1:33" ht="12.75">
      <c r="A48900" s="21"/>
      <c r="AE48900" s="21"/>
      <c r="AF48900" s="21"/>
      <c r="AG48900" s="21"/>
    </row>
    <row r="48901" spans="1:33" ht="12.75">
      <c r="A48901" s="21"/>
      <c r="AE48901" s="21"/>
      <c r="AF48901" s="21"/>
      <c r="AG48901" s="21"/>
    </row>
    <row r="48902" spans="1:33" ht="12.75">
      <c r="A48902" s="21"/>
      <c r="AE48902" s="21"/>
      <c r="AF48902" s="21"/>
      <c r="AG48902" s="21"/>
    </row>
    <row r="48903" spans="1:33" ht="12.75">
      <c r="A48903" s="21"/>
      <c r="AE48903" s="21"/>
      <c r="AF48903" s="21"/>
      <c r="AG48903" s="21"/>
    </row>
    <row r="48904" spans="1:33" ht="12.75">
      <c r="A48904" s="21"/>
      <c r="AE48904" s="21"/>
      <c r="AF48904" s="21"/>
      <c r="AG48904" s="21"/>
    </row>
    <row r="48905" spans="1:33" ht="12.75">
      <c r="A48905" s="21"/>
      <c r="AE48905" s="21"/>
      <c r="AF48905" s="21"/>
      <c r="AG48905" s="21"/>
    </row>
    <row r="48906" spans="1:33" ht="12.75">
      <c r="A48906" s="21"/>
      <c r="AE48906" s="21"/>
      <c r="AF48906" s="21"/>
      <c r="AG48906" s="21"/>
    </row>
    <row r="48907" spans="1:33" ht="12.75">
      <c r="A48907" s="21"/>
      <c r="AE48907" s="21"/>
      <c r="AF48907" s="21"/>
      <c r="AG48907" s="21"/>
    </row>
    <row r="48908" spans="1:33" ht="12.75">
      <c r="A48908" s="21"/>
      <c r="AE48908" s="21"/>
      <c r="AF48908" s="21"/>
      <c r="AG48908" s="21"/>
    </row>
    <row r="48909" spans="1:33" ht="12.75">
      <c r="A48909" s="21"/>
      <c r="AE48909" s="21"/>
      <c r="AF48909" s="21"/>
      <c r="AG48909" s="21"/>
    </row>
    <row r="48910" spans="1:33" ht="12.75">
      <c r="A48910" s="21"/>
      <c r="AE48910" s="21"/>
      <c r="AF48910" s="21"/>
      <c r="AG48910" s="21"/>
    </row>
    <row r="48911" spans="1:33" ht="12.75">
      <c r="A48911" s="21"/>
      <c r="AE48911" s="21"/>
      <c r="AF48911" s="21"/>
      <c r="AG48911" s="21"/>
    </row>
    <row r="48912" spans="1:33" ht="12.75">
      <c r="A48912" s="21"/>
      <c r="AE48912" s="21"/>
      <c r="AF48912" s="21"/>
      <c r="AG48912" s="21"/>
    </row>
    <row r="48913" spans="1:33" ht="12.75">
      <c r="A48913" s="21"/>
      <c r="AE48913" s="21"/>
      <c r="AF48913" s="21"/>
      <c r="AG48913" s="21"/>
    </row>
    <row r="48914" spans="1:33" ht="12.75">
      <c r="A48914" s="21"/>
      <c r="AE48914" s="21"/>
      <c r="AF48914" s="21"/>
      <c r="AG48914" s="21"/>
    </row>
    <row r="48915" spans="1:33" ht="12.75">
      <c r="A48915" s="21"/>
      <c r="AE48915" s="21"/>
      <c r="AF48915" s="21"/>
      <c r="AG48915" s="21"/>
    </row>
    <row r="48916" spans="1:33" ht="12.75">
      <c r="A48916" s="21"/>
      <c r="AE48916" s="21"/>
      <c r="AF48916" s="21"/>
      <c r="AG48916" s="21"/>
    </row>
    <row r="48917" spans="1:33" ht="12.75">
      <c r="A48917" s="21"/>
      <c r="AE48917" s="21"/>
      <c r="AF48917" s="21"/>
      <c r="AG48917" s="21"/>
    </row>
    <row r="48918" spans="1:33" ht="12.75">
      <c r="A48918" s="21"/>
      <c r="AE48918" s="21"/>
      <c r="AF48918" s="21"/>
      <c r="AG48918" s="21"/>
    </row>
    <row r="48919" spans="1:33" ht="12.75">
      <c r="A48919" s="21"/>
      <c r="AE48919" s="21"/>
      <c r="AF48919" s="21"/>
      <c r="AG48919" s="21"/>
    </row>
    <row r="48920" spans="1:33" ht="12.75">
      <c r="A48920" s="21"/>
      <c r="AE48920" s="21"/>
      <c r="AF48920" s="21"/>
      <c r="AG48920" s="21"/>
    </row>
    <row r="48921" spans="1:33" ht="12.75">
      <c r="A48921" s="21"/>
      <c r="AE48921" s="21"/>
      <c r="AF48921" s="21"/>
      <c r="AG48921" s="21"/>
    </row>
    <row r="48922" spans="1:33" ht="12.75">
      <c r="A48922" s="21"/>
      <c r="AE48922" s="21"/>
      <c r="AF48922" s="21"/>
      <c r="AG48922" s="21"/>
    </row>
    <row r="48923" spans="1:33" ht="12.75">
      <c r="A48923" s="21"/>
      <c r="AE48923" s="21"/>
      <c r="AF48923" s="21"/>
      <c r="AG48923" s="21"/>
    </row>
    <row r="48924" spans="1:33" ht="12.75">
      <c r="A48924" s="21"/>
      <c r="AE48924" s="21"/>
      <c r="AF48924" s="21"/>
      <c r="AG48924" s="21"/>
    </row>
    <row r="48925" spans="1:33" ht="12.75">
      <c r="A48925" s="21"/>
      <c r="AE48925" s="21"/>
      <c r="AF48925" s="21"/>
      <c r="AG48925" s="21"/>
    </row>
    <row r="48926" spans="1:33" ht="12.75">
      <c r="A48926" s="21"/>
      <c r="AE48926" s="21"/>
      <c r="AF48926" s="21"/>
      <c r="AG48926" s="21"/>
    </row>
    <row r="48927" spans="1:33" ht="12.75">
      <c r="A48927" s="21"/>
      <c r="AE48927" s="21"/>
      <c r="AF48927" s="21"/>
      <c r="AG48927" s="21"/>
    </row>
    <row r="48928" spans="1:33" ht="12.75">
      <c r="A48928" s="21"/>
      <c r="AE48928" s="21"/>
      <c r="AF48928" s="21"/>
      <c r="AG48928" s="21"/>
    </row>
    <row r="48929" spans="1:33" ht="12.75">
      <c r="A48929" s="21"/>
      <c r="AE48929" s="21"/>
      <c r="AF48929" s="21"/>
      <c r="AG48929" s="21"/>
    </row>
    <row r="48930" spans="1:33" ht="12.75">
      <c r="A48930" s="21"/>
      <c r="AE48930" s="21"/>
      <c r="AF48930" s="21"/>
      <c r="AG48930" s="21"/>
    </row>
    <row r="48931" spans="1:33" ht="12.75">
      <c r="A48931" s="21"/>
      <c r="AE48931" s="21"/>
      <c r="AF48931" s="21"/>
      <c r="AG48931" s="21"/>
    </row>
    <row r="48932" spans="1:33" ht="12.75">
      <c r="A48932" s="21"/>
      <c r="AE48932" s="21"/>
      <c r="AF48932" s="21"/>
      <c r="AG48932" s="21"/>
    </row>
    <row r="48933" spans="1:33" ht="12.75">
      <c r="A48933" s="21"/>
      <c r="AE48933" s="21"/>
      <c r="AF48933" s="21"/>
      <c r="AG48933" s="21"/>
    </row>
    <row r="48934" spans="1:33" ht="12.75">
      <c r="A48934" s="21"/>
      <c r="AE48934" s="21"/>
      <c r="AF48934" s="21"/>
      <c r="AG48934" s="21"/>
    </row>
    <row r="48935" spans="1:33" ht="12.75">
      <c r="A48935" s="21"/>
      <c r="AE48935" s="21"/>
      <c r="AF48935" s="21"/>
      <c r="AG48935" s="21"/>
    </row>
    <row r="48936" spans="1:33" ht="12.75">
      <c r="A48936" s="21"/>
      <c r="AE48936" s="21"/>
      <c r="AF48936" s="21"/>
      <c r="AG48936" s="21"/>
    </row>
    <row r="48937" spans="1:33" ht="12.75">
      <c r="A48937" s="21"/>
      <c r="AE48937" s="21"/>
      <c r="AF48937" s="21"/>
      <c r="AG48937" s="21"/>
    </row>
    <row r="48938" spans="1:33" ht="12.75">
      <c r="A48938" s="21"/>
      <c r="AE48938" s="21"/>
      <c r="AF48938" s="21"/>
      <c r="AG48938" s="21"/>
    </row>
    <row r="48939" spans="1:33" ht="12.75">
      <c r="A48939" s="21"/>
      <c r="AE48939" s="21"/>
      <c r="AF48939" s="21"/>
      <c r="AG48939" s="21"/>
    </row>
    <row r="48940" spans="1:33" ht="12.75">
      <c r="A48940" s="21"/>
      <c r="AE48940" s="21"/>
      <c r="AF48940" s="21"/>
      <c r="AG48940" s="21"/>
    </row>
    <row r="48941" spans="1:33" ht="12.75">
      <c r="A48941" s="21"/>
      <c r="AE48941" s="21"/>
      <c r="AF48941" s="21"/>
      <c r="AG48941" s="21"/>
    </row>
    <row r="48942" spans="1:33" ht="12.75">
      <c r="A48942" s="21"/>
      <c r="AE48942" s="21"/>
      <c r="AF48942" s="21"/>
      <c r="AG48942" s="21"/>
    </row>
    <row r="48943" spans="1:33" ht="12.75">
      <c r="A48943" s="21"/>
      <c r="AE48943" s="21"/>
      <c r="AF48943" s="21"/>
      <c r="AG48943" s="21"/>
    </row>
    <row r="48944" spans="1:33" ht="12.75">
      <c r="A48944" s="21"/>
      <c r="AE48944" s="21"/>
      <c r="AF48944" s="21"/>
      <c r="AG48944" s="21"/>
    </row>
    <row r="48945" spans="1:33" ht="12.75">
      <c r="A48945" s="21"/>
      <c r="AE48945" s="21"/>
      <c r="AF48945" s="21"/>
      <c r="AG48945" s="21"/>
    </row>
    <row r="48946" spans="1:33" ht="12.75">
      <c r="A48946" s="21"/>
      <c r="AE48946" s="21"/>
      <c r="AF48946" s="21"/>
      <c r="AG48946" s="21"/>
    </row>
    <row r="48947" spans="1:33" ht="12.75">
      <c r="A48947" s="21"/>
      <c r="AE48947" s="21"/>
      <c r="AF48947" s="21"/>
      <c r="AG48947" s="21"/>
    </row>
    <row r="48948" spans="1:33" ht="12.75">
      <c r="A48948" s="21"/>
      <c r="AE48948" s="21"/>
      <c r="AF48948" s="21"/>
      <c r="AG48948" s="21"/>
    </row>
    <row r="48949" spans="1:33" ht="12.75">
      <c r="A48949" s="21"/>
      <c r="AE48949" s="21"/>
      <c r="AF48949" s="21"/>
      <c r="AG48949" s="21"/>
    </row>
    <row r="48950" spans="1:33" ht="12.75">
      <c r="A48950" s="21"/>
      <c r="AE48950" s="21"/>
      <c r="AF48950" s="21"/>
      <c r="AG48950" s="21"/>
    </row>
    <row r="48951" spans="1:33" ht="12.75">
      <c r="A48951" s="21"/>
      <c r="AE48951" s="21"/>
      <c r="AF48951" s="21"/>
      <c r="AG48951" s="21"/>
    </row>
    <row r="48952" spans="1:33" ht="12.75">
      <c r="A48952" s="21"/>
      <c r="AE48952" s="21"/>
      <c r="AF48952" s="21"/>
      <c r="AG48952" s="21"/>
    </row>
    <row r="48953" spans="1:33" ht="12.75">
      <c r="A48953" s="21"/>
      <c r="AE48953" s="21"/>
      <c r="AF48953" s="21"/>
      <c r="AG48953" s="21"/>
    </row>
    <row r="48954" spans="1:33" ht="12.75">
      <c r="A48954" s="21"/>
      <c r="AE48954" s="21"/>
      <c r="AF48954" s="21"/>
      <c r="AG48954" s="21"/>
    </row>
    <row r="48955" spans="1:33" ht="12.75">
      <c r="A48955" s="21"/>
      <c r="AE48955" s="21"/>
      <c r="AF48955" s="21"/>
      <c r="AG48955" s="21"/>
    </row>
    <row r="48956" spans="1:33" ht="12.75">
      <c r="A48956" s="21"/>
      <c r="AE48956" s="21"/>
      <c r="AF48956" s="21"/>
      <c r="AG48956" s="21"/>
    </row>
    <row r="48957" spans="1:33" ht="12.75">
      <c r="A48957" s="21"/>
      <c r="AE48957" s="21"/>
      <c r="AF48957" s="21"/>
      <c r="AG48957" s="21"/>
    </row>
    <row r="48958" spans="1:33" ht="12.75">
      <c r="A48958" s="21"/>
      <c r="AE48958" s="21"/>
      <c r="AF48958" s="21"/>
      <c r="AG48958" s="21"/>
    </row>
    <row r="48959" spans="1:33" ht="12.75">
      <c r="A48959" s="21"/>
      <c r="AE48959" s="21"/>
      <c r="AF48959" s="21"/>
      <c r="AG48959" s="21"/>
    </row>
    <row r="48960" spans="1:33" ht="12.75">
      <c r="A48960" s="21"/>
      <c r="AE48960" s="21"/>
      <c r="AF48960" s="21"/>
      <c r="AG48960" s="21"/>
    </row>
    <row r="48961" spans="1:33" ht="12.75">
      <c r="A48961" s="21"/>
      <c r="AE48961" s="21"/>
      <c r="AF48961" s="21"/>
      <c r="AG48961" s="21"/>
    </row>
    <row r="48962" spans="1:33" ht="12.75">
      <c r="A48962" s="21"/>
      <c r="AE48962" s="21"/>
      <c r="AF48962" s="21"/>
      <c r="AG48962" s="21"/>
    </row>
    <row r="48963" spans="1:33" ht="12.75">
      <c r="A48963" s="21"/>
      <c r="AE48963" s="21"/>
      <c r="AF48963" s="21"/>
      <c r="AG48963" s="21"/>
    </row>
    <row r="48964" spans="1:33" ht="12.75">
      <c r="A48964" s="21"/>
      <c r="AE48964" s="21"/>
      <c r="AF48964" s="21"/>
      <c r="AG48964" s="21"/>
    </row>
    <row r="48965" spans="1:33" ht="12.75">
      <c r="A48965" s="21"/>
      <c r="AE48965" s="21"/>
      <c r="AF48965" s="21"/>
      <c r="AG48965" s="21"/>
    </row>
    <row r="48966" spans="1:33" ht="12.75">
      <c r="A48966" s="21"/>
      <c r="AE48966" s="21"/>
      <c r="AF48966" s="21"/>
      <c r="AG48966" s="21"/>
    </row>
    <row r="48967" spans="1:33" ht="12.75">
      <c r="A48967" s="21"/>
      <c r="AE48967" s="21"/>
      <c r="AF48967" s="21"/>
      <c r="AG48967" s="21"/>
    </row>
    <row r="48968" spans="1:33" ht="12.75">
      <c r="A48968" s="21"/>
      <c r="AE48968" s="21"/>
      <c r="AF48968" s="21"/>
      <c r="AG48968" s="21"/>
    </row>
    <row r="48969" spans="1:33" ht="12.75">
      <c r="A48969" s="21"/>
      <c r="AE48969" s="21"/>
      <c r="AF48969" s="21"/>
      <c r="AG48969" s="21"/>
    </row>
    <row r="48970" spans="1:33" ht="12.75">
      <c r="A48970" s="21"/>
      <c r="AE48970" s="21"/>
      <c r="AF48970" s="21"/>
      <c r="AG48970" s="21"/>
    </row>
    <row r="48971" spans="1:33" ht="12.75">
      <c r="A48971" s="21"/>
      <c r="AE48971" s="21"/>
      <c r="AF48971" s="21"/>
      <c r="AG48971" s="21"/>
    </row>
    <row r="48972" spans="1:33" ht="12.75">
      <c r="A48972" s="21"/>
      <c r="AE48972" s="21"/>
      <c r="AF48972" s="21"/>
      <c r="AG48972" s="21"/>
    </row>
    <row r="48973" spans="1:33" ht="12.75">
      <c r="A48973" s="21"/>
      <c r="AE48973" s="21"/>
      <c r="AF48973" s="21"/>
      <c r="AG48973" s="21"/>
    </row>
    <row r="48974" spans="1:33" ht="12.75">
      <c r="A48974" s="21"/>
      <c r="AE48974" s="21"/>
      <c r="AF48974" s="21"/>
      <c r="AG48974" s="21"/>
    </row>
    <row r="48975" spans="1:33" ht="12.75">
      <c r="A48975" s="21"/>
      <c r="AE48975" s="21"/>
      <c r="AF48975" s="21"/>
      <c r="AG48975" s="21"/>
    </row>
    <row r="48976" spans="1:33" ht="12.75">
      <c r="A48976" s="21"/>
      <c r="AE48976" s="21"/>
      <c r="AF48976" s="21"/>
      <c r="AG48976" s="21"/>
    </row>
    <row r="48977" spans="1:33" ht="12.75">
      <c r="A48977" s="21"/>
      <c r="AE48977" s="21"/>
      <c r="AF48977" s="21"/>
      <c r="AG48977" s="21"/>
    </row>
    <row r="48978" spans="1:33" ht="12.75">
      <c r="A48978" s="21"/>
      <c r="AE48978" s="21"/>
      <c r="AF48978" s="21"/>
      <c r="AG48978" s="21"/>
    </row>
    <row r="48979" spans="1:33" ht="12.75">
      <c r="A48979" s="21"/>
      <c r="AE48979" s="21"/>
      <c r="AF48979" s="21"/>
      <c r="AG48979" s="21"/>
    </row>
    <row r="48980" spans="1:33" ht="12.75">
      <c r="A48980" s="21"/>
      <c r="AE48980" s="21"/>
      <c r="AF48980" s="21"/>
      <c r="AG48980" s="21"/>
    </row>
    <row r="48981" spans="1:33" ht="12.75">
      <c r="A48981" s="21"/>
      <c r="AE48981" s="21"/>
      <c r="AF48981" s="21"/>
      <c r="AG48981" s="21"/>
    </row>
    <row r="48982" spans="1:33" ht="12.75">
      <c r="A48982" s="21"/>
      <c r="AE48982" s="21"/>
      <c r="AF48982" s="21"/>
      <c r="AG48982" s="21"/>
    </row>
    <row r="48983" spans="1:33" ht="12.75">
      <c r="A48983" s="21"/>
      <c r="AE48983" s="21"/>
      <c r="AF48983" s="21"/>
      <c r="AG48983" s="21"/>
    </row>
    <row r="48984" spans="1:33" ht="12.75">
      <c r="A48984" s="21"/>
      <c r="AE48984" s="21"/>
      <c r="AF48984" s="21"/>
      <c r="AG48984" s="21"/>
    </row>
    <row r="48985" spans="1:33" ht="12.75">
      <c r="A48985" s="21"/>
      <c r="AE48985" s="21"/>
      <c r="AF48985" s="21"/>
      <c r="AG48985" s="21"/>
    </row>
    <row r="48986" spans="1:33" ht="12.75">
      <c r="A48986" s="21"/>
      <c r="AE48986" s="21"/>
      <c r="AF48986" s="21"/>
      <c r="AG48986" s="21"/>
    </row>
    <row r="48987" spans="1:33" ht="12.75">
      <c r="A48987" s="21"/>
      <c r="AE48987" s="21"/>
      <c r="AF48987" s="21"/>
      <c r="AG48987" s="21"/>
    </row>
    <row r="48988" spans="1:33" ht="12.75">
      <c r="A48988" s="21"/>
      <c r="AE48988" s="21"/>
      <c r="AF48988" s="21"/>
      <c r="AG48988" s="21"/>
    </row>
    <row r="48989" spans="1:33" ht="12.75">
      <c r="A48989" s="21"/>
      <c r="AE48989" s="21"/>
      <c r="AF48989" s="21"/>
      <c r="AG48989" s="21"/>
    </row>
    <row r="48990" spans="1:33" ht="12.75">
      <c r="A48990" s="21"/>
      <c r="AE48990" s="21"/>
      <c r="AF48990" s="21"/>
      <c r="AG48990" s="21"/>
    </row>
    <row r="48991" spans="1:33" ht="12.75">
      <c r="A48991" s="21"/>
      <c r="AE48991" s="21"/>
      <c r="AF48991" s="21"/>
      <c r="AG48991" s="21"/>
    </row>
    <row r="48992" spans="1:33" ht="12.75">
      <c r="A48992" s="21"/>
      <c r="AE48992" s="21"/>
      <c r="AF48992" s="21"/>
      <c r="AG48992" s="21"/>
    </row>
    <row r="48993" spans="1:33" ht="12.75">
      <c r="A48993" s="21"/>
      <c r="AE48993" s="21"/>
      <c r="AF48993" s="21"/>
      <c r="AG48993" s="21"/>
    </row>
    <row r="48994" spans="1:33" ht="12.75">
      <c r="A48994" s="21"/>
      <c r="AE48994" s="21"/>
      <c r="AF48994" s="21"/>
      <c r="AG48994" s="21"/>
    </row>
    <row r="48995" spans="1:33" ht="12.75">
      <c r="A48995" s="21"/>
      <c r="AE48995" s="21"/>
      <c r="AF48995" s="21"/>
      <c r="AG48995" s="21"/>
    </row>
    <row r="48996" spans="1:33" ht="12.75">
      <c r="A48996" s="21"/>
      <c r="AE48996" s="21"/>
      <c r="AF48996" s="21"/>
      <c r="AG48996" s="21"/>
    </row>
    <row r="48997" spans="1:33" ht="12.75">
      <c r="A48997" s="21"/>
      <c r="AE48997" s="21"/>
      <c r="AF48997" s="21"/>
      <c r="AG48997" s="21"/>
    </row>
    <row r="48998" spans="1:33" ht="12.75">
      <c r="A48998" s="21"/>
      <c r="AE48998" s="21"/>
      <c r="AF48998" s="21"/>
      <c r="AG48998" s="21"/>
    </row>
    <row r="48999" spans="1:33" ht="12.75">
      <c r="A48999" s="21"/>
      <c r="AE48999" s="21"/>
      <c r="AF48999" s="21"/>
      <c r="AG48999" s="21"/>
    </row>
    <row r="49000" spans="1:33" ht="12.75">
      <c r="A49000" s="21"/>
      <c r="AE49000" s="21"/>
      <c r="AF49000" s="21"/>
      <c r="AG49000" s="21"/>
    </row>
    <row r="49001" spans="1:33" ht="12.75">
      <c r="A49001" s="21"/>
      <c r="AE49001" s="21"/>
      <c r="AF49001" s="21"/>
      <c r="AG49001" s="21"/>
    </row>
    <row r="49002" spans="1:33" ht="12.75">
      <c r="A49002" s="21"/>
      <c r="AE49002" s="21"/>
      <c r="AF49002" s="21"/>
      <c r="AG49002" s="21"/>
    </row>
    <row r="49003" spans="1:33" ht="12.75">
      <c r="A49003" s="21"/>
      <c r="AE49003" s="21"/>
      <c r="AF49003" s="21"/>
      <c r="AG49003" s="21"/>
    </row>
    <row r="49004" spans="1:33" ht="12.75">
      <c r="A49004" s="21"/>
      <c r="AE49004" s="21"/>
      <c r="AF49004" s="21"/>
      <c r="AG49004" s="21"/>
    </row>
    <row r="49005" spans="1:33" ht="12.75">
      <c r="A49005" s="21"/>
      <c r="AE49005" s="21"/>
      <c r="AF49005" s="21"/>
      <c r="AG49005" s="21"/>
    </row>
    <row r="49006" spans="1:33" ht="12.75">
      <c r="A49006" s="21"/>
      <c r="AE49006" s="21"/>
      <c r="AF49006" s="21"/>
      <c r="AG49006" s="21"/>
    </row>
    <row r="49007" spans="1:33" ht="12.75">
      <c r="A49007" s="21"/>
      <c r="AE49007" s="21"/>
      <c r="AF49007" s="21"/>
      <c r="AG49007" s="21"/>
    </row>
    <row r="49008" spans="1:33" ht="12.75">
      <c r="A49008" s="21"/>
      <c r="AE49008" s="21"/>
      <c r="AF49008" s="21"/>
      <c r="AG49008" s="21"/>
    </row>
    <row r="49009" spans="1:33" ht="12.75">
      <c r="A49009" s="21"/>
      <c r="AE49009" s="21"/>
      <c r="AF49009" s="21"/>
      <c r="AG49009" s="21"/>
    </row>
    <row r="49010" spans="1:33" ht="12.75">
      <c r="A49010" s="21"/>
      <c r="AE49010" s="21"/>
      <c r="AF49010" s="21"/>
      <c r="AG49010" s="21"/>
    </row>
    <row r="49011" spans="1:33" ht="12.75">
      <c r="A49011" s="21"/>
      <c r="AE49011" s="21"/>
      <c r="AF49011" s="21"/>
      <c r="AG49011" s="21"/>
    </row>
    <row r="49012" spans="1:33" ht="12.75">
      <c r="A49012" s="21"/>
      <c r="AE49012" s="21"/>
      <c r="AF49012" s="21"/>
      <c r="AG49012" s="21"/>
    </row>
    <row r="49013" spans="1:33" ht="12.75">
      <c r="A49013" s="21"/>
      <c r="AE49013" s="21"/>
      <c r="AF49013" s="21"/>
      <c r="AG49013" s="21"/>
    </row>
    <row r="49014" spans="1:33" ht="12.75">
      <c r="A49014" s="21"/>
      <c r="AE49014" s="21"/>
      <c r="AF49014" s="21"/>
      <c r="AG49014" s="21"/>
    </row>
    <row r="49015" spans="1:33" ht="12.75">
      <c r="A49015" s="21"/>
      <c r="AE49015" s="21"/>
      <c r="AF49015" s="21"/>
      <c r="AG49015" s="21"/>
    </row>
    <row r="49016" spans="1:33" ht="12.75">
      <c r="A49016" s="21"/>
      <c r="AE49016" s="21"/>
      <c r="AF49016" s="21"/>
      <c r="AG49016" s="21"/>
    </row>
    <row r="49017" spans="1:33" ht="12.75">
      <c r="A49017" s="21"/>
      <c r="AE49017" s="21"/>
      <c r="AF49017" s="21"/>
      <c r="AG49017" s="21"/>
    </row>
    <row r="49018" spans="1:33" ht="12.75">
      <c r="A49018" s="21"/>
      <c r="AE49018" s="21"/>
      <c r="AF49018" s="21"/>
      <c r="AG49018" s="21"/>
    </row>
    <row r="49019" spans="1:33" ht="12.75">
      <c r="A49019" s="21"/>
      <c r="AE49019" s="21"/>
      <c r="AF49019" s="21"/>
      <c r="AG49019" s="21"/>
    </row>
    <row r="49020" spans="1:33" ht="12.75">
      <c r="A49020" s="21"/>
      <c r="AE49020" s="21"/>
      <c r="AF49020" s="21"/>
      <c r="AG49020" s="21"/>
    </row>
    <row r="49021" spans="1:33" ht="12.75">
      <c r="A49021" s="21"/>
      <c r="AE49021" s="21"/>
      <c r="AF49021" s="21"/>
      <c r="AG49021" s="21"/>
    </row>
    <row r="49022" spans="1:33" ht="12.75">
      <c r="A49022" s="21"/>
      <c r="AE49022" s="21"/>
      <c r="AF49022" s="21"/>
      <c r="AG49022" s="21"/>
    </row>
    <row r="49023" spans="1:33" ht="12.75">
      <c r="A49023" s="21"/>
      <c r="AE49023" s="21"/>
      <c r="AF49023" s="21"/>
      <c r="AG49023" s="21"/>
    </row>
    <row r="49024" spans="1:33" ht="12.75">
      <c r="A49024" s="21"/>
      <c r="AE49024" s="21"/>
      <c r="AF49024" s="21"/>
      <c r="AG49024" s="21"/>
    </row>
    <row r="49025" spans="1:33" ht="12.75">
      <c r="A49025" s="21"/>
      <c r="AE49025" s="21"/>
      <c r="AF49025" s="21"/>
      <c r="AG49025" s="21"/>
    </row>
    <row r="49026" spans="1:33" ht="12.75">
      <c r="A49026" s="21"/>
      <c r="AE49026" s="21"/>
      <c r="AF49026" s="21"/>
      <c r="AG49026" s="21"/>
    </row>
    <row r="49027" spans="1:33" ht="12.75">
      <c r="A49027" s="21"/>
      <c r="AE49027" s="21"/>
      <c r="AF49027" s="21"/>
      <c r="AG49027" s="21"/>
    </row>
    <row r="49028" spans="1:33" ht="12.75">
      <c r="A49028" s="21"/>
      <c r="AE49028" s="21"/>
      <c r="AF49028" s="21"/>
      <c r="AG49028" s="21"/>
    </row>
    <row r="49029" spans="1:33" ht="12.75">
      <c r="A49029" s="21"/>
      <c r="AE49029" s="21"/>
      <c r="AF49029" s="21"/>
      <c r="AG49029" s="21"/>
    </row>
    <row r="49030" spans="1:33" ht="12.75">
      <c r="A49030" s="21"/>
      <c r="AE49030" s="21"/>
      <c r="AF49030" s="21"/>
      <c r="AG49030" s="21"/>
    </row>
    <row r="49031" spans="1:33" ht="12.75">
      <c r="A49031" s="21"/>
      <c r="AE49031" s="21"/>
      <c r="AF49031" s="21"/>
      <c r="AG49031" s="21"/>
    </row>
    <row r="49032" spans="1:33" ht="12.75">
      <c r="A49032" s="21"/>
      <c r="AE49032" s="21"/>
      <c r="AF49032" s="21"/>
      <c r="AG49032" s="21"/>
    </row>
    <row r="49033" spans="1:33" ht="12.75">
      <c r="A49033" s="21"/>
      <c r="AE49033" s="21"/>
      <c r="AF49033" s="21"/>
      <c r="AG49033" s="21"/>
    </row>
    <row r="49034" spans="1:33" ht="12.75">
      <c r="A49034" s="21"/>
      <c r="AE49034" s="21"/>
      <c r="AF49034" s="21"/>
      <c r="AG49034" s="21"/>
    </row>
    <row r="49035" spans="1:33" ht="12.75">
      <c r="A49035" s="21"/>
      <c r="AE49035" s="21"/>
      <c r="AF49035" s="21"/>
      <c r="AG49035" s="21"/>
    </row>
    <row r="49036" spans="1:33" ht="12.75">
      <c r="A49036" s="21"/>
      <c r="AE49036" s="21"/>
      <c r="AF49036" s="21"/>
      <c r="AG49036" s="21"/>
    </row>
    <row r="49037" spans="1:33" ht="12.75">
      <c r="A49037" s="21"/>
      <c r="AE49037" s="21"/>
      <c r="AF49037" s="21"/>
      <c r="AG49037" s="21"/>
    </row>
    <row r="49038" spans="1:33" ht="12.75">
      <c r="A49038" s="21"/>
      <c r="AE49038" s="21"/>
      <c r="AF49038" s="21"/>
      <c r="AG49038" s="21"/>
    </row>
    <row r="49039" spans="1:33" ht="12.75">
      <c r="A49039" s="21"/>
      <c r="AE49039" s="21"/>
      <c r="AF49039" s="21"/>
      <c r="AG49039" s="21"/>
    </row>
    <row r="49040" spans="1:33" ht="12.75">
      <c r="A49040" s="21"/>
      <c r="AE49040" s="21"/>
      <c r="AF49040" s="21"/>
      <c r="AG49040" s="21"/>
    </row>
    <row r="49041" spans="1:33" ht="12.75">
      <c r="A49041" s="21"/>
      <c r="AE49041" s="21"/>
      <c r="AF49041" s="21"/>
      <c r="AG49041" s="21"/>
    </row>
    <row r="49042" spans="1:33" ht="12.75">
      <c r="A49042" s="21"/>
      <c r="AE49042" s="21"/>
      <c r="AF49042" s="21"/>
      <c r="AG49042" s="21"/>
    </row>
    <row r="49043" spans="1:33" ht="12.75">
      <c r="A49043" s="21"/>
      <c r="AE49043" s="21"/>
      <c r="AF49043" s="21"/>
      <c r="AG49043" s="21"/>
    </row>
    <row r="49044" spans="1:33" ht="12.75">
      <c r="A49044" s="21"/>
      <c r="AE49044" s="21"/>
      <c r="AF49044" s="21"/>
      <c r="AG49044" s="21"/>
    </row>
    <row r="49045" spans="1:33" ht="12.75">
      <c r="A49045" s="21"/>
      <c r="AE49045" s="21"/>
      <c r="AF49045" s="21"/>
      <c r="AG49045" s="21"/>
    </row>
    <row r="49046" spans="1:33" ht="12.75">
      <c r="A49046" s="21"/>
      <c r="AE49046" s="21"/>
      <c r="AF49046" s="21"/>
      <c r="AG49046" s="21"/>
    </row>
    <row r="49047" spans="1:33" ht="12.75">
      <c r="A49047" s="21"/>
      <c r="AE49047" s="21"/>
      <c r="AF49047" s="21"/>
      <c r="AG49047" s="21"/>
    </row>
    <row r="49048" spans="1:33" ht="12.75">
      <c r="A49048" s="21"/>
      <c r="AE49048" s="21"/>
      <c r="AF49048" s="21"/>
      <c r="AG49048" s="21"/>
    </row>
    <row r="49049" spans="1:33" ht="12.75">
      <c r="A49049" s="21"/>
      <c r="AE49049" s="21"/>
      <c r="AF49049" s="21"/>
      <c r="AG49049" s="21"/>
    </row>
    <row r="49050" spans="1:33" ht="12.75">
      <c r="A49050" s="21"/>
      <c r="AE49050" s="21"/>
      <c r="AF49050" s="21"/>
      <c r="AG49050" s="21"/>
    </row>
    <row r="49051" spans="1:33" ht="12.75">
      <c r="A49051" s="21"/>
      <c r="AE49051" s="21"/>
      <c r="AF49051" s="21"/>
      <c r="AG49051" s="21"/>
    </row>
    <row r="49052" spans="1:33" ht="12.75">
      <c r="A49052" s="21"/>
      <c r="AE49052" s="21"/>
      <c r="AF49052" s="21"/>
      <c r="AG49052" s="21"/>
    </row>
    <row r="49053" spans="1:33" ht="12.75">
      <c r="A49053" s="21"/>
      <c r="AE49053" s="21"/>
      <c r="AF49053" s="21"/>
      <c r="AG49053" s="21"/>
    </row>
    <row r="49054" spans="1:33" ht="12.75">
      <c r="A49054" s="21"/>
      <c r="AE49054" s="21"/>
      <c r="AF49054" s="21"/>
      <c r="AG49054" s="21"/>
    </row>
    <row r="49055" spans="1:33" ht="12.75">
      <c r="A49055" s="21"/>
      <c r="AE49055" s="21"/>
      <c r="AF49055" s="21"/>
      <c r="AG49055" s="21"/>
    </row>
    <row r="49056" spans="1:33" ht="12.75">
      <c r="A49056" s="21"/>
      <c r="AE49056" s="21"/>
      <c r="AF49056" s="21"/>
      <c r="AG49056" s="21"/>
    </row>
    <row r="49057" spans="1:33" ht="12.75">
      <c r="A49057" s="21"/>
      <c r="AE49057" s="21"/>
      <c r="AF49057" s="21"/>
      <c r="AG49057" s="21"/>
    </row>
    <row r="49058" spans="1:33" ht="12.75">
      <c r="A49058" s="21"/>
      <c r="AE49058" s="21"/>
      <c r="AF49058" s="21"/>
      <c r="AG49058" s="21"/>
    </row>
    <row r="49059" spans="1:33" ht="12.75">
      <c r="A49059" s="21"/>
      <c r="AE49059" s="21"/>
      <c r="AF49059" s="21"/>
      <c r="AG49059" s="21"/>
    </row>
    <row r="49060" spans="1:33" ht="12.75">
      <c r="A49060" s="21"/>
      <c r="AE49060" s="21"/>
      <c r="AF49060" s="21"/>
      <c r="AG49060" s="21"/>
    </row>
    <row r="49061" spans="1:33" ht="12.75">
      <c r="A49061" s="21"/>
      <c r="AE49061" s="21"/>
      <c r="AF49061" s="21"/>
      <c r="AG49061" s="21"/>
    </row>
    <row r="49062" spans="1:33" ht="12.75">
      <c r="A49062" s="21"/>
      <c r="AE49062" s="21"/>
      <c r="AF49062" s="21"/>
      <c r="AG49062" s="21"/>
    </row>
    <row r="49063" spans="1:33" ht="12.75">
      <c r="A49063" s="21"/>
      <c r="AE49063" s="21"/>
      <c r="AF49063" s="21"/>
      <c r="AG49063" s="21"/>
    </row>
    <row r="49064" spans="1:33" ht="12.75">
      <c r="A49064" s="21"/>
      <c r="AE49064" s="21"/>
      <c r="AF49064" s="21"/>
      <c r="AG49064" s="21"/>
    </row>
    <row r="49065" spans="1:33" ht="12.75">
      <c r="A49065" s="21"/>
      <c r="AE49065" s="21"/>
      <c r="AF49065" s="21"/>
      <c r="AG49065" s="21"/>
    </row>
    <row r="49066" spans="1:33" ht="12.75">
      <c r="A49066" s="21"/>
      <c r="AE49066" s="21"/>
      <c r="AF49066" s="21"/>
      <c r="AG49066" s="21"/>
    </row>
    <row r="49067" spans="1:33" ht="12.75">
      <c r="A49067" s="21"/>
      <c r="AE49067" s="21"/>
      <c r="AF49067" s="21"/>
      <c r="AG49067" s="21"/>
    </row>
    <row r="49068" spans="1:33" ht="12.75">
      <c r="A49068" s="21"/>
      <c r="AE49068" s="21"/>
      <c r="AF49068" s="21"/>
      <c r="AG49068" s="21"/>
    </row>
    <row r="49069" spans="1:33" ht="12.75">
      <c r="A49069" s="21"/>
      <c r="AE49069" s="21"/>
      <c r="AF49069" s="21"/>
      <c r="AG49069" s="21"/>
    </row>
    <row r="49070" spans="1:33" ht="12.75">
      <c r="A49070" s="21"/>
      <c r="AE49070" s="21"/>
      <c r="AF49070" s="21"/>
      <c r="AG49070" s="21"/>
    </row>
    <row r="49071" spans="1:33" ht="12.75">
      <c r="A49071" s="21"/>
      <c r="AE49071" s="21"/>
      <c r="AF49071" s="21"/>
      <c r="AG49071" s="21"/>
    </row>
    <row r="49072" spans="1:33" ht="12.75">
      <c r="A49072" s="21"/>
      <c r="AE49072" s="21"/>
      <c r="AF49072" s="21"/>
      <c r="AG49072" s="21"/>
    </row>
    <row r="49073" spans="1:33" ht="12.75">
      <c r="A49073" s="21"/>
      <c r="AE49073" s="21"/>
      <c r="AF49073" s="21"/>
      <c r="AG49073" s="21"/>
    </row>
    <row r="49074" spans="1:33" ht="12.75">
      <c r="A49074" s="21"/>
      <c r="AE49074" s="21"/>
      <c r="AF49074" s="21"/>
      <c r="AG49074" s="21"/>
    </row>
    <row r="49075" spans="1:33" ht="12.75">
      <c r="A49075" s="21"/>
      <c r="AE49075" s="21"/>
      <c r="AF49075" s="21"/>
      <c r="AG49075" s="21"/>
    </row>
    <row r="49076" spans="1:33" ht="12.75">
      <c r="A49076" s="21"/>
      <c r="AE49076" s="21"/>
      <c r="AF49076" s="21"/>
      <c r="AG49076" s="21"/>
    </row>
    <row r="49077" spans="1:33" ht="12.75">
      <c r="A49077" s="21"/>
      <c r="AE49077" s="21"/>
      <c r="AF49077" s="21"/>
      <c r="AG49077" s="21"/>
    </row>
    <row r="49078" spans="1:33" ht="12.75">
      <c r="A49078" s="21"/>
      <c r="AE49078" s="21"/>
      <c r="AF49078" s="21"/>
      <c r="AG49078" s="21"/>
    </row>
    <row r="49079" spans="1:33" ht="12.75">
      <c r="A49079" s="21"/>
      <c r="AE49079" s="21"/>
      <c r="AF49079" s="21"/>
      <c r="AG49079" s="21"/>
    </row>
    <row r="49080" spans="1:33" ht="12.75">
      <c r="A49080" s="21"/>
      <c r="AE49080" s="21"/>
      <c r="AF49080" s="21"/>
      <c r="AG49080" s="21"/>
    </row>
    <row r="49081" spans="1:33" ht="12.75">
      <c r="A49081" s="21"/>
      <c r="AE49081" s="21"/>
      <c r="AF49081" s="21"/>
      <c r="AG49081" s="21"/>
    </row>
    <row r="49082" spans="1:33" ht="12.75">
      <c r="A49082" s="21"/>
      <c r="AE49082" s="21"/>
      <c r="AF49082" s="21"/>
      <c r="AG49082" s="21"/>
    </row>
    <row r="49083" spans="1:33" ht="12.75">
      <c r="A49083" s="21"/>
      <c r="AE49083" s="21"/>
      <c r="AF49083" s="21"/>
      <c r="AG49083" s="21"/>
    </row>
    <row r="49084" spans="1:33" ht="12.75">
      <c r="A49084" s="21"/>
      <c r="AE49084" s="21"/>
      <c r="AF49084" s="21"/>
      <c r="AG49084" s="21"/>
    </row>
    <row r="49085" spans="1:33" ht="12.75">
      <c r="A49085" s="21"/>
      <c r="AE49085" s="21"/>
      <c r="AF49085" s="21"/>
      <c r="AG49085" s="21"/>
    </row>
    <row r="49086" spans="1:33" ht="12.75">
      <c r="A49086" s="21"/>
      <c r="AE49086" s="21"/>
      <c r="AF49086" s="21"/>
      <c r="AG49086" s="21"/>
    </row>
    <row r="49087" spans="1:33" ht="12.75">
      <c r="A49087" s="21"/>
      <c r="AE49087" s="21"/>
      <c r="AF49087" s="21"/>
      <c r="AG49087" s="21"/>
    </row>
    <row r="49088" spans="1:33" ht="12.75">
      <c r="A49088" s="21"/>
      <c r="AE49088" s="21"/>
      <c r="AF49088" s="21"/>
      <c r="AG49088" s="21"/>
    </row>
    <row r="49089" spans="1:33" ht="12.75">
      <c r="A49089" s="21"/>
      <c r="AE49089" s="21"/>
      <c r="AF49089" s="21"/>
      <c r="AG49089" s="21"/>
    </row>
    <row r="49090" spans="1:33" ht="12.75">
      <c r="A49090" s="21"/>
      <c r="AE49090" s="21"/>
      <c r="AF49090" s="21"/>
      <c r="AG49090" s="21"/>
    </row>
    <row r="49091" spans="1:33" ht="12.75">
      <c r="A49091" s="21"/>
      <c r="AE49091" s="21"/>
      <c r="AF49091" s="21"/>
      <c r="AG49091" s="21"/>
    </row>
    <row r="49092" spans="1:33" ht="12.75">
      <c r="A49092" s="21"/>
      <c r="AE49092" s="21"/>
      <c r="AF49092" s="21"/>
      <c r="AG49092" s="21"/>
    </row>
    <row r="49093" spans="1:33" ht="12.75">
      <c r="A49093" s="21"/>
      <c r="AE49093" s="21"/>
      <c r="AF49093" s="21"/>
      <c r="AG49093" s="21"/>
    </row>
    <row r="49094" spans="1:33" ht="12.75">
      <c r="A49094" s="21"/>
      <c r="AE49094" s="21"/>
      <c r="AF49094" s="21"/>
      <c r="AG49094" s="21"/>
    </row>
    <row r="49095" spans="1:33" ht="12.75">
      <c r="A49095" s="21"/>
      <c r="AE49095" s="21"/>
      <c r="AF49095" s="21"/>
      <c r="AG49095" s="21"/>
    </row>
    <row r="49096" spans="1:33" ht="12.75">
      <c r="A49096" s="21"/>
      <c r="AE49096" s="21"/>
      <c r="AF49096" s="21"/>
      <c r="AG49096" s="21"/>
    </row>
    <row r="49097" spans="1:33" ht="12.75">
      <c r="A49097" s="21"/>
      <c r="AE49097" s="21"/>
      <c r="AF49097" s="21"/>
      <c r="AG49097" s="21"/>
    </row>
    <row r="49098" spans="1:33" ht="12.75">
      <c r="A49098" s="21"/>
      <c r="AE49098" s="21"/>
      <c r="AF49098" s="21"/>
      <c r="AG49098" s="21"/>
    </row>
    <row r="49099" spans="1:33" ht="12.75">
      <c r="A49099" s="21"/>
      <c r="AE49099" s="21"/>
      <c r="AF49099" s="21"/>
      <c r="AG49099" s="21"/>
    </row>
    <row r="49100" spans="1:33" ht="12.75">
      <c r="A49100" s="21"/>
      <c r="AE49100" s="21"/>
      <c r="AF49100" s="21"/>
      <c r="AG49100" s="21"/>
    </row>
    <row r="49101" spans="1:33" ht="12.75">
      <c r="A49101" s="21"/>
      <c r="AE49101" s="21"/>
      <c r="AF49101" s="21"/>
      <c r="AG49101" s="21"/>
    </row>
    <row r="49102" spans="1:33" ht="12.75">
      <c r="A49102" s="21"/>
      <c r="AE49102" s="21"/>
      <c r="AF49102" s="21"/>
      <c r="AG49102" s="21"/>
    </row>
    <row r="49103" spans="1:33" ht="12.75">
      <c r="A49103" s="21"/>
      <c r="AE49103" s="21"/>
      <c r="AF49103" s="21"/>
      <c r="AG49103" s="21"/>
    </row>
    <row r="49104" spans="1:33" ht="12.75">
      <c r="A49104" s="21"/>
      <c r="AE49104" s="21"/>
      <c r="AF49104" s="21"/>
      <c r="AG49104" s="21"/>
    </row>
    <row r="49105" spans="1:33" ht="12.75">
      <c r="A49105" s="21"/>
      <c r="AE49105" s="21"/>
      <c r="AF49105" s="21"/>
      <c r="AG49105" s="21"/>
    </row>
    <row r="49106" spans="1:33" ht="12.75">
      <c r="A49106" s="21"/>
      <c r="AE49106" s="21"/>
      <c r="AF49106" s="21"/>
      <c r="AG49106" s="21"/>
    </row>
    <row r="49107" spans="1:33" ht="12.75">
      <c r="A49107" s="21"/>
      <c r="AE49107" s="21"/>
      <c r="AF49107" s="21"/>
      <c r="AG49107" s="21"/>
    </row>
    <row r="49108" spans="1:33" ht="12.75">
      <c r="A49108" s="21"/>
      <c r="AE49108" s="21"/>
      <c r="AF49108" s="21"/>
      <c r="AG49108" s="21"/>
    </row>
    <row r="49109" spans="1:33" ht="12.75">
      <c r="A49109" s="21"/>
      <c r="AE49109" s="21"/>
      <c r="AF49109" s="21"/>
      <c r="AG49109" s="21"/>
    </row>
    <row r="49110" spans="1:33" ht="12.75">
      <c r="A49110" s="21"/>
      <c r="AE49110" s="21"/>
      <c r="AF49110" s="21"/>
      <c r="AG49110" s="21"/>
    </row>
    <row r="49111" spans="1:33" ht="12.75">
      <c r="A49111" s="21"/>
      <c r="AE49111" s="21"/>
      <c r="AF49111" s="21"/>
      <c r="AG49111" s="21"/>
    </row>
    <row r="49112" spans="1:33" ht="12.75">
      <c r="A49112" s="21"/>
      <c r="AE49112" s="21"/>
      <c r="AF49112" s="21"/>
      <c r="AG49112" s="21"/>
    </row>
    <row r="49113" spans="1:33" ht="12.75">
      <c r="A49113" s="21"/>
      <c r="AE49113" s="21"/>
      <c r="AF49113" s="21"/>
      <c r="AG49113" s="21"/>
    </row>
    <row r="49114" spans="1:33" ht="12.75">
      <c r="A49114" s="21"/>
      <c r="AE49114" s="21"/>
      <c r="AF49114" s="21"/>
      <c r="AG49114" s="21"/>
    </row>
    <row r="49115" spans="1:33" ht="12.75">
      <c r="A49115" s="21"/>
      <c r="AE49115" s="21"/>
      <c r="AF49115" s="21"/>
      <c r="AG49115" s="21"/>
    </row>
    <row r="49116" spans="1:33" ht="12.75">
      <c r="A49116" s="21"/>
      <c r="AE49116" s="21"/>
      <c r="AF49116" s="21"/>
      <c r="AG49116" s="21"/>
    </row>
    <row r="49117" spans="1:33" ht="12.75">
      <c r="A49117" s="21"/>
      <c r="AE49117" s="21"/>
      <c r="AF49117" s="21"/>
      <c r="AG49117" s="21"/>
    </row>
    <row r="49118" spans="1:33" ht="12.75">
      <c r="A49118" s="21"/>
      <c r="AE49118" s="21"/>
      <c r="AF49118" s="21"/>
      <c r="AG49118" s="21"/>
    </row>
    <row r="49119" spans="1:33" ht="12.75">
      <c r="A49119" s="21"/>
      <c r="AE49119" s="21"/>
      <c r="AF49119" s="21"/>
      <c r="AG49119" s="21"/>
    </row>
    <row r="49120" spans="1:33" ht="12.75">
      <c r="A49120" s="21"/>
      <c r="AE49120" s="21"/>
      <c r="AF49120" s="21"/>
      <c r="AG49120" s="21"/>
    </row>
    <row r="49121" spans="1:33" ht="12.75">
      <c r="A49121" s="21"/>
      <c r="AE49121" s="21"/>
      <c r="AF49121" s="21"/>
      <c r="AG49121" s="21"/>
    </row>
    <row r="49122" spans="1:33" ht="12.75">
      <c r="A49122" s="21"/>
      <c r="AE49122" s="21"/>
      <c r="AF49122" s="21"/>
      <c r="AG49122" s="21"/>
    </row>
    <row r="49123" spans="1:33" ht="12.75">
      <c r="A49123" s="21"/>
      <c r="AE49123" s="21"/>
      <c r="AF49123" s="21"/>
      <c r="AG49123" s="21"/>
    </row>
    <row r="49124" spans="1:33" ht="12.75">
      <c r="A49124" s="21"/>
      <c r="AE49124" s="21"/>
      <c r="AF49124" s="21"/>
      <c r="AG49124" s="21"/>
    </row>
    <row r="49125" spans="1:33" ht="12.75">
      <c r="A49125" s="21"/>
      <c r="AE49125" s="21"/>
      <c r="AF49125" s="21"/>
      <c r="AG49125" s="21"/>
    </row>
    <row r="49126" spans="1:33" ht="12.75">
      <c r="A49126" s="21"/>
      <c r="AE49126" s="21"/>
      <c r="AF49126" s="21"/>
      <c r="AG49126" s="21"/>
    </row>
    <row r="49127" spans="1:33" ht="12.75">
      <c r="A49127" s="21"/>
      <c r="AE49127" s="21"/>
      <c r="AF49127" s="21"/>
      <c r="AG49127" s="21"/>
    </row>
    <row r="49128" spans="1:33" ht="12.75">
      <c r="A49128" s="21"/>
      <c r="AE49128" s="21"/>
      <c r="AF49128" s="21"/>
      <c r="AG49128" s="21"/>
    </row>
    <row r="49129" spans="1:33" ht="12.75">
      <c r="A49129" s="21"/>
      <c r="AE49129" s="21"/>
      <c r="AF49129" s="21"/>
      <c r="AG49129" s="21"/>
    </row>
    <row r="49130" spans="1:33" ht="12.75">
      <c r="A49130" s="21"/>
      <c r="AE49130" s="21"/>
      <c r="AF49130" s="21"/>
      <c r="AG49130" s="21"/>
    </row>
    <row r="49131" spans="1:33" ht="12.75">
      <c r="A49131" s="21"/>
      <c r="AE49131" s="21"/>
      <c r="AF49131" s="21"/>
      <c r="AG49131" s="21"/>
    </row>
    <row r="49132" spans="1:33" ht="12.75">
      <c r="A49132" s="21"/>
      <c r="AE49132" s="21"/>
      <c r="AF49132" s="21"/>
      <c r="AG49132" s="21"/>
    </row>
    <row r="49133" spans="1:33" ht="12.75">
      <c r="A49133" s="21"/>
      <c r="AE49133" s="21"/>
      <c r="AF49133" s="21"/>
      <c r="AG49133" s="21"/>
    </row>
    <row r="49134" spans="1:33" ht="12.75">
      <c r="A49134" s="21"/>
      <c r="AE49134" s="21"/>
      <c r="AF49134" s="21"/>
      <c r="AG49134" s="21"/>
    </row>
    <row r="49135" spans="1:33" ht="12.75">
      <c r="A49135" s="21"/>
      <c r="AE49135" s="21"/>
      <c r="AF49135" s="21"/>
      <c r="AG49135" s="21"/>
    </row>
    <row r="49136" spans="1:33" ht="12.75">
      <c r="A49136" s="21"/>
      <c r="AE49136" s="21"/>
      <c r="AF49136" s="21"/>
      <c r="AG49136" s="21"/>
    </row>
    <row r="49137" spans="1:33" ht="12.75">
      <c r="A49137" s="21"/>
      <c r="AE49137" s="21"/>
      <c r="AF49137" s="21"/>
      <c r="AG49137" s="21"/>
    </row>
    <row r="49138" spans="1:33" ht="12.75">
      <c r="A49138" s="21"/>
      <c r="AE49138" s="21"/>
      <c r="AF49138" s="21"/>
      <c r="AG49138" s="21"/>
    </row>
    <row r="49139" spans="1:33" ht="12.75">
      <c r="A49139" s="21"/>
      <c r="AE49139" s="21"/>
      <c r="AF49139" s="21"/>
      <c r="AG49139" s="21"/>
    </row>
    <row r="49140" spans="1:33" ht="12.75">
      <c r="A49140" s="21"/>
      <c r="AE49140" s="21"/>
      <c r="AF49140" s="21"/>
      <c r="AG49140" s="21"/>
    </row>
    <row r="49141" spans="1:33" ht="12.75">
      <c r="A49141" s="21"/>
      <c r="AE49141" s="21"/>
      <c r="AF49141" s="21"/>
      <c r="AG49141" s="21"/>
    </row>
    <row r="49142" spans="1:33" ht="12.75">
      <c r="A49142" s="21"/>
      <c r="AE49142" s="21"/>
      <c r="AF49142" s="21"/>
      <c r="AG49142" s="21"/>
    </row>
    <row r="49143" spans="1:33" ht="12.75">
      <c r="A49143" s="21"/>
      <c r="AE49143" s="21"/>
      <c r="AF49143" s="21"/>
      <c r="AG49143" s="21"/>
    </row>
    <row r="49144" spans="1:33" ht="12.75">
      <c r="A49144" s="21"/>
      <c r="AE49144" s="21"/>
      <c r="AF49144" s="21"/>
      <c r="AG49144" s="21"/>
    </row>
    <row r="49145" spans="1:33" ht="12.75">
      <c r="A49145" s="21"/>
      <c r="AE49145" s="21"/>
      <c r="AF49145" s="21"/>
      <c r="AG49145" s="21"/>
    </row>
    <row r="49146" spans="1:33" ht="12.75">
      <c r="A49146" s="21"/>
      <c r="AE49146" s="21"/>
      <c r="AF49146" s="21"/>
      <c r="AG49146" s="21"/>
    </row>
    <row r="49147" spans="1:33" ht="12.75">
      <c r="A49147" s="21"/>
      <c r="AE49147" s="21"/>
      <c r="AF49147" s="21"/>
      <c r="AG49147" s="21"/>
    </row>
    <row r="49148" spans="1:33" ht="12.75">
      <c r="A49148" s="21"/>
      <c r="AE49148" s="21"/>
      <c r="AF49148" s="21"/>
      <c r="AG49148" s="21"/>
    </row>
    <row r="49149" spans="1:33" ht="12.75">
      <c r="A49149" s="21"/>
      <c r="AE49149" s="21"/>
      <c r="AF49149" s="21"/>
      <c r="AG49149" s="21"/>
    </row>
    <row r="49150" spans="1:33" ht="12.75">
      <c r="A49150" s="21"/>
      <c r="AE49150" s="21"/>
      <c r="AF49150" s="21"/>
      <c r="AG49150" s="21"/>
    </row>
    <row r="49151" spans="1:33" ht="12.75">
      <c r="A49151" s="21"/>
      <c r="AE49151" s="21"/>
      <c r="AF49151" s="21"/>
      <c r="AG49151" s="21"/>
    </row>
    <row r="49152" spans="1:33" ht="12.75">
      <c r="A49152" s="21"/>
      <c r="AE49152" s="21"/>
      <c r="AF49152" s="21"/>
      <c r="AG49152" s="21"/>
    </row>
    <row r="49153" spans="1:33" ht="12.75">
      <c r="A49153" s="21"/>
      <c r="AE49153" s="21"/>
      <c r="AF49153" s="21"/>
      <c r="AG49153" s="21"/>
    </row>
    <row r="49154" spans="1:33" ht="12.75">
      <c r="A49154" s="21"/>
      <c r="AE49154" s="21"/>
      <c r="AF49154" s="21"/>
      <c r="AG49154" s="21"/>
    </row>
    <row r="49155" spans="1:33" ht="12.75">
      <c r="A49155" s="21"/>
      <c r="AE49155" s="21"/>
      <c r="AF49155" s="21"/>
      <c r="AG49155" s="21"/>
    </row>
    <row r="49156" spans="1:33" ht="12.75">
      <c r="A49156" s="21"/>
      <c r="AE49156" s="21"/>
      <c r="AF49156" s="21"/>
      <c r="AG49156" s="21"/>
    </row>
    <row r="49157" spans="1:33" ht="12.75">
      <c r="A49157" s="21"/>
      <c r="AE49157" s="21"/>
      <c r="AF49157" s="21"/>
      <c r="AG49157" s="21"/>
    </row>
    <row r="49158" spans="1:33" ht="12.75">
      <c r="A49158" s="21"/>
      <c r="AE49158" s="21"/>
      <c r="AF49158" s="21"/>
      <c r="AG49158" s="21"/>
    </row>
    <row r="49159" spans="1:33" ht="12.75">
      <c r="A49159" s="21"/>
      <c r="AE49159" s="21"/>
      <c r="AF49159" s="21"/>
      <c r="AG49159" s="21"/>
    </row>
    <row r="49160" spans="1:33" ht="12.75">
      <c r="A49160" s="21"/>
      <c r="AE49160" s="21"/>
      <c r="AF49160" s="21"/>
      <c r="AG49160" s="21"/>
    </row>
    <row r="49161" spans="1:33" ht="12.75">
      <c r="A49161" s="21"/>
      <c r="AE49161" s="21"/>
      <c r="AF49161" s="21"/>
      <c r="AG49161" s="21"/>
    </row>
    <row r="49162" spans="1:33" ht="12.75">
      <c r="A49162" s="21"/>
      <c r="AE49162" s="21"/>
      <c r="AF49162" s="21"/>
      <c r="AG49162" s="21"/>
    </row>
    <row r="49163" spans="1:33" ht="12.75">
      <c r="A49163" s="21"/>
      <c r="AE49163" s="21"/>
      <c r="AF49163" s="21"/>
      <c r="AG49163" s="21"/>
    </row>
    <row r="49164" spans="1:33" ht="12.75">
      <c r="A49164" s="21"/>
      <c r="AE49164" s="21"/>
      <c r="AF49164" s="21"/>
      <c r="AG49164" s="21"/>
    </row>
    <row r="49165" spans="1:33" ht="12.75">
      <c r="A49165" s="21"/>
      <c r="AE49165" s="21"/>
      <c r="AF49165" s="21"/>
      <c r="AG49165" s="21"/>
    </row>
    <row r="49166" spans="1:33" ht="12.75">
      <c r="A49166" s="21"/>
      <c r="AE49166" s="21"/>
      <c r="AF49166" s="21"/>
      <c r="AG49166" s="21"/>
    </row>
    <row r="49167" spans="1:33" ht="12.75">
      <c r="A49167" s="21"/>
      <c r="AE49167" s="21"/>
      <c r="AF49167" s="21"/>
      <c r="AG49167" s="21"/>
    </row>
    <row r="49168" spans="1:33" ht="12.75">
      <c r="A49168" s="21"/>
      <c r="AE49168" s="21"/>
      <c r="AF49168" s="21"/>
      <c r="AG49168" s="21"/>
    </row>
    <row r="49169" spans="1:33" ht="12.75">
      <c r="A49169" s="21"/>
      <c r="AE49169" s="21"/>
      <c r="AF49169" s="21"/>
      <c r="AG49169" s="21"/>
    </row>
    <row r="49170" spans="1:33" ht="12.75">
      <c r="A49170" s="21"/>
      <c r="AE49170" s="21"/>
      <c r="AF49170" s="21"/>
      <c r="AG49170" s="21"/>
    </row>
    <row r="49171" spans="1:33" ht="12.75">
      <c r="A49171" s="21"/>
      <c r="AE49171" s="21"/>
      <c r="AF49171" s="21"/>
      <c r="AG49171" s="21"/>
    </row>
    <row r="49172" spans="1:33" ht="12.75">
      <c r="A49172" s="21"/>
      <c r="AE49172" s="21"/>
      <c r="AF49172" s="21"/>
      <c r="AG49172" s="21"/>
    </row>
    <row r="49173" spans="1:33" ht="12.75">
      <c r="A49173" s="21"/>
      <c r="AE49173" s="21"/>
      <c r="AF49173" s="21"/>
      <c r="AG49173" s="21"/>
    </row>
    <row r="49174" spans="1:33" ht="12.75">
      <c r="A49174" s="21"/>
      <c r="AE49174" s="21"/>
      <c r="AF49174" s="21"/>
      <c r="AG49174" s="21"/>
    </row>
    <row r="49175" spans="1:33" ht="12.75">
      <c r="A49175" s="21"/>
      <c r="AE49175" s="21"/>
      <c r="AF49175" s="21"/>
      <c r="AG49175" s="21"/>
    </row>
    <row r="49176" spans="1:33" ht="12.75">
      <c r="A49176" s="21"/>
      <c r="AE49176" s="21"/>
      <c r="AF49176" s="21"/>
      <c r="AG49176" s="21"/>
    </row>
    <row r="49177" spans="1:33" ht="12.75">
      <c r="A49177" s="21"/>
      <c r="AE49177" s="21"/>
      <c r="AF49177" s="21"/>
      <c r="AG49177" s="21"/>
    </row>
    <row r="49178" spans="1:33" ht="12.75">
      <c r="A49178" s="21"/>
      <c r="AE49178" s="21"/>
      <c r="AF49178" s="21"/>
      <c r="AG49178" s="21"/>
    </row>
    <row r="49179" spans="1:33" ht="12.75">
      <c r="A49179" s="21"/>
      <c r="AE49179" s="21"/>
      <c r="AF49179" s="21"/>
      <c r="AG49179" s="21"/>
    </row>
    <row r="49180" spans="1:33" ht="12.75">
      <c r="A49180" s="21"/>
      <c r="AE49180" s="21"/>
      <c r="AF49180" s="21"/>
      <c r="AG49180" s="21"/>
    </row>
    <row r="49181" spans="1:33" ht="12.75">
      <c r="A49181" s="21"/>
      <c r="AE49181" s="21"/>
      <c r="AF49181" s="21"/>
      <c r="AG49181" s="21"/>
    </row>
    <row r="49182" spans="1:33" ht="12.75">
      <c r="A49182" s="21"/>
      <c r="AE49182" s="21"/>
      <c r="AF49182" s="21"/>
      <c r="AG49182" s="21"/>
    </row>
    <row r="49183" spans="1:33" ht="12.75">
      <c r="A49183" s="21"/>
      <c r="AE49183" s="21"/>
      <c r="AF49183" s="21"/>
      <c r="AG49183" s="21"/>
    </row>
    <row r="49184" spans="1:33" ht="12.75">
      <c r="A49184" s="21"/>
      <c r="AE49184" s="21"/>
      <c r="AF49184" s="21"/>
      <c r="AG49184" s="21"/>
    </row>
    <row r="49185" spans="1:33" ht="12.75">
      <c r="A49185" s="21"/>
      <c r="AE49185" s="21"/>
      <c r="AF49185" s="21"/>
      <c r="AG49185" s="21"/>
    </row>
    <row r="49186" spans="1:33" ht="12.75">
      <c r="A49186" s="21"/>
      <c r="AE49186" s="21"/>
      <c r="AF49186" s="21"/>
      <c r="AG49186" s="21"/>
    </row>
    <row r="49187" spans="1:33" ht="12.75">
      <c r="A49187" s="21"/>
      <c r="AE49187" s="21"/>
      <c r="AF49187" s="21"/>
      <c r="AG49187" s="21"/>
    </row>
    <row r="49188" spans="1:33" ht="12.75">
      <c r="A49188" s="21"/>
      <c r="AE49188" s="21"/>
      <c r="AF49188" s="21"/>
      <c r="AG49188" s="21"/>
    </row>
    <row r="49189" spans="1:33" ht="12.75">
      <c r="A49189" s="21"/>
      <c r="AE49189" s="21"/>
      <c r="AF49189" s="21"/>
      <c r="AG49189" s="21"/>
    </row>
    <row r="49190" spans="1:33" ht="12.75">
      <c r="A49190" s="21"/>
      <c r="AE49190" s="21"/>
      <c r="AF49190" s="21"/>
      <c r="AG49190" s="21"/>
    </row>
    <row r="49191" spans="1:33" ht="12.75">
      <c r="A49191" s="21"/>
      <c r="AE49191" s="21"/>
      <c r="AF49191" s="21"/>
      <c r="AG49191" s="21"/>
    </row>
    <row r="49192" spans="1:33" ht="12.75">
      <c r="A49192" s="21"/>
      <c r="AE49192" s="21"/>
      <c r="AF49192" s="21"/>
      <c r="AG49192" s="21"/>
    </row>
    <row r="49193" spans="1:33" ht="12.75">
      <c r="A49193" s="21"/>
      <c r="AE49193" s="21"/>
      <c r="AF49193" s="21"/>
      <c r="AG49193" s="21"/>
    </row>
    <row r="49194" spans="1:33" ht="12.75">
      <c r="A49194" s="21"/>
      <c r="AE49194" s="21"/>
      <c r="AF49194" s="21"/>
      <c r="AG49194" s="21"/>
    </row>
    <row r="49195" spans="1:33" ht="12.75">
      <c r="A49195" s="21"/>
      <c r="AE49195" s="21"/>
      <c r="AF49195" s="21"/>
      <c r="AG49195" s="21"/>
    </row>
    <row r="49196" spans="1:33" ht="12.75">
      <c r="A49196" s="21"/>
      <c r="AE49196" s="21"/>
      <c r="AF49196" s="21"/>
      <c r="AG49196" s="21"/>
    </row>
    <row r="49197" spans="1:33" ht="12.75">
      <c r="A49197" s="21"/>
      <c r="AE49197" s="21"/>
      <c r="AF49197" s="21"/>
      <c r="AG49197" s="21"/>
    </row>
    <row r="49198" spans="1:33" ht="12.75">
      <c r="A49198" s="21"/>
      <c r="AE49198" s="21"/>
      <c r="AF49198" s="21"/>
      <c r="AG49198" s="21"/>
    </row>
    <row r="49199" spans="1:33" ht="12.75">
      <c r="A49199" s="21"/>
      <c r="AE49199" s="21"/>
      <c r="AF49199" s="21"/>
      <c r="AG49199" s="21"/>
    </row>
    <row r="49200" spans="1:33" ht="12.75">
      <c r="A49200" s="21"/>
      <c r="AE49200" s="21"/>
      <c r="AF49200" s="21"/>
      <c r="AG49200" s="21"/>
    </row>
    <row r="49201" spans="1:33" ht="12.75">
      <c r="A49201" s="21"/>
      <c r="AE49201" s="21"/>
      <c r="AF49201" s="21"/>
      <c r="AG49201" s="21"/>
    </row>
    <row r="49202" spans="1:33" ht="12.75">
      <c r="A49202" s="21"/>
      <c r="AE49202" s="21"/>
      <c r="AF49202" s="21"/>
      <c r="AG49202" s="21"/>
    </row>
    <row r="49203" spans="1:33" ht="12.75">
      <c r="A49203" s="21"/>
      <c r="AE49203" s="21"/>
      <c r="AF49203" s="21"/>
      <c r="AG49203" s="21"/>
    </row>
    <row r="49204" spans="1:33" ht="12.75">
      <c r="A49204" s="21"/>
      <c r="AE49204" s="21"/>
      <c r="AF49204" s="21"/>
      <c r="AG49204" s="21"/>
    </row>
    <row r="49205" spans="1:33" ht="12.75">
      <c r="A49205" s="21"/>
      <c r="AE49205" s="21"/>
      <c r="AF49205" s="21"/>
      <c r="AG49205" s="21"/>
    </row>
    <row r="49206" spans="1:33" ht="12.75">
      <c r="A49206" s="21"/>
      <c r="AE49206" s="21"/>
      <c r="AF49206" s="21"/>
      <c r="AG49206" s="21"/>
    </row>
    <row r="49207" spans="1:33" ht="12.75">
      <c r="A49207" s="21"/>
      <c r="AE49207" s="21"/>
      <c r="AF49207" s="21"/>
      <c r="AG49207" s="21"/>
    </row>
    <row r="49208" spans="1:33" ht="12.75">
      <c r="A49208" s="21"/>
      <c r="AE49208" s="21"/>
      <c r="AF49208" s="21"/>
      <c r="AG49208" s="21"/>
    </row>
    <row r="49209" spans="1:33" ht="12.75">
      <c r="A49209" s="21"/>
      <c r="AE49209" s="21"/>
      <c r="AF49209" s="21"/>
      <c r="AG49209" s="21"/>
    </row>
    <row r="49210" spans="1:33" ht="12.75">
      <c r="A49210" s="21"/>
      <c r="AE49210" s="21"/>
      <c r="AF49210" s="21"/>
      <c r="AG49210" s="21"/>
    </row>
    <row r="49211" spans="1:33" ht="12.75">
      <c r="A49211" s="21"/>
      <c r="AE49211" s="21"/>
      <c r="AF49211" s="21"/>
      <c r="AG49211" s="21"/>
    </row>
    <row r="49212" spans="1:33" ht="12.75">
      <c r="A49212" s="21"/>
      <c r="AE49212" s="21"/>
      <c r="AF49212" s="21"/>
      <c r="AG49212" s="21"/>
    </row>
    <row r="49213" spans="1:33" ht="12.75">
      <c r="A49213" s="21"/>
      <c r="AE49213" s="21"/>
      <c r="AF49213" s="21"/>
      <c r="AG49213" s="21"/>
    </row>
    <row r="49214" spans="1:33" ht="12.75">
      <c r="A49214" s="21"/>
      <c r="AE49214" s="21"/>
      <c r="AF49214" s="21"/>
      <c r="AG49214" s="21"/>
    </row>
    <row r="49215" spans="1:33" ht="12.75">
      <c r="A49215" s="21"/>
      <c r="AE49215" s="21"/>
      <c r="AF49215" s="21"/>
      <c r="AG49215" s="21"/>
    </row>
    <row r="49216" spans="1:33" ht="12.75">
      <c r="A49216" s="21"/>
      <c r="AE49216" s="21"/>
      <c r="AF49216" s="21"/>
      <c r="AG49216" s="21"/>
    </row>
    <row r="49217" spans="1:33" ht="12.75">
      <c r="A49217" s="21"/>
      <c r="AE49217" s="21"/>
      <c r="AF49217" s="21"/>
      <c r="AG49217" s="21"/>
    </row>
    <row r="49218" spans="1:33" ht="12.75">
      <c r="A49218" s="21"/>
      <c r="AE49218" s="21"/>
      <c r="AF49218" s="21"/>
      <c r="AG49218" s="21"/>
    </row>
    <row r="49219" spans="1:33" ht="12.75">
      <c r="A49219" s="21"/>
      <c r="AE49219" s="21"/>
      <c r="AF49219" s="21"/>
      <c r="AG49219" s="21"/>
    </row>
    <row r="49220" spans="1:33" ht="12.75">
      <c r="A49220" s="21"/>
      <c r="AE49220" s="21"/>
      <c r="AF49220" s="21"/>
      <c r="AG49220" s="21"/>
    </row>
    <row r="49221" spans="1:33" ht="12.75">
      <c r="A49221" s="21"/>
      <c r="AE49221" s="21"/>
      <c r="AF49221" s="21"/>
      <c r="AG49221" s="21"/>
    </row>
    <row r="49222" spans="1:33" ht="12.75">
      <c r="A49222" s="21"/>
      <c r="AE49222" s="21"/>
      <c r="AF49222" s="21"/>
      <c r="AG49222" s="21"/>
    </row>
    <row r="49223" spans="1:33" ht="12.75">
      <c r="A49223" s="21"/>
      <c r="AE49223" s="21"/>
      <c r="AF49223" s="21"/>
      <c r="AG49223" s="21"/>
    </row>
    <row r="49224" spans="1:33" ht="12.75">
      <c r="A49224" s="21"/>
      <c r="AE49224" s="21"/>
      <c r="AF49224" s="21"/>
      <c r="AG49224" s="21"/>
    </row>
    <row r="49225" spans="1:33" ht="12.75">
      <c r="A49225" s="21"/>
      <c r="AE49225" s="21"/>
      <c r="AF49225" s="21"/>
      <c r="AG49225" s="21"/>
    </row>
    <row r="49226" spans="1:33" ht="12.75">
      <c r="A49226" s="21"/>
      <c r="AE49226" s="21"/>
      <c r="AF49226" s="21"/>
      <c r="AG49226" s="21"/>
    </row>
    <row r="49227" spans="1:33" ht="12.75">
      <c r="A49227" s="21"/>
      <c r="AE49227" s="21"/>
      <c r="AF49227" s="21"/>
      <c r="AG49227" s="21"/>
    </row>
    <row r="49228" spans="1:33" ht="12.75">
      <c r="A49228" s="21"/>
      <c r="AE49228" s="21"/>
      <c r="AF49228" s="21"/>
      <c r="AG49228" s="21"/>
    </row>
    <row r="49229" spans="1:33" ht="12.75">
      <c r="A49229" s="21"/>
      <c r="AE49229" s="21"/>
      <c r="AF49229" s="21"/>
      <c r="AG49229" s="21"/>
    </row>
    <row r="49230" spans="1:33" ht="12.75">
      <c r="A49230" s="21"/>
      <c r="AE49230" s="21"/>
      <c r="AF49230" s="21"/>
      <c r="AG49230" s="21"/>
    </row>
    <row r="49231" spans="1:33" ht="12.75">
      <c r="A49231" s="21"/>
      <c r="AE49231" s="21"/>
      <c r="AF49231" s="21"/>
      <c r="AG49231" s="21"/>
    </row>
    <row r="49232" spans="1:33" ht="12.75">
      <c r="A49232" s="21"/>
      <c r="AE49232" s="21"/>
      <c r="AF49232" s="21"/>
      <c r="AG49232" s="21"/>
    </row>
    <row r="49233" spans="1:33" ht="12.75">
      <c r="A49233" s="21"/>
      <c r="AE49233" s="21"/>
      <c r="AF49233" s="21"/>
      <c r="AG49233" s="21"/>
    </row>
    <row r="49234" spans="1:33" ht="12.75">
      <c r="A49234" s="21"/>
      <c r="AE49234" s="21"/>
      <c r="AF49234" s="21"/>
      <c r="AG49234" s="21"/>
    </row>
    <row r="49235" spans="1:33" ht="12.75">
      <c r="A49235" s="21"/>
      <c r="AE49235" s="21"/>
      <c r="AF49235" s="21"/>
      <c r="AG49235" s="21"/>
    </row>
    <row r="49236" spans="1:33" ht="12.75">
      <c r="A49236" s="21"/>
      <c r="AE49236" s="21"/>
      <c r="AF49236" s="21"/>
      <c r="AG49236" s="21"/>
    </row>
    <row r="49237" spans="1:33" ht="12.75">
      <c r="A49237" s="21"/>
      <c r="AE49237" s="21"/>
      <c r="AF49237" s="21"/>
      <c r="AG49237" s="21"/>
    </row>
    <row r="49238" spans="1:33" ht="12.75">
      <c r="A49238" s="21"/>
      <c r="AE49238" s="21"/>
      <c r="AF49238" s="21"/>
      <c r="AG49238" s="21"/>
    </row>
    <row r="49239" spans="1:33" ht="12.75">
      <c r="A49239" s="21"/>
      <c r="AE49239" s="21"/>
      <c r="AF49239" s="21"/>
      <c r="AG49239" s="21"/>
    </row>
    <row r="49240" spans="1:33" ht="12.75">
      <c r="A49240" s="21"/>
      <c r="AE49240" s="21"/>
      <c r="AF49240" s="21"/>
      <c r="AG49240" s="21"/>
    </row>
    <row r="49241" spans="1:33" ht="12.75">
      <c r="A49241" s="21"/>
      <c r="AE49241" s="21"/>
      <c r="AF49241" s="21"/>
      <c r="AG49241" s="21"/>
    </row>
    <row r="49242" spans="1:33" ht="12.75">
      <c r="A49242" s="21"/>
      <c r="AE49242" s="21"/>
      <c r="AF49242" s="21"/>
      <c r="AG49242" s="21"/>
    </row>
    <row r="49243" spans="1:33" ht="12.75">
      <c r="A49243" s="21"/>
      <c r="AE49243" s="21"/>
      <c r="AF49243" s="21"/>
      <c r="AG49243" s="21"/>
    </row>
    <row r="49244" spans="1:33" ht="12.75">
      <c r="A49244" s="21"/>
      <c r="AE49244" s="21"/>
      <c r="AF49244" s="21"/>
      <c r="AG49244" s="21"/>
    </row>
    <row r="49245" spans="1:33" ht="12.75">
      <c r="A49245" s="21"/>
      <c r="AE49245" s="21"/>
      <c r="AF49245" s="21"/>
      <c r="AG49245" s="21"/>
    </row>
    <row r="49246" spans="1:33" ht="12.75">
      <c r="A49246" s="21"/>
      <c r="AE49246" s="21"/>
      <c r="AF49246" s="21"/>
      <c r="AG49246" s="21"/>
    </row>
    <row r="49247" spans="1:33" ht="12.75">
      <c r="A49247" s="21"/>
      <c r="AE49247" s="21"/>
      <c r="AF49247" s="21"/>
      <c r="AG49247" s="21"/>
    </row>
    <row r="49248" spans="1:33" ht="12.75">
      <c r="A49248" s="21"/>
      <c r="AE49248" s="21"/>
      <c r="AF49248" s="21"/>
      <c r="AG49248" s="21"/>
    </row>
    <row r="49249" spans="1:33" ht="12.75">
      <c r="A49249" s="21"/>
      <c r="AE49249" s="21"/>
      <c r="AF49249" s="21"/>
      <c r="AG49249" s="21"/>
    </row>
    <row r="49250" spans="1:33" ht="12.75">
      <c r="A49250" s="21"/>
      <c r="AE49250" s="21"/>
      <c r="AF49250" s="21"/>
      <c r="AG49250" s="21"/>
    </row>
    <row r="49251" spans="1:33" ht="12.75">
      <c r="A49251" s="21"/>
      <c r="AE49251" s="21"/>
      <c r="AF49251" s="21"/>
      <c r="AG49251" s="21"/>
    </row>
    <row r="49252" spans="1:33" ht="12.75">
      <c r="A49252" s="21"/>
      <c r="AE49252" s="21"/>
      <c r="AF49252" s="21"/>
      <c r="AG49252" s="21"/>
    </row>
    <row r="49253" spans="1:33" ht="12.75">
      <c r="A49253" s="21"/>
      <c r="AE49253" s="21"/>
      <c r="AF49253" s="21"/>
      <c r="AG49253" s="21"/>
    </row>
    <row r="49254" spans="1:33" ht="12.75">
      <c r="A49254" s="21"/>
      <c r="AE49254" s="21"/>
      <c r="AF49254" s="21"/>
      <c r="AG49254" s="21"/>
    </row>
    <row r="49255" spans="1:33" ht="12.75">
      <c r="A49255" s="21"/>
      <c r="AE49255" s="21"/>
      <c r="AF49255" s="21"/>
      <c r="AG49255" s="21"/>
    </row>
    <row r="49256" spans="1:33" ht="12.75">
      <c r="A49256" s="21"/>
      <c r="AE49256" s="21"/>
      <c r="AF49256" s="21"/>
      <c r="AG49256" s="21"/>
    </row>
    <row r="49257" spans="1:33" ht="12.75">
      <c r="A49257" s="21"/>
      <c r="AE49257" s="21"/>
      <c r="AF49257" s="21"/>
      <c r="AG49257" s="21"/>
    </row>
    <row r="49258" spans="1:33" ht="12.75">
      <c r="A49258" s="21"/>
      <c r="AE49258" s="21"/>
      <c r="AF49258" s="21"/>
      <c r="AG49258" s="21"/>
    </row>
    <row r="49259" spans="1:33" ht="12.75">
      <c r="A49259" s="21"/>
      <c r="AE49259" s="21"/>
      <c r="AF49259" s="21"/>
      <c r="AG49259" s="21"/>
    </row>
    <row r="49260" spans="1:33" ht="12.75">
      <c r="A49260" s="21"/>
      <c r="AE49260" s="21"/>
      <c r="AF49260" s="21"/>
      <c r="AG49260" s="21"/>
    </row>
    <row r="49261" spans="1:33" ht="12.75">
      <c r="A49261" s="21"/>
      <c r="AE49261" s="21"/>
      <c r="AF49261" s="21"/>
      <c r="AG49261" s="21"/>
    </row>
    <row r="49262" spans="1:33" ht="12.75">
      <c r="A49262" s="21"/>
      <c r="AE49262" s="21"/>
      <c r="AF49262" s="21"/>
      <c r="AG49262" s="21"/>
    </row>
    <row r="49263" spans="1:33" ht="12.75">
      <c r="A49263" s="21"/>
      <c r="AE49263" s="21"/>
      <c r="AF49263" s="21"/>
      <c r="AG49263" s="21"/>
    </row>
    <row r="49264" spans="1:33" ht="12.75">
      <c r="A49264" s="21"/>
      <c r="AE49264" s="21"/>
      <c r="AF49264" s="21"/>
      <c r="AG49264" s="21"/>
    </row>
    <row r="49265" spans="1:33" ht="12.75">
      <c r="A49265" s="21"/>
      <c r="AE49265" s="21"/>
      <c r="AF49265" s="21"/>
      <c r="AG49265" s="21"/>
    </row>
    <row r="49266" spans="1:33" ht="12.75">
      <c r="A49266" s="21"/>
      <c r="AE49266" s="21"/>
      <c r="AF49266" s="21"/>
      <c r="AG49266" s="21"/>
    </row>
    <row r="49267" spans="1:33" ht="12.75">
      <c r="A49267" s="21"/>
      <c r="AE49267" s="21"/>
      <c r="AF49267" s="21"/>
      <c r="AG49267" s="21"/>
    </row>
    <row r="49268" spans="1:33" ht="12.75">
      <c r="A49268" s="21"/>
      <c r="AE49268" s="21"/>
      <c r="AF49268" s="21"/>
      <c r="AG49268" s="21"/>
    </row>
    <row r="49269" spans="1:33" ht="12.75">
      <c r="A49269" s="21"/>
      <c r="AE49269" s="21"/>
      <c r="AF49269" s="21"/>
      <c r="AG49269" s="21"/>
    </row>
    <row r="49270" spans="1:33" ht="12.75">
      <c r="A49270" s="21"/>
      <c r="AE49270" s="21"/>
      <c r="AF49270" s="21"/>
      <c r="AG49270" s="21"/>
    </row>
    <row r="49271" spans="1:33" ht="12.75">
      <c r="A49271" s="21"/>
      <c r="AE49271" s="21"/>
      <c r="AF49271" s="21"/>
      <c r="AG49271" s="21"/>
    </row>
    <row r="49272" spans="1:33" ht="12.75">
      <c r="A49272" s="21"/>
      <c r="AE49272" s="21"/>
      <c r="AF49272" s="21"/>
      <c r="AG49272" s="21"/>
    </row>
    <row r="49273" spans="1:33" ht="12.75">
      <c r="A49273" s="21"/>
      <c r="AE49273" s="21"/>
      <c r="AF49273" s="21"/>
      <c r="AG49273" s="21"/>
    </row>
    <row r="49274" spans="1:33" ht="12.75">
      <c r="A49274" s="21"/>
      <c r="AE49274" s="21"/>
      <c r="AF49274" s="21"/>
      <c r="AG49274" s="21"/>
    </row>
    <row r="49275" spans="1:33" ht="12.75">
      <c r="A49275" s="21"/>
      <c r="AE49275" s="21"/>
      <c r="AF49275" s="21"/>
      <c r="AG49275" s="21"/>
    </row>
    <row r="49276" spans="1:33" ht="12.75">
      <c r="A49276" s="21"/>
      <c r="AE49276" s="21"/>
      <c r="AF49276" s="21"/>
      <c r="AG49276" s="21"/>
    </row>
    <row r="49277" spans="1:33" ht="12.75">
      <c r="A49277" s="21"/>
      <c r="AE49277" s="21"/>
      <c r="AF49277" s="21"/>
      <c r="AG49277" s="21"/>
    </row>
    <row r="49278" spans="1:33" ht="12.75">
      <c r="A49278" s="21"/>
      <c r="AE49278" s="21"/>
      <c r="AF49278" s="21"/>
      <c r="AG49278" s="21"/>
    </row>
    <row r="49279" spans="1:33" ht="12.75">
      <c r="A49279" s="21"/>
      <c r="AE49279" s="21"/>
      <c r="AF49279" s="21"/>
      <c r="AG49279" s="21"/>
    </row>
    <row r="49280" spans="1:33" ht="12.75">
      <c r="A49280" s="21"/>
      <c r="AE49280" s="21"/>
      <c r="AF49280" s="21"/>
      <c r="AG49280" s="21"/>
    </row>
    <row r="49281" spans="1:33" ht="12.75">
      <c r="A49281" s="21"/>
      <c r="AE49281" s="21"/>
      <c r="AF49281" s="21"/>
      <c r="AG49281" s="21"/>
    </row>
    <row r="49282" spans="1:33" ht="12.75">
      <c r="A49282" s="21"/>
      <c r="AE49282" s="21"/>
      <c r="AF49282" s="21"/>
      <c r="AG49282" s="21"/>
    </row>
    <row r="49283" spans="1:33" ht="12.75">
      <c r="A49283" s="21"/>
      <c r="AE49283" s="21"/>
      <c r="AF49283" s="21"/>
      <c r="AG49283" s="21"/>
    </row>
    <row r="49284" spans="1:33" ht="12.75">
      <c r="A49284" s="21"/>
      <c r="AE49284" s="21"/>
      <c r="AF49284" s="21"/>
      <c r="AG49284" s="21"/>
    </row>
    <row r="49285" spans="1:33" ht="12.75">
      <c r="A49285" s="21"/>
      <c r="AE49285" s="21"/>
      <c r="AF49285" s="21"/>
      <c r="AG49285" s="21"/>
    </row>
    <row r="49286" spans="1:33" ht="12.75">
      <c r="A49286" s="21"/>
      <c r="AE49286" s="21"/>
      <c r="AF49286" s="21"/>
      <c r="AG49286" s="21"/>
    </row>
    <row r="49287" spans="1:33" ht="12.75">
      <c r="A49287" s="21"/>
      <c r="AE49287" s="21"/>
      <c r="AF49287" s="21"/>
      <c r="AG49287" s="21"/>
    </row>
    <row r="49288" spans="1:33" ht="12.75">
      <c r="A49288" s="21"/>
      <c r="AE49288" s="21"/>
      <c r="AF49288" s="21"/>
      <c r="AG49288" s="21"/>
    </row>
    <row r="49289" spans="1:33" ht="12.75">
      <c r="A49289" s="21"/>
      <c r="AE49289" s="21"/>
      <c r="AF49289" s="21"/>
      <c r="AG49289" s="21"/>
    </row>
    <row r="49290" spans="1:33" ht="12.75">
      <c r="A49290" s="21"/>
      <c r="AE49290" s="21"/>
      <c r="AF49290" s="21"/>
      <c r="AG49290" s="21"/>
    </row>
    <row r="49291" spans="1:33" ht="12.75">
      <c r="A49291" s="21"/>
      <c r="AE49291" s="21"/>
      <c r="AF49291" s="21"/>
      <c r="AG49291" s="21"/>
    </row>
    <row r="49292" spans="1:33" ht="12.75">
      <c r="A49292" s="21"/>
      <c r="AE49292" s="21"/>
      <c r="AF49292" s="21"/>
      <c r="AG49292" s="21"/>
    </row>
    <row r="49293" spans="1:33" ht="12.75">
      <c r="A49293" s="21"/>
      <c r="AE49293" s="21"/>
      <c r="AF49293" s="21"/>
      <c r="AG49293" s="21"/>
    </row>
    <row r="49294" spans="1:33" ht="12.75">
      <c r="A49294" s="21"/>
      <c r="AE49294" s="21"/>
      <c r="AF49294" s="21"/>
      <c r="AG49294" s="21"/>
    </row>
    <row r="49295" spans="1:33" ht="12.75">
      <c r="A49295" s="21"/>
      <c r="AE49295" s="21"/>
      <c r="AF49295" s="21"/>
      <c r="AG49295" s="21"/>
    </row>
    <row r="49296" spans="1:33" ht="12.75">
      <c r="A49296" s="21"/>
      <c r="AE49296" s="21"/>
      <c r="AF49296" s="21"/>
      <c r="AG49296" s="21"/>
    </row>
    <row r="49297" spans="1:33" ht="12.75">
      <c r="A49297" s="21"/>
      <c r="AE49297" s="21"/>
      <c r="AF49297" s="21"/>
      <c r="AG49297" s="21"/>
    </row>
    <row r="49298" spans="1:33" ht="12.75">
      <c r="A49298" s="21"/>
      <c r="AE49298" s="21"/>
      <c r="AF49298" s="21"/>
      <c r="AG49298" s="21"/>
    </row>
    <row r="49299" spans="1:33" ht="12.75">
      <c r="A49299" s="21"/>
      <c r="AE49299" s="21"/>
      <c r="AF49299" s="21"/>
      <c r="AG49299" s="21"/>
    </row>
    <row r="49300" spans="1:33" ht="12.75">
      <c r="A49300" s="21"/>
      <c r="AE49300" s="21"/>
      <c r="AF49300" s="21"/>
      <c r="AG49300" s="21"/>
    </row>
    <row r="49301" spans="1:33" ht="12.75">
      <c r="A49301" s="21"/>
      <c r="AE49301" s="21"/>
      <c r="AF49301" s="21"/>
      <c r="AG49301" s="21"/>
    </row>
    <row r="49302" spans="1:33" ht="12.75">
      <c r="A49302" s="21"/>
      <c r="AE49302" s="21"/>
      <c r="AF49302" s="21"/>
      <c r="AG49302" s="21"/>
    </row>
    <row r="49303" spans="1:33" ht="12.75">
      <c r="A49303" s="21"/>
      <c r="AE49303" s="21"/>
      <c r="AF49303" s="21"/>
      <c r="AG49303" s="21"/>
    </row>
    <row r="49304" spans="1:33" ht="12.75">
      <c r="A49304" s="21"/>
      <c r="AE49304" s="21"/>
      <c r="AF49304" s="21"/>
      <c r="AG49304" s="21"/>
    </row>
    <row r="49305" spans="1:33" ht="12.75">
      <c r="A49305" s="21"/>
      <c r="AE49305" s="21"/>
      <c r="AF49305" s="21"/>
      <c r="AG49305" s="21"/>
    </row>
    <row r="49306" spans="1:33" ht="12.75">
      <c r="A49306" s="21"/>
      <c r="AE49306" s="21"/>
      <c r="AF49306" s="21"/>
      <c r="AG49306" s="21"/>
    </row>
    <row r="49307" spans="1:33" ht="12.75">
      <c r="A49307" s="21"/>
      <c r="AE49307" s="21"/>
      <c r="AF49307" s="21"/>
      <c r="AG49307" s="21"/>
    </row>
    <row r="49308" spans="1:33" ht="12.75">
      <c r="A49308" s="21"/>
      <c r="AE49308" s="21"/>
      <c r="AF49308" s="21"/>
      <c r="AG49308" s="21"/>
    </row>
    <row r="49309" spans="1:33" ht="12.75">
      <c r="A49309" s="21"/>
      <c r="AE49309" s="21"/>
      <c r="AF49309" s="21"/>
      <c r="AG49309" s="21"/>
    </row>
    <row r="49310" spans="1:33" ht="12.75">
      <c r="A49310" s="21"/>
      <c r="AE49310" s="21"/>
      <c r="AF49310" s="21"/>
      <c r="AG49310" s="21"/>
    </row>
    <row r="49311" spans="1:33" ht="12.75">
      <c r="A49311" s="21"/>
      <c r="AE49311" s="21"/>
      <c r="AF49311" s="21"/>
      <c r="AG49311" s="21"/>
    </row>
    <row r="49312" spans="1:33" ht="12.75">
      <c r="A49312" s="21"/>
      <c r="AE49312" s="21"/>
      <c r="AF49312" s="21"/>
      <c r="AG49312" s="21"/>
    </row>
    <row r="49313" spans="1:33" ht="12.75">
      <c r="A49313" s="21"/>
      <c r="AE49313" s="21"/>
      <c r="AF49313" s="21"/>
      <c r="AG49313" s="21"/>
    </row>
    <row r="49314" spans="1:33" ht="12.75">
      <c r="A49314" s="21"/>
      <c r="AE49314" s="21"/>
      <c r="AF49314" s="21"/>
      <c r="AG49314" s="21"/>
    </row>
    <row r="49315" spans="1:33" ht="12.75">
      <c r="A49315" s="21"/>
      <c r="AE49315" s="21"/>
      <c r="AF49315" s="21"/>
      <c r="AG49315" s="21"/>
    </row>
    <row r="49316" spans="1:33" ht="12.75">
      <c r="A49316" s="21"/>
      <c r="AE49316" s="21"/>
      <c r="AF49316" s="21"/>
      <c r="AG49316" s="21"/>
    </row>
    <row r="49317" spans="1:33" ht="12.75">
      <c r="A49317" s="21"/>
      <c r="AE49317" s="21"/>
      <c r="AF49317" s="21"/>
      <c r="AG49317" s="21"/>
    </row>
    <row r="49318" spans="1:33" ht="12.75">
      <c r="A49318" s="21"/>
      <c r="AE49318" s="21"/>
      <c r="AF49318" s="21"/>
      <c r="AG49318" s="21"/>
    </row>
    <row r="49319" spans="1:33" ht="12.75">
      <c r="A49319" s="21"/>
      <c r="AE49319" s="21"/>
      <c r="AF49319" s="21"/>
      <c r="AG49319" s="21"/>
    </row>
    <row r="49320" spans="1:33" ht="12.75">
      <c r="A49320" s="21"/>
      <c r="AE49320" s="21"/>
      <c r="AF49320" s="21"/>
      <c r="AG49320" s="21"/>
    </row>
    <row r="49321" spans="1:33" ht="12.75">
      <c r="A49321" s="21"/>
      <c r="AE49321" s="21"/>
      <c r="AF49321" s="21"/>
      <c r="AG49321" s="21"/>
    </row>
    <row r="49322" spans="1:33" ht="12.75">
      <c r="A49322" s="21"/>
      <c r="AE49322" s="21"/>
      <c r="AF49322" s="21"/>
      <c r="AG49322" s="21"/>
    </row>
    <row r="49323" spans="1:33" ht="12.75">
      <c r="A49323" s="21"/>
      <c r="AE49323" s="21"/>
      <c r="AF49323" s="21"/>
      <c r="AG49323" s="21"/>
    </row>
    <row r="49324" spans="1:33" ht="12.75">
      <c r="A49324" s="21"/>
      <c r="AE49324" s="21"/>
      <c r="AF49324" s="21"/>
      <c r="AG49324" s="21"/>
    </row>
    <row r="49325" spans="1:33" ht="12.75">
      <c r="A49325" s="21"/>
      <c r="AE49325" s="21"/>
      <c r="AF49325" s="21"/>
      <c r="AG49325" s="21"/>
    </row>
    <row r="49326" spans="1:33" ht="12.75">
      <c r="A49326" s="21"/>
      <c r="AE49326" s="21"/>
      <c r="AF49326" s="21"/>
      <c r="AG49326" s="21"/>
    </row>
    <row r="49327" spans="1:33" ht="12.75">
      <c r="A49327" s="21"/>
      <c r="AE49327" s="21"/>
      <c r="AF49327" s="21"/>
      <c r="AG49327" s="21"/>
    </row>
    <row r="49328" spans="1:33" ht="12.75">
      <c r="A49328" s="21"/>
      <c r="AE49328" s="21"/>
      <c r="AF49328" s="21"/>
      <c r="AG49328" s="21"/>
    </row>
    <row r="49329" spans="1:33" ht="12.75">
      <c r="A49329" s="21"/>
      <c r="AE49329" s="21"/>
      <c r="AF49329" s="21"/>
      <c r="AG49329" s="21"/>
    </row>
    <row r="49330" spans="1:33" ht="12.75">
      <c r="A49330" s="21"/>
      <c r="AE49330" s="21"/>
      <c r="AF49330" s="21"/>
      <c r="AG49330" s="21"/>
    </row>
    <row r="49331" spans="1:33" ht="12.75">
      <c r="A49331" s="21"/>
      <c r="AE49331" s="21"/>
      <c r="AF49331" s="21"/>
      <c r="AG49331" s="21"/>
    </row>
    <row r="49332" spans="1:33" ht="12.75">
      <c r="A49332" s="21"/>
      <c r="AE49332" s="21"/>
      <c r="AF49332" s="21"/>
      <c r="AG49332" s="21"/>
    </row>
    <row r="49333" spans="1:33" ht="12.75">
      <c r="A49333" s="21"/>
      <c r="AE49333" s="21"/>
      <c r="AF49333" s="21"/>
      <c r="AG49333" s="21"/>
    </row>
    <row r="49334" spans="1:33" ht="12.75">
      <c r="A49334" s="21"/>
      <c r="AE49334" s="21"/>
      <c r="AF49334" s="21"/>
      <c r="AG49334" s="21"/>
    </row>
    <row r="49335" spans="1:33" ht="12.75">
      <c r="A49335" s="21"/>
      <c r="AE49335" s="21"/>
      <c r="AF49335" s="21"/>
      <c r="AG49335" s="21"/>
    </row>
    <row r="49336" spans="1:33" ht="12.75">
      <c r="A49336" s="21"/>
      <c r="AE49336" s="21"/>
      <c r="AF49336" s="21"/>
      <c r="AG49336" s="21"/>
    </row>
    <row r="49337" spans="1:33" ht="12.75">
      <c r="A49337" s="21"/>
      <c r="AE49337" s="21"/>
      <c r="AF49337" s="21"/>
      <c r="AG49337" s="21"/>
    </row>
    <row r="49338" spans="1:33" ht="12.75">
      <c r="A49338" s="21"/>
      <c r="AE49338" s="21"/>
      <c r="AF49338" s="21"/>
      <c r="AG49338" s="21"/>
    </row>
    <row r="49339" spans="1:33" ht="12.75">
      <c r="A49339" s="21"/>
      <c r="AE49339" s="21"/>
      <c r="AF49339" s="21"/>
      <c r="AG49339" s="21"/>
    </row>
    <row r="49340" spans="1:33" ht="12.75">
      <c r="A49340" s="21"/>
      <c r="AE49340" s="21"/>
      <c r="AF49340" s="21"/>
      <c r="AG49340" s="21"/>
    </row>
    <row r="49341" spans="1:33" ht="12.75">
      <c r="A49341" s="21"/>
      <c r="AE49341" s="21"/>
      <c r="AF49341" s="21"/>
      <c r="AG49341" s="21"/>
    </row>
    <row r="49342" spans="1:33" ht="12.75">
      <c r="A49342" s="21"/>
      <c r="AE49342" s="21"/>
      <c r="AF49342" s="21"/>
      <c r="AG49342" s="21"/>
    </row>
    <row r="49343" spans="1:33" ht="12.75">
      <c r="A49343" s="21"/>
      <c r="AE49343" s="21"/>
      <c r="AF49343" s="21"/>
      <c r="AG49343" s="21"/>
    </row>
    <row r="49344" spans="1:33" ht="12.75">
      <c r="A49344" s="21"/>
      <c r="AE49344" s="21"/>
      <c r="AF49344" s="21"/>
      <c r="AG49344" s="21"/>
    </row>
    <row r="49345" spans="1:33" ht="12.75">
      <c r="A49345" s="21"/>
      <c r="AE49345" s="21"/>
      <c r="AF49345" s="21"/>
      <c r="AG49345" s="21"/>
    </row>
    <row r="49346" spans="1:33" ht="12.75">
      <c r="A49346" s="21"/>
      <c r="AE49346" s="21"/>
      <c r="AF49346" s="21"/>
      <c r="AG49346" s="21"/>
    </row>
    <row r="49347" spans="1:33" ht="12.75">
      <c r="A49347" s="21"/>
      <c r="AE49347" s="21"/>
      <c r="AF49347" s="21"/>
      <c r="AG49347" s="21"/>
    </row>
    <row r="49348" spans="1:33" ht="12.75">
      <c r="A49348" s="21"/>
      <c r="AE49348" s="21"/>
      <c r="AF49348" s="21"/>
      <c r="AG49348" s="21"/>
    </row>
    <row r="49349" spans="1:33" ht="12.75">
      <c r="A49349" s="21"/>
      <c r="AE49349" s="21"/>
      <c r="AF49349" s="21"/>
      <c r="AG49349" s="21"/>
    </row>
    <row r="49350" spans="1:33" ht="12.75">
      <c r="A49350" s="21"/>
      <c r="AE49350" s="21"/>
      <c r="AF49350" s="21"/>
      <c r="AG49350" s="21"/>
    </row>
    <row r="49351" spans="1:33" ht="12.75">
      <c r="A49351" s="21"/>
      <c r="AE49351" s="21"/>
      <c r="AF49351" s="21"/>
      <c r="AG49351" s="21"/>
    </row>
    <row r="49352" spans="1:33" ht="12.75">
      <c r="A49352" s="21"/>
      <c r="AE49352" s="21"/>
      <c r="AF49352" s="21"/>
      <c r="AG49352" s="21"/>
    </row>
    <row r="49353" spans="1:33" ht="12.75">
      <c r="A49353" s="21"/>
      <c r="AE49353" s="21"/>
      <c r="AF49353" s="21"/>
      <c r="AG49353" s="21"/>
    </row>
    <row r="49354" spans="1:33" ht="12.75">
      <c r="A49354" s="21"/>
      <c r="AE49354" s="21"/>
      <c r="AF49354" s="21"/>
      <c r="AG49354" s="21"/>
    </row>
    <row r="49355" spans="1:33" ht="12.75">
      <c r="A49355" s="21"/>
      <c r="AE49355" s="21"/>
      <c r="AF49355" s="21"/>
      <c r="AG49355" s="21"/>
    </row>
    <row r="49356" spans="1:33" ht="12.75">
      <c r="A49356" s="21"/>
      <c r="AE49356" s="21"/>
      <c r="AF49356" s="21"/>
      <c r="AG49356" s="21"/>
    </row>
    <row r="49357" spans="1:33" ht="12.75">
      <c r="A49357" s="21"/>
      <c r="AE49357" s="21"/>
      <c r="AF49357" s="21"/>
      <c r="AG49357" s="21"/>
    </row>
    <row r="49358" spans="1:33" ht="12.75">
      <c r="A49358" s="21"/>
      <c r="AE49358" s="21"/>
      <c r="AF49358" s="21"/>
      <c r="AG49358" s="21"/>
    </row>
    <row r="49359" spans="1:33" ht="12.75">
      <c r="A49359" s="21"/>
      <c r="AE49359" s="21"/>
      <c r="AF49359" s="21"/>
      <c r="AG49359" s="21"/>
    </row>
    <row r="49360" spans="1:33" ht="12.75">
      <c r="A49360" s="21"/>
      <c r="AE49360" s="21"/>
      <c r="AF49360" s="21"/>
      <c r="AG49360" s="21"/>
    </row>
    <row r="49361" spans="1:33" ht="12.75">
      <c r="A49361" s="21"/>
      <c r="AE49361" s="21"/>
      <c r="AF49361" s="21"/>
      <c r="AG49361" s="21"/>
    </row>
    <row r="49362" spans="1:33" ht="12.75">
      <c r="A49362" s="21"/>
      <c r="AE49362" s="21"/>
      <c r="AF49362" s="21"/>
      <c r="AG49362" s="21"/>
    </row>
    <row r="49363" spans="1:33" ht="12.75">
      <c r="A49363" s="21"/>
      <c r="AE49363" s="21"/>
      <c r="AF49363" s="21"/>
      <c r="AG49363" s="21"/>
    </row>
    <row r="49364" spans="1:33" ht="12.75">
      <c r="A49364" s="21"/>
      <c r="AE49364" s="21"/>
      <c r="AF49364" s="21"/>
      <c r="AG49364" s="21"/>
    </row>
    <row r="49365" spans="1:33" ht="12.75">
      <c r="A49365" s="21"/>
      <c r="AE49365" s="21"/>
      <c r="AF49365" s="21"/>
      <c r="AG49365" s="21"/>
    </row>
    <row r="49366" spans="1:33" ht="12.75">
      <c r="A49366" s="21"/>
      <c r="AE49366" s="21"/>
      <c r="AF49366" s="21"/>
      <c r="AG49366" s="21"/>
    </row>
    <row r="49367" spans="1:33" ht="12.75">
      <c r="A49367" s="21"/>
      <c r="AE49367" s="21"/>
      <c r="AF49367" s="21"/>
      <c r="AG49367" s="21"/>
    </row>
    <row r="49368" spans="1:33" ht="12.75">
      <c r="A49368" s="21"/>
      <c r="AE49368" s="21"/>
      <c r="AF49368" s="21"/>
      <c r="AG49368" s="21"/>
    </row>
    <row r="49369" spans="1:33" ht="12.75">
      <c r="A49369" s="21"/>
      <c r="AE49369" s="21"/>
      <c r="AF49369" s="21"/>
      <c r="AG49369" s="21"/>
    </row>
    <row r="49370" spans="1:33" ht="12.75">
      <c r="A49370" s="21"/>
      <c r="AE49370" s="21"/>
      <c r="AF49370" s="21"/>
      <c r="AG49370" s="21"/>
    </row>
    <row r="49371" spans="1:33" ht="12.75">
      <c r="A49371" s="21"/>
      <c r="AE49371" s="21"/>
      <c r="AF49371" s="21"/>
      <c r="AG49371" s="21"/>
    </row>
    <row r="49372" spans="1:33" ht="12.75">
      <c r="A49372" s="21"/>
      <c r="AE49372" s="21"/>
      <c r="AF49372" s="21"/>
      <c r="AG49372" s="21"/>
    </row>
    <row r="49373" spans="1:33" ht="12.75">
      <c r="A49373" s="21"/>
      <c r="AE49373" s="21"/>
      <c r="AF49373" s="21"/>
      <c r="AG49373" s="21"/>
    </row>
    <row r="49374" spans="1:33" ht="12.75">
      <c r="A49374" s="21"/>
      <c r="AE49374" s="21"/>
      <c r="AF49374" s="21"/>
      <c r="AG49374" s="21"/>
    </row>
    <row r="49375" spans="1:33" ht="12.75">
      <c r="A49375" s="21"/>
      <c r="AE49375" s="21"/>
      <c r="AF49375" s="21"/>
      <c r="AG49375" s="21"/>
    </row>
    <row r="49376" spans="1:33" ht="12.75">
      <c r="A49376" s="21"/>
      <c r="AE49376" s="21"/>
      <c r="AF49376" s="21"/>
      <c r="AG49376" s="21"/>
    </row>
    <row r="49377" spans="1:33" ht="12.75">
      <c r="A49377" s="21"/>
      <c r="AE49377" s="21"/>
      <c r="AF49377" s="21"/>
      <c r="AG49377" s="21"/>
    </row>
    <row r="49378" spans="1:33" ht="12.75">
      <c r="A49378" s="21"/>
      <c r="AE49378" s="21"/>
      <c r="AF49378" s="21"/>
      <c r="AG49378" s="21"/>
    </row>
    <row r="49379" spans="1:33" ht="12.75">
      <c r="A49379" s="21"/>
      <c r="AE49379" s="21"/>
      <c r="AF49379" s="21"/>
      <c r="AG49379" s="21"/>
    </row>
    <row r="49380" spans="1:33" ht="12.75">
      <c r="A49380" s="21"/>
      <c r="AE49380" s="21"/>
      <c r="AF49380" s="21"/>
      <c r="AG49380" s="21"/>
    </row>
    <row r="49381" spans="1:33" ht="12.75">
      <c r="A49381" s="21"/>
      <c r="AE49381" s="21"/>
      <c r="AF49381" s="21"/>
      <c r="AG49381" s="21"/>
    </row>
    <row r="49382" spans="1:33" ht="12.75">
      <c r="A49382" s="21"/>
      <c r="AE49382" s="21"/>
      <c r="AF49382" s="21"/>
      <c r="AG49382" s="21"/>
    </row>
    <row r="49383" spans="1:33" ht="12.75">
      <c r="A49383" s="21"/>
      <c r="AE49383" s="21"/>
      <c r="AF49383" s="21"/>
      <c r="AG49383" s="21"/>
    </row>
    <row r="49384" spans="1:33" ht="12.75">
      <c r="A49384" s="21"/>
      <c r="AE49384" s="21"/>
      <c r="AF49384" s="21"/>
      <c r="AG49384" s="21"/>
    </row>
    <row r="49385" spans="1:33" ht="12.75">
      <c r="A49385" s="21"/>
      <c r="AE49385" s="21"/>
      <c r="AF49385" s="21"/>
      <c r="AG49385" s="21"/>
    </row>
    <row r="49386" spans="1:33" ht="12.75">
      <c r="A49386" s="21"/>
      <c r="AE49386" s="21"/>
      <c r="AF49386" s="21"/>
      <c r="AG49386" s="21"/>
    </row>
    <row r="49387" spans="1:33" ht="12.75">
      <c r="A49387" s="21"/>
      <c r="AE49387" s="21"/>
      <c r="AF49387" s="21"/>
      <c r="AG49387" s="21"/>
    </row>
    <row r="49388" spans="1:33" ht="12.75">
      <c r="A49388" s="21"/>
      <c r="AE49388" s="21"/>
      <c r="AF49388" s="21"/>
      <c r="AG49388" s="21"/>
    </row>
    <row r="49389" spans="1:33" ht="12.75">
      <c r="A49389" s="21"/>
      <c r="AE49389" s="21"/>
      <c r="AF49389" s="21"/>
      <c r="AG49389" s="21"/>
    </row>
    <row r="49390" spans="1:33" ht="12.75">
      <c r="A49390" s="21"/>
      <c r="AE49390" s="21"/>
      <c r="AF49390" s="21"/>
      <c r="AG49390" s="21"/>
    </row>
    <row r="49391" spans="1:33" ht="12.75">
      <c r="A49391" s="21"/>
      <c r="AE49391" s="21"/>
      <c r="AF49391" s="21"/>
      <c r="AG49391" s="21"/>
    </row>
    <row r="49392" spans="1:33" ht="12.75">
      <c r="A49392" s="21"/>
      <c r="AE49392" s="21"/>
      <c r="AF49392" s="21"/>
      <c r="AG49392" s="21"/>
    </row>
    <row r="49393" spans="1:33" ht="12.75">
      <c r="A49393" s="21"/>
      <c r="AE49393" s="21"/>
      <c r="AF49393" s="21"/>
      <c r="AG49393" s="21"/>
    </row>
    <row r="49394" spans="1:33" ht="12.75">
      <c r="A49394" s="21"/>
      <c r="AE49394" s="21"/>
      <c r="AF49394" s="21"/>
      <c r="AG49394" s="21"/>
    </row>
    <row r="49395" spans="1:33" ht="12.75">
      <c r="A49395" s="21"/>
      <c r="AE49395" s="21"/>
      <c r="AF49395" s="21"/>
      <c r="AG49395" s="21"/>
    </row>
    <row r="49396" spans="1:33" ht="12.75">
      <c r="A49396" s="21"/>
      <c r="AE49396" s="21"/>
      <c r="AF49396" s="21"/>
      <c r="AG49396" s="21"/>
    </row>
    <row r="49397" spans="1:33" ht="12.75">
      <c r="A49397" s="21"/>
      <c r="AE49397" s="21"/>
      <c r="AF49397" s="21"/>
      <c r="AG49397" s="21"/>
    </row>
    <row r="49398" spans="1:33" ht="12.75">
      <c r="A49398" s="21"/>
      <c r="AE49398" s="21"/>
      <c r="AF49398" s="21"/>
      <c r="AG49398" s="21"/>
    </row>
    <row r="49399" spans="1:33" ht="12.75">
      <c r="A49399" s="21"/>
      <c r="AE49399" s="21"/>
      <c r="AF49399" s="21"/>
      <c r="AG49399" s="21"/>
    </row>
    <row r="49400" spans="1:33" ht="12.75">
      <c r="A49400" s="21"/>
      <c r="AE49400" s="21"/>
      <c r="AF49400" s="21"/>
      <c r="AG49400" s="21"/>
    </row>
    <row r="49401" spans="1:33" ht="12.75">
      <c r="A49401" s="21"/>
      <c r="AE49401" s="21"/>
      <c r="AF49401" s="21"/>
      <c r="AG49401" s="21"/>
    </row>
    <row r="49402" spans="1:33" ht="12.75">
      <c r="A49402" s="21"/>
      <c r="AE49402" s="21"/>
      <c r="AF49402" s="21"/>
      <c r="AG49402" s="21"/>
    </row>
    <row r="49403" spans="1:33" ht="12.75">
      <c r="A49403" s="21"/>
      <c r="AE49403" s="21"/>
      <c r="AF49403" s="21"/>
      <c r="AG49403" s="21"/>
    </row>
    <row r="49404" spans="1:33" ht="12.75">
      <c r="A49404" s="21"/>
      <c r="AE49404" s="21"/>
      <c r="AF49404" s="21"/>
      <c r="AG49404" s="21"/>
    </row>
    <row r="49405" spans="1:33" ht="12.75">
      <c r="A49405" s="21"/>
      <c r="AE49405" s="21"/>
      <c r="AF49405" s="21"/>
      <c r="AG49405" s="21"/>
    </row>
    <row r="49406" spans="1:33" ht="12.75">
      <c r="A49406" s="21"/>
      <c r="AE49406" s="21"/>
      <c r="AF49406" s="21"/>
      <c r="AG49406" s="21"/>
    </row>
    <row r="49407" spans="1:33" ht="12.75">
      <c r="A49407" s="21"/>
      <c r="AE49407" s="21"/>
      <c r="AF49407" s="21"/>
      <c r="AG49407" s="21"/>
    </row>
    <row r="49408" spans="1:33" ht="12.75">
      <c r="A49408" s="21"/>
      <c r="AE49408" s="21"/>
      <c r="AF49408" s="21"/>
      <c r="AG49408" s="21"/>
    </row>
    <row r="49409" spans="1:33" ht="12.75">
      <c r="A49409" s="21"/>
      <c r="AE49409" s="21"/>
      <c r="AF49409" s="21"/>
      <c r="AG49409" s="21"/>
    </row>
    <row r="49410" spans="1:33" ht="12.75">
      <c r="A49410" s="21"/>
      <c r="AE49410" s="21"/>
      <c r="AF49410" s="21"/>
      <c r="AG49410" s="21"/>
    </row>
    <row r="49411" spans="1:33" ht="12.75">
      <c r="A49411" s="21"/>
      <c r="AE49411" s="21"/>
      <c r="AF49411" s="21"/>
      <c r="AG49411" s="21"/>
    </row>
    <row r="49412" spans="1:33" ht="12.75">
      <c r="A49412" s="21"/>
      <c r="AE49412" s="21"/>
      <c r="AF49412" s="21"/>
      <c r="AG49412" s="21"/>
    </row>
    <row r="49413" spans="1:33" ht="12.75">
      <c r="A49413" s="21"/>
      <c r="AE49413" s="21"/>
      <c r="AF49413" s="21"/>
      <c r="AG49413" s="21"/>
    </row>
    <row r="49414" spans="1:33" ht="12.75">
      <c r="A49414" s="21"/>
      <c r="AE49414" s="21"/>
      <c r="AF49414" s="21"/>
      <c r="AG49414" s="21"/>
    </row>
    <row r="49415" spans="1:33" ht="12.75">
      <c r="A49415" s="21"/>
      <c r="AE49415" s="21"/>
      <c r="AF49415" s="21"/>
      <c r="AG49415" s="21"/>
    </row>
    <row r="49416" spans="1:33" ht="12.75">
      <c r="A49416" s="21"/>
      <c r="AE49416" s="21"/>
      <c r="AF49416" s="21"/>
      <c r="AG49416" s="21"/>
    </row>
    <row r="49417" spans="1:33" ht="12.75">
      <c r="A49417" s="21"/>
      <c r="AE49417" s="21"/>
      <c r="AF49417" s="21"/>
      <c r="AG49417" s="21"/>
    </row>
    <row r="49418" spans="1:33" ht="12.75">
      <c r="A49418" s="21"/>
      <c r="AE49418" s="21"/>
      <c r="AF49418" s="21"/>
      <c r="AG49418" s="21"/>
    </row>
    <row r="49419" spans="1:33" ht="12.75">
      <c r="A49419" s="21"/>
      <c r="AE49419" s="21"/>
      <c r="AF49419" s="21"/>
      <c r="AG49419" s="21"/>
    </row>
    <row r="49420" spans="1:33" ht="12.75">
      <c r="A49420" s="21"/>
      <c r="AE49420" s="21"/>
      <c r="AF49420" s="21"/>
      <c r="AG49420" s="21"/>
    </row>
    <row r="49421" spans="1:33" ht="12.75">
      <c r="A49421" s="21"/>
      <c r="AE49421" s="21"/>
      <c r="AF49421" s="21"/>
      <c r="AG49421" s="21"/>
    </row>
    <row r="49422" spans="1:33" ht="12.75">
      <c r="A49422" s="21"/>
      <c r="AE49422" s="21"/>
      <c r="AF49422" s="21"/>
      <c r="AG49422" s="21"/>
    </row>
    <row r="49423" spans="1:33" ht="12.75">
      <c r="A49423" s="21"/>
      <c r="AE49423" s="21"/>
      <c r="AF49423" s="21"/>
      <c r="AG49423" s="21"/>
    </row>
    <row r="49424" spans="1:33" ht="12.75">
      <c r="A49424" s="21"/>
      <c r="AE49424" s="21"/>
      <c r="AF49424" s="21"/>
      <c r="AG49424" s="21"/>
    </row>
    <row r="49425" spans="1:33" ht="12.75">
      <c r="A49425" s="21"/>
      <c r="AE49425" s="21"/>
      <c r="AF49425" s="21"/>
      <c r="AG49425" s="21"/>
    </row>
    <row r="49426" spans="1:33" ht="12.75">
      <c r="A49426" s="21"/>
      <c r="AE49426" s="21"/>
      <c r="AF49426" s="21"/>
      <c r="AG49426" s="21"/>
    </row>
    <row r="49427" spans="1:33" ht="12.75">
      <c r="A49427" s="21"/>
      <c r="AE49427" s="21"/>
      <c r="AF49427" s="21"/>
      <c r="AG49427" s="21"/>
    </row>
    <row r="49428" spans="1:33" ht="12.75">
      <c r="A49428" s="21"/>
      <c r="AE49428" s="21"/>
      <c r="AF49428" s="21"/>
      <c r="AG49428" s="21"/>
    </row>
    <row r="49429" spans="1:33" ht="12.75">
      <c r="A49429" s="21"/>
      <c r="AE49429" s="21"/>
      <c r="AF49429" s="21"/>
      <c r="AG49429" s="21"/>
    </row>
    <row r="49430" spans="1:33" ht="12.75">
      <c r="A49430" s="21"/>
      <c r="AE49430" s="21"/>
      <c r="AF49430" s="21"/>
      <c r="AG49430" s="21"/>
    </row>
    <row r="49431" spans="1:33" ht="12.75">
      <c r="A49431" s="21"/>
      <c r="AE49431" s="21"/>
      <c r="AF49431" s="21"/>
      <c r="AG49431" s="21"/>
    </row>
    <row r="49432" spans="1:33" ht="12.75">
      <c r="A49432" s="21"/>
      <c r="AE49432" s="21"/>
      <c r="AF49432" s="21"/>
      <c r="AG49432" s="21"/>
    </row>
    <row r="49433" spans="1:33" ht="12.75">
      <c r="A49433" s="21"/>
      <c r="AE49433" s="21"/>
      <c r="AF49433" s="21"/>
      <c r="AG49433" s="21"/>
    </row>
    <row r="49434" spans="1:33" ht="12.75">
      <c r="A49434" s="21"/>
      <c r="AE49434" s="21"/>
      <c r="AF49434" s="21"/>
      <c r="AG49434" s="21"/>
    </row>
    <row r="49435" spans="1:33" ht="12.75">
      <c r="A49435" s="21"/>
      <c r="AE49435" s="21"/>
      <c r="AF49435" s="21"/>
      <c r="AG49435" s="21"/>
    </row>
    <row r="49436" spans="1:33" ht="12.75">
      <c r="A49436" s="21"/>
      <c r="AE49436" s="21"/>
      <c r="AF49436" s="21"/>
      <c r="AG49436" s="21"/>
    </row>
    <row r="49437" spans="1:33" ht="12.75">
      <c r="A49437" s="21"/>
      <c r="AE49437" s="21"/>
      <c r="AF49437" s="21"/>
      <c r="AG49437" s="21"/>
    </row>
    <row r="49438" spans="1:33" ht="12.75">
      <c r="A49438" s="21"/>
      <c r="AE49438" s="21"/>
      <c r="AF49438" s="21"/>
      <c r="AG49438" s="21"/>
    </row>
    <row r="49439" spans="1:33" ht="12.75">
      <c r="A49439" s="21"/>
      <c r="AE49439" s="21"/>
      <c r="AF49439" s="21"/>
      <c r="AG49439" s="21"/>
    </row>
    <row r="49440" spans="1:33" ht="12.75">
      <c r="A49440" s="21"/>
      <c r="AE49440" s="21"/>
      <c r="AF49440" s="21"/>
      <c r="AG49440" s="21"/>
    </row>
    <row r="49441" spans="1:33" ht="12.75">
      <c r="A49441" s="21"/>
      <c r="AE49441" s="21"/>
      <c r="AF49441" s="21"/>
      <c r="AG49441" s="21"/>
    </row>
    <row r="49442" spans="1:33" ht="12.75">
      <c r="A49442" s="21"/>
      <c r="AE49442" s="21"/>
      <c r="AF49442" s="21"/>
      <c r="AG49442" s="21"/>
    </row>
    <row r="49443" spans="1:33" ht="12.75">
      <c r="A49443" s="21"/>
      <c r="AE49443" s="21"/>
      <c r="AF49443" s="21"/>
      <c r="AG49443" s="21"/>
    </row>
    <row r="49444" spans="1:33" ht="12.75">
      <c r="A49444" s="21"/>
      <c r="AE49444" s="21"/>
      <c r="AF49444" s="21"/>
      <c r="AG49444" s="21"/>
    </row>
    <row r="49445" spans="1:33" ht="12.75">
      <c r="A49445" s="21"/>
      <c r="AE49445" s="21"/>
      <c r="AF49445" s="21"/>
      <c r="AG49445" s="21"/>
    </row>
    <row r="49446" spans="1:33" ht="12.75">
      <c r="A49446" s="21"/>
      <c r="AE49446" s="21"/>
      <c r="AF49446" s="21"/>
      <c r="AG49446" s="21"/>
    </row>
    <row r="49447" spans="1:33" ht="12.75">
      <c r="A49447" s="21"/>
      <c r="AE49447" s="21"/>
      <c r="AF49447" s="21"/>
      <c r="AG49447" s="21"/>
    </row>
    <row r="49448" spans="1:33" ht="12.75">
      <c r="A49448" s="21"/>
      <c r="AE49448" s="21"/>
      <c r="AF49448" s="21"/>
      <c r="AG49448" s="21"/>
    </row>
    <row r="49449" spans="1:33" ht="12.75">
      <c r="A49449" s="21"/>
      <c r="AE49449" s="21"/>
      <c r="AF49449" s="21"/>
      <c r="AG49449" s="21"/>
    </row>
    <row r="49450" spans="1:33" ht="12.75">
      <c r="A49450" s="21"/>
      <c r="AE49450" s="21"/>
      <c r="AF49450" s="21"/>
      <c r="AG49450" s="21"/>
    </row>
    <row r="49451" spans="1:33" ht="12.75">
      <c r="A49451" s="21"/>
      <c r="AE49451" s="21"/>
      <c r="AF49451" s="21"/>
      <c r="AG49451" s="21"/>
    </row>
    <row r="49452" spans="1:33" ht="12.75">
      <c r="A49452" s="21"/>
      <c r="AE49452" s="21"/>
      <c r="AF49452" s="21"/>
      <c r="AG49452" s="21"/>
    </row>
    <row r="49453" spans="1:33" ht="12.75">
      <c r="A49453" s="21"/>
      <c r="AE49453" s="21"/>
      <c r="AF49453" s="21"/>
      <c r="AG49453" s="21"/>
    </row>
    <row r="49454" spans="1:33" ht="12.75">
      <c r="A49454" s="21"/>
      <c r="AE49454" s="21"/>
      <c r="AF49454" s="21"/>
      <c r="AG49454" s="21"/>
    </row>
    <row r="49455" spans="1:33" ht="12.75">
      <c r="A49455" s="21"/>
      <c r="AE49455" s="21"/>
      <c r="AF49455" s="21"/>
      <c r="AG49455" s="21"/>
    </row>
    <row r="49456" spans="1:33" ht="12.75">
      <c r="A49456" s="21"/>
      <c r="AE49456" s="21"/>
      <c r="AF49456" s="21"/>
      <c r="AG49456" s="21"/>
    </row>
    <row r="49457" spans="1:33" ht="12.75">
      <c r="A49457" s="21"/>
      <c r="AE49457" s="21"/>
      <c r="AF49457" s="21"/>
      <c r="AG49457" s="21"/>
    </row>
    <row r="49458" spans="1:33" ht="12.75">
      <c r="A49458" s="21"/>
      <c r="AE49458" s="21"/>
      <c r="AF49458" s="21"/>
      <c r="AG49458" s="21"/>
    </row>
    <row r="49459" spans="1:33" ht="12.75">
      <c r="A49459" s="21"/>
      <c r="AE49459" s="21"/>
      <c r="AF49459" s="21"/>
      <c r="AG49459" s="21"/>
    </row>
    <row r="49460" spans="1:33" ht="12.75">
      <c r="A49460" s="21"/>
      <c r="AE49460" s="21"/>
      <c r="AF49460" s="21"/>
      <c r="AG49460" s="21"/>
    </row>
    <row r="49461" spans="1:33" ht="12.75">
      <c r="A49461" s="21"/>
      <c r="AE49461" s="21"/>
      <c r="AF49461" s="21"/>
      <c r="AG49461" s="21"/>
    </row>
    <row r="49462" spans="1:33" ht="12.75">
      <c r="A49462" s="21"/>
      <c r="AE49462" s="21"/>
      <c r="AF49462" s="21"/>
      <c r="AG49462" s="21"/>
    </row>
    <row r="49463" spans="1:33" ht="12.75">
      <c r="A49463" s="21"/>
      <c r="AE49463" s="21"/>
      <c r="AF49463" s="21"/>
      <c r="AG49463" s="21"/>
    </row>
    <row r="49464" spans="1:33" ht="12.75">
      <c r="A49464" s="21"/>
      <c r="AE49464" s="21"/>
      <c r="AF49464" s="21"/>
      <c r="AG49464" s="21"/>
    </row>
    <row r="49465" spans="1:33" ht="12.75">
      <c r="A49465" s="21"/>
      <c r="AE49465" s="21"/>
      <c r="AF49465" s="21"/>
      <c r="AG49465" s="21"/>
    </row>
    <row r="49466" spans="1:33" ht="12.75">
      <c r="A49466" s="21"/>
      <c r="AE49466" s="21"/>
      <c r="AF49466" s="21"/>
      <c r="AG49466" s="21"/>
    </row>
    <row r="49467" spans="1:33" ht="12.75">
      <c r="A49467" s="21"/>
      <c r="AE49467" s="21"/>
      <c r="AF49467" s="21"/>
      <c r="AG49467" s="21"/>
    </row>
    <row r="49468" spans="1:33" ht="12.75">
      <c r="A49468" s="21"/>
      <c r="AE49468" s="21"/>
      <c r="AF49468" s="21"/>
      <c r="AG49468" s="21"/>
    </row>
    <row r="49469" spans="1:33" ht="12.75">
      <c r="A49469" s="21"/>
      <c r="AE49469" s="21"/>
      <c r="AF49469" s="21"/>
      <c r="AG49469" s="21"/>
    </row>
    <row r="49470" spans="1:33" ht="12.75">
      <c r="A49470" s="21"/>
      <c r="AE49470" s="21"/>
      <c r="AF49470" s="21"/>
      <c r="AG49470" s="21"/>
    </row>
    <row r="49471" spans="1:33" ht="12.75">
      <c r="A49471" s="21"/>
      <c r="AE49471" s="21"/>
      <c r="AF49471" s="21"/>
      <c r="AG49471" s="21"/>
    </row>
    <row r="49472" spans="1:33" ht="12.75">
      <c r="A49472" s="21"/>
      <c r="AE49472" s="21"/>
      <c r="AF49472" s="21"/>
      <c r="AG49472" s="21"/>
    </row>
    <row r="49473" spans="1:33" ht="12.75">
      <c r="A49473" s="21"/>
      <c r="AE49473" s="21"/>
      <c r="AF49473" s="21"/>
      <c r="AG49473" s="21"/>
    </row>
    <row r="49474" spans="1:33" ht="12.75">
      <c r="A49474" s="21"/>
      <c r="AE49474" s="21"/>
      <c r="AF49474" s="21"/>
      <c r="AG49474" s="21"/>
    </row>
    <row r="49475" spans="1:33" ht="12.75">
      <c r="A49475" s="21"/>
      <c r="AE49475" s="21"/>
      <c r="AF49475" s="21"/>
      <c r="AG49475" s="21"/>
    </row>
    <row r="49476" spans="1:33" ht="12.75">
      <c r="A49476" s="21"/>
      <c r="AE49476" s="21"/>
      <c r="AF49476" s="21"/>
      <c r="AG49476" s="21"/>
    </row>
    <row r="49477" spans="1:33" ht="12.75">
      <c r="A49477" s="21"/>
      <c r="AE49477" s="21"/>
      <c r="AF49477" s="21"/>
      <c r="AG49477" s="21"/>
    </row>
    <row r="49478" spans="1:33" ht="12.75">
      <c r="A49478" s="21"/>
      <c r="AE49478" s="21"/>
      <c r="AF49478" s="21"/>
      <c r="AG49478" s="21"/>
    </row>
    <row r="49479" spans="1:33" ht="12.75">
      <c r="A49479" s="21"/>
      <c r="AE49479" s="21"/>
      <c r="AF49479" s="21"/>
      <c r="AG49479" s="21"/>
    </row>
    <row r="49480" spans="1:33" ht="12.75">
      <c r="A49480" s="21"/>
      <c r="AE49480" s="21"/>
      <c r="AF49480" s="21"/>
      <c r="AG49480" s="21"/>
    </row>
    <row r="49481" spans="1:33" ht="12.75">
      <c r="A49481" s="21"/>
      <c r="AE49481" s="21"/>
      <c r="AF49481" s="21"/>
      <c r="AG49481" s="21"/>
    </row>
    <row r="49482" spans="1:33" ht="12.75">
      <c r="A49482" s="21"/>
      <c r="AE49482" s="21"/>
      <c r="AF49482" s="21"/>
      <c r="AG49482" s="21"/>
    </row>
    <row r="49483" spans="1:33" ht="12.75">
      <c r="A49483" s="21"/>
      <c r="AE49483" s="21"/>
      <c r="AF49483" s="21"/>
      <c r="AG49483" s="21"/>
    </row>
    <row r="49484" spans="1:33" ht="12.75">
      <c r="A49484" s="21"/>
      <c r="AE49484" s="21"/>
      <c r="AF49484" s="21"/>
      <c r="AG49484" s="21"/>
    </row>
    <row r="49485" spans="1:33" ht="12.75">
      <c r="A49485" s="21"/>
      <c r="AE49485" s="21"/>
      <c r="AF49485" s="21"/>
      <c r="AG49485" s="21"/>
    </row>
    <row r="49486" spans="1:33" ht="12.75">
      <c r="A49486" s="21"/>
      <c r="AE49486" s="21"/>
      <c r="AF49486" s="21"/>
      <c r="AG49486" s="21"/>
    </row>
    <row r="49487" spans="1:33" ht="12.75">
      <c r="A49487" s="21"/>
      <c r="AE49487" s="21"/>
      <c r="AF49487" s="21"/>
      <c r="AG49487" s="21"/>
    </row>
    <row r="49488" spans="1:33" ht="12.75">
      <c r="A49488" s="21"/>
      <c r="AE49488" s="21"/>
      <c r="AF49488" s="21"/>
      <c r="AG49488" s="21"/>
    </row>
    <row r="49489" spans="1:33" ht="12.75">
      <c r="A49489" s="21"/>
      <c r="AE49489" s="21"/>
      <c r="AF49489" s="21"/>
      <c r="AG49489" s="21"/>
    </row>
    <row r="49490" spans="1:33" ht="12.75">
      <c r="A49490" s="21"/>
      <c r="AE49490" s="21"/>
      <c r="AF49490" s="21"/>
      <c r="AG49490" s="21"/>
    </row>
    <row r="49491" spans="1:33" ht="12.75">
      <c r="A49491" s="21"/>
      <c r="AE49491" s="21"/>
      <c r="AF49491" s="21"/>
      <c r="AG49491" s="21"/>
    </row>
    <row r="49492" spans="1:33" ht="12.75">
      <c r="A49492" s="21"/>
      <c r="AE49492" s="21"/>
      <c r="AF49492" s="21"/>
      <c r="AG49492" s="21"/>
    </row>
    <row r="49493" spans="1:33" ht="12.75">
      <c r="A49493" s="21"/>
      <c r="AE49493" s="21"/>
      <c r="AF49493" s="21"/>
      <c r="AG49493" s="21"/>
    </row>
    <row r="49494" spans="1:33" ht="12.75">
      <c r="A49494" s="21"/>
      <c r="AE49494" s="21"/>
      <c r="AF49494" s="21"/>
      <c r="AG49494" s="21"/>
    </row>
    <row r="49495" spans="1:33" ht="12.75">
      <c r="A49495" s="21"/>
      <c r="AE49495" s="21"/>
      <c r="AF49495" s="21"/>
      <c r="AG49495" s="21"/>
    </row>
    <row r="49496" spans="1:33" ht="12.75">
      <c r="A49496" s="21"/>
      <c r="AE49496" s="21"/>
      <c r="AF49496" s="21"/>
      <c r="AG49496" s="21"/>
    </row>
    <row r="49497" spans="1:33" ht="12.75">
      <c r="A49497" s="21"/>
      <c r="AE49497" s="21"/>
      <c r="AF49497" s="21"/>
      <c r="AG49497" s="21"/>
    </row>
    <row r="49498" spans="1:33" ht="12.75">
      <c r="A49498" s="21"/>
      <c r="AE49498" s="21"/>
      <c r="AF49498" s="21"/>
      <c r="AG49498" s="21"/>
    </row>
    <row r="49499" spans="1:33" ht="12.75">
      <c r="A49499" s="21"/>
      <c r="AE49499" s="21"/>
      <c r="AF49499" s="21"/>
      <c r="AG49499" s="21"/>
    </row>
    <row r="49500" spans="1:33" ht="12.75">
      <c r="A49500" s="21"/>
      <c r="AE49500" s="21"/>
      <c r="AF49500" s="21"/>
      <c r="AG49500" s="21"/>
    </row>
    <row r="49501" spans="1:33" ht="12.75">
      <c r="A49501" s="21"/>
      <c r="AE49501" s="21"/>
      <c r="AF49501" s="21"/>
      <c r="AG49501" s="21"/>
    </row>
    <row r="49502" spans="1:33" ht="12.75">
      <c r="A49502" s="21"/>
      <c r="AE49502" s="21"/>
      <c r="AF49502" s="21"/>
      <c r="AG49502" s="21"/>
    </row>
    <row r="49503" spans="1:33" ht="12.75">
      <c r="A49503" s="21"/>
      <c r="AE49503" s="21"/>
      <c r="AF49503" s="21"/>
      <c r="AG49503" s="21"/>
    </row>
    <row r="49504" spans="1:33" ht="12.75">
      <c r="A49504" s="21"/>
      <c r="AE49504" s="21"/>
      <c r="AF49504" s="21"/>
      <c r="AG49504" s="21"/>
    </row>
    <row r="49505" spans="1:33" ht="12.75">
      <c r="A49505" s="21"/>
      <c r="AE49505" s="21"/>
      <c r="AF49505" s="21"/>
      <c r="AG49505" s="21"/>
    </row>
    <row r="49506" spans="1:33" ht="12.75">
      <c r="A49506" s="21"/>
      <c r="AE49506" s="21"/>
      <c r="AF49506" s="21"/>
      <c r="AG49506" s="21"/>
    </row>
    <row r="49507" spans="1:33" ht="12.75">
      <c r="A49507" s="21"/>
      <c r="AE49507" s="21"/>
      <c r="AF49507" s="21"/>
      <c r="AG49507" s="21"/>
    </row>
    <row r="49508" spans="1:33" ht="12.75">
      <c r="A49508" s="21"/>
      <c r="AE49508" s="21"/>
      <c r="AF49508" s="21"/>
      <c r="AG49508" s="21"/>
    </row>
    <row r="49509" spans="1:33" ht="12.75">
      <c r="A49509" s="21"/>
      <c r="AE49509" s="21"/>
      <c r="AF49509" s="21"/>
      <c r="AG49509" s="21"/>
    </row>
    <row r="49510" spans="1:33" ht="12.75">
      <c r="A49510" s="21"/>
      <c r="AE49510" s="21"/>
      <c r="AF49510" s="21"/>
      <c r="AG49510" s="21"/>
    </row>
    <row r="49511" spans="1:33" ht="12.75">
      <c r="A49511" s="21"/>
      <c r="AE49511" s="21"/>
      <c r="AF49511" s="21"/>
      <c r="AG49511" s="21"/>
    </row>
    <row r="49512" spans="1:33" ht="12.75">
      <c r="A49512" s="21"/>
      <c r="AE49512" s="21"/>
      <c r="AF49512" s="21"/>
      <c r="AG49512" s="21"/>
    </row>
    <row r="49513" spans="1:33" ht="12.75">
      <c r="A49513" s="21"/>
      <c r="AE49513" s="21"/>
      <c r="AF49513" s="21"/>
      <c r="AG49513" s="21"/>
    </row>
    <row r="49514" spans="1:33" ht="12.75">
      <c r="A49514" s="21"/>
      <c r="AE49514" s="21"/>
      <c r="AF49514" s="21"/>
      <c r="AG49514" s="21"/>
    </row>
    <row r="49515" spans="1:33" ht="12.75">
      <c r="A49515" s="21"/>
      <c r="AE49515" s="21"/>
      <c r="AF49515" s="21"/>
      <c r="AG49515" s="21"/>
    </row>
    <row r="49516" spans="1:33" ht="12.75">
      <c r="A49516" s="21"/>
      <c r="AE49516" s="21"/>
      <c r="AF49516" s="21"/>
      <c r="AG49516" s="21"/>
    </row>
    <row r="49517" spans="1:33" ht="12.75">
      <c r="A49517" s="21"/>
      <c r="AE49517" s="21"/>
      <c r="AF49517" s="21"/>
      <c r="AG49517" s="21"/>
    </row>
    <row r="49518" spans="1:33" ht="12.75">
      <c r="A49518" s="21"/>
      <c r="AE49518" s="21"/>
      <c r="AF49518" s="21"/>
      <c r="AG49518" s="21"/>
    </row>
    <row r="49519" spans="1:33" ht="12.75">
      <c r="A49519" s="21"/>
      <c r="AE49519" s="21"/>
      <c r="AF49519" s="21"/>
      <c r="AG49519" s="21"/>
    </row>
    <row r="49520" spans="1:33" ht="12.75">
      <c r="A49520" s="21"/>
      <c r="AE49520" s="21"/>
      <c r="AF49520" s="21"/>
      <c r="AG49520" s="21"/>
    </row>
    <row r="49521" spans="1:33" ht="12.75">
      <c r="A49521" s="21"/>
      <c r="AE49521" s="21"/>
      <c r="AF49521" s="21"/>
      <c r="AG49521" s="21"/>
    </row>
    <row r="49522" spans="1:33" ht="12.75">
      <c r="A49522" s="21"/>
      <c r="AE49522" s="21"/>
      <c r="AF49522" s="21"/>
      <c r="AG49522" s="21"/>
    </row>
    <row r="49523" spans="1:33" ht="12.75">
      <c r="A49523" s="21"/>
      <c r="AE49523" s="21"/>
      <c r="AF49523" s="21"/>
      <c r="AG49523" s="21"/>
    </row>
    <row r="49524" spans="1:33" ht="12.75">
      <c r="A49524" s="21"/>
      <c r="AE49524" s="21"/>
      <c r="AF49524" s="21"/>
      <c r="AG49524" s="21"/>
    </row>
    <row r="49525" spans="1:33" ht="12.75">
      <c r="A49525" s="21"/>
      <c r="AE49525" s="21"/>
      <c r="AF49525" s="21"/>
      <c r="AG49525" s="21"/>
    </row>
    <row r="49526" spans="1:33" ht="12.75">
      <c r="A49526" s="21"/>
      <c r="AE49526" s="21"/>
      <c r="AF49526" s="21"/>
      <c r="AG49526" s="21"/>
    </row>
    <row r="49527" spans="1:33" ht="12.75">
      <c r="A49527" s="21"/>
      <c r="AE49527" s="21"/>
      <c r="AF49527" s="21"/>
      <c r="AG49527" s="21"/>
    </row>
    <row r="49528" spans="1:33" ht="12.75">
      <c r="A49528" s="21"/>
      <c r="AE49528" s="21"/>
      <c r="AF49528" s="21"/>
      <c r="AG49528" s="21"/>
    </row>
    <row r="49529" spans="1:33" ht="12.75">
      <c r="A49529" s="21"/>
      <c r="AE49529" s="21"/>
      <c r="AF49529" s="21"/>
      <c r="AG49529" s="21"/>
    </row>
    <row r="49530" spans="1:33" ht="12.75">
      <c r="A49530" s="21"/>
      <c r="AE49530" s="21"/>
      <c r="AF49530" s="21"/>
      <c r="AG49530" s="21"/>
    </row>
    <row r="49531" spans="1:33" ht="12.75">
      <c r="A49531" s="21"/>
      <c r="AE49531" s="21"/>
      <c r="AF49531" s="21"/>
      <c r="AG49531" s="21"/>
    </row>
    <row r="49532" spans="1:33" ht="12.75">
      <c r="A49532" s="21"/>
      <c r="AE49532" s="21"/>
      <c r="AF49532" s="21"/>
      <c r="AG49532" s="21"/>
    </row>
    <row r="49533" spans="1:33" ht="12.75">
      <c r="A49533" s="21"/>
      <c r="AE49533" s="21"/>
      <c r="AF49533" s="21"/>
      <c r="AG49533" s="21"/>
    </row>
    <row r="49534" spans="1:33" ht="12.75">
      <c r="A49534" s="21"/>
      <c r="AE49534" s="21"/>
      <c r="AF49534" s="21"/>
      <c r="AG49534" s="21"/>
    </row>
    <row r="49535" spans="1:33" ht="12.75">
      <c r="A49535" s="21"/>
      <c r="AE49535" s="21"/>
      <c r="AF49535" s="21"/>
      <c r="AG49535" s="21"/>
    </row>
    <row r="49536" spans="1:33" ht="12.75">
      <c r="A49536" s="21"/>
      <c r="AE49536" s="21"/>
      <c r="AF49536" s="21"/>
      <c r="AG49536" s="21"/>
    </row>
    <row r="49537" spans="1:33" ht="12.75">
      <c r="A49537" s="21"/>
      <c r="AE49537" s="21"/>
      <c r="AF49537" s="21"/>
      <c r="AG49537" s="21"/>
    </row>
    <row r="49538" spans="1:33" ht="12.75">
      <c r="A49538" s="21"/>
      <c r="AE49538" s="21"/>
      <c r="AF49538" s="21"/>
      <c r="AG49538" s="21"/>
    </row>
    <row r="49539" spans="1:33" ht="12.75">
      <c r="A49539" s="21"/>
      <c r="AE49539" s="21"/>
      <c r="AF49539" s="21"/>
      <c r="AG49539" s="21"/>
    </row>
    <row r="49540" spans="1:33" ht="12.75">
      <c r="A49540" s="21"/>
      <c r="AE49540" s="21"/>
      <c r="AF49540" s="21"/>
      <c r="AG49540" s="21"/>
    </row>
    <row r="49541" spans="1:33" ht="12.75">
      <c r="A49541" s="21"/>
      <c r="AE49541" s="21"/>
      <c r="AF49541" s="21"/>
      <c r="AG49541" s="21"/>
    </row>
    <row r="49542" spans="1:33" ht="12.75">
      <c r="A49542" s="21"/>
      <c r="AE49542" s="21"/>
      <c r="AF49542" s="21"/>
      <c r="AG49542" s="21"/>
    </row>
    <row r="49543" spans="1:33" ht="12.75">
      <c r="A49543" s="21"/>
      <c r="AE49543" s="21"/>
      <c r="AF49543" s="21"/>
      <c r="AG49543" s="21"/>
    </row>
    <row r="49544" spans="1:33" ht="12.75">
      <c r="A49544" s="21"/>
      <c r="AE49544" s="21"/>
      <c r="AF49544" s="21"/>
      <c r="AG49544" s="21"/>
    </row>
    <row r="49545" spans="1:33" ht="12.75">
      <c r="A49545" s="21"/>
      <c r="AE49545" s="21"/>
      <c r="AF49545" s="21"/>
      <c r="AG49545" s="21"/>
    </row>
    <row r="49546" spans="1:33" ht="12.75">
      <c r="A49546" s="21"/>
      <c r="AE49546" s="21"/>
      <c r="AF49546" s="21"/>
      <c r="AG49546" s="21"/>
    </row>
    <row r="49547" spans="1:33" ht="12.75">
      <c r="A49547" s="21"/>
      <c r="AE49547" s="21"/>
      <c r="AF49547" s="21"/>
      <c r="AG49547" s="21"/>
    </row>
    <row r="49548" spans="1:33" ht="12.75">
      <c r="A49548" s="21"/>
      <c r="AE49548" s="21"/>
      <c r="AF49548" s="21"/>
      <c r="AG49548" s="21"/>
    </row>
    <row r="49549" spans="1:33" ht="12.75">
      <c r="A49549" s="21"/>
      <c r="AE49549" s="21"/>
      <c r="AF49549" s="21"/>
      <c r="AG49549" s="21"/>
    </row>
    <row r="49550" spans="1:33" ht="12.75">
      <c r="A49550" s="21"/>
      <c r="AE49550" s="21"/>
      <c r="AF49550" s="21"/>
      <c r="AG49550" s="21"/>
    </row>
    <row r="49551" spans="1:33" ht="12.75">
      <c r="A49551" s="21"/>
      <c r="AE49551" s="21"/>
      <c r="AF49551" s="21"/>
      <c r="AG49551" s="21"/>
    </row>
    <row r="49552" spans="1:33" ht="12.75">
      <c r="A49552" s="21"/>
      <c r="AE49552" s="21"/>
      <c r="AF49552" s="21"/>
      <c r="AG49552" s="21"/>
    </row>
    <row r="49553" spans="1:33" ht="12.75">
      <c r="A49553" s="21"/>
      <c r="AE49553" s="21"/>
      <c r="AF49553" s="21"/>
      <c r="AG49553" s="21"/>
    </row>
    <row r="49554" spans="1:33" ht="12.75">
      <c r="A49554" s="21"/>
      <c r="AE49554" s="21"/>
      <c r="AF49554" s="21"/>
      <c r="AG49554" s="21"/>
    </row>
    <row r="49555" spans="1:33" ht="12.75">
      <c r="A49555" s="21"/>
      <c r="AE49555" s="21"/>
      <c r="AF49555" s="21"/>
      <c r="AG49555" s="21"/>
    </row>
    <row r="49556" spans="1:33" ht="12.75">
      <c r="A49556" s="21"/>
      <c r="AE49556" s="21"/>
      <c r="AF49556" s="21"/>
      <c r="AG49556" s="21"/>
    </row>
    <row r="49557" spans="1:33" ht="12.75">
      <c r="A49557" s="21"/>
      <c r="AE49557" s="21"/>
      <c r="AF49557" s="21"/>
      <c r="AG49557" s="21"/>
    </row>
    <row r="49558" spans="1:33" ht="12.75">
      <c r="A49558" s="21"/>
      <c r="AE49558" s="21"/>
      <c r="AF49558" s="21"/>
      <c r="AG49558" s="21"/>
    </row>
    <row r="49559" spans="1:33" ht="12.75">
      <c r="A49559" s="21"/>
      <c r="AE49559" s="21"/>
      <c r="AF49559" s="21"/>
      <c r="AG49559" s="21"/>
    </row>
    <row r="49560" spans="1:33" ht="12.75">
      <c r="A49560" s="21"/>
      <c r="AE49560" s="21"/>
      <c r="AF49560" s="21"/>
      <c r="AG49560" s="21"/>
    </row>
    <row r="49561" spans="1:33" ht="12.75">
      <c r="A49561" s="21"/>
      <c r="AE49561" s="21"/>
      <c r="AF49561" s="21"/>
      <c r="AG49561" s="21"/>
    </row>
    <row r="49562" spans="1:33" ht="12.75">
      <c r="A49562" s="21"/>
      <c r="AE49562" s="21"/>
      <c r="AF49562" s="21"/>
      <c r="AG49562" s="21"/>
    </row>
    <row r="49563" spans="1:33" ht="12.75">
      <c r="A49563" s="21"/>
      <c r="AE49563" s="21"/>
      <c r="AF49563" s="21"/>
      <c r="AG49563" s="21"/>
    </row>
    <row r="49564" spans="1:33" ht="12.75">
      <c r="A49564" s="21"/>
      <c r="AE49564" s="21"/>
      <c r="AF49564" s="21"/>
      <c r="AG49564" s="21"/>
    </row>
    <row r="49565" spans="1:33" ht="12.75">
      <c r="A49565" s="21"/>
      <c r="AE49565" s="21"/>
      <c r="AF49565" s="21"/>
      <c r="AG49565" s="21"/>
    </row>
    <row r="49566" spans="1:33" ht="12.75">
      <c r="A49566" s="21"/>
      <c r="AE49566" s="21"/>
      <c r="AF49566" s="21"/>
      <c r="AG49566" s="21"/>
    </row>
    <row r="49567" spans="1:33" ht="12.75">
      <c r="A49567" s="21"/>
      <c r="AE49567" s="21"/>
      <c r="AF49567" s="21"/>
      <c r="AG49567" s="21"/>
    </row>
    <row r="49568" spans="1:33" ht="12.75">
      <c r="A49568" s="21"/>
      <c r="AE49568" s="21"/>
      <c r="AF49568" s="21"/>
      <c r="AG49568" s="21"/>
    </row>
    <row r="49569" spans="1:33" ht="12.75">
      <c r="A49569" s="21"/>
      <c r="AE49569" s="21"/>
      <c r="AF49569" s="21"/>
      <c r="AG49569" s="21"/>
    </row>
    <row r="49570" spans="1:33" ht="12.75">
      <c r="A49570" s="21"/>
      <c r="AE49570" s="21"/>
      <c r="AF49570" s="21"/>
      <c r="AG49570" s="21"/>
    </row>
    <row r="49571" spans="1:33" ht="12.75">
      <c r="A49571" s="21"/>
      <c r="AE49571" s="21"/>
      <c r="AF49571" s="21"/>
      <c r="AG49571" s="21"/>
    </row>
    <row r="49572" spans="1:33" ht="12.75">
      <c r="A49572" s="21"/>
      <c r="AE49572" s="21"/>
      <c r="AF49572" s="21"/>
      <c r="AG49572" s="21"/>
    </row>
    <row r="49573" spans="1:33" ht="12.75">
      <c r="A49573" s="21"/>
      <c r="AE49573" s="21"/>
      <c r="AF49573" s="21"/>
      <c r="AG49573" s="21"/>
    </row>
    <row r="49574" spans="1:33" ht="12.75">
      <c r="A49574" s="21"/>
      <c r="AE49574" s="21"/>
      <c r="AF49574" s="21"/>
      <c r="AG49574" s="21"/>
    </row>
    <row r="49575" spans="1:33" ht="12.75">
      <c r="A49575" s="21"/>
      <c r="AE49575" s="21"/>
      <c r="AF49575" s="21"/>
      <c r="AG49575" s="21"/>
    </row>
    <row r="49576" spans="1:33" ht="12.75">
      <c r="A49576" s="21"/>
      <c r="AE49576" s="21"/>
      <c r="AF49576" s="21"/>
      <c r="AG49576" s="21"/>
    </row>
    <row r="49577" spans="1:33" ht="12.75">
      <c r="A49577" s="21"/>
      <c r="AE49577" s="21"/>
      <c r="AF49577" s="21"/>
      <c r="AG49577" s="21"/>
    </row>
    <row r="49578" spans="1:33" ht="12.75">
      <c r="A49578" s="21"/>
      <c r="AE49578" s="21"/>
      <c r="AF49578" s="21"/>
      <c r="AG49578" s="21"/>
    </row>
    <row r="49579" spans="1:33" ht="12.75">
      <c r="A49579" s="21"/>
      <c r="AE49579" s="21"/>
      <c r="AF49579" s="21"/>
      <c r="AG49579" s="21"/>
    </row>
    <row r="49580" spans="1:33" ht="12.75">
      <c r="A49580" s="21"/>
      <c r="AE49580" s="21"/>
      <c r="AF49580" s="21"/>
      <c r="AG49580" s="21"/>
    </row>
    <row r="49581" spans="1:33" ht="12.75">
      <c r="A49581" s="21"/>
      <c r="AE49581" s="21"/>
      <c r="AF49581" s="21"/>
      <c r="AG49581" s="21"/>
    </row>
    <row r="49582" spans="1:33" ht="12.75">
      <c r="A49582" s="21"/>
      <c r="AE49582" s="21"/>
      <c r="AF49582" s="21"/>
      <c r="AG49582" s="21"/>
    </row>
    <row r="49583" spans="1:33" ht="12.75">
      <c r="A49583" s="21"/>
      <c r="AE49583" s="21"/>
      <c r="AF49583" s="21"/>
      <c r="AG49583" s="21"/>
    </row>
    <row r="49584" spans="1:33" ht="12.75">
      <c r="A49584" s="21"/>
      <c r="AE49584" s="21"/>
      <c r="AF49584" s="21"/>
      <c r="AG49584" s="21"/>
    </row>
    <row r="49585" spans="1:33" ht="12.75">
      <c r="A49585" s="21"/>
      <c r="AE49585" s="21"/>
      <c r="AF49585" s="21"/>
      <c r="AG49585" s="21"/>
    </row>
    <row r="49586" spans="1:33" ht="12.75">
      <c r="A49586" s="21"/>
      <c r="AE49586" s="21"/>
      <c r="AF49586" s="21"/>
      <c r="AG49586" s="21"/>
    </row>
    <row r="49587" spans="1:33" ht="12.75">
      <c r="A49587" s="21"/>
      <c r="AE49587" s="21"/>
      <c r="AF49587" s="21"/>
      <c r="AG49587" s="21"/>
    </row>
    <row r="49588" spans="1:33" ht="12.75">
      <c r="A49588" s="21"/>
      <c r="AE49588" s="21"/>
      <c r="AF49588" s="21"/>
      <c r="AG49588" s="21"/>
    </row>
    <row r="49589" spans="1:33" ht="12.75">
      <c r="A49589" s="21"/>
      <c r="AE49589" s="21"/>
      <c r="AF49589" s="21"/>
      <c r="AG49589" s="21"/>
    </row>
    <row r="49590" spans="1:33" ht="12.75">
      <c r="A49590" s="21"/>
      <c r="AE49590" s="21"/>
      <c r="AF49590" s="21"/>
      <c r="AG49590" s="21"/>
    </row>
    <row r="49591" spans="1:33" ht="12.75">
      <c r="A49591" s="21"/>
      <c r="AE49591" s="21"/>
      <c r="AF49591" s="21"/>
      <c r="AG49591" s="21"/>
    </row>
    <row r="49592" spans="1:33" ht="12.75">
      <c r="A49592" s="21"/>
      <c r="AE49592" s="21"/>
      <c r="AF49592" s="21"/>
      <c r="AG49592" s="21"/>
    </row>
    <row r="49593" spans="1:33" ht="12.75">
      <c r="A49593" s="21"/>
      <c r="AE49593" s="21"/>
      <c r="AF49593" s="21"/>
      <c r="AG49593" s="21"/>
    </row>
    <row r="49594" spans="1:33" ht="12.75">
      <c r="A49594" s="21"/>
      <c r="AE49594" s="21"/>
      <c r="AF49594" s="21"/>
      <c r="AG49594" s="21"/>
    </row>
    <row r="49595" spans="1:33" ht="12.75">
      <c r="A49595" s="21"/>
      <c r="AE49595" s="21"/>
      <c r="AF49595" s="21"/>
      <c r="AG49595" s="21"/>
    </row>
    <row r="49596" spans="1:33" ht="12.75">
      <c r="A49596" s="21"/>
      <c r="AE49596" s="21"/>
      <c r="AF49596" s="21"/>
      <c r="AG49596" s="21"/>
    </row>
    <row r="49597" spans="1:33" ht="12.75">
      <c r="A49597" s="21"/>
      <c r="AE49597" s="21"/>
      <c r="AF49597" s="21"/>
      <c r="AG49597" s="21"/>
    </row>
    <row r="49598" spans="1:33" ht="12.75">
      <c r="A49598" s="21"/>
      <c r="AE49598" s="21"/>
      <c r="AF49598" s="21"/>
      <c r="AG49598" s="21"/>
    </row>
    <row r="49599" spans="1:33" ht="12.75">
      <c r="A49599" s="21"/>
      <c r="AE49599" s="21"/>
      <c r="AF49599" s="21"/>
      <c r="AG49599" s="21"/>
    </row>
    <row r="49600" spans="1:33" ht="12.75">
      <c r="A49600" s="21"/>
      <c r="AE49600" s="21"/>
      <c r="AF49600" s="21"/>
      <c r="AG49600" s="21"/>
    </row>
    <row r="49601" spans="1:33" ht="12.75">
      <c r="A49601" s="21"/>
      <c r="AE49601" s="21"/>
      <c r="AF49601" s="21"/>
      <c r="AG49601" s="21"/>
    </row>
    <row r="49602" spans="1:33" ht="12.75">
      <c r="A49602" s="21"/>
      <c r="AE49602" s="21"/>
      <c r="AF49602" s="21"/>
      <c r="AG49602" s="21"/>
    </row>
    <row r="49603" spans="1:33" ht="12.75">
      <c r="A49603" s="21"/>
      <c r="AE49603" s="21"/>
      <c r="AF49603" s="21"/>
      <c r="AG49603" s="21"/>
    </row>
    <row r="49604" spans="1:33" ht="12.75">
      <c r="A49604" s="21"/>
      <c r="AE49604" s="21"/>
      <c r="AF49604" s="21"/>
      <c r="AG49604" s="21"/>
    </row>
    <row r="49605" spans="1:33" ht="12.75">
      <c r="A49605" s="21"/>
      <c r="AE49605" s="21"/>
      <c r="AF49605" s="21"/>
      <c r="AG49605" s="21"/>
    </row>
    <row r="49606" spans="1:33" ht="12.75">
      <c r="A49606" s="21"/>
      <c r="AE49606" s="21"/>
      <c r="AF49606" s="21"/>
      <c r="AG49606" s="21"/>
    </row>
    <row r="49607" spans="1:33" ht="12.75">
      <c r="A49607" s="21"/>
      <c r="AE49607" s="21"/>
      <c r="AF49607" s="21"/>
      <c r="AG49607" s="21"/>
    </row>
    <row r="49608" spans="1:33" ht="12.75">
      <c r="A49608" s="21"/>
      <c r="AE49608" s="21"/>
      <c r="AF49608" s="21"/>
      <c r="AG49608" s="21"/>
    </row>
    <row r="49609" spans="1:33" ht="12.75">
      <c r="A49609" s="21"/>
      <c r="AE49609" s="21"/>
      <c r="AF49609" s="21"/>
      <c r="AG49609" s="21"/>
    </row>
    <row r="49610" spans="1:33" ht="12.75">
      <c r="A49610" s="21"/>
      <c r="AE49610" s="21"/>
      <c r="AF49610" s="21"/>
      <c r="AG49610" s="21"/>
    </row>
    <row r="49611" spans="1:33" ht="12.75">
      <c r="A49611" s="21"/>
      <c r="AE49611" s="21"/>
      <c r="AF49611" s="21"/>
      <c r="AG49611" s="21"/>
    </row>
    <row r="49612" spans="1:33" ht="12.75">
      <c r="A49612" s="21"/>
      <c r="AE49612" s="21"/>
      <c r="AF49612" s="21"/>
      <c r="AG49612" s="21"/>
    </row>
    <row r="49613" spans="1:33" ht="12.75">
      <c r="A49613" s="21"/>
      <c r="AE49613" s="21"/>
      <c r="AF49613" s="21"/>
      <c r="AG49613" s="21"/>
    </row>
    <row r="49614" spans="1:33" ht="12.75">
      <c r="A49614" s="21"/>
      <c r="AE49614" s="21"/>
      <c r="AF49614" s="21"/>
      <c r="AG49614" s="21"/>
    </row>
    <row r="49615" spans="1:33" ht="12.75">
      <c r="A49615" s="21"/>
      <c r="AE49615" s="21"/>
      <c r="AF49615" s="21"/>
      <c r="AG49615" s="21"/>
    </row>
    <row r="49616" spans="1:33" ht="12.75">
      <c r="A49616" s="21"/>
      <c r="AE49616" s="21"/>
      <c r="AF49616" s="21"/>
      <c r="AG49616" s="21"/>
    </row>
    <row r="49617" spans="1:33" ht="12.75">
      <c r="A49617" s="21"/>
      <c r="AE49617" s="21"/>
      <c r="AF49617" s="21"/>
      <c r="AG49617" s="21"/>
    </row>
    <row r="49618" spans="1:33" ht="12.75">
      <c r="A49618" s="21"/>
      <c r="AE49618" s="21"/>
      <c r="AF49618" s="21"/>
      <c r="AG49618" s="21"/>
    </row>
    <row r="49619" spans="1:33" ht="12.75">
      <c r="A49619" s="21"/>
      <c r="AE49619" s="21"/>
      <c r="AF49619" s="21"/>
      <c r="AG49619" s="21"/>
    </row>
    <row r="49620" spans="1:33" ht="12.75">
      <c r="A49620" s="21"/>
      <c r="AE49620" s="21"/>
      <c r="AF49620" s="21"/>
      <c r="AG49620" s="21"/>
    </row>
    <row r="49621" spans="1:33" ht="12.75">
      <c r="A49621" s="21"/>
      <c r="AE49621" s="21"/>
      <c r="AF49621" s="21"/>
      <c r="AG49621" s="21"/>
    </row>
    <row r="49622" spans="1:33" ht="12.75">
      <c r="A49622" s="21"/>
      <c r="AE49622" s="21"/>
      <c r="AF49622" s="21"/>
      <c r="AG49622" s="21"/>
    </row>
    <row r="49623" spans="1:33" ht="12.75">
      <c r="A49623" s="21"/>
      <c r="AE49623" s="21"/>
      <c r="AF49623" s="21"/>
      <c r="AG49623" s="21"/>
    </row>
    <row r="49624" spans="1:33" ht="12.75">
      <c r="A49624" s="21"/>
      <c r="AE49624" s="21"/>
      <c r="AF49624" s="21"/>
      <c r="AG49624" s="21"/>
    </row>
    <row r="49625" spans="1:33" ht="12.75">
      <c r="A49625" s="21"/>
      <c r="AE49625" s="21"/>
      <c r="AF49625" s="21"/>
      <c r="AG49625" s="21"/>
    </row>
    <row r="49626" spans="1:33" ht="12.75">
      <c r="A49626" s="21"/>
      <c r="AE49626" s="21"/>
      <c r="AF49626" s="21"/>
      <c r="AG49626" s="21"/>
    </row>
    <row r="49627" spans="1:33" ht="12.75">
      <c r="A49627" s="21"/>
      <c r="AE49627" s="21"/>
      <c r="AF49627" s="21"/>
      <c r="AG49627" s="21"/>
    </row>
    <row r="49628" spans="1:33" ht="12.75">
      <c r="A49628" s="21"/>
      <c r="AE49628" s="21"/>
      <c r="AF49628" s="21"/>
      <c r="AG49628" s="21"/>
    </row>
    <row r="49629" spans="1:33" ht="12.75">
      <c r="A49629" s="21"/>
      <c r="AE49629" s="21"/>
      <c r="AF49629" s="21"/>
      <c r="AG49629" s="21"/>
    </row>
    <row r="49630" spans="1:33" ht="12.75">
      <c r="A49630" s="21"/>
      <c r="AE49630" s="21"/>
      <c r="AF49630" s="21"/>
      <c r="AG49630" s="21"/>
    </row>
    <row r="49631" spans="1:33" ht="12.75">
      <c r="A49631" s="21"/>
      <c r="AE49631" s="21"/>
      <c r="AF49631" s="21"/>
      <c r="AG49631" s="21"/>
    </row>
    <row r="49632" spans="1:33" ht="12.75">
      <c r="A49632" s="21"/>
      <c r="AE49632" s="21"/>
      <c r="AF49632" s="21"/>
      <c r="AG49632" s="21"/>
    </row>
    <row r="49633" spans="1:33" ht="12.75">
      <c r="A49633" s="21"/>
      <c r="AE49633" s="21"/>
      <c r="AF49633" s="21"/>
      <c r="AG49633" s="21"/>
    </row>
    <row r="49634" spans="1:33" ht="12.75">
      <c r="A49634" s="21"/>
      <c r="AE49634" s="21"/>
      <c r="AF49634" s="21"/>
      <c r="AG49634" s="21"/>
    </row>
    <row r="49635" spans="1:33" ht="12.75">
      <c r="A49635" s="21"/>
      <c r="AE49635" s="21"/>
      <c r="AF49635" s="21"/>
      <c r="AG49635" s="21"/>
    </row>
    <row r="49636" spans="1:33" ht="12.75">
      <c r="A49636" s="21"/>
      <c r="AE49636" s="21"/>
      <c r="AF49636" s="21"/>
      <c r="AG49636" s="21"/>
    </row>
    <row r="49637" spans="1:33" ht="12.75">
      <c r="A49637" s="21"/>
      <c r="AE49637" s="21"/>
      <c r="AF49637" s="21"/>
      <c r="AG49637" s="21"/>
    </row>
    <row r="49638" spans="1:33" ht="12.75">
      <c r="A49638" s="21"/>
      <c r="AE49638" s="21"/>
      <c r="AF49638" s="21"/>
      <c r="AG49638" s="21"/>
    </row>
    <row r="49639" spans="1:33" ht="12.75">
      <c r="A49639" s="21"/>
      <c r="AE49639" s="21"/>
      <c r="AF49639" s="21"/>
      <c r="AG49639" s="21"/>
    </row>
    <row r="49640" spans="1:33" ht="12.75">
      <c r="A49640" s="21"/>
      <c r="AE49640" s="21"/>
      <c r="AF49640" s="21"/>
      <c r="AG49640" s="21"/>
    </row>
    <row r="49641" spans="1:33" ht="12.75">
      <c r="A49641" s="21"/>
      <c r="AE49641" s="21"/>
      <c r="AF49641" s="21"/>
      <c r="AG49641" s="21"/>
    </row>
    <row r="49642" spans="1:33" ht="12.75">
      <c r="A49642" s="21"/>
      <c r="AE49642" s="21"/>
      <c r="AF49642" s="21"/>
      <c r="AG49642" s="21"/>
    </row>
    <row r="49643" spans="1:33" ht="12.75">
      <c r="A49643" s="21"/>
      <c r="AE49643" s="21"/>
      <c r="AF49643" s="21"/>
      <c r="AG49643" s="21"/>
    </row>
    <row r="49644" spans="1:33" ht="12.75">
      <c r="A49644" s="21"/>
      <c r="AE49644" s="21"/>
      <c r="AF49644" s="21"/>
      <c r="AG49644" s="21"/>
    </row>
    <row r="49645" spans="1:33" ht="12.75">
      <c r="A49645" s="21"/>
      <c r="AE49645" s="21"/>
      <c r="AF49645" s="21"/>
      <c r="AG49645" s="21"/>
    </row>
    <row r="49646" spans="1:33" ht="12.75">
      <c r="A49646" s="21"/>
      <c r="AE49646" s="21"/>
      <c r="AF49646" s="21"/>
      <c r="AG49646" s="21"/>
    </row>
    <row r="49647" spans="1:33" ht="12.75">
      <c r="A49647" s="21"/>
      <c r="AE49647" s="21"/>
      <c r="AF49647" s="21"/>
      <c r="AG49647" s="21"/>
    </row>
    <row r="49648" spans="1:33" ht="12.75">
      <c r="A49648" s="21"/>
      <c r="AE49648" s="21"/>
      <c r="AF49648" s="21"/>
      <c r="AG49648" s="21"/>
    </row>
    <row r="49649" spans="1:33" ht="12.75">
      <c r="A49649" s="21"/>
      <c r="AE49649" s="21"/>
      <c r="AF49649" s="21"/>
      <c r="AG49649" s="21"/>
    </row>
    <row r="49650" spans="1:33" ht="12.75">
      <c r="A49650" s="21"/>
      <c r="AE49650" s="21"/>
      <c r="AF49650" s="21"/>
      <c r="AG49650" s="21"/>
    </row>
    <row r="49651" spans="1:33" ht="12.75">
      <c r="A49651" s="21"/>
      <c r="AE49651" s="21"/>
      <c r="AF49651" s="21"/>
      <c r="AG49651" s="21"/>
    </row>
    <row r="49652" spans="1:33" ht="12.75">
      <c r="A49652" s="21"/>
      <c r="AE49652" s="21"/>
      <c r="AF49652" s="21"/>
      <c r="AG49652" s="21"/>
    </row>
    <row r="49653" spans="1:33" ht="12.75">
      <c r="A49653" s="21"/>
      <c r="AE49653" s="21"/>
      <c r="AF49653" s="21"/>
      <c r="AG49653" s="21"/>
    </row>
    <row r="49654" spans="1:33" ht="12.75">
      <c r="A49654" s="21"/>
      <c r="AE49654" s="21"/>
      <c r="AF49654" s="21"/>
      <c r="AG49654" s="21"/>
    </row>
    <row r="49655" spans="1:33" ht="12.75">
      <c r="A49655" s="21"/>
      <c r="AE49655" s="21"/>
      <c r="AF49655" s="21"/>
      <c r="AG49655" s="21"/>
    </row>
    <row r="49656" spans="1:33" ht="12.75">
      <c r="A49656" s="21"/>
      <c r="AE49656" s="21"/>
      <c r="AF49656" s="21"/>
      <c r="AG49656" s="21"/>
    </row>
    <row r="49657" spans="1:33" ht="12.75">
      <c r="A49657" s="21"/>
      <c r="AE49657" s="21"/>
      <c r="AF49657" s="21"/>
      <c r="AG49657" s="21"/>
    </row>
    <row r="49658" spans="1:33" ht="12.75">
      <c r="A49658" s="21"/>
      <c r="AE49658" s="21"/>
      <c r="AF49658" s="21"/>
      <c r="AG49658" s="21"/>
    </row>
    <row r="49659" spans="1:33" ht="12.75">
      <c r="A49659" s="21"/>
      <c r="AE49659" s="21"/>
      <c r="AF49659" s="21"/>
      <c r="AG49659" s="21"/>
    </row>
    <row r="49660" spans="1:33" ht="12.75">
      <c r="A49660" s="21"/>
      <c r="AE49660" s="21"/>
      <c r="AF49660" s="21"/>
      <c r="AG49660" s="21"/>
    </row>
    <row r="49661" spans="1:33" ht="12.75">
      <c r="A49661" s="21"/>
      <c r="AE49661" s="21"/>
      <c r="AF49661" s="21"/>
      <c r="AG49661" s="21"/>
    </row>
    <row r="49662" spans="1:33" ht="12.75">
      <c r="A49662" s="21"/>
      <c r="AE49662" s="21"/>
      <c r="AF49662" s="21"/>
      <c r="AG49662" s="21"/>
    </row>
    <row r="49663" spans="1:33" ht="12.75">
      <c r="A49663" s="21"/>
      <c r="AE49663" s="21"/>
      <c r="AF49663" s="21"/>
      <c r="AG49663" s="21"/>
    </row>
    <row r="49664" spans="1:33" ht="12.75">
      <c r="A49664" s="21"/>
      <c r="AE49664" s="21"/>
      <c r="AF49664" s="21"/>
      <c r="AG49664" s="21"/>
    </row>
    <row r="49665" spans="1:33" ht="12.75">
      <c r="A49665" s="21"/>
      <c r="AE49665" s="21"/>
      <c r="AF49665" s="21"/>
      <c r="AG49665" s="21"/>
    </row>
    <row r="49666" spans="1:33" ht="12.75">
      <c r="A49666" s="21"/>
      <c r="AE49666" s="21"/>
      <c r="AF49666" s="21"/>
      <c r="AG49666" s="21"/>
    </row>
    <row r="49667" spans="1:33" ht="12.75">
      <c r="A49667" s="21"/>
      <c r="AE49667" s="21"/>
      <c r="AF49667" s="21"/>
      <c r="AG49667" s="21"/>
    </row>
    <row r="49668" spans="1:33" ht="12.75">
      <c r="A49668" s="21"/>
      <c r="AE49668" s="21"/>
      <c r="AF49668" s="21"/>
      <c r="AG49668" s="21"/>
    </row>
    <row r="49669" spans="1:33" ht="12.75">
      <c r="A49669" s="21"/>
      <c r="AE49669" s="21"/>
      <c r="AF49669" s="21"/>
      <c r="AG49669" s="21"/>
    </row>
    <row r="49670" spans="1:33" ht="12.75">
      <c r="A49670" s="21"/>
      <c r="AE49670" s="21"/>
      <c r="AF49670" s="21"/>
      <c r="AG49670" s="21"/>
    </row>
    <row r="49671" spans="1:33" ht="12.75">
      <c r="A49671" s="21"/>
      <c r="AE49671" s="21"/>
      <c r="AF49671" s="21"/>
      <c r="AG49671" s="21"/>
    </row>
    <row r="49672" spans="1:33" ht="12.75">
      <c r="A49672" s="21"/>
      <c r="AE49672" s="21"/>
      <c r="AF49672" s="21"/>
      <c r="AG49672" s="21"/>
    </row>
    <row r="49673" spans="1:33" ht="12.75">
      <c r="A49673" s="21"/>
      <c r="AE49673" s="21"/>
      <c r="AF49673" s="21"/>
      <c r="AG49673" s="21"/>
    </row>
    <row r="49674" spans="1:33" ht="12.75">
      <c r="A49674" s="21"/>
      <c r="AE49674" s="21"/>
      <c r="AF49674" s="21"/>
      <c r="AG49674" s="21"/>
    </row>
    <row r="49675" spans="1:33" ht="12.75">
      <c r="A49675" s="21"/>
      <c r="AE49675" s="21"/>
      <c r="AF49675" s="21"/>
      <c r="AG49675" s="21"/>
    </row>
    <row r="49676" spans="1:33" ht="12.75">
      <c r="A49676" s="21"/>
      <c r="AE49676" s="21"/>
      <c r="AF49676" s="21"/>
      <c r="AG49676" s="21"/>
    </row>
    <row r="49677" spans="1:33" ht="12.75">
      <c r="A49677" s="21"/>
      <c r="AE49677" s="21"/>
      <c r="AF49677" s="21"/>
      <c r="AG49677" s="21"/>
    </row>
    <row r="49678" spans="1:33" ht="12.75">
      <c r="A49678" s="21"/>
      <c r="AE49678" s="21"/>
      <c r="AF49678" s="21"/>
      <c r="AG49678" s="21"/>
    </row>
    <row r="49679" spans="1:33" ht="12.75">
      <c r="A49679" s="21"/>
      <c r="AE49679" s="21"/>
      <c r="AF49679" s="21"/>
      <c r="AG49679" s="21"/>
    </row>
    <row r="49680" spans="1:33" ht="12.75">
      <c r="A49680" s="21"/>
      <c r="AE49680" s="21"/>
      <c r="AF49680" s="21"/>
      <c r="AG49680" s="21"/>
    </row>
    <row r="49681" spans="1:33" ht="12.75">
      <c r="A49681" s="21"/>
      <c r="AE49681" s="21"/>
      <c r="AF49681" s="21"/>
      <c r="AG49681" s="21"/>
    </row>
    <row r="49682" spans="1:33" ht="12.75">
      <c r="A49682" s="21"/>
      <c r="AE49682" s="21"/>
      <c r="AF49682" s="21"/>
      <c r="AG49682" s="21"/>
    </row>
    <row r="49683" spans="1:33" ht="12.75">
      <c r="A49683" s="21"/>
      <c r="AE49683" s="21"/>
      <c r="AF49683" s="21"/>
      <c r="AG49683" s="21"/>
    </row>
    <row r="49684" spans="1:33" ht="12.75">
      <c r="A49684" s="21"/>
      <c r="AE49684" s="21"/>
      <c r="AF49684" s="21"/>
      <c r="AG49684" s="21"/>
    </row>
    <row r="49685" spans="1:33" ht="12.75">
      <c r="A49685" s="21"/>
      <c r="AE49685" s="21"/>
      <c r="AF49685" s="21"/>
      <c r="AG49685" s="21"/>
    </row>
    <row r="49686" spans="1:33" ht="12.75">
      <c r="A49686" s="21"/>
      <c r="AE49686" s="21"/>
      <c r="AF49686" s="21"/>
      <c r="AG49686" s="21"/>
    </row>
    <row r="49687" spans="1:33" ht="12.75">
      <c r="A49687" s="21"/>
      <c r="AE49687" s="21"/>
      <c r="AF49687" s="21"/>
      <c r="AG49687" s="21"/>
    </row>
    <row r="49688" spans="1:33" ht="12.75">
      <c r="A49688" s="21"/>
      <c r="AE49688" s="21"/>
      <c r="AF49688" s="21"/>
      <c r="AG49688" s="21"/>
    </row>
    <row r="49689" spans="1:33" ht="12.75">
      <c r="A49689" s="21"/>
      <c r="AE49689" s="21"/>
      <c r="AF49689" s="21"/>
      <c r="AG49689" s="21"/>
    </row>
    <row r="49690" spans="1:33" ht="12.75">
      <c r="A49690" s="21"/>
      <c r="AE49690" s="21"/>
      <c r="AF49690" s="21"/>
      <c r="AG49690" s="21"/>
    </row>
    <row r="49691" spans="1:33" ht="12.75">
      <c r="A49691" s="21"/>
      <c r="AE49691" s="21"/>
      <c r="AF49691" s="21"/>
      <c r="AG49691" s="21"/>
    </row>
    <row r="49692" spans="1:33" ht="12.75">
      <c r="A49692" s="21"/>
      <c r="AE49692" s="21"/>
      <c r="AF49692" s="21"/>
      <c r="AG49692" s="21"/>
    </row>
    <row r="49693" spans="1:33" ht="12.75">
      <c r="A49693" s="21"/>
      <c r="AE49693" s="21"/>
      <c r="AF49693" s="21"/>
      <c r="AG49693" s="21"/>
    </row>
    <row r="49694" spans="1:33" ht="12.75">
      <c r="A49694" s="21"/>
      <c r="AE49694" s="21"/>
      <c r="AF49694" s="21"/>
      <c r="AG49694" s="21"/>
    </row>
    <row r="49695" spans="1:33" ht="12.75">
      <c r="A49695" s="21"/>
      <c r="AE49695" s="21"/>
      <c r="AF49695" s="21"/>
      <c r="AG49695" s="21"/>
    </row>
    <row r="49696" spans="1:33" ht="12.75">
      <c r="A49696" s="21"/>
      <c r="AE49696" s="21"/>
      <c r="AF49696" s="21"/>
      <c r="AG49696" s="21"/>
    </row>
    <row r="49697" spans="1:33" ht="12.75">
      <c r="A49697" s="21"/>
      <c r="AE49697" s="21"/>
      <c r="AF49697" s="21"/>
      <c r="AG49697" s="21"/>
    </row>
    <row r="49698" spans="1:33" ht="12.75">
      <c r="A49698" s="21"/>
      <c r="AE49698" s="21"/>
      <c r="AF49698" s="21"/>
      <c r="AG49698" s="21"/>
    </row>
    <row r="49699" spans="1:33" ht="12.75">
      <c r="A49699" s="21"/>
      <c r="AE49699" s="21"/>
      <c r="AF49699" s="21"/>
      <c r="AG49699" s="21"/>
    </row>
    <row r="49700" spans="1:33" ht="12.75">
      <c r="A49700" s="21"/>
      <c r="AE49700" s="21"/>
      <c r="AF49700" s="21"/>
      <c r="AG49700" s="21"/>
    </row>
    <row r="49701" spans="1:33" ht="12.75">
      <c r="A49701" s="21"/>
      <c r="AE49701" s="21"/>
      <c r="AF49701" s="21"/>
      <c r="AG49701" s="21"/>
    </row>
    <row r="49702" spans="1:33" ht="12.75">
      <c r="A49702" s="21"/>
      <c r="AE49702" s="21"/>
      <c r="AF49702" s="21"/>
      <c r="AG49702" s="21"/>
    </row>
    <row r="49703" spans="1:33" ht="12.75">
      <c r="A49703" s="21"/>
      <c r="AE49703" s="21"/>
      <c r="AF49703" s="21"/>
      <c r="AG49703" s="21"/>
    </row>
    <row r="49704" spans="1:33" ht="12.75">
      <c r="A49704" s="21"/>
      <c r="AE49704" s="21"/>
      <c r="AF49704" s="21"/>
      <c r="AG49704" s="21"/>
    </row>
    <row r="49705" spans="1:33" ht="12.75">
      <c r="A49705" s="21"/>
      <c r="AE49705" s="21"/>
      <c r="AF49705" s="21"/>
      <c r="AG49705" s="21"/>
    </row>
    <row r="49706" spans="1:33" ht="12.75">
      <c r="A49706" s="21"/>
      <c r="AE49706" s="21"/>
      <c r="AF49706" s="21"/>
      <c r="AG49706" s="21"/>
    </row>
    <row r="49707" spans="1:33" ht="12.75">
      <c r="A49707" s="21"/>
      <c r="AE49707" s="21"/>
      <c r="AF49707" s="21"/>
      <c r="AG49707" s="21"/>
    </row>
    <row r="49708" spans="1:33" ht="12.75">
      <c r="A49708" s="21"/>
      <c r="AE49708" s="21"/>
      <c r="AF49708" s="21"/>
      <c r="AG49708" s="21"/>
    </row>
    <row r="49709" spans="1:33" ht="12.75">
      <c r="A49709" s="21"/>
      <c r="AE49709" s="21"/>
      <c r="AF49709" s="21"/>
      <c r="AG49709" s="21"/>
    </row>
    <row r="49710" spans="1:33" ht="12.75">
      <c r="A49710" s="21"/>
      <c r="AE49710" s="21"/>
      <c r="AF49710" s="21"/>
      <c r="AG49710" s="21"/>
    </row>
    <row r="49711" spans="1:33" ht="12.75">
      <c r="A49711" s="21"/>
      <c r="AE49711" s="21"/>
      <c r="AF49711" s="21"/>
      <c r="AG49711" s="21"/>
    </row>
    <row r="49712" spans="1:33" ht="12.75">
      <c r="A49712" s="21"/>
      <c r="AE49712" s="21"/>
      <c r="AF49712" s="21"/>
      <c r="AG49712" s="21"/>
    </row>
    <row r="49713" spans="1:33" ht="12.75">
      <c r="A49713" s="21"/>
      <c r="AE49713" s="21"/>
      <c r="AF49713" s="21"/>
      <c r="AG49713" s="21"/>
    </row>
    <row r="49714" spans="1:33" ht="12.75">
      <c r="A49714" s="21"/>
      <c r="AE49714" s="21"/>
      <c r="AF49714" s="21"/>
      <c r="AG49714" s="21"/>
    </row>
    <row r="49715" spans="1:33" ht="12.75">
      <c r="A49715" s="21"/>
      <c r="AE49715" s="21"/>
      <c r="AF49715" s="21"/>
      <c r="AG49715" s="21"/>
    </row>
    <row r="49716" spans="1:33" ht="12.75">
      <c r="A49716" s="21"/>
      <c r="AE49716" s="21"/>
      <c r="AF49716" s="21"/>
      <c r="AG49716" s="21"/>
    </row>
    <row r="49717" spans="1:33" ht="12.75">
      <c r="A49717" s="21"/>
      <c r="AE49717" s="21"/>
      <c r="AF49717" s="21"/>
      <c r="AG49717" s="21"/>
    </row>
    <row r="49718" spans="1:33" ht="12.75">
      <c r="A49718" s="21"/>
      <c r="AE49718" s="21"/>
      <c r="AF49718" s="21"/>
      <c r="AG49718" s="21"/>
    </row>
    <row r="49719" spans="1:33" ht="12.75">
      <c r="A49719" s="21"/>
      <c r="AE49719" s="21"/>
      <c r="AF49719" s="21"/>
      <c r="AG49719" s="21"/>
    </row>
    <row r="49720" spans="1:33" ht="12.75">
      <c r="A49720" s="21"/>
      <c r="AE49720" s="21"/>
      <c r="AF49720" s="21"/>
      <c r="AG49720" s="21"/>
    </row>
    <row r="49721" spans="1:33" ht="12.75">
      <c r="A49721" s="21"/>
      <c r="AE49721" s="21"/>
      <c r="AF49721" s="21"/>
      <c r="AG49721" s="21"/>
    </row>
    <row r="49722" spans="1:33" ht="12.75">
      <c r="A49722" s="21"/>
      <c r="AE49722" s="21"/>
      <c r="AF49722" s="21"/>
      <c r="AG49722" s="21"/>
    </row>
    <row r="49723" spans="1:33" ht="12.75">
      <c r="A49723" s="21"/>
      <c r="AE49723" s="21"/>
      <c r="AF49723" s="21"/>
      <c r="AG49723" s="21"/>
    </row>
    <row r="49724" spans="1:33" ht="12.75">
      <c r="A49724" s="21"/>
      <c r="AE49724" s="21"/>
      <c r="AF49724" s="21"/>
      <c r="AG49724" s="21"/>
    </row>
    <row r="49725" spans="1:33" ht="12.75">
      <c r="A49725" s="21"/>
      <c r="AE49725" s="21"/>
      <c r="AF49725" s="21"/>
      <c r="AG49725" s="21"/>
    </row>
    <row r="49726" spans="1:33" ht="12.75">
      <c r="A49726" s="21"/>
      <c r="AE49726" s="21"/>
      <c r="AF49726" s="21"/>
      <c r="AG49726" s="21"/>
    </row>
    <row r="49727" spans="1:33" ht="12.75">
      <c r="A49727" s="21"/>
      <c r="AE49727" s="21"/>
      <c r="AF49727" s="21"/>
      <c r="AG49727" s="21"/>
    </row>
    <row r="49728" spans="1:33" ht="12.75">
      <c r="A49728" s="21"/>
      <c r="AE49728" s="21"/>
      <c r="AF49728" s="21"/>
      <c r="AG49728" s="21"/>
    </row>
    <row r="49729" spans="1:33" ht="12.75">
      <c r="A49729" s="21"/>
      <c r="AE49729" s="21"/>
      <c r="AF49729" s="21"/>
      <c r="AG49729" s="21"/>
    </row>
    <row r="49730" spans="1:33" ht="12.75">
      <c r="A49730" s="21"/>
      <c r="AE49730" s="21"/>
      <c r="AF49730" s="21"/>
      <c r="AG49730" s="21"/>
    </row>
    <row r="49731" spans="1:33" ht="12.75">
      <c r="A49731" s="21"/>
      <c r="AE49731" s="21"/>
      <c r="AF49731" s="21"/>
      <c r="AG49731" s="21"/>
    </row>
    <row r="49732" spans="1:33" ht="12.75">
      <c r="A49732" s="21"/>
      <c r="AE49732" s="21"/>
      <c r="AF49732" s="21"/>
      <c r="AG49732" s="21"/>
    </row>
    <row r="49733" spans="1:33" ht="12.75">
      <c r="A49733" s="21"/>
      <c r="AE49733" s="21"/>
      <c r="AF49733" s="21"/>
      <c r="AG49733" s="21"/>
    </row>
    <row r="49734" spans="1:33" ht="12.75">
      <c r="A49734" s="21"/>
      <c r="AE49734" s="21"/>
      <c r="AF49734" s="21"/>
      <c r="AG49734" s="21"/>
    </row>
    <row r="49735" spans="1:33" ht="12.75">
      <c r="A49735" s="21"/>
      <c r="AE49735" s="21"/>
      <c r="AF49735" s="21"/>
      <c r="AG49735" s="21"/>
    </row>
    <row r="49736" spans="1:33" ht="12.75">
      <c r="A49736" s="21"/>
      <c r="AE49736" s="21"/>
      <c r="AF49736" s="21"/>
      <c r="AG49736" s="21"/>
    </row>
    <row r="49737" spans="1:33" ht="12.75">
      <c r="A49737" s="21"/>
      <c r="AE49737" s="21"/>
      <c r="AF49737" s="21"/>
      <c r="AG49737" s="21"/>
    </row>
    <row r="49738" spans="1:33" ht="12.75">
      <c r="A49738" s="21"/>
      <c r="AE49738" s="21"/>
      <c r="AF49738" s="21"/>
      <c r="AG49738" s="21"/>
    </row>
    <row r="49739" spans="1:33" ht="12.75">
      <c r="A49739" s="21"/>
      <c r="AE49739" s="21"/>
      <c r="AF49739" s="21"/>
      <c r="AG49739" s="21"/>
    </row>
    <row r="49740" spans="1:33" ht="12.75">
      <c r="A49740" s="21"/>
      <c r="AE49740" s="21"/>
      <c r="AF49740" s="21"/>
      <c r="AG49740" s="21"/>
    </row>
    <row r="49741" spans="1:33" ht="12.75">
      <c r="A49741" s="21"/>
      <c r="AE49741" s="21"/>
      <c r="AF49741" s="21"/>
      <c r="AG49741" s="21"/>
    </row>
    <row r="49742" spans="1:33" ht="12.75">
      <c r="A49742" s="21"/>
      <c r="AE49742" s="21"/>
      <c r="AF49742" s="21"/>
      <c r="AG49742" s="21"/>
    </row>
    <row r="49743" spans="1:33" ht="12.75">
      <c r="A49743" s="21"/>
      <c r="AE49743" s="21"/>
      <c r="AF49743" s="21"/>
      <c r="AG49743" s="21"/>
    </row>
    <row r="49744" spans="1:33" ht="12.75">
      <c r="A49744" s="21"/>
      <c r="AE49744" s="21"/>
      <c r="AF49744" s="21"/>
      <c r="AG49744" s="21"/>
    </row>
    <row r="49745" spans="1:33" ht="12.75">
      <c r="A49745" s="21"/>
      <c r="AE49745" s="21"/>
      <c r="AF49745" s="21"/>
      <c r="AG49745" s="21"/>
    </row>
    <row r="49746" spans="1:33" ht="12.75">
      <c r="A49746" s="21"/>
      <c r="AE49746" s="21"/>
      <c r="AF49746" s="21"/>
      <c r="AG49746" s="21"/>
    </row>
    <row r="49747" spans="1:33" ht="12.75">
      <c r="A49747" s="21"/>
      <c r="AE49747" s="21"/>
      <c r="AF49747" s="21"/>
      <c r="AG49747" s="21"/>
    </row>
    <row r="49748" spans="1:33" ht="12.75">
      <c r="A49748" s="21"/>
      <c r="AE49748" s="21"/>
      <c r="AF49748" s="21"/>
      <c r="AG49748" s="21"/>
    </row>
    <row r="49749" spans="1:33" ht="12.75">
      <c r="A49749" s="21"/>
      <c r="AE49749" s="21"/>
      <c r="AF49749" s="21"/>
      <c r="AG49749" s="21"/>
    </row>
    <row r="49750" spans="1:33" ht="12.75">
      <c r="A49750" s="21"/>
      <c r="AE49750" s="21"/>
      <c r="AF49750" s="21"/>
      <c r="AG49750" s="21"/>
    </row>
    <row r="49751" spans="1:33" ht="12.75">
      <c r="A49751" s="21"/>
      <c r="AE49751" s="21"/>
      <c r="AF49751" s="21"/>
      <c r="AG49751" s="21"/>
    </row>
    <row r="49752" spans="1:33" ht="12.75">
      <c r="A49752" s="21"/>
      <c r="AE49752" s="21"/>
      <c r="AF49752" s="21"/>
      <c r="AG49752" s="21"/>
    </row>
    <row r="49753" spans="1:33" ht="12.75">
      <c r="A49753" s="21"/>
      <c r="AE49753" s="21"/>
      <c r="AF49753" s="21"/>
      <c r="AG49753" s="21"/>
    </row>
    <row r="49754" spans="1:33" ht="12.75">
      <c r="A49754" s="21"/>
      <c r="AE49754" s="21"/>
      <c r="AF49754" s="21"/>
      <c r="AG49754" s="21"/>
    </row>
    <row r="49755" spans="1:33" ht="12.75">
      <c r="A49755" s="21"/>
      <c r="AE49755" s="21"/>
      <c r="AF49755" s="21"/>
      <c r="AG49755" s="21"/>
    </row>
    <row r="49756" spans="1:33" ht="12.75">
      <c r="A49756" s="21"/>
      <c r="AE49756" s="21"/>
      <c r="AF49756" s="21"/>
      <c r="AG49756" s="21"/>
    </row>
    <row r="49757" spans="1:33" ht="12.75">
      <c r="A49757" s="21"/>
      <c r="AE49757" s="21"/>
      <c r="AF49757" s="21"/>
      <c r="AG49757" s="21"/>
    </row>
    <row r="49758" spans="1:33" ht="12.75">
      <c r="A49758" s="21"/>
      <c r="AE49758" s="21"/>
      <c r="AF49758" s="21"/>
      <c r="AG49758" s="21"/>
    </row>
    <row r="49759" spans="1:33" ht="12.75">
      <c r="A49759" s="21"/>
      <c r="AE49759" s="21"/>
      <c r="AF49759" s="21"/>
      <c r="AG49759" s="21"/>
    </row>
    <row r="49760" spans="1:33" ht="12.75">
      <c r="A49760" s="21"/>
      <c r="AE49760" s="21"/>
      <c r="AF49760" s="21"/>
      <c r="AG49760" s="21"/>
    </row>
    <row r="49761" spans="1:33" ht="12.75">
      <c r="A49761" s="21"/>
      <c r="AE49761" s="21"/>
      <c r="AF49761" s="21"/>
      <c r="AG49761" s="21"/>
    </row>
    <row r="49762" spans="1:33" ht="12.75">
      <c r="A49762" s="21"/>
      <c r="AE49762" s="21"/>
      <c r="AF49762" s="21"/>
      <c r="AG49762" s="21"/>
    </row>
    <row r="49763" spans="1:33" ht="12.75">
      <c r="A49763" s="21"/>
      <c r="AE49763" s="21"/>
      <c r="AF49763" s="21"/>
      <c r="AG49763" s="21"/>
    </row>
    <row r="49764" spans="1:33" ht="12.75">
      <c r="A49764" s="21"/>
      <c r="AE49764" s="21"/>
      <c r="AF49764" s="21"/>
      <c r="AG49764" s="21"/>
    </row>
    <row r="49765" spans="1:33" ht="12.75">
      <c r="A49765" s="21"/>
      <c r="AE49765" s="21"/>
      <c r="AF49765" s="21"/>
      <c r="AG49765" s="21"/>
    </row>
    <row r="49766" spans="1:33" ht="12.75">
      <c r="A49766" s="21"/>
      <c r="AE49766" s="21"/>
      <c r="AF49766" s="21"/>
      <c r="AG49766" s="21"/>
    </row>
    <row r="49767" spans="1:33" ht="12.75">
      <c r="A49767" s="21"/>
      <c r="AE49767" s="21"/>
      <c r="AF49767" s="21"/>
      <c r="AG49767" s="21"/>
    </row>
    <row r="49768" spans="1:33" ht="12.75">
      <c r="A49768" s="21"/>
      <c r="AE49768" s="21"/>
      <c r="AF49768" s="21"/>
      <c r="AG49768" s="21"/>
    </row>
    <row r="49769" spans="1:33" ht="12.75">
      <c r="A49769" s="21"/>
      <c r="AE49769" s="21"/>
      <c r="AF49769" s="21"/>
      <c r="AG49769" s="21"/>
    </row>
    <row r="49770" spans="1:33" ht="12.75">
      <c r="A49770" s="21"/>
      <c r="AE49770" s="21"/>
      <c r="AF49770" s="21"/>
      <c r="AG49770" s="21"/>
    </row>
    <row r="49771" spans="1:33" ht="12.75">
      <c r="A49771" s="21"/>
      <c r="AE49771" s="21"/>
      <c r="AF49771" s="21"/>
      <c r="AG49771" s="21"/>
    </row>
    <row r="49772" spans="1:33" ht="12.75">
      <c r="A49772" s="21"/>
      <c r="AE49772" s="21"/>
      <c r="AF49772" s="21"/>
      <c r="AG49772" s="21"/>
    </row>
    <row r="49773" spans="1:33" ht="12.75">
      <c r="A49773" s="21"/>
      <c r="AE49773" s="21"/>
      <c r="AF49773" s="21"/>
      <c r="AG49773" s="21"/>
    </row>
    <row r="49774" spans="1:33" ht="12.75">
      <c r="A49774" s="21"/>
      <c r="AE49774" s="21"/>
      <c r="AF49774" s="21"/>
      <c r="AG49774" s="21"/>
    </row>
    <row r="49775" spans="1:33" ht="12.75">
      <c r="A49775" s="21"/>
      <c r="AE49775" s="21"/>
      <c r="AF49775" s="21"/>
      <c r="AG49775" s="21"/>
    </row>
    <row r="49776" spans="1:33" ht="12.75">
      <c r="A49776" s="21"/>
      <c r="AE49776" s="21"/>
      <c r="AF49776" s="21"/>
      <c r="AG49776" s="21"/>
    </row>
    <row r="49777" spans="1:33" ht="12.75">
      <c r="A49777" s="21"/>
      <c r="AE49777" s="21"/>
      <c r="AF49777" s="21"/>
      <c r="AG49777" s="21"/>
    </row>
    <row r="49778" spans="1:33" ht="12.75">
      <c r="A49778" s="21"/>
      <c r="AE49778" s="21"/>
      <c r="AF49778" s="21"/>
      <c r="AG49778" s="21"/>
    </row>
    <row r="49779" spans="1:33" ht="12.75">
      <c r="A49779" s="21"/>
      <c r="AE49779" s="21"/>
      <c r="AF49779" s="21"/>
      <c r="AG49779" s="21"/>
    </row>
    <row r="49780" spans="1:33" ht="12.75">
      <c r="A49780" s="21"/>
      <c r="AE49780" s="21"/>
      <c r="AF49780" s="21"/>
      <c r="AG49780" s="21"/>
    </row>
    <row r="49781" spans="1:33" ht="12.75">
      <c r="A49781" s="21"/>
      <c r="AE49781" s="21"/>
      <c r="AF49781" s="21"/>
      <c r="AG49781" s="21"/>
    </row>
    <row r="49782" spans="1:33" ht="12.75">
      <c r="A49782" s="21"/>
      <c r="AE49782" s="21"/>
      <c r="AF49782" s="21"/>
      <c r="AG49782" s="21"/>
    </row>
    <row r="49783" spans="1:33" ht="12.75">
      <c r="A49783" s="21"/>
      <c r="AE49783" s="21"/>
      <c r="AF49783" s="21"/>
      <c r="AG49783" s="21"/>
    </row>
    <row r="49784" spans="1:33" ht="12.75">
      <c r="A49784" s="21"/>
      <c r="AE49784" s="21"/>
      <c r="AF49784" s="21"/>
      <c r="AG49784" s="21"/>
    </row>
    <row r="49785" spans="1:33" ht="12.75">
      <c r="A49785" s="21"/>
      <c r="AE49785" s="21"/>
      <c r="AF49785" s="21"/>
      <c r="AG49785" s="21"/>
    </row>
    <row r="49786" spans="1:33" ht="12.75">
      <c r="A49786" s="21"/>
      <c r="AE49786" s="21"/>
      <c r="AF49786" s="21"/>
      <c r="AG49786" s="21"/>
    </row>
    <row r="49787" spans="1:33" ht="12.75">
      <c r="A49787" s="21"/>
      <c r="AE49787" s="21"/>
      <c r="AF49787" s="21"/>
      <c r="AG49787" s="21"/>
    </row>
    <row r="49788" spans="1:33" ht="12.75">
      <c r="A49788" s="21"/>
      <c r="AE49788" s="21"/>
      <c r="AF49788" s="21"/>
      <c r="AG49788" s="21"/>
    </row>
    <row r="49789" spans="1:33" ht="12.75">
      <c r="A49789" s="21"/>
      <c r="AE49789" s="21"/>
      <c r="AF49789" s="21"/>
      <c r="AG49789" s="21"/>
    </row>
    <row r="49790" spans="1:33" ht="12.75">
      <c r="A49790" s="21"/>
      <c r="AE49790" s="21"/>
      <c r="AF49790" s="21"/>
      <c r="AG49790" s="21"/>
    </row>
    <row r="49791" spans="1:33" ht="12.75">
      <c r="A49791" s="21"/>
      <c r="AE49791" s="21"/>
      <c r="AF49791" s="21"/>
      <c r="AG49791" s="21"/>
    </row>
    <row r="49792" spans="1:33" ht="12.75">
      <c r="A49792" s="21"/>
      <c r="AE49792" s="21"/>
      <c r="AF49792" s="21"/>
      <c r="AG49792" s="21"/>
    </row>
    <row r="49793" spans="1:33" ht="12.75">
      <c r="A49793" s="21"/>
      <c r="AE49793" s="21"/>
      <c r="AF49793" s="21"/>
      <c r="AG49793" s="21"/>
    </row>
    <row r="49794" spans="1:33" ht="12.75">
      <c r="A49794" s="21"/>
      <c r="AE49794" s="21"/>
      <c r="AF49794" s="21"/>
      <c r="AG49794" s="21"/>
    </row>
    <row r="49795" spans="1:33" ht="12.75">
      <c r="A49795" s="21"/>
      <c r="AE49795" s="21"/>
      <c r="AF49795" s="21"/>
      <c r="AG49795" s="21"/>
    </row>
    <row r="49796" spans="1:33" ht="12.75">
      <c r="A49796" s="21"/>
      <c r="AE49796" s="21"/>
      <c r="AF49796" s="21"/>
      <c r="AG49796" s="21"/>
    </row>
    <row r="49797" spans="1:33" ht="12.75">
      <c r="A49797" s="21"/>
      <c r="AE49797" s="21"/>
      <c r="AF49797" s="21"/>
      <c r="AG49797" s="21"/>
    </row>
    <row r="49798" spans="1:33" ht="12.75">
      <c r="A49798" s="21"/>
      <c r="AE49798" s="21"/>
      <c r="AF49798" s="21"/>
      <c r="AG49798" s="21"/>
    </row>
    <row r="49799" spans="1:33" ht="12.75">
      <c r="A49799" s="21"/>
      <c r="AE49799" s="21"/>
      <c r="AF49799" s="21"/>
      <c r="AG49799" s="21"/>
    </row>
    <row r="49800" spans="1:33" ht="12.75">
      <c r="A49800" s="21"/>
      <c r="AE49800" s="21"/>
      <c r="AF49800" s="21"/>
      <c r="AG49800" s="21"/>
    </row>
    <row r="49801" spans="1:33" ht="12.75">
      <c r="A49801" s="21"/>
      <c r="AE49801" s="21"/>
      <c r="AF49801" s="21"/>
      <c r="AG49801" s="21"/>
    </row>
    <row r="49802" spans="1:33" ht="12.75">
      <c r="A49802" s="21"/>
      <c r="AE49802" s="21"/>
      <c r="AF49802" s="21"/>
      <c r="AG49802" s="21"/>
    </row>
    <row r="49803" spans="1:33" ht="12.75">
      <c r="A49803" s="21"/>
      <c r="AE49803" s="21"/>
      <c r="AF49803" s="21"/>
      <c r="AG49803" s="21"/>
    </row>
    <row r="49804" spans="1:33" ht="12.75">
      <c r="A49804" s="21"/>
      <c r="AE49804" s="21"/>
      <c r="AF49804" s="21"/>
      <c r="AG49804" s="21"/>
    </row>
    <row r="49805" spans="1:33" ht="12.75">
      <c r="A49805" s="21"/>
      <c r="AE49805" s="21"/>
      <c r="AF49805" s="21"/>
      <c r="AG49805" s="21"/>
    </row>
    <row r="49806" spans="1:33" ht="12.75">
      <c r="A49806" s="21"/>
      <c r="AE49806" s="21"/>
      <c r="AF49806" s="21"/>
      <c r="AG49806" s="21"/>
    </row>
    <row r="49807" spans="1:33" ht="12.75">
      <c r="A49807" s="21"/>
      <c r="AE49807" s="21"/>
      <c r="AF49807" s="21"/>
      <c r="AG49807" s="21"/>
    </row>
    <row r="49808" spans="1:33" ht="12.75">
      <c r="A49808" s="21"/>
      <c r="AE49808" s="21"/>
      <c r="AF49808" s="21"/>
      <c r="AG49808" s="21"/>
    </row>
    <row r="49809" spans="1:33" ht="12.75">
      <c r="A49809" s="21"/>
      <c r="AE49809" s="21"/>
      <c r="AF49809" s="21"/>
      <c r="AG49809" s="21"/>
    </row>
    <row r="49810" spans="1:33" ht="12.75">
      <c r="A49810" s="21"/>
      <c r="AE49810" s="21"/>
      <c r="AF49810" s="21"/>
      <c r="AG49810" s="21"/>
    </row>
    <row r="49811" spans="1:33" ht="12.75">
      <c r="A49811" s="21"/>
      <c r="AE49811" s="21"/>
      <c r="AF49811" s="21"/>
      <c r="AG49811" s="21"/>
    </row>
    <row r="49812" spans="1:33" ht="12.75">
      <c r="A49812" s="21"/>
      <c r="AE49812" s="21"/>
      <c r="AF49812" s="21"/>
      <c r="AG49812" s="21"/>
    </row>
    <row r="49813" spans="1:33" ht="12.75">
      <c r="A49813" s="21"/>
      <c r="AE49813" s="21"/>
      <c r="AF49813" s="21"/>
      <c r="AG49813" s="21"/>
    </row>
    <row r="49814" spans="1:33" ht="12.75">
      <c r="A49814" s="21"/>
      <c r="AE49814" s="21"/>
      <c r="AF49814" s="21"/>
      <c r="AG49814" s="21"/>
    </row>
    <row r="49815" spans="1:33" ht="12.75">
      <c r="A49815" s="21"/>
      <c r="AE49815" s="21"/>
      <c r="AF49815" s="21"/>
      <c r="AG49815" s="21"/>
    </row>
    <row r="49816" spans="1:33" ht="12.75">
      <c r="A49816" s="21"/>
      <c r="AE49816" s="21"/>
      <c r="AF49816" s="21"/>
      <c r="AG49816" s="21"/>
    </row>
    <row r="49817" spans="1:33" ht="12.75">
      <c r="A49817" s="21"/>
      <c r="AE49817" s="21"/>
      <c r="AF49817" s="21"/>
      <c r="AG49817" s="21"/>
    </row>
    <row r="49818" spans="1:33" ht="12.75">
      <c r="A49818" s="21"/>
      <c r="AE49818" s="21"/>
      <c r="AF49818" s="21"/>
      <c r="AG49818" s="21"/>
    </row>
    <row r="49819" spans="1:33" ht="12.75">
      <c r="A49819" s="21"/>
      <c r="AE49819" s="21"/>
      <c r="AF49819" s="21"/>
      <c r="AG49819" s="21"/>
    </row>
    <row r="49820" spans="1:33" ht="12.75">
      <c r="A49820" s="21"/>
      <c r="AE49820" s="21"/>
      <c r="AF49820" s="21"/>
      <c r="AG49820" s="21"/>
    </row>
    <row r="49821" spans="1:33" ht="12.75">
      <c r="A49821" s="21"/>
      <c r="AE49821" s="21"/>
      <c r="AF49821" s="21"/>
      <c r="AG49821" s="21"/>
    </row>
    <row r="49822" spans="1:33" ht="12.75">
      <c r="A49822" s="21"/>
      <c r="AE49822" s="21"/>
      <c r="AF49822" s="21"/>
      <c r="AG49822" s="21"/>
    </row>
    <row r="49823" spans="1:33" ht="12.75">
      <c r="A49823" s="21"/>
      <c r="AE49823" s="21"/>
      <c r="AF49823" s="21"/>
      <c r="AG49823" s="21"/>
    </row>
    <row r="49824" spans="1:33" ht="12.75">
      <c r="A49824" s="21"/>
      <c r="AE49824" s="21"/>
      <c r="AF49824" s="21"/>
      <c r="AG49824" s="21"/>
    </row>
    <row r="49825" spans="1:33" ht="12.75">
      <c r="A49825" s="21"/>
      <c r="AE49825" s="21"/>
      <c r="AF49825" s="21"/>
      <c r="AG49825" s="21"/>
    </row>
    <row r="49826" spans="1:33" ht="12.75">
      <c r="A49826" s="21"/>
      <c r="AE49826" s="21"/>
      <c r="AF49826" s="21"/>
      <c r="AG49826" s="21"/>
    </row>
    <row r="49827" spans="1:33" ht="12.75">
      <c r="A49827" s="21"/>
      <c r="AE49827" s="21"/>
      <c r="AF49827" s="21"/>
      <c r="AG49827" s="21"/>
    </row>
    <row r="49828" spans="1:33" ht="12.75">
      <c r="A49828" s="21"/>
      <c r="AE49828" s="21"/>
      <c r="AF49828" s="21"/>
      <c r="AG49828" s="21"/>
    </row>
    <row r="49829" spans="1:33" ht="12.75">
      <c r="A49829" s="21"/>
      <c r="AE49829" s="21"/>
      <c r="AF49829" s="21"/>
      <c r="AG49829" s="21"/>
    </row>
    <row r="49830" spans="1:33" ht="12.75">
      <c r="A49830" s="21"/>
      <c r="AE49830" s="21"/>
      <c r="AF49830" s="21"/>
      <c r="AG49830" s="21"/>
    </row>
    <row r="49831" spans="1:33" ht="12.75">
      <c r="A49831" s="21"/>
      <c r="AE49831" s="21"/>
      <c r="AF49831" s="21"/>
      <c r="AG49831" s="21"/>
    </row>
    <row r="49832" spans="1:33" ht="12.75">
      <c r="A49832" s="21"/>
      <c r="AE49832" s="21"/>
      <c r="AF49832" s="21"/>
      <c r="AG49832" s="21"/>
    </row>
    <row r="49833" spans="1:33" ht="12.75">
      <c r="A49833" s="21"/>
      <c r="AE49833" s="21"/>
      <c r="AF49833" s="21"/>
      <c r="AG49833" s="21"/>
    </row>
    <row r="49834" spans="1:33" ht="12.75">
      <c r="A49834" s="21"/>
      <c r="AE49834" s="21"/>
      <c r="AF49834" s="21"/>
      <c r="AG49834" s="21"/>
    </row>
    <row r="49835" spans="1:33" ht="12.75">
      <c r="A49835" s="21"/>
      <c r="AE49835" s="21"/>
      <c r="AF49835" s="21"/>
      <c r="AG49835" s="21"/>
    </row>
    <row r="49836" spans="1:33" ht="12.75">
      <c r="A49836" s="21"/>
      <c r="AE49836" s="21"/>
      <c r="AF49836" s="21"/>
      <c r="AG49836" s="21"/>
    </row>
    <row r="49837" spans="1:33" ht="12.75">
      <c r="A49837" s="21"/>
      <c r="AE49837" s="21"/>
      <c r="AF49837" s="21"/>
      <c r="AG49837" s="21"/>
    </row>
    <row r="49838" spans="1:33" ht="12.75">
      <c r="A49838" s="21"/>
      <c r="AE49838" s="21"/>
      <c r="AF49838" s="21"/>
      <c r="AG49838" s="21"/>
    </row>
    <row r="49839" spans="1:33" ht="12.75">
      <c r="A49839" s="21"/>
      <c r="AE49839" s="21"/>
      <c r="AF49839" s="21"/>
      <c r="AG49839" s="21"/>
    </row>
    <row r="49840" spans="1:33" ht="12.75">
      <c r="A49840" s="21"/>
      <c r="AE49840" s="21"/>
      <c r="AF49840" s="21"/>
      <c r="AG49840" s="21"/>
    </row>
    <row r="49841" spans="1:33" ht="12.75">
      <c r="A49841" s="21"/>
      <c r="AE49841" s="21"/>
      <c r="AF49841" s="21"/>
      <c r="AG49841" s="21"/>
    </row>
    <row r="49842" spans="1:33" ht="12.75">
      <c r="A49842" s="21"/>
      <c r="AE49842" s="21"/>
      <c r="AF49842" s="21"/>
      <c r="AG49842" s="21"/>
    </row>
    <row r="49843" spans="1:33" ht="12.75">
      <c r="A49843" s="21"/>
      <c r="AE49843" s="21"/>
      <c r="AF49843" s="21"/>
      <c r="AG49843" s="21"/>
    </row>
    <row r="49844" spans="1:33" ht="12.75">
      <c r="A49844" s="21"/>
      <c r="AE49844" s="21"/>
      <c r="AF49844" s="21"/>
      <c r="AG49844" s="21"/>
    </row>
    <row r="49845" spans="1:33" ht="12.75">
      <c r="A49845" s="21"/>
      <c r="AE49845" s="21"/>
      <c r="AF49845" s="21"/>
      <c r="AG49845" s="21"/>
    </row>
    <row r="49846" spans="1:33" ht="12.75">
      <c r="A49846" s="21"/>
      <c r="AE49846" s="21"/>
      <c r="AF49846" s="21"/>
      <c r="AG49846" s="21"/>
    </row>
    <row r="49847" spans="1:33" ht="12.75">
      <c r="A49847" s="21"/>
      <c r="AE49847" s="21"/>
      <c r="AF49847" s="21"/>
      <c r="AG49847" s="21"/>
    </row>
    <row r="49848" spans="1:33" ht="12.75">
      <c r="A49848" s="21"/>
      <c r="AE49848" s="21"/>
      <c r="AF49848" s="21"/>
      <c r="AG49848" s="21"/>
    </row>
    <row r="49849" spans="1:33" ht="12.75">
      <c r="A49849" s="21"/>
      <c r="AE49849" s="21"/>
      <c r="AF49849" s="21"/>
      <c r="AG49849" s="21"/>
    </row>
    <row r="49850" spans="1:33" ht="12.75">
      <c r="A49850" s="21"/>
      <c r="AE49850" s="21"/>
      <c r="AF49850" s="21"/>
      <c r="AG49850" s="21"/>
    </row>
    <row r="49851" spans="1:33" ht="12.75">
      <c r="A49851" s="21"/>
      <c r="AE49851" s="21"/>
      <c r="AF49851" s="21"/>
      <c r="AG49851" s="21"/>
    </row>
    <row r="49852" spans="1:33" ht="12.75">
      <c r="A49852" s="21"/>
      <c r="AE49852" s="21"/>
      <c r="AF49852" s="21"/>
      <c r="AG49852" s="21"/>
    </row>
    <row r="49853" spans="1:33" ht="12.75">
      <c r="A49853" s="21"/>
      <c r="AE49853" s="21"/>
      <c r="AF49853" s="21"/>
      <c r="AG49853" s="21"/>
    </row>
    <row r="49854" spans="1:33" ht="12.75">
      <c r="A49854" s="21"/>
      <c r="AE49854" s="21"/>
      <c r="AF49854" s="21"/>
      <c r="AG49854" s="21"/>
    </row>
    <row r="49855" spans="1:33" ht="12.75">
      <c r="A49855" s="21"/>
      <c r="AE49855" s="21"/>
      <c r="AF49855" s="21"/>
      <c r="AG49855" s="21"/>
    </row>
    <row r="49856" spans="1:33" ht="12.75">
      <c r="A49856" s="21"/>
      <c r="AE49856" s="21"/>
      <c r="AF49856" s="21"/>
      <c r="AG49856" s="21"/>
    </row>
    <row r="49857" spans="1:33" ht="12.75">
      <c r="A49857" s="21"/>
      <c r="AE49857" s="21"/>
      <c r="AF49857" s="21"/>
      <c r="AG49857" s="21"/>
    </row>
    <row r="49858" spans="1:33" ht="12.75">
      <c r="A49858" s="21"/>
      <c r="AE49858" s="21"/>
      <c r="AF49858" s="21"/>
      <c r="AG49858" s="21"/>
    </row>
    <row r="49859" spans="1:33" ht="12.75">
      <c r="A49859" s="21"/>
      <c r="AE49859" s="21"/>
      <c r="AF49859" s="21"/>
      <c r="AG49859" s="21"/>
    </row>
    <row r="49860" spans="1:33" ht="12.75">
      <c r="A49860" s="21"/>
      <c r="AE49860" s="21"/>
      <c r="AF49860" s="21"/>
      <c r="AG49860" s="21"/>
    </row>
    <row r="49861" spans="1:33" ht="12.75">
      <c r="A49861" s="21"/>
      <c r="AE49861" s="21"/>
      <c r="AF49861" s="21"/>
      <c r="AG49861" s="21"/>
    </row>
    <row r="49862" spans="1:33" ht="12.75">
      <c r="A49862" s="21"/>
      <c r="AE49862" s="21"/>
      <c r="AF49862" s="21"/>
      <c r="AG49862" s="21"/>
    </row>
    <row r="49863" spans="1:33" ht="12.75">
      <c r="A49863" s="21"/>
      <c r="AE49863" s="21"/>
      <c r="AF49863" s="21"/>
      <c r="AG49863" s="21"/>
    </row>
    <row r="49864" spans="1:33" ht="12.75">
      <c r="A49864" s="21"/>
      <c r="AE49864" s="21"/>
      <c r="AF49864" s="21"/>
      <c r="AG49864" s="21"/>
    </row>
    <row r="49865" spans="1:33" ht="12.75">
      <c r="A49865" s="21"/>
      <c r="AE49865" s="21"/>
      <c r="AF49865" s="21"/>
      <c r="AG49865" s="21"/>
    </row>
    <row r="49866" spans="1:33" ht="12.75">
      <c r="A49866" s="21"/>
      <c r="AE49866" s="21"/>
      <c r="AF49866" s="21"/>
      <c r="AG49866" s="21"/>
    </row>
    <row r="49867" spans="1:33" ht="12.75">
      <c r="A49867" s="21"/>
      <c r="AE49867" s="21"/>
      <c r="AF49867" s="21"/>
      <c r="AG49867" s="21"/>
    </row>
    <row r="49868" spans="1:33" ht="12.75">
      <c r="A49868" s="21"/>
      <c r="AE49868" s="21"/>
      <c r="AF49868" s="21"/>
      <c r="AG49868" s="21"/>
    </row>
    <row r="49869" spans="1:33" ht="12.75">
      <c r="A49869" s="21"/>
      <c r="AE49869" s="21"/>
      <c r="AF49869" s="21"/>
      <c r="AG49869" s="21"/>
    </row>
    <row r="49870" spans="1:33" ht="12.75">
      <c r="A49870" s="21"/>
      <c r="AE49870" s="21"/>
      <c r="AF49870" s="21"/>
      <c r="AG49870" s="21"/>
    </row>
    <row r="49871" spans="1:33" ht="12.75">
      <c r="A49871" s="21"/>
      <c r="AE49871" s="21"/>
      <c r="AF49871" s="21"/>
      <c r="AG49871" s="21"/>
    </row>
    <row r="49872" spans="1:33" ht="12.75">
      <c r="A49872" s="21"/>
      <c r="AE49872" s="21"/>
      <c r="AF49872" s="21"/>
      <c r="AG49872" s="21"/>
    </row>
    <row r="49873" spans="1:33" ht="12.75">
      <c r="A49873" s="21"/>
      <c r="AE49873" s="21"/>
      <c r="AF49873" s="21"/>
      <c r="AG49873" s="21"/>
    </row>
    <row r="49874" spans="1:33" ht="12.75">
      <c r="A49874" s="21"/>
      <c r="AE49874" s="21"/>
      <c r="AF49874" s="21"/>
      <c r="AG49874" s="21"/>
    </row>
    <row r="49875" spans="1:33" ht="12.75">
      <c r="A49875" s="21"/>
      <c r="AE49875" s="21"/>
      <c r="AF49875" s="21"/>
      <c r="AG49875" s="21"/>
    </row>
    <row r="49876" spans="1:33" ht="12.75">
      <c r="A49876" s="21"/>
      <c r="AE49876" s="21"/>
      <c r="AF49876" s="21"/>
      <c r="AG49876" s="21"/>
    </row>
    <row r="49877" spans="1:33" ht="12.75">
      <c r="A49877" s="21"/>
      <c r="AE49877" s="21"/>
      <c r="AF49877" s="21"/>
      <c r="AG49877" s="21"/>
    </row>
    <row r="49878" spans="1:33" ht="12.75">
      <c r="A49878" s="21"/>
      <c r="AE49878" s="21"/>
      <c r="AF49878" s="21"/>
      <c r="AG49878" s="21"/>
    </row>
    <row r="49879" spans="1:33" ht="12.75">
      <c r="A49879" s="21"/>
      <c r="AE49879" s="21"/>
      <c r="AF49879" s="21"/>
      <c r="AG49879" s="21"/>
    </row>
    <row r="49880" spans="1:33" ht="12.75">
      <c r="A49880" s="21"/>
      <c r="AE49880" s="21"/>
      <c r="AF49880" s="21"/>
      <c r="AG49880" s="21"/>
    </row>
    <row r="49881" spans="1:33" ht="12.75">
      <c r="A49881" s="21"/>
      <c r="AE49881" s="21"/>
      <c r="AF49881" s="21"/>
      <c r="AG49881" s="21"/>
    </row>
    <row r="49882" spans="1:33" ht="12.75">
      <c r="A49882" s="21"/>
      <c r="AE49882" s="21"/>
      <c r="AF49882" s="21"/>
      <c r="AG49882" s="21"/>
    </row>
    <row r="49883" spans="1:33" ht="12.75">
      <c r="A49883" s="21"/>
      <c r="AE49883" s="21"/>
      <c r="AF49883" s="21"/>
      <c r="AG49883" s="21"/>
    </row>
    <row r="49884" spans="1:33" ht="12.75">
      <c r="A49884" s="21"/>
      <c r="AE49884" s="21"/>
      <c r="AF49884" s="21"/>
      <c r="AG49884" s="21"/>
    </row>
    <row r="49885" spans="1:33" ht="12.75">
      <c r="A49885" s="21"/>
      <c r="AE49885" s="21"/>
      <c r="AF49885" s="21"/>
      <c r="AG49885" s="21"/>
    </row>
    <row r="49886" spans="1:33" ht="12.75">
      <c r="A49886" s="21"/>
      <c r="AE49886" s="21"/>
      <c r="AF49886" s="21"/>
      <c r="AG49886" s="21"/>
    </row>
    <row r="49887" spans="1:33" ht="12.75">
      <c r="A49887" s="21"/>
      <c r="AE49887" s="21"/>
      <c r="AF49887" s="21"/>
      <c r="AG49887" s="21"/>
    </row>
    <row r="49888" spans="1:33" ht="12.75">
      <c r="A49888" s="21"/>
      <c r="AE49888" s="21"/>
      <c r="AF49888" s="21"/>
      <c r="AG49888" s="21"/>
    </row>
    <row r="49889" spans="1:33" ht="12.75">
      <c r="A49889" s="21"/>
      <c r="AE49889" s="21"/>
      <c r="AF49889" s="21"/>
      <c r="AG49889" s="21"/>
    </row>
    <row r="49890" spans="1:33" ht="12.75">
      <c r="A49890" s="21"/>
      <c r="AE49890" s="21"/>
      <c r="AF49890" s="21"/>
      <c r="AG49890" s="21"/>
    </row>
    <row r="49891" spans="1:33" ht="12.75">
      <c r="A49891" s="21"/>
      <c r="AE49891" s="21"/>
      <c r="AF49891" s="21"/>
      <c r="AG49891" s="21"/>
    </row>
    <row r="49892" spans="1:33" ht="12.75">
      <c r="A49892" s="21"/>
      <c r="AE49892" s="21"/>
      <c r="AF49892" s="21"/>
      <c r="AG49892" s="21"/>
    </row>
    <row r="49893" spans="1:33" ht="12.75">
      <c r="A49893" s="21"/>
      <c r="AE49893" s="21"/>
      <c r="AF49893" s="21"/>
      <c r="AG49893" s="21"/>
    </row>
    <row r="49894" spans="1:33" ht="12.75">
      <c r="A49894" s="21"/>
      <c r="AE49894" s="21"/>
      <c r="AF49894" s="21"/>
      <c r="AG49894" s="21"/>
    </row>
    <row r="49895" spans="1:33" ht="12.75">
      <c r="A49895" s="21"/>
      <c r="AE49895" s="21"/>
      <c r="AF49895" s="21"/>
      <c r="AG49895" s="21"/>
    </row>
    <row r="49896" spans="1:33" ht="12.75">
      <c r="A49896" s="21"/>
      <c r="AE49896" s="21"/>
      <c r="AF49896" s="21"/>
      <c r="AG49896" s="21"/>
    </row>
    <row r="49897" spans="1:33" ht="12.75">
      <c r="A49897" s="21"/>
      <c r="AE49897" s="21"/>
      <c r="AF49897" s="21"/>
      <c r="AG49897" s="21"/>
    </row>
    <row r="49898" spans="1:33" ht="12.75">
      <c r="A49898" s="21"/>
      <c r="AE49898" s="21"/>
      <c r="AF49898" s="21"/>
      <c r="AG49898" s="21"/>
    </row>
    <row r="49899" spans="1:33" ht="12.75">
      <c r="A49899" s="21"/>
      <c r="AE49899" s="21"/>
      <c r="AF49899" s="21"/>
      <c r="AG49899" s="21"/>
    </row>
    <row r="49900" spans="1:33" ht="12.75">
      <c r="A49900" s="21"/>
      <c r="AE49900" s="21"/>
      <c r="AF49900" s="21"/>
      <c r="AG49900" s="21"/>
    </row>
    <row r="49901" spans="1:33" ht="12.75">
      <c r="A49901" s="21"/>
      <c r="AE49901" s="21"/>
      <c r="AF49901" s="21"/>
      <c r="AG49901" s="21"/>
    </row>
    <row r="49902" spans="1:33" ht="12.75">
      <c r="A49902" s="21"/>
      <c r="AE49902" s="21"/>
      <c r="AF49902" s="21"/>
      <c r="AG49902" s="21"/>
    </row>
    <row r="49903" spans="1:33" ht="12.75">
      <c r="A49903" s="21"/>
      <c r="AE49903" s="21"/>
      <c r="AF49903" s="21"/>
      <c r="AG49903" s="21"/>
    </row>
    <row r="49904" spans="1:33" ht="12.75">
      <c r="A49904" s="21"/>
      <c r="AE49904" s="21"/>
      <c r="AF49904" s="21"/>
      <c r="AG49904" s="21"/>
    </row>
    <row r="49905" spans="1:33" ht="12.75">
      <c r="A49905" s="21"/>
      <c r="AE49905" s="21"/>
      <c r="AF49905" s="21"/>
      <c r="AG49905" s="21"/>
    </row>
    <row r="49906" spans="1:33" ht="12.75">
      <c r="A49906" s="21"/>
      <c r="AE49906" s="21"/>
      <c r="AF49906" s="21"/>
      <c r="AG49906" s="21"/>
    </row>
    <row r="49907" spans="1:33" ht="12.75">
      <c r="A49907" s="21"/>
      <c r="AE49907" s="21"/>
      <c r="AF49907" s="21"/>
      <c r="AG49907" s="21"/>
    </row>
    <row r="49908" spans="1:33" ht="12.75">
      <c r="A49908" s="21"/>
      <c r="AE49908" s="21"/>
      <c r="AF49908" s="21"/>
      <c r="AG49908" s="21"/>
    </row>
    <row r="49909" spans="1:33" ht="12.75">
      <c r="A49909" s="21"/>
      <c r="AE49909" s="21"/>
      <c r="AF49909" s="21"/>
      <c r="AG49909" s="21"/>
    </row>
    <row r="49910" spans="1:33" ht="12.75">
      <c r="A49910" s="21"/>
      <c r="AE49910" s="21"/>
      <c r="AF49910" s="21"/>
      <c r="AG49910" s="21"/>
    </row>
    <row r="49911" spans="1:33" ht="12.75">
      <c r="A49911" s="21"/>
      <c r="AE49911" s="21"/>
      <c r="AF49911" s="21"/>
      <c r="AG49911" s="21"/>
    </row>
    <row r="49912" spans="1:33" ht="12.75">
      <c r="A49912" s="21"/>
      <c r="AE49912" s="21"/>
      <c r="AF49912" s="21"/>
      <c r="AG49912" s="21"/>
    </row>
    <row r="49913" spans="1:33" ht="12.75">
      <c r="A49913" s="21"/>
      <c r="AE49913" s="21"/>
      <c r="AF49913" s="21"/>
      <c r="AG49913" s="21"/>
    </row>
    <row r="49914" spans="1:33" ht="12.75">
      <c r="A49914" s="21"/>
      <c r="AE49914" s="21"/>
      <c r="AF49914" s="21"/>
      <c r="AG49914" s="21"/>
    </row>
    <row r="49915" spans="1:33" ht="12.75">
      <c r="A49915" s="21"/>
      <c r="AE49915" s="21"/>
      <c r="AF49915" s="21"/>
      <c r="AG49915" s="21"/>
    </row>
    <row r="49916" spans="1:33" ht="12.75">
      <c r="A49916" s="21"/>
      <c r="AE49916" s="21"/>
      <c r="AF49916" s="21"/>
      <c r="AG49916" s="21"/>
    </row>
    <row r="49917" spans="1:33" ht="12.75">
      <c r="A49917" s="21"/>
      <c r="AE49917" s="21"/>
      <c r="AF49917" s="21"/>
      <c r="AG49917" s="21"/>
    </row>
    <row r="49918" spans="1:33" ht="12.75">
      <c r="A49918" s="21"/>
      <c r="AE49918" s="21"/>
      <c r="AF49918" s="21"/>
      <c r="AG49918" s="21"/>
    </row>
    <row r="49919" spans="1:33" ht="12.75">
      <c r="A49919" s="21"/>
      <c r="AE49919" s="21"/>
      <c r="AF49919" s="21"/>
      <c r="AG49919" s="21"/>
    </row>
    <row r="49920" spans="1:33" ht="12.75">
      <c r="A49920" s="21"/>
      <c r="AE49920" s="21"/>
      <c r="AF49920" s="21"/>
      <c r="AG49920" s="21"/>
    </row>
    <row r="49921" spans="1:33" ht="12.75">
      <c r="A49921" s="21"/>
      <c r="AE49921" s="21"/>
      <c r="AF49921" s="21"/>
      <c r="AG49921" s="21"/>
    </row>
    <row r="49922" spans="1:33" ht="12.75">
      <c r="A49922" s="21"/>
      <c r="AE49922" s="21"/>
      <c r="AF49922" s="21"/>
      <c r="AG49922" s="21"/>
    </row>
    <row r="49923" spans="1:33" ht="12.75">
      <c r="A49923" s="21"/>
      <c r="AE49923" s="21"/>
      <c r="AF49923" s="21"/>
      <c r="AG49923" s="21"/>
    </row>
    <row r="49924" spans="1:33" ht="12.75">
      <c r="A49924" s="21"/>
      <c r="AE49924" s="21"/>
      <c r="AF49924" s="21"/>
      <c r="AG49924" s="21"/>
    </row>
    <row r="49925" spans="1:33" ht="12.75">
      <c r="A49925" s="21"/>
      <c r="AE49925" s="21"/>
      <c r="AF49925" s="21"/>
      <c r="AG49925" s="21"/>
    </row>
    <row r="49926" spans="1:33" ht="12.75">
      <c r="A49926" s="21"/>
      <c r="AE49926" s="21"/>
      <c r="AF49926" s="21"/>
      <c r="AG49926" s="21"/>
    </row>
    <row r="49927" spans="1:33" ht="12.75">
      <c r="A49927" s="21"/>
      <c r="AE49927" s="21"/>
      <c r="AF49927" s="21"/>
      <c r="AG49927" s="21"/>
    </row>
    <row r="49928" spans="1:33" ht="12.75">
      <c r="A49928" s="21"/>
      <c r="AE49928" s="21"/>
      <c r="AF49928" s="21"/>
      <c r="AG49928" s="21"/>
    </row>
    <row r="49929" spans="1:33" ht="12.75">
      <c r="A49929" s="21"/>
      <c r="AE49929" s="21"/>
      <c r="AF49929" s="21"/>
      <c r="AG49929" s="21"/>
    </row>
    <row r="49930" spans="1:33" ht="12.75">
      <c r="A49930" s="21"/>
      <c r="AE49930" s="21"/>
      <c r="AF49930" s="21"/>
      <c r="AG49930" s="21"/>
    </row>
    <row r="49931" spans="1:33" ht="12.75">
      <c r="A49931" s="21"/>
      <c r="AE49931" s="21"/>
      <c r="AF49931" s="21"/>
      <c r="AG49931" s="21"/>
    </row>
    <row r="49932" spans="1:33" ht="12.75">
      <c r="A49932" s="21"/>
      <c r="AE49932" s="21"/>
      <c r="AF49932" s="21"/>
      <c r="AG49932" s="21"/>
    </row>
    <row r="49933" spans="1:33" ht="12.75">
      <c r="A49933" s="21"/>
      <c r="AE49933" s="21"/>
      <c r="AF49933" s="21"/>
      <c r="AG49933" s="21"/>
    </row>
    <row r="49934" spans="1:33" ht="12.75">
      <c r="A49934" s="21"/>
      <c r="AE49934" s="21"/>
      <c r="AF49934" s="21"/>
      <c r="AG49934" s="21"/>
    </row>
    <row r="49935" spans="1:33" ht="12.75">
      <c r="A49935" s="21"/>
      <c r="AE49935" s="21"/>
      <c r="AF49935" s="21"/>
      <c r="AG49935" s="21"/>
    </row>
    <row r="49936" spans="1:33" ht="12.75">
      <c r="A49936" s="21"/>
      <c r="AE49936" s="21"/>
      <c r="AF49936" s="21"/>
      <c r="AG49936" s="21"/>
    </row>
    <row r="49937" spans="1:33" ht="12.75">
      <c r="A49937" s="21"/>
      <c r="AE49937" s="21"/>
      <c r="AF49937" s="21"/>
      <c r="AG49937" s="21"/>
    </row>
    <row r="49938" spans="1:33" ht="12.75">
      <c r="A49938" s="21"/>
      <c r="AE49938" s="21"/>
      <c r="AF49938" s="21"/>
      <c r="AG49938" s="21"/>
    </row>
    <row r="49939" spans="1:33" ht="12.75">
      <c r="A49939" s="21"/>
      <c r="AE49939" s="21"/>
      <c r="AF49939" s="21"/>
      <c r="AG49939" s="21"/>
    </row>
    <row r="49940" spans="1:33" ht="12.75">
      <c r="A49940" s="21"/>
      <c r="AE49940" s="21"/>
      <c r="AF49940" s="21"/>
      <c r="AG49940" s="21"/>
    </row>
    <row r="49941" spans="1:33" ht="12.75">
      <c r="A49941" s="21"/>
      <c r="AE49941" s="21"/>
      <c r="AF49941" s="21"/>
      <c r="AG49941" s="21"/>
    </row>
    <row r="49942" spans="1:33" ht="12.75">
      <c r="A49942" s="21"/>
      <c r="AE49942" s="21"/>
      <c r="AF49942" s="21"/>
      <c r="AG49942" s="21"/>
    </row>
    <row r="49943" spans="1:33" ht="12.75">
      <c r="A49943" s="21"/>
      <c r="AE49943" s="21"/>
      <c r="AF49943" s="21"/>
      <c r="AG49943" s="21"/>
    </row>
    <row r="49944" spans="1:33" ht="12.75">
      <c r="A49944" s="21"/>
      <c r="AE49944" s="21"/>
      <c r="AF49944" s="21"/>
      <c r="AG49944" s="21"/>
    </row>
    <row r="49945" spans="1:33" ht="12.75">
      <c r="A49945" s="21"/>
      <c r="AE49945" s="21"/>
      <c r="AF49945" s="21"/>
      <c r="AG49945" s="21"/>
    </row>
    <row r="49946" spans="1:33" ht="12.75">
      <c r="A49946" s="21"/>
      <c r="AE49946" s="21"/>
      <c r="AF49946" s="21"/>
      <c r="AG49946" s="21"/>
    </row>
    <row r="49947" spans="1:33" ht="12.75">
      <c r="A49947" s="21"/>
      <c r="AE49947" s="21"/>
      <c r="AF49947" s="21"/>
      <c r="AG49947" s="21"/>
    </row>
    <row r="49948" spans="1:33" ht="12.75">
      <c r="A49948" s="21"/>
      <c r="AE49948" s="21"/>
      <c r="AF49948" s="21"/>
      <c r="AG49948" s="21"/>
    </row>
    <row r="49949" spans="1:33" ht="12.75">
      <c r="A49949" s="21"/>
      <c r="AE49949" s="21"/>
      <c r="AF49949" s="21"/>
      <c r="AG49949" s="21"/>
    </row>
    <row r="49950" spans="1:33" ht="12.75">
      <c r="A49950" s="21"/>
      <c r="AE49950" s="21"/>
      <c r="AF49950" s="21"/>
      <c r="AG49950" s="21"/>
    </row>
    <row r="49951" spans="1:33" ht="12.75">
      <c r="A49951" s="21"/>
      <c r="AE49951" s="21"/>
      <c r="AF49951" s="21"/>
      <c r="AG49951" s="21"/>
    </row>
    <row r="49952" spans="1:33" ht="12.75">
      <c r="A49952" s="21"/>
      <c r="AE49952" s="21"/>
      <c r="AF49952" s="21"/>
      <c r="AG49952" s="21"/>
    </row>
    <row r="49953" spans="1:33" ht="12.75">
      <c r="A49953" s="21"/>
      <c r="AE49953" s="21"/>
      <c r="AF49953" s="21"/>
      <c r="AG49953" s="21"/>
    </row>
    <row r="49954" spans="1:33" ht="12.75">
      <c r="A49954" s="21"/>
      <c r="AE49954" s="21"/>
      <c r="AF49954" s="21"/>
      <c r="AG49954" s="21"/>
    </row>
    <row r="49955" spans="1:33" ht="12.75">
      <c r="A49955" s="21"/>
      <c r="AE49955" s="21"/>
      <c r="AF49955" s="21"/>
      <c r="AG49955" s="21"/>
    </row>
    <row r="49956" spans="1:33" ht="12.75">
      <c r="A49956" s="21"/>
      <c r="AE49956" s="21"/>
      <c r="AF49956" s="21"/>
      <c r="AG49956" s="21"/>
    </row>
    <row r="49957" spans="1:33" ht="12.75">
      <c r="A49957" s="21"/>
      <c r="AE49957" s="21"/>
      <c r="AF49957" s="21"/>
      <c r="AG49957" s="21"/>
    </row>
    <row r="49958" spans="1:33" ht="12.75">
      <c r="A49958" s="21"/>
      <c r="AE49958" s="21"/>
      <c r="AF49958" s="21"/>
      <c r="AG49958" s="21"/>
    </row>
    <row r="49959" spans="1:33" ht="12.75">
      <c r="A49959" s="21"/>
      <c r="AE49959" s="21"/>
      <c r="AF49959" s="21"/>
      <c r="AG49959" s="21"/>
    </row>
    <row r="49960" spans="1:33" ht="12.75">
      <c r="A49960" s="21"/>
      <c r="AE49960" s="21"/>
      <c r="AF49960" s="21"/>
      <c r="AG49960" s="21"/>
    </row>
    <row r="49961" spans="1:33" ht="12.75">
      <c r="A49961" s="21"/>
      <c r="AE49961" s="21"/>
      <c r="AF49961" s="21"/>
      <c r="AG49961" s="21"/>
    </row>
    <row r="49962" spans="1:33" ht="12.75">
      <c r="A49962" s="21"/>
      <c r="AE49962" s="21"/>
      <c r="AF49962" s="21"/>
      <c r="AG49962" s="21"/>
    </row>
    <row r="49963" spans="1:33" ht="12.75">
      <c r="A49963" s="21"/>
      <c r="AE49963" s="21"/>
      <c r="AF49963" s="21"/>
      <c r="AG49963" s="21"/>
    </row>
    <row r="49964" spans="1:33" ht="12.75">
      <c r="A49964" s="21"/>
      <c r="AE49964" s="21"/>
      <c r="AF49964" s="21"/>
      <c r="AG49964" s="21"/>
    </row>
    <row r="49965" spans="1:33" ht="12.75">
      <c r="A49965" s="21"/>
      <c r="AE49965" s="21"/>
      <c r="AF49965" s="21"/>
      <c r="AG49965" s="21"/>
    </row>
    <row r="49966" spans="1:33" ht="12.75">
      <c r="A49966" s="21"/>
      <c r="AE49966" s="21"/>
      <c r="AF49966" s="21"/>
      <c r="AG49966" s="21"/>
    </row>
    <row r="49967" spans="1:33" ht="12.75">
      <c r="A49967" s="21"/>
      <c r="AE49967" s="21"/>
      <c r="AF49967" s="21"/>
      <c r="AG49967" s="21"/>
    </row>
    <row r="49968" spans="1:33" ht="12.75">
      <c r="A49968" s="21"/>
      <c r="AE49968" s="21"/>
      <c r="AF49968" s="21"/>
      <c r="AG49968" s="21"/>
    </row>
    <row r="49969" spans="1:33" ht="12.75">
      <c r="A49969" s="21"/>
      <c r="AE49969" s="21"/>
      <c r="AF49969" s="21"/>
      <c r="AG49969" s="21"/>
    </row>
    <row r="49970" spans="1:33" ht="12.75">
      <c r="A49970" s="21"/>
      <c r="AE49970" s="21"/>
      <c r="AF49970" s="21"/>
      <c r="AG49970" s="21"/>
    </row>
    <row r="49971" spans="1:33" ht="12.75">
      <c r="A49971" s="21"/>
      <c r="AE49971" s="21"/>
      <c r="AF49971" s="21"/>
      <c r="AG49971" s="21"/>
    </row>
    <row r="49972" spans="1:33" ht="12.75">
      <c r="A49972" s="21"/>
      <c r="AE49972" s="21"/>
      <c r="AF49972" s="21"/>
      <c r="AG49972" s="21"/>
    </row>
    <row r="49973" spans="1:33" ht="12.75">
      <c r="A49973" s="21"/>
      <c r="AE49973" s="21"/>
      <c r="AF49973" s="21"/>
      <c r="AG49973" s="21"/>
    </row>
    <row r="49974" spans="1:33" ht="12.75">
      <c r="A49974" s="21"/>
      <c r="AE49974" s="21"/>
      <c r="AF49974" s="21"/>
      <c r="AG49974" s="21"/>
    </row>
    <row r="49975" spans="1:33" ht="12.75">
      <c r="A49975" s="21"/>
      <c r="AE49975" s="21"/>
      <c r="AF49975" s="21"/>
      <c r="AG49975" s="21"/>
    </row>
    <row r="49976" spans="1:33" ht="12.75">
      <c r="A49976" s="21"/>
      <c r="AE49976" s="21"/>
      <c r="AF49976" s="21"/>
      <c r="AG49976" s="21"/>
    </row>
    <row r="49977" spans="1:33" ht="12.75">
      <c r="A49977" s="21"/>
      <c r="AE49977" s="21"/>
      <c r="AF49977" s="21"/>
      <c r="AG49977" s="21"/>
    </row>
    <row r="49978" spans="1:33" ht="12.75">
      <c r="A49978" s="21"/>
      <c r="AE49978" s="21"/>
      <c r="AF49978" s="21"/>
      <c r="AG49978" s="21"/>
    </row>
    <row r="49979" spans="1:33" ht="12.75">
      <c r="A49979" s="21"/>
      <c r="AE49979" s="21"/>
      <c r="AF49979" s="21"/>
      <c r="AG49979" s="21"/>
    </row>
    <row r="49980" spans="1:33" ht="12.75">
      <c r="A49980" s="21"/>
      <c r="AE49980" s="21"/>
      <c r="AF49980" s="21"/>
      <c r="AG49980" s="21"/>
    </row>
    <row r="49981" spans="1:33" ht="12.75">
      <c r="A49981" s="21"/>
      <c r="AE49981" s="21"/>
      <c r="AF49981" s="21"/>
      <c r="AG49981" s="21"/>
    </row>
    <row r="49982" spans="1:33" ht="12.75">
      <c r="A49982" s="21"/>
      <c r="AE49982" s="21"/>
      <c r="AF49982" s="21"/>
      <c r="AG49982" s="21"/>
    </row>
    <row r="49983" spans="1:33" ht="12.75">
      <c r="A49983" s="21"/>
      <c r="AE49983" s="21"/>
      <c r="AF49983" s="21"/>
      <c r="AG49983" s="21"/>
    </row>
    <row r="49984" spans="1:33" ht="12.75">
      <c r="A49984" s="21"/>
      <c r="AE49984" s="21"/>
      <c r="AF49984" s="21"/>
      <c r="AG49984" s="21"/>
    </row>
    <row r="49985" spans="1:33" ht="12.75">
      <c r="A49985" s="21"/>
      <c r="AE49985" s="21"/>
      <c r="AF49985" s="21"/>
      <c r="AG49985" s="21"/>
    </row>
    <row r="49986" spans="1:33" ht="12.75">
      <c r="A49986" s="21"/>
      <c r="AE49986" s="21"/>
      <c r="AF49986" s="21"/>
      <c r="AG49986" s="21"/>
    </row>
    <row r="49987" spans="1:33" ht="12.75">
      <c r="A49987" s="21"/>
      <c r="AE49987" s="21"/>
      <c r="AF49987" s="21"/>
      <c r="AG49987" s="21"/>
    </row>
    <row r="49988" spans="1:33" ht="12.75">
      <c r="A49988" s="21"/>
      <c r="AE49988" s="21"/>
      <c r="AF49988" s="21"/>
      <c r="AG49988" s="21"/>
    </row>
    <row r="49989" spans="1:33" ht="12.75">
      <c r="A49989" s="21"/>
      <c r="AE49989" s="21"/>
      <c r="AF49989" s="21"/>
      <c r="AG49989" s="21"/>
    </row>
    <row r="49990" spans="1:33" ht="12.75">
      <c r="A49990" s="21"/>
      <c r="AE49990" s="21"/>
      <c r="AF49990" s="21"/>
      <c r="AG49990" s="21"/>
    </row>
    <row r="49991" spans="1:33" ht="12.75">
      <c r="A49991" s="21"/>
      <c r="AE49991" s="21"/>
      <c r="AF49991" s="21"/>
      <c r="AG49991" s="21"/>
    </row>
    <row r="49992" spans="1:33" ht="12.75">
      <c r="A49992" s="21"/>
      <c r="AE49992" s="21"/>
      <c r="AF49992" s="21"/>
      <c r="AG49992" s="21"/>
    </row>
    <row r="49993" spans="1:33" ht="12.75">
      <c r="A49993" s="21"/>
      <c r="AE49993" s="21"/>
      <c r="AF49993" s="21"/>
      <c r="AG49993" s="21"/>
    </row>
    <row r="49994" spans="1:33" ht="12.75">
      <c r="A49994" s="21"/>
      <c r="AE49994" s="21"/>
      <c r="AF49994" s="21"/>
      <c r="AG49994" s="21"/>
    </row>
    <row r="49995" spans="1:33" ht="12.75">
      <c r="A49995" s="21"/>
      <c r="AE49995" s="21"/>
      <c r="AF49995" s="21"/>
      <c r="AG49995" s="21"/>
    </row>
    <row r="49996" spans="1:33" ht="12.75">
      <c r="A49996" s="21"/>
      <c r="AE49996" s="21"/>
      <c r="AF49996" s="21"/>
      <c r="AG49996" s="21"/>
    </row>
    <row r="49997" spans="1:33" ht="12.75">
      <c r="A49997" s="21"/>
      <c r="AE49997" s="21"/>
      <c r="AF49997" s="21"/>
      <c r="AG49997" s="21"/>
    </row>
    <row r="49998" spans="1:33" ht="12.75">
      <c r="A49998" s="21"/>
      <c r="AE49998" s="21"/>
      <c r="AF49998" s="21"/>
      <c r="AG49998" s="21"/>
    </row>
    <row r="49999" spans="1:33" ht="12.75">
      <c r="A49999" s="21"/>
      <c r="AE49999" s="21"/>
      <c r="AF49999" s="21"/>
      <c r="AG49999" s="21"/>
    </row>
    <row r="50000" spans="1:33" ht="12.75">
      <c r="A50000" s="21"/>
      <c r="AE50000" s="21"/>
      <c r="AF50000" s="21"/>
      <c r="AG50000" s="21"/>
    </row>
    <row r="50001" spans="1:33" ht="12.75">
      <c r="A50001" s="21"/>
      <c r="AE50001" s="21"/>
      <c r="AF50001" s="21"/>
      <c r="AG50001" s="21"/>
    </row>
    <row r="50002" spans="1:33" ht="12.75">
      <c r="A50002" s="21"/>
      <c r="AE50002" s="21"/>
      <c r="AF50002" s="21"/>
      <c r="AG50002" s="21"/>
    </row>
    <row r="50003" spans="1:33" ht="12.75">
      <c r="A50003" s="21"/>
      <c r="AE50003" s="21"/>
      <c r="AF50003" s="21"/>
      <c r="AG50003" s="21"/>
    </row>
    <row r="50004" spans="1:33" ht="12.75">
      <c r="A50004" s="21"/>
      <c r="AE50004" s="21"/>
      <c r="AF50004" s="21"/>
      <c r="AG50004" s="21"/>
    </row>
    <row r="50005" spans="1:33" ht="12.75">
      <c r="A50005" s="21"/>
      <c r="AE50005" s="21"/>
      <c r="AF50005" s="21"/>
      <c r="AG50005" s="21"/>
    </row>
    <row r="50006" spans="1:33" ht="12.75">
      <c r="A50006" s="21"/>
      <c r="AE50006" s="21"/>
      <c r="AF50006" s="21"/>
      <c r="AG50006" s="21"/>
    </row>
    <row r="50007" spans="1:33" ht="12.75">
      <c r="A50007" s="21"/>
      <c r="AE50007" s="21"/>
      <c r="AF50007" s="21"/>
      <c r="AG50007" s="21"/>
    </row>
    <row r="50008" spans="1:33" ht="12.75">
      <c r="A50008" s="21"/>
      <c r="AE50008" s="21"/>
      <c r="AF50008" s="21"/>
      <c r="AG50008" s="21"/>
    </row>
    <row r="50009" spans="1:33" ht="12.75">
      <c r="A50009" s="21"/>
      <c r="AE50009" s="21"/>
      <c r="AF50009" s="21"/>
      <c r="AG50009" s="21"/>
    </row>
    <row r="50010" spans="1:33" ht="12.75">
      <c r="A50010" s="21"/>
      <c r="AE50010" s="21"/>
      <c r="AF50010" s="21"/>
      <c r="AG50010" s="21"/>
    </row>
    <row r="50011" spans="1:33" ht="12.75">
      <c r="A50011" s="21"/>
      <c r="AE50011" s="21"/>
      <c r="AF50011" s="21"/>
      <c r="AG50011" s="21"/>
    </row>
    <row r="50012" spans="1:33" ht="12.75">
      <c r="A50012" s="21"/>
      <c r="AE50012" s="21"/>
      <c r="AF50012" s="21"/>
      <c r="AG50012" s="21"/>
    </row>
    <row r="50013" spans="1:33" ht="12.75">
      <c r="A50013" s="21"/>
      <c r="AE50013" s="21"/>
      <c r="AF50013" s="21"/>
      <c r="AG50013" s="21"/>
    </row>
    <row r="50014" spans="1:33" ht="12.75">
      <c r="A50014" s="21"/>
      <c r="AE50014" s="21"/>
      <c r="AF50014" s="21"/>
      <c r="AG50014" s="21"/>
    </row>
    <row r="50015" spans="1:33" ht="12.75">
      <c r="A50015" s="21"/>
      <c r="AE50015" s="21"/>
      <c r="AF50015" s="21"/>
      <c r="AG50015" s="21"/>
    </row>
    <row r="50016" spans="1:33" ht="12.75">
      <c r="A50016" s="21"/>
      <c r="AE50016" s="21"/>
      <c r="AF50016" s="21"/>
      <c r="AG50016" s="21"/>
    </row>
    <row r="50017" spans="1:33" ht="12.75">
      <c r="A50017" s="21"/>
      <c r="AE50017" s="21"/>
      <c r="AF50017" s="21"/>
      <c r="AG50017" s="21"/>
    </row>
    <row r="50018" spans="1:33" ht="12.75">
      <c r="A50018" s="21"/>
      <c r="AE50018" s="21"/>
      <c r="AF50018" s="21"/>
      <c r="AG50018" s="21"/>
    </row>
    <row r="50019" spans="1:33" ht="12.75">
      <c r="A50019" s="21"/>
      <c r="AE50019" s="21"/>
      <c r="AF50019" s="21"/>
      <c r="AG50019" s="21"/>
    </row>
    <row r="50020" spans="1:33" ht="12.75">
      <c r="A50020" s="21"/>
      <c r="AE50020" s="21"/>
      <c r="AF50020" s="21"/>
      <c r="AG50020" s="21"/>
    </row>
    <row r="50021" spans="1:33" ht="12.75">
      <c r="A50021" s="21"/>
      <c r="AE50021" s="21"/>
      <c r="AF50021" s="21"/>
      <c r="AG50021" s="21"/>
    </row>
    <row r="50022" spans="1:33" ht="12.75">
      <c r="A50022" s="21"/>
      <c r="AE50022" s="21"/>
      <c r="AF50022" s="21"/>
      <c r="AG50022" s="21"/>
    </row>
    <row r="50023" spans="1:33" ht="12.75">
      <c r="A50023" s="21"/>
      <c r="AE50023" s="21"/>
      <c r="AF50023" s="21"/>
      <c r="AG50023" s="21"/>
    </row>
    <row r="50024" spans="1:33" ht="12.75">
      <c r="A50024" s="21"/>
      <c r="AE50024" s="21"/>
      <c r="AF50024" s="21"/>
      <c r="AG50024" s="21"/>
    </row>
    <row r="50025" spans="1:33" ht="12.75">
      <c r="A50025" s="21"/>
      <c r="AE50025" s="21"/>
      <c r="AF50025" s="21"/>
      <c r="AG50025" s="21"/>
    </row>
    <row r="50026" spans="1:33" ht="12.75">
      <c r="A50026" s="21"/>
      <c r="AE50026" s="21"/>
      <c r="AF50026" s="21"/>
      <c r="AG50026" s="21"/>
    </row>
    <row r="50027" spans="1:33" ht="12.75">
      <c r="A50027" s="21"/>
      <c r="AE50027" s="21"/>
      <c r="AF50027" s="21"/>
      <c r="AG50027" s="21"/>
    </row>
    <row r="50028" spans="1:33" ht="12.75">
      <c r="A50028" s="21"/>
      <c r="AE50028" s="21"/>
      <c r="AF50028" s="21"/>
      <c r="AG50028" s="21"/>
    </row>
    <row r="50029" spans="1:33" ht="12.75">
      <c r="A50029" s="21"/>
      <c r="AE50029" s="21"/>
      <c r="AF50029" s="21"/>
      <c r="AG50029" s="21"/>
    </row>
    <row r="50030" spans="1:33" ht="12.75">
      <c r="A50030" s="21"/>
      <c r="AE50030" s="21"/>
      <c r="AF50030" s="21"/>
      <c r="AG50030" s="21"/>
    </row>
    <row r="50031" spans="1:33" ht="12.75">
      <c r="A50031" s="21"/>
      <c r="AE50031" s="21"/>
      <c r="AF50031" s="21"/>
      <c r="AG50031" s="21"/>
    </row>
    <row r="50032" spans="1:33" ht="12.75">
      <c r="A50032" s="21"/>
      <c r="AE50032" s="21"/>
      <c r="AF50032" s="21"/>
      <c r="AG50032" s="21"/>
    </row>
    <row r="50033" spans="1:33" ht="12.75">
      <c r="A50033" s="21"/>
      <c r="AE50033" s="21"/>
      <c r="AF50033" s="21"/>
      <c r="AG50033" s="21"/>
    </row>
    <row r="50034" spans="1:33" ht="12.75">
      <c r="A50034" s="21"/>
      <c r="AE50034" s="21"/>
      <c r="AF50034" s="21"/>
      <c r="AG50034" s="21"/>
    </row>
    <row r="50035" spans="1:33" ht="12.75">
      <c r="A50035" s="21"/>
      <c r="AE50035" s="21"/>
      <c r="AF50035" s="21"/>
      <c r="AG50035" s="21"/>
    </row>
    <row r="50036" spans="1:33" ht="12.75">
      <c r="A50036" s="21"/>
      <c r="AE50036" s="21"/>
      <c r="AF50036" s="21"/>
      <c r="AG50036" s="21"/>
    </row>
    <row r="50037" spans="1:33" ht="12.75">
      <c r="A50037" s="21"/>
      <c r="AE50037" s="21"/>
      <c r="AF50037" s="21"/>
      <c r="AG50037" s="21"/>
    </row>
    <row r="50038" spans="1:33" ht="12.75">
      <c r="A50038" s="21"/>
      <c r="AE50038" s="21"/>
      <c r="AF50038" s="21"/>
      <c r="AG50038" s="21"/>
    </row>
    <row r="50039" spans="1:33" ht="12.75">
      <c r="A50039" s="21"/>
      <c r="AE50039" s="21"/>
      <c r="AF50039" s="21"/>
      <c r="AG50039" s="21"/>
    </row>
    <row r="50040" spans="1:33" ht="12.75">
      <c r="A50040" s="21"/>
      <c r="AE50040" s="21"/>
      <c r="AF50040" s="21"/>
      <c r="AG50040" s="21"/>
    </row>
    <row r="50041" spans="1:33" ht="12.75">
      <c r="A50041" s="21"/>
      <c r="AE50041" s="21"/>
      <c r="AF50041" s="21"/>
      <c r="AG50041" s="21"/>
    </row>
    <row r="50042" spans="1:33" ht="12.75">
      <c r="A50042" s="21"/>
      <c r="AE50042" s="21"/>
      <c r="AF50042" s="21"/>
      <c r="AG50042" s="21"/>
    </row>
    <row r="50043" spans="1:33" ht="12.75">
      <c r="A50043" s="21"/>
      <c r="AE50043" s="21"/>
      <c r="AF50043" s="21"/>
      <c r="AG50043" s="21"/>
    </row>
    <row r="50044" spans="1:33" ht="12.75">
      <c r="A50044" s="21"/>
      <c r="AE50044" s="21"/>
      <c r="AF50044" s="21"/>
      <c r="AG50044" s="21"/>
    </row>
    <row r="50045" spans="1:33" ht="12.75">
      <c r="A50045" s="21"/>
      <c r="AE50045" s="21"/>
      <c r="AF50045" s="21"/>
      <c r="AG50045" s="21"/>
    </row>
    <row r="50046" spans="1:33" ht="12.75">
      <c r="A50046" s="21"/>
      <c r="AE50046" s="21"/>
      <c r="AF50046" s="21"/>
      <c r="AG50046" s="21"/>
    </row>
    <row r="50047" spans="1:33" ht="12.75">
      <c r="A50047" s="21"/>
      <c r="AE50047" s="21"/>
      <c r="AF50047" s="21"/>
      <c r="AG50047" s="21"/>
    </row>
    <row r="50048" spans="1:33" ht="12.75">
      <c r="A50048" s="21"/>
      <c r="AE50048" s="21"/>
      <c r="AF50048" s="21"/>
      <c r="AG50048" s="21"/>
    </row>
    <row r="50049" spans="1:33" ht="12.75">
      <c r="A50049" s="21"/>
      <c r="AE50049" s="21"/>
      <c r="AF50049" s="21"/>
      <c r="AG50049" s="21"/>
    </row>
    <row r="50050" spans="1:33" ht="12.75">
      <c r="A50050" s="21"/>
      <c r="AE50050" s="21"/>
      <c r="AF50050" s="21"/>
      <c r="AG50050" s="21"/>
    </row>
    <row r="50051" spans="1:33" ht="12.75">
      <c r="A50051" s="21"/>
      <c r="AE50051" s="21"/>
      <c r="AF50051" s="21"/>
      <c r="AG50051" s="21"/>
    </row>
    <row r="50052" spans="1:33" ht="12.75">
      <c r="A50052" s="21"/>
      <c r="AE50052" s="21"/>
      <c r="AF50052" s="21"/>
      <c r="AG50052" s="21"/>
    </row>
    <row r="50053" spans="1:33" ht="12.75">
      <c r="A50053" s="21"/>
      <c r="AE50053" s="21"/>
      <c r="AF50053" s="21"/>
      <c r="AG50053" s="21"/>
    </row>
    <row r="50054" spans="1:33" ht="12.75">
      <c r="A50054" s="21"/>
      <c r="AE50054" s="21"/>
      <c r="AF50054" s="21"/>
      <c r="AG50054" s="21"/>
    </row>
    <row r="50055" spans="1:33" ht="12.75">
      <c r="A50055" s="21"/>
      <c r="AE50055" s="21"/>
      <c r="AF50055" s="21"/>
      <c r="AG50055" s="21"/>
    </row>
    <row r="50056" spans="1:33" ht="12.75">
      <c r="A50056" s="21"/>
      <c r="AE50056" s="21"/>
      <c r="AF50056" s="21"/>
      <c r="AG50056" s="21"/>
    </row>
    <row r="50057" spans="1:33" ht="12.75">
      <c r="A50057" s="21"/>
      <c r="AE50057" s="21"/>
      <c r="AF50057" s="21"/>
      <c r="AG50057" s="21"/>
    </row>
    <row r="50058" spans="1:33" ht="12.75">
      <c r="A50058" s="21"/>
      <c r="AE50058" s="21"/>
      <c r="AF50058" s="21"/>
      <c r="AG50058" s="21"/>
    </row>
    <row r="50059" spans="1:33" ht="12.75">
      <c r="A50059" s="21"/>
      <c r="AE50059" s="21"/>
      <c r="AF50059" s="21"/>
      <c r="AG50059" s="21"/>
    </row>
    <row r="50060" spans="1:33" ht="12.75">
      <c r="A50060" s="21"/>
      <c r="AE50060" s="21"/>
      <c r="AF50060" s="21"/>
      <c r="AG50060" s="21"/>
    </row>
    <row r="50061" spans="1:33" ht="12.75">
      <c r="A50061" s="21"/>
      <c r="AE50061" s="21"/>
      <c r="AF50061" s="21"/>
      <c r="AG50061" s="21"/>
    </row>
    <row r="50062" spans="1:33" ht="12.75">
      <c r="A50062" s="21"/>
      <c r="AE50062" s="21"/>
      <c r="AF50062" s="21"/>
      <c r="AG50062" s="21"/>
    </row>
    <row r="50063" spans="1:33" ht="12.75">
      <c r="A50063" s="21"/>
      <c r="AE50063" s="21"/>
      <c r="AF50063" s="21"/>
      <c r="AG50063" s="21"/>
    </row>
    <row r="50064" spans="1:33" ht="12.75">
      <c r="A50064" s="21"/>
      <c r="AE50064" s="21"/>
      <c r="AF50064" s="21"/>
      <c r="AG50064" s="21"/>
    </row>
    <row r="50065" spans="1:33" ht="12.75">
      <c r="A50065" s="21"/>
      <c r="AE50065" s="21"/>
      <c r="AF50065" s="21"/>
      <c r="AG50065" s="21"/>
    </row>
    <row r="50066" spans="1:33" ht="12.75">
      <c r="A50066" s="21"/>
      <c r="AE50066" s="21"/>
      <c r="AF50066" s="21"/>
      <c r="AG50066" s="21"/>
    </row>
    <row r="50067" spans="1:33" ht="12.75">
      <c r="A50067" s="21"/>
      <c r="AE50067" s="21"/>
      <c r="AF50067" s="21"/>
      <c r="AG50067" s="21"/>
    </row>
    <row r="50068" spans="1:33" ht="12.75">
      <c r="A50068" s="21"/>
      <c r="AE50068" s="21"/>
      <c r="AF50068" s="21"/>
      <c r="AG50068" s="21"/>
    </row>
    <row r="50069" spans="1:33" ht="12.75">
      <c r="A50069" s="21"/>
      <c r="AE50069" s="21"/>
      <c r="AF50069" s="21"/>
      <c r="AG50069" s="21"/>
    </row>
    <row r="50070" spans="1:33" ht="12.75">
      <c r="A50070" s="21"/>
      <c r="AE50070" s="21"/>
      <c r="AF50070" s="21"/>
      <c r="AG50070" s="21"/>
    </row>
    <row r="50071" spans="1:33" ht="12.75">
      <c r="A50071" s="21"/>
      <c r="AE50071" s="21"/>
      <c r="AF50071" s="21"/>
      <c r="AG50071" s="21"/>
    </row>
    <row r="50072" spans="1:33" ht="12.75">
      <c r="A50072" s="21"/>
      <c r="AE50072" s="21"/>
      <c r="AF50072" s="21"/>
      <c r="AG50072" s="21"/>
    </row>
    <row r="50073" spans="1:33" ht="12.75">
      <c r="A50073" s="21"/>
      <c r="AE50073" s="21"/>
      <c r="AF50073" s="21"/>
      <c r="AG50073" s="21"/>
    </row>
    <row r="50074" spans="1:33" ht="12.75">
      <c r="A50074" s="21"/>
      <c r="AE50074" s="21"/>
      <c r="AF50074" s="21"/>
      <c r="AG50074" s="21"/>
    </row>
    <row r="50075" spans="1:33" ht="12.75">
      <c r="A50075" s="21"/>
      <c r="AE50075" s="21"/>
      <c r="AF50075" s="21"/>
      <c r="AG50075" s="21"/>
    </row>
    <row r="50076" spans="1:33" ht="12.75">
      <c r="A50076" s="21"/>
      <c r="AE50076" s="21"/>
      <c r="AF50076" s="21"/>
      <c r="AG50076" s="21"/>
    </row>
    <row r="50077" spans="1:33" ht="12.75">
      <c r="A50077" s="21"/>
      <c r="AE50077" s="21"/>
      <c r="AF50077" s="21"/>
      <c r="AG50077" s="21"/>
    </row>
    <row r="50078" spans="1:33" ht="12.75">
      <c r="A50078" s="21"/>
      <c r="AE50078" s="21"/>
      <c r="AF50078" s="21"/>
      <c r="AG50078" s="21"/>
    </row>
    <row r="50079" spans="1:33" ht="12.75">
      <c r="A50079" s="21"/>
      <c r="AE50079" s="21"/>
      <c r="AF50079" s="21"/>
      <c r="AG50079" s="21"/>
    </row>
    <row r="50080" spans="1:33" ht="12.75">
      <c r="A50080" s="21"/>
      <c r="AE50080" s="21"/>
      <c r="AF50080" s="21"/>
      <c r="AG50080" s="21"/>
    </row>
    <row r="50081" spans="1:33" ht="12.75">
      <c r="A50081" s="21"/>
      <c r="AE50081" s="21"/>
      <c r="AF50081" s="21"/>
      <c r="AG50081" s="21"/>
    </row>
    <row r="50082" spans="1:33" ht="12.75">
      <c r="A50082" s="21"/>
      <c r="AE50082" s="21"/>
      <c r="AF50082" s="21"/>
      <c r="AG50082" s="21"/>
    </row>
    <row r="50083" spans="1:33" ht="12.75">
      <c r="A50083" s="21"/>
      <c r="AE50083" s="21"/>
      <c r="AF50083" s="21"/>
      <c r="AG50083" s="21"/>
    </row>
    <row r="50084" spans="1:33" ht="12.75">
      <c r="A50084" s="21"/>
      <c r="AE50084" s="21"/>
      <c r="AF50084" s="21"/>
      <c r="AG50084" s="21"/>
    </row>
    <row r="50085" spans="1:33" ht="12.75">
      <c r="A50085" s="21"/>
      <c r="AE50085" s="21"/>
      <c r="AF50085" s="21"/>
      <c r="AG50085" s="21"/>
    </row>
    <row r="50086" spans="1:33" ht="12.75">
      <c r="A50086" s="21"/>
      <c r="AE50086" s="21"/>
      <c r="AF50086" s="21"/>
      <c r="AG50086" s="21"/>
    </row>
    <row r="50087" spans="1:33" ht="12.75">
      <c r="A50087" s="21"/>
      <c r="AE50087" s="21"/>
      <c r="AF50087" s="21"/>
      <c r="AG50087" s="21"/>
    </row>
    <row r="50088" spans="1:33" ht="12.75">
      <c r="A50088" s="21"/>
      <c r="AE50088" s="21"/>
      <c r="AF50088" s="21"/>
      <c r="AG50088" s="21"/>
    </row>
    <row r="50089" spans="1:33" ht="12.75">
      <c r="A50089" s="21"/>
      <c r="AE50089" s="21"/>
      <c r="AF50089" s="21"/>
      <c r="AG50089" s="21"/>
    </row>
    <row r="50090" spans="1:33" ht="12.75">
      <c r="A50090" s="21"/>
      <c r="AE50090" s="21"/>
      <c r="AF50090" s="21"/>
      <c r="AG50090" s="21"/>
    </row>
    <row r="50091" spans="1:33" ht="12.75">
      <c r="A50091" s="21"/>
      <c r="AE50091" s="21"/>
      <c r="AF50091" s="21"/>
      <c r="AG50091" s="21"/>
    </row>
    <row r="50092" spans="1:33" ht="12.75">
      <c r="A50092" s="21"/>
      <c r="AE50092" s="21"/>
      <c r="AF50092" s="21"/>
      <c r="AG50092" s="21"/>
    </row>
    <row r="50093" spans="1:33" ht="12.75">
      <c r="A50093" s="21"/>
      <c r="AE50093" s="21"/>
      <c r="AF50093" s="21"/>
      <c r="AG50093" s="21"/>
    </row>
    <row r="50094" spans="1:33" ht="12.75">
      <c r="A50094" s="21"/>
      <c r="AE50094" s="21"/>
      <c r="AF50094" s="21"/>
      <c r="AG50094" s="21"/>
    </row>
    <row r="50095" spans="1:33" ht="12.75">
      <c r="A50095" s="21"/>
      <c r="AE50095" s="21"/>
      <c r="AF50095" s="21"/>
      <c r="AG50095" s="21"/>
    </row>
    <row r="50096" spans="1:33" ht="12.75">
      <c r="A50096" s="21"/>
      <c r="AE50096" s="21"/>
      <c r="AF50096" s="21"/>
      <c r="AG50096" s="21"/>
    </row>
    <row r="50097" spans="1:33" ht="12.75">
      <c r="A50097" s="21"/>
      <c r="AE50097" s="21"/>
      <c r="AF50097" s="21"/>
      <c r="AG50097" s="21"/>
    </row>
    <row r="50098" spans="1:33" ht="12.75">
      <c r="A50098" s="21"/>
      <c r="AE50098" s="21"/>
      <c r="AF50098" s="21"/>
      <c r="AG50098" s="21"/>
    </row>
    <row r="50099" spans="1:33" ht="12.75">
      <c r="A50099" s="21"/>
      <c r="AE50099" s="21"/>
      <c r="AF50099" s="21"/>
      <c r="AG50099" s="21"/>
    </row>
    <row r="50100" spans="1:33" ht="12.75">
      <c r="A50100" s="21"/>
      <c r="AE50100" s="21"/>
      <c r="AF50100" s="21"/>
      <c r="AG50100" s="21"/>
    </row>
    <row r="50101" spans="1:33" ht="12.75">
      <c r="A50101" s="21"/>
      <c r="AE50101" s="21"/>
      <c r="AF50101" s="21"/>
      <c r="AG50101" s="21"/>
    </row>
    <row r="50102" spans="1:33" ht="12.75">
      <c r="A50102" s="21"/>
      <c r="AE50102" s="21"/>
      <c r="AF50102" s="21"/>
      <c r="AG50102" s="21"/>
    </row>
    <row r="50103" spans="1:33" ht="12.75">
      <c r="A50103" s="21"/>
      <c r="AE50103" s="21"/>
      <c r="AF50103" s="21"/>
      <c r="AG50103" s="21"/>
    </row>
    <row r="50104" spans="1:33" ht="12.75">
      <c r="A50104" s="21"/>
      <c r="AE50104" s="21"/>
      <c r="AF50104" s="21"/>
      <c r="AG50104" s="21"/>
    </row>
    <row r="50105" spans="1:33" ht="12.75">
      <c r="A50105" s="21"/>
      <c r="AE50105" s="21"/>
      <c r="AF50105" s="21"/>
      <c r="AG50105" s="21"/>
    </row>
    <row r="50106" spans="1:33" ht="12.75">
      <c r="A50106" s="21"/>
      <c r="AE50106" s="21"/>
      <c r="AF50106" s="21"/>
      <c r="AG50106" s="21"/>
    </row>
    <row r="50107" spans="1:33" ht="12.75">
      <c r="A50107" s="21"/>
      <c r="AE50107" s="21"/>
      <c r="AF50107" s="21"/>
      <c r="AG50107" s="21"/>
    </row>
    <row r="50108" spans="1:33" ht="12.75">
      <c r="A50108" s="21"/>
      <c r="AE50108" s="21"/>
      <c r="AF50108" s="21"/>
      <c r="AG50108" s="21"/>
    </row>
    <row r="50109" spans="1:33" ht="12.75">
      <c r="A50109" s="21"/>
      <c r="AE50109" s="21"/>
      <c r="AF50109" s="21"/>
      <c r="AG50109" s="21"/>
    </row>
    <row r="50110" spans="1:33" ht="12.75">
      <c r="A50110" s="21"/>
      <c r="AE50110" s="21"/>
      <c r="AF50110" s="21"/>
      <c r="AG50110" s="21"/>
    </row>
    <row r="50111" spans="1:33" ht="12.75">
      <c r="A50111" s="21"/>
      <c r="AE50111" s="21"/>
      <c r="AF50111" s="21"/>
      <c r="AG50111" s="21"/>
    </row>
    <row r="50112" spans="1:33" ht="12.75">
      <c r="A50112" s="21"/>
      <c r="AE50112" s="21"/>
      <c r="AF50112" s="21"/>
      <c r="AG50112" s="21"/>
    </row>
    <row r="50113" spans="1:33" ht="12.75">
      <c r="A50113" s="21"/>
      <c r="AE50113" s="21"/>
      <c r="AF50113" s="21"/>
      <c r="AG50113" s="21"/>
    </row>
    <row r="50114" spans="1:33" ht="12.75">
      <c r="A50114" s="21"/>
      <c r="AE50114" s="21"/>
      <c r="AF50114" s="21"/>
      <c r="AG50114" s="21"/>
    </row>
    <row r="50115" spans="1:33" ht="12.75">
      <c r="A50115" s="21"/>
      <c r="AE50115" s="21"/>
      <c r="AF50115" s="21"/>
      <c r="AG50115" s="21"/>
    </row>
    <row r="50116" spans="1:33" ht="12.75">
      <c r="A50116" s="21"/>
      <c r="AE50116" s="21"/>
      <c r="AF50116" s="21"/>
      <c r="AG50116" s="21"/>
    </row>
    <row r="50117" spans="1:33" ht="12.75">
      <c r="A50117" s="21"/>
      <c r="AE50117" s="21"/>
      <c r="AF50117" s="21"/>
      <c r="AG50117" s="21"/>
    </row>
    <row r="50118" spans="1:33" ht="12.75">
      <c r="A50118" s="21"/>
      <c r="AE50118" s="21"/>
      <c r="AF50118" s="21"/>
      <c r="AG50118" s="21"/>
    </row>
    <row r="50119" spans="1:33" ht="12.75">
      <c r="A50119" s="21"/>
      <c r="AE50119" s="21"/>
      <c r="AF50119" s="21"/>
      <c r="AG50119" s="21"/>
    </row>
    <row r="50120" spans="1:33" ht="12.75">
      <c r="A50120" s="21"/>
      <c r="AE50120" s="21"/>
      <c r="AF50120" s="21"/>
      <c r="AG50120" s="21"/>
    </row>
    <row r="50121" spans="1:33" ht="12.75">
      <c r="A50121" s="21"/>
      <c r="AE50121" s="21"/>
      <c r="AF50121" s="21"/>
      <c r="AG50121" s="21"/>
    </row>
    <row r="50122" spans="1:33" ht="12.75">
      <c r="A50122" s="21"/>
      <c r="AE50122" s="21"/>
      <c r="AF50122" s="21"/>
      <c r="AG50122" s="21"/>
    </row>
    <row r="50123" spans="1:33" ht="12.75">
      <c r="A50123" s="21"/>
      <c r="AE50123" s="21"/>
      <c r="AF50123" s="21"/>
      <c r="AG50123" s="21"/>
    </row>
    <row r="50124" spans="1:33" ht="12.75">
      <c r="A50124" s="21"/>
      <c r="AE50124" s="21"/>
      <c r="AF50124" s="21"/>
      <c r="AG50124" s="21"/>
    </row>
    <row r="50125" spans="1:33" ht="12.75">
      <c r="A50125" s="21"/>
      <c r="AE50125" s="21"/>
      <c r="AF50125" s="21"/>
      <c r="AG50125" s="21"/>
    </row>
    <row r="50126" spans="1:33" ht="12.75">
      <c r="A50126" s="21"/>
      <c r="AE50126" s="21"/>
      <c r="AF50126" s="21"/>
      <c r="AG50126" s="21"/>
    </row>
    <row r="50127" spans="1:33" ht="12.75">
      <c r="A50127" s="21"/>
      <c r="AE50127" s="21"/>
      <c r="AF50127" s="21"/>
      <c r="AG50127" s="21"/>
    </row>
    <row r="50128" spans="1:33" ht="12.75">
      <c r="A50128" s="21"/>
      <c r="AE50128" s="21"/>
      <c r="AF50128" s="21"/>
      <c r="AG50128" s="21"/>
    </row>
    <row r="50129" spans="1:33" ht="12.75">
      <c r="A50129" s="21"/>
      <c r="AE50129" s="21"/>
      <c r="AF50129" s="21"/>
      <c r="AG50129" s="21"/>
    </row>
    <row r="50130" spans="1:33" ht="12.75">
      <c r="A50130" s="21"/>
      <c r="AE50130" s="21"/>
      <c r="AF50130" s="21"/>
      <c r="AG50130" s="21"/>
    </row>
    <row r="50131" spans="1:33" ht="12.75">
      <c r="A50131" s="21"/>
      <c r="AE50131" s="21"/>
      <c r="AF50131" s="21"/>
      <c r="AG50131" s="21"/>
    </row>
    <row r="50132" spans="1:33" ht="12.75">
      <c r="A50132" s="21"/>
      <c r="AE50132" s="21"/>
      <c r="AF50132" s="21"/>
      <c r="AG50132" s="21"/>
    </row>
    <row r="50133" spans="1:33" ht="12.75">
      <c r="A50133" s="21"/>
      <c r="AE50133" s="21"/>
      <c r="AF50133" s="21"/>
      <c r="AG50133" s="21"/>
    </row>
    <row r="50134" spans="1:33" ht="12.75">
      <c r="A50134" s="21"/>
      <c r="AE50134" s="21"/>
      <c r="AF50134" s="21"/>
      <c r="AG50134" s="21"/>
    </row>
    <row r="50135" spans="1:33" ht="12.75">
      <c r="A50135" s="21"/>
      <c r="AE50135" s="21"/>
      <c r="AF50135" s="21"/>
      <c r="AG50135" s="21"/>
    </row>
    <row r="50136" spans="1:33" ht="12.75">
      <c r="A50136" s="21"/>
      <c r="AE50136" s="21"/>
      <c r="AF50136" s="21"/>
      <c r="AG50136" s="21"/>
    </row>
    <row r="50137" spans="1:33" ht="12.75">
      <c r="A50137" s="21"/>
      <c r="AE50137" s="21"/>
      <c r="AF50137" s="21"/>
      <c r="AG50137" s="21"/>
    </row>
    <row r="50138" spans="1:33" ht="12.75">
      <c r="A50138" s="21"/>
      <c r="AE50138" s="21"/>
      <c r="AF50138" s="21"/>
      <c r="AG50138" s="21"/>
    </row>
    <row r="50139" spans="1:33" ht="12.75">
      <c r="A50139" s="21"/>
      <c r="AE50139" s="21"/>
      <c r="AF50139" s="21"/>
      <c r="AG50139" s="21"/>
    </row>
    <row r="50140" spans="1:33" ht="12.75">
      <c r="A50140" s="21"/>
      <c r="AE50140" s="21"/>
      <c r="AF50140" s="21"/>
      <c r="AG50140" s="21"/>
    </row>
    <row r="50141" spans="1:33" ht="12.75">
      <c r="A50141" s="21"/>
      <c r="AE50141" s="21"/>
      <c r="AF50141" s="21"/>
      <c r="AG50141" s="21"/>
    </row>
    <row r="50142" spans="1:33" ht="12.75">
      <c r="A50142" s="21"/>
      <c r="AE50142" s="21"/>
      <c r="AF50142" s="21"/>
      <c r="AG50142" s="21"/>
    </row>
    <row r="50143" spans="1:33" ht="12.75">
      <c r="A50143" s="21"/>
      <c r="AE50143" s="21"/>
      <c r="AF50143" s="21"/>
      <c r="AG50143" s="21"/>
    </row>
    <row r="50144" spans="1:33" ht="12.75">
      <c r="A50144" s="21"/>
      <c r="AE50144" s="21"/>
      <c r="AF50144" s="21"/>
      <c r="AG50144" s="21"/>
    </row>
    <row r="50145" spans="1:33" ht="12.75">
      <c r="A50145" s="21"/>
      <c r="AE50145" s="21"/>
      <c r="AF50145" s="21"/>
      <c r="AG50145" s="21"/>
    </row>
    <row r="50146" spans="1:33" ht="12.75">
      <c r="A50146" s="21"/>
      <c r="AE50146" s="21"/>
      <c r="AF50146" s="21"/>
      <c r="AG50146" s="21"/>
    </row>
    <row r="50147" spans="1:33" ht="12.75">
      <c r="A50147" s="21"/>
      <c r="AE50147" s="21"/>
      <c r="AF50147" s="21"/>
      <c r="AG50147" s="21"/>
    </row>
    <row r="50148" spans="1:33" ht="12.75">
      <c r="A50148" s="21"/>
      <c r="AE50148" s="21"/>
      <c r="AF50148" s="21"/>
      <c r="AG50148" s="21"/>
    </row>
    <row r="50149" spans="1:33" ht="12.75">
      <c r="A50149" s="21"/>
      <c r="AE50149" s="21"/>
      <c r="AF50149" s="21"/>
      <c r="AG50149" s="21"/>
    </row>
    <row r="50150" spans="1:33" ht="12.75">
      <c r="A50150" s="21"/>
      <c r="AE50150" s="21"/>
      <c r="AF50150" s="21"/>
      <c r="AG50150" s="21"/>
    </row>
    <row r="50151" spans="1:33" ht="12.75">
      <c r="A50151" s="21"/>
      <c r="AE50151" s="21"/>
      <c r="AF50151" s="21"/>
      <c r="AG50151" s="21"/>
    </row>
    <row r="50152" spans="1:33" ht="12.75">
      <c r="A50152" s="21"/>
      <c r="AE50152" s="21"/>
      <c r="AF50152" s="21"/>
      <c r="AG50152" s="21"/>
    </row>
    <row r="50153" spans="1:33" ht="12.75">
      <c r="A50153" s="21"/>
      <c r="AE50153" s="21"/>
      <c r="AF50153" s="21"/>
      <c r="AG50153" s="21"/>
    </row>
    <row r="50154" spans="1:33" ht="12.75">
      <c r="A50154" s="21"/>
      <c r="AE50154" s="21"/>
      <c r="AF50154" s="21"/>
      <c r="AG50154" s="21"/>
    </row>
    <row r="50155" spans="1:33" ht="12.75">
      <c r="A50155" s="21"/>
      <c r="AE50155" s="21"/>
      <c r="AF50155" s="21"/>
      <c r="AG50155" s="21"/>
    </row>
    <row r="50156" spans="1:33" ht="12.75">
      <c r="A50156" s="21"/>
      <c r="AE50156" s="21"/>
      <c r="AF50156" s="21"/>
      <c r="AG50156" s="21"/>
    </row>
    <row r="50157" spans="1:33" ht="12.75">
      <c r="A50157" s="21"/>
      <c r="AE50157" s="21"/>
      <c r="AF50157" s="21"/>
      <c r="AG50157" s="21"/>
    </row>
    <row r="50158" spans="1:33" ht="12.75">
      <c r="A50158" s="21"/>
      <c r="AE50158" s="21"/>
      <c r="AF50158" s="21"/>
      <c r="AG50158" s="21"/>
    </row>
    <row r="50159" spans="1:33" ht="12.75">
      <c r="A50159" s="21"/>
      <c r="AE50159" s="21"/>
      <c r="AF50159" s="21"/>
      <c r="AG50159" s="21"/>
    </row>
    <row r="50160" spans="1:33" ht="12.75">
      <c r="A50160" s="21"/>
      <c r="AE50160" s="21"/>
      <c r="AF50160" s="21"/>
      <c r="AG50160" s="21"/>
    </row>
    <row r="50161" spans="1:33" ht="12.75">
      <c r="A50161" s="21"/>
      <c r="AE50161" s="21"/>
      <c r="AF50161" s="21"/>
      <c r="AG50161" s="21"/>
    </row>
    <row r="50162" spans="1:33" ht="12.75">
      <c r="A50162" s="21"/>
      <c r="AE50162" s="21"/>
      <c r="AF50162" s="21"/>
      <c r="AG50162" s="21"/>
    </row>
    <row r="50163" spans="1:33" ht="12.75">
      <c r="A50163" s="21"/>
      <c r="AE50163" s="21"/>
      <c r="AF50163" s="21"/>
      <c r="AG50163" s="21"/>
    </row>
    <row r="50164" spans="1:33" ht="12.75">
      <c r="A50164" s="21"/>
      <c r="AE50164" s="21"/>
      <c r="AF50164" s="21"/>
      <c r="AG50164" s="21"/>
    </row>
    <row r="50165" spans="1:33" ht="12.75">
      <c r="A50165" s="21"/>
      <c r="AE50165" s="21"/>
      <c r="AF50165" s="21"/>
      <c r="AG50165" s="21"/>
    </row>
    <row r="50166" spans="1:33" ht="12.75">
      <c r="A50166" s="21"/>
      <c r="AE50166" s="21"/>
      <c r="AF50166" s="21"/>
      <c r="AG50166" s="21"/>
    </row>
    <row r="50167" spans="1:33" ht="12.75">
      <c r="A50167" s="21"/>
      <c r="AE50167" s="21"/>
      <c r="AF50167" s="21"/>
      <c r="AG50167" s="21"/>
    </row>
    <row r="50168" spans="1:33" ht="12.75">
      <c r="A50168" s="21"/>
      <c r="AE50168" s="21"/>
      <c r="AF50168" s="21"/>
      <c r="AG50168" s="21"/>
    </row>
    <row r="50169" spans="1:33" ht="12.75">
      <c r="A50169" s="21"/>
      <c r="AE50169" s="21"/>
      <c r="AF50169" s="21"/>
      <c r="AG50169" s="21"/>
    </row>
    <row r="50170" spans="1:33" ht="12.75">
      <c r="A50170" s="21"/>
      <c r="AE50170" s="21"/>
      <c r="AF50170" s="21"/>
      <c r="AG50170" s="21"/>
    </row>
    <row r="50171" spans="1:33" ht="12.75">
      <c r="A50171" s="21"/>
      <c r="AE50171" s="21"/>
      <c r="AF50171" s="21"/>
      <c r="AG50171" s="21"/>
    </row>
    <row r="50172" spans="1:33" ht="12.75">
      <c r="A50172" s="21"/>
      <c r="AE50172" s="21"/>
      <c r="AF50172" s="21"/>
      <c r="AG50172" s="21"/>
    </row>
    <row r="50173" spans="1:33" ht="12.75">
      <c r="A50173" s="21"/>
      <c r="AE50173" s="21"/>
      <c r="AF50173" s="21"/>
      <c r="AG50173" s="21"/>
    </row>
    <row r="50174" spans="1:33" ht="12.75">
      <c r="A50174" s="21"/>
      <c r="AE50174" s="21"/>
      <c r="AF50174" s="21"/>
      <c r="AG50174" s="21"/>
    </row>
    <row r="50175" spans="1:33" ht="12.75">
      <c r="A50175" s="21"/>
      <c r="AE50175" s="21"/>
      <c r="AF50175" s="21"/>
      <c r="AG50175" s="21"/>
    </row>
    <row r="50176" spans="1:33" ht="12.75">
      <c r="A50176" s="21"/>
      <c r="AE50176" s="21"/>
      <c r="AF50176" s="21"/>
      <c r="AG50176" s="21"/>
    </row>
    <row r="50177" spans="1:33" ht="12.75">
      <c r="A50177" s="21"/>
      <c r="AE50177" s="21"/>
      <c r="AF50177" s="21"/>
      <c r="AG50177" s="21"/>
    </row>
    <row r="50178" spans="1:33" ht="12.75">
      <c r="A50178" s="21"/>
      <c r="AE50178" s="21"/>
      <c r="AF50178" s="21"/>
      <c r="AG50178" s="21"/>
    </row>
    <row r="50179" spans="1:33" ht="12.75">
      <c r="A50179" s="21"/>
      <c r="AE50179" s="21"/>
      <c r="AF50179" s="21"/>
      <c r="AG50179" s="21"/>
    </row>
    <row r="50180" spans="1:33" ht="12.75">
      <c r="A50180" s="21"/>
      <c r="AE50180" s="21"/>
      <c r="AF50180" s="21"/>
      <c r="AG50180" s="21"/>
    </row>
    <row r="50181" spans="1:33" ht="12.75">
      <c r="A50181" s="21"/>
      <c r="AE50181" s="21"/>
      <c r="AF50181" s="21"/>
      <c r="AG50181" s="21"/>
    </row>
    <row r="50182" spans="1:33" ht="12.75">
      <c r="A50182" s="21"/>
      <c r="AE50182" s="21"/>
      <c r="AF50182" s="21"/>
      <c r="AG50182" s="21"/>
    </row>
    <row r="50183" spans="1:33" ht="12.75">
      <c r="A50183" s="21"/>
      <c r="AE50183" s="21"/>
      <c r="AF50183" s="21"/>
      <c r="AG50183" s="21"/>
    </row>
    <row r="50184" spans="1:33" ht="12.75">
      <c r="A50184" s="21"/>
      <c r="AE50184" s="21"/>
      <c r="AF50184" s="21"/>
      <c r="AG50184" s="21"/>
    </row>
    <row r="50185" spans="1:33" ht="12.75">
      <c r="A50185" s="21"/>
      <c r="AE50185" s="21"/>
      <c r="AF50185" s="21"/>
      <c r="AG50185" s="21"/>
    </row>
    <row r="50186" spans="1:33" ht="12.75">
      <c r="A50186" s="21"/>
      <c r="AE50186" s="21"/>
      <c r="AF50186" s="21"/>
      <c r="AG50186" s="21"/>
    </row>
    <row r="50187" spans="1:33" ht="12.75">
      <c r="A50187" s="21"/>
      <c r="AE50187" s="21"/>
      <c r="AF50187" s="21"/>
      <c r="AG50187" s="21"/>
    </row>
    <row r="50188" spans="1:33" ht="12.75">
      <c r="A50188" s="21"/>
      <c r="AE50188" s="21"/>
      <c r="AF50188" s="21"/>
      <c r="AG50188" s="21"/>
    </row>
    <row r="50189" spans="1:33" ht="12.75">
      <c r="A50189" s="21"/>
      <c r="AE50189" s="21"/>
      <c r="AF50189" s="21"/>
      <c r="AG50189" s="21"/>
    </row>
    <row r="50190" spans="1:33" ht="12.75">
      <c r="A50190" s="21"/>
      <c r="AE50190" s="21"/>
      <c r="AF50190" s="21"/>
      <c r="AG50190" s="21"/>
    </row>
    <row r="50191" spans="1:33" ht="12.75">
      <c r="A50191" s="21"/>
      <c r="AE50191" s="21"/>
      <c r="AF50191" s="21"/>
      <c r="AG50191" s="21"/>
    </row>
    <row r="50192" spans="1:33" ht="12.75">
      <c r="A50192" s="21"/>
      <c r="AE50192" s="21"/>
      <c r="AF50192" s="21"/>
      <c r="AG50192" s="21"/>
    </row>
    <row r="50193" spans="1:33" ht="12.75">
      <c r="A50193" s="21"/>
      <c r="AE50193" s="21"/>
      <c r="AF50193" s="21"/>
      <c r="AG50193" s="21"/>
    </row>
    <row r="50194" spans="1:33" ht="12.75">
      <c r="A50194" s="21"/>
      <c r="AE50194" s="21"/>
      <c r="AF50194" s="21"/>
      <c r="AG50194" s="21"/>
    </row>
    <row r="50195" spans="1:33" ht="12.75">
      <c r="A50195" s="21"/>
      <c r="AE50195" s="21"/>
      <c r="AF50195" s="21"/>
      <c r="AG50195" s="21"/>
    </row>
    <row r="50196" spans="1:33" ht="12.75">
      <c r="A50196" s="21"/>
      <c r="AE50196" s="21"/>
      <c r="AF50196" s="21"/>
      <c r="AG50196" s="21"/>
    </row>
    <row r="50197" spans="1:33" ht="12.75">
      <c r="A50197" s="21"/>
      <c r="AE50197" s="21"/>
      <c r="AF50197" s="21"/>
      <c r="AG50197" s="21"/>
    </row>
    <row r="50198" spans="1:33" ht="12.75">
      <c r="A50198" s="21"/>
      <c r="AE50198" s="21"/>
      <c r="AF50198" s="21"/>
      <c r="AG50198" s="21"/>
    </row>
    <row r="50199" spans="1:33" ht="12.75">
      <c r="A50199" s="21"/>
      <c r="AE50199" s="21"/>
      <c r="AF50199" s="21"/>
      <c r="AG50199" s="21"/>
    </row>
    <row r="50200" spans="1:33" ht="12.75">
      <c r="A50200" s="21"/>
      <c r="AE50200" s="21"/>
      <c r="AF50200" s="21"/>
      <c r="AG50200" s="21"/>
    </row>
    <row r="50201" spans="1:33" ht="12.75">
      <c r="A50201" s="21"/>
      <c r="AE50201" s="21"/>
      <c r="AF50201" s="21"/>
      <c r="AG50201" s="21"/>
    </row>
    <row r="50202" spans="1:33" ht="12.75">
      <c r="A50202" s="21"/>
      <c r="AE50202" s="21"/>
      <c r="AF50202" s="21"/>
      <c r="AG50202" s="21"/>
    </row>
    <row r="50203" spans="1:33" ht="12.75">
      <c r="A50203" s="21"/>
      <c r="AE50203" s="21"/>
      <c r="AF50203" s="21"/>
      <c r="AG50203" s="21"/>
    </row>
    <row r="50204" spans="1:33" ht="12.75">
      <c r="A50204" s="21"/>
      <c r="AE50204" s="21"/>
      <c r="AF50204" s="21"/>
      <c r="AG50204" s="21"/>
    </row>
    <row r="50205" spans="1:33" ht="12.75">
      <c r="A50205" s="21"/>
      <c r="AE50205" s="21"/>
      <c r="AF50205" s="21"/>
      <c r="AG50205" s="21"/>
    </row>
    <row r="50206" spans="1:33" ht="12.75">
      <c r="A50206" s="21"/>
      <c r="AE50206" s="21"/>
      <c r="AF50206" s="21"/>
      <c r="AG50206" s="21"/>
    </row>
    <row r="50207" spans="1:33" ht="12.75">
      <c r="A50207" s="21"/>
      <c r="AE50207" s="21"/>
      <c r="AF50207" s="21"/>
      <c r="AG50207" s="21"/>
    </row>
    <row r="50208" spans="1:33" ht="12.75">
      <c r="A50208" s="21"/>
      <c r="AE50208" s="21"/>
      <c r="AF50208" s="21"/>
      <c r="AG50208" s="21"/>
    </row>
    <row r="50209" spans="1:33" ht="12.75">
      <c r="A50209" s="21"/>
      <c r="AE50209" s="21"/>
      <c r="AF50209" s="21"/>
      <c r="AG50209" s="21"/>
    </row>
    <row r="50210" spans="1:33" ht="12.75">
      <c r="A50210" s="21"/>
      <c r="AE50210" s="21"/>
      <c r="AF50210" s="21"/>
      <c r="AG50210" s="21"/>
    </row>
    <row r="50211" spans="1:33" ht="12.75">
      <c r="A50211" s="21"/>
      <c r="AE50211" s="21"/>
      <c r="AF50211" s="21"/>
      <c r="AG50211" s="21"/>
    </row>
    <row r="50212" spans="1:33" ht="12.75">
      <c r="A50212" s="21"/>
      <c r="AE50212" s="21"/>
      <c r="AF50212" s="21"/>
      <c r="AG50212" s="21"/>
    </row>
    <row r="50213" spans="1:33" ht="12.75">
      <c r="A50213" s="21"/>
      <c r="AE50213" s="21"/>
      <c r="AF50213" s="21"/>
      <c r="AG50213" s="21"/>
    </row>
    <row r="50214" spans="1:33" ht="12.75">
      <c r="A50214" s="21"/>
      <c r="AE50214" s="21"/>
      <c r="AF50214" s="21"/>
      <c r="AG50214" s="21"/>
    </row>
    <row r="50215" spans="1:33" ht="12.75">
      <c r="A50215" s="21"/>
      <c r="AE50215" s="21"/>
      <c r="AF50215" s="21"/>
      <c r="AG50215" s="21"/>
    </row>
    <row r="50216" spans="1:33" ht="12.75">
      <c r="A50216" s="21"/>
      <c r="AE50216" s="21"/>
      <c r="AF50216" s="21"/>
      <c r="AG50216" s="21"/>
    </row>
    <row r="50217" spans="1:33" ht="12.75">
      <c r="A50217" s="21"/>
      <c r="AE50217" s="21"/>
      <c r="AF50217" s="21"/>
      <c r="AG50217" s="21"/>
    </row>
    <row r="50218" spans="1:33" ht="12.75">
      <c r="A50218" s="21"/>
      <c r="AE50218" s="21"/>
      <c r="AF50218" s="21"/>
      <c r="AG50218" s="21"/>
    </row>
    <row r="50219" spans="1:33" ht="12.75">
      <c r="A50219" s="21"/>
      <c r="AE50219" s="21"/>
      <c r="AF50219" s="21"/>
      <c r="AG50219" s="21"/>
    </row>
    <row r="50220" spans="1:33" ht="12.75">
      <c r="A50220" s="21"/>
      <c r="AE50220" s="21"/>
      <c r="AF50220" s="21"/>
      <c r="AG50220" s="21"/>
    </row>
    <row r="50221" spans="1:33" ht="12.75">
      <c r="A50221" s="21"/>
      <c r="AE50221" s="21"/>
      <c r="AF50221" s="21"/>
      <c r="AG50221" s="21"/>
    </row>
    <row r="50222" spans="1:33" ht="12.75">
      <c r="A50222" s="21"/>
      <c r="AE50222" s="21"/>
      <c r="AF50222" s="21"/>
      <c r="AG50222" s="21"/>
    </row>
    <row r="50223" spans="1:33" ht="12.75">
      <c r="A50223" s="21"/>
      <c r="AE50223" s="21"/>
      <c r="AF50223" s="21"/>
      <c r="AG50223" s="21"/>
    </row>
    <row r="50224" spans="1:33" ht="12.75">
      <c r="A50224" s="21"/>
      <c r="AE50224" s="21"/>
      <c r="AF50224" s="21"/>
      <c r="AG50224" s="21"/>
    </row>
    <row r="50225" spans="1:33" ht="12.75">
      <c r="A50225" s="21"/>
      <c r="AE50225" s="21"/>
      <c r="AF50225" s="21"/>
      <c r="AG50225" s="21"/>
    </row>
    <row r="50226" spans="1:33" ht="12.75">
      <c r="A50226" s="21"/>
      <c r="AE50226" s="21"/>
      <c r="AF50226" s="21"/>
      <c r="AG50226" s="21"/>
    </row>
    <row r="50227" spans="1:33" ht="12.75">
      <c r="A50227" s="21"/>
      <c r="AE50227" s="21"/>
      <c r="AF50227" s="21"/>
      <c r="AG50227" s="21"/>
    </row>
    <row r="50228" spans="1:33" ht="12.75">
      <c r="A50228" s="21"/>
      <c r="AE50228" s="21"/>
      <c r="AF50228" s="21"/>
      <c r="AG50228" s="21"/>
    </row>
    <row r="50229" spans="1:33" ht="12.75">
      <c r="A50229" s="21"/>
      <c r="AE50229" s="21"/>
      <c r="AF50229" s="21"/>
      <c r="AG50229" s="21"/>
    </row>
    <row r="50230" spans="1:33" ht="12.75">
      <c r="A50230" s="21"/>
      <c r="AE50230" s="21"/>
      <c r="AF50230" s="21"/>
      <c r="AG50230" s="21"/>
    </row>
    <row r="50231" spans="1:33" ht="12.75">
      <c r="A50231" s="21"/>
      <c r="AE50231" s="21"/>
      <c r="AF50231" s="21"/>
      <c r="AG50231" s="21"/>
    </row>
    <row r="50232" spans="1:33" ht="12.75">
      <c r="A50232" s="21"/>
      <c r="AE50232" s="21"/>
      <c r="AF50232" s="21"/>
      <c r="AG50232" s="21"/>
    </row>
    <row r="50233" spans="1:33" ht="12.75">
      <c r="A50233" s="21"/>
      <c r="AE50233" s="21"/>
      <c r="AF50233" s="21"/>
      <c r="AG50233" s="21"/>
    </row>
    <row r="50234" spans="1:33" ht="12.75">
      <c r="A50234" s="21"/>
      <c r="AE50234" s="21"/>
      <c r="AF50234" s="21"/>
      <c r="AG50234" s="21"/>
    </row>
    <row r="50235" spans="1:33" ht="12.75">
      <c r="A50235" s="21"/>
      <c r="AE50235" s="21"/>
      <c r="AF50235" s="21"/>
      <c r="AG50235" s="21"/>
    </row>
    <row r="50236" spans="1:33" ht="12.75">
      <c r="A50236" s="21"/>
      <c r="AE50236" s="21"/>
      <c r="AF50236" s="21"/>
      <c r="AG50236" s="21"/>
    </row>
    <row r="50237" spans="1:33" ht="12.75">
      <c r="A50237" s="21"/>
      <c r="AE50237" s="21"/>
      <c r="AF50237" s="21"/>
      <c r="AG50237" s="21"/>
    </row>
    <row r="50238" spans="1:33" ht="12.75">
      <c r="A50238" s="21"/>
      <c r="AE50238" s="21"/>
      <c r="AF50238" s="21"/>
      <c r="AG50238" s="21"/>
    </row>
    <row r="50239" spans="1:33" ht="12.75">
      <c r="A50239" s="21"/>
      <c r="AE50239" s="21"/>
      <c r="AF50239" s="21"/>
      <c r="AG50239" s="21"/>
    </row>
    <row r="50240" spans="1:33" ht="12.75">
      <c r="A50240" s="21"/>
      <c r="AE50240" s="21"/>
      <c r="AF50240" s="21"/>
      <c r="AG50240" s="21"/>
    </row>
    <row r="50241" spans="1:33" ht="12.75">
      <c r="A50241" s="21"/>
      <c r="AE50241" s="21"/>
      <c r="AF50241" s="21"/>
      <c r="AG50241" s="21"/>
    </row>
    <row r="50242" spans="1:33" ht="12.75">
      <c r="A50242" s="21"/>
      <c r="AE50242" s="21"/>
      <c r="AF50242" s="21"/>
      <c r="AG50242" s="21"/>
    </row>
    <row r="50243" spans="1:33" ht="12.75">
      <c r="A50243" s="21"/>
      <c r="AE50243" s="21"/>
      <c r="AF50243" s="21"/>
      <c r="AG50243" s="21"/>
    </row>
    <row r="50244" spans="1:33" ht="12.75">
      <c r="A50244" s="21"/>
      <c r="AE50244" s="21"/>
      <c r="AF50244" s="21"/>
      <c r="AG50244" s="21"/>
    </row>
    <row r="50245" spans="1:33" ht="12.75">
      <c r="A50245" s="21"/>
      <c r="AE50245" s="21"/>
      <c r="AF50245" s="21"/>
      <c r="AG50245" s="21"/>
    </row>
    <row r="50246" spans="1:33" ht="12.75">
      <c r="A50246" s="21"/>
      <c r="AE50246" s="21"/>
      <c r="AF50246" s="21"/>
      <c r="AG50246" s="21"/>
    </row>
    <row r="50247" spans="1:33" ht="12.75">
      <c r="A50247" s="21"/>
      <c r="AE50247" s="21"/>
      <c r="AF50247" s="21"/>
      <c r="AG50247" s="21"/>
    </row>
    <row r="50248" spans="1:33" ht="12.75">
      <c r="A50248" s="21"/>
      <c r="AE50248" s="21"/>
      <c r="AF50248" s="21"/>
      <c r="AG50248" s="21"/>
    </row>
    <row r="50249" spans="1:33" ht="12.75">
      <c r="A50249" s="21"/>
      <c r="AE50249" s="21"/>
      <c r="AF50249" s="21"/>
      <c r="AG50249" s="21"/>
    </row>
    <row r="50250" spans="1:33" ht="12.75">
      <c r="A50250" s="21"/>
      <c r="AE50250" s="21"/>
      <c r="AF50250" s="21"/>
      <c r="AG50250" s="21"/>
    </row>
    <row r="50251" spans="1:33" ht="12.75">
      <c r="A50251" s="21"/>
      <c r="AE50251" s="21"/>
      <c r="AF50251" s="21"/>
      <c r="AG50251" s="21"/>
    </row>
    <row r="50252" spans="1:33" ht="12.75">
      <c r="A50252" s="21"/>
      <c r="AE50252" s="21"/>
      <c r="AF50252" s="21"/>
      <c r="AG50252" s="21"/>
    </row>
    <row r="50253" spans="1:33" ht="12.75">
      <c r="A50253" s="21"/>
      <c r="AE50253" s="21"/>
      <c r="AF50253" s="21"/>
      <c r="AG50253" s="21"/>
    </row>
    <row r="50254" spans="1:33" ht="12.75">
      <c r="A50254" s="21"/>
      <c r="AE50254" s="21"/>
      <c r="AF50254" s="21"/>
      <c r="AG50254" s="21"/>
    </row>
    <row r="50255" spans="1:33" ht="12.75">
      <c r="A50255" s="21"/>
      <c r="AE50255" s="21"/>
      <c r="AF50255" s="21"/>
      <c r="AG50255" s="21"/>
    </row>
    <row r="50256" spans="1:33" ht="12.75">
      <c r="A50256" s="21"/>
      <c r="AE50256" s="21"/>
      <c r="AF50256" s="21"/>
      <c r="AG50256" s="21"/>
    </row>
    <row r="50257" spans="1:33" ht="12.75">
      <c r="A50257" s="21"/>
      <c r="AE50257" s="21"/>
      <c r="AF50257" s="21"/>
      <c r="AG50257" s="21"/>
    </row>
    <row r="50258" spans="1:33" ht="12.75">
      <c r="A50258" s="21"/>
      <c r="AE50258" s="21"/>
      <c r="AF50258" s="21"/>
      <c r="AG50258" s="21"/>
    </row>
    <row r="50259" spans="1:33" ht="12.75">
      <c r="A50259" s="21"/>
      <c r="AE50259" s="21"/>
      <c r="AF50259" s="21"/>
      <c r="AG50259" s="21"/>
    </row>
    <row r="50260" spans="1:33" ht="12.75">
      <c r="A50260" s="21"/>
      <c r="AE50260" s="21"/>
      <c r="AF50260" s="21"/>
      <c r="AG50260" s="21"/>
    </row>
    <row r="50261" spans="1:33" ht="12.75">
      <c r="A50261" s="21"/>
      <c r="AE50261" s="21"/>
      <c r="AF50261" s="21"/>
      <c r="AG50261" s="21"/>
    </row>
    <row r="50262" spans="1:33" ht="12.75">
      <c r="A50262" s="21"/>
      <c r="AE50262" s="21"/>
      <c r="AF50262" s="21"/>
      <c r="AG50262" s="21"/>
    </row>
    <row r="50263" spans="1:33" ht="12.75">
      <c r="A50263" s="21"/>
      <c r="AE50263" s="21"/>
      <c r="AF50263" s="21"/>
      <c r="AG50263" s="21"/>
    </row>
    <row r="50264" spans="1:33" ht="12.75">
      <c r="A50264" s="21"/>
      <c r="AE50264" s="21"/>
      <c r="AF50264" s="21"/>
      <c r="AG50264" s="21"/>
    </row>
    <row r="50265" spans="1:33" ht="12.75">
      <c r="A50265" s="21"/>
      <c r="AE50265" s="21"/>
      <c r="AF50265" s="21"/>
      <c r="AG50265" s="21"/>
    </row>
    <row r="50266" spans="1:33" ht="12.75">
      <c r="A50266" s="21"/>
      <c r="AE50266" s="21"/>
      <c r="AF50266" s="21"/>
      <c r="AG50266" s="21"/>
    </row>
    <row r="50267" spans="1:33" ht="12.75">
      <c r="A50267" s="21"/>
      <c r="AE50267" s="21"/>
      <c r="AF50267" s="21"/>
      <c r="AG50267" s="21"/>
    </row>
    <row r="50268" spans="1:33" ht="12.75">
      <c r="A50268" s="21"/>
      <c r="AE50268" s="21"/>
      <c r="AF50268" s="21"/>
      <c r="AG50268" s="21"/>
    </row>
    <row r="50269" spans="1:33" ht="12.75">
      <c r="A50269" s="21"/>
      <c r="AE50269" s="21"/>
      <c r="AF50269" s="21"/>
      <c r="AG50269" s="21"/>
    </row>
    <row r="50270" spans="1:33" ht="12.75">
      <c r="A50270" s="21"/>
      <c r="AE50270" s="21"/>
      <c r="AF50270" s="21"/>
      <c r="AG50270" s="21"/>
    </row>
    <row r="50271" spans="1:33" ht="12.75">
      <c r="A50271" s="21"/>
      <c r="AE50271" s="21"/>
      <c r="AF50271" s="21"/>
      <c r="AG50271" s="21"/>
    </row>
    <row r="50272" spans="1:33" ht="12.75">
      <c r="A50272" s="21"/>
      <c r="AE50272" s="21"/>
      <c r="AF50272" s="21"/>
      <c r="AG50272" s="21"/>
    </row>
    <row r="50273" spans="1:33" ht="12.75">
      <c r="A50273" s="21"/>
      <c r="AE50273" s="21"/>
      <c r="AF50273" s="21"/>
      <c r="AG50273" s="21"/>
    </row>
    <row r="50274" spans="1:33" ht="12.75">
      <c r="A50274" s="21"/>
      <c r="AE50274" s="21"/>
      <c r="AF50274" s="21"/>
      <c r="AG50274" s="21"/>
    </row>
    <row r="50275" spans="1:33" ht="12.75">
      <c r="A50275" s="21"/>
      <c r="AE50275" s="21"/>
      <c r="AF50275" s="21"/>
      <c r="AG50275" s="21"/>
    </row>
    <row r="50276" spans="1:33" ht="12.75">
      <c r="A50276" s="21"/>
      <c r="AE50276" s="21"/>
      <c r="AF50276" s="21"/>
      <c r="AG50276" s="21"/>
    </row>
    <row r="50277" spans="1:33" ht="12.75">
      <c r="A50277" s="21"/>
      <c r="AE50277" s="21"/>
      <c r="AF50277" s="21"/>
      <c r="AG50277" s="21"/>
    </row>
    <row r="50278" spans="1:33" ht="12.75">
      <c r="A50278" s="21"/>
      <c r="AE50278" s="21"/>
      <c r="AF50278" s="21"/>
      <c r="AG50278" s="21"/>
    </row>
    <row r="50279" spans="1:33" ht="12.75">
      <c r="A50279" s="21"/>
      <c r="AE50279" s="21"/>
      <c r="AF50279" s="21"/>
      <c r="AG50279" s="21"/>
    </row>
    <row r="50280" spans="1:33" ht="12.75">
      <c r="A50280" s="21"/>
      <c r="AE50280" s="21"/>
      <c r="AF50280" s="21"/>
      <c r="AG50280" s="21"/>
    </row>
    <row r="50281" spans="1:33" ht="12.75">
      <c r="A50281" s="21"/>
      <c r="AE50281" s="21"/>
      <c r="AF50281" s="21"/>
      <c r="AG50281" s="21"/>
    </row>
    <row r="50282" spans="1:33" ht="12.75">
      <c r="A50282" s="21"/>
      <c r="AE50282" s="21"/>
      <c r="AF50282" s="21"/>
      <c r="AG50282" s="21"/>
    </row>
    <row r="50283" spans="1:33" ht="12.75">
      <c r="A50283" s="21"/>
      <c r="AE50283" s="21"/>
      <c r="AF50283" s="21"/>
      <c r="AG50283" s="21"/>
    </row>
    <row r="50284" spans="1:33" ht="12.75">
      <c r="A50284" s="21"/>
      <c r="AE50284" s="21"/>
      <c r="AF50284" s="21"/>
      <c r="AG50284" s="21"/>
    </row>
    <row r="50285" spans="1:33" ht="12.75">
      <c r="A50285" s="21"/>
      <c r="AE50285" s="21"/>
      <c r="AF50285" s="21"/>
      <c r="AG50285" s="21"/>
    </row>
    <row r="50286" spans="1:33" ht="12.75">
      <c r="A50286" s="21"/>
      <c r="AE50286" s="21"/>
      <c r="AF50286" s="21"/>
      <c r="AG50286" s="21"/>
    </row>
    <row r="50287" spans="1:33" ht="12.75">
      <c r="A50287" s="21"/>
      <c r="AE50287" s="21"/>
      <c r="AF50287" s="21"/>
      <c r="AG50287" s="21"/>
    </row>
    <row r="50288" spans="1:33" ht="12.75">
      <c r="A50288" s="21"/>
      <c r="AE50288" s="21"/>
      <c r="AF50288" s="21"/>
      <c r="AG50288" s="21"/>
    </row>
    <row r="50289" spans="1:33" ht="12.75">
      <c r="A50289" s="21"/>
      <c r="AE50289" s="21"/>
      <c r="AF50289" s="21"/>
      <c r="AG50289" s="21"/>
    </row>
    <row r="50290" spans="1:33" ht="12.75">
      <c r="A50290" s="21"/>
      <c r="AE50290" s="21"/>
      <c r="AF50290" s="21"/>
      <c r="AG50290" s="21"/>
    </row>
    <row r="50291" spans="1:33" ht="12.75">
      <c r="A50291" s="21"/>
      <c r="AE50291" s="21"/>
      <c r="AF50291" s="21"/>
      <c r="AG50291" s="21"/>
    </row>
    <row r="50292" spans="1:33" ht="12.75">
      <c r="A50292" s="21"/>
      <c r="AE50292" s="21"/>
      <c r="AF50292" s="21"/>
      <c r="AG50292" s="21"/>
    </row>
    <row r="50293" spans="1:33" ht="12.75">
      <c r="A50293" s="21"/>
      <c r="AE50293" s="21"/>
      <c r="AF50293" s="21"/>
      <c r="AG50293" s="21"/>
    </row>
    <row r="50294" spans="1:33" ht="12.75">
      <c r="A50294" s="21"/>
      <c r="AE50294" s="21"/>
      <c r="AF50294" s="21"/>
      <c r="AG50294" s="21"/>
    </row>
    <row r="50295" spans="1:33" ht="12.75">
      <c r="A50295" s="21"/>
      <c r="AE50295" s="21"/>
      <c r="AF50295" s="21"/>
      <c r="AG50295" s="21"/>
    </row>
    <row r="50296" spans="1:33" ht="12.75">
      <c r="A50296" s="21"/>
      <c r="AE50296" s="21"/>
      <c r="AF50296" s="21"/>
      <c r="AG50296" s="21"/>
    </row>
    <row r="50297" spans="1:33" ht="12.75">
      <c r="A50297" s="21"/>
      <c r="AE50297" s="21"/>
      <c r="AF50297" s="21"/>
      <c r="AG50297" s="21"/>
    </row>
    <row r="50298" spans="1:33" ht="12.75">
      <c r="A50298" s="21"/>
      <c r="AE50298" s="21"/>
      <c r="AF50298" s="21"/>
      <c r="AG50298" s="21"/>
    </row>
    <row r="50299" spans="1:33" ht="12.75">
      <c r="A50299" s="21"/>
      <c r="AE50299" s="21"/>
      <c r="AF50299" s="21"/>
      <c r="AG50299" s="21"/>
    </row>
    <row r="50300" spans="1:33" ht="12.75">
      <c r="A50300" s="21"/>
      <c r="AE50300" s="21"/>
      <c r="AF50300" s="21"/>
      <c r="AG50300" s="21"/>
    </row>
    <row r="50301" spans="1:33" ht="12.75">
      <c r="A50301" s="21"/>
      <c r="AE50301" s="21"/>
      <c r="AF50301" s="21"/>
      <c r="AG50301" s="21"/>
    </row>
    <row r="50302" spans="1:33" ht="12.75">
      <c r="A50302" s="21"/>
      <c r="AE50302" s="21"/>
      <c r="AF50302" s="21"/>
      <c r="AG50302" s="21"/>
    </row>
    <row r="50303" spans="1:33" ht="12.75">
      <c r="A50303" s="21"/>
      <c r="AE50303" s="21"/>
      <c r="AF50303" s="21"/>
      <c r="AG50303" s="21"/>
    </row>
    <row r="50304" spans="1:33" ht="12.75">
      <c r="A50304" s="21"/>
      <c r="AE50304" s="21"/>
      <c r="AF50304" s="21"/>
      <c r="AG50304" s="21"/>
    </row>
    <row r="50305" spans="1:33" ht="12.75">
      <c r="A50305" s="21"/>
      <c r="AE50305" s="21"/>
      <c r="AF50305" s="21"/>
      <c r="AG50305" s="21"/>
    </row>
    <row r="50306" spans="1:33" ht="12.75">
      <c r="A50306" s="21"/>
      <c r="AE50306" s="21"/>
      <c r="AF50306" s="21"/>
      <c r="AG50306" s="21"/>
    </row>
    <row r="50307" spans="1:33" ht="12.75">
      <c r="A50307" s="21"/>
      <c r="AE50307" s="21"/>
      <c r="AF50307" s="21"/>
      <c r="AG50307" s="21"/>
    </row>
    <row r="50308" spans="1:33" ht="12.75">
      <c r="A50308" s="21"/>
      <c r="AE50308" s="21"/>
      <c r="AF50308" s="21"/>
      <c r="AG50308" s="21"/>
    </row>
    <row r="50309" spans="1:33" ht="12.75">
      <c r="A50309" s="21"/>
      <c r="AE50309" s="21"/>
      <c r="AF50309" s="21"/>
      <c r="AG50309" s="21"/>
    </row>
    <row r="50310" spans="1:33" ht="12.75">
      <c r="A50310" s="21"/>
      <c r="AE50310" s="21"/>
      <c r="AF50310" s="21"/>
      <c r="AG50310" s="21"/>
    </row>
    <row r="50311" spans="1:33" ht="12.75">
      <c r="A50311" s="21"/>
      <c r="AE50311" s="21"/>
      <c r="AF50311" s="21"/>
      <c r="AG50311" s="21"/>
    </row>
    <row r="50312" spans="1:33" ht="12.75">
      <c r="A50312" s="21"/>
      <c r="AE50312" s="21"/>
      <c r="AF50312" s="21"/>
      <c r="AG50312" s="21"/>
    </row>
    <row r="50313" spans="1:33" ht="12.75">
      <c r="A50313" s="21"/>
      <c r="AE50313" s="21"/>
      <c r="AF50313" s="21"/>
      <c r="AG50313" s="21"/>
    </row>
    <row r="50314" spans="1:33" ht="12.75">
      <c r="A50314" s="21"/>
      <c r="AE50314" s="21"/>
      <c r="AF50314" s="21"/>
      <c r="AG50314" s="21"/>
    </row>
    <row r="50315" spans="1:33" ht="12.75">
      <c r="A50315" s="21"/>
      <c r="AE50315" s="21"/>
      <c r="AF50315" s="21"/>
      <c r="AG50315" s="21"/>
    </row>
    <row r="50316" spans="1:33" ht="12.75">
      <c r="A50316" s="21"/>
      <c r="AE50316" s="21"/>
      <c r="AF50316" s="21"/>
      <c r="AG50316" s="21"/>
    </row>
    <row r="50317" spans="1:33" ht="12.75">
      <c r="A50317" s="21"/>
      <c r="AE50317" s="21"/>
      <c r="AF50317" s="21"/>
      <c r="AG50317" s="21"/>
    </row>
    <row r="50318" spans="1:33" ht="12.75">
      <c r="A50318" s="21"/>
      <c r="AE50318" s="21"/>
      <c r="AF50318" s="21"/>
      <c r="AG50318" s="21"/>
    </row>
    <row r="50319" spans="1:33" ht="12.75">
      <c r="A50319" s="21"/>
      <c r="AE50319" s="21"/>
      <c r="AF50319" s="21"/>
      <c r="AG50319" s="21"/>
    </row>
    <row r="50320" spans="1:33" ht="12.75">
      <c r="A50320" s="21"/>
      <c r="AE50320" s="21"/>
      <c r="AF50320" s="21"/>
      <c r="AG50320" s="21"/>
    </row>
    <row r="50321" spans="1:33" ht="12.75">
      <c r="A50321" s="21"/>
      <c r="AE50321" s="21"/>
      <c r="AF50321" s="21"/>
      <c r="AG50321" s="21"/>
    </row>
    <row r="50322" spans="1:33" ht="12.75">
      <c r="A50322" s="21"/>
      <c r="AE50322" s="21"/>
      <c r="AF50322" s="21"/>
      <c r="AG50322" s="21"/>
    </row>
    <row r="50323" spans="1:33" ht="12.75">
      <c r="A50323" s="21"/>
      <c r="AE50323" s="21"/>
      <c r="AF50323" s="21"/>
      <c r="AG50323" s="21"/>
    </row>
    <row r="50324" spans="1:33" ht="12.75">
      <c r="A50324" s="21"/>
      <c r="AE50324" s="21"/>
      <c r="AF50324" s="21"/>
      <c r="AG50324" s="21"/>
    </row>
    <row r="50325" spans="1:33" ht="12.75">
      <c r="A50325" s="21"/>
      <c r="AE50325" s="21"/>
      <c r="AF50325" s="21"/>
      <c r="AG50325" s="21"/>
    </row>
    <row r="50326" spans="1:33" ht="12.75">
      <c r="A50326" s="21"/>
      <c r="AE50326" s="21"/>
      <c r="AF50326" s="21"/>
      <c r="AG50326" s="21"/>
    </row>
    <row r="50327" spans="1:33" ht="12.75">
      <c r="A50327" s="21"/>
      <c r="AE50327" s="21"/>
      <c r="AF50327" s="21"/>
      <c r="AG50327" s="21"/>
    </row>
    <row r="50328" spans="1:33" ht="12.75">
      <c r="A50328" s="21"/>
      <c r="AE50328" s="21"/>
      <c r="AF50328" s="21"/>
      <c r="AG50328" s="21"/>
    </row>
    <row r="50329" spans="1:33" ht="12.75">
      <c r="A50329" s="21"/>
      <c r="AE50329" s="21"/>
      <c r="AF50329" s="21"/>
      <c r="AG50329" s="21"/>
    </row>
    <row r="50330" spans="1:33" ht="12.75">
      <c r="A50330" s="21"/>
      <c r="AE50330" s="21"/>
      <c r="AF50330" s="21"/>
      <c r="AG50330" s="21"/>
    </row>
    <row r="50331" spans="1:33" ht="12.75">
      <c r="A50331" s="21"/>
      <c r="AE50331" s="21"/>
      <c r="AF50331" s="21"/>
      <c r="AG50331" s="21"/>
    </row>
    <row r="50332" spans="1:33" ht="12.75">
      <c r="A50332" s="21"/>
      <c r="AE50332" s="21"/>
      <c r="AF50332" s="21"/>
      <c r="AG50332" s="21"/>
    </row>
    <row r="50333" spans="1:33" ht="12.75">
      <c r="A50333" s="21"/>
      <c r="AE50333" s="21"/>
      <c r="AF50333" s="21"/>
      <c r="AG50333" s="21"/>
    </row>
    <row r="50334" spans="1:33" ht="12.75">
      <c r="A50334" s="21"/>
      <c r="AE50334" s="21"/>
      <c r="AF50334" s="21"/>
      <c r="AG50334" s="21"/>
    </row>
    <row r="50335" spans="1:33" ht="12.75">
      <c r="A50335" s="21"/>
      <c r="AE50335" s="21"/>
      <c r="AF50335" s="21"/>
      <c r="AG50335" s="21"/>
    </row>
    <row r="50336" spans="1:33" ht="12.75">
      <c r="A50336" s="21"/>
      <c r="AE50336" s="21"/>
      <c r="AF50336" s="21"/>
      <c r="AG50336" s="21"/>
    </row>
    <row r="50337" spans="1:33" ht="12.75">
      <c r="A50337" s="21"/>
      <c r="AE50337" s="21"/>
      <c r="AF50337" s="21"/>
      <c r="AG50337" s="21"/>
    </row>
    <row r="50338" spans="1:33" ht="12.75">
      <c r="A50338" s="21"/>
      <c r="AE50338" s="21"/>
      <c r="AF50338" s="21"/>
      <c r="AG50338" s="21"/>
    </row>
    <row r="50339" spans="1:33" ht="12.75">
      <c r="A50339" s="21"/>
      <c r="AE50339" s="21"/>
      <c r="AF50339" s="21"/>
      <c r="AG50339" s="21"/>
    </row>
    <row r="50340" spans="1:33" ht="12.75">
      <c r="A50340" s="21"/>
      <c r="AE50340" s="21"/>
      <c r="AF50340" s="21"/>
      <c r="AG50340" s="21"/>
    </row>
    <row r="50341" spans="1:33" ht="12.75">
      <c r="A50341" s="21"/>
      <c r="AE50341" s="21"/>
      <c r="AF50341" s="21"/>
      <c r="AG50341" s="21"/>
    </row>
    <row r="50342" spans="1:33" ht="12.75">
      <c r="A50342" s="21"/>
      <c r="AE50342" s="21"/>
      <c r="AF50342" s="21"/>
      <c r="AG50342" s="21"/>
    </row>
    <row r="50343" spans="1:33" ht="12.75">
      <c r="A50343" s="21"/>
      <c r="AE50343" s="21"/>
      <c r="AF50343" s="21"/>
      <c r="AG50343" s="21"/>
    </row>
    <row r="50344" spans="1:33" ht="12.75">
      <c r="A50344" s="21"/>
      <c r="AE50344" s="21"/>
      <c r="AF50344" s="21"/>
      <c r="AG50344" s="21"/>
    </row>
    <row r="50345" spans="1:33" ht="12.75">
      <c r="A50345" s="21"/>
      <c r="AE50345" s="21"/>
      <c r="AF50345" s="21"/>
      <c r="AG50345" s="21"/>
    </row>
    <row r="50346" spans="1:33" ht="12.75">
      <c r="A50346" s="21"/>
      <c r="AE50346" s="21"/>
      <c r="AF50346" s="21"/>
      <c r="AG50346" s="21"/>
    </row>
    <row r="50347" spans="1:33" ht="12.75">
      <c r="A50347" s="21"/>
      <c r="AE50347" s="21"/>
      <c r="AF50347" s="21"/>
      <c r="AG50347" s="21"/>
    </row>
    <row r="50348" spans="1:33" ht="12.75">
      <c r="A50348" s="21"/>
      <c r="AE50348" s="21"/>
      <c r="AF50348" s="21"/>
      <c r="AG50348" s="21"/>
    </row>
    <row r="50349" spans="1:33" ht="12.75">
      <c r="A50349" s="21"/>
      <c r="AE50349" s="21"/>
      <c r="AF50349" s="21"/>
      <c r="AG50349" s="21"/>
    </row>
    <row r="50350" spans="1:33" ht="12.75">
      <c r="A50350" s="21"/>
      <c r="AE50350" s="21"/>
      <c r="AF50350" s="21"/>
      <c r="AG50350" s="21"/>
    </row>
    <row r="50351" spans="1:33" ht="12.75">
      <c r="A50351" s="21"/>
      <c r="AE50351" s="21"/>
      <c r="AF50351" s="21"/>
      <c r="AG50351" s="21"/>
    </row>
    <row r="50352" spans="1:33" ht="12.75">
      <c r="A50352" s="21"/>
      <c r="AE50352" s="21"/>
      <c r="AF50352" s="21"/>
      <c r="AG50352" s="21"/>
    </row>
    <row r="50353" spans="1:33" ht="12.75">
      <c r="A50353" s="21"/>
      <c r="AE50353" s="21"/>
      <c r="AF50353" s="21"/>
      <c r="AG50353" s="21"/>
    </row>
    <row r="50354" spans="1:33" ht="12.75">
      <c r="A50354" s="21"/>
      <c r="AE50354" s="21"/>
      <c r="AF50354" s="21"/>
      <c r="AG50354" s="21"/>
    </row>
    <row r="50355" spans="1:33" ht="12.75">
      <c r="A50355" s="21"/>
      <c r="AE50355" s="21"/>
      <c r="AF50355" s="21"/>
      <c r="AG50355" s="21"/>
    </row>
    <row r="50356" spans="1:33" ht="12.75">
      <c r="A50356" s="21"/>
      <c r="AE50356" s="21"/>
      <c r="AF50356" s="21"/>
      <c r="AG50356" s="21"/>
    </row>
    <row r="50357" spans="1:33" ht="12.75">
      <c r="A50357" s="21"/>
      <c r="AE50357" s="21"/>
      <c r="AF50357" s="21"/>
      <c r="AG50357" s="21"/>
    </row>
    <row r="50358" spans="1:33" ht="12.75">
      <c r="A50358" s="21"/>
      <c r="AE50358" s="21"/>
      <c r="AF50358" s="21"/>
      <c r="AG50358" s="21"/>
    </row>
    <row r="50359" spans="1:33" ht="12.75">
      <c r="A50359" s="21"/>
      <c r="AE50359" s="21"/>
      <c r="AF50359" s="21"/>
      <c r="AG50359" s="21"/>
    </row>
    <row r="50360" spans="1:33" ht="12.75">
      <c r="A50360" s="21"/>
      <c r="AE50360" s="21"/>
      <c r="AF50360" s="21"/>
      <c r="AG50360" s="21"/>
    </row>
    <row r="50361" spans="1:33" ht="12.75">
      <c r="A50361" s="21"/>
      <c r="AE50361" s="21"/>
      <c r="AF50361" s="21"/>
      <c r="AG50361" s="21"/>
    </row>
    <row r="50362" spans="1:33" ht="12.75">
      <c r="A50362" s="21"/>
      <c r="AE50362" s="21"/>
      <c r="AF50362" s="21"/>
      <c r="AG50362" s="21"/>
    </row>
    <row r="50363" spans="1:33" ht="12.75">
      <c r="A50363" s="21"/>
      <c r="AE50363" s="21"/>
      <c r="AF50363" s="21"/>
      <c r="AG50363" s="21"/>
    </row>
    <row r="50364" spans="1:33" ht="12.75">
      <c r="A50364" s="21"/>
      <c r="AE50364" s="21"/>
      <c r="AF50364" s="21"/>
      <c r="AG50364" s="21"/>
    </row>
    <row r="50365" spans="1:33" ht="12.75">
      <c r="A50365" s="21"/>
      <c r="AE50365" s="21"/>
      <c r="AF50365" s="21"/>
      <c r="AG50365" s="21"/>
    </row>
    <row r="50366" spans="1:33" ht="12.75">
      <c r="A50366" s="21"/>
      <c r="AE50366" s="21"/>
      <c r="AF50366" s="21"/>
      <c r="AG50366" s="21"/>
    </row>
    <row r="50367" spans="1:33" ht="12.75">
      <c r="A50367" s="21"/>
      <c r="AE50367" s="21"/>
      <c r="AF50367" s="21"/>
      <c r="AG50367" s="21"/>
    </row>
    <row r="50368" spans="1:33" ht="12.75">
      <c r="A50368" s="21"/>
      <c r="AE50368" s="21"/>
      <c r="AF50368" s="21"/>
      <c r="AG50368" s="21"/>
    </row>
    <row r="50369" spans="1:33" ht="12.75">
      <c r="A50369" s="21"/>
      <c r="AE50369" s="21"/>
      <c r="AF50369" s="21"/>
      <c r="AG50369" s="21"/>
    </row>
    <row r="50370" spans="1:33" ht="12.75">
      <c r="A50370" s="21"/>
      <c r="AE50370" s="21"/>
      <c r="AF50370" s="21"/>
      <c r="AG50370" s="21"/>
    </row>
    <row r="50371" spans="1:33" ht="12.75">
      <c r="A50371" s="21"/>
      <c r="AE50371" s="21"/>
      <c r="AF50371" s="21"/>
      <c r="AG50371" s="21"/>
    </row>
    <row r="50372" spans="1:33" ht="12.75">
      <c r="A50372" s="21"/>
      <c r="AE50372" s="21"/>
      <c r="AF50372" s="21"/>
      <c r="AG50372" s="21"/>
    </row>
    <row r="50373" spans="1:33" ht="12.75">
      <c r="A50373" s="21"/>
      <c r="AE50373" s="21"/>
      <c r="AF50373" s="21"/>
      <c r="AG50373" s="21"/>
    </row>
    <row r="50374" spans="1:33" ht="12.75">
      <c r="A50374" s="21"/>
      <c r="AE50374" s="21"/>
      <c r="AF50374" s="21"/>
      <c r="AG50374" s="21"/>
    </row>
    <row r="50375" spans="1:33" ht="12.75">
      <c r="A50375" s="21"/>
      <c r="AE50375" s="21"/>
      <c r="AF50375" s="21"/>
      <c r="AG50375" s="21"/>
    </row>
    <row r="50376" spans="1:33" ht="12.75">
      <c r="A50376" s="21"/>
      <c r="AE50376" s="21"/>
      <c r="AF50376" s="21"/>
      <c r="AG50376" s="21"/>
    </row>
    <row r="50377" spans="1:33" ht="12.75">
      <c r="A50377" s="21"/>
      <c r="AE50377" s="21"/>
      <c r="AF50377" s="21"/>
      <c r="AG50377" s="21"/>
    </row>
    <row r="50378" spans="1:33" ht="12.75">
      <c r="A50378" s="21"/>
      <c r="AE50378" s="21"/>
      <c r="AF50378" s="21"/>
      <c r="AG50378" s="21"/>
    </row>
    <row r="50379" spans="1:33" ht="12.75">
      <c r="A50379" s="21"/>
      <c r="AE50379" s="21"/>
      <c r="AF50379" s="21"/>
      <c r="AG50379" s="21"/>
    </row>
    <row r="50380" spans="1:33" ht="12.75">
      <c r="A50380" s="21"/>
      <c r="AE50380" s="21"/>
      <c r="AF50380" s="21"/>
      <c r="AG50380" s="21"/>
    </row>
    <row r="50381" spans="1:33" ht="12.75">
      <c r="A50381" s="21"/>
      <c r="AE50381" s="21"/>
      <c r="AF50381" s="21"/>
      <c r="AG50381" s="21"/>
    </row>
    <row r="50382" spans="1:33" ht="12.75">
      <c r="A50382" s="21"/>
      <c r="AE50382" s="21"/>
      <c r="AF50382" s="21"/>
      <c r="AG50382" s="21"/>
    </row>
    <row r="50383" spans="1:33" ht="12.75">
      <c r="A50383" s="21"/>
      <c r="AE50383" s="21"/>
      <c r="AF50383" s="21"/>
      <c r="AG50383" s="21"/>
    </row>
    <row r="50384" spans="1:33" ht="12.75">
      <c r="A50384" s="21"/>
      <c r="AE50384" s="21"/>
      <c r="AF50384" s="21"/>
      <c r="AG50384" s="21"/>
    </row>
    <row r="50385" spans="1:33" ht="12.75">
      <c r="A50385" s="21"/>
      <c r="AE50385" s="21"/>
      <c r="AF50385" s="21"/>
      <c r="AG50385" s="21"/>
    </row>
    <row r="50386" spans="1:33" ht="12.75">
      <c r="A50386" s="21"/>
      <c r="AE50386" s="21"/>
      <c r="AF50386" s="21"/>
      <c r="AG50386" s="21"/>
    </row>
    <row r="50387" spans="1:33" ht="12.75">
      <c r="A50387" s="21"/>
      <c r="AE50387" s="21"/>
      <c r="AF50387" s="21"/>
      <c r="AG50387" s="21"/>
    </row>
    <row r="50388" spans="1:33" ht="12.75">
      <c r="A50388" s="21"/>
      <c r="AE50388" s="21"/>
      <c r="AF50388" s="21"/>
      <c r="AG50388" s="21"/>
    </row>
    <row r="50389" spans="1:33" ht="12.75">
      <c r="A50389" s="21"/>
      <c r="AE50389" s="21"/>
      <c r="AF50389" s="21"/>
      <c r="AG50389" s="21"/>
    </row>
    <row r="50390" spans="1:33" ht="12.75">
      <c r="A50390" s="21"/>
      <c r="AE50390" s="21"/>
      <c r="AF50390" s="21"/>
      <c r="AG50390" s="21"/>
    </row>
    <row r="50391" spans="1:33" ht="12.75">
      <c r="A50391" s="21"/>
      <c r="AE50391" s="21"/>
      <c r="AF50391" s="21"/>
      <c r="AG50391" s="21"/>
    </row>
    <row r="50392" spans="1:33" ht="12.75">
      <c r="A50392" s="21"/>
      <c r="AE50392" s="21"/>
      <c r="AF50392" s="21"/>
      <c r="AG50392" s="21"/>
    </row>
    <row r="50393" spans="1:33" ht="12.75">
      <c r="A50393" s="21"/>
      <c r="AE50393" s="21"/>
      <c r="AF50393" s="21"/>
      <c r="AG50393" s="21"/>
    </row>
    <row r="50394" spans="1:33" ht="12.75">
      <c r="A50394" s="21"/>
      <c r="AE50394" s="21"/>
      <c r="AF50394" s="21"/>
      <c r="AG50394" s="21"/>
    </row>
    <row r="50395" spans="1:33" ht="12.75">
      <c r="A50395" s="21"/>
      <c r="AE50395" s="21"/>
      <c r="AF50395" s="21"/>
      <c r="AG50395" s="21"/>
    </row>
    <row r="50396" spans="1:33" ht="12.75">
      <c r="A50396" s="21"/>
      <c r="AE50396" s="21"/>
      <c r="AF50396" s="21"/>
      <c r="AG50396" s="21"/>
    </row>
    <row r="50397" spans="1:33" ht="12.75">
      <c r="A50397" s="21"/>
      <c r="AE50397" s="21"/>
      <c r="AF50397" s="21"/>
      <c r="AG50397" s="21"/>
    </row>
    <row r="50398" spans="1:33" ht="12.75">
      <c r="A50398" s="21"/>
      <c r="AE50398" s="21"/>
      <c r="AF50398" s="21"/>
      <c r="AG50398" s="21"/>
    </row>
    <row r="50399" spans="1:33" ht="12.75">
      <c r="A50399" s="21"/>
      <c r="AE50399" s="21"/>
      <c r="AF50399" s="21"/>
      <c r="AG50399" s="21"/>
    </row>
    <row r="50400" spans="1:33" ht="12.75">
      <c r="A50400" s="21"/>
      <c r="AE50400" s="21"/>
      <c r="AF50400" s="21"/>
      <c r="AG50400" s="21"/>
    </row>
    <row r="50401" spans="1:33" ht="12.75">
      <c r="A50401" s="21"/>
      <c r="AE50401" s="21"/>
      <c r="AF50401" s="21"/>
      <c r="AG50401" s="21"/>
    </row>
    <row r="50402" spans="1:33" ht="12.75">
      <c r="A50402" s="21"/>
      <c r="AE50402" s="21"/>
      <c r="AF50402" s="21"/>
      <c r="AG50402" s="21"/>
    </row>
    <row r="50403" spans="1:33" ht="12.75">
      <c r="A50403" s="21"/>
      <c r="AE50403" s="21"/>
      <c r="AF50403" s="21"/>
      <c r="AG50403" s="21"/>
    </row>
    <row r="50404" spans="1:33" ht="12.75">
      <c r="A50404" s="21"/>
      <c r="AE50404" s="21"/>
      <c r="AF50404" s="21"/>
      <c r="AG50404" s="21"/>
    </row>
    <row r="50405" spans="1:33" ht="12.75">
      <c r="A50405" s="21"/>
      <c r="AE50405" s="21"/>
      <c r="AF50405" s="21"/>
      <c r="AG50405" s="21"/>
    </row>
    <row r="50406" spans="1:33" ht="12.75">
      <c r="A50406" s="21"/>
      <c r="AE50406" s="21"/>
      <c r="AF50406" s="21"/>
      <c r="AG50406" s="21"/>
    </row>
    <row r="50407" spans="1:33" ht="12.75">
      <c r="A50407" s="21"/>
      <c r="AE50407" s="21"/>
      <c r="AF50407" s="21"/>
      <c r="AG50407" s="21"/>
    </row>
    <row r="50408" spans="1:33" ht="12.75">
      <c r="A50408" s="21"/>
      <c r="AE50408" s="21"/>
      <c r="AF50408" s="21"/>
      <c r="AG50408" s="21"/>
    </row>
    <row r="50409" spans="1:33" ht="12.75">
      <c r="A50409" s="21"/>
      <c r="AE50409" s="21"/>
      <c r="AF50409" s="21"/>
      <c r="AG50409" s="21"/>
    </row>
    <row r="50410" spans="1:33" ht="12.75">
      <c r="A50410" s="21"/>
      <c r="AE50410" s="21"/>
      <c r="AF50410" s="21"/>
      <c r="AG50410" s="21"/>
    </row>
    <row r="50411" spans="1:33" ht="12.75">
      <c r="A50411" s="21"/>
      <c r="AE50411" s="21"/>
      <c r="AF50411" s="21"/>
      <c r="AG50411" s="21"/>
    </row>
    <row r="50412" spans="1:33" ht="12.75">
      <c r="A50412" s="21"/>
      <c r="AE50412" s="21"/>
      <c r="AF50412" s="21"/>
      <c r="AG50412" s="21"/>
    </row>
    <row r="50413" spans="1:33" ht="12.75">
      <c r="A50413" s="21"/>
      <c r="AE50413" s="21"/>
      <c r="AF50413" s="21"/>
      <c r="AG50413" s="21"/>
    </row>
    <row r="50414" spans="1:33" ht="12.75">
      <c r="A50414" s="21"/>
      <c r="AE50414" s="21"/>
      <c r="AF50414" s="21"/>
      <c r="AG50414" s="21"/>
    </row>
    <row r="50415" spans="1:33" ht="12.75">
      <c r="A50415" s="21"/>
      <c r="AE50415" s="21"/>
      <c r="AF50415" s="21"/>
      <c r="AG50415" s="21"/>
    </row>
    <row r="50416" spans="1:33" ht="12.75">
      <c r="A50416" s="21"/>
      <c r="AE50416" s="21"/>
      <c r="AF50416" s="21"/>
      <c r="AG50416" s="21"/>
    </row>
    <row r="50417" spans="1:33" ht="12.75">
      <c r="A50417" s="21"/>
      <c r="AE50417" s="21"/>
      <c r="AF50417" s="21"/>
      <c r="AG50417" s="21"/>
    </row>
    <row r="50418" spans="1:33" ht="12.75">
      <c r="A50418" s="21"/>
      <c r="AE50418" s="21"/>
      <c r="AF50418" s="21"/>
      <c r="AG50418" s="21"/>
    </row>
    <row r="50419" spans="1:33" ht="12.75">
      <c r="A50419" s="21"/>
      <c r="AE50419" s="21"/>
      <c r="AF50419" s="21"/>
      <c r="AG50419" s="21"/>
    </row>
    <row r="50420" spans="1:33" ht="12.75">
      <c r="A50420" s="21"/>
      <c r="AE50420" s="21"/>
      <c r="AF50420" s="21"/>
      <c r="AG50420" s="21"/>
    </row>
    <row r="50421" spans="1:33" ht="12.75">
      <c r="A50421" s="21"/>
      <c r="AE50421" s="21"/>
      <c r="AF50421" s="21"/>
      <c r="AG50421" s="21"/>
    </row>
    <row r="50422" spans="1:33" ht="12.75">
      <c r="A50422" s="21"/>
      <c r="AE50422" s="21"/>
      <c r="AF50422" s="21"/>
      <c r="AG50422" s="21"/>
    </row>
    <row r="50423" spans="1:33" ht="12.75">
      <c r="A50423" s="21"/>
      <c r="AE50423" s="21"/>
      <c r="AF50423" s="21"/>
      <c r="AG50423" s="21"/>
    </row>
    <row r="50424" spans="1:33" ht="12.75">
      <c r="A50424" s="21"/>
      <c r="AE50424" s="21"/>
      <c r="AF50424" s="21"/>
      <c r="AG50424" s="21"/>
    </row>
    <row r="50425" spans="1:33" ht="12.75">
      <c r="A50425" s="21"/>
      <c r="AE50425" s="21"/>
      <c r="AF50425" s="21"/>
      <c r="AG50425" s="21"/>
    </row>
    <row r="50426" spans="1:33" ht="12.75">
      <c r="A50426" s="21"/>
      <c r="AE50426" s="21"/>
      <c r="AF50426" s="21"/>
      <c r="AG50426" s="21"/>
    </row>
    <row r="50427" spans="1:33" ht="12.75">
      <c r="A50427" s="21"/>
      <c r="AE50427" s="21"/>
      <c r="AF50427" s="21"/>
      <c r="AG50427" s="21"/>
    </row>
    <row r="50428" spans="1:33" ht="12.75">
      <c r="A50428" s="21"/>
      <c r="AE50428" s="21"/>
      <c r="AF50428" s="21"/>
      <c r="AG50428" s="21"/>
    </row>
    <row r="50429" spans="1:33" ht="12.75">
      <c r="A50429" s="21"/>
      <c r="AE50429" s="21"/>
      <c r="AF50429" s="21"/>
      <c r="AG50429" s="21"/>
    </row>
    <row r="50430" spans="1:33" ht="12.75">
      <c r="A50430" s="21"/>
      <c r="AE50430" s="21"/>
      <c r="AF50430" s="21"/>
      <c r="AG50430" s="21"/>
    </row>
    <row r="50431" spans="1:33" ht="12.75">
      <c r="A50431" s="21"/>
      <c r="AE50431" s="21"/>
      <c r="AF50431" s="21"/>
      <c r="AG50431" s="21"/>
    </row>
    <row r="50432" spans="1:33" ht="12.75">
      <c r="A50432" s="21"/>
      <c r="AE50432" s="21"/>
      <c r="AF50432" s="21"/>
      <c r="AG50432" s="21"/>
    </row>
    <row r="50433" spans="1:33" ht="12.75">
      <c r="A50433" s="21"/>
      <c r="AE50433" s="21"/>
      <c r="AF50433" s="21"/>
      <c r="AG50433" s="21"/>
    </row>
    <row r="50434" spans="1:33" ht="12.75">
      <c r="A50434" s="21"/>
      <c r="AE50434" s="21"/>
      <c r="AF50434" s="21"/>
      <c r="AG50434" s="21"/>
    </row>
    <row r="50435" spans="1:33" ht="12.75">
      <c r="A50435" s="21"/>
      <c r="AE50435" s="21"/>
      <c r="AF50435" s="21"/>
      <c r="AG50435" s="21"/>
    </row>
    <row r="50436" spans="1:33" ht="12.75">
      <c r="A50436" s="21"/>
      <c r="AE50436" s="21"/>
      <c r="AF50436" s="21"/>
      <c r="AG50436" s="21"/>
    </row>
    <row r="50437" spans="1:33" ht="12.75">
      <c r="A50437" s="21"/>
      <c r="AE50437" s="21"/>
      <c r="AF50437" s="21"/>
      <c r="AG50437" s="21"/>
    </row>
    <row r="50438" spans="1:33" ht="12.75">
      <c r="A50438" s="21"/>
      <c r="AE50438" s="21"/>
      <c r="AF50438" s="21"/>
      <c r="AG50438" s="21"/>
    </row>
    <row r="50439" spans="1:33" ht="12.75">
      <c r="A50439" s="21"/>
      <c r="AE50439" s="21"/>
      <c r="AF50439" s="21"/>
      <c r="AG50439" s="21"/>
    </row>
    <row r="50440" spans="1:33" ht="12.75">
      <c r="A50440" s="21"/>
      <c r="AE50440" s="21"/>
      <c r="AF50440" s="21"/>
      <c r="AG50440" s="21"/>
    </row>
    <row r="50441" spans="1:33" ht="12.75">
      <c r="A50441" s="21"/>
      <c r="AE50441" s="21"/>
      <c r="AF50441" s="21"/>
      <c r="AG50441" s="21"/>
    </row>
    <row r="50442" spans="1:33" ht="12.75">
      <c r="A50442" s="21"/>
      <c r="AE50442" s="21"/>
      <c r="AF50442" s="21"/>
      <c r="AG50442" s="21"/>
    </row>
    <row r="50443" spans="1:33" ht="12.75">
      <c r="A50443" s="21"/>
      <c r="AE50443" s="21"/>
      <c r="AF50443" s="21"/>
      <c r="AG50443" s="21"/>
    </row>
    <row r="50444" spans="1:33" ht="12.75">
      <c r="A50444" s="21"/>
      <c r="AE50444" s="21"/>
      <c r="AF50444" s="21"/>
      <c r="AG50444" s="21"/>
    </row>
    <row r="50445" spans="1:33" ht="12.75">
      <c r="A50445" s="21"/>
      <c r="AE50445" s="21"/>
      <c r="AF50445" s="21"/>
      <c r="AG50445" s="21"/>
    </row>
    <row r="50446" spans="1:33" ht="12.75">
      <c r="A50446" s="21"/>
      <c r="AE50446" s="21"/>
      <c r="AF50446" s="21"/>
      <c r="AG50446" s="21"/>
    </row>
    <row r="50447" spans="1:33" ht="12.75">
      <c r="A50447" s="21"/>
      <c r="AE50447" s="21"/>
      <c r="AF50447" s="21"/>
      <c r="AG50447" s="21"/>
    </row>
    <row r="50448" spans="1:33" ht="12.75">
      <c r="A50448" s="21"/>
      <c r="AE50448" s="21"/>
      <c r="AF50448" s="21"/>
      <c r="AG50448" s="21"/>
    </row>
    <row r="50449" spans="1:33" ht="12.75">
      <c r="A50449" s="21"/>
      <c r="AE50449" s="21"/>
      <c r="AF50449" s="21"/>
      <c r="AG50449" s="21"/>
    </row>
    <row r="50450" spans="1:33" ht="12.75">
      <c r="A50450" s="21"/>
      <c r="AE50450" s="21"/>
      <c r="AF50450" s="21"/>
      <c r="AG50450" s="21"/>
    </row>
    <row r="50451" spans="1:33" ht="12.75">
      <c r="A50451" s="21"/>
      <c r="AE50451" s="21"/>
      <c r="AF50451" s="21"/>
      <c r="AG50451" s="21"/>
    </row>
    <row r="50452" spans="1:33" ht="12.75">
      <c r="A50452" s="21"/>
      <c r="AE50452" s="21"/>
      <c r="AF50452" s="21"/>
      <c r="AG50452" s="21"/>
    </row>
    <row r="50453" spans="1:33" ht="12.75">
      <c r="A50453" s="21"/>
      <c r="AE50453" s="21"/>
      <c r="AF50453" s="21"/>
      <c r="AG50453" s="21"/>
    </row>
    <row r="50454" spans="1:33" ht="12.75">
      <c r="A50454" s="21"/>
      <c r="AE50454" s="21"/>
      <c r="AF50454" s="21"/>
      <c r="AG50454" s="21"/>
    </row>
    <row r="50455" spans="1:33" ht="12.75">
      <c r="A50455" s="21"/>
      <c r="AE50455" s="21"/>
      <c r="AF50455" s="21"/>
      <c r="AG50455" s="21"/>
    </row>
    <row r="50456" spans="1:33" ht="12.75">
      <c r="A50456" s="21"/>
      <c r="AE50456" s="21"/>
      <c r="AF50456" s="21"/>
      <c r="AG50456" s="21"/>
    </row>
    <row r="50457" spans="1:33" ht="12.75">
      <c r="A50457" s="21"/>
      <c r="AE50457" s="21"/>
      <c r="AF50457" s="21"/>
      <c r="AG50457" s="21"/>
    </row>
    <row r="50458" spans="1:33" ht="12.75">
      <c r="A50458" s="21"/>
      <c r="AE50458" s="21"/>
      <c r="AF50458" s="21"/>
      <c r="AG50458" s="21"/>
    </row>
    <row r="50459" spans="1:33" ht="12.75">
      <c r="A50459" s="21"/>
      <c r="AE50459" s="21"/>
      <c r="AF50459" s="21"/>
      <c r="AG50459" s="21"/>
    </row>
    <row r="50460" spans="1:33" ht="12.75">
      <c r="A50460" s="21"/>
      <c r="AE50460" s="21"/>
      <c r="AF50460" s="21"/>
      <c r="AG50460" s="21"/>
    </row>
    <row r="50461" spans="1:33" ht="12.75">
      <c r="A50461" s="21"/>
      <c r="AE50461" s="21"/>
      <c r="AF50461" s="21"/>
      <c r="AG50461" s="21"/>
    </row>
    <row r="50462" spans="1:33" ht="12.75">
      <c r="A50462" s="21"/>
      <c r="AE50462" s="21"/>
      <c r="AF50462" s="21"/>
      <c r="AG50462" s="21"/>
    </row>
    <row r="50463" spans="1:33" ht="12.75">
      <c r="A50463" s="21"/>
      <c r="AE50463" s="21"/>
      <c r="AF50463" s="21"/>
      <c r="AG50463" s="21"/>
    </row>
    <row r="50464" spans="1:33" ht="12.75">
      <c r="A50464" s="21"/>
      <c r="AE50464" s="21"/>
      <c r="AF50464" s="21"/>
      <c r="AG50464" s="21"/>
    </row>
    <row r="50465" spans="1:33" ht="12.75">
      <c r="A50465" s="21"/>
      <c r="AE50465" s="21"/>
      <c r="AF50465" s="21"/>
      <c r="AG50465" s="21"/>
    </row>
    <row r="50466" spans="1:33" ht="12.75">
      <c r="A50466" s="21"/>
      <c r="AE50466" s="21"/>
      <c r="AF50466" s="21"/>
      <c r="AG50466" s="21"/>
    </row>
    <row r="50467" spans="1:33" ht="12.75">
      <c r="A50467" s="21"/>
      <c r="AE50467" s="21"/>
      <c r="AF50467" s="21"/>
      <c r="AG50467" s="21"/>
    </row>
    <row r="50468" spans="1:33" ht="12.75">
      <c r="A50468" s="21"/>
      <c r="AE50468" s="21"/>
      <c r="AF50468" s="21"/>
      <c r="AG50468" s="21"/>
    </row>
    <row r="50469" spans="1:33" ht="12.75">
      <c r="A50469" s="21"/>
      <c r="AE50469" s="21"/>
      <c r="AF50469" s="21"/>
      <c r="AG50469" s="21"/>
    </row>
    <row r="50470" spans="1:33" ht="12.75">
      <c r="A50470" s="21"/>
      <c r="AE50470" s="21"/>
      <c r="AF50470" s="21"/>
      <c r="AG50470" s="21"/>
    </row>
    <row r="50471" spans="1:33" ht="12.75">
      <c r="A50471" s="21"/>
      <c r="AE50471" s="21"/>
      <c r="AF50471" s="21"/>
      <c r="AG50471" s="21"/>
    </row>
    <row r="50472" spans="1:33" ht="12.75">
      <c r="A50472" s="21"/>
      <c r="AE50472" s="21"/>
      <c r="AF50472" s="21"/>
      <c r="AG50472" s="21"/>
    </row>
    <row r="50473" spans="1:33" ht="12.75">
      <c r="A50473" s="21"/>
      <c r="AE50473" s="21"/>
      <c r="AF50473" s="21"/>
      <c r="AG50473" s="21"/>
    </row>
    <row r="50474" spans="1:33" ht="12.75">
      <c r="A50474" s="21"/>
      <c r="AE50474" s="21"/>
      <c r="AF50474" s="21"/>
      <c r="AG50474" s="21"/>
    </row>
    <row r="50475" spans="1:33" ht="12.75">
      <c r="A50475" s="21"/>
      <c r="AE50475" s="21"/>
      <c r="AF50475" s="21"/>
      <c r="AG50475" s="21"/>
    </row>
    <row r="50476" spans="1:33" ht="12.75">
      <c r="A50476" s="21"/>
      <c r="AE50476" s="21"/>
      <c r="AF50476" s="21"/>
      <c r="AG50476" s="21"/>
    </row>
    <row r="50477" spans="1:33" ht="12.75">
      <c r="A50477" s="21"/>
      <c r="AE50477" s="21"/>
      <c r="AF50477" s="21"/>
      <c r="AG50477" s="21"/>
    </row>
    <row r="50478" spans="1:33" ht="12.75">
      <c r="A50478" s="21"/>
      <c r="AE50478" s="21"/>
      <c r="AF50478" s="21"/>
      <c r="AG50478" s="21"/>
    </row>
    <row r="50479" spans="1:33" ht="12.75">
      <c r="A50479" s="21"/>
      <c r="AE50479" s="21"/>
      <c r="AF50479" s="21"/>
      <c r="AG50479" s="21"/>
    </row>
    <row r="50480" spans="1:33" ht="12.75">
      <c r="A50480" s="21"/>
      <c r="AE50480" s="21"/>
      <c r="AF50480" s="21"/>
      <c r="AG50480" s="21"/>
    </row>
    <row r="50481" spans="1:33" ht="12.75">
      <c r="A50481" s="21"/>
      <c r="AE50481" s="21"/>
      <c r="AF50481" s="21"/>
      <c r="AG50481" s="21"/>
    </row>
    <row r="50482" spans="1:33" ht="12.75">
      <c r="A50482" s="21"/>
      <c r="AE50482" s="21"/>
      <c r="AF50482" s="21"/>
      <c r="AG50482" s="21"/>
    </row>
    <row r="50483" spans="1:33" ht="12.75">
      <c r="A50483" s="21"/>
      <c r="AE50483" s="21"/>
      <c r="AF50483" s="21"/>
      <c r="AG50483" s="21"/>
    </row>
    <row r="50484" spans="1:33" ht="12.75">
      <c r="A50484" s="21"/>
      <c r="AE50484" s="21"/>
      <c r="AF50484" s="21"/>
      <c r="AG50484" s="21"/>
    </row>
    <row r="50485" spans="1:33" ht="12.75">
      <c r="A50485" s="21"/>
      <c r="AE50485" s="21"/>
      <c r="AF50485" s="21"/>
      <c r="AG50485" s="21"/>
    </row>
    <row r="50486" spans="1:33" ht="12.75">
      <c r="A50486" s="21"/>
      <c r="AE50486" s="21"/>
      <c r="AF50486" s="21"/>
      <c r="AG50486" s="21"/>
    </row>
    <row r="50487" spans="1:33" ht="12.75">
      <c r="A50487" s="21"/>
      <c r="AE50487" s="21"/>
      <c r="AF50487" s="21"/>
      <c r="AG50487" s="21"/>
    </row>
    <row r="50488" spans="1:33" ht="12.75">
      <c r="A50488" s="21"/>
      <c r="AE50488" s="21"/>
      <c r="AF50488" s="21"/>
      <c r="AG50488" s="21"/>
    </row>
    <row r="50489" spans="1:33" ht="12.75">
      <c r="A50489" s="21"/>
      <c r="AE50489" s="21"/>
      <c r="AF50489" s="21"/>
      <c r="AG50489" s="21"/>
    </row>
    <row r="50490" spans="1:33" ht="12.75">
      <c r="A50490" s="21"/>
      <c r="AE50490" s="21"/>
      <c r="AF50490" s="21"/>
      <c r="AG50490" s="21"/>
    </row>
    <row r="50491" spans="1:33" ht="12.75">
      <c r="A50491" s="21"/>
      <c r="AE50491" s="21"/>
      <c r="AF50491" s="21"/>
      <c r="AG50491" s="21"/>
    </row>
    <row r="50492" spans="1:33" ht="12.75">
      <c r="A50492" s="21"/>
      <c r="AE50492" s="21"/>
      <c r="AF50492" s="21"/>
      <c r="AG50492" s="21"/>
    </row>
    <row r="50493" spans="1:33" ht="12.75">
      <c r="A50493" s="21"/>
      <c r="AE50493" s="21"/>
      <c r="AF50493" s="21"/>
      <c r="AG50493" s="21"/>
    </row>
    <row r="50494" spans="1:33" ht="12.75">
      <c r="A50494" s="21"/>
      <c r="AE50494" s="21"/>
      <c r="AF50494" s="21"/>
      <c r="AG50494" s="21"/>
    </row>
    <row r="50495" spans="1:33" ht="12.75">
      <c r="A50495" s="21"/>
      <c r="AE50495" s="21"/>
      <c r="AF50495" s="21"/>
      <c r="AG50495" s="21"/>
    </row>
    <row r="50496" spans="1:33" ht="12.75">
      <c r="A50496" s="21"/>
      <c r="AE50496" s="21"/>
      <c r="AF50496" s="21"/>
      <c r="AG50496" s="21"/>
    </row>
    <row r="50497" spans="1:33" ht="12.75">
      <c r="A50497" s="21"/>
      <c r="AE50497" s="21"/>
      <c r="AF50497" s="21"/>
      <c r="AG50497" s="21"/>
    </row>
    <row r="50498" spans="1:33" ht="12.75">
      <c r="A50498" s="21"/>
      <c r="AE50498" s="21"/>
      <c r="AF50498" s="21"/>
      <c r="AG50498" s="21"/>
    </row>
    <row r="50499" spans="1:33" ht="12.75">
      <c r="A50499" s="21"/>
      <c r="AE50499" s="21"/>
      <c r="AF50499" s="21"/>
      <c r="AG50499" s="21"/>
    </row>
    <row r="50500" spans="1:33" ht="12.75">
      <c r="A50500" s="21"/>
      <c r="AE50500" s="21"/>
      <c r="AF50500" s="21"/>
      <c r="AG50500" s="21"/>
    </row>
  </sheetData>
  <customSheetViews>
    <customSheetView guid="{4A814EAE-34EB-43D4-93CD-01E8CB2023EF}" filter="1" showAutoFilter="1">
      <pageMargins left="0.7" right="0.7" top="0.75" bottom="0.75" header="0.3" footer="0.3"/>
      <autoFilter ref="A2:T150" xr:uid="{00000000-0000-0000-0000-000000000000}">
        <filterColumn colId="1">
          <filters>
            <filter val="Economics of a Light Bulb: Experimental Evidence on CFLs and End-User Behavior"/>
            <filter val="Ethnic Minorities and Political Support: An Examination of Mass Attitudes in Kazakhstan, Kyrgyzstan, and Belarus"/>
            <filter val="Global Youth Tobacco Survey"/>
            <filter val="International Republican Institute Poll"/>
            <filter val="Mercy Corps baseline survey on school meals"/>
            <filter val="National Integrated Micronutrient and Anthropometric Survey"/>
            <filter val="STEPS"/>
            <filter val="World Values Survey"/>
          </filters>
        </filterColumn>
        <filterColumn colId="9">
          <filters blank="1">
            <filter val="ADB"/>
            <filter val="AUCA"/>
            <filter val="CAB"/>
            <filter val="Comparative Study of Electoral Systems"/>
            <filter val="Deposit Protection Agency"/>
            <filter val="DIW Berlin"/>
            <filter val="EBRD"/>
            <filter val="Economic Policy Institute"/>
            <filter val="European Training Foundation"/>
            <filter val="Gallup"/>
            <filter val="GWU, USSR Academy of Sciences"/>
            <filter val="McGill University"/>
            <filter val="M-Vector"/>
            <filter val="National Center of Cardiology and Internal Medicine"/>
            <filter val="NSC"/>
            <filter val="SIAR"/>
            <filter val="SIPRI"/>
            <filter val="UCA / SIPRI"/>
            <filter val="UNFPA"/>
            <filter val="USAID"/>
            <filter val="WHO"/>
            <filter val="Word Bank"/>
            <filter val="World Bank"/>
          </filters>
        </filterColumn>
      </autoFilter>
    </customSheetView>
  </customSheetViews>
  <hyperlinks>
    <hyperlink ref="M3" r:id="rId1" xr:uid="{00000000-0004-0000-0100-000000000000}"/>
    <hyperlink ref="M4" r:id="rId2" xr:uid="{00000000-0004-0000-0100-000001000000}"/>
    <hyperlink ref="S4" r:id="rId3" xr:uid="{00000000-0004-0000-0100-000002000000}"/>
    <hyperlink ref="M5" r:id="rId4" xr:uid="{00000000-0004-0000-0100-000003000000}"/>
    <hyperlink ref="S5" r:id="rId5" xr:uid="{00000000-0004-0000-0100-000004000000}"/>
    <hyperlink ref="M6" r:id="rId6" xr:uid="{00000000-0004-0000-0100-000005000000}"/>
    <hyperlink ref="S6" r:id="rId7" xr:uid="{00000000-0004-0000-0100-000006000000}"/>
    <hyperlink ref="M7" r:id="rId8" xr:uid="{00000000-0004-0000-0100-000007000000}"/>
    <hyperlink ref="S7" r:id="rId9" xr:uid="{00000000-0004-0000-0100-000008000000}"/>
    <hyperlink ref="M8" r:id="rId10" xr:uid="{00000000-0004-0000-0100-000009000000}"/>
    <hyperlink ref="S8" r:id="rId11" xr:uid="{00000000-0004-0000-0100-00000A000000}"/>
    <hyperlink ref="S9" r:id="rId12" xr:uid="{00000000-0004-0000-0100-00000B000000}"/>
    <hyperlink ref="S10" r:id="rId13" xr:uid="{00000000-0004-0000-0100-00000C000000}"/>
    <hyperlink ref="S11" r:id="rId14" xr:uid="{00000000-0004-0000-0100-00000D000000}"/>
    <hyperlink ref="S12" r:id="rId15" xr:uid="{00000000-0004-0000-0100-00000E000000}"/>
    <hyperlink ref="S13" r:id="rId16" xr:uid="{00000000-0004-0000-0100-00000F000000}"/>
    <hyperlink ref="S14" r:id="rId17" xr:uid="{00000000-0004-0000-0100-000010000000}"/>
    <hyperlink ref="S15" r:id="rId18" xr:uid="{00000000-0004-0000-0100-000011000000}"/>
    <hyperlink ref="S16" r:id="rId19" xr:uid="{00000000-0004-0000-0100-000012000000}"/>
    <hyperlink ref="S17" r:id="rId20" xr:uid="{00000000-0004-0000-0100-000013000000}"/>
    <hyperlink ref="M18" r:id="rId21" xr:uid="{00000000-0004-0000-0100-000014000000}"/>
    <hyperlink ref="S18" r:id="rId22" xr:uid="{00000000-0004-0000-0100-000015000000}"/>
    <hyperlink ref="M26" r:id="rId23" xr:uid="{00000000-0004-0000-0100-000016000000}"/>
    <hyperlink ref="M27" r:id="rId24" xr:uid="{00000000-0004-0000-0100-000017000000}"/>
    <hyperlink ref="M28" r:id="rId25" xr:uid="{00000000-0004-0000-0100-000018000000}"/>
    <hyperlink ref="M29" r:id="rId26" xr:uid="{00000000-0004-0000-0100-000019000000}"/>
    <hyperlink ref="M30" r:id="rId27" xr:uid="{00000000-0004-0000-0100-00001A000000}"/>
    <hyperlink ref="M31" r:id="rId28" xr:uid="{00000000-0004-0000-0100-00001B000000}"/>
    <hyperlink ref="M32" r:id="rId29" xr:uid="{00000000-0004-0000-0100-00001C000000}"/>
    <hyperlink ref="M33" r:id="rId30" xr:uid="{00000000-0004-0000-0100-00001D000000}"/>
    <hyperlink ref="T35" r:id="rId31" xr:uid="{00000000-0004-0000-0100-00001E000000}"/>
    <hyperlink ref="T36" r:id="rId32" xr:uid="{00000000-0004-0000-0100-00001F000000}"/>
    <hyperlink ref="M37" r:id="rId33" xr:uid="{00000000-0004-0000-0100-000020000000}"/>
    <hyperlink ref="T37" r:id="rId34" xr:uid="{00000000-0004-0000-0100-000021000000}"/>
    <hyperlink ref="M38" r:id="rId35" xr:uid="{00000000-0004-0000-0100-000022000000}"/>
    <hyperlink ref="S38" r:id="rId36" xr:uid="{00000000-0004-0000-0100-000023000000}"/>
    <hyperlink ref="M39" r:id="rId37" xr:uid="{00000000-0004-0000-0100-000024000000}"/>
    <hyperlink ref="S39" r:id="rId38" xr:uid="{00000000-0004-0000-0100-000025000000}"/>
    <hyperlink ref="T39" r:id="rId39" xr:uid="{00000000-0004-0000-0100-000026000000}"/>
    <hyperlink ref="M40" r:id="rId40" xr:uid="{00000000-0004-0000-0100-000027000000}"/>
    <hyperlink ref="S40" r:id="rId41" xr:uid="{00000000-0004-0000-0100-000028000000}"/>
    <hyperlink ref="M41" r:id="rId42" xr:uid="{00000000-0004-0000-0100-000029000000}"/>
    <hyperlink ref="S41" r:id="rId43" xr:uid="{00000000-0004-0000-0100-00002A000000}"/>
    <hyperlink ref="M42" r:id="rId44" xr:uid="{00000000-0004-0000-0100-00002B000000}"/>
    <hyperlink ref="S42" r:id="rId45" xr:uid="{00000000-0004-0000-0100-00002C000000}"/>
    <hyperlink ref="M43" r:id="rId46" xr:uid="{00000000-0004-0000-0100-00002D000000}"/>
    <hyperlink ref="S43" r:id="rId47" xr:uid="{00000000-0004-0000-0100-00002E000000}"/>
    <hyperlink ref="M44" r:id="rId48" xr:uid="{00000000-0004-0000-0100-00002F000000}"/>
    <hyperlink ref="M45" r:id="rId49" xr:uid="{00000000-0004-0000-0100-000030000000}"/>
    <hyperlink ref="T45" r:id="rId50" xr:uid="{00000000-0004-0000-0100-000031000000}"/>
    <hyperlink ref="M46" r:id="rId51" xr:uid="{00000000-0004-0000-0100-000032000000}"/>
    <hyperlink ref="S46" r:id="rId52" xr:uid="{00000000-0004-0000-0100-000033000000}"/>
    <hyperlink ref="M47" r:id="rId53" xr:uid="{00000000-0004-0000-0100-000034000000}"/>
    <hyperlink ref="S47" r:id="rId54" xr:uid="{00000000-0004-0000-0100-000035000000}"/>
    <hyperlink ref="M48" r:id="rId55" xr:uid="{00000000-0004-0000-0100-000036000000}"/>
    <hyperlink ref="S48" r:id="rId56" xr:uid="{00000000-0004-0000-0100-000037000000}"/>
    <hyperlink ref="M49" r:id="rId57" xr:uid="{00000000-0004-0000-0100-000038000000}"/>
    <hyperlink ref="S49" r:id="rId58" xr:uid="{00000000-0004-0000-0100-000039000000}"/>
    <hyperlink ref="M50" r:id="rId59" xr:uid="{00000000-0004-0000-0100-00003A000000}"/>
    <hyperlink ref="S50" r:id="rId60" xr:uid="{00000000-0004-0000-0100-00003B000000}"/>
    <hyperlink ref="M51" r:id="rId61" xr:uid="{00000000-0004-0000-0100-00003C000000}"/>
    <hyperlink ref="M52" r:id="rId62" xr:uid="{00000000-0004-0000-0100-00003D000000}"/>
    <hyperlink ref="M53" r:id="rId63" xr:uid="{00000000-0004-0000-0100-00003E000000}"/>
    <hyperlink ref="M54" r:id="rId64" xr:uid="{00000000-0004-0000-0100-00003F000000}"/>
    <hyperlink ref="M55" r:id="rId65" xr:uid="{00000000-0004-0000-0100-000040000000}"/>
    <hyperlink ref="M56" r:id="rId66" xr:uid="{00000000-0004-0000-0100-000041000000}"/>
    <hyperlink ref="S56" r:id="rId67" xr:uid="{00000000-0004-0000-0100-000042000000}"/>
    <hyperlink ref="M57" r:id="rId68" xr:uid="{00000000-0004-0000-0100-000043000000}"/>
    <hyperlink ref="M58" r:id="rId69" xr:uid="{00000000-0004-0000-0100-000044000000}"/>
    <hyperlink ref="M59" r:id="rId70" xr:uid="{00000000-0004-0000-0100-000045000000}"/>
    <hyperlink ref="M60" r:id="rId71" xr:uid="{00000000-0004-0000-0100-000046000000}"/>
    <hyperlink ref="M61" r:id="rId72" xr:uid="{00000000-0004-0000-0100-000047000000}"/>
    <hyperlink ref="M62" r:id="rId73" xr:uid="{00000000-0004-0000-0100-000048000000}"/>
    <hyperlink ref="M63" r:id="rId74" xr:uid="{00000000-0004-0000-0100-000049000000}"/>
    <hyperlink ref="M64" r:id="rId75" xr:uid="{00000000-0004-0000-0100-00004A000000}"/>
    <hyperlink ref="M65" r:id="rId76" xr:uid="{00000000-0004-0000-0100-00004B000000}"/>
    <hyperlink ref="M66" r:id="rId77" xr:uid="{00000000-0004-0000-0100-00004C000000}"/>
    <hyperlink ref="M68" r:id="rId78" xr:uid="{00000000-0004-0000-0100-00004D000000}"/>
    <hyperlink ref="M71" r:id="rId79" xr:uid="{00000000-0004-0000-0100-00004E000000}"/>
    <hyperlink ref="M72" r:id="rId80" xr:uid="{00000000-0004-0000-0100-00004F000000}"/>
    <hyperlink ref="M73" r:id="rId81" xr:uid="{00000000-0004-0000-0100-000050000000}"/>
    <hyperlink ref="M75" r:id="rId82" xr:uid="{00000000-0004-0000-0100-000051000000}"/>
    <hyperlink ref="M76" r:id="rId83" xr:uid="{00000000-0004-0000-0100-000052000000}"/>
    <hyperlink ref="M77" r:id="rId84" xr:uid="{00000000-0004-0000-0100-000053000000}"/>
    <hyperlink ref="M79" r:id="rId85" xr:uid="{00000000-0004-0000-0100-000054000000}"/>
    <hyperlink ref="M80" r:id="rId86" xr:uid="{00000000-0004-0000-0100-000055000000}"/>
    <hyperlink ref="M81" r:id="rId87" xr:uid="{00000000-0004-0000-0100-000056000000}"/>
    <hyperlink ref="M82" r:id="rId88" xr:uid="{00000000-0004-0000-0100-000057000000}"/>
    <hyperlink ref="M83" r:id="rId89" xr:uid="{00000000-0004-0000-0100-000058000000}"/>
    <hyperlink ref="S83" r:id="rId90" xr:uid="{00000000-0004-0000-0100-000059000000}"/>
    <hyperlink ref="M85" r:id="rId91" xr:uid="{00000000-0004-0000-0100-00005A000000}"/>
    <hyperlink ref="M86" r:id="rId92" xr:uid="{00000000-0004-0000-0100-00005B000000}"/>
    <hyperlink ref="M87" r:id="rId93" xr:uid="{00000000-0004-0000-0100-00005C000000}"/>
    <hyperlink ref="M88" r:id="rId94" xr:uid="{00000000-0004-0000-0100-00005D000000}"/>
    <hyperlink ref="M89" r:id="rId95" xr:uid="{00000000-0004-0000-0100-00005E000000}"/>
    <hyperlink ref="S89" r:id="rId96" xr:uid="{00000000-0004-0000-0100-00005F000000}"/>
    <hyperlink ref="M90" r:id="rId97" xr:uid="{00000000-0004-0000-0100-000060000000}"/>
    <hyperlink ref="S90" r:id="rId98" xr:uid="{00000000-0004-0000-0100-000061000000}"/>
    <hyperlink ref="M91" r:id="rId99" xr:uid="{00000000-0004-0000-0100-000062000000}"/>
    <hyperlink ref="S91" r:id="rId100" xr:uid="{00000000-0004-0000-0100-000063000000}"/>
    <hyperlink ref="M92" r:id="rId101" xr:uid="{00000000-0004-0000-0100-000064000000}"/>
    <hyperlink ref="M93" r:id="rId102" xr:uid="{00000000-0004-0000-0100-000065000000}"/>
    <hyperlink ref="T93" r:id="rId103" xr:uid="{00000000-0004-0000-0100-000066000000}"/>
    <hyperlink ref="M94" r:id="rId104" xr:uid="{00000000-0004-0000-0100-000067000000}"/>
    <hyperlink ref="S94" r:id="rId105" location="metadata-data_processing" xr:uid="{00000000-0004-0000-0100-000068000000}"/>
    <hyperlink ref="M95" r:id="rId106" xr:uid="{00000000-0004-0000-0100-000069000000}"/>
    <hyperlink ref="S95" r:id="rId107" location="metadata-data_access" xr:uid="{00000000-0004-0000-0100-00006A000000}"/>
    <hyperlink ref="M96" r:id="rId108" xr:uid="{00000000-0004-0000-0100-00006B000000}"/>
    <hyperlink ref="S96" r:id="rId109" xr:uid="{00000000-0004-0000-0100-00006C000000}"/>
    <hyperlink ref="M97" r:id="rId110" xr:uid="{00000000-0004-0000-0100-00006D000000}"/>
    <hyperlink ref="S97" r:id="rId111" xr:uid="{00000000-0004-0000-0100-00006E000000}"/>
    <hyperlink ref="M98" r:id="rId112" location="metadata-producers_sponsors" xr:uid="{00000000-0004-0000-0100-00006F000000}"/>
    <hyperlink ref="S98" r:id="rId113" xr:uid="{00000000-0004-0000-0100-000070000000}"/>
    <hyperlink ref="M99" r:id="rId114" xr:uid="{00000000-0004-0000-0100-000071000000}"/>
    <hyperlink ref="S99" r:id="rId115" location="metadata-producers_sponsors" xr:uid="{00000000-0004-0000-0100-000072000000}"/>
    <hyperlink ref="M100" r:id="rId116" xr:uid="{00000000-0004-0000-0100-000073000000}"/>
    <hyperlink ref="S100" r:id="rId117" location="metadata-producers_sponsors" xr:uid="{00000000-0004-0000-0100-000074000000}"/>
    <hyperlink ref="M101" r:id="rId118" xr:uid="{00000000-0004-0000-0100-000075000000}"/>
    <hyperlink ref="S101" r:id="rId119" xr:uid="{00000000-0004-0000-0100-000076000000}"/>
    <hyperlink ref="M102" r:id="rId120" xr:uid="{00000000-0004-0000-0100-000077000000}"/>
    <hyperlink ref="S102" r:id="rId121" xr:uid="{00000000-0004-0000-0100-000078000000}"/>
    <hyperlink ref="M103" r:id="rId122" xr:uid="{00000000-0004-0000-0100-000079000000}"/>
    <hyperlink ref="M104" r:id="rId123" xr:uid="{00000000-0004-0000-0100-00007A000000}"/>
    <hyperlink ref="T104" r:id="rId124" xr:uid="{00000000-0004-0000-0100-00007B000000}"/>
    <hyperlink ref="M105" r:id="rId125" xr:uid="{00000000-0004-0000-0100-00007C000000}"/>
    <hyperlink ref="M106" r:id="rId126" xr:uid="{00000000-0004-0000-0100-00007D000000}"/>
    <hyperlink ref="M107" r:id="rId127" xr:uid="{00000000-0004-0000-0100-00007E000000}"/>
    <hyperlink ref="M108" r:id="rId128" xr:uid="{00000000-0004-0000-0100-00007F000000}"/>
    <hyperlink ref="M109" r:id="rId129" xr:uid="{00000000-0004-0000-0100-000080000000}"/>
    <hyperlink ref="M110" r:id="rId130" xr:uid="{00000000-0004-0000-0100-000081000000}"/>
    <hyperlink ref="S110" r:id="rId131" xr:uid="{00000000-0004-0000-0100-000082000000}"/>
    <hyperlink ref="M111" r:id="rId132" xr:uid="{00000000-0004-0000-0100-000083000000}"/>
    <hyperlink ref="S111" r:id="rId133" xr:uid="{00000000-0004-0000-0100-000084000000}"/>
    <hyperlink ref="M112" r:id="rId134" xr:uid="{00000000-0004-0000-0100-000085000000}"/>
    <hyperlink ref="S112" r:id="rId135" xr:uid="{00000000-0004-0000-0100-000086000000}"/>
    <hyperlink ref="M113" r:id="rId136" xr:uid="{00000000-0004-0000-0100-000087000000}"/>
    <hyperlink ref="S113" r:id="rId137" xr:uid="{00000000-0004-0000-0100-000088000000}"/>
    <hyperlink ref="M114" r:id="rId138" xr:uid="{00000000-0004-0000-0100-000089000000}"/>
    <hyperlink ref="S114" r:id="rId139" xr:uid="{00000000-0004-0000-0100-00008A000000}"/>
    <hyperlink ref="M115" r:id="rId140" xr:uid="{00000000-0004-0000-0100-00008B000000}"/>
    <hyperlink ref="S115" r:id="rId141" xr:uid="{00000000-0004-0000-0100-00008C000000}"/>
    <hyperlink ref="M116" r:id="rId142" xr:uid="{00000000-0004-0000-0100-00008D000000}"/>
    <hyperlink ref="S116" r:id="rId143" xr:uid="{00000000-0004-0000-0100-00008E000000}"/>
    <hyperlink ref="M117" r:id="rId144" xr:uid="{00000000-0004-0000-0100-00008F000000}"/>
    <hyperlink ref="S117" r:id="rId145" xr:uid="{00000000-0004-0000-0100-000090000000}"/>
    <hyperlink ref="M118" r:id="rId146" xr:uid="{00000000-0004-0000-0100-000091000000}"/>
    <hyperlink ref="S118" r:id="rId147" xr:uid="{00000000-0004-0000-0100-000092000000}"/>
    <hyperlink ref="M119" r:id="rId148" xr:uid="{00000000-0004-0000-0100-000093000000}"/>
    <hyperlink ref="S119" r:id="rId149" xr:uid="{00000000-0004-0000-0100-000094000000}"/>
    <hyperlink ref="M120" r:id="rId150" xr:uid="{00000000-0004-0000-0100-000095000000}"/>
    <hyperlink ref="S120" r:id="rId151" xr:uid="{00000000-0004-0000-0100-000096000000}"/>
    <hyperlink ref="M121" r:id="rId152" xr:uid="{00000000-0004-0000-0100-000097000000}"/>
    <hyperlink ref="S121" r:id="rId153" xr:uid="{00000000-0004-0000-0100-000098000000}"/>
    <hyperlink ref="M122" r:id="rId154" xr:uid="{00000000-0004-0000-0100-000099000000}"/>
    <hyperlink ref="S122" r:id="rId155" xr:uid="{00000000-0004-0000-0100-00009A000000}"/>
    <hyperlink ref="M123" r:id="rId156" xr:uid="{00000000-0004-0000-0100-00009B000000}"/>
    <hyperlink ref="S123" r:id="rId157" xr:uid="{00000000-0004-0000-0100-00009C000000}"/>
    <hyperlink ref="M124" r:id="rId158" xr:uid="{00000000-0004-0000-0100-00009D000000}"/>
    <hyperlink ref="M125" r:id="rId159" xr:uid="{00000000-0004-0000-0100-00009E000000}"/>
    <hyperlink ref="M126" r:id="rId160" xr:uid="{00000000-0004-0000-0100-00009F000000}"/>
    <hyperlink ref="M127" r:id="rId161" xr:uid="{00000000-0004-0000-0100-0000A0000000}"/>
    <hyperlink ref="M128" r:id="rId162" xr:uid="{00000000-0004-0000-0100-0000A1000000}"/>
    <hyperlink ref="M129" r:id="rId163" location="project-overview" xr:uid="{00000000-0004-0000-0100-0000A2000000}"/>
    <hyperlink ref="S129" r:id="rId164" xr:uid="{00000000-0004-0000-0100-0000A3000000}"/>
    <hyperlink ref="T129" r:id="rId165" xr:uid="{00000000-0004-0000-0100-0000A4000000}"/>
    <hyperlink ref="T130" r:id="rId166" xr:uid="{00000000-0004-0000-0100-0000A5000000}"/>
    <hyperlink ref="M131" r:id="rId167" xr:uid="{00000000-0004-0000-0100-0000A6000000}"/>
    <hyperlink ref="S131" r:id="rId168" xr:uid="{00000000-0004-0000-0100-0000A7000000}"/>
    <hyperlink ref="M132" r:id="rId169" xr:uid="{00000000-0004-0000-0100-0000A8000000}"/>
    <hyperlink ref="S132" r:id="rId170" xr:uid="{00000000-0004-0000-0100-0000A9000000}"/>
    <hyperlink ref="M133" r:id="rId171" xr:uid="{00000000-0004-0000-0100-0000AA000000}"/>
    <hyperlink ref="S133" r:id="rId172" xr:uid="{00000000-0004-0000-0100-0000AB000000}"/>
    <hyperlink ref="M134" r:id="rId173" xr:uid="{00000000-0004-0000-0100-0000AC000000}"/>
    <hyperlink ref="S134" r:id="rId174" xr:uid="{00000000-0004-0000-0100-0000AD000000}"/>
    <hyperlink ref="M135" r:id="rId175" xr:uid="{00000000-0004-0000-0100-0000AE000000}"/>
    <hyperlink ref="S135" r:id="rId176" xr:uid="{00000000-0004-0000-0100-0000AF000000}"/>
    <hyperlink ref="M136" r:id="rId177" xr:uid="{00000000-0004-0000-0100-0000B0000000}"/>
  </hyperlinks>
  <pageMargins left="0.7" right="0.7" top="0.75" bottom="0.75" header="0.3" footer="0.3"/>
  <legacyDrawing r:id="rId17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H999"/>
  <sheetViews>
    <sheetView workbookViewId="0">
      <pane ySplit="2" topLeftCell="A3" activePane="bottomLeft" state="frozen"/>
      <selection pane="bottomLeft" activeCell="B4" sqref="B4"/>
    </sheetView>
  </sheetViews>
  <sheetFormatPr defaultColWidth="12.5703125" defaultRowHeight="15.75" customHeight="1"/>
  <cols>
    <col min="1" max="1" width="5.42578125" customWidth="1"/>
    <col min="2" max="2" width="17.7109375" customWidth="1"/>
    <col min="4" max="4" width="10.5703125" customWidth="1"/>
    <col min="9" max="9" width="21" customWidth="1"/>
    <col min="10" max="10" width="18.28515625" customWidth="1"/>
    <col min="11" max="11" width="20" customWidth="1"/>
    <col min="12" max="12" width="15.7109375" customWidth="1"/>
    <col min="13" max="13" width="33" customWidth="1"/>
    <col min="14" max="14" width="18.85546875" customWidth="1"/>
    <col min="19" max="19" width="24.7109375" customWidth="1"/>
    <col min="20" max="20" width="27.28515625" customWidth="1"/>
    <col min="21" max="21" width="53.42578125" customWidth="1"/>
  </cols>
  <sheetData>
    <row r="1" spans="1:34" ht="12.75">
      <c r="A1" s="74" t="s">
        <v>464</v>
      </c>
      <c r="B1" s="75"/>
      <c r="C1" s="76"/>
      <c r="D1" s="77"/>
      <c r="E1" s="78"/>
      <c r="F1" s="79"/>
      <c r="G1" s="79"/>
      <c r="H1" s="79"/>
      <c r="I1" s="79"/>
      <c r="J1" s="79"/>
      <c r="K1" s="79"/>
      <c r="L1" s="79"/>
      <c r="M1" s="79"/>
      <c r="N1" s="79"/>
      <c r="O1" s="79"/>
      <c r="P1" s="79"/>
      <c r="Q1" s="79"/>
      <c r="R1" s="79"/>
      <c r="S1" s="79"/>
      <c r="T1" s="79"/>
      <c r="U1" s="79"/>
      <c r="V1" s="79"/>
      <c r="W1" s="79"/>
      <c r="X1" s="79"/>
      <c r="Y1" s="79"/>
      <c r="Z1" s="80"/>
      <c r="AA1" s="80"/>
      <c r="AB1" s="80"/>
      <c r="AC1" s="80"/>
      <c r="AD1" s="80"/>
      <c r="AE1" s="80"/>
      <c r="AF1" s="80"/>
      <c r="AG1" s="80"/>
      <c r="AH1" s="80"/>
    </row>
    <row r="2" spans="1:34" ht="30.75" customHeight="1">
      <c r="A2" s="81" t="s">
        <v>27</v>
      </c>
      <c r="B2" s="82" t="s">
        <v>28</v>
      </c>
      <c r="C2" s="82" t="s">
        <v>29</v>
      </c>
      <c r="D2" s="81" t="s">
        <v>30</v>
      </c>
      <c r="E2" s="82" t="s">
        <v>31</v>
      </c>
      <c r="F2" s="82" t="s">
        <v>32</v>
      </c>
      <c r="G2" s="82" t="s">
        <v>33</v>
      </c>
      <c r="H2" s="83" t="s">
        <v>34</v>
      </c>
      <c r="I2" s="82" t="s">
        <v>35</v>
      </c>
      <c r="J2" s="82" t="s">
        <v>36</v>
      </c>
      <c r="K2" s="82" t="s">
        <v>37</v>
      </c>
      <c r="L2" s="82" t="s">
        <v>38</v>
      </c>
      <c r="M2" s="82" t="s">
        <v>39</v>
      </c>
      <c r="N2" s="82" t="s">
        <v>40</v>
      </c>
      <c r="O2" s="82" t="s">
        <v>41</v>
      </c>
      <c r="P2" s="82" t="s">
        <v>42</v>
      </c>
      <c r="Q2" s="82" t="s">
        <v>43</v>
      </c>
      <c r="R2" s="82" t="s">
        <v>44</v>
      </c>
      <c r="S2" s="82" t="s">
        <v>45</v>
      </c>
      <c r="T2" s="82" t="s">
        <v>46</v>
      </c>
      <c r="U2" s="82" t="s">
        <v>47</v>
      </c>
      <c r="V2" s="82" t="s">
        <v>49</v>
      </c>
      <c r="W2" s="82" t="s">
        <v>50</v>
      </c>
      <c r="X2" s="84" t="s">
        <v>465</v>
      </c>
      <c r="Y2" s="84" t="s">
        <v>466</v>
      </c>
      <c r="Z2" s="80"/>
      <c r="AA2" s="80"/>
      <c r="AB2" s="80"/>
      <c r="AC2" s="80"/>
      <c r="AD2" s="80"/>
      <c r="AE2" s="80"/>
      <c r="AF2" s="80"/>
      <c r="AG2" s="80"/>
      <c r="AH2" s="80"/>
    </row>
    <row r="3" spans="1:34" ht="52.5" customHeight="1">
      <c r="A3" s="28">
        <v>1</v>
      </c>
      <c r="B3" s="29" t="s">
        <v>467</v>
      </c>
      <c r="C3" s="29" t="s">
        <v>358</v>
      </c>
      <c r="D3" s="28">
        <v>2012</v>
      </c>
      <c r="E3" s="29" t="s">
        <v>359</v>
      </c>
      <c r="F3" s="29" t="s">
        <v>54</v>
      </c>
      <c r="G3" s="30"/>
      <c r="H3" s="38"/>
      <c r="I3" s="29" t="s">
        <v>87</v>
      </c>
      <c r="J3" s="29" t="s">
        <v>109</v>
      </c>
      <c r="K3" s="29" t="s">
        <v>468</v>
      </c>
      <c r="L3" s="29" t="s">
        <v>109</v>
      </c>
      <c r="M3" s="32" t="s">
        <v>469</v>
      </c>
      <c r="N3" s="29"/>
      <c r="O3" s="29"/>
      <c r="P3" s="29" t="s">
        <v>90</v>
      </c>
      <c r="Q3" s="29" t="s">
        <v>66</v>
      </c>
      <c r="R3" s="29" t="s">
        <v>66</v>
      </c>
      <c r="S3" s="32" t="s">
        <v>470</v>
      </c>
      <c r="T3" s="22"/>
      <c r="U3" s="29" t="s">
        <v>471</v>
      </c>
      <c r="V3" s="29" t="s">
        <v>472</v>
      </c>
      <c r="W3" s="29" t="s">
        <v>63</v>
      </c>
      <c r="X3" s="29" t="s">
        <v>65</v>
      </c>
      <c r="Y3" s="29" t="s">
        <v>63</v>
      </c>
      <c r="Z3" s="22"/>
      <c r="AA3" s="22"/>
      <c r="AB3" s="22"/>
      <c r="AC3" s="22"/>
      <c r="AD3" s="22"/>
      <c r="AE3" s="22"/>
      <c r="AF3" s="22"/>
      <c r="AG3" s="22"/>
      <c r="AH3" s="22"/>
    </row>
    <row r="4" spans="1:34" ht="52.5" customHeight="1">
      <c r="A4" s="85">
        <v>2</v>
      </c>
      <c r="B4" s="86" t="s">
        <v>268</v>
      </c>
      <c r="C4" s="86" t="s">
        <v>260</v>
      </c>
      <c r="D4" s="85">
        <v>2011</v>
      </c>
      <c r="E4" s="86" t="s">
        <v>99</v>
      </c>
      <c r="F4" s="86" t="s">
        <v>54</v>
      </c>
      <c r="G4" s="87"/>
      <c r="H4" s="88">
        <v>1000</v>
      </c>
      <c r="I4" s="86" t="s">
        <v>87</v>
      </c>
      <c r="J4" s="86" t="s">
        <v>109</v>
      </c>
      <c r="K4" s="86" t="s">
        <v>473</v>
      </c>
      <c r="L4" s="86" t="s">
        <v>474</v>
      </c>
      <c r="M4" s="89" t="s">
        <v>475</v>
      </c>
      <c r="N4" s="86" t="s">
        <v>473</v>
      </c>
      <c r="O4" s="86" t="s">
        <v>89</v>
      </c>
      <c r="P4" s="86" t="s">
        <v>90</v>
      </c>
      <c r="Q4" s="86" t="s">
        <v>66</v>
      </c>
      <c r="R4" s="86" t="s">
        <v>66</v>
      </c>
      <c r="S4" s="90" t="s">
        <v>476</v>
      </c>
      <c r="T4" s="91"/>
      <c r="U4" s="86" t="s">
        <v>477</v>
      </c>
      <c r="V4" s="86" t="s">
        <v>472</v>
      </c>
      <c r="W4" s="86" t="s">
        <v>66</v>
      </c>
      <c r="X4" s="86" t="s">
        <v>65</v>
      </c>
      <c r="Y4" s="86"/>
      <c r="Z4" s="91"/>
      <c r="AA4" s="91"/>
      <c r="AB4" s="91"/>
      <c r="AC4" s="91"/>
      <c r="AD4" s="91"/>
      <c r="AE4" s="91"/>
      <c r="AF4" s="91"/>
      <c r="AG4" s="91"/>
      <c r="AH4" s="91"/>
    </row>
    <row r="5" spans="1:34" ht="52.5" customHeight="1">
      <c r="A5" s="28">
        <v>3</v>
      </c>
      <c r="B5" s="29" t="s">
        <v>268</v>
      </c>
      <c r="C5" s="29" t="s">
        <v>260</v>
      </c>
      <c r="D5" s="28">
        <v>2014</v>
      </c>
      <c r="E5" s="29" t="s">
        <v>99</v>
      </c>
      <c r="F5" s="29" t="s">
        <v>54</v>
      </c>
      <c r="G5" s="30"/>
      <c r="H5" s="38"/>
      <c r="I5" s="29" t="s">
        <v>87</v>
      </c>
      <c r="J5" s="29" t="s">
        <v>109</v>
      </c>
      <c r="K5" s="29" t="s">
        <v>473</v>
      </c>
      <c r="L5" s="29" t="s">
        <v>474</v>
      </c>
      <c r="M5" s="92"/>
      <c r="N5" s="29" t="s">
        <v>473</v>
      </c>
      <c r="O5" s="29" t="s">
        <v>89</v>
      </c>
      <c r="P5" s="29" t="s">
        <v>90</v>
      </c>
      <c r="Q5" s="29" t="s">
        <v>66</v>
      </c>
      <c r="R5" s="29" t="s">
        <v>66</v>
      </c>
      <c r="S5" s="29"/>
      <c r="T5" s="22"/>
      <c r="U5" s="29" t="s">
        <v>477</v>
      </c>
      <c r="V5" s="29" t="s">
        <v>472</v>
      </c>
      <c r="W5" s="29" t="s">
        <v>63</v>
      </c>
      <c r="X5" s="29"/>
      <c r="Y5" s="29"/>
      <c r="Z5" s="22"/>
      <c r="AA5" s="22"/>
      <c r="AB5" s="22"/>
      <c r="AC5" s="22"/>
      <c r="AD5" s="22"/>
      <c r="AE5" s="22"/>
      <c r="AF5" s="22"/>
      <c r="AG5" s="22"/>
      <c r="AH5" s="22"/>
    </row>
    <row r="6" spans="1:34" ht="52.5" customHeight="1">
      <c r="A6" s="28">
        <v>4</v>
      </c>
      <c r="B6" s="29" t="s">
        <v>268</v>
      </c>
      <c r="C6" s="29" t="s">
        <v>260</v>
      </c>
      <c r="D6" s="28">
        <v>2017</v>
      </c>
      <c r="E6" s="29" t="s">
        <v>99</v>
      </c>
      <c r="F6" s="29" t="s">
        <v>54</v>
      </c>
      <c r="G6" s="30"/>
      <c r="H6" s="38"/>
      <c r="I6" s="29" t="s">
        <v>87</v>
      </c>
      <c r="J6" s="29" t="s">
        <v>109</v>
      </c>
      <c r="K6" s="29" t="s">
        <v>473</v>
      </c>
      <c r="L6" s="29" t="s">
        <v>474</v>
      </c>
      <c r="M6" s="50" t="s">
        <v>478</v>
      </c>
      <c r="N6" s="29" t="s">
        <v>473</v>
      </c>
      <c r="O6" s="29" t="s">
        <v>89</v>
      </c>
      <c r="P6" s="29" t="s">
        <v>90</v>
      </c>
      <c r="Q6" s="29" t="s">
        <v>66</v>
      </c>
      <c r="R6" s="29" t="s">
        <v>66</v>
      </c>
      <c r="S6" s="32" t="s">
        <v>479</v>
      </c>
      <c r="T6" s="22"/>
      <c r="U6" s="29" t="s">
        <v>477</v>
      </c>
      <c r="V6" s="29" t="s">
        <v>472</v>
      </c>
      <c r="W6" s="29" t="s">
        <v>66</v>
      </c>
      <c r="X6" s="29"/>
      <c r="Y6" s="29"/>
      <c r="Z6" s="22"/>
      <c r="AA6" s="22"/>
      <c r="AB6" s="22"/>
      <c r="AC6" s="22"/>
      <c r="AD6" s="22"/>
      <c r="AE6" s="22"/>
      <c r="AF6" s="22"/>
      <c r="AG6" s="22"/>
      <c r="AH6" s="22"/>
    </row>
    <row r="7" spans="1:34" ht="52.5" customHeight="1">
      <c r="A7" s="93">
        <v>5</v>
      </c>
      <c r="B7" s="94" t="s">
        <v>467</v>
      </c>
      <c r="C7" s="33" t="s">
        <v>358</v>
      </c>
      <c r="D7" s="93">
        <v>2020</v>
      </c>
      <c r="E7" s="29" t="s">
        <v>359</v>
      </c>
      <c r="F7" s="33" t="s">
        <v>54</v>
      </c>
      <c r="G7" s="21"/>
      <c r="H7" s="38">
        <v>368</v>
      </c>
      <c r="I7" s="33" t="s">
        <v>87</v>
      </c>
      <c r="J7" s="33" t="s">
        <v>109</v>
      </c>
      <c r="K7" s="29" t="s">
        <v>468</v>
      </c>
      <c r="L7" s="33" t="s">
        <v>109</v>
      </c>
      <c r="M7" s="32" t="s">
        <v>480</v>
      </c>
      <c r="N7" s="29" t="s">
        <v>481</v>
      </c>
      <c r="O7" s="33" t="s">
        <v>482</v>
      </c>
      <c r="P7" s="33" t="s">
        <v>90</v>
      </c>
      <c r="Q7" s="33" t="s">
        <v>66</v>
      </c>
      <c r="R7" s="33" t="s">
        <v>66</v>
      </c>
      <c r="S7" s="32" t="s">
        <v>483</v>
      </c>
      <c r="T7" s="21"/>
      <c r="U7" s="29" t="s">
        <v>484</v>
      </c>
      <c r="V7" s="33" t="s">
        <v>449</v>
      </c>
      <c r="W7" s="33" t="s">
        <v>66</v>
      </c>
      <c r="X7" s="33"/>
      <c r="Y7" s="33"/>
      <c r="Z7" s="21"/>
      <c r="AA7" s="21"/>
      <c r="AB7" s="21"/>
      <c r="AC7" s="21"/>
      <c r="AD7" s="21"/>
      <c r="AE7" s="21"/>
      <c r="AF7" s="21"/>
      <c r="AG7" s="21"/>
      <c r="AH7" s="21"/>
    </row>
    <row r="8" spans="1:34" ht="52.5" customHeight="1">
      <c r="A8" s="93">
        <v>6</v>
      </c>
      <c r="B8" s="29" t="s">
        <v>467</v>
      </c>
      <c r="C8" s="33" t="s">
        <v>358</v>
      </c>
      <c r="D8" s="93">
        <v>2017</v>
      </c>
      <c r="E8" s="29" t="s">
        <v>359</v>
      </c>
      <c r="F8" s="33" t="s">
        <v>54</v>
      </c>
      <c r="G8" s="21"/>
      <c r="H8" s="38">
        <v>267</v>
      </c>
      <c r="I8" s="33" t="s">
        <v>87</v>
      </c>
      <c r="J8" s="33" t="s">
        <v>109</v>
      </c>
      <c r="K8" s="29" t="s">
        <v>468</v>
      </c>
      <c r="L8" s="33" t="s">
        <v>109</v>
      </c>
      <c r="M8" s="50" t="s">
        <v>485</v>
      </c>
      <c r="N8" s="29" t="s">
        <v>486</v>
      </c>
      <c r="O8" s="33" t="s">
        <v>137</v>
      </c>
      <c r="P8" s="33" t="s">
        <v>90</v>
      </c>
      <c r="Q8" s="33" t="s">
        <v>66</v>
      </c>
      <c r="R8" s="33" t="s">
        <v>66</v>
      </c>
      <c r="S8" s="32" t="s">
        <v>487</v>
      </c>
      <c r="T8" s="21"/>
      <c r="U8" s="29" t="s">
        <v>471</v>
      </c>
      <c r="V8" s="33" t="s">
        <v>449</v>
      </c>
      <c r="W8" s="33" t="s">
        <v>66</v>
      </c>
      <c r="X8" s="33"/>
      <c r="Y8" s="33"/>
      <c r="Z8" s="21"/>
      <c r="AA8" s="21"/>
      <c r="AB8" s="21"/>
      <c r="AC8" s="21"/>
      <c r="AD8" s="21"/>
      <c r="AE8" s="21"/>
      <c r="AF8" s="21"/>
      <c r="AG8" s="21"/>
      <c r="AH8" s="21"/>
    </row>
    <row r="9" spans="1:34" ht="52.5" customHeight="1">
      <c r="A9" s="93">
        <v>7</v>
      </c>
      <c r="B9" s="29" t="s">
        <v>467</v>
      </c>
      <c r="C9" s="33" t="s">
        <v>358</v>
      </c>
      <c r="D9" s="93">
        <v>2013</v>
      </c>
      <c r="E9" s="29" t="s">
        <v>359</v>
      </c>
      <c r="F9" s="33" t="s">
        <v>54</v>
      </c>
      <c r="G9" s="21"/>
      <c r="H9" s="38">
        <v>192</v>
      </c>
      <c r="I9" s="33" t="s">
        <v>87</v>
      </c>
      <c r="J9" s="33" t="s">
        <v>109</v>
      </c>
      <c r="K9" s="29" t="s">
        <v>468</v>
      </c>
      <c r="L9" s="33" t="s">
        <v>109</v>
      </c>
      <c r="M9" s="32" t="s">
        <v>488</v>
      </c>
      <c r="N9" s="29" t="s">
        <v>489</v>
      </c>
      <c r="O9" s="33" t="s">
        <v>482</v>
      </c>
      <c r="P9" s="33" t="s">
        <v>90</v>
      </c>
      <c r="Q9" s="33" t="s">
        <v>66</v>
      </c>
      <c r="R9" s="33" t="s">
        <v>66</v>
      </c>
      <c r="S9" s="32" t="s">
        <v>490</v>
      </c>
      <c r="T9" s="21"/>
      <c r="U9" s="29" t="s">
        <v>471</v>
      </c>
      <c r="V9" s="33" t="s">
        <v>449</v>
      </c>
      <c r="W9" s="33" t="s">
        <v>66</v>
      </c>
      <c r="X9" s="33"/>
      <c r="Y9" s="33"/>
      <c r="Z9" s="21"/>
      <c r="AA9" s="21"/>
      <c r="AB9" s="21"/>
      <c r="AC9" s="21"/>
      <c r="AD9" s="21"/>
      <c r="AE9" s="21"/>
      <c r="AF9" s="21"/>
      <c r="AG9" s="21"/>
      <c r="AH9" s="21"/>
    </row>
    <row r="10" spans="1:34" ht="52.5" customHeight="1">
      <c r="A10" s="93">
        <v>8</v>
      </c>
      <c r="B10" s="29" t="s">
        <v>491</v>
      </c>
      <c r="C10" s="33" t="s">
        <v>149</v>
      </c>
      <c r="D10" s="93">
        <v>2019</v>
      </c>
      <c r="E10" s="29" t="s">
        <v>150</v>
      </c>
      <c r="F10" s="29" t="s">
        <v>492</v>
      </c>
      <c r="G10" s="21"/>
      <c r="H10" s="38">
        <v>1446</v>
      </c>
      <c r="I10" s="33" t="s">
        <v>87</v>
      </c>
      <c r="J10" s="33" t="s">
        <v>109</v>
      </c>
      <c r="K10" s="29" t="s">
        <v>493</v>
      </c>
      <c r="L10" s="29" t="s">
        <v>494</v>
      </c>
      <c r="M10" s="32" t="s">
        <v>495</v>
      </c>
      <c r="N10" s="21"/>
      <c r="O10" s="33" t="s">
        <v>137</v>
      </c>
      <c r="P10" s="33" t="s">
        <v>90</v>
      </c>
      <c r="Q10" s="33" t="s">
        <v>66</v>
      </c>
      <c r="R10" s="33" t="s">
        <v>66</v>
      </c>
      <c r="S10" s="32" t="s">
        <v>496</v>
      </c>
      <c r="T10" s="21"/>
      <c r="U10" s="29" t="s">
        <v>497</v>
      </c>
      <c r="V10" s="33" t="s">
        <v>449</v>
      </c>
      <c r="W10" s="33" t="s">
        <v>66</v>
      </c>
      <c r="X10" s="33"/>
      <c r="Y10" s="33"/>
      <c r="Z10" s="21"/>
      <c r="AA10" s="21"/>
      <c r="AB10" s="21"/>
      <c r="AC10" s="21"/>
      <c r="AD10" s="21"/>
      <c r="AE10" s="21"/>
      <c r="AF10" s="21"/>
      <c r="AG10" s="21"/>
      <c r="AH10" s="21"/>
    </row>
    <row r="11" spans="1:34" ht="52.5" customHeight="1">
      <c r="A11" s="93">
        <v>9</v>
      </c>
      <c r="B11" s="29" t="s">
        <v>498</v>
      </c>
      <c r="C11" s="33" t="s">
        <v>149</v>
      </c>
      <c r="D11" s="28">
        <v>2012</v>
      </c>
      <c r="E11" s="29" t="s">
        <v>150</v>
      </c>
      <c r="F11" s="33" t="s">
        <v>492</v>
      </c>
      <c r="G11" s="21"/>
      <c r="H11" s="38">
        <v>600</v>
      </c>
      <c r="I11" s="33" t="s">
        <v>87</v>
      </c>
      <c r="J11" s="33" t="s">
        <v>109</v>
      </c>
      <c r="K11" s="29" t="s">
        <v>309</v>
      </c>
      <c r="L11" s="29" t="s">
        <v>157</v>
      </c>
      <c r="M11" s="32" t="s">
        <v>499</v>
      </c>
      <c r="N11" s="33" t="s">
        <v>159</v>
      </c>
      <c r="O11" s="33" t="s">
        <v>458</v>
      </c>
      <c r="P11" s="33" t="s">
        <v>90</v>
      </c>
      <c r="Q11" s="33" t="s">
        <v>66</v>
      </c>
      <c r="R11" s="33" t="s">
        <v>66</v>
      </c>
      <c r="S11" s="32" t="s">
        <v>500</v>
      </c>
      <c r="T11" s="21"/>
      <c r="U11" s="29" t="s">
        <v>501</v>
      </c>
      <c r="V11" s="33" t="s">
        <v>449</v>
      </c>
      <c r="W11" s="33" t="s">
        <v>66</v>
      </c>
      <c r="X11" s="33"/>
      <c r="Y11" s="33"/>
      <c r="Z11" s="21"/>
      <c r="AA11" s="21"/>
      <c r="AB11" s="21"/>
      <c r="AC11" s="21"/>
      <c r="AD11" s="21"/>
      <c r="AE11" s="21"/>
      <c r="AF11" s="21"/>
      <c r="AG11" s="21"/>
      <c r="AH11" s="21"/>
    </row>
    <row r="12" spans="1:34" ht="52.5" customHeight="1">
      <c r="A12" s="93">
        <v>10</v>
      </c>
      <c r="B12" s="29" t="s">
        <v>498</v>
      </c>
      <c r="C12" s="33" t="s">
        <v>149</v>
      </c>
      <c r="D12" s="93">
        <v>2008</v>
      </c>
      <c r="E12" s="29" t="s">
        <v>150</v>
      </c>
      <c r="F12" s="33" t="s">
        <v>492</v>
      </c>
      <c r="G12" s="21"/>
      <c r="H12" s="38">
        <v>544</v>
      </c>
      <c r="I12" s="33" t="s">
        <v>87</v>
      </c>
      <c r="J12" s="33" t="s">
        <v>109</v>
      </c>
      <c r="K12" s="33" t="s">
        <v>156</v>
      </c>
      <c r="L12" s="33" t="s">
        <v>157</v>
      </c>
      <c r="M12" s="32" t="s">
        <v>502</v>
      </c>
      <c r="N12" s="29" t="s">
        <v>503</v>
      </c>
      <c r="O12" s="33" t="s">
        <v>458</v>
      </c>
      <c r="P12" s="33" t="s">
        <v>90</v>
      </c>
      <c r="Q12" s="33" t="s">
        <v>66</v>
      </c>
      <c r="R12" s="33" t="s">
        <v>66</v>
      </c>
      <c r="S12" s="32" t="s">
        <v>504</v>
      </c>
      <c r="T12" s="21"/>
      <c r="U12" s="29" t="s">
        <v>505</v>
      </c>
      <c r="V12" s="33" t="s">
        <v>449</v>
      </c>
      <c r="W12" s="33" t="s">
        <v>66</v>
      </c>
      <c r="X12" s="33"/>
      <c r="Y12" s="33"/>
      <c r="Z12" s="21"/>
      <c r="AA12" s="21"/>
      <c r="AB12" s="21"/>
      <c r="AC12" s="21"/>
      <c r="AD12" s="21"/>
      <c r="AE12" s="21"/>
      <c r="AF12" s="21"/>
      <c r="AG12" s="21"/>
      <c r="AH12" s="21"/>
    </row>
    <row r="13" spans="1:34" ht="52.5" customHeight="1">
      <c r="A13" s="93">
        <v>11</v>
      </c>
      <c r="B13" s="29" t="s">
        <v>498</v>
      </c>
      <c r="C13" s="33" t="s">
        <v>149</v>
      </c>
      <c r="D13" s="93">
        <v>2005</v>
      </c>
      <c r="E13" s="29" t="s">
        <v>150</v>
      </c>
      <c r="F13" s="33" t="s">
        <v>492</v>
      </c>
      <c r="G13" s="21"/>
      <c r="H13" s="38">
        <v>585</v>
      </c>
      <c r="I13" s="33" t="s">
        <v>87</v>
      </c>
      <c r="J13" s="33" t="s">
        <v>109</v>
      </c>
      <c r="K13" s="33" t="s">
        <v>156</v>
      </c>
      <c r="L13" s="33" t="s">
        <v>157</v>
      </c>
      <c r="M13" s="32" t="s">
        <v>506</v>
      </c>
      <c r="N13" s="33" t="s">
        <v>163</v>
      </c>
      <c r="O13" s="33" t="s">
        <v>458</v>
      </c>
      <c r="P13" s="33" t="s">
        <v>90</v>
      </c>
      <c r="Q13" s="33" t="s">
        <v>66</v>
      </c>
      <c r="R13" s="33" t="s">
        <v>66</v>
      </c>
      <c r="S13" s="32" t="s">
        <v>504</v>
      </c>
      <c r="T13" s="21"/>
      <c r="U13" s="29" t="s">
        <v>507</v>
      </c>
      <c r="V13" s="33" t="s">
        <v>449</v>
      </c>
      <c r="W13" s="33" t="s">
        <v>66</v>
      </c>
      <c r="X13" s="33"/>
      <c r="Y13" s="33"/>
      <c r="Z13" s="21"/>
      <c r="AA13" s="21"/>
      <c r="AB13" s="21"/>
      <c r="AC13" s="21"/>
      <c r="AD13" s="21"/>
      <c r="AE13" s="21"/>
      <c r="AF13" s="21"/>
      <c r="AG13" s="21"/>
      <c r="AH13" s="21"/>
    </row>
    <row r="14" spans="1:34" ht="52.5" customHeight="1">
      <c r="A14" s="93">
        <v>12</v>
      </c>
      <c r="B14" s="29" t="s">
        <v>498</v>
      </c>
      <c r="C14" s="33" t="s">
        <v>149</v>
      </c>
      <c r="D14" s="93">
        <v>2002</v>
      </c>
      <c r="E14" s="29" t="s">
        <v>150</v>
      </c>
      <c r="F14" s="33" t="s">
        <v>492</v>
      </c>
      <c r="G14" s="21"/>
      <c r="H14" s="38">
        <v>250</v>
      </c>
      <c r="I14" s="33" t="s">
        <v>87</v>
      </c>
      <c r="J14" s="33" t="s">
        <v>109</v>
      </c>
      <c r="K14" s="33" t="s">
        <v>156</v>
      </c>
      <c r="L14" s="33" t="s">
        <v>157</v>
      </c>
      <c r="M14" s="32" t="s">
        <v>508</v>
      </c>
      <c r="N14" s="33" t="s">
        <v>163</v>
      </c>
      <c r="O14" s="33" t="s">
        <v>458</v>
      </c>
      <c r="P14" s="33" t="s">
        <v>90</v>
      </c>
      <c r="Q14" s="33" t="s">
        <v>66</v>
      </c>
      <c r="R14" s="33" t="s">
        <v>66</v>
      </c>
      <c r="S14" s="32" t="s">
        <v>504</v>
      </c>
      <c r="T14" s="21"/>
      <c r="U14" s="29" t="s">
        <v>509</v>
      </c>
      <c r="V14" s="33" t="s">
        <v>449</v>
      </c>
      <c r="W14" s="33" t="s">
        <v>66</v>
      </c>
      <c r="X14" s="33"/>
      <c r="Y14" s="33"/>
      <c r="Z14" s="21"/>
      <c r="AA14" s="21"/>
      <c r="AB14" s="21"/>
      <c r="AC14" s="21"/>
      <c r="AD14" s="21"/>
      <c r="AE14" s="21"/>
      <c r="AF14" s="21"/>
      <c r="AG14" s="21"/>
      <c r="AH14" s="21"/>
    </row>
    <row r="15" spans="1:34" ht="52.5" customHeight="1">
      <c r="A15" s="93">
        <v>13</v>
      </c>
      <c r="B15" s="29" t="s">
        <v>510</v>
      </c>
      <c r="C15" s="33" t="s">
        <v>511</v>
      </c>
      <c r="D15" s="93">
        <v>2008</v>
      </c>
      <c r="E15" s="29" t="s">
        <v>150</v>
      </c>
      <c r="F15" s="33" t="s">
        <v>492</v>
      </c>
      <c r="G15" s="21"/>
      <c r="H15" s="38">
        <v>125</v>
      </c>
      <c r="I15" s="33" t="s">
        <v>87</v>
      </c>
      <c r="J15" s="33" t="s">
        <v>109</v>
      </c>
      <c r="K15" s="29" t="s">
        <v>512</v>
      </c>
      <c r="L15" s="33" t="s">
        <v>157</v>
      </c>
      <c r="M15" s="32" t="s">
        <v>513</v>
      </c>
      <c r="N15" s="29" t="s">
        <v>503</v>
      </c>
      <c r="O15" s="33" t="s">
        <v>458</v>
      </c>
      <c r="P15" s="33" t="s">
        <v>90</v>
      </c>
      <c r="Q15" s="33" t="s">
        <v>66</v>
      </c>
      <c r="R15" s="33" t="s">
        <v>66</v>
      </c>
      <c r="S15" s="32" t="s">
        <v>504</v>
      </c>
      <c r="T15" s="21"/>
      <c r="U15" s="29" t="s">
        <v>514</v>
      </c>
      <c r="V15" s="33" t="s">
        <v>449</v>
      </c>
      <c r="W15" s="33" t="s">
        <v>66</v>
      </c>
      <c r="X15" s="33"/>
      <c r="Y15" s="33"/>
      <c r="Z15" s="21"/>
      <c r="AA15" s="21"/>
      <c r="AB15" s="21"/>
      <c r="AC15" s="21"/>
      <c r="AD15" s="21"/>
      <c r="AE15" s="21"/>
      <c r="AF15" s="21"/>
      <c r="AG15" s="21"/>
      <c r="AH15" s="21"/>
    </row>
    <row r="16" spans="1:34" ht="52.5" customHeight="1">
      <c r="A16" s="93">
        <v>14</v>
      </c>
      <c r="B16" s="29" t="s">
        <v>515</v>
      </c>
      <c r="C16" s="33" t="s">
        <v>516</v>
      </c>
      <c r="D16" s="93">
        <v>2010</v>
      </c>
      <c r="E16" s="29" t="s">
        <v>150</v>
      </c>
      <c r="F16" s="33" t="s">
        <v>492</v>
      </c>
      <c r="G16" s="21"/>
      <c r="H16" s="38">
        <v>233</v>
      </c>
      <c r="I16" s="33" t="s">
        <v>87</v>
      </c>
      <c r="J16" s="33" t="s">
        <v>248</v>
      </c>
      <c r="K16" s="21"/>
      <c r="L16" s="33" t="s">
        <v>109</v>
      </c>
      <c r="M16" s="32" t="s">
        <v>517</v>
      </c>
      <c r="N16" s="21"/>
      <c r="O16" s="33" t="s">
        <v>172</v>
      </c>
      <c r="P16" s="33" t="s">
        <v>90</v>
      </c>
      <c r="Q16" s="33" t="s">
        <v>66</v>
      </c>
      <c r="R16" s="33" t="s">
        <v>66</v>
      </c>
      <c r="S16" s="32" t="s">
        <v>504</v>
      </c>
      <c r="T16" s="21"/>
      <c r="U16" s="29" t="s">
        <v>518</v>
      </c>
      <c r="V16" s="33" t="s">
        <v>449</v>
      </c>
      <c r="W16" s="33" t="s">
        <v>66</v>
      </c>
      <c r="X16" s="33"/>
      <c r="Y16" s="33"/>
      <c r="Z16" s="21"/>
      <c r="AA16" s="21"/>
      <c r="AB16" s="21"/>
      <c r="AC16" s="21"/>
      <c r="AD16" s="21"/>
      <c r="AE16" s="21"/>
      <c r="AF16" s="21"/>
      <c r="AG16" s="21"/>
      <c r="AH16" s="21"/>
    </row>
    <row r="17" spans="1:34" ht="52.5" customHeight="1">
      <c r="A17" s="93">
        <v>15</v>
      </c>
      <c r="B17" s="29" t="s">
        <v>519</v>
      </c>
      <c r="C17" s="33" t="s">
        <v>520</v>
      </c>
      <c r="D17" s="93">
        <v>1996</v>
      </c>
      <c r="E17" s="29" t="s">
        <v>78</v>
      </c>
      <c r="F17" s="33" t="s">
        <v>67</v>
      </c>
      <c r="G17" s="29" t="s">
        <v>297</v>
      </c>
      <c r="H17" s="38">
        <v>1996</v>
      </c>
      <c r="I17" s="33" t="s">
        <v>87</v>
      </c>
      <c r="J17" s="29" t="s">
        <v>521</v>
      </c>
      <c r="K17" s="29" t="s">
        <v>522</v>
      </c>
      <c r="L17" s="33" t="s">
        <v>109</v>
      </c>
      <c r="M17" s="32" t="s">
        <v>523</v>
      </c>
      <c r="N17" s="33" t="s">
        <v>524</v>
      </c>
      <c r="O17" s="33" t="s">
        <v>458</v>
      </c>
      <c r="P17" s="33" t="s">
        <v>90</v>
      </c>
      <c r="Q17" s="33" t="s">
        <v>66</v>
      </c>
      <c r="R17" s="33" t="s">
        <v>66</v>
      </c>
      <c r="S17" s="32" t="s">
        <v>525</v>
      </c>
      <c r="T17" s="21"/>
      <c r="U17" s="29" t="s">
        <v>526</v>
      </c>
      <c r="V17" s="33" t="s">
        <v>449</v>
      </c>
      <c r="W17" s="33" t="s">
        <v>66</v>
      </c>
      <c r="X17" s="33"/>
      <c r="Y17" s="33"/>
      <c r="Z17" s="21"/>
      <c r="AA17" s="21"/>
      <c r="AB17" s="21"/>
      <c r="AC17" s="21"/>
      <c r="AD17" s="21"/>
      <c r="AE17" s="21"/>
      <c r="AF17" s="21"/>
      <c r="AG17" s="21"/>
      <c r="AH17" s="21"/>
    </row>
    <row r="18" spans="1:34" ht="52.5" customHeight="1">
      <c r="A18" s="93">
        <v>16</v>
      </c>
      <c r="B18" s="29" t="s">
        <v>122</v>
      </c>
      <c r="C18" s="33" t="s">
        <v>123</v>
      </c>
      <c r="D18" s="28">
        <v>1995</v>
      </c>
      <c r="E18" s="29" t="s">
        <v>78</v>
      </c>
      <c r="F18" s="33" t="s">
        <v>67</v>
      </c>
      <c r="G18" s="29" t="s">
        <v>527</v>
      </c>
      <c r="H18" s="38">
        <v>4178</v>
      </c>
      <c r="I18" s="33" t="s">
        <v>87</v>
      </c>
      <c r="J18" s="29" t="s">
        <v>528</v>
      </c>
      <c r="K18" s="29" t="s">
        <v>529</v>
      </c>
      <c r="L18" s="29" t="s">
        <v>124</v>
      </c>
      <c r="M18" s="32" t="s">
        <v>530</v>
      </c>
      <c r="N18" s="21"/>
      <c r="O18" s="33" t="s">
        <v>458</v>
      </c>
      <c r="P18" s="33" t="s">
        <v>90</v>
      </c>
      <c r="Q18" s="33" t="s">
        <v>66</v>
      </c>
      <c r="R18" s="33" t="s">
        <v>66</v>
      </c>
      <c r="S18" s="32" t="s">
        <v>531</v>
      </c>
      <c r="T18" s="21"/>
      <c r="U18" s="29" t="s">
        <v>532</v>
      </c>
      <c r="V18" s="33" t="s">
        <v>449</v>
      </c>
      <c r="W18" s="33" t="s">
        <v>66</v>
      </c>
      <c r="X18" s="33"/>
      <c r="Y18" s="33"/>
      <c r="Z18" s="21"/>
      <c r="AA18" s="21"/>
      <c r="AB18" s="21"/>
      <c r="AC18" s="21"/>
      <c r="AD18" s="21"/>
      <c r="AE18" s="21"/>
      <c r="AF18" s="21"/>
      <c r="AG18" s="21"/>
      <c r="AH18" s="21"/>
    </row>
    <row r="19" spans="1:34" ht="52.5" customHeight="1">
      <c r="A19" s="93">
        <v>17</v>
      </c>
      <c r="B19" s="29" t="s">
        <v>122</v>
      </c>
      <c r="C19" s="33" t="s">
        <v>123</v>
      </c>
      <c r="D19" s="93">
        <v>1999</v>
      </c>
      <c r="E19" s="29" t="s">
        <v>78</v>
      </c>
      <c r="F19" s="33" t="s">
        <v>67</v>
      </c>
      <c r="G19" s="29" t="s">
        <v>533</v>
      </c>
      <c r="H19" s="38">
        <v>5844</v>
      </c>
      <c r="I19" s="33" t="s">
        <v>87</v>
      </c>
      <c r="J19" s="29" t="s">
        <v>534</v>
      </c>
      <c r="K19" s="29" t="s">
        <v>529</v>
      </c>
      <c r="L19" s="33" t="s">
        <v>535</v>
      </c>
      <c r="M19" s="32" t="s">
        <v>536</v>
      </c>
      <c r="N19" s="21"/>
      <c r="O19" s="33" t="s">
        <v>458</v>
      </c>
      <c r="P19" s="33" t="s">
        <v>90</v>
      </c>
      <c r="Q19" s="33" t="s">
        <v>66</v>
      </c>
      <c r="R19" s="33" t="s">
        <v>66</v>
      </c>
      <c r="S19" s="32" t="s">
        <v>531</v>
      </c>
      <c r="T19" s="21"/>
      <c r="U19" s="29" t="s">
        <v>537</v>
      </c>
      <c r="V19" s="33" t="s">
        <v>449</v>
      </c>
      <c r="W19" s="33" t="s">
        <v>66</v>
      </c>
      <c r="X19" s="33"/>
      <c r="Y19" s="33"/>
      <c r="Z19" s="21"/>
      <c r="AA19" s="21"/>
      <c r="AB19" s="21"/>
      <c r="AC19" s="21"/>
      <c r="AD19" s="21"/>
      <c r="AE19" s="21"/>
      <c r="AF19" s="21"/>
      <c r="AG19" s="21"/>
      <c r="AH19" s="21"/>
    </row>
    <row r="20" spans="1:34" ht="52.5" customHeight="1">
      <c r="A20" s="28">
        <v>18</v>
      </c>
      <c r="B20" s="29" t="s">
        <v>538</v>
      </c>
      <c r="C20" s="33" t="s">
        <v>169</v>
      </c>
      <c r="D20" s="34">
        <v>2017</v>
      </c>
      <c r="E20" s="95" t="s">
        <v>99</v>
      </c>
      <c r="F20" s="95" t="s">
        <v>54</v>
      </c>
      <c r="G20" s="21"/>
      <c r="H20" s="38">
        <v>1500</v>
      </c>
      <c r="I20" s="95" t="s">
        <v>87</v>
      </c>
      <c r="J20" s="95" t="s">
        <v>169</v>
      </c>
      <c r="K20" s="21"/>
      <c r="L20" s="21"/>
      <c r="M20" s="32" t="s">
        <v>171</v>
      </c>
      <c r="N20" s="33" t="s">
        <v>169</v>
      </c>
      <c r="O20" s="33" t="s">
        <v>172</v>
      </c>
      <c r="P20" s="33" t="s">
        <v>90</v>
      </c>
      <c r="Q20" s="33" t="s">
        <v>66</v>
      </c>
      <c r="R20" s="33" t="s">
        <v>66</v>
      </c>
      <c r="S20" s="32" t="s">
        <v>173</v>
      </c>
      <c r="T20" s="21"/>
      <c r="U20" s="35" t="s">
        <v>539</v>
      </c>
      <c r="V20" s="33" t="s">
        <v>449</v>
      </c>
      <c r="W20" s="33" t="s">
        <v>66</v>
      </c>
      <c r="X20" s="33"/>
      <c r="Y20" s="33"/>
      <c r="Z20" s="21"/>
      <c r="AA20" s="21"/>
      <c r="AB20" s="21"/>
      <c r="AC20" s="21"/>
      <c r="AD20" s="21"/>
      <c r="AE20" s="21"/>
      <c r="AF20" s="21"/>
      <c r="AG20" s="21"/>
      <c r="AH20" s="21"/>
    </row>
    <row r="21" spans="1:34" ht="52.5" customHeight="1">
      <c r="A21" s="93">
        <v>19</v>
      </c>
      <c r="B21" s="95" t="s">
        <v>379</v>
      </c>
      <c r="C21" s="33" t="s">
        <v>169</v>
      </c>
      <c r="D21" s="96">
        <v>2017</v>
      </c>
      <c r="E21" s="95" t="s">
        <v>99</v>
      </c>
      <c r="F21" s="95" t="s">
        <v>54</v>
      </c>
      <c r="G21" s="21"/>
      <c r="H21" s="38">
        <v>1500</v>
      </c>
      <c r="I21" s="95" t="s">
        <v>87</v>
      </c>
      <c r="J21" s="95" t="s">
        <v>169</v>
      </c>
      <c r="K21" s="21"/>
      <c r="L21" s="21"/>
      <c r="M21" s="50" t="s">
        <v>380</v>
      </c>
      <c r="N21" s="95" t="s">
        <v>169</v>
      </c>
      <c r="O21" s="33" t="s">
        <v>172</v>
      </c>
      <c r="P21" s="33" t="s">
        <v>90</v>
      </c>
      <c r="Q21" s="33" t="s">
        <v>66</v>
      </c>
      <c r="R21" s="33" t="s">
        <v>66</v>
      </c>
      <c r="S21" s="32" t="s">
        <v>381</v>
      </c>
      <c r="T21" s="21"/>
      <c r="U21" s="29" t="s">
        <v>174</v>
      </c>
      <c r="V21" s="33" t="s">
        <v>449</v>
      </c>
      <c r="W21" s="33" t="s">
        <v>66</v>
      </c>
      <c r="X21" s="33"/>
      <c r="Y21" s="33"/>
      <c r="Z21" s="21"/>
      <c r="AA21" s="21"/>
      <c r="AB21" s="21"/>
      <c r="AC21" s="21"/>
      <c r="AD21" s="21"/>
      <c r="AE21" s="21"/>
      <c r="AF21" s="21"/>
      <c r="AG21" s="21"/>
      <c r="AH21" s="21"/>
    </row>
    <row r="22" spans="1:34" ht="52.5" customHeight="1">
      <c r="A22" s="93">
        <v>20</v>
      </c>
      <c r="B22" s="95" t="s">
        <v>382</v>
      </c>
      <c r="C22" s="33" t="s">
        <v>169</v>
      </c>
      <c r="D22" s="96">
        <v>2018</v>
      </c>
      <c r="E22" s="95" t="s">
        <v>99</v>
      </c>
      <c r="F22" s="95" t="s">
        <v>54</v>
      </c>
      <c r="G22" s="21"/>
      <c r="H22" s="38">
        <v>1500</v>
      </c>
      <c r="I22" s="95" t="s">
        <v>87</v>
      </c>
      <c r="J22" s="95" t="s">
        <v>169</v>
      </c>
      <c r="K22" s="21"/>
      <c r="L22" s="21"/>
      <c r="M22" s="50" t="s">
        <v>383</v>
      </c>
      <c r="N22" s="95" t="s">
        <v>169</v>
      </c>
      <c r="O22" s="33" t="s">
        <v>172</v>
      </c>
      <c r="P22" s="33" t="s">
        <v>90</v>
      </c>
      <c r="Q22" s="33" t="s">
        <v>66</v>
      </c>
      <c r="R22" s="33" t="s">
        <v>66</v>
      </c>
      <c r="S22" s="32" t="s">
        <v>384</v>
      </c>
      <c r="T22" s="21"/>
      <c r="U22" s="29" t="s">
        <v>174</v>
      </c>
      <c r="V22" s="33" t="s">
        <v>449</v>
      </c>
      <c r="W22" s="33" t="s">
        <v>66</v>
      </c>
      <c r="X22" s="33"/>
      <c r="Y22" s="33"/>
      <c r="Z22" s="21"/>
      <c r="AA22" s="21"/>
      <c r="AB22" s="21"/>
      <c r="AC22" s="21"/>
      <c r="AD22" s="21"/>
      <c r="AE22" s="21"/>
      <c r="AF22" s="21"/>
      <c r="AG22" s="21"/>
      <c r="AH22" s="21"/>
    </row>
    <row r="23" spans="1:34" ht="52.5" customHeight="1">
      <c r="A23" s="93">
        <v>21</v>
      </c>
      <c r="B23" s="95" t="s">
        <v>385</v>
      </c>
      <c r="C23" s="33" t="s">
        <v>169</v>
      </c>
      <c r="D23" s="96">
        <v>2018</v>
      </c>
      <c r="E23" s="95" t="s">
        <v>99</v>
      </c>
      <c r="F23" s="95" t="s">
        <v>54</v>
      </c>
      <c r="G23" s="21"/>
      <c r="H23" s="38">
        <v>1500</v>
      </c>
      <c r="I23" s="95" t="s">
        <v>87</v>
      </c>
      <c r="J23" s="95" t="s">
        <v>169</v>
      </c>
      <c r="K23" s="21"/>
      <c r="L23" s="21"/>
      <c r="M23" s="50" t="s">
        <v>386</v>
      </c>
      <c r="N23" s="95" t="s">
        <v>169</v>
      </c>
      <c r="O23" s="33" t="s">
        <v>172</v>
      </c>
      <c r="P23" s="33" t="s">
        <v>90</v>
      </c>
      <c r="Q23" s="33" t="s">
        <v>66</v>
      </c>
      <c r="R23" s="33" t="s">
        <v>66</v>
      </c>
      <c r="S23" s="32" t="s">
        <v>386</v>
      </c>
      <c r="T23" s="21"/>
      <c r="U23" s="29" t="s">
        <v>174</v>
      </c>
      <c r="V23" s="33" t="s">
        <v>449</v>
      </c>
      <c r="W23" s="33" t="s">
        <v>66</v>
      </c>
      <c r="X23" s="33"/>
      <c r="Y23" s="33"/>
      <c r="Z23" s="21"/>
      <c r="AA23" s="21"/>
      <c r="AB23" s="21"/>
      <c r="AC23" s="21"/>
      <c r="AD23" s="21"/>
      <c r="AE23" s="21"/>
      <c r="AF23" s="21"/>
      <c r="AG23" s="21"/>
      <c r="AH23" s="21"/>
    </row>
    <row r="24" spans="1:34" ht="52.5" customHeight="1">
      <c r="A24" s="93">
        <v>22</v>
      </c>
      <c r="B24" s="95" t="s">
        <v>388</v>
      </c>
      <c r="C24" s="33" t="s">
        <v>169</v>
      </c>
      <c r="D24" s="96">
        <v>2019</v>
      </c>
      <c r="E24" s="95" t="s">
        <v>99</v>
      </c>
      <c r="F24" s="95" t="s">
        <v>54</v>
      </c>
      <c r="G24" s="21"/>
      <c r="H24" s="38">
        <v>1500</v>
      </c>
      <c r="I24" s="95" t="s">
        <v>87</v>
      </c>
      <c r="J24" s="95" t="s">
        <v>169</v>
      </c>
      <c r="K24" s="21"/>
      <c r="L24" s="21"/>
      <c r="M24" s="50" t="s">
        <v>389</v>
      </c>
      <c r="N24" s="95" t="s">
        <v>169</v>
      </c>
      <c r="O24" s="33" t="s">
        <v>172</v>
      </c>
      <c r="P24" s="33" t="s">
        <v>90</v>
      </c>
      <c r="Q24" s="33" t="s">
        <v>66</v>
      </c>
      <c r="R24" s="33" t="s">
        <v>66</v>
      </c>
      <c r="S24" s="32" t="s">
        <v>540</v>
      </c>
      <c r="T24" s="21"/>
      <c r="U24" s="29" t="s">
        <v>174</v>
      </c>
      <c r="V24" s="33" t="s">
        <v>449</v>
      </c>
      <c r="W24" s="33" t="s">
        <v>66</v>
      </c>
      <c r="X24" s="33"/>
      <c r="Y24" s="33"/>
      <c r="Z24" s="21"/>
      <c r="AA24" s="21"/>
      <c r="AB24" s="21"/>
      <c r="AC24" s="21"/>
      <c r="AD24" s="21"/>
      <c r="AE24" s="21"/>
      <c r="AF24" s="21"/>
      <c r="AG24" s="21"/>
      <c r="AH24" s="21"/>
    </row>
    <row r="25" spans="1:34" ht="52.5" customHeight="1">
      <c r="A25" s="93">
        <v>23</v>
      </c>
      <c r="B25" s="95" t="s">
        <v>391</v>
      </c>
      <c r="C25" s="33" t="s">
        <v>169</v>
      </c>
      <c r="D25" s="96">
        <v>2019</v>
      </c>
      <c r="E25" s="95" t="s">
        <v>99</v>
      </c>
      <c r="F25" s="95" t="s">
        <v>54</v>
      </c>
      <c r="G25" s="21"/>
      <c r="H25" s="38">
        <v>1500</v>
      </c>
      <c r="I25" s="95" t="s">
        <v>87</v>
      </c>
      <c r="J25" s="95" t="s">
        <v>169</v>
      </c>
      <c r="K25" s="21"/>
      <c r="L25" s="21"/>
      <c r="M25" s="50" t="s">
        <v>392</v>
      </c>
      <c r="N25" s="95" t="s">
        <v>169</v>
      </c>
      <c r="O25" s="33" t="s">
        <v>541</v>
      </c>
      <c r="P25" s="33" t="s">
        <v>90</v>
      </c>
      <c r="Q25" s="33" t="s">
        <v>66</v>
      </c>
      <c r="R25" s="33" t="s">
        <v>63</v>
      </c>
      <c r="S25" s="32" t="s">
        <v>393</v>
      </c>
      <c r="T25" s="21"/>
      <c r="U25" s="29" t="s">
        <v>174</v>
      </c>
      <c r="V25" s="33" t="s">
        <v>449</v>
      </c>
      <c r="W25" s="33" t="s">
        <v>66</v>
      </c>
      <c r="X25" s="33"/>
      <c r="Y25" s="33"/>
      <c r="Z25" s="21"/>
      <c r="AA25" s="21"/>
      <c r="AB25" s="21"/>
      <c r="AC25" s="21"/>
      <c r="AD25" s="21"/>
      <c r="AE25" s="21"/>
      <c r="AF25" s="21"/>
      <c r="AG25" s="21"/>
      <c r="AH25" s="21"/>
    </row>
    <row r="26" spans="1:34" ht="52.5" customHeight="1">
      <c r="A26" s="93">
        <v>24</v>
      </c>
      <c r="B26" s="95" t="s">
        <v>394</v>
      </c>
      <c r="C26" s="33" t="s">
        <v>169</v>
      </c>
      <c r="D26" s="96">
        <v>2020</v>
      </c>
      <c r="E26" s="95" t="s">
        <v>99</v>
      </c>
      <c r="F26" s="95" t="s">
        <v>54</v>
      </c>
      <c r="G26" s="21"/>
      <c r="H26" s="38">
        <v>1500</v>
      </c>
      <c r="I26" s="95" t="s">
        <v>87</v>
      </c>
      <c r="J26" s="95" t="s">
        <v>169</v>
      </c>
      <c r="K26" s="21"/>
      <c r="L26" s="21"/>
      <c r="M26" s="50" t="s">
        <v>395</v>
      </c>
      <c r="N26" s="95" t="s">
        <v>169</v>
      </c>
      <c r="O26" s="33" t="s">
        <v>172</v>
      </c>
      <c r="P26" s="21"/>
      <c r="Q26" s="33" t="s">
        <v>66</v>
      </c>
      <c r="R26" s="33" t="s">
        <v>63</v>
      </c>
      <c r="S26" s="32" t="s">
        <v>396</v>
      </c>
      <c r="T26" s="21"/>
      <c r="U26" s="35" t="s">
        <v>542</v>
      </c>
      <c r="V26" s="33" t="s">
        <v>449</v>
      </c>
      <c r="W26" s="21"/>
      <c r="X26" s="21"/>
      <c r="Y26" s="21"/>
      <c r="Z26" s="21"/>
      <c r="AA26" s="21"/>
      <c r="AB26" s="21"/>
      <c r="AC26" s="21"/>
      <c r="AD26" s="21"/>
      <c r="AE26" s="21"/>
      <c r="AF26" s="21"/>
      <c r="AG26" s="21"/>
      <c r="AH26" s="21"/>
    </row>
    <row r="27" spans="1:34" ht="52.5" customHeight="1">
      <c r="A27" s="93">
        <v>25</v>
      </c>
      <c r="B27" s="95" t="s">
        <v>397</v>
      </c>
      <c r="C27" s="33" t="s">
        <v>169</v>
      </c>
      <c r="D27" s="96">
        <v>2020</v>
      </c>
      <c r="E27" s="95" t="s">
        <v>99</v>
      </c>
      <c r="F27" s="95" t="s">
        <v>54</v>
      </c>
      <c r="G27" s="21"/>
      <c r="H27" s="38">
        <v>1500</v>
      </c>
      <c r="I27" s="95" t="s">
        <v>87</v>
      </c>
      <c r="J27" s="95" t="s">
        <v>169</v>
      </c>
      <c r="K27" s="21"/>
      <c r="L27" s="21"/>
      <c r="M27" s="50" t="s">
        <v>398</v>
      </c>
      <c r="N27" s="95" t="s">
        <v>169</v>
      </c>
      <c r="O27" s="33" t="s">
        <v>172</v>
      </c>
      <c r="P27" s="21"/>
      <c r="Q27" s="33" t="s">
        <v>66</v>
      </c>
      <c r="R27" s="33" t="s">
        <v>63</v>
      </c>
      <c r="S27" s="32" t="s">
        <v>399</v>
      </c>
      <c r="T27" s="21"/>
      <c r="U27" s="35" t="s">
        <v>542</v>
      </c>
      <c r="V27" s="33" t="s">
        <v>449</v>
      </c>
      <c r="W27" s="21"/>
      <c r="X27" s="21"/>
      <c r="Y27" s="21"/>
      <c r="Z27" s="21"/>
      <c r="AA27" s="21"/>
      <c r="AB27" s="21"/>
      <c r="AC27" s="21"/>
      <c r="AD27" s="21"/>
      <c r="AE27" s="21"/>
      <c r="AF27" s="21"/>
      <c r="AG27" s="21"/>
      <c r="AH27" s="21"/>
    </row>
    <row r="28" spans="1:34" ht="52.5" customHeight="1">
      <c r="A28" s="93">
        <v>26</v>
      </c>
      <c r="B28" s="29" t="s">
        <v>543</v>
      </c>
      <c r="C28" s="33" t="s">
        <v>169</v>
      </c>
      <c r="D28" s="93">
        <v>2021</v>
      </c>
      <c r="E28" s="29" t="s">
        <v>99</v>
      </c>
      <c r="F28" s="33" t="s">
        <v>54</v>
      </c>
      <c r="G28" s="21"/>
      <c r="H28" s="38">
        <v>2000</v>
      </c>
      <c r="I28" s="33" t="s">
        <v>87</v>
      </c>
      <c r="J28" s="33" t="s">
        <v>169</v>
      </c>
      <c r="K28" s="21"/>
      <c r="L28" s="21"/>
      <c r="M28" s="32" t="s">
        <v>544</v>
      </c>
      <c r="N28" s="33" t="s">
        <v>169</v>
      </c>
      <c r="O28" s="21"/>
      <c r="P28" s="21"/>
      <c r="Q28" s="33" t="s">
        <v>66</v>
      </c>
      <c r="R28" s="33" t="s">
        <v>63</v>
      </c>
      <c r="S28" s="32" t="s">
        <v>545</v>
      </c>
      <c r="T28" s="21"/>
      <c r="U28" s="35" t="s">
        <v>542</v>
      </c>
      <c r="V28" s="33" t="s">
        <v>449</v>
      </c>
      <c r="W28" s="21"/>
      <c r="X28" s="21"/>
      <c r="Y28" s="21"/>
      <c r="Z28" s="21"/>
      <c r="AA28" s="21"/>
      <c r="AB28" s="21"/>
      <c r="AC28" s="21"/>
      <c r="AD28" s="21"/>
      <c r="AE28" s="21"/>
      <c r="AF28" s="21"/>
      <c r="AG28" s="21"/>
      <c r="AH28" s="21"/>
    </row>
    <row r="29" spans="1:34" ht="52.5" customHeight="1">
      <c r="A29" s="93">
        <v>27</v>
      </c>
      <c r="B29" s="29" t="s">
        <v>546</v>
      </c>
      <c r="C29" s="33" t="s">
        <v>547</v>
      </c>
      <c r="D29" s="28">
        <v>2006</v>
      </c>
      <c r="E29" s="29" t="s">
        <v>99</v>
      </c>
      <c r="F29" s="33" t="s">
        <v>54</v>
      </c>
      <c r="G29" s="33" t="s">
        <v>67</v>
      </c>
      <c r="H29" s="38">
        <v>1000</v>
      </c>
      <c r="I29" s="33" t="s">
        <v>87</v>
      </c>
      <c r="J29" s="33" t="s">
        <v>156</v>
      </c>
      <c r="K29" s="33" t="s">
        <v>109</v>
      </c>
      <c r="L29" s="33" t="s">
        <v>548</v>
      </c>
      <c r="M29" s="32" t="s">
        <v>549</v>
      </c>
      <c r="N29" s="33" t="s">
        <v>163</v>
      </c>
      <c r="O29" s="33" t="s">
        <v>458</v>
      </c>
      <c r="P29" s="33" t="s">
        <v>90</v>
      </c>
      <c r="Q29" s="33" t="s">
        <v>66</v>
      </c>
      <c r="R29" s="33" t="s">
        <v>66</v>
      </c>
      <c r="S29" s="32" t="s">
        <v>232</v>
      </c>
      <c r="T29" s="32" t="s">
        <v>231</v>
      </c>
      <c r="U29" s="97" t="s">
        <v>233</v>
      </c>
      <c r="V29" s="33" t="s">
        <v>449</v>
      </c>
      <c r="W29" s="33" t="s">
        <v>66</v>
      </c>
      <c r="X29" s="33"/>
      <c r="Y29" s="33"/>
      <c r="Z29" s="21"/>
      <c r="AA29" s="21"/>
      <c r="AB29" s="21"/>
      <c r="AC29" s="21"/>
      <c r="AD29" s="21"/>
      <c r="AE29" s="21"/>
      <c r="AF29" s="21"/>
      <c r="AG29" s="21"/>
      <c r="AH29" s="21"/>
    </row>
    <row r="30" spans="1:34" ht="52.5" customHeight="1">
      <c r="A30" s="93">
        <v>28</v>
      </c>
      <c r="B30" s="29" t="s">
        <v>550</v>
      </c>
      <c r="C30" s="33" t="s">
        <v>547</v>
      </c>
      <c r="D30" s="93">
        <v>2010</v>
      </c>
      <c r="E30" s="29" t="s">
        <v>99</v>
      </c>
      <c r="F30" s="33" t="s">
        <v>54</v>
      </c>
      <c r="G30" s="33" t="s">
        <v>67</v>
      </c>
      <c r="H30" s="38">
        <v>1000</v>
      </c>
      <c r="I30" s="33" t="s">
        <v>87</v>
      </c>
      <c r="J30" s="33" t="s">
        <v>156</v>
      </c>
      <c r="K30" s="33" t="s">
        <v>109</v>
      </c>
      <c r="L30" s="29" t="s">
        <v>551</v>
      </c>
      <c r="M30" s="32" t="s">
        <v>552</v>
      </c>
      <c r="N30" s="33" t="s">
        <v>236</v>
      </c>
      <c r="O30" s="33" t="s">
        <v>458</v>
      </c>
      <c r="P30" s="33" t="s">
        <v>90</v>
      </c>
      <c r="Q30" s="33" t="s">
        <v>66</v>
      </c>
      <c r="R30" s="33" t="s">
        <v>66</v>
      </c>
      <c r="S30" s="32" t="s">
        <v>553</v>
      </c>
      <c r="T30" s="21"/>
      <c r="U30" s="35" t="s">
        <v>237</v>
      </c>
      <c r="V30" s="33" t="s">
        <v>449</v>
      </c>
      <c r="W30" s="33" t="s">
        <v>66</v>
      </c>
      <c r="X30" s="33"/>
      <c r="Y30" s="33"/>
      <c r="Z30" s="21"/>
      <c r="AA30" s="21"/>
      <c r="AB30" s="21"/>
      <c r="AC30" s="21"/>
      <c r="AD30" s="21"/>
      <c r="AE30" s="21"/>
      <c r="AF30" s="21"/>
      <c r="AG30" s="21"/>
      <c r="AH30" s="21"/>
    </row>
    <row r="31" spans="1:34" ht="52.5" customHeight="1">
      <c r="A31" s="93">
        <v>29</v>
      </c>
      <c r="B31" s="29" t="s">
        <v>554</v>
      </c>
      <c r="C31" s="33" t="s">
        <v>547</v>
      </c>
      <c r="D31" s="93">
        <v>2016</v>
      </c>
      <c r="E31" s="29" t="s">
        <v>99</v>
      </c>
      <c r="F31" s="33" t="s">
        <v>54</v>
      </c>
      <c r="G31" s="33" t="s">
        <v>67</v>
      </c>
      <c r="H31" s="38">
        <v>1000</v>
      </c>
      <c r="I31" s="33" t="s">
        <v>87</v>
      </c>
      <c r="J31" s="33" t="s">
        <v>156</v>
      </c>
      <c r="K31" s="33" t="s">
        <v>109</v>
      </c>
      <c r="L31" s="33" t="s">
        <v>548</v>
      </c>
      <c r="M31" s="32" t="s">
        <v>238</v>
      </c>
      <c r="N31" s="21"/>
      <c r="O31" s="21"/>
      <c r="P31" s="33" t="s">
        <v>90</v>
      </c>
      <c r="Q31" s="33" t="s">
        <v>66</v>
      </c>
      <c r="R31" s="33" t="s">
        <v>66</v>
      </c>
      <c r="S31" s="32" t="s">
        <v>232</v>
      </c>
      <c r="T31" s="21"/>
      <c r="U31" s="35" t="s">
        <v>555</v>
      </c>
      <c r="V31" s="33" t="s">
        <v>449</v>
      </c>
      <c r="W31" s="33" t="s">
        <v>66</v>
      </c>
      <c r="X31" s="33"/>
      <c r="Y31" s="33"/>
      <c r="Z31" s="21"/>
      <c r="AA31" s="21"/>
      <c r="AB31" s="21"/>
      <c r="AC31" s="21"/>
      <c r="AD31" s="21"/>
      <c r="AE31" s="21"/>
      <c r="AF31" s="21"/>
      <c r="AG31" s="21"/>
      <c r="AH31" s="21"/>
    </row>
    <row r="32" spans="1:34" ht="52.5" customHeight="1">
      <c r="A32" s="93">
        <v>30</v>
      </c>
      <c r="B32" s="29" t="s">
        <v>85</v>
      </c>
      <c r="C32" s="33" t="s">
        <v>86</v>
      </c>
      <c r="D32" s="93">
        <v>2009</v>
      </c>
      <c r="E32" s="29" t="s">
        <v>78</v>
      </c>
      <c r="F32" s="33" t="s">
        <v>67</v>
      </c>
      <c r="G32" s="21"/>
      <c r="H32" s="38"/>
      <c r="I32" s="33" t="s">
        <v>87</v>
      </c>
      <c r="J32" s="29" t="s">
        <v>556</v>
      </c>
      <c r="K32" s="33" t="s">
        <v>109</v>
      </c>
      <c r="L32" s="33" t="s">
        <v>557</v>
      </c>
      <c r="M32" s="32" t="s">
        <v>558</v>
      </c>
      <c r="N32" s="33" t="s">
        <v>559</v>
      </c>
      <c r="O32" s="33" t="s">
        <v>458</v>
      </c>
      <c r="P32" s="33" t="s">
        <v>90</v>
      </c>
      <c r="Q32" s="33" t="s">
        <v>63</v>
      </c>
      <c r="R32" s="21"/>
      <c r="S32" s="21"/>
      <c r="T32" s="21"/>
      <c r="U32" s="29" t="s">
        <v>560</v>
      </c>
      <c r="V32" s="33" t="s">
        <v>449</v>
      </c>
      <c r="W32" s="21"/>
      <c r="X32" s="21"/>
      <c r="Y32" s="21"/>
      <c r="Z32" s="21"/>
      <c r="AA32" s="21"/>
      <c r="AB32" s="21"/>
      <c r="AC32" s="21"/>
      <c r="AD32" s="21"/>
      <c r="AE32" s="21"/>
      <c r="AF32" s="21"/>
      <c r="AG32" s="21"/>
      <c r="AH32" s="21"/>
    </row>
    <row r="33" spans="1:34" ht="52.5" customHeight="1">
      <c r="A33" s="93">
        <v>31</v>
      </c>
      <c r="B33" s="29" t="s">
        <v>85</v>
      </c>
      <c r="C33" s="33" t="s">
        <v>86</v>
      </c>
      <c r="D33" s="93">
        <v>2015</v>
      </c>
      <c r="E33" s="29" t="s">
        <v>78</v>
      </c>
      <c r="F33" s="33" t="s">
        <v>67</v>
      </c>
      <c r="G33" s="21"/>
      <c r="H33" s="38"/>
      <c r="I33" s="33" t="s">
        <v>87</v>
      </c>
      <c r="J33" s="33" t="s">
        <v>559</v>
      </c>
      <c r="K33" s="33"/>
      <c r="L33" s="33" t="s">
        <v>559</v>
      </c>
      <c r="M33" s="32" t="s">
        <v>561</v>
      </c>
      <c r="N33" s="33" t="s">
        <v>559</v>
      </c>
      <c r="O33" s="33" t="s">
        <v>458</v>
      </c>
      <c r="P33" s="33" t="s">
        <v>90</v>
      </c>
      <c r="Q33" s="33" t="s">
        <v>63</v>
      </c>
      <c r="R33" s="21"/>
      <c r="S33" s="21"/>
      <c r="T33" s="21"/>
      <c r="U33" s="29" t="s">
        <v>562</v>
      </c>
      <c r="V33" s="33" t="s">
        <v>449</v>
      </c>
      <c r="W33" s="21"/>
      <c r="X33" s="21"/>
      <c r="Y33" s="21"/>
      <c r="Z33" s="21"/>
      <c r="AA33" s="21"/>
      <c r="AB33" s="21"/>
      <c r="AC33" s="21"/>
      <c r="AD33" s="21"/>
      <c r="AE33" s="21"/>
      <c r="AF33" s="21"/>
      <c r="AG33" s="21"/>
      <c r="AH33" s="21"/>
    </row>
    <row r="34" spans="1:34" ht="52.5" customHeight="1">
      <c r="A34" s="93">
        <v>32</v>
      </c>
      <c r="B34" s="29" t="s">
        <v>85</v>
      </c>
      <c r="C34" s="33" t="s">
        <v>563</v>
      </c>
      <c r="D34" s="93">
        <v>2014</v>
      </c>
      <c r="E34" s="29" t="s">
        <v>78</v>
      </c>
      <c r="F34" s="33" t="s">
        <v>67</v>
      </c>
      <c r="G34" s="21"/>
      <c r="H34" s="38"/>
      <c r="I34" s="33" t="s">
        <v>87</v>
      </c>
      <c r="J34" s="33" t="s">
        <v>559</v>
      </c>
      <c r="K34" s="21"/>
      <c r="L34" s="33" t="s">
        <v>559</v>
      </c>
      <c r="M34" s="32" t="s">
        <v>564</v>
      </c>
      <c r="N34" s="33" t="s">
        <v>559</v>
      </c>
      <c r="O34" s="33" t="s">
        <v>458</v>
      </c>
      <c r="P34" s="33" t="s">
        <v>90</v>
      </c>
      <c r="Q34" s="33" t="s">
        <v>63</v>
      </c>
      <c r="R34" s="21"/>
      <c r="S34" s="21"/>
      <c r="T34" s="21"/>
      <c r="U34" s="29" t="s">
        <v>565</v>
      </c>
      <c r="V34" s="33" t="s">
        <v>449</v>
      </c>
      <c r="W34" s="21"/>
      <c r="X34" s="21"/>
      <c r="Y34" s="21"/>
      <c r="Z34" s="21"/>
      <c r="AA34" s="21"/>
      <c r="AB34" s="21"/>
      <c r="AC34" s="21"/>
      <c r="AD34" s="21"/>
      <c r="AE34" s="21"/>
      <c r="AF34" s="21"/>
      <c r="AG34" s="21"/>
      <c r="AH34" s="21"/>
    </row>
    <row r="35" spans="1:34" ht="52.5" customHeight="1">
      <c r="A35" s="93">
        <v>33</v>
      </c>
      <c r="B35" s="29" t="s">
        <v>85</v>
      </c>
      <c r="C35" s="33" t="s">
        <v>86</v>
      </c>
      <c r="D35" s="93">
        <v>2013</v>
      </c>
      <c r="E35" s="29" t="s">
        <v>78</v>
      </c>
      <c r="F35" s="33" t="s">
        <v>67</v>
      </c>
      <c r="G35" s="21"/>
      <c r="H35" s="38"/>
      <c r="I35" s="33" t="s">
        <v>87</v>
      </c>
      <c r="J35" s="33" t="s">
        <v>559</v>
      </c>
      <c r="K35" s="33" t="s">
        <v>109</v>
      </c>
      <c r="L35" s="33" t="s">
        <v>557</v>
      </c>
      <c r="M35" s="32" t="s">
        <v>566</v>
      </c>
      <c r="N35" s="33" t="s">
        <v>559</v>
      </c>
      <c r="O35" s="33" t="s">
        <v>458</v>
      </c>
      <c r="P35" s="33" t="s">
        <v>90</v>
      </c>
      <c r="Q35" s="33" t="s">
        <v>63</v>
      </c>
      <c r="R35" s="21"/>
      <c r="S35" s="21"/>
      <c r="T35" s="21"/>
      <c r="U35" s="29" t="s">
        <v>560</v>
      </c>
      <c r="V35" s="33" t="s">
        <v>449</v>
      </c>
      <c r="W35" s="21"/>
      <c r="X35" s="21"/>
      <c r="Y35" s="21"/>
      <c r="Z35" s="21"/>
      <c r="AA35" s="21"/>
      <c r="AB35" s="21"/>
      <c r="AC35" s="21"/>
      <c r="AD35" s="21"/>
      <c r="AE35" s="21"/>
      <c r="AF35" s="21"/>
      <c r="AG35" s="21"/>
      <c r="AH35" s="21"/>
    </row>
    <row r="36" spans="1:34" ht="52.5" customHeight="1">
      <c r="A36" s="93">
        <v>34</v>
      </c>
      <c r="B36" s="29" t="s">
        <v>85</v>
      </c>
      <c r="C36" s="33" t="s">
        <v>86</v>
      </c>
      <c r="D36" s="93">
        <v>2012</v>
      </c>
      <c r="E36" s="29" t="s">
        <v>78</v>
      </c>
      <c r="F36" s="33" t="s">
        <v>67</v>
      </c>
      <c r="G36" s="21"/>
      <c r="H36" s="38"/>
      <c r="I36" s="33" t="s">
        <v>87</v>
      </c>
      <c r="J36" s="33" t="s">
        <v>559</v>
      </c>
      <c r="K36" s="33" t="s">
        <v>109</v>
      </c>
      <c r="L36" s="33" t="s">
        <v>557</v>
      </c>
      <c r="M36" s="32" t="s">
        <v>567</v>
      </c>
      <c r="N36" s="33" t="s">
        <v>559</v>
      </c>
      <c r="O36" s="33" t="s">
        <v>458</v>
      </c>
      <c r="P36" s="33" t="s">
        <v>90</v>
      </c>
      <c r="Q36" s="33" t="s">
        <v>63</v>
      </c>
      <c r="R36" s="21"/>
      <c r="S36" s="21"/>
      <c r="T36" s="21"/>
      <c r="U36" s="29" t="s">
        <v>560</v>
      </c>
      <c r="V36" s="33" t="s">
        <v>449</v>
      </c>
      <c r="W36" s="21"/>
      <c r="X36" s="21"/>
      <c r="Y36" s="21"/>
      <c r="Z36" s="21"/>
      <c r="AA36" s="21"/>
      <c r="AB36" s="21"/>
      <c r="AC36" s="21"/>
      <c r="AD36" s="21"/>
      <c r="AE36" s="21"/>
      <c r="AF36" s="21"/>
      <c r="AG36" s="21"/>
      <c r="AH36" s="21"/>
    </row>
    <row r="37" spans="1:34" ht="52.5" customHeight="1">
      <c r="A37" s="93">
        <v>35</v>
      </c>
      <c r="B37" s="29" t="s">
        <v>85</v>
      </c>
      <c r="C37" s="33" t="s">
        <v>86</v>
      </c>
      <c r="D37" s="93">
        <v>2011</v>
      </c>
      <c r="E37" s="29" t="s">
        <v>78</v>
      </c>
      <c r="F37" s="33" t="s">
        <v>67</v>
      </c>
      <c r="G37" s="33" t="s">
        <v>54</v>
      </c>
      <c r="H37" s="38"/>
      <c r="I37" s="33" t="s">
        <v>87</v>
      </c>
      <c r="J37" s="33" t="s">
        <v>559</v>
      </c>
      <c r="K37" s="21"/>
      <c r="L37" s="33" t="s">
        <v>559</v>
      </c>
      <c r="M37" s="32" t="s">
        <v>568</v>
      </c>
      <c r="N37" s="33" t="s">
        <v>559</v>
      </c>
      <c r="O37" s="33" t="s">
        <v>458</v>
      </c>
      <c r="P37" s="33" t="s">
        <v>90</v>
      </c>
      <c r="Q37" s="33" t="s">
        <v>63</v>
      </c>
      <c r="R37" s="21"/>
      <c r="S37" s="21"/>
      <c r="T37" s="21"/>
      <c r="U37" s="98" t="s">
        <v>569</v>
      </c>
      <c r="V37" s="33" t="s">
        <v>449</v>
      </c>
      <c r="W37" s="21"/>
      <c r="X37" s="21"/>
      <c r="Y37" s="21"/>
      <c r="Z37" s="21"/>
      <c r="AA37" s="21"/>
      <c r="AB37" s="21"/>
      <c r="AC37" s="21"/>
      <c r="AD37" s="21"/>
      <c r="AE37" s="21"/>
      <c r="AF37" s="21"/>
      <c r="AG37" s="21"/>
      <c r="AH37" s="21"/>
    </row>
    <row r="38" spans="1:34" ht="52.5" customHeight="1">
      <c r="A38" s="93">
        <v>36</v>
      </c>
      <c r="B38" s="29" t="s">
        <v>85</v>
      </c>
      <c r="C38" s="33" t="s">
        <v>86</v>
      </c>
      <c r="D38" s="93">
        <v>2010</v>
      </c>
      <c r="E38" s="29" t="s">
        <v>78</v>
      </c>
      <c r="F38" s="33" t="s">
        <v>67</v>
      </c>
      <c r="G38" s="21"/>
      <c r="H38" s="38"/>
      <c r="I38" s="33" t="s">
        <v>87</v>
      </c>
      <c r="J38" s="33" t="s">
        <v>559</v>
      </c>
      <c r="K38" s="21"/>
      <c r="L38" s="33" t="s">
        <v>559</v>
      </c>
      <c r="M38" s="32" t="s">
        <v>570</v>
      </c>
      <c r="N38" s="33" t="s">
        <v>559</v>
      </c>
      <c r="O38" s="33" t="s">
        <v>458</v>
      </c>
      <c r="P38" s="33" t="s">
        <v>90</v>
      </c>
      <c r="Q38" s="33" t="s">
        <v>63</v>
      </c>
      <c r="R38" s="21"/>
      <c r="S38" s="21"/>
      <c r="T38" s="21"/>
      <c r="U38" s="98" t="s">
        <v>571</v>
      </c>
      <c r="V38" s="33" t="s">
        <v>449</v>
      </c>
      <c r="W38" s="21"/>
      <c r="X38" s="21"/>
      <c r="Y38" s="21"/>
      <c r="Z38" s="21"/>
      <c r="AA38" s="21"/>
      <c r="AB38" s="21"/>
      <c r="AC38" s="21"/>
      <c r="AD38" s="21"/>
      <c r="AE38" s="21"/>
      <c r="AF38" s="21"/>
      <c r="AG38" s="21"/>
      <c r="AH38" s="21"/>
    </row>
    <row r="39" spans="1:34" ht="52.5" customHeight="1">
      <c r="A39" s="93">
        <v>37</v>
      </c>
      <c r="B39" s="29" t="s">
        <v>85</v>
      </c>
      <c r="C39" s="33" t="s">
        <v>86</v>
      </c>
      <c r="D39" s="93">
        <v>2009</v>
      </c>
      <c r="E39" s="29" t="s">
        <v>78</v>
      </c>
      <c r="F39" s="33" t="s">
        <v>67</v>
      </c>
      <c r="G39" s="21"/>
      <c r="H39" s="38"/>
      <c r="I39" s="33" t="s">
        <v>87</v>
      </c>
      <c r="J39" s="33" t="s">
        <v>559</v>
      </c>
      <c r="K39" s="33" t="s">
        <v>109</v>
      </c>
      <c r="L39" s="33" t="s">
        <v>557</v>
      </c>
      <c r="M39" s="32" t="s">
        <v>572</v>
      </c>
      <c r="N39" s="33" t="s">
        <v>559</v>
      </c>
      <c r="O39" s="33" t="s">
        <v>458</v>
      </c>
      <c r="P39" s="33" t="s">
        <v>90</v>
      </c>
      <c r="Q39" s="33" t="s">
        <v>63</v>
      </c>
      <c r="R39" s="21"/>
      <c r="S39" s="21"/>
      <c r="T39" s="21"/>
      <c r="U39" s="29" t="s">
        <v>560</v>
      </c>
      <c r="V39" s="33" t="s">
        <v>449</v>
      </c>
      <c r="W39" s="21"/>
      <c r="X39" s="21"/>
      <c r="Y39" s="21"/>
      <c r="Z39" s="21"/>
      <c r="AA39" s="21"/>
      <c r="AB39" s="21"/>
      <c r="AC39" s="21"/>
      <c r="AD39" s="21"/>
      <c r="AE39" s="21"/>
      <c r="AF39" s="21"/>
      <c r="AG39" s="21"/>
      <c r="AH39" s="21"/>
    </row>
    <row r="40" spans="1:34" ht="52.5" customHeight="1">
      <c r="A40" s="93">
        <v>38</v>
      </c>
      <c r="B40" s="29" t="s">
        <v>85</v>
      </c>
      <c r="C40" s="33" t="s">
        <v>86</v>
      </c>
      <c r="D40" s="93">
        <v>2008</v>
      </c>
      <c r="E40" s="29" t="s">
        <v>78</v>
      </c>
      <c r="F40" s="33" t="s">
        <v>67</v>
      </c>
      <c r="G40" s="33" t="s">
        <v>293</v>
      </c>
      <c r="H40" s="38"/>
      <c r="I40" s="33" t="s">
        <v>87</v>
      </c>
      <c r="J40" s="33" t="s">
        <v>559</v>
      </c>
      <c r="K40" s="21"/>
      <c r="L40" s="33" t="s">
        <v>559</v>
      </c>
      <c r="M40" s="32" t="s">
        <v>573</v>
      </c>
      <c r="N40" s="33" t="s">
        <v>559</v>
      </c>
      <c r="O40" s="33" t="s">
        <v>458</v>
      </c>
      <c r="P40" s="33" t="s">
        <v>90</v>
      </c>
      <c r="Q40" s="33" t="s">
        <v>63</v>
      </c>
      <c r="R40" s="21"/>
      <c r="S40" s="21"/>
      <c r="T40" s="21"/>
      <c r="U40" s="98" t="s">
        <v>574</v>
      </c>
      <c r="V40" s="33" t="s">
        <v>449</v>
      </c>
      <c r="W40" s="21"/>
      <c r="X40" s="21"/>
      <c r="Y40" s="21"/>
      <c r="Z40" s="21"/>
      <c r="AA40" s="21"/>
      <c r="AB40" s="21"/>
      <c r="AC40" s="21"/>
      <c r="AD40" s="21"/>
      <c r="AE40" s="21"/>
      <c r="AF40" s="21"/>
      <c r="AG40" s="21"/>
      <c r="AH40" s="21"/>
    </row>
    <row r="41" spans="1:34" ht="52.5" customHeight="1">
      <c r="A41" s="93">
        <v>39</v>
      </c>
      <c r="B41" s="29" t="s">
        <v>85</v>
      </c>
      <c r="C41" s="33" t="s">
        <v>86</v>
      </c>
      <c r="D41" s="93">
        <v>2006</v>
      </c>
      <c r="E41" s="29" t="s">
        <v>78</v>
      </c>
      <c r="F41" s="33" t="s">
        <v>67</v>
      </c>
      <c r="G41" s="33" t="s">
        <v>293</v>
      </c>
      <c r="H41" s="38"/>
      <c r="I41" s="33" t="s">
        <v>87</v>
      </c>
      <c r="J41" s="33" t="s">
        <v>559</v>
      </c>
      <c r="K41" s="21"/>
      <c r="L41" s="33" t="s">
        <v>559</v>
      </c>
      <c r="M41" s="32" t="s">
        <v>575</v>
      </c>
      <c r="N41" s="33" t="s">
        <v>559</v>
      </c>
      <c r="O41" s="33" t="s">
        <v>458</v>
      </c>
      <c r="P41" s="33" t="s">
        <v>90</v>
      </c>
      <c r="Q41" s="33" t="s">
        <v>63</v>
      </c>
      <c r="R41" s="21"/>
      <c r="S41" s="21"/>
      <c r="T41" s="21"/>
      <c r="U41" s="98" t="s">
        <v>576</v>
      </c>
      <c r="V41" s="33" t="s">
        <v>449</v>
      </c>
      <c r="W41" s="21"/>
      <c r="X41" s="21"/>
      <c r="Y41" s="21"/>
      <c r="Z41" s="21"/>
      <c r="AA41" s="21"/>
      <c r="AB41" s="21"/>
      <c r="AC41" s="21"/>
      <c r="AD41" s="21"/>
      <c r="AE41" s="21"/>
      <c r="AF41" s="21"/>
      <c r="AG41" s="21"/>
      <c r="AH41" s="21"/>
    </row>
    <row r="42" spans="1:34" ht="52.5" customHeight="1">
      <c r="A42" s="93">
        <v>40</v>
      </c>
      <c r="B42" s="29" t="s">
        <v>85</v>
      </c>
      <c r="C42" s="33" t="s">
        <v>86</v>
      </c>
      <c r="D42" s="93">
        <v>2005</v>
      </c>
      <c r="E42" s="29" t="s">
        <v>78</v>
      </c>
      <c r="F42" s="33" t="s">
        <v>67</v>
      </c>
      <c r="G42" s="33" t="s">
        <v>293</v>
      </c>
      <c r="H42" s="38"/>
      <c r="I42" s="33" t="s">
        <v>87</v>
      </c>
      <c r="J42" s="33" t="s">
        <v>559</v>
      </c>
      <c r="K42" s="21"/>
      <c r="L42" s="33" t="s">
        <v>559</v>
      </c>
      <c r="M42" s="32" t="s">
        <v>577</v>
      </c>
      <c r="N42" s="33" t="s">
        <v>559</v>
      </c>
      <c r="O42" s="33" t="s">
        <v>458</v>
      </c>
      <c r="P42" s="33" t="s">
        <v>90</v>
      </c>
      <c r="Q42" s="33" t="s">
        <v>63</v>
      </c>
      <c r="R42" s="21"/>
      <c r="S42" s="21"/>
      <c r="T42" s="21"/>
      <c r="U42" s="98" t="s">
        <v>576</v>
      </c>
      <c r="V42" s="33" t="s">
        <v>449</v>
      </c>
      <c r="W42" s="21"/>
      <c r="X42" s="21"/>
      <c r="Y42" s="21"/>
      <c r="Z42" s="21"/>
      <c r="AA42" s="21"/>
      <c r="AB42" s="21"/>
      <c r="AC42" s="21"/>
      <c r="AD42" s="21"/>
      <c r="AE42" s="21"/>
      <c r="AF42" s="21"/>
      <c r="AG42" s="21"/>
      <c r="AH42" s="21"/>
    </row>
    <row r="43" spans="1:34" ht="52.5" customHeight="1">
      <c r="A43" s="93">
        <v>41</v>
      </c>
      <c r="B43" s="29" t="s">
        <v>85</v>
      </c>
      <c r="C43" s="33" t="s">
        <v>86</v>
      </c>
      <c r="D43" s="93">
        <v>2004</v>
      </c>
      <c r="E43" s="29" t="s">
        <v>78</v>
      </c>
      <c r="F43" s="33" t="s">
        <v>67</v>
      </c>
      <c r="G43" s="33" t="s">
        <v>293</v>
      </c>
      <c r="H43" s="38"/>
      <c r="I43" s="33" t="s">
        <v>87</v>
      </c>
      <c r="J43" s="33" t="s">
        <v>559</v>
      </c>
      <c r="K43" s="21"/>
      <c r="L43" s="33" t="s">
        <v>559</v>
      </c>
      <c r="M43" s="32" t="s">
        <v>578</v>
      </c>
      <c r="N43" s="33" t="s">
        <v>559</v>
      </c>
      <c r="O43" s="33" t="s">
        <v>458</v>
      </c>
      <c r="P43" s="33" t="s">
        <v>90</v>
      </c>
      <c r="Q43" s="33" t="s">
        <v>63</v>
      </c>
      <c r="R43" s="21"/>
      <c r="S43" s="21"/>
      <c r="T43" s="21"/>
      <c r="U43" s="98" t="s">
        <v>576</v>
      </c>
      <c r="V43" s="33" t="s">
        <v>449</v>
      </c>
      <c r="W43" s="21"/>
      <c r="X43" s="21"/>
      <c r="Y43" s="21"/>
      <c r="Z43" s="21"/>
      <c r="AA43" s="21"/>
      <c r="AB43" s="21"/>
      <c r="AC43" s="21"/>
      <c r="AD43" s="21"/>
      <c r="AE43" s="21"/>
      <c r="AF43" s="21"/>
      <c r="AG43" s="21"/>
      <c r="AH43" s="21"/>
    </row>
    <row r="44" spans="1:34" ht="52.5" customHeight="1">
      <c r="A44" s="93">
        <v>42</v>
      </c>
      <c r="B44" s="29" t="s">
        <v>85</v>
      </c>
      <c r="C44" s="33" t="s">
        <v>86</v>
      </c>
      <c r="D44" s="93">
        <v>2003</v>
      </c>
      <c r="E44" s="29" t="s">
        <v>78</v>
      </c>
      <c r="F44" s="33" t="s">
        <v>67</v>
      </c>
      <c r="G44" s="33" t="s">
        <v>293</v>
      </c>
      <c r="H44" s="38"/>
      <c r="I44" s="33" t="s">
        <v>87</v>
      </c>
      <c r="J44" s="33" t="s">
        <v>559</v>
      </c>
      <c r="K44" s="21"/>
      <c r="L44" s="33" t="s">
        <v>559</v>
      </c>
      <c r="M44" s="32" t="s">
        <v>579</v>
      </c>
      <c r="N44" s="33" t="s">
        <v>559</v>
      </c>
      <c r="O44" s="33" t="s">
        <v>458</v>
      </c>
      <c r="P44" s="33" t="s">
        <v>90</v>
      </c>
      <c r="Q44" s="33" t="s">
        <v>63</v>
      </c>
      <c r="R44" s="21"/>
      <c r="S44" s="21"/>
      <c r="T44" s="21"/>
      <c r="U44" s="98" t="s">
        <v>576</v>
      </c>
      <c r="V44" s="33" t="s">
        <v>449</v>
      </c>
      <c r="W44" s="21"/>
      <c r="X44" s="21"/>
      <c r="Y44" s="21"/>
      <c r="Z44" s="21"/>
      <c r="AA44" s="21"/>
      <c r="AB44" s="21"/>
      <c r="AC44" s="21"/>
      <c r="AD44" s="21"/>
      <c r="AE44" s="21"/>
      <c r="AF44" s="21"/>
      <c r="AG44" s="21"/>
      <c r="AH44" s="21"/>
    </row>
    <row r="45" spans="1:34" ht="52.5" customHeight="1">
      <c r="A45" s="93">
        <v>43</v>
      </c>
      <c r="B45" s="29" t="s">
        <v>85</v>
      </c>
      <c r="C45" s="33" t="s">
        <v>86</v>
      </c>
      <c r="D45" s="93">
        <v>2002</v>
      </c>
      <c r="E45" s="29" t="s">
        <v>78</v>
      </c>
      <c r="F45" s="33" t="s">
        <v>67</v>
      </c>
      <c r="G45" s="33" t="s">
        <v>293</v>
      </c>
      <c r="H45" s="38"/>
      <c r="I45" s="33" t="s">
        <v>87</v>
      </c>
      <c r="J45" s="33" t="s">
        <v>559</v>
      </c>
      <c r="K45" s="21"/>
      <c r="L45" s="33" t="s">
        <v>559</v>
      </c>
      <c r="M45" s="32" t="s">
        <v>580</v>
      </c>
      <c r="N45" s="33" t="s">
        <v>559</v>
      </c>
      <c r="O45" s="33" t="s">
        <v>458</v>
      </c>
      <c r="P45" s="33" t="s">
        <v>90</v>
      </c>
      <c r="Q45" s="33" t="s">
        <v>63</v>
      </c>
      <c r="R45" s="21"/>
      <c r="S45" s="21"/>
      <c r="T45" s="21"/>
      <c r="U45" s="98" t="s">
        <v>576</v>
      </c>
      <c r="V45" s="33" t="s">
        <v>449</v>
      </c>
      <c r="W45" s="21"/>
      <c r="X45" s="21"/>
      <c r="Y45" s="21"/>
      <c r="Z45" s="21"/>
      <c r="AA45" s="21"/>
      <c r="AB45" s="21"/>
      <c r="AC45" s="21"/>
      <c r="AD45" s="21"/>
      <c r="AE45" s="21"/>
      <c r="AF45" s="21"/>
      <c r="AG45" s="21"/>
      <c r="AH45" s="21"/>
    </row>
    <row r="46" spans="1:34" ht="52.5" customHeight="1">
      <c r="A46" s="93">
        <v>44</v>
      </c>
      <c r="B46" s="29" t="s">
        <v>85</v>
      </c>
      <c r="C46" s="33" t="s">
        <v>86</v>
      </c>
      <c r="D46" s="93">
        <v>2001</v>
      </c>
      <c r="E46" s="99" t="s">
        <v>78</v>
      </c>
      <c r="F46" s="33" t="s">
        <v>67</v>
      </c>
      <c r="G46" s="33" t="s">
        <v>293</v>
      </c>
      <c r="H46" s="38"/>
      <c r="I46" s="33" t="s">
        <v>87</v>
      </c>
      <c r="J46" s="33" t="s">
        <v>559</v>
      </c>
      <c r="K46" s="21"/>
      <c r="L46" s="33" t="s">
        <v>559</v>
      </c>
      <c r="M46" s="32" t="s">
        <v>581</v>
      </c>
      <c r="N46" s="33" t="s">
        <v>559</v>
      </c>
      <c r="O46" s="33" t="s">
        <v>458</v>
      </c>
      <c r="P46" s="33" t="s">
        <v>90</v>
      </c>
      <c r="Q46" s="33" t="s">
        <v>63</v>
      </c>
      <c r="R46" s="21"/>
      <c r="S46" s="21"/>
      <c r="T46" s="21"/>
      <c r="U46" s="98" t="s">
        <v>576</v>
      </c>
      <c r="V46" s="33" t="s">
        <v>449</v>
      </c>
      <c r="W46" s="21"/>
      <c r="X46" s="21"/>
      <c r="Y46" s="21"/>
      <c r="Z46" s="21"/>
      <c r="AA46" s="21"/>
      <c r="AB46" s="21"/>
      <c r="AC46" s="21"/>
      <c r="AD46" s="21"/>
      <c r="AE46" s="21"/>
      <c r="AF46" s="21"/>
      <c r="AG46" s="21"/>
      <c r="AH46" s="21"/>
    </row>
    <row r="47" spans="1:34" ht="52.5" customHeight="1">
      <c r="A47" s="93">
        <v>45</v>
      </c>
      <c r="B47" s="100" t="s">
        <v>582</v>
      </c>
      <c r="C47" s="33" t="s">
        <v>583</v>
      </c>
      <c r="D47" s="93">
        <v>2011</v>
      </c>
      <c r="E47" s="29" t="s">
        <v>99</v>
      </c>
      <c r="F47" s="29" t="s">
        <v>584</v>
      </c>
      <c r="G47" s="33" t="s">
        <v>585</v>
      </c>
      <c r="H47" s="38">
        <v>2289</v>
      </c>
      <c r="I47" s="33" t="s">
        <v>586</v>
      </c>
      <c r="J47" s="29" t="s">
        <v>587</v>
      </c>
      <c r="K47" s="29" t="s">
        <v>588</v>
      </c>
      <c r="L47" s="29" t="s">
        <v>589</v>
      </c>
      <c r="M47" s="69" t="s">
        <v>590</v>
      </c>
      <c r="N47" s="29" t="s">
        <v>591</v>
      </c>
      <c r="O47" s="33" t="s">
        <v>458</v>
      </c>
      <c r="P47" s="33" t="s">
        <v>90</v>
      </c>
      <c r="Q47" s="33" t="s">
        <v>592</v>
      </c>
      <c r="R47" s="33" t="s">
        <v>592</v>
      </c>
      <c r="S47" s="69" t="s">
        <v>593</v>
      </c>
      <c r="T47" s="21"/>
      <c r="U47" s="29" t="s">
        <v>594</v>
      </c>
      <c r="V47" s="33" t="s">
        <v>595</v>
      </c>
      <c r="W47" s="33" t="s">
        <v>66</v>
      </c>
      <c r="X47" s="33"/>
      <c r="Y47" s="33"/>
      <c r="Z47" s="21"/>
      <c r="AA47" s="21"/>
      <c r="AB47" s="21"/>
      <c r="AC47" s="21"/>
      <c r="AD47" s="21"/>
      <c r="AE47" s="21"/>
      <c r="AF47" s="21"/>
      <c r="AG47" s="21"/>
      <c r="AH47" s="21"/>
    </row>
    <row r="48" spans="1:34" ht="52.5" customHeight="1">
      <c r="A48" s="93">
        <v>46</v>
      </c>
      <c r="B48" s="29" t="s">
        <v>596</v>
      </c>
      <c r="C48" s="33" t="s">
        <v>597</v>
      </c>
      <c r="D48" s="93">
        <v>2017</v>
      </c>
      <c r="E48" s="29" t="s">
        <v>99</v>
      </c>
      <c r="F48" s="33" t="s">
        <v>54</v>
      </c>
      <c r="G48" s="21"/>
      <c r="H48" s="38"/>
      <c r="I48" s="33" t="s">
        <v>87</v>
      </c>
      <c r="J48" s="33" t="s">
        <v>598</v>
      </c>
      <c r="K48" s="21"/>
      <c r="L48" s="21"/>
      <c r="M48" s="69" t="s">
        <v>599</v>
      </c>
      <c r="N48" s="21"/>
      <c r="O48" s="21"/>
      <c r="P48" s="33" t="s">
        <v>90</v>
      </c>
      <c r="Q48" s="33" t="s">
        <v>63</v>
      </c>
      <c r="R48" s="21"/>
      <c r="S48" s="21"/>
      <c r="T48" s="21"/>
      <c r="U48" s="29" t="s">
        <v>600</v>
      </c>
      <c r="V48" s="33" t="s">
        <v>449</v>
      </c>
      <c r="W48" s="21"/>
      <c r="X48" s="21"/>
      <c r="Y48" s="21"/>
      <c r="Z48" s="21"/>
      <c r="AA48" s="21"/>
      <c r="AB48" s="21"/>
      <c r="AC48" s="21"/>
      <c r="AD48" s="21"/>
      <c r="AE48" s="21"/>
      <c r="AF48" s="21"/>
      <c r="AG48" s="21"/>
      <c r="AH48" s="21"/>
    </row>
    <row r="49" spans="1:34" ht="52.5" customHeight="1">
      <c r="A49" s="93">
        <v>47</v>
      </c>
      <c r="B49" s="29" t="s">
        <v>596</v>
      </c>
      <c r="C49" s="33" t="s">
        <v>597</v>
      </c>
      <c r="D49" s="93">
        <v>2016</v>
      </c>
      <c r="E49" s="29" t="s">
        <v>99</v>
      </c>
      <c r="F49" s="33" t="s">
        <v>54</v>
      </c>
      <c r="G49" s="21"/>
      <c r="H49" s="38"/>
      <c r="I49" s="33" t="s">
        <v>87</v>
      </c>
      <c r="J49" s="33" t="s">
        <v>598</v>
      </c>
      <c r="K49" s="21"/>
      <c r="L49" s="21"/>
      <c r="M49" s="32" t="s">
        <v>601</v>
      </c>
      <c r="N49" s="21"/>
      <c r="O49" s="33" t="s">
        <v>458</v>
      </c>
      <c r="P49" s="33" t="s">
        <v>90</v>
      </c>
      <c r="Q49" s="33" t="s">
        <v>63</v>
      </c>
      <c r="R49" s="21"/>
      <c r="S49" s="21"/>
      <c r="T49" s="21"/>
      <c r="U49" s="29" t="s">
        <v>600</v>
      </c>
      <c r="V49" s="33" t="s">
        <v>449</v>
      </c>
      <c r="W49" s="21"/>
      <c r="X49" s="21"/>
      <c r="Y49" s="21"/>
      <c r="Z49" s="21"/>
      <c r="AA49" s="21"/>
      <c r="AB49" s="21"/>
      <c r="AC49" s="21"/>
      <c r="AD49" s="21"/>
      <c r="AE49" s="21"/>
      <c r="AF49" s="21"/>
      <c r="AG49" s="21"/>
      <c r="AH49" s="21"/>
    </row>
    <row r="50" spans="1:34" ht="52.5" customHeight="1">
      <c r="A50" s="93">
        <v>48</v>
      </c>
      <c r="B50" s="29" t="s">
        <v>596</v>
      </c>
      <c r="C50" s="33" t="s">
        <v>597</v>
      </c>
      <c r="D50" s="93">
        <v>2015</v>
      </c>
      <c r="E50" s="29" t="s">
        <v>99</v>
      </c>
      <c r="F50" s="33" t="s">
        <v>54</v>
      </c>
      <c r="G50" s="21"/>
      <c r="H50" s="38"/>
      <c r="I50" s="33" t="s">
        <v>87</v>
      </c>
      <c r="J50" s="33" t="s">
        <v>598</v>
      </c>
      <c r="K50" s="21"/>
      <c r="L50" s="21"/>
      <c r="M50" s="32" t="s">
        <v>602</v>
      </c>
      <c r="N50" s="21"/>
      <c r="O50" s="33" t="s">
        <v>458</v>
      </c>
      <c r="P50" s="33" t="s">
        <v>90</v>
      </c>
      <c r="Q50" s="33" t="s">
        <v>63</v>
      </c>
      <c r="R50" s="21"/>
      <c r="S50" s="21"/>
      <c r="T50" s="21"/>
      <c r="U50" s="29" t="s">
        <v>600</v>
      </c>
      <c r="V50" s="33" t="s">
        <v>449</v>
      </c>
      <c r="W50" s="21"/>
      <c r="X50" s="21"/>
      <c r="Y50" s="21"/>
      <c r="Z50" s="21"/>
      <c r="AA50" s="21"/>
      <c r="AB50" s="21"/>
      <c r="AC50" s="21"/>
      <c r="AD50" s="21"/>
      <c r="AE50" s="21"/>
      <c r="AF50" s="21"/>
      <c r="AG50" s="21"/>
      <c r="AH50" s="21"/>
    </row>
    <row r="51" spans="1:34" ht="52.5" customHeight="1">
      <c r="A51" s="93">
        <v>49</v>
      </c>
      <c r="B51" s="29" t="s">
        <v>596</v>
      </c>
      <c r="C51" s="33" t="s">
        <v>597</v>
      </c>
      <c r="D51" s="93">
        <v>2014</v>
      </c>
      <c r="E51" s="29" t="s">
        <v>99</v>
      </c>
      <c r="F51" s="33" t="s">
        <v>54</v>
      </c>
      <c r="G51" s="21"/>
      <c r="H51" s="38"/>
      <c r="I51" s="33" t="s">
        <v>87</v>
      </c>
      <c r="J51" s="33" t="s">
        <v>598</v>
      </c>
      <c r="K51" s="21"/>
      <c r="L51" s="21"/>
      <c r="M51" s="32" t="s">
        <v>603</v>
      </c>
      <c r="N51" s="21"/>
      <c r="O51" s="33" t="s">
        <v>458</v>
      </c>
      <c r="P51" s="33" t="s">
        <v>90</v>
      </c>
      <c r="Q51" s="33" t="s">
        <v>63</v>
      </c>
      <c r="R51" s="21"/>
      <c r="S51" s="21"/>
      <c r="T51" s="21"/>
      <c r="U51" s="29" t="s">
        <v>600</v>
      </c>
      <c r="V51" s="33" t="s">
        <v>449</v>
      </c>
      <c r="W51" s="21"/>
      <c r="X51" s="21"/>
      <c r="Y51" s="21"/>
      <c r="Z51" s="21"/>
      <c r="AA51" s="21"/>
      <c r="AB51" s="21"/>
      <c r="AC51" s="21"/>
      <c r="AD51" s="21"/>
      <c r="AE51" s="21"/>
      <c r="AF51" s="21"/>
      <c r="AG51" s="21"/>
      <c r="AH51" s="21"/>
    </row>
    <row r="52" spans="1:34" ht="52.5" customHeight="1">
      <c r="A52" s="93">
        <v>50</v>
      </c>
      <c r="B52" s="29" t="s">
        <v>604</v>
      </c>
      <c r="C52" s="33" t="s">
        <v>116</v>
      </c>
      <c r="D52" s="93">
        <v>2015</v>
      </c>
      <c r="E52" s="29" t="s">
        <v>99</v>
      </c>
      <c r="F52" s="33" t="s">
        <v>54</v>
      </c>
      <c r="G52" s="33" t="s">
        <v>605</v>
      </c>
      <c r="H52" s="38">
        <v>16500</v>
      </c>
      <c r="I52" s="33" t="s">
        <v>87</v>
      </c>
      <c r="J52" s="29" t="s">
        <v>606</v>
      </c>
      <c r="K52" s="33" t="s">
        <v>120</v>
      </c>
      <c r="L52" s="33" t="s">
        <v>607</v>
      </c>
      <c r="M52" s="32" t="s">
        <v>608</v>
      </c>
      <c r="N52" s="21"/>
      <c r="O52" s="33" t="s">
        <v>458</v>
      </c>
      <c r="P52" s="33" t="s">
        <v>90</v>
      </c>
      <c r="Q52" s="33" t="s">
        <v>66</v>
      </c>
      <c r="R52" s="33" t="s">
        <v>66</v>
      </c>
      <c r="S52" s="101" t="s">
        <v>609</v>
      </c>
      <c r="T52" s="21"/>
      <c r="U52" s="29" t="s">
        <v>610</v>
      </c>
      <c r="V52" s="33" t="s">
        <v>449</v>
      </c>
      <c r="W52" s="33" t="s">
        <v>66</v>
      </c>
      <c r="X52" s="33"/>
      <c r="Y52" s="33"/>
      <c r="Z52" s="21"/>
      <c r="AA52" s="21"/>
      <c r="AB52" s="21"/>
      <c r="AC52" s="21"/>
      <c r="AD52" s="21"/>
      <c r="AE52" s="21"/>
      <c r="AF52" s="21"/>
      <c r="AG52" s="21"/>
      <c r="AH52" s="21"/>
    </row>
    <row r="53" spans="1:34" ht="52.5" customHeight="1">
      <c r="A53" s="93">
        <v>51</v>
      </c>
      <c r="B53" s="29" t="s">
        <v>604</v>
      </c>
      <c r="C53" s="33" t="s">
        <v>116</v>
      </c>
      <c r="D53" s="93">
        <v>2010</v>
      </c>
      <c r="E53" s="29" t="s">
        <v>99</v>
      </c>
      <c r="F53" s="33" t="s">
        <v>54</v>
      </c>
      <c r="G53" s="33" t="s">
        <v>605</v>
      </c>
      <c r="H53" s="38">
        <v>15800</v>
      </c>
      <c r="I53" s="33" t="s">
        <v>87</v>
      </c>
      <c r="J53" s="29" t="s">
        <v>611</v>
      </c>
      <c r="K53" s="33" t="s">
        <v>607</v>
      </c>
      <c r="L53" s="33" t="s">
        <v>607</v>
      </c>
      <c r="M53" s="32" t="s">
        <v>612</v>
      </c>
      <c r="N53" s="29" t="s">
        <v>613</v>
      </c>
      <c r="O53" s="33" t="s">
        <v>458</v>
      </c>
      <c r="P53" s="33" t="s">
        <v>90</v>
      </c>
      <c r="Q53" s="33" t="s">
        <v>66</v>
      </c>
      <c r="R53" s="33" t="s">
        <v>66</v>
      </c>
      <c r="S53" s="101" t="s">
        <v>609</v>
      </c>
      <c r="T53" s="21"/>
      <c r="U53" s="29" t="s">
        <v>614</v>
      </c>
      <c r="V53" s="33" t="s">
        <v>449</v>
      </c>
      <c r="W53" s="33" t="s">
        <v>66</v>
      </c>
      <c r="X53" s="33"/>
      <c r="Y53" s="33"/>
      <c r="Z53" s="21"/>
      <c r="AA53" s="21"/>
      <c r="AB53" s="21"/>
      <c r="AC53" s="21"/>
      <c r="AD53" s="21"/>
      <c r="AE53" s="21"/>
      <c r="AF53" s="21"/>
      <c r="AG53" s="21"/>
      <c r="AH53" s="21"/>
    </row>
    <row r="54" spans="1:34" ht="52.5" customHeight="1">
      <c r="A54" s="93">
        <v>52</v>
      </c>
      <c r="B54" s="29" t="s">
        <v>604</v>
      </c>
      <c r="C54" s="33" t="s">
        <v>116</v>
      </c>
      <c r="D54" s="93">
        <v>2006</v>
      </c>
      <c r="E54" s="29" t="s">
        <v>78</v>
      </c>
      <c r="F54" s="33" t="s">
        <v>67</v>
      </c>
      <c r="G54" s="33" t="s">
        <v>293</v>
      </c>
      <c r="H54" s="38">
        <v>14564</v>
      </c>
      <c r="I54" s="33" t="s">
        <v>87</v>
      </c>
      <c r="J54" s="29" t="s">
        <v>611</v>
      </c>
      <c r="K54" s="33" t="s">
        <v>120</v>
      </c>
      <c r="L54" s="29" t="s">
        <v>615</v>
      </c>
      <c r="M54" s="32" t="s">
        <v>616</v>
      </c>
      <c r="N54" s="33" t="s">
        <v>617</v>
      </c>
      <c r="O54" s="33" t="s">
        <v>458</v>
      </c>
      <c r="P54" s="33" t="s">
        <v>90</v>
      </c>
      <c r="Q54" s="33" t="s">
        <v>66</v>
      </c>
      <c r="R54" s="33" t="s">
        <v>66</v>
      </c>
      <c r="S54" s="101" t="s">
        <v>609</v>
      </c>
      <c r="T54" s="21"/>
      <c r="U54" s="29" t="s">
        <v>618</v>
      </c>
      <c r="V54" s="33" t="s">
        <v>449</v>
      </c>
      <c r="W54" s="33" t="s">
        <v>66</v>
      </c>
      <c r="X54" s="33"/>
      <c r="Y54" s="33"/>
      <c r="Z54" s="21"/>
      <c r="AA54" s="21"/>
      <c r="AB54" s="21"/>
      <c r="AC54" s="21"/>
      <c r="AD54" s="21"/>
      <c r="AE54" s="21"/>
      <c r="AF54" s="21"/>
      <c r="AG54" s="21"/>
      <c r="AH54" s="21"/>
    </row>
    <row r="55" spans="1:34" ht="52.5" customHeight="1">
      <c r="A55" s="93">
        <v>53</v>
      </c>
      <c r="B55" s="29" t="s">
        <v>619</v>
      </c>
      <c r="C55" s="33" t="s">
        <v>620</v>
      </c>
      <c r="D55" s="93">
        <v>2004</v>
      </c>
      <c r="E55" s="29" t="s">
        <v>99</v>
      </c>
      <c r="F55" s="33" t="s">
        <v>54</v>
      </c>
      <c r="G55" s="21"/>
      <c r="H55" s="38">
        <v>1500</v>
      </c>
      <c r="I55" s="33" t="s">
        <v>87</v>
      </c>
      <c r="J55" s="29" t="s">
        <v>621</v>
      </c>
      <c r="K55" s="33" t="s">
        <v>109</v>
      </c>
      <c r="L55" s="21"/>
      <c r="M55" s="32" t="s">
        <v>622</v>
      </c>
      <c r="N55" s="21"/>
      <c r="O55" s="33" t="s">
        <v>458</v>
      </c>
      <c r="P55" s="33" t="s">
        <v>90</v>
      </c>
      <c r="Q55" s="33" t="s">
        <v>66</v>
      </c>
      <c r="R55" s="33" t="s">
        <v>66</v>
      </c>
      <c r="S55" s="32" t="s">
        <v>623</v>
      </c>
      <c r="T55" s="21"/>
      <c r="U55" s="29" t="s">
        <v>624</v>
      </c>
      <c r="V55" s="33" t="s">
        <v>449</v>
      </c>
      <c r="W55" s="33" t="s">
        <v>66</v>
      </c>
      <c r="X55" s="33"/>
      <c r="Y55" s="33"/>
      <c r="Z55" s="21"/>
      <c r="AA55" s="21"/>
      <c r="AB55" s="21"/>
      <c r="AC55" s="21"/>
      <c r="AD55" s="21"/>
      <c r="AE55" s="21"/>
      <c r="AF55" s="21"/>
      <c r="AG55" s="21"/>
      <c r="AH55" s="21"/>
    </row>
    <row r="56" spans="1:34" ht="52.5" customHeight="1">
      <c r="A56" s="93">
        <v>54</v>
      </c>
      <c r="B56" s="102" t="s">
        <v>625</v>
      </c>
      <c r="C56" s="21"/>
      <c r="D56" s="93">
        <v>2014</v>
      </c>
      <c r="E56" s="29" t="s">
        <v>99</v>
      </c>
      <c r="F56" s="33" t="s">
        <v>54</v>
      </c>
      <c r="G56" s="21"/>
      <c r="H56" s="38">
        <v>1600</v>
      </c>
      <c r="I56" s="29" t="s">
        <v>626</v>
      </c>
      <c r="J56" s="29" t="s">
        <v>627</v>
      </c>
      <c r="K56" s="29" t="s">
        <v>628</v>
      </c>
      <c r="L56" s="21"/>
      <c r="M56" s="32" t="s">
        <v>629</v>
      </c>
      <c r="N56" s="21"/>
      <c r="O56" s="21"/>
      <c r="P56" s="21"/>
      <c r="Q56" s="33" t="s">
        <v>63</v>
      </c>
      <c r="R56" s="21"/>
      <c r="S56" s="21"/>
      <c r="T56" s="50" t="s">
        <v>630</v>
      </c>
      <c r="U56" s="29" t="s">
        <v>631</v>
      </c>
      <c r="V56" s="33" t="s">
        <v>449</v>
      </c>
      <c r="W56" s="21"/>
      <c r="X56" s="21"/>
      <c r="Y56" s="21"/>
      <c r="Z56" s="21"/>
      <c r="AA56" s="21"/>
      <c r="AB56" s="21"/>
      <c r="AC56" s="21"/>
      <c r="AD56" s="21"/>
      <c r="AE56" s="21"/>
      <c r="AF56" s="21"/>
      <c r="AG56" s="21"/>
      <c r="AH56" s="21"/>
    </row>
    <row r="57" spans="1:34" ht="52.5" customHeight="1">
      <c r="A57" s="93">
        <v>55</v>
      </c>
      <c r="B57" s="29" t="s">
        <v>632</v>
      </c>
      <c r="C57" s="33" t="s">
        <v>633</v>
      </c>
      <c r="D57" s="93">
        <v>2017</v>
      </c>
      <c r="E57" s="29" t="s">
        <v>150</v>
      </c>
      <c r="F57" s="33" t="s">
        <v>634</v>
      </c>
      <c r="G57" s="21"/>
      <c r="H57" s="38">
        <v>754</v>
      </c>
      <c r="I57" s="21"/>
      <c r="J57" s="33" t="s">
        <v>635</v>
      </c>
      <c r="L57" s="29" t="s">
        <v>636</v>
      </c>
      <c r="M57" s="32" t="s">
        <v>637</v>
      </c>
      <c r="N57" s="21"/>
      <c r="O57" s="33" t="s">
        <v>172</v>
      </c>
      <c r="P57" s="33" t="s">
        <v>90</v>
      </c>
      <c r="Q57" s="33" t="s">
        <v>66</v>
      </c>
      <c r="R57" s="33" t="s">
        <v>66</v>
      </c>
      <c r="S57" s="32" t="s">
        <v>638</v>
      </c>
      <c r="T57" s="21"/>
      <c r="U57" s="29" t="s">
        <v>639</v>
      </c>
      <c r="V57" s="33" t="s">
        <v>449</v>
      </c>
      <c r="W57" s="33" t="s">
        <v>63</v>
      </c>
      <c r="X57" s="33"/>
      <c r="Y57" s="33"/>
      <c r="Z57" s="21"/>
      <c r="AA57" s="21"/>
      <c r="AB57" s="21"/>
      <c r="AC57" s="21"/>
      <c r="AD57" s="21"/>
      <c r="AE57" s="21"/>
      <c r="AF57" s="21"/>
      <c r="AG57" s="21"/>
      <c r="AH57" s="21"/>
    </row>
    <row r="58" spans="1:34" ht="52.5" customHeight="1">
      <c r="A58" s="28">
        <f>A57+1</f>
        <v>56</v>
      </c>
      <c r="B58" s="35" t="s">
        <v>302</v>
      </c>
      <c r="C58" s="35" t="s">
        <v>303</v>
      </c>
      <c r="D58" s="36">
        <v>2018</v>
      </c>
      <c r="E58" s="35" t="s">
        <v>78</v>
      </c>
      <c r="F58" s="35" t="s">
        <v>67</v>
      </c>
      <c r="G58" s="37"/>
      <c r="H58" s="38">
        <v>1276</v>
      </c>
      <c r="I58" s="35" t="s">
        <v>87</v>
      </c>
      <c r="J58" s="35" t="s">
        <v>640</v>
      </c>
      <c r="K58" s="39"/>
      <c r="L58" s="35" t="s">
        <v>439</v>
      </c>
      <c r="M58" s="40" t="s">
        <v>641</v>
      </c>
      <c r="N58" s="35" t="s">
        <v>640</v>
      </c>
      <c r="O58" s="35"/>
      <c r="P58" s="35" t="s">
        <v>90</v>
      </c>
      <c r="Q58" s="35" t="s">
        <v>66</v>
      </c>
      <c r="R58" s="35" t="s">
        <v>66</v>
      </c>
      <c r="S58" s="50" t="s">
        <v>641</v>
      </c>
      <c r="T58" s="39"/>
      <c r="U58" s="35" t="s">
        <v>441</v>
      </c>
      <c r="V58" s="33" t="s">
        <v>65</v>
      </c>
      <c r="W58" s="33" t="s">
        <v>66</v>
      </c>
      <c r="X58" s="33"/>
      <c r="Y58" s="33"/>
      <c r="Z58" s="21"/>
      <c r="AA58" s="21"/>
      <c r="AB58" s="21"/>
      <c r="AC58" s="21"/>
      <c r="AD58" s="21"/>
      <c r="AE58" s="21"/>
      <c r="AF58" s="21"/>
      <c r="AG58" s="21"/>
      <c r="AH58" s="21"/>
    </row>
    <row r="59" spans="1:34" ht="52.5" customHeight="1">
      <c r="A59" s="93">
        <v>57</v>
      </c>
      <c r="B59" s="29" t="s">
        <v>442</v>
      </c>
      <c r="C59" s="33" t="s">
        <v>443</v>
      </c>
      <c r="D59" s="93">
        <v>2004</v>
      </c>
      <c r="E59" s="29" t="s">
        <v>99</v>
      </c>
      <c r="F59" s="33" t="s">
        <v>54</v>
      </c>
      <c r="G59" s="21"/>
      <c r="H59" s="103">
        <v>9871</v>
      </c>
      <c r="I59" s="33" t="s">
        <v>87</v>
      </c>
      <c r="J59" s="33" t="s">
        <v>315</v>
      </c>
      <c r="K59" s="21"/>
      <c r="L59" s="33" t="s">
        <v>444</v>
      </c>
      <c r="M59" s="32" t="s">
        <v>642</v>
      </c>
      <c r="N59" s="21"/>
      <c r="O59" s="29" t="s">
        <v>643</v>
      </c>
      <c r="P59" s="33" t="s">
        <v>90</v>
      </c>
      <c r="Q59" s="33" t="s">
        <v>66</v>
      </c>
      <c r="R59" s="33" t="s">
        <v>66</v>
      </c>
      <c r="S59" s="32" t="s">
        <v>644</v>
      </c>
      <c r="T59" s="21"/>
      <c r="U59" s="29" t="s">
        <v>448</v>
      </c>
      <c r="V59" s="33" t="s">
        <v>449</v>
      </c>
      <c r="W59" s="33" t="s">
        <v>66</v>
      </c>
      <c r="X59" s="33"/>
      <c r="Y59" s="33"/>
      <c r="Z59" s="21"/>
      <c r="AA59" s="21"/>
      <c r="AB59" s="21"/>
      <c r="AC59" s="21"/>
      <c r="AD59" s="21"/>
      <c r="AE59" s="21"/>
      <c r="AF59" s="21"/>
      <c r="AG59" s="21"/>
      <c r="AH59" s="21"/>
    </row>
    <row r="60" spans="1:34" ht="52.5" customHeight="1">
      <c r="A60" s="93">
        <v>58</v>
      </c>
      <c r="B60" s="29" t="s">
        <v>442</v>
      </c>
      <c r="C60" s="33" t="s">
        <v>443</v>
      </c>
      <c r="D60" s="93">
        <v>2009</v>
      </c>
      <c r="E60" s="29" t="s">
        <v>99</v>
      </c>
      <c r="F60" s="33" t="s">
        <v>54</v>
      </c>
      <c r="G60" s="21"/>
      <c r="H60" s="103">
        <v>8051</v>
      </c>
      <c r="I60" s="33" t="s">
        <v>87</v>
      </c>
      <c r="J60" s="33" t="s">
        <v>315</v>
      </c>
      <c r="K60" s="21"/>
      <c r="L60" s="33" t="s">
        <v>444</v>
      </c>
      <c r="M60" s="50" t="s">
        <v>645</v>
      </c>
      <c r="N60" s="21"/>
      <c r="O60" s="29" t="s">
        <v>643</v>
      </c>
      <c r="P60" s="33" t="s">
        <v>90</v>
      </c>
      <c r="Q60" s="33" t="s">
        <v>66</v>
      </c>
      <c r="R60" s="33" t="s">
        <v>66</v>
      </c>
      <c r="S60" s="32" t="s">
        <v>646</v>
      </c>
      <c r="T60" s="21"/>
      <c r="U60" s="29" t="s">
        <v>448</v>
      </c>
      <c r="V60" s="33" t="s">
        <v>449</v>
      </c>
      <c r="W60" s="33" t="s">
        <v>66</v>
      </c>
      <c r="X60" s="33"/>
      <c r="Y60" s="33"/>
      <c r="Z60" s="21"/>
      <c r="AA60" s="21"/>
      <c r="AB60" s="21"/>
      <c r="AC60" s="21"/>
      <c r="AD60" s="21"/>
      <c r="AE60" s="21"/>
      <c r="AF60" s="21"/>
      <c r="AG60" s="21"/>
      <c r="AH60" s="21"/>
    </row>
    <row r="61" spans="1:34" ht="52.5" customHeight="1">
      <c r="A61" s="93">
        <v>59</v>
      </c>
      <c r="B61" s="29" t="s">
        <v>442</v>
      </c>
      <c r="C61" s="33" t="s">
        <v>443</v>
      </c>
      <c r="D61" s="93">
        <v>2014</v>
      </c>
      <c r="E61" s="29" t="s">
        <v>99</v>
      </c>
      <c r="F61" s="33" t="s">
        <v>54</v>
      </c>
      <c r="G61" s="21"/>
      <c r="H61" s="103">
        <v>2083</v>
      </c>
      <c r="I61" s="33" t="s">
        <v>87</v>
      </c>
      <c r="J61" s="33" t="s">
        <v>315</v>
      </c>
      <c r="K61" s="21"/>
      <c r="L61" s="33" t="s">
        <v>444</v>
      </c>
      <c r="M61" s="32" t="s">
        <v>647</v>
      </c>
      <c r="N61" s="21"/>
      <c r="O61" s="29" t="s">
        <v>643</v>
      </c>
      <c r="P61" s="33" t="s">
        <v>90</v>
      </c>
      <c r="Q61" s="33" t="s">
        <v>66</v>
      </c>
      <c r="R61" s="33" t="s">
        <v>66</v>
      </c>
      <c r="S61" s="32" t="s">
        <v>648</v>
      </c>
      <c r="T61" s="21"/>
      <c r="U61" s="29" t="s">
        <v>448</v>
      </c>
      <c r="V61" s="33" t="s">
        <v>449</v>
      </c>
      <c r="W61" s="33" t="s">
        <v>66</v>
      </c>
      <c r="X61" s="33"/>
      <c r="Y61" s="33"/>
      <c r="Z61" s="21"/>
      <c r="AA61" s="21"/>
      <c r="AB61" s="21"/>
      <c r="AC61" s="21"/>
      <c r="AD61" s="21"/>
      <c r="AE61" s="21"/>
      <c r="AF61" s="21"/>
      <c r="AG61" s="21"/>
      <c r="AH61" s="21"/>
    </row>
    <row r="62" spans="1:34" ht="52.5" customHeight="1">
      <c r="A62" s="93">
        <v>60</v>
      </c>
      <c r="B62" s="29" t="s">
        <v>649</v>
      </c>
      <c r="C62" s="33" t="s">
        <v>650</v>
      </c>
      <c r="D62" s="93">
        <v>2009</v>
      </c>
      <c r="E62" s="29" t="s">
        <v>78</v>
      </c>
      <c r="F62" s="33" t="s">
        <v>67</v>
      </c>
      <c r="G62" s="33" t="s">
        <v>54</v>
      </c>
      <c r="H62" s="21"/>
      <c r="I62" s="33" t="s">
        <v>87</v>
      </c>
      <c r="J62" s="29" t="s">
        <v>651</v>
      </c>
      <c r="K62" s="21"/>
      <c r="L62" s="29" t="s">
        <v>651</v>
      </c>
      <c r="M62" s="32" t="s">
        <v>652</v>
      </c>
      <c r="N62" s="29" t="s">
        <v>651</v>
      </c>
      <c r="O62" s="33" t="s">
        <v>458</v>
      </c>
      <c r="P62" s="33" t="s">
        <v>90</v>
      </c>
      <c r="Q62" s="33" t="s">
        <v>63</v>
      </c>
      <c r="R62" s="21"/>
      <c r="S62" s="21"/>
      <c r="T62" s="21"/>
      <c r="U62" s="29" t="s">
        <v>653</v>
      </c>
      <c r="V62" s="33" t="s">
        <v>449</v>
      </c>
      <c r="W62" s="33" t="s">
        <v>63</v>
      </c>
      <c r="X62" s="33"/>
      <c r="Y62" s="33"/>
      <c r="Z62" s="21"/>
      <c r="AA62" s="21"/>
      <c r="AB62" s="21"/>
      <c r="AC62" s="21"/>
      <c r="AD62" s="21"/>
      <c r="AE62" s="21"/>
      <c r="AF62" s="21"/>
      <c r="AG62" s="21"/>
      <c r="AH62" s="21"/>
    </row>
    <row r="63" spans="1:34" ht="52.5" customHeight="1">
      <c r="A63" s="93">
        <v>61</v>
      </c>
      <c r="B63" s="29" t="s">
        <v>649</v>
      </c>
      <c r="C63" s="33" t="s">
        <v>650</v>
      </c>
      <c r="D63" s="93">
        <v>2012</v>
      </c>
      <c r="E63" s="29" t="s">
        <v>78</v>
      </c>
      <c r="F63" s="33" t="s">
        <v>67</v>
      </c>
      <c r="G63" s="33" t="s">
        <v>54</v>
      </c>
      <c r="H63" s="21"/>
      <c r="I63" s="33" t="s">
        <v>87</v>
      </c>
      <c r="J63" s="29" t="s">
        <v>651</v>
      </c>
      <c r="K63" s="21"/>
      <c r="L63" s="29" t="s">
        <v>651</v>
      </c>
      <c r="M63" s="32" t="s">
        <v>654</v>
      </c>
      <c r="N63" s="29" t="s">
        <v>651</v>
      </c>
      <c r="O63" s="33" t="s">
        <v>458</v>
      </c>
      <c r="P63" s="33" t="s">
        <v>90</v>
      </c>
      <c r="Q63" s="33" t="s">
        <v>63</v>
      </c>
      <c r="R63" s="21"/>
      <c r="S63" s="21"/>
      <c r="T63" s="21"/>
      <c r="U63" s="29" t="s">
        <v>653</v>
      </c>
      <c r="V63" s="33" t="s">
        <v>449</v>
      </c>
      <c r="W63" s="33" t="s">
        <v>63</v>
      </c>
      <c r="X63" s="33"/>
      <c r="Y63" s="33"/>
      <c r="Z63" s="21"/>
      <c r="AA63" s="21"/>
      <c r="AB63" s="21"/>
      <c r="AC63" s="21"/>
      <c r="AD63" s="21"/>
      <c r="AE63" s="21"/>
      <c r="AF63" s="21"/>
      <c r="AG63" s="21"/>
      <c r="AH63" s="21"/>
    </row>
    <row r="64" spans="1:34" ht="89.25" customHeight="1">
      <c r="A64" s="93">
        <v>62</v>
      </c>
      <c r="B64" s="29" t="s">
        <v>655</v>
      </c>
      <c r="C64" s="33" t="s">
        <v>656</v>
      </c>
      <c r="D64" s="93">
        <v>2014</v>
      </c>
      <c r="E64" s="29" t="s">
        <v>99</v>
      </c>
      <c r="F64" s="33" t="s">
        <v>54</v>
      </c>
      <c r="G64" s="33" t="s">
        <v>67</v>
      </c>
      <c r="H64" s="103">
        <v>4425</v>
      </c>
      <c r="I64" s="33" t="s">
        <v>87</v>
      </c>
      <c r="J64" s="29" t="s">
        <v>657</v>
      </c>
      <c r="K64" s="29" t="s">
        <v>658</v>
      </c>
      <c r="L64" s="33" t="s">
        <v>444</v>
      </c>
      <c r="M64" s="32" t="s">
        <v>659</v>
      </c>
      <c r="N64" s="21"/>
      <c r="O64" s="33" t="s">
        <v>458</v>
      </c>
      <c r="P64" s="33" t="s">
        <v>90</v>
      </c>
      <c r="Q64" s="33" t="s">
        <v>66</v>
      </c>
      <c r="R64" s="33" t="s">
        <v>66</v>
      </c>
      <c r="S64" s="32" t="s">
        <v>660</v>
      </c>
      <c r="T64" s="21"/>
      <c r="U64" s="29" t="s">
        <v>661</v>
      </c>
      <c r="V64" s="33" t="s">
        <v>449</v>
      </c>
      <c r="W64" s="33" t="s">
        <v>66</v>
      </c>
      <c r="X64" s="33"/>
      <c r="Y64" s="33"/>
      <c r="Z64" s="21"/>
      <c r="AA64" s="21"/>
      <c r="AB64" s="21"/>
      <c r="AC64" s="21"/>
      <c r="AD64" s="21"/>
      <c r="AE64" s="21"/>
      <c r="AF64" s="21"/>
      <c r="AG64" s="21"/>
      <c r="AH64" s="21"/>
    </row>
    <row r="65" spans="1:34" ht="82.5" customHeight="1">
      <c r="A65" s="93">
        <v>63</v>
      </c>
      <c r="B65" s="29" t="s">
        <v>662</v>
      </c>
      <c r="C65" s="33" t="s">
        <v>663</v>
      </c>
      <c r="D65" s="93">
        <v>2010</v>
      </c>
      <c r="E65" s="29" t="s">
        <v>99</v>
      </c>
      <c r="F65" s="33" t="s">
        <v>54</v>
      </c>
      <c r="G65" s="21"/>
      <c r="H65" s="33">
        <v>1.5269999999999999</v>
      </c>
      <c r="I65" s="33" t="s">
        <v>664</v>
      </c>
      <c r="J65" s="104" t="s">
        <v>177</v>
      </c>
      <c r="K65" s="105" t="s">
        <v>665</v>
      </c>
      <c r="L65" s="33" t="s">
        <v>124</v>
      </c>
      <c r="M65" s="32" t="s">
        <v>666</v>
      </c>
      <c r="N65" s="104" t="s">
        <v>667</v>
      </c>
      <c r="O65" s="33" t="s">
        <v>458</v>
      </c>
      <c r="P65" s="33" t="s">
        <v>90</v>
      </c>
      <c r="Q65" s="21"/>
      <c r="R65" s="21"/>
      <c r="S65" s="21"/>
      <c r="T65" s="21"/>
      <c r="U65" s="21"/>
      <c r="V65" s="33" t="s">
        <v>449</v>
      </c>
      <c r="W65" s="21"/>
      <c r="X65" s="21"/>
      <c r="Y65" s="21"/>
      <c r="Z65" s="21"/>
      <c r="AA65" s="21"/>
      <c r="AB65" s="21"/>
      <c r="AC65" s="21"/>
      <c r="AD65" s="21"/>
      <c r="AE65" s="21"/>
      <c r="AF65" s="21"/>
      <c r="AG65" s="21"/>
      <c r="AH65" s="21"/>
    </row>
    <row r="66" spans="1:34" ht="65.25" customHeight="1">
      <c r="A66" s="93">
        <v>64</v>
      </c>
      <c r="B66" s="29" t="s">
        <v>662</v>
      </c>
      <c r="C66" s="33" t="s">
        <v>663</v>
      </c>
      <c r="D66" s="93">
        <v>2011</v>
      </c>
      <c r="E66" s="29" t="s">
        <v>99</v>
      </c>
      <c r="F66" s="33" t="s">
        <v>54</v>
      </c>
      <c r="G66" s="21"/>
      <c r="H66" s="103">
        <v>1521</v>
      </c>
      <c r="I66" s="33" t="s">
        <v>664</v>
      </c>
      <c r="J66" s="104" t="s">
        <v>177</v>
      </c>
      <c r="K66" s="105" t="s">
        <v>665</v>
      </c>
      <c r="L66" s="33" t="s">
        <v>668</v>
      </c>
      <c r="M66" s="32" t="s">
        <v>669</v>
      </c>
      <c r="N66" s="104" t="s">
        <v>667</v>
      </c>
      <c r="O66" s="33" t="s">
        <v>458</v>
      </c>
      <c r="P66" s="33" t="s">
        <v>90</v>
      </c>
      <c r="Q66" s="21"/>
      <c r="R66" s="21"/>
      <c r="S66" s="21"/>
      <c r="T66" s="21"/>
      <c r="U66" s="21"/>
      <c r="V66" s="33" t="s">
        <v>449</v>
      </c>
      <c r="W66" s="21"/>
      <c r="X66" s="21"/>
      <c r="Y66" s="21"/>
      <c r="Z66" s="21"/>
      <c r="AA66" s="21"/>
      <c r="AB66" s="21"/>
      <c r="AC66" s="21"/>
      <c r="AD66" s="21"/>
      <c r="AE66" s="21"/>
      <c r="AF66" s="21"/>
      <c r="AG66" s="21"/>
      <c r="AH66" s="21"/>
    </row>
    <row r="67" spans="1:34" ht="63.75" customHeight="1">
      <c r="A67" s="93">
        <v>65</v>
      </c>
      <c r="B67" s="29" t="s">
        <v>662</v>
      </c>
      <c r="C67" s="33" t="s">
        <v>670</v>
      </c>
      <c r="D67" s="93">
        <v>2009</v>
      </c>
      <c r="E67" s="29" t="s">
        <v>99</v>
      </c>
      <c r="F67" s="33" t="s">
        <v>54</v>
      </c>
      <c r="G67" s="21"/>
      <c r="H67" s="103">
        <v>1527</v>
      </c>
      <c r="I67" s="33" t="s">
        <v>87</v>
      </c>
      <c r="J67" s="104" t="s">
        <v>177</v>
      </c>
      <c r="K67" s="105" t="s">
        <v>665</v>
      </c>
      <c r="L67" s="33" t="s">
        <v>668</v>
      </c>
      <c r="M67" s="32" t="s">
        <v>671</v>
      </c>
      <c r="N67" s="104" t="s">
        <v>667</v>
      </c>
      <c r="O67" s="33" t="s">
        <v>458</v>
      </c>
      <c r="P67" s="33" t="s">
        <v>90</v>
      </c>
      <c r="Q67" s="21"/>
      <c r="R67" s="21"/>
      <c r="S67" s="21"/>
      <c r="T67" s="21"/>
      <c r="U67" s="21"/>
      <c r="V67" s="33" t="s">
        <v>449</v>
      </c>
      <c r="W67" s="21"/>
      <c r="X67" s="21"/>
      <c r="Y67" s="21"/>
      <c r="Z67" s="21"/>
      <c r="AA67" s="21"/>
      <c r="AB67" s="21"/>
      <c r="AC67" s="21"/>
      <c r="AD67" s="21"/>
      <c r="AE67" s="21"/>
      <c r="AF67" s="21"/>
      <c r="AG67" s="21"/>
      <c r="AH67" s="21"/>
    </row>
    <row r="68" spans="1:34" ht="54.75" customHeight="1">
      <c r="A68" s="93">
        <v>66</v>
      </c>
      <c r="B68" s="29" t="s">
        <v>662</v>
      </c>
      <c r="C68" s="33" t="s">
        <v>672</v>
      </c>
      <c r="D68" s="93">
        <v>2009</v>
      </c>
      <c r="E68" s="29" t="s">
        <v>99</v>
      </c>
      <c r="F68" s="33" t="s">
        <v>54</v>
      </c>
      <c r="G68" s="21"/>
      <c r="H68" s="103">
        <v>1516</v>
      </c>
      <c r="I68" s="33" t="s">
        <v>87</v>
      </c>
      <c r="J68" s="104" t="s">
        <v>177</v>
      </c>
      <c r="K68" s="105" t="s">
        <v>665</v>
      </c>
      <c r="L68" s="33" t="s">
        <v>668</v>
      </c>
      <c r="M68" s="32" t="s">
        <v>673</v>
      </c>
      <c r="N68" s="104" t="s">
        <v>667</v>
      </c>
      <c r="O68" s="33" t="s">
        <v>458</v>
      </c>
      <c r="P68" s="33" t="s">
        <v>90</v>
      </c>
      <c r="Q68" s="21"/>
      <c r="R68" s="21"/>
      <c r="S68" s="21"/>
      <c r="T68" s="21"/>
      <c r="U68" s="29" t="s">
        <v>674</v>
      </c>
      <c r="V68" s="33" t="s">
        <v>449</v>
      </c>
      <c r="W68" s="21"/>
      <c r="X68" s="21"/>
      <c r="Y68" s="21"/>
      <c r="Z68" s="21"/>
      <c r="AA68" s="21"/>
      <c r="AB68" s="21"/>
      <c r="AC68" s="21"/>
      <c r="AD68" s="21"/>
      <c r="AE68" s="21"/>
      <c r="AF68" s="21"/>
      <c r="AG68" s="21"/>
      <c r="AH68" s="21"/>
    </row>
    <row r="69" spans="1:34" ht="57" customHeight="1">
      <c r="A69" s="93">
        <v>67</v>
      </c>
      <c r="B69" s="29" t="s">
        <v>675</v>
      </c>
      <c r="C69" s="33" t="s">
        <v>676</v>
      </c>
      <c r="D69" s="93">
        <v>2009</v>
      </c>
      <c r="E69" s="22"/>
      <c r="F69" s="21"/>
      <c r="G69" s="21"/>
      <c r="H69" s="33">
        <v>827</v>
      </c>
      <c r="I69" s="106" t="s">
        <v>677</v>
      </c>
      <c r="J69" s="33" t="s">
        <v>177</v>
      </c>
      <c r="K69" s="105" t="s">
        <v>665</v>
      </c>
      <c r="L69" s="33" t="s">
        <v>668</v>
      </c>
      <c r="M69" s="32" t="s">
        <v>678</v>
      </c>
      <c r="N69" s="104" t="s">
        <v>667</v>
      </c>
      <c r="O69" s="33" t="s">
        <v>458</v>
      </c>
      <c r="P69" s="33" t="s">
        <v>90</v>
      </c>
      <c r="Q69" s="21"/>
      <c r="R69" s="21"/>
      <c r="S69" s="21"/>
      <c r="T69" s="21"/>
      <c r="U69" s="21"/>
      <c r="V69" s="33" t="s">
        <v>449</v>
      </c>
      <c r="W69" s="21"/>
      <c r="X69" s="21"/>
      <c r="Y69" s="21"/>
      <c r="Z69" s="21"/>
      <c r="AA69" s="21"/>
      <c r="AB69" s="21"/>
      <c r="AC69" s="21"/>
      <c r="AD69" s="21"/>
      <c r="AE69" s="21"/>
      <c r="AF69" s="21"/>
      <c r="AG69" s="21"/>
      <c r="AH69" s="21"/>
    </row>
    <row r="70" spans="1:34" ht="67.5" customHeight="1">
      <c r="A70" s="93">
        <v>68</v>
      </c>
      <c r="B70" s="29" t="s">
        <v>662</v>
      </c>
      <c r="C70" s="33" t="s">
        <v>679</v>
      </c>
      <c r="D70" s="93">
        <v>2009</v>
      </c>
      <c r="E70" s="29" t="s">
        <v>99</v>
      </c>
      <c r="F70" s="33" t="s">
        <v>54</v>
      </c>
      <c r="G70" s="21"/>
      <c r="H70" s="103">
        <v>1519</v>
      </c>
      <c r="I70" s="106" t="s">
        <v>87</v>
      </c>
      <c r="J70" s="33" t="s">
        <v>177</v>
      </c>
      <c r="K70" s="105" t="s">
        <v>665</v>
      </c>
      <c r="L70" s="33" t="s">
        <v>668</v>
      </c>
      <c r="M70" s="32" t="s">
        <v>680</v>
      </c>
      <c r="N70" s="104" t="s">
        <v>667</v>
      </c>
      <c r="O70" s="33" t="s">
        <v>458</v>
      </c>
      <c r="P70" s="33" t="s">
        <v>90</v>
      </c>
      <c r="Q70" s="21"/>
      <c r="R70" s="21"/>
      <c r="S70" s="21"/>
      <c r="T70" s="21"/>
      <c r="U70" s="32" t="s">
        <v>681</v>
      </c>
      <c r="V70" s="33" t="s">
        <v>449</v>
      </c>
      <c r="W70" s="21"/>
      <c r="X70" s="21"/>
      <c r="Y70" s="21"/>
      <c r="Z70" s="21"/>
      <c r="AA70" s="21"/>
      <c r="AB70" s="21"/>
      <c r="AC70" s="21"/>
      <c r="AD70" s="21"/>
      <c r="AE70" s="21"/>
      <c r="AF70" s="21"/>
      <c r="AG70" s="21"/>
      <c r="AH70" s="21"/>
    </row>
    <row r="71" spans="1:34" ht="66.75" customHeight="1">
      <c r="A71" s="93">
        <v>69</v>
      </c>
      <c r="B71" s="29" t="s">
        <v>662</v>
      </c>
      <c r="C71" s="33" t="s">
        <v>663</v>
      </c>
      <c r="D71" s="93">
        <v>2008</v>
      </c>
      <c r="E71" s="29" t="s">
        <v>99</v>
      </c>
      <c r="F71" s="33" t="s">
        <v>54</v>
      </c>
      <c r="G71" s="21"/>
      <c r="H71" s="103">
        <v>1524</v>
      </c>
      <c r="I71" s="106" t="s">
        <v>87</v>
      </c>
      <c r="J71" s="33" t="s">
        <v>177</v>
      </c>
      <c r="K71" s="105" t="s">
        <v>665</v>
      </c>
      <c r="L71" s="33" t="s">
        <v>124</v>
      </c>
      <c r="M71" s="32" t="s">
        <v>682</v>
      </c>
      <c r="N71" s="104" t="s">
        <v>667</v>
      </c>
      <c r="O71" s="33" t="s">
        <v>458</v>
      </c>
      <c r="P71" s="33" t="s">
        <v>90</v>
      </c>
      <c r="Q71" s="21"/>
      <c r="R71" s="21"/>
      <c r="S71" s="21"/>
      <c r="T71" s="21"/>
      <c r="U71" s="21"/>
      <c r="V71" s="33" t="s">
        <v>449</v>
      </c>
      <c r="W71" s="21"/>
      <c r="X71" s="21"/>
      <c r="Y71" s="21"/>
      <c r="Z71" s="21"/>
      <c r="AA71" s="21"/>
      <c r="AB71" s="21"/>
      <c r="AC71" s="21"/>
      <c r="AD71" s="21"/>
      <c r="AE71" s="21"/>
      <c r="AF71" s="21"/>
      <c r="AG71" s="21"/>
      <c r="AH71" s="21"/>
    </row>
    <row r="72" spans="1:34" ht="58.5" customHeight="1">
      <c r="A72" s="93"/>
      <c r="B72" s="22"/>
      <c r="C72" s="21"/>
      <c r="D72" s="71"/>
      <c r="E72" s="22"/>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row>
    <row r="73" spans="1:34" ht="12.75">
      <c r="A73" s="71"/>
      <c r="B73" s="22"/>
      <c r="C73" s="21"/>
      <c r="D73" s="71"/>
      <c r="E73" s="22"/>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row>
    <row r="74" spans="1:34" ht="12.75">
      <c r="A74" s="71"/>
      <c r="B74" s="22"/>
      <c r="C74" s="21"/>
      <c r="D74" s="71"/>
      <c r="E74" s="22"/>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row>
    <row r="75" spans="1:34" ht="12.75">
      <c r="A75" s="71"/>
      <c r="B75" s="22"/>
      <c r="C75" s="21"/>
      <c r="D75" s="71"/>
      <c r="E75" s="22"/>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row>
    <row r="76" spans="1:34" ht="12.75">
      <c r="A76" s="71"/>
      <c r="B76" s="22"/>
      <c r="C76" s="21"/>
      <c r="D76" s="71"/>
      <c r="E76" s="22"/>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row>
    <row r="77" spans="1:34" ht="12.75">
      <c r="A77" s="71"/>
      <c r="B77" s="22"/>
      <c r="C77" s="21"/>
      <c r="D77" s="71"/>
      <c r="E77" s="22"/>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row>
    <row r="78" spans="1:34" ht="12.75">
      <c r="A78" s="71"/>
      <c r="B78" s="22"/>
      <c r="C78" s="21"/>
      <c r="D78" s="71"/>
      <c r="E78" s="22"/>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row>
    <row r="79" spans="1:34" ht="12.75">
      <c r="A79" s="71"/>
      <c r="B79" s="22"/>
      <c r="C79" s="21"/>
      <c r="D79" s="71"/>
      <c r="E79" s="22"/>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row>
    <row r="80" spans="1:34" ht="12.75">
      <c r="A80" s="71"/>
      <c r="B80" s="22"/>
      <c r="C80" s="21"/>
      <c r="D80" s="71"/>
      <c r="E80" s="22"/>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row>
    <row r="81" spans="1:34" ht="12.75">
      <c r="A81" s="71"/>
      <c r="B81" s="22"/>
      <c r="C81" s="21"/>
      <c r="D81" s="71"/>
      <c r="E81" s="22"/>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row>
    <row r="82" spans="1:34" ht="12.75">
      <c r="A82" s="71"/>
      <c r="B82" s="22"/>
      <c r="C82" s="21"/>
      <c r="D82" s="71"/>
      <c r="E82" s="22"/>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row>
    <row r="83" spans="1:34" ht="12.75">
      <c r="A83" s="71"/>
      <c r="B83" s="22"/>
      <c r="C83" s="21"/>
      <c r="D83" s="71"/>
      <c r="E83" s="22"/>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row>
    <row r="84" spans="1:34" ht="12.75">
      <c r="A84" s="71"/>
      <c r="B84" s="22"/>
      <c r="C84" s="21"/>
      <c r="D84" s="71"/>
      <c r="E84" s="22"/>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row>
    <row r="85" spans="1:34" ht="12.75">
      <c r="A85" s="71"/>
      <c r="B85" s="22"/>
      <c r="C85" s="21"/>
      <c r="D85" s="71"/>
      <c r="E85" s="22"/>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row>
    <row r="86" spans="1:34" ht="12.75">
      <c r="A86" s="71"/>
      <c r="B86" s="22"/>
      <c r="C86" s="21"/>
      <c r="D86" s="71"/>
      <c r="E86" s="22"/>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row>
    <row r="87" spans="1:34" ht="12.75">
      <c r="A87" s="71"/>
      <c r="B87" s="22"/>
      <c r="C87" s="21"/>
      <c r="D87" s="71"/>
      <c r="E87" s="22"/>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row>
    <row r="88" spans="1:34" ht="12.75">
      <c r="A88" s="71"/>
      <c r="B88" s="22"/>
      <c r="C88" s="21"/>
      <c r="D88" s="71"/>
      <c r="E88" s="22"/>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row>
    <row r="89" spans="1:34" ht="12.75">
      <c r="A89" s="71"/>
      <c r="B89" s="22"/>
      <c r="C89" s="21"/>
      <c r="D89" s="71"/>
      <c r="E89" s="22"/>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row>
    <row r="90" spans="1:34" ht="12.75">
      <c r="A90" s="71"/>
      <c r="B90" s="22"/>
      <c r="C90" s="21"/>
      <c r="D90" s="71"/>
      <c r="E90" s="22"/>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row>
    <row r="91" spans="1:34" ht="12.75">
      <c r="A91" s="71"/>
      <c r="B91" s="22"/>
      <c r="C91" s="21"/>
      <c r="D91" s="71"/>
      <c r="E91" s="22"/>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row>
    <row r="92" spans="1:34" ht="12.75">
      <c r="A92" s="71"/>
      <c r="B92" s="22"/>
      <c r="C92" s="21"/>
      <c r="D92" s="71"/>
      <c r="E92" s="22"/>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row>
    <row r="93" spans="1:34" ht="12.75">
      <c r="A93" s="71"/>
      <c r="B93" s="22"/>
      <c r="C93" s="21"/>
      <c r="D93" s="71"/>
      <c r="E93" s="22"/>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row>
    <row r="94" spans="1:34" ht="12.75">
      <c r="A94" s="71"/>
      <c r="B94" s="22"/>
      <c r="C94" s="21"/>
      <c r="D94" s="71"/>
      <c r="E94" s="22"/>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row>
    <row r="95" spans="1:34" ht="12.75">
      <c r="A95" s="71"/>
      <c r="B95" s="22"/>
      <c r="C95" s="21"/>
      <c r="D95" s="71"/>
      <c r="E95" s="22"/>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row>
    <row r="96" spans="1:34" ht="12.75">
      <c r="A96" s="71"/>
      <c r="B96" s="22"/>
      <c r="C96" s="21"/>
      <c r="D96" s="71"/>
      <c r="E96" s="22"/>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row>
    <row r="97" spans="1:34" ht="12.75">
      <c r="A97" s="71"/>
      <c r="B97" s="22"/>
      <c r="C97" s="21"/>
      <c r="D97" s="71"/>
      <c r="E97" s="22"/>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row>
    <row r="98" spans="1:34" ht="12.75">
      <c r="A98" s="71"/>
      <c r="B98" s="22"/>
      <c r="C98" s="21"/>
      <c r="D98" s="71"/>
      <c r="E98" s="22"/>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row>
    <row r="99" spans="1:34" ht="12.75">
      <c r="A99" s="71"/>
      <c r="B99" s="22"/>
      <c r="C99" s="21"/>
      <c r="D99" s="71"/>
      <c r="E99" s="22"/>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row>
    <row r="100" spans="1:34" ht="12.75">
      <c r="A100" s="71"/>
      <c r="B100" s="22"/>
      <c r="C100" s="21"/>
      <c r="D100" s="71"/>
      <c r="E100" s="22"/>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row>
    <row r="101" spans="1:34" ht="12.75">
      <c r="A101" s="71"/>
      <c r="B101" s="22"/>
      <c r="C101" s="21"/>
      <c r="D101" s="71"/>
      <c r="E101" s="22"/>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row>
    <row r="102" spans="1:34" ht="12.75">
      <c r="A102" s="71"/>
      <c r="B102" s="22"/>
      <c r="C102" s="21"/>
      <c r="D102" s="71"/>
      <c r="E102" s="22"/>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row>
    <row r="103" spans="1:34" ht="12.75">
      <c r="A103" s="71"/>
      <c r="B103" s="22"/>
      <c r="C103" s="21"/>
      <c r="D103" s="71"/>
      <c r="E103" s="22"/>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row>
    <row r="104" spans="1:34" ht="12.75">
      <c r="A104" s="71"/>
      <c r="B104" s="22"/>
      <c r="C104" s="21"/>
      <c r="D104" s="71"/>
      <c r="E104" s="22"/>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row>
    <row r="105" spans="1:34" ht="12.75">
      <c r="A105" s="71"/>
      <c r="B105" s="22"/>
      <c r="C105" s="21"/>
      <c r="D105" s="71"/>
      <c r="E105" s="22"/>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row>
    <row r="106" spans="1:34" ht="12.75">
      <c r="A106" s="71"/>
      <c r="B106" s="22"/>
      <c r="C106" s="21"/>
      <c r="D106" s="71"/>
      <c r="E106" s="22"/>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row>
    <row r="107" spans="1:34" ht="12.75">
      <c r="A107" s="71"/>
      <c r="B107" s="22"/>
      <c r="C107" s="21"/>
      <c r="D107" s="71"/>
      <c r="E107" s="22"/>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row>
    <row r="108" spans="1:34" ht="12.75">
      <c r="A108" s="71"/>
      <c r="B108" s="22"/>
      <c r="C108" s="21"/>
      <c r="D108" s="71"/>
      <c r="E108" s="22"/>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row>
    <row r="109" spans="1:34" ht="12.75">
      <c r="A109" s="71"/>
      <c r="B109" s="22"/>
      <c r="C109" s="21"/>
      <c r="D109" s="71"/>
      <c r="E109" s="22"/>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row>
    <row r="110" spans="1:34" ht="12.75">
      <c r="A110" s="71"/>
      <c r="B110" s="22"/>
      <c r="C110" s="21"/>
      <c r="D110" s="71"/>
      <c r="E110" s="22"/>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row>
    <row r="111" spans="1:34" ht="12.75">
      <c r="A111" s="71"/>
      <c r="B111" s="22"/>
      <c r="C111" s="21"/>
      <c r="D111" s="71"/>
      <c r="E111" s="22"/>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row>
    <row r="112" spans="1:34" ht="12.75">
      <c r="A112" s="71"/>
      <c r="B112" s="22"/>
      <c r="C112" s="21"/>
      <c r="D112" s="71"/>
      <c r="E112" s="22"/>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ht="12.75">
      <c r="A113" s="71"/>
      <c r="B113" s="22"/>
      <c r="C113" s="21"/>
      <c r="D113" s="71"/>
      <c r="E113" s="22"/>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row>
    <row r="114" spans="1:34" ht="12.75">
      <c r="A114" s="71"/>
      <c r="B114" s="22"/>
      <c r="C114" s="21"/>
      <c r="D114" s="71"/>
      <c r="E114" s="22"/>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row>
    <row r="115" spans="1:34" ht="12.75">
      <c r="A115" s="71"/>
      <c r="B115" s="22"/>
      <c r="C115" s="21"/>
      <c r="D115" s="71"/>
      <c r="E115" s="22"/>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row>
    <row r="116" spans="1:34" ht="12.75">
      <c r="A116" s="71"/>
      <c r="B116" s="22"/>
      <c r="C116" s="21"/>
      <c r="D116" s="71"/>
      <c r="E116" s="22"/>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row>
    <row r="117" spans="1:34" ht="12.75">
      <c r="A117" s="71"/>
      <c r="B117" s="22"/>
      <c r="C117" s="21"/>
      <c r="D117" s="71"/>
      <c r="E117" s="22"/>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row>
    <row r="118" spans="1:34" ht="12.75">
      <c r="A118" s="71"/>
      <c r="B118" s="22"/>
      <c r="C118" s="21"/>
      <c r="D118" s="71"/>
      <c r="E118" s="22"/>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row>
    <row r="119" spans="1:34" ht="12.75">
      <c r="A119" s="71"/>
      <c r="B119" s="22"/>
      <c r="C119" s="21"/>
      <c r="D119" s="71"/>
      <c r="E119" s="22"/>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row>
    <row r="120" spans="1:34" ht="12.75">
      <c r="A120" s="71"/>
      <c r="B120" s="22"/>
      <c r="C120" s="21"/>
      <c r="D120" s="71"/>
      <c r="E120" s="22"/>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row>
    <row r="121" spans="1:34" ht="12.75">
      <c r="A121" s="71"/>
      <c r="B121" s="22"/>
      <c r="C121" s="21"/>
      <c r="D121" s="71"/>
      <c r="E121" s="22"/>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row>
    <row r="122" spans="1:34" ht="12.75">
      <c r="A122" s="71"/>
      <c r="B122" s="22"/>
      <c r="C122" s="21"/>
      <c r="D122" s="71"/>
      <c r="E122" s="22"/>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row>
    <row r="123" spans="1:34" ht="12.75">
      <c r="A123" s="71"/>
      <c r="B123" s="22"/>
      <c r="C123" s="21"/>
      <c r="D123" s="71"/>
      <c r="E123" s="22"/>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row>
    <row r="124" spans="1:34" ht="12.75">
      <c r="A124" s="71"/>
      <c r="B124" s="22"/>
      <c r="C124" s="21"/>
      <c r="D124" s="71"/>
      <c r="E124" s="22"/>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row>
    <row r="125" spans="1:34" ht="12.75">
      <c r="A125" s="71"/>
      <c r="B125" s="22"/>
      <c r="C125" s="21"/>
      <c r="D125" s="71"/>
      <c r="E125" s="22"/>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row>
    <row r="126" spans="1:34" ht="12.75">
      <c r="A126" s="71"/>
      <c r="B126" s="22"/>
      <c r="C126" s="21"/>
      <c r="D126" s="71"/>
      <c r="E126" s="22"/>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row>
    <row r="127" spans="1:34" ht="12.75">
      <c r="A127" s="71"/>
      <c r="B127" s="22"/>
      <c r="C127" s="21"/>
      <c r="D127" s="71"/>
      <c r="E127" s="22"/>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row>
    <row r="128" spans="1:34" ht="12.75">
      <c r="A128" s="71"/>
      <c r="B128" s="22"/>
      <c r="C128" s="21"/>
      <c r="D128" s="71"/>
      <c r="E128" s="22"/>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row>
    <row r="129" spans="1:34" ht="12.75">
      <c r="A129" s="71"/>
      <c r="B129" s="22"/>
      <c r="C129" s="21"/>
      <c r="D129" s="71"/>
      <c r="E129" s="22"/>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row>
    <row r="130" spans="1:34" ht="12.75">
      <c r="A130" s="71"/>
      <c r="B130" s="22"/>
      <c r="C130" s="21"/>
      <c r="D130" s="71"/>
      <c r="E130" s="22"/>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row>
    <row r="131" spans="1:34" ht="12.75">
      <c r="A131" s="71"/>
      <c r="B131" s="22"/>
      <c r="C131" s="21"/>
      <c r="D131" s="71"/>
      <c r="E131" s="22"/>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row>
    <row r="132" spans="1:34" ht="12.75">
      <c r="A132" s="71"/>
      <c r="B132" s="22"/>
      <c r="C132" s="21"/>
      <c r="D132" s="71"/>
      <c r="E132" s="22"/>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row>
    <row r="133" spans="1:34" ht="12.75">
      <c r="A133" s="71"/>
      <c r="B133" s="22"/>
      <c r="C133" s="21"/>
      <c r="D133" s="71"/>
      <c r="E133" s="22"/>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row>
    <row r="134" spans="1:34" ht="12.75">
      <c r="A134" s="71"/>
      <c r="B134" s="22"/>
      <c r="C134" s="21"/>
      <c r="D134" s="71"/>
      <c r="E134" s="22"/>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row>
    <row r="135" spans="1:34" ht="12.75">
      <c r="A135" s="71"/>
      <c r="B135" s="22"/>
      <c r="C135" s="21"/>
      <c r="D135" s="71"/>
      <c r="E135" s="22"/>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row>
    <row r="136" spans="1:34" ht="12.75">
      <c r="A136" s="71"/>
      <c r="B136" s="22"/>
      <c r="C136" s="21"/>
      <c r="D136" s="71"/>
      <c r="E136" s="22"/>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row>
    <row r="137" spans="1:34" ht="12.75">
      <c r="A137" s="71"/>
      <c r="B137" s="22"/>
      <c r="C137" s="21"/>
      <c r="D137" s="71"/>
      <c r="E137" s="22"/>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row>
    <row r="138" spans="1:34" ht="12.75">
      <c r="A138" s="71"/>
      <c r="B138" s="22"/>
      <c r="C138" s="21"/>
      <c r="D138" s="71"/>
      <c r="E138" s="22"/>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row>
    <row r="139" spans="1:34" ht="12.75">
      <c r="A139" s="71"/>
      <c r="B139" s="22"/>
      <c r="C139" s="21"/>
      <c r="D139" s="71"/>
      <c r="E139" s="22"/>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row>
    <row r="140" spans="1:34" ht="12.75">
      <c r="A140" s="71"/>
      <c r="B140" s="22"/>
      <c r="C140" s="21"/>
      <c r="D140" s="71"/>
      <c r="E140" s="22"/>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row>
    <row r="141" spans="1:34" ht="12.75">
      <c r="A141" s="71"/>
      <c r="B141" s="22"/>
      <c r="C141" s="21"/>
      <c r="D141" s="71"/>
      <c r="E141" s="22"/>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row>
    <row r="142" spans="1:34" ht="12.75">
      <c r="A142" s="71"/>
      <c r="B142" s="22"/>
      <c r="C142" s="21"/>
      <c r="D142" s="71"/>
      <c r="E142" s="22"/>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row>
    <row r="143" spans="1:34" ht="12.75">
      <c r="A143" s="71"/>
      <c r="B143" s="22"/>
      <c r="C143" s="21"/>
      <c r="D143" s="71"/>
      <c r="E143" s="22"/>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row>
    <row r="144" spans="1:34" ht="12.75">
      <c r="A144" s="71"/>
      <c r="B144" s="22"/>
      <c r="C144" s="21"/>
      <c r="D144" s="71"/>
      <c r="E144" s="22"/>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row>
    <row r="145" spans="1:34" ht="12.75">
      <c r="A145" s="71"/>
      <c r="B145" s="22"/>
      <c r="C145" s="21"/>
      <c r="D145" s="71"/>
      <c r="E145" s="22"/>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row>
    <row r="146" spans="1:34" ht="12.75">
      <c r="A146" s="71"/>
      <c r="B146" s="22"/>
      <c r="C146" s="21"/>
      <c r="D146" s="71"/>
      <c r="E146" s="22"/>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row>
    <row r="147" spans="1:34" ht="12.75">
      <c r="A147" s="71"/>
      <c r="B147" s="22"/>
      <c r="C147" s="21"/>
      <c r="D147" s="71"/>
      <c r="E147" s="22"/>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row>
    <row r="148" spans="1:34" ht="12.75">
      <c r="A148" s="71"/>
      <c r="B148" s="22"/>
      <c r="C148" s="21"/>
      <c r="D148" s="71"/>
      <c r="E148" s="22"/>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row>
    <row r="149" spans="1:34" ht="12.75">
      <c r="A149" s="71"/>
      <c r="B149" s="22"/>
      <c r="C149" s="21"/>
      <c r="D149" s="71"/>
      <c r="E149" s="22"/>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row>
    <row r="150" spans="1:34" ht="12.75">
      <c r="A150" s="71"/>
      <c r="B150" s="22"/>
      <c r="C150" s="21"/>
      <c r="D150" s="71"/>
      <c r="E150" s="22"/>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row>
    <row r="151" spans="1:34" ht="12.75">
      <c r="A151" s="71"/>
      <c r="B151" s="22"/>
      <c r="C151" s="21"/>
      <c r="D151" s="71"/>
      <c r="E151" s="22"/>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row>
    <row r="152" spans="1:34" ht="12.75">
      <c r="A152" s="71"/>
      <c r="B152" s="22"/>
      <c r="C152" s="21"/>
      <c r="D152" s="71"/>
      <c r="E152" s="22"/>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row>
    <row r="153" spans="1:34" ht="12.75">
      <c r="A153" s="71"/>
      <c r="B153" s="22"/>
      <c r="C153" s="21"/>
      <c r="D153" s="71"/>
      <c r="E153" s="22"/>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row>
    <row r="154" spans="1:34" ht="12.75">
      <c r="A154" s="71"/>
      <c r="B154" s="22"/>
      <c r="C154" s="21"/>
      <c r="D154" s="71"/>
      <c r="E154" s="22"/>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row>
    <row r="155" spans="1:34" ht="12.75">
      <c r="A155" s="71"/>
      <c r="B155" s="22"/>
      <c r="C155" s="21"/>
      <c r="D155" s="71"/>
      <c r="E155" s="22"/>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row>
    <row r="156" spans="1:34" ht="12.75">
      <c r="A156" s="71"/>
      <c r="B156" s="22"/>
      <c r="C156" s="21"/>
      <c r="D156" s="71"/>
      <c r="E156" s="22"/>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row>
    <row r="157" spans="1:34" ht="12.75">
      <c r="A157" s="71"/>
      <c r="B157" s="22"/>
      <c r="C157" s="21"/>
      <c r="D157" s="71"/>
      <c r="E157" s="22"/>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row>
    <row r="158" spans="1:34" ht="12.75">
      <c r="A158" s="71"/>
      <c r="B158" s="22"/>
      <c r="C158" s="21"/>
      <c r="D158" s="71"/>
      <c r="E158" s="22"/>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row>
    <row r="159" spans="1:34" ht="12.75">
      <c r="A159" s="71"/>
      <c r="B159" s="22"/>
      <c r="C159" s="21"/>
      <c r="D159" s="71"/>
      <c r="E159" s="22"/>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row>
    <row r="160" spans="1:34" ht="12.75">
      <c r="A160" s="71"/>
      <c r="B160" s="22"/>
      <c r="C160" s="21"/>
      <c r="D160" s="71"/>
      <c r="E160" s="22"/>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row>
    <row r="161" spans="1:34" ht="12.75">
      <c r="A161" s="71"/>
      <c r="B161" s="22"/>
      <c r="C161" s="21"/>
      <c r="D161" s="71"/>
      <c r="E161" s="22"/>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row>
    <row r="162" spans="1:34" ht="12.75">
      <c r="A162" s="71"/>
      <c r="B162" s="22"/>
      <c r="C162" s="21"/>
      <c r="D162" s="71"/>
      <c r="E162" s="22"/>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row>
    <row r="163" spans="1:34" ht="12.75">
      <c r="A163" s="71"/>
      <c r="B163" s="22"/>
      <c r="C163" s="21"/>
      <c r="D163" s="71"/>
      <c r="E163" s="22"/>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row>
    <row r="164" spans="1:34" ht="12.75">
      <c r="A164" s="71"/>
      <c r="B164" s="22"/>
      <c r="C164" s="21"/>
      <c r="D164" s="71"/>
      <c r="E164" s="22"/>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row>
    <row r="165" spans="1:34" ht="12.75">
      <c r="A165" s="71"/>
      <c r="B165" s="22"/>
      <c r="C165" s="21"/>
      <c r="D165" s="71"/>
      <c r="E165" s="22"/>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row>
    <row r="166" spans="1:34" ht="12.75">
      <c r="A166" s="71"/>
      <c r="B166" s="22"/>
      <c r="C166" s="21"/>
      <c r="D166" s="71"/>
      <c r="E166" s="22"/>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row>
    <row r="167" spans="1:34" ht="12.75">
      <c r="A167" s="71"/>
      <c r="B167" s="22"/>
      <c r="C167" s="21"/>
      <c r="D167" s="71"/>
      <c r="E167" s="22"/>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row>
    <row r="168" spans="1:34" ht="12.75">
      <c r="A168" s="71"/>
      <c r="B168" s="22"/>
      <c r="C168" s="21"/>
      <c r="D168" s="71"/>
      <c r="E168" s="22"/>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row>
    <row r="169" spans="1:34" ht="12.75">
      <c r="A169" s="71"/>
      <c r="B169" s="22"/>
      <c r="C169" s="21"/>
      <c r="D169" s="71"/>
      <c r="E169" s="22"/>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row>
    <row r="170" spans="1:34" ht="12.75">
      <c r="A170" s="71"/>
      <c r="B170" s="22"/>
      <c r="C170" s="21"/>
      <c r="D170" s="71"/>
      <c r="E170" s="22"/>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row>
    <row r="171" spans="1:34" ht="12.75">
      <c r="A171" s="71"/>
      <c r="B171" s="22"/>
      <c r="C171" s="21"/>
      <c r="D171" s="71"/>
      <c r="E171" s="22"/>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row>
    <row r="172" spans="1:34" ht="12.75">
      <c r="A172" s="71"/>
      <c r="B172" s="22"/>
      <c r="C172" s="21"/>
      <c r="D172" s="71"/>
      <c r="E172" s="22"/>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row>
    <row r="173" spans="1:34" ht="12.75">
      <c r="A173" s="71"/>
      <c r="B173" s="22"/>
      <c r="C173" s="21"/>
      <c r="D173" s="71"/>
      <c r="E173" s="22"/>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row>
    <row r="174" spans="1:34" ht="12.75">
      <c r="A174" s="71"/>
      <c r="B174" s="22"/>
      <c r="C174" s="21"/>
      <c r="D174" s="71"/>
      <c r="E174" s="22"/>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row>
    <row r="175" spans="1:34" ht="12.75">
      <c r="A175" s="71"/>
      <c r="B175" s="22"/>
      <c r="C175" s="21"/>
      <c r="D175" s="71"/>
      <c r="E175" s="22"/>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row>
    <row r="176" spans="1:34" ht="12.75">
      <c r="A176" s="71"/>
      <c r="B176" s="22"/>
      <c r="C176" s="21"/>
      <c r="D176" s="71"/>
      <c r="E176" s="22"/>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row>
    <row r="177" spans="1:34" ht="12.75">
      <c r="A177" s="71"/>
      <c r="B177" s="22"/>
      <c r="C177" s="21"/>
      <c r="D177" s="71"/>
      <c r="E177" s="22"/>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row>
    <row r="178" spans="1:34" ht="12.75">
      <c r="A178" s="71"/>
      <c r="B178" s="22"/>
      <c r="C178" s="21"/>
      <c r="D178" s="71"/>
      <c r="E178" s="22"/>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row>
    <row r="179" spans="1:34" ht="12.75">
      <c r="A179" s="71"/>
      <c r="B179" s="22"/>
      <c r="C179" s="21"/>
      <c r="D179" s="71"/>
      <c r="E179" s="22"/>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row>
    <row r="180" spans="1:34" ht="12.75">
      <c r="A180" s="71"/>
      <c r="B180" s="22"/>
      <c r="C180" s="21"/>
      <c r="D180" s="71"/>
      <c r="E180" s="22"/>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row>
    <row r="181" spans="1:34" ht="12.75">
      <c r="A181" s="71"/>
      <c r="B181" s="22"/>
      <c r="C181" s="21"/>
      <c r="D181" s="71"/>
      <c r="E181" s="22"/>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row>
    <row r="182" spans="1:34" ht="12.75">
      <c r="A182" s="71"/>
      <c r="B182" s="22"/>
      <c r="C182" s="21"/>
      <c r="D182" s="71"/>
      <c r="E182" s="22"/>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row>
    <row r="183" spans="1:34" ht="12.75">
      <c r="A183" s="71"/>
      <c r="B183" s="22"/>
      <c r="C183" s="21"/>
      <c r="D183" s="71"/>
      <c r="E183" s="22"/>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row>
    <row r="184" spans="1:34" ht="12.75">
      <c r="A184" s="71"/>
      <c r="B184" s="22"/>
      <c r="C184" s="21"/>
      <c r="D184" s="71"/>
      <c r="E184" s="22"/>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row>
    <row r="185" spans="1:34" ht="12.75">
      <c r="A185" s="71"/>
      <c r="B185" s="22"/>
      <c r="C185" s="21"/>
      <c r="D185" s="71"/>
      <c r="E185" s="22"/>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row>
    <row r="186" spans="1:34" ht="12.75">
      <c r="A186" s="71"/>
      <c r="B186" s="22"/>
      <c r="C186" s="21"/>
      <c r="D186" s="71"/>
      <c r="E186" s="22"/>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row>
    <row r="187" spans="1:34" ht="12.75">
      <c r="A187" s="71"/>
      <c r="B187" s="22"/>
      <c r="C187" s="21"/>
      <c r="D187" s="71"/>
      <c r="E187" s="22"/>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row>
    <row r="188" spans="1:34" ht="12.75">
      <c r="A188" s="71"/>
      <c r="B188" s="22"/>
      <c r="C188" s="21"/>
      <c r="D188" s="71"/>
      <c r="E188" s="22"/>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row>
    <row r="189" spans="1:34" ht="12.75">
      <c r="A189" s="71"/>
      <c r="B189" s="22"/>
      <c r="C189" s="21"/>
      <c r="D189" s="71"/>
      <c r="E189" s="22"/>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row>
    <row r="190" spans="1:34" ht="12.75">
      <c r="A190" s="71"/>
      <c r="B190" s="22"/>
      <c r="C190" s="21"/>
      <c r="D190" s="71"/>
      <c r="E190" s="22"/>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row>
    <row r="191" spans="1:34" ht="12.75">
      <c r="A191" s="71"/>
      <c r="B191" s="22"/>
      <c r="C191" s="21"/>
      <c r="D191" s="71"/>
      <c r="E191" s="22"/>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row>
    <row r="192" spans="1:34" ht="12.75">
      <c r="A192" s="71"/>
      <c r="B192" s="22"/>
      <c r="C192" s="21"/>
      <c r="D192" s="71"/>
      <c r="E192" s="22"/>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row>
    <row r="193" spans="1:34" ht="12.75">
      <c r="A193" s="71"/>
      <c r="B193" s="22"/>
      <c r="C193" s="21"/>
      <c r="D193" s="71"/>
      <c r="E193" s="22"/>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row>
    <row r="194" spans="1:34" ht="12.75">
      <c r="A194" s="71"/>
      <c r="B194" s="22"/>
      <c r="C194" s="21"/>
      <c r="D194" s="71"/>
      <c r="E194" s="22"/>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row>
    <row r="195" spans="1:34" ht="12.75">
      <c r="A195" s="71"/>
      <c r="B195" s="22"/>
      <c r="C195" s="21"/>
      <c r="D195" s="71"/>
      <c r="E195" s="22"/>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row>
    <row r="196" spans="1:34" ht="12.75">
      <c r="A196" s="71"/>
      <c r="B196" s="22"/>
      <c r="C196" s="21"/>
      <c r="D196" s="71"/>
      <c r="E196" s="22"/>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row>
    <row r="197" spans="1:34" ht="12.75">
      <c r="A197" s="71"/>
      <c r="B197" s="22"/>
      <c r="C197" s="21"/>
      <c r="D197" s="71"/>
      <c r="E197" s="22"/>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row>
    <row r="198" spans="1:34" ht="12.75">
      <c r="A198" s="71"/>
      <c r="B198" s="22"/>
      <c r="C198" s="21"/>
      <c r="D198" s="71"/>
      <c r="E198" s="22"/>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row>
    <row r="199" spans="1:34" ht="12.75">
      <c r="A199" s="71"/>
      <c r="B199" s="22"/>
      <c r="C199" s="21"/>
      <c r="D199" s="71"/>
      <c r="E199" s="22"/>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row>
    <row r="200" spans="1:34" ht="12.75">
      <c r="A200" s="71"/>
      <c r="B200" s="22"/>
      <c r="C200" s="21"/>
      <c r="D200" s="71"/>
      <c r="E200" s="22"/>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row>
    <row r="201" spans="1:34" ht="12.75">
      <c r="A201" s="71"/>
      <c r="B201" s="22"/>
      <c r="C201" s="21"/>
      <c r="D201" s="71"/>
      <c r="E201" s="22"/>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row>
    <row r="202" spans="1:34" ht="12.75">
      <c r="A202" s="71"/>
      <c r="B202" s="22"/>
      <c r="C202" s="21"/>
      <c r="D202" s="71"/>
      <c r="E202" s="22"/>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row>
    <row r="203" spans="1:34" ht="12.75">
      <c r="A203" s="71"/>
      <c r="B203" s="22"/>
      <c r="C203" s="21"/>
      <c r="D203" s="71"/>
      <c r="E203" s="22"/>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row>
    <row r="204" spans="1:34" ht="12.75">
      <c r="A204" s="71"/>
      <c r="B204" s="22"/>
      <c r="C204" s="21"/>
      <c r="D204" s="71"/>
      <c r="E204" s="22"/>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row>
    <row r="205" spans="1:34" ht="12.75">
      <c r="A205" s="71"/>
      <c r="B205" s="22"/>
      <c r="C205" s="21"/>
      <c r="D205" s="71"/>
      <c r="E205" s="22"/>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row>
    <row r="206" spans="1:34" ht="12.75">
      <c r="A206" s="71"/>
      <c r="B206" s="22"/>
      <c r="C206" s="21"/>
      <c r="D206" s="71"/>
      <c r="E206" s="22"/>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row>
    <row r="207" spans="1:34" ht="12.75">
      <c r="A207" s="71"/>
      <c r="B207" s="22"/>
      <c r="C207" s="21"/>
      <c r="D207" s="71"/>
      <c r="E207" s="22"/>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row>
    <row r="208" spans="1:34" ht="12.75">
      <c r="A208" s="71"/>
      <c r="B208" s="22"/>
      <c r="C208" s="21"/>
      <c r="D208" s="71"/>
      <c r="E208" s="22"/>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row>
    <row r="209" spans="1:34" ht="12.75">
      <c r="A209" s="71"/>
      <c r="B209" s="22"/>
      <c r="C209" s="21"/>
      <c r="D209" s="71"/>
      <c r="E209" s="22"/>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row>
    <row r="210" spans="1:34" ht="12.75">
      <c r="A210" s="71"/>
      <c r="B210" s="22"/>
      <c r="C210" s="21"/>
      <c r="D210" s="71"/>
      <c r="E210" s="22"/>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row>
    <row r="211" spans="1:34" ht="12.75">
      <c r="A211" s="71"/>
      <c r="B211" s="22"/>
      <c r="C211" s="21"/>
      <c r="D211" s="71"/>
      <c r="E211" s="22"/>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row>
    <row r="212" spans="1:34" ht="12.75">
      <c r="A212" s="71"/>
      <c r="B212" s="22"/>
      <c r="C212" s="21"/>
      <c r="D212" s="71"/>
      <c r="E212" s="22"/>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row>
    <row r="213" spans="1:34" ht="12.75">
      <c r="A213" s="71"/>
      <c r="B213" s="22"/>
      <c r="C213" s="21"/>
      <c r="D213" s="71"/>
      <c r="E213" s="22"/>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row>
    <row r="214" spans="1:34" ht="12.75">
      <c r="A214" s="71"/>
      <c r="B214" s="22"/>
      <c r="C214" s="21"/>
      <c r="D214" s="71"/>
      <c r="E214" s="22"/>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row>
    <row r="215" spans="1:34" ht="12.75">
      <c r="A215" s="71"/>
      <c r="B215" s="22"/>
      <c r="C215" s="21"/>
      <c r="D215" s="71"/>
      <c r="E215" s="22"/>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row>
    <row r="216" spans="1:34" ht="12.75">
      <c r="A216" s="71"/>
      <c r="B216" s="22"/>
      <c r="C216" s="21"/>
      <c r="D216" s="71"/>
      <c r="E216" s="22"/>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row>
    <row r="217" spans="1:34" ht="12.75">
      <c r="A217" s="71"/>
      <c r="B217" s="22"/>
      <c r="C217" s="21"/>
      <c r="D217" s="71"/>
      <c r="E217" s="22"/>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row>
    <row r="218" spans="1:34" ht="12.75">
      <c r="A218" s="71"/>
      <c r="B218" s="22"/>
      <c r="C218" s="21"/>
      <c r="D218" s="71"/>
      <c r="E218" s="22"/>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row>
    <row r="219" spans="1:34" ht="12.75">
      <c r="A219" s="71"/>
      <c r="B219" s="22"/>
      <c r="C219" s="21"/>
      <c r="D219" s="71"/>
      <c r="E219" s="22"/>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row>
    <row r="220" spans="1:34" ht="12.75">
      <c r="A220" s="71"/>
      <c r="B220" s="22"/>
      <c r="C220" s="21"/>
      <c r="D220" s="71"/>
      <c r="E220" s="22"/>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row>
    <row r="221" spans="1:34" ht="12.75">
      <c r="A221" s="71"/>
      <c r="B221" s="22"/>
      <c r="C221" s="21"/>
      <c r="D221" s="71"/>
      <c r="E221" s="22"/>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row>
    <row r="222" spans="1:34" ht="12.75">
      <c r="A222" s="71"/>
      <c r="B222" s="22"/>
      <c r="C222" s="21"/>
      <c r="D222" s="71"/>
      <c r="E222" s="22"/>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row>
    <row r="223" spans="1:34" ht="12.75">
      <c r="A223" s="71"/>
      <c r="B223" s="22"/>
      <c r="C223" s="21"/>
      <c r="D223" s="71"/>
      <c r="E223" s="22"/>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row>
    <row r="224" spans="1:34" ht="12.75">
      <c r="A224" s="71"/>
      <c r="B224" s="22"/>
      <c r="C224" s="21"/>
      <c r="D224" s="71"/>
      <c r="E224" s="22"/>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row>
    <row r="225" spans="1:34" ht="12.75">
      <c r="A225" s="71"/>
      <c r="B225" s="22"/>
      <c r="C225" s="21"/>
      <c r="D225" s="71"/>
      <c r="E225" s="22"/>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row>
    <row r="226" spans="1:34" ht="12.75">
      <c r="A226" s="71"/>
      <c r="B226" s="22"/>
      <c r="C226" s="21"/>
      <c r="D226" s="71"/>
      <c r="E226" s="22"/>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row>
    <row r="227" spans="1:34" ht="12.75">
      <c r="A227" s="71"/>
      <c r="B227" s="22"/>
      <c r="C227" s="21"/>
      <c r="D227" s="71"/>
      <c r="E227" s="22"/>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row>
    <row r="228" spans="1:34" ht="12.75">
      <c r="A228" s="71"/>
      <c r="B228" s="22"/>
      <c r="C228" s="21"/>
      <c r="D228" s="71"/>
      <c r="E228" s="22"/>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row>
    <row r="229" spans="1:34" ht="12.75">
      <c r="A229" s="71"/>
      <c r="B229" s="22"/>
      <c r="C229" s="21"/>
      <c r="D229" s="71"/>
      <c r="E229" s="22"/>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row>
    <row r="230" spans="1:34" ht="12.75">
      <c r="A230" s="71"/>
      <c r="B230" s="22"/>
      <c r="C230" s="21"/>
      <c r="D230" s="71"/>
      <c r="E230" s="22"/>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row>
    <row r="231" spans="1:34" ht="12.75">
      <c r="A231" s="71"/>
      <c r="B231" s="22"/>
      <c r="C231" s="21"/>
      <c r="D231" s="71"/>
      <c r="E231" s="22"/>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row>
    <row r="232" spans="1:34" ht="12.75">
      <c r="A232" s="71"/>
      <c r="B232" s="22"/>
      <c r="C232" s="21"/>
      <c r="D232" s="71"/>
      <c r="E232" s="22"/>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row>
    <row r="233" spans="1:34" ht="12.75">
      <c r="A233" s="71"/>
      <c r="B233" s="22"/>
      <c r="C233" s="21"/>
      <c r="D233" s="71"/>
      <c r="E233" s="22"/>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row>
    <row r="234" spans="1:34" ht="12.75">
      <c r="A234" s="71"/>
      <c r="B234" s="22"/>
      <c r="C234" s="21"/>
      <c r="D234" s="71"/>
      <c r="E234" s="22"/>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row>
    <row r="235" spans="1:34" ht="12.75">
      <c r="A235" s="71"/>
      <c r="B235" s="22"/>
      <c r="C235" s="21"/>
      <c r="D235" s="71"/>
      <c r="E235" s="22"/>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row>
    <row r="236" spans="1:34" ht="12.75">
      <c r="A236" s="71"/>
      <c r="B236" s="22"/>
      <c r="C236" s="21"/>
      <c r="D236" s="71"/>
      <c r="E236" s="22"/>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row>
    <row r="237" spans="1:34" ht="12.75">
      <c r="A237" s="71"/>
      <c r="B237" s="22"/>
      <c r="C237" s="21"/>
      <c r="D237" s="71"/>
      <c r="E237" s="22"/>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row>
    <row r="238" spans="1:34" ht="12.75">
      <c r="A238" s="71"/>
      <c r="B238" s="22"/>
      <c r="C238" s="21"/>
      <c r="D238" s="71"/>
      <c r="E238" s="22"/>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row>
    <row r="239" spans="1:34" ht="12.75">
      <c r="A239" s="71"/>
      <c r="B239" s="22"/>
      <c r="C239" s="21"/>
      <c r="D239" s="71"/>
      <c r="E239" s="22"/>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row>
    <row r="240" spans="1:34" ht="12.75">
      <c r="A240" s="71"/>
      <c r="B240" s="22"/>
      <c r="C240" s="21"/>
      <c r="D240" s="71"/>
      <c r="E240" s="22"/>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row>
    <row r="241" spans="1:34" ht="12.75">
      <c r="A241" s="71"/>
      <c r="B241" s="22"/>
      <c r="C241" s="21"/>
      <c r="D241" s="71"/>
      <c r="E241" s="22"/>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row>
    <row r="242" spans="1:34" ht="12.75">
      <c r="A242" s="71"/>
      <c r="B242" s="22"/>
      <c r="C242" s="21"/>
      <c r="D242" s="71"/>
      <c r="E242" s="22"/>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row>
    <row r="243" spans="1:34" ht="12.75">
      <c r="A243" s="71"/>
      <c r="B243" s="22"/>
      <c r="C243" s="21"/>
      <c r="D243" s="71"/>
      <c r="E243" s="22"/>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row>
    <row r="244" spans="1:34" ht="12.75">
      <c r="A244" s="71"/>
      <c r="B244" s="22"/>
      <c r="C244" s="21"/>
      <c r="D244" s="71"/>
      <c r="E244" s="22"/>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row>
    <row r="245" spans="1:34" ht="12.75">
      <c r="A245" s="71"/>
      <c r="B245" s="22"/>
      <c r="C245" s="21"/>
      <c r="D245" s="71"/>
      <c r="E245" s="22"/>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row>
    <row r="246" spans="1:34" ht="12.75">
      <c r="A246" s="71"/>
      <c r="B246" s="22"/>
      <c r="C246" s="21"/>
      <c r="D246" s="71"/>
      <c r="E246" s="22"/>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row>
    <row r="247" spans="1:34" ht="12.75">
      <c r="A247" s="71"/>
      <c r="B247" s="22"/>
      <c r="C247" s="21"/>
      <c r="D247" s="71"/>
      <c r="E247" s="22"/>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row>
    <row r="248" spans="1:34" ht="12.75">
      <c r="A248" s="71"/>
      <c r="B248" s="22"/>
      <c r="C248" s="21"/>
      <c r="D248" s="71"/>
      <c r="E248" s="22"/>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row>
    <row r="249" spans="1:34" ht="12.75">
      <c r="A249" s="71"/>
      <c r="B249" s="22"/>
      <c r="C249" s="21"/>
      <c r="D249" s="71"/>
      <c r="E249" s="22"/>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row>
    <row r="250" spans="1:34" ht="12.75">
      <c r="A250" s="71"/>
      <c r="B250" s="22"/>
      <c r="C250" s="21"/>
      <c r="D250" s="71"/>
      <c r="E250" s="22"/>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row>
    <row r="251" spans="1:34" ht="12.75">
      <c r="A251" s="71"/>
      <c r="B251" s="22"/>
      <c r="C251" s="21"/>
      <c r="D251" s="71"/>
      <c r="E251" s="22"/>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row>
    <row r="252" spans="1:34" ht="12.75">
      <c r="A252" s="71"/>
      <c r="B252" s="22"/>
      <c r="C252" s="21"/>
      <c r="D252" s="71"/>
      <c r="E252" s="22"/>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row>
    <row r="253" spans="1:34" ht="12.75">
      <c r="A253" s="71"/>
      <c r="B253" s="22"/>
      <c r="C253" s="21"/>
      <c r="D253" s="71"/>
      <c r="E253" s="22"/>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row>
    <row r="254" spans="1:34" ht="12.75">
      <c r="A254" s="71"/>
      <c r="B254" s="22"/>
      <c r="C254" s="21"/>
      <c r="D254" s="71"/>
      <c r="E254" s="22"/>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row>
    <row r="255" spans="1:34" ht="12.75">
      <c r="A255" s="71"/>
      <c r="B255" s="22"/>
      <c r="C255" s="21"/>
      <c r="D255" s="71"/>
      <c r="E255" s="22"/>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row>
    <row r="256" spans="1:34" ht="12.75">
      <c r="A256" s="71"/>
      <c r="B256" s="22"/>
      <c r="C256" s="21"/>
      <c r="D256" s="71"/>
      <c r="E256" s="22"/>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row>
    <row r="257" spans="1:34" ht="12.75">
      <c r="A257" s="71"/>
      <c r="B257" s="22"/>
      <c r="C257" s="21"/>
      <c r="D257" s="71"/>
      <c r="E257" s="22"/>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row>
    <row r="258" spans="1:34" ht="12.75">
      <c r="A258" s="71"/>
      <c r="B258" s="22"/>
      <c r="C258" s="21"/>
      <c r="D258" s="71"/>
      <c r="E258" s="22"/>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row>
    <row r="259" spans="1:34" ht="12.75">
      <c r="A259" s="71"/>
      <c r="B259" s="22"/>
      <c r="C259" s="21"/>
      <c r="D259" s="71"/>
      <c r="E259" s="22"/>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row>
    <row r="260" spans="1:34" ht="12.75">
      <c r="A260" s="71"/>
      <c r="B260" s="22"/>
      <c r="C260" s="21"/>
      <c r="D260" s="71"/>
      <c r="E260" s="22"/>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row>
    <row r="261" spans="1:34" ht="12.75">
      <c r="A261" s="71"/>
      <c r="B261" s="22"/>
      <c r="C261" s="21"/>
      <c r="D261" s="71"/>
      <c r="E261" s="22"/>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row>
    <row r="262" spans="1:34" ht="12.75">
      <c r="A262" s="71"/>
      <c r="B262" s="22"/>
      <c r="C262" s="21"/>
      <c r="D262" s="71"/>
      <c r="E262" s="22"/>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row>
    <row r="263" spans="1:34" ht="12.75">
      <c r="A263" s="71"/>
      <c r="B263" s="22"/>
      <c r="C263" s="21"/>
      <c r="D263" s="71"/>
      <c r="E263" s="22"/>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row>
    <row r="264" spans="1:34" ht="12.75">
      <c r="A264" s="71"/>
      <c r="B264" s="22"/>
      <c r="C264" s="21"/>
      <c r="D264" s="71"/>
      <c r="E264" s="22"/>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row>
    <row r="265" spans="1:34" ht="12.75">
      <c r="A265" s="71"/>
      <c r="B265" s="22"/>
      <c r="C265" s="21"/>
      <c r="D265" s="71"/>
      <c r="E265" s="22"/>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row>
    <row r="266" spans="1:34" ht="12.75">
      <c r="A266" s="71"/>
      <c r="B266" s="22"/>
      <c r="C266" s="21"/>
      <c r="D266" s="71"/>
      <c r="E266" s="22"/>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row>
    <row r="267" spans="1:34" ht="12.75">
      <c r="A267" s="71"/>
      <c r="B267" s="22"/>
      <c r="C267" s="21"/>
      <c r="D267" s="71"/>
      <c r="E267" s="22"/>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row>
    <row r="268" spans="1:34" ht="12.75">
      <c r="A268" s="71"/>
      <c r="B268" s="22"/>
      <c r="C268" s="21"/>
      <c r="D268" s="71"/>
      <c r="E268" s="22"/>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row>
    <row r="269" spans="1:34" ht="12.75">
      <c r="A269" s="71"/>
      <c r="B269" s="22"/>
      <c r="C269" s="21"/>
      <c r="D269" s="71"/>
      <c r="E269" s="22"/>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row>
    <row r="270" spans="1:34" ht="12.75">
      <c r="A270" s="71"/>
      <c r="B270" s="22"/>
      <c r="C270" s="21"/>
      <c r="D270" s="71"/>
      <c r="E270" s="22"/>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row>
    <row r="271" spans="1:34" ht="12.75">
      <c r="A271" s="71"/>
      <c r="B271" s="22"/>
      <c r="C271" s="21"/>
      <c r="D271" s="71"/>
      <c r="E271" s="22"/>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row>
    <row r="272" spans="1:34" ht="12.75">
      <c r="A272" s="71"/>
      <c r="B272" s="22"/>
      <c r="C272" s="21"/>
      <c r="D272" s="71"/>
      <c r="E272" s="22"/>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row>
    <row r="273" spans="1:34" ht="12.75">
      <c r="A273" s="71"/>
      <c r="B273" s="22"/>
      <c r="C273" s="21"/>
      <c r="D273" s="71"/>
      <c r="E273" s="22"/>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row>
    <row r="274" spans="1:34" ht="12.75">
      <c r="A274" s="71"/>
      <c r="B274" s="22"/>
      <c r="C274" s="21"/>
      <c r="D274" s="71"/>
      <c r="E274" s="22"/>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row>
    <row r="275" spans="1:34" ht="12.75">
      <c r="A275" s="71"/>
      <c r="B275" s="22"/>
      <c r="C275" s="21"/>
      <c r="D275" s="71"/>
      <c r="E275" s="22"/>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row>
    <row r="276" spans="1:34" ht="12.75">
      <c r="A276" s="71"/>
      <c r="B276" s="22"/>
      <c r="C276" s="21"/>
      <c r="D276" s="71"/>
      <c r="E276" s="22"/>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row>
    <row r="277" spans="1:34" ht="12.75">
      <c r="A277" s="71"/>
      <c r="B277" s="22"/>
      <c r="C277" s="21"/>
      <c r="D277" s="71"/>
      <c r="E277" s="22"/>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row>
    <row r="278" spans="1:34" ht="12.75">
      <c r="A278" s="71"/>
      <c r="B278" s="22"/>
      <c r="C278" s="21"/>
      <c r="D278" s="71"/>
      <c r="E278" s="22"/>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row>
    <row r="279" spans="1:34" ht="12.75">
      <c r="A279" s="71"/>
      <c r="B279" s="22"/>
      <c r="C279" s="21"/>
      <c r="D279" s="71"/>
      <c r="E279" s="22"/>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row>
    <row r="280" spans="1:34" ht="12.75">
      <c r="A280" s="71"/>
      <c r="B280" s="22"/>
      <c r="C280" s="21"/>
      <c r="D280" s="71"/>
      <c r="E280" s="22"/>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row>
    <row r="281" spans="1:34" ht="12.75">
      <c r="A281" s="71"/>
      <c r="B281" s="22"/>
      <c r="C281" s="21"/>
      <c r="D281" s="71"/>
      <c r="E281" s="22"/>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row>
    <row r="282" spans="1:34" ht="12.75">
      <c r="A282" s="71"/>
      <c r="B282" s="22"/>
      <c r="C282" s="21"/>
      <c r="D282" s="71"/>
      <c r="E282" s="22"/>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row>
    <row r="283" spans="1:34" ht="12.75">
      <c r="A283" s="71"/>
      <c r="B283" s="22"/>
      <c r="C283" s="21"/>
      <c r="D283" s="71"/>
      <c r="E283" s="22"/>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row>
    <row r="284" spans="1:34" ht="12.75">
      <c r="A284" s="71"/>
      <c r="B284" s="22"/>
      <c r="C284" s="21"/>
      <c r="D284" s="71"/>
      <c r="E284" s="22"/>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row>
    <row r="285" spans="1:34" ht="12.75">
      <c r="A285" s="71"/>
      <c r="B285" s="22"/>
      <c r="C285" s="21"/>
      <c r="D285" s="71"/>
      <c r="E285" s="22"/>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row>
    <row r="286" spans="1:34" ht="12.75">
      <c r="A286" s="71"/>
      <c r="B286" s="22"/>
      <c r="C286" s="21"/>
      <c r="D286" s="71"/>
      <c r="E286" s="22"/>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row>
    <row r="287" spans="1:34" ht="12.75">
      <c r="A287" s="71"/>
      <c r="B287" s="22"/>
      <c r="C287" s="21"/>
      <c r="D287" s="71"/>
      <c r="E287" s="22"/>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row>
    <row r="288" spans="1:34" ht="12.75">
      <c r="A288" s="71"/>
      <c r="B288" s="22"/>
      <c r="C288" s="21"/>
      <c r="D288" s="71"/>
      <c r="E288" s="22"/>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row>
    <row r="289" spans="1:34" ht="12.75">
      <c r="A289" s="71"/>
      <c r="B289" s="22"/>
      <c r="C289" s="21"/>
      <c r="D289" s="71"/>
      <c r="E289" s="22"/>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row>
    <row r="290" spans="1:34" ht="12.75">
      <c r="A290" s="71"/>
      <c r="B290" s="22"/>
      <c r="C290" s="21"/>
      <c r="D290" s="71"/>
      <c r="E290" s="22"/>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row>
    <row r="291" spans="1:34" ht="12.75">
      <c r="A291" s="71"/>
      <c r="B291" s="22"/>
      <c r="C291" s="21"/>
      <c r="D291" s="71"/>
      <c r="E291" s="22"/>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row>
    <row r="292" spans="1:34" ht="12.75">
      <c r="A292" s="71"/>
      <c r="B292" s="22"/>
      <c r="C292" s="21"/>
      <c r="D292" s="71"/>
      <c r="E292" s="22"/>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row>
    <row r="293" spans="1:34" ht="12.75">
      <c r="A293" s="71"/>
      <c r="B293" s="22"/>
      <c r="C293" s="21"/>
      <c r="D293" s="71"/>
      <c r="E293" s="22"/>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row>
    <row r="294" spans="1:34" ht="12.75">
      <c r="A294" s="71"/>
      <c r="B294" s="22"/>
      <c r="C294" s="21"/>
      <c r="D294" s="71"/>
      <c r="E294" s="22"/>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row>
    <row r="295" spans="1:34" ht="12.75">
      <c r="A295" s="71"/>
      <c r="B295" s="22"/>
      <c r="C295" s="21"/>
      <c r="D295" s="71"/>
      <c r="E295" s="22"/>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row>
    <row r="296" spans="1:34" ht="12.75">
      <c r="A296" s="71"/>
      <c r="B296" s="22"/>
      <c r="C296" s="21"/>
      <c r="D296" s="71"/>
      <c r="E296" s="22"/>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row>
    <row r="297" spans="1:34" ht="12.75">
      <c r="A297" s="71"/>
      <c r="B297" s="22"/>
      <c r="C297" s="21"/>
      <c r="D297" s="71"/>
      <c r="E297" s="22"/>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row>
    <row r="298" spans="1:34" ht="12.75">
      <c r="A298" s="71"/>
      <c r="B298" s="22"/>
      <c r="C298" s="21"/>
      <c r="D298" s="71"/>
      <c r="E298" s="22"/>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row>
    <row r="299" spans="1:34" ht="12.75">
      <c r="A299" s="71"/>
      <c r="B299" s="22"/>
      <c r="C299" s="21"/>
      <c r="D299" s="71"/>
      <c r="E299" s="22"/>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row>
    <row r="300" spans="1:34" ht="12.75">
      <c r="A300" s="71"/>
      <c r="B300" s="22"/>
      <c r="C300" s="21"/>
      <c r="D300" s="71"/>
      <c r="E300" s="22"/>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row>
    <row r="301" spans="1:34" ht="12.75">
      <c r="A301" s="71"/>
      <c r="B301" s="22"/>
      <c r="C301" s="21"/>
      <c r="D301" s="71"/>
      <c r="E301" s="22"/>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row>
    <row r="302" spans="1:34" ht="12.75">
      <c r="A302" s="71"/>
      <c r="B302" s="22"/>
      <c r="C302" s="21"/>
      <c r="D302" s="71"/>
      <c r="E302" s="22"/>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row>
    <row r="303" spans="1:34" ht="12.75">
      <c r="A303" s="71"/>
      <c r="B303" s="22"/>
      <c r="C303" s="21"/>
      <c r="D303" s="71"/>
      <c r="E303" s="22"/>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row>
    <row r="304" spans="1:34" ht="12.75">
      <c r="A304" s="71"/>
      <c r="B304" s="22"/>
      <c r="C304" s="21"/>
      <c r="D304" s="71"/>
      <c r="E304" s="22"/>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row>
    <row r="305" spans="1:34" ht="12.75">
      <c r="A305" s="71"/>
      <c r="B305" s="22"/>
      <c r="C305" s="21"/>
      <c r="D305" s="71"/>
      <c r="E305" s="22"/>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row>
    <row r="306" spans="1:34" ht="12.75">
      <c r="A306" s="71"/>
      <c r="B306" s="22"/>
      <c r="C306" s="21"/>
      <c r="D306" s="71"/>
      <c r="E306" s="22"/>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row>
    <row r="307" spans="1:34" ht="12.75">
      <c r="A307" s="71"/>
      <c r="B307" s="22"/>
      <c r="C307" s="21"/>
      <c r="D307" s="71"/>
      <c r="E307" s="22"/>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row>
    <row r="308" spans="1:34" ht="12.75">
      <c r="A308" s="71"/>
      <c r="B308" s="22"/>
      <c r="C308" s="21"/>
      <c r="D308" s="71"/>
      <c r="E308" s="22"/>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row>
    <row r="309" spans="1:34" ht="12.75">
      <c r="A309" s="71"/>
      <c r="B309" s="22"/>
      <c r="C309" s="21"/>
      <c r="D309" s="71"/>
      <c r="E309" s="22"/>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row>
    <row r="310" spans="1:34" ht="12.75">
      <c r="A310" s="71"/>
      <c r="B310" s="22"/>
      <c r="C310" s="21"/>
      <c r="D310" s="71"/>
      <c r="E310" s="22"/>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row>
    <row r="311" spans="1:34" ht="12.75">
      <c r="A311" s="71"/>
      <c r="B311" s="22"/>
      <c r="C311" s="21"/>
      <c r="D311" s="71"/>
      <c r="E311" s="22"/>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row>
    <row r="312" spans="1:34" ht="12.75">
      <c r="A312" s="71"/>
      <c r="B312" s="22"/>
      <c r="C312" s="21"/>
      <c r="D312" s="71"/>
      <c r="E312" s="22"/>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row>
    <row r="313" spans="1:34" ht="12.75">
      <c r="A313" s="71"/>
      <c r="B313" s="22"/>
      <c r="C313" s="21"/>
      <c r="D313" s="71"/>
      <c r="E313" s="22"/>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row>
    <row r="314" spans="1:34" ht="12.75">
      <c r="A314" s="71"/>
      <c r="B314" s="22"/>
      <c r="C314" s="21"/>
      <c r="D314" s="71"/>
      <c r="E314" s="22"/>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row>
    <row r="315" spans="1:34" ht="12.75">
      <c r="A315" s="71"/>
      <c r="B315" s="22"/>
      <c r="C315" s="21"/>
      <c r="D315" s="71"/>
      <c r="E315" s="22"/>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row>
    <row r="316" spans="1:34" ht="12.75">
      <c r="A316" s="71"/>
      <c r="B316" s="22"/>
      <c r="C316" s="21"/>
      <c r="D316" s="71"/>
      <c r="E316" s="22"/>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row>
    <row r="317" spans="1:34" ht="12.75">
      <c r="A317" s="71"/>
      <c r="B317" s="22"/>
      <c r="C317" s="21"/>
      <c r="D317" s="71"/>
      <c r="E317" s="22"/>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row>
    <row r="318" spans="1:34" ht="12.75">
      <c r="A318" s="71"/>
      <c r="B318" s="22"/>
      <c r="C318" s="21"/>
      <c r="D318" s="71"/>
      <c r="E318" s="22"/>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row>
    <row r="319" spans="1:34" ht="12.75">
      <c r="A319" s="71"/>
      <c r="B319" s="22"/>
      <c r="C319" s="21"/>
      <c r="D319" s="71"/>
      <c r="E319" s="22"/>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row>
    <row r="320" spans="1:34" ht="12.75">
      <c r="A320" s="71"/>
      <c r="B320" s="22"/>
      <c r="C320" s="21"/>
      <c r="D320" s="71"/>
      <c r="E320" s="22"/>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row>
    <row r="321" spans="1:34" ht="12.75">
      <c r="A321" s="71"/>
      <c r="B321" s="22"/>
      <c r="C321" s="21"/>
      <c r="D321" s="71"/>
      <c r="E321" s="22"/>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row>
    <row r="322" spans="1:34" ht="12.75">
      <c r="A322" s="71"/>
      <c r="B322" s="22"/>
      <c r="C322" s="21"/>
      <c r="D322" s="71"/>
      <c r="E322" s="22"/>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row>
    <row r="323" spans="1:34" ht="12.75">
      <c r="A323" s="71"/>
      <c r="B323" s="22"/>
      <c r="C323" s="21"/>
      <c r="D323" s="71"/>
      <c r="E323" s="22"/>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row>
    <row r="324" spans="1:34" ht="12.75">
      <c r="A324" s="71"/>
      <c r="B324" s="22"/>
      <c r="C324" s="21"/>
      <c r="D324" s="71"/>
      <c r="E324" s="22"/>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row>
    <row r="325" spans="1:34" ht="12.75">
      <c r="A325" s="71"/>
      <c r="B325" s="22"/>
      <c r="C325" s="21"/>
      <c r="D325" s="71"/>
      <c r="E325" s="22"/>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row>
    <row r="326" spans="1:34" ht="12.75">
      <c r="A326" s="71"/>
      <c r="B326" s="22"/>
      <c r="C326" s="21"/>
      <c r="D326" s="71"/>
      <c r="E326" s="22"/>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row>
    <row r="327" spans="1:34" ht="12.75">
      <c r="A327" s="71"/>
      <c r="B327" s="22"/>
      <c r="C327" s="21"/>
      <c r="D327" s="71"/>
      <c r="E327" s="22"/>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row>
    <row r="328" spans="1:34" ht="12.75">
      <c r="A328" s="71"/>
      <c r="B328" s="22"/>
      <c r="C328" s="21"/>
      <c r="D328" s="71"/>
      <c r="E328" s="22"/>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row>
    <row r="329" spans="1:34" ht="12.75">
      <c r="A329" s="71"/>
      <c r="B329" s="22"/>
      <c r="C329" s="21"/>
      <c r="D329" s="71"/>
      <c r="E329" s="22"/>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row>
    <row r="330" spans="1:34" ht="12.75">
      <c r="A330" s="71"/>
      <c r="B330" s="22"/>
      <c r="C330" s="21"/>
      <c r="D330" s="71"/>
      <c r="E330" s="22"/>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row>
    <row r="331" spans="1:34" ht="12.75">
      <c r="A331" s="71"/>
      <c r="B331" s="22"/>
      <c r="C331" s="21"/>
      <c r="D331" s="71"/>
      <c r="E331" s="22"/>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row>
    <row r="332" spans="1:34" ht="12.75">
      <c r="A332" s="71"/>
      <c r="B332" s="22"/>
      <c r="C332" s="21"/>
      <c r="D332" s="71"/>
      <c r="E332" s="22"/>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row>
    <row r="333" spans="1:34" ht="12.75">
      <c r="A333" s="71"/>
      <c r="B333" s="22"/>
      <c r="C333" s="21"/>
      <c r="D333" s="71"/>
      <c r="E333" s="22"/>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row>
    <row r="334" spans="1:34" ht="12.75">
      <c r="A334" s="71"/>
      <c r="B334" s="22"/>
      <c r="C334" s="21"/>
      <c r="D334" s="71"/>
      <c r="E334" s="22"/>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row>
    <row r="335" spans="1:34" ht="12.75">
      <c r="A335" s="71"/>
      <c r="B335" s="22"/>
      <c r="C335" s="21"/>
      <c r="D335" s="71"/>
      <c r="E335" s="22"/>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row>
    <row r="336" spans="1:34" ht="12.75">
      <c r="A336" s="71"/>
      <c r="B336" s="22"/>
      <c r="C336" s="21"/>
      <c r="D336" s="71"/>
      <c r="E336" s="22"/>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row>
    <row r="337" spans="1:34" ht="12.75">
      <c r="A337" s="71"/>
      <c r="B337" s="22"/>
      <c r="C337" s="21"/>
      <c r="D337" s="71"/>
      <c r="E337" s="22"/>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row>
    <row r="338" spans="1:34" ht="12.75">
      <c r="A338" s="71"/>
      <c r="B338" s="22"/>
      <c r="C338" s="21"/>
      <c r="D338" s="71"/>
      <c r="E338" s="22"/>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row>
    <row r="339" spans="1:34" ht="12.75">
      <c r="A339" s="71"/>
      <c r="B339" s="22"/>
      <c r="C339" s="21"/>
      <c r="D339" s="71"/>
      <c r="E339" s="22"/>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row>
    <row r="340" spans="1:34" ht="12.75">
      <c r="A340" s="71"/>
      <c r="B340" s="22"/>
      <c r="C340" s="21"/>
      <c r="D340" s="71"/>
      <c r="E340" s="22"/>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row>
    <row r="341" spans="1:34" ht="12.75">
      <c r="A341" s="71"/>
      <c r="B341" s="22"/>
      <c r="C341" s="21"/>
      <c r="D341" s="71"/>
      <c r="E341" s="22"/>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row>
    <row r="342" spans="1:34" ht="12.75">
      <c r="A342" s="71"/>
      <c r="B342" s="22"/>
      <c r="C342" s="21"/>
      <c r="D342" s="71"/>
      <c r="E342" s="22"/>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row>
    <row r="343" spans="1:34" ht="12.75">
      <c r="A343" s="71"/>
      <c r="B343" s="22"/>
      <c r="C343" s="21"/>
      <c r="D343" s="71"/>
      <c r="E343" s="22"/>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row>
    <row r="344" spans="1:34" ht="12.75">
      <c r="A344" s="71"/>
      <c r="B344" s="22"/>
      <c r="C344" s="21"/>
      <c r="D344" s="71"/>
      <c r="E344" s="22"/>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row>
    <row r="345" spans="1:34" ht="12.75">
      <c r="A345" s="71"/>
      <c r="B345" s="22"/>
      <c r="C345" s="21"/>
      <c r="D345" s="71"/>
      <c r="E345" s="22"/>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row>
    <row r="346" spans="1:34" ht="12.75">
      <c r="A346" s="71"/>
      <c r="B346" s="22"/>
      <c r="C346" s="21"/>
      <c r="D346" s="71"/>
      <c r="E346" s="22"/>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row>
    <row r="347" spans="1:34" ht="12.75">
      <c r="A347" s="71"/>
      <c r="B347" s="22"/>
      <c r="C347" s="21"/>
      <c r="D347" s="71"/>
      <c r="E347" s="22"/>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row>
    <row r="348" spans="1:34" ht="12.75">
      <c r="A348" s="71"/>
      <c r="B348" s="22"/>
      <c r="C348" s="21"/>
      <c r="D348" s="71"/>
      <c r="E348" s="22"/>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row>
    <row r="349" spans="1:34" ht="12.75">
      <c r="A349" s="71"/>
      <c r="B349" s="22"/>
      <c r="C349" s="21"/>
      <c r="D349" s="71"/>
      <c r="E349" s="22"/>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row>
    <row r="350" spans="1:34" ht="12.75">
      <c r="A350" s="71"/>
      <c r="B350" s="22"/>
      <c r="C350" s="21"/>
      <c r="D350" s="71"/>
      <c r="E350" s="22"/>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row>
    <row r="351" spans="1:34" ht="12.75">
      <c r="A351" s="71"/>
      <c r="B351" s="22"/>
      <c r="C351" s="21"/>
      <c r="D351" s="71"/>
      <c r="E351" s="22"/>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row>
    <row r="352" spans="1:34" ht="12.75">
      <c r="A352" s="71"/>
      <c r="B352" s="22"/>
      <c r="C352" s="21"/>
      <c r="D352" s="71"/>
      <c r="E352" s="22"/>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row>
    <row r="353" spans="1:34" ht="12.75">
      <c r="A353" s="71"/>
      <c r="B353" s="22"/>
      <c r="C353" s="21"/>
      <c r="D353" s="71"/>
      <c r="E353" s="22"/>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row>
    <row r="354" spans="1:34" ht="12.75">
      <c r="A354" s="71"/>
      <c r="B354" s="22"/>
      <c r="C354" s="21"/>
      <c r="D354" s="71"/>
      <c r="E354" s="22"/>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row>
    <row r="355" spans="1:34" ht="12.75">
      <c r="A355" s="71"/>
      <c r="B355" s="22"/>
      <c r="C355" s="21"/>
      <c r="D355" s="71"/>
      <c r="E355" s="22"/>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row>
    <row r="356" spans="1:34" ht="12.75">
      <c r="A356" s="71"/>
      <c r="B356" s="22"/>
      <c r="C356" s="21"/>
      <c r="D356" s="71"/>
      <c r="E356" s="22"/>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row>
    <row r="357" spans="1:34" ht="12.75">
      <c r="A357" s="71"/>
      <c r="B357" s="22"/>
      <c r="C357" s="21"/>
      <c r="D357" s="71"/>
      <c r="E357" s="22"/>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row>
    <row r="358" spans="1:34" ht="12.75">
      <c r="A358" s="71"/>
      <c r="B358" s="22"/>
      <c r="C358" s="21"/>
      <c r="D358" s="71"/>
      <c r="E358" s="22"/>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row>
    <row r="359" spans="1:34" ht="12.75">
      <c r="A359" s="71"/>
      <c r="B359" s="22"/>
      <c r="C359" s="21"/>
      <c r="D359" s="71"/>
      <c r="E359" s="22"/>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row>
    <row r="360" spans="1:34" ht="12.75">
      <c r="A360" s="71"/>
      <c r="B360" s="22"/>
      <c r="C360" s="21"/>
      <c r="D360" s="71"/>
      <c r="E360" s="22"/>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row>
    <row r="361" spans="1:34" ht="12.75">
      <c r="A361" s="71"/>
      <c r="B361" s="22"/>
      <c r="C361" s="21"/>
      <c r="D361" s="71"/>
      <c r="E361" s="22"/>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row>
    <row r="362" spans="1:34" ht="12.75">
      <c r="A362" s="71"/>
      <c r="B362" s="22"/>
      <c r="C362" s="21"/>
      <c r="D362" s="71"/>
      <c r="E362" s="22"/>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row>
    <row r="363" spans="1:34" ht="12.75">
      <c r="A363" s="71"/>
      <c r="B363" s="22"/>
      <c r="C363" s="21"/>
      <c r="D363" s="71"/>
      <c r="E363" s="22"/>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row>
    <row r="364" spans="1:34" ht="12.75">
      <c r="A364" s="71"/>
      <c r="B364" s="22"/>
      <c r="C364" s="21"/>
      <c r="D364" s="71"/>
      <c r="E364" s="22"/>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row>
    <row r="365" spans="1:34" ht="12.75">
      <c r="A365" s="71"/>
      <c r="B365" s="22"/>
      <c r="C365" s="21"/>
      <c r="D365" s="71"/>
      <c r="E365" s="22"/>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row>
    <row r="366" spans="1:34" ht="12.75">
      <c r="A366" s="71"/>
      <c r="B366" s="22"/>
      <c r="C366" s="21"/>
      <c r="D366" s="71"/>
      <c r="E366" s="22"/>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row>
    <row r="367" spans="1:34" ht="12.75">
      <c r="A367" s="71"/>
      <c r="B367" s="22"/>
      <c r="C367" s="21"/>
      <c r="D367" s="71"/>
      <c r="E367" s="22"/>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row>
    <row r="368" spans="1:34" ht="12.75">
      <c r="A368" s="71"/>
      <c r="B368" s="22"/>
      <c r="C368" s="21"/>
      <c r="D368" s="71"/>
      <c r="E368" s="22"/>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row>
    <row r="369" spans="1:34" ht="12.75">
      <c r="A369" s="71"/>
      <c r="B369" s="22"/>
      <c r="C369" s="21"/>
      <c r="D369" s="71"/>
      <c r="E369" s="22"/>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row>
    <row r="370" spans="1:34" ht="12.75">
      <c r="A370" s="71"/>
      <c r="B370" s="22"/>
      <c r="C370" s="21"/>
      <c r="D370" s="71"/>
      <c r="E370" s="22"/>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row>
    <row r="371" spans="1:34" ht="12.75">
      <c r="A371" s="71"/>
      <c r="B371" s="22"/>
      <c r="C371" s="21"/>
      <c r="D371" s="71"/>
      <c r="E371" s="22"/>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row>
    <row r="372" spans="1:34" ht="12.75">
      <c r="A372" s="71"/>
      <c r="B372" s="22"/>
      <c r="C372" s="21"/>
      <c r="D372" s="71"/>
      <c r="E372" s="22"/>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row>
    <row r="373" spans="1:34" ht="12.75">
      <c r="A373" s="71"/>
      <c r="B373" s="22"/>
      <c r="C373" s="21"/>
      <c r="D373" s="71"/>
      <c r="E373" s="22"/>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row>
    <row r="374" spans="1:34" ht="12.75">
      <c r="A374" s="71"/>
      <c r="B374" s="22"/>
      <c r="C374" s="21"/>
      <c r="D374" s="71"/>
      <c r="E374" s="22"/>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row>
    <row r="375" spans="1:34" ht="12.75">
      <c r="A375" s="71"/>
      <c r="B375" s="22"/>
      <c r="C375" s="21"/>
      <c r="D375" s="71"/>
      <c r="E375" s="22"/>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row>
    <row r="376" spans="1:34" ht="12.75">
      <c r="A376" s="71"/>
      <c r="B376" s="22"/>
      <c r="C376" s="21"/>
      <c r="D376" s="71"/>
      <c r="E376" s="22"/>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row>
    <row r="377" spans="1:34" ht="12.75">
      <c r="A377" s="71"/>
      <c r="B377" s="22"/>
      <c r="C377" s="21"/>
      <c r="D377" s="71"/>
      <c r="E377" s="22"/>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row>
    <row r="378" spans="1:34" ht="12.75">
      <c r="A378" s="71"/>
      <c r="B378" s="22"/>
      <c r="C378" s="21"/>
      <c r="D378" s="71"/>
      <c r="E378" s="22"/>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row>
    <row r="379" spans="1:34" ht="12.75">
      <c r="A379" s="71"/>
      <c r="B379" s="22"/>
      <c r="C379" s="21"/>
      <c r="D379" s="71"/>
      <c r="E379" s="22"/>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row>
    <row r="380" spans="1:34" ht="12.75">
      <c r="A380" s="71"/>
      <c r="B380" s="22"/>
      <c r="C380" s="21"/>
      <c r="D380" s="71"/>
      <c r="E380" s="22"/>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row>
    <row r="381" spans="1:34" ht="12.75">
      <c r="A381" s="71"/>
      <c r="B381" s="22"/>
      <c r="C381" s="21"/>
      <c r="D381" s="71"/>
      <c r="E381" s="22"/>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row>
    <row r="382" spans="1:34" ht="12.75">
      <c r="A382" s="71"/>
      <c r="B382" s="22"/>
      <c r="C382" s="21"/>
      <c r="D382" s="71"/>
      <c r="E382" s="22"/>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row>
    <row r="383" spans="1:34" ht="12.75">
      <c r="A383" s="71"/>
      <c r="B383" s="22"/>
      <c r="C383" s="21"/>
      <c r="D383" s="71"/>
      <c r="E383" s="22"/>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row>
    <row r="384" spans="1:34" ht="12.75">
      <c r="A384" s="71"/>
      <c r="B384" s="22"/>
      <c r="C384" s="21"/>
      <c r="D384" s="71"/>
      <c r="E384" s="22"/>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row>
    <row r="385" spans="1:34" ht="12.75">
      <c r="A385" s="71"/>
      <c r="B385" s="22"/>
      <c r="C385" s="21"/>
      <c r="D385" s="71"/>
      <c r="E385" s="22"/>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row>
    <row r="386" spans="1:34" ht="12.75">
      <c r="A386" s="71"/>
      <c r="B386" s="22"/>
      <c r="C386" s="21"/>
      <c r="D386" s="71"/>
      <c r="E386" s="22"/>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row>
    <row r="387" spans="1:34" ht="12.75">
      <c r="A387" s="71"/>
      <c r="B387" s="22"/>
      <c r="C387" s="21"/>
      <c r="D387" s="71"/>
      <c r="E387" s="22"/>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row>
    <row r="388" spans="1:34" ht="12.75">
      <c r="A388" s="71"/>
      <c r="B388" s="22"/>
      <c r="C388" s="21"/>
      <c r="D388" s="71"/>
      <c r="E388" s="22"/>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row>
    <row r="389" spans="1:34" ht="12.75">
      <c r="A389" s="71"/>
      <c r="B389" s="22"/>
      <c r="C389" s="21"/>
      <c r="D389" s="71"/>
      <c r="E389" s="22"/>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row>
    <row r="390" spans="1:34" ht="12.75">
      <c r="A390" s="71"/>
      <c r="B390" s="22"/>
      <c r="C390" s="21"/>
      <c r="D390" s="71"/>
      <c r="E390" s="22"/>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row>
    <row r="391" spans="1:34" ht="12.75">
      <c r="A391" s="71"/>
      <c r="B391" s="22"/>
      <c r="C391" s="21"/>
      <c r="D391" s="71"/>
      <c r="E391" s="22"/>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row>
    <row r="392" spans="1:34" ht="12.75">
      <c r="A392" s="71"/>
      <c r="B392" s="22"/>
      <c r="C392" s="21"/>
      <c r="D392" s="71"/>
      <c r="E392" s="22"/>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row>
    <row r="393" spans="1:34" ht="12.75">
      <c r="A393" s="71"/>
      <c r="B393" s="22"/>
      <c r="C393" s="21"/>
      <c r="D393" s="71"/>
      <c r="E393" s="22"/>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row>
    <row r="394" spans="1:34" ht="12.75">
      <c r="A394" s="71"/>
      <c r="B394" s="22"/>
      <c r="C394" s="21"/>
      <c r="D394" s="71"/>
      <c r="E394" s="22"/>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row>
    <row r="395" spans="1:34" ht="12.75">
      <c r="A395" s="71"/>
      <c r="B395" s="22"/>
      <c r="C395" s="21"/>
      <c r="D395" s="71"/>
      <c r="E395" s="22"/>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row>
    <row r="396" spans="1:34" ht="12.75">
      <c r="A396" s="71"/>
      <c r="B396" s="22"/>
      <c r="C396" s="21"/>
      <c r="D396" s="71"/>
      <c r="E396" s="22"/>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row>
    <row r="397" spans="1:34" ht="12.75">
      <c r="A397" s="71"/>
      <c r="B397" s="22"/>
      <c r="C397" s="21"/>
      <c r="D397" s="71"/>
      <c r="E397" s="22"/>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row>
    <row r="398" spans="1:34" ht="12.75">
      <c r="A398" s="71"/>
      <c r="B398" s="22"/>
      <c r="C398" s="21"/>
      <c r="D398" s="71"/>
      <c r="E398" s="22"/>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row>
    <row r="399" spans="1:34" ht="12.75">
      <c r="A399" s="71"/>
      <c r="B399" s="22"/>
      <c r="C399" s="21"/>
      <c r="D399" s="71"/>
      <c r="E399" s="22"/>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row>
    <row r="400" spans="1:34" ht="12.75">
      <c r="A400" s="71"/>
      <c r="B400" s="22"/>
      <c r="C400" s="21"/>
      <c r="D400" s="71"/>
      <c r="E400" s="22"/>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row>
    <row r="401" spans="1:34" ht="12.75">
      <c r="A401" s="71"/>
      <c r="B401" s="22"/>
      <c r="C401" s="21"/>
      <c r="D401" s="71"/>
      <c r="E401" s="22"/>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row>
    <row r="402" spans="1:34" ht="12.75">
      <c r="A402" s="71"/>
      <c r="B402" s="22"/>
      <c r="C402" s="21"/>
      <c r="D402" s="71"/>
      <c r="E402" s="22"/>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row>
    <row r="403" spans="1:34" ht="12.75">
      <c r="A403" s="71"/>
      <c r="B403" s="22"/>
      <c r="C403" s="21"/>
      <c r="D403" s="71"/>
      <c r="E403" s="22"/>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row>
    <row r="404" spans="1:34" ht="12.75">
      <c r="A404" s="71"/>
      <c r="B404" s="22"/>
      <c r="C404" s="21"/>
      <c r="D404" s="71"/>
      <c r="E404" s="22"/>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row>
    <row r="405" spans="1:34" ht="12.75">
      <c r="A405" s="71"/>
      <c r="B405" s="22"/>
      <c r="C405" s="21"/>
      <c r="D405" s="71"/>
      <c r="E405" s="22"/>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row>
    <row r="406" spans="1:34" ht="12.75">
      <c r="A406" s="71"/>
      <c r="B406" s="22"/>
      <c r="C406" s="21"/>
      <c r="D406" s="71"/>
      <c r="E406" s="22"/>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row>
    <row r="407" spans="1:34" ht="12.75">
      <c r="A407" s="71"/>
      <c r="B407" s="22"/>
      <c r="C407" s="21"/>
      <c r="D407" s="71"/>
      <c r="E407" s="22"/>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row>
    <row r="408" spans="1:34" ht="12.75">
      <c r="A408" s="71"/>
      <c r="B408" s="22"/>
      <c r="C408" s="21"/>
      <c r="D408" s="71"/>
      <c r="E408" s="22"/>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row>
    <row r="409" spans="1:34" ht="12.75">
      <c r="A409" s="71"/>
      <c r="B409" s="22"/>
      <c r="C409" s="21"/>
      <c r="D409" s="71"/>
      <c r="E409" s="22"/>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row>
    <row r="410" spans="1:34" ht="12.75">
      <c r="A410" s="71"/>
      <c r="B410" s="22"/>
      <c r="C410" s="21"/>
      <c r="D410" s="71"/>
      <c r="E410" s="22"/>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row>
    <row r="411" spans="1:34" ht="12.75">
      <c r="A411" s="71"/>
      <c r="B411" s="22"/>
      <c r="C411" s="21"/>
      <c r="D411" s="71"/>
      <c r="E411" s="22"/>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row>
    <row r="412" spans="1:34" ht="12.75">
      <c r="A412" s="71"/>
      <c r="B412" s="22"/>
      <c r="C412" s="21"/>
      <c r="D412" s="71"/>
      <c r="E412" s="22"/>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row>
    <row r="413" spans="1:34" ht="12.75">
      <c r="A413" s="71"/>
      <c r="B413" s="22"/>
      <c r="C413" s="21"/>
      <c r="D413" s="71"/>
      <c r="E413" s="22"/>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row>
    <row r="414" spans="1:34" ht="12.75">
      <c r="A414" s="71"/>
      <c r="B414" s="22"/>
      <c r="C414" s="21"/>
      <c r="D414" s="71"/>
      <c r="E414" s="22"/>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row>
    <row r="415" spans="1:34" ht="12.75">
      <c r="A415" s="71"/>
      <c r="B415" s="22"/>
      <c r="C415" s="21"/>
      <c r="D415" s="71"/>
      <c r="E415" s="22"/>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row>
    <row r="416" spans="1:34" ht="12.75">
      <c r="A416" s="71"/>
      <c r="B416" s="22"/>
      <c r="C416" s="21"/>
      <c r="D416" s="71"/>
      <c r="E416" s="22"/>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row>
    <row r="417" spans="1:34" ht="12.75">
      <c r="A417" s="71"/>
      <c r="B417" s="22"/>
      <c r="C417" s="21"/>
      <c r="D417" s="71"/>
      <c r="E417" s="22"/>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row>
    <row r="418" spans="1:34" ht="12.75">
      <c r="A418" s="71"/>
      <c r="B418" s="22"/>
      <c r="C418" s="21"/>
      <c r="D418" s="71"/>
      <c r="E418" s="22"/>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row>
    <row r="419" spans="1:34" ht="12.75">
      <c r="A419" s="71"/>
      <c r="B419" s="22"/>
      <c r="C419" s="21"/>
      <c r="D419" s="71"/>
      <c r="E419" s="22"/>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row>
    <row r="420" spans="1:34" ht="12.75">
      <c r="A420" s="71"/>
      <c r="B420" s="22"/>
      <c r="C420" s="21"/>
      <c r="D420" s="71"/>
      <c r="E420" s="22"/>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row>
    <row r="421" spans="1:34" ht="12.75">
      <c r="A421" s="71"/>
      <c r="B421" s="22"/>
      <c r="C421" s="21"/>
      <c r="D421" s="71"/>
      <c r="E421" s="22"/>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row>
    <row r="422" spans="1:34" ht="12.75">
      <c r="A422" s="71"/>
      <c r="B422" s="22"/>
      <c r="C422" s="21"/>
      <c r="D422" s="71"/>
      <c r="E422" s="22"/>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row>
    <row r="423" spans="1:34" ht="12.75">
      <c r="A423" s="71"/>
      <c r="B423" s="22"/>
      <c r="C423" s="21"/>
      <c r="D423" s="71"/>
      <c r="E423" s="22"/>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row>
    <row r="424" spans="1:34" ht="12.75">
      <c r="A424" s="71"/>
      <c r="B424" s="22"/>
      <c r="C424" s="21"/>
      <c r="D424" s="71"/>
      <c r="E424" s="22"/>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row>
    <row r="425" spans="1:34" ht="12.75">
      <c r="A425" s="71"/>
      <c r="B425" s="22"/>
      <c r="C425" s="21"/>
      <c r="D425" s="71"/>
      <c r="E425" s="22"/>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row>
    <row r="426" spans="1:34" ht="12.75">
      <c r="A426" s="71"/>
      <c r="B426" s="22"/>
      <c r="C426" s="21"/>
      <c r="D426" s="71"/>
      <c r="E426" s="22"/>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row>
    <row r="427" spans="1:34" ht="12.75">
      <c r="A427" s="71"/>
      <c r="B427" s="22"/>
      <c r="C427" s="21"/>
      <c r="D427" s="71"/>
      <c r="E427" s="22"/>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row>
    <row r="428" spans="1:34" ht="12.75">
      <c r="A428" s="71"/>
      <c r="B428" s="22"/>
      <c r="C428" s="21"/>
      <c r="D428" s="71"/>
      <c r="E428" s="22"/>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row>
    <row r="429" spans="1:34" ht="12.75">
      <c r="A429" s="71"/>
      <c r="B429" s="22"/>
      <c r="C429" s="21"/>
      <c r="D429" s="71"/>
      <c r="E429" s="22"/>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row>
    <row r="430" spans="1:34" ht="12.75">
      <c r="A430" s="71"/>
      <c r="B430" s="22"/>
      <c r="C430" s="21"/>
      <c r="D430" s="71"/>
      <c r="E430" s="22"/>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row>
    <row r="431" spans="1:34" ht="12.75">
      <c r="A431" s="71"/>
      <c r="B431" s="22"/>
      <c r="C431" s="21"/>
      <c r="D431" s="71"/>
      <c r="E431" s="22"/>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row>
    <row r="432" spans="1:34" ht="12.75">
      <c r="A432" s="71"/>
      <c r="B432" s="22"/>
      <c r="C432" s="21"/>
      <c r="D432" s="71"/>
      <c r="E432" s="22"/>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row>
    <row r="433" spans="1:34" ht="12.75">
      <c r="A433" s="71"/>
      <c r="B433" s="22"/>
      <c r="C433" s="21"/>
      <c r="D433" s="71"/>
      <c r="E433" s="22"/>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row>
    <row r="434" spans="1:34" ht="12.75">
      <c r="A434" s="71"/>
      <c r="B434" s="22"/>
      <c r="C434" s="21"/>
      <c r="D434" s="71"/>
      <c r="E434" s="22"/>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row>
    <row r="435" spans="1:34" ht="12.75">
      <c r="A435" s="71"/>
      <c r="B435" s="22"/>
      <c r="C435" s="21"/>
      <c r="D435" s="71"/>
      <c r="E435" s="22"/>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row>
    <row r="436" spans="1:34" ht="12.75">
      <c r="A436" s="71"/>
      <c r="B436" s="22"/>
      <c r="C436" s="21"/>
      <c r="D436" s="71"/>
      <c r="E436" s="22"/>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row>
    <row r="437" spans="1:34" ht="12.75">
      <c r="A437" s="71"/>
      <c r="B437" s="22"/>
      <c r="C437" s="21"/>
      <c r="D437" s="71"/>
      <c r="E437" s="22"/>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row>
    <row r="438" spans="1:34" ht="12.75">
      <c r="A438" s="71"/>
      <c r="B438" s="22"/>
      <c r="C438" s="21"/>
      <c r="D438" s="71"/>
      <c r="E438" s="22"/>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row>
    <row r="439" spans="1:34" ht="12.75">
      <c r="A439" s="71"/>
      <c r="B439" s="22"/>
      <c r="C439" s="21"/>
      <c r="D439" s="71"/>
      <c r="E439" s="22"/>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row>
    <row r="440" spans="1:34" ht="12.75">
      <c r="A440" s="71"/>
      <c r="B440" s="22"/>
      <c r="C440" s="21"/>
      <c r="D440" s="71"/>
      <c r="E440" s="22"/>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row>
    <row r="441" spans="1:34" ht="12.75">
      <c r="A441" s="71"/>
      <c r="B441" s="22"/>
      <c r="C441" s="21"/>
      <c r="D441" s="71"/>
      <c r="E441" s="22"/>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row>
    <row r="442" spans="1:34" ht="12.75">
      <c r="A442" s="71"/>
      <c r="B442" s="22"/>
      <c r="C442" s="21"/>
      <c r="D442" s="71"/>
      <c r="E442" s="22"/>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row>
    <row r="443" spans="1:34" ht="12.75">
      <c r="A443" s="71"/>
      <c r="B443" s="22"/>
      <c r="C443" s="21"/>
      <c r="D443" s="71"/>
      <c r="E443" s="22"/>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row>
    <row r="444" spans="1:34" ht="12.75">
      <c r="A444" s="71"/>
      <c r="B444" s="22"/>
      <c r="C444" s="21"/>
      <c r="D444" s="71"/>
      <c r="E444" s="22"/>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row>
    <row r="445" spans="1:34" ht="12.75">
      <c r="A445" s="71"/>
      <c r="B445" s="22"/>
      <c r="C445" s="21"/>
      <c r="D445" s="71"/>
      <c r="E445" s="22"/>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row>
    <row r="446" spans="1:34" ht="12.75">
      <c r="A446" s="71"/>
      <c r="B446" s="22"/>
      <c r="C446" s="21"/>
      <c r="D446" s="71"/>
      <c r="E446" s="22"/>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row>
    <row r="447" spans="1:34" ht="12.75">
      <c r="A447" s="71"/>
      <c r="B447" s="22"/>
      <c r="C447" s="21"/>
      <c r="D447" s="71"/>
      <c r="E447" s="22"/>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row>
    <row r="448" spans="1:34" ht="12.75">
      <c r="A448" s="71"/>
      <c r="B448" s="22"/>
      <c r="C448" s="21"/>
      <c r="D448" s="71"/>
      <c r="E448" s="22"/>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row>
    <row r="449" spans="1:34" ht="12.75">
      <c r="A449" s="71"/>
      <c r="B449" s="22"/>
      <c r="C449" s="21"/>
      <c r="D449" s="71"/>
      <c r="E449" s="22"/>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row>
    <row r="450" spans="1:34" ht="12.75">
      <c r="A450" s="71"/>
      <c r="B450" s="22"/>
      <c r="C450" s="21"/>
      <c r="D450" s="71"/>
      <c r="E450" s="22"/>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row>
    <row r="451" spans="1:34" ht="12.75">
      <c r="A451" s="71"/>
      <c r="B451" s="22"/>
      <c r="C451" s="21"/>
      <c r="D451" s="71"/>
      <c r="E451" s="22"/>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row>
    <row r="452" spans="1:34" ht="12.75">
      <c r="A452" s="71"/>
      <c r="B452" s="22"/>
      <c r="C452" s="21"/>
      <c r="D452" s="71"/>
      <c r="E452" s="22"/>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row>
    <row r="453" spans="1:34" ht="12.75">
      <c r="A453" s="71"/>
      <c r="B453" s="22"/>
      <c r="C453" s="21"/>
      <c r="D453" s="71"/>
      <c r="E453" s="22"/>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row>
    <row r="454" spans="1:34" ht="12.75">
      <c r="A454" s="71"/>
      <c r="B454" s="22"/>
      <c r="C454" s="21"/>
      <c r="D454" s="71"/>
      <c r="E454" s="22"/>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row>
    <row r="455" spans="1:34" ht="12.75">
      <c r="A455" s="71"/>
      <c r="B455" s="22"/>
      <c r="C455" s="21"/>
      <c r="D455" s="71"/>
      <c r="E455" s="22"/>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row>
    <row r="456" spans="1:34" ht="12.75">
      <c r="A456" s="71"/>
      <c r="B456" s="22"/>
      <c r="C456" s="21"/>
      <c r="D456" s="71"/>
      <c r="E456" s="22"/>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row>
    <row r="457" spans="1:34" ht="12.75">
      <c r="A457" s="71"/>
      <c r="B457" s="22"/>
      <c r="C457" s="21"/>
      <c r="D457" s="71"/>
      <c r="E457" s="22"/>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row>
    <row r="458" spans="1:34" ht="12.75">
      <c r="A458" s="71"/>
      <c r="B458" s="22"/>
      <c r="C458" s="21"/>
      <c r="D458" s="71"/>
      <c r="E458" s="22"/>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row>
    <row r="459" spans="1:34" ht="12.75">
      <c r="A459" s="71"/>
      <c r="B459" s="22"/>
      <c r="C459" s="21"/>
      <c r="D459" s="71"/>
      <c r="E459" s="22"/>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row>
    <row r="460" spans="1:34" ht="12.75">
      <c r="A460" s="71"/>
      <c r="B460" s="22"/>
      <c r="C460" s="21"/>
      <c r="D460" s="71"/>
      <c r="E460" s="22"/>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row>
    <row r="461" spans="1:34" ht="12.75">
      <c r="A461" s="71"/>
      <c r="B461" s="22"/>
      <c r="C461" s="21"/>
      <c r="D461" s="71"/>
      <c r="E461" s="22"/>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row>
    <row r="462" spans="1:34" ht="12.75">
      <c r="A462" s="71"/>
      <c r="B462" s="22"/>
      <c r="C462" s="21"/>
      <c r="D462" s="71"/>
      <c r="E462" s="22"/>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row>
    <row r="463" spans="1:34" ht="12.75">
      <c r="A463" s="71"/>
      <c r="B463" s="22"/>
      <c r="C463" s="21"/>
      <c r="D463" s="71"/>
      <c r="E463" s="22"/>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row>
    <row r="464" spans="1:34" ht="12.75">
      <c r="A464" s="71"/>
      <c r="B464" s="22"/>
      <c r="C464" s="21"/>
      <c r="D464" s="71"/>
      <c r="E464" s="22"/>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row>
    <row r="465" spans="1:34" ht="12.75">
      <c r="A465" s="71"/>
      <c r="B465" s="22"/>
      <c r="C465" s="21"/>
      <c r="D465" s="71"/>
      <c r="E465" s="22"/>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row>
    <row r="466" spans="1:34" ht="12.75">
      <c r="A466" s="71"/>
      <c r="B466" s="22"/>
      <c r="C466" s="21"/>
      <c r="D466" s="71"/>
      <c r="E466" s="22"/>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row>
    <row r="467" spans="1:34" ht="12.75">
      <c r="A467" s="71"/>
      <c r="B467" s="22"/>
      <c r="C467" s="21"/>
      <c r="D467" s="71"/>
      <c r="E467" s="22"/>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row>
    <row r="468" spans="1:34" ht="12.75">
      <c r="A468" s="71"/>
      <c r="B468" s="22"/>
      <c r="C468" s="21"/>
      <c r="D468" s="71"/>
      <c r="E468" s="22"/>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row>
    <row r="469" spans="1:34" ht="12.75">
      <c r="A469" s="71"/>
      <c r="B469" s="22"/>
      <c r="C469" s="21"/>
      <c r="D469" s="71"/>
      <c r="E469" s="22"/>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row>
    <row r="470" spans="1:34" ht="12.75">
      <c r="A470" s="71"/>
      <c r="B470" s="22"/>
      <c r="C470" s="21"/>
      <c r="D470" s="71"/>
      <c r="E470" s="22"/>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row>
    <row r="471" spans="1:34" ht="12.75">
      <c r="A471" s="71"/>
      <c r="B471" s="22"/>
      <c r="C471" s="21"/>
      <c r="D471" s="71"/>
      <c r="E471" s="22"/>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row>
    <row r="472" spans="1:34" ht="12.75">
      <c r="A472" s="71"/>
      <c r="B472" s="22"/>
      <c r="C472" s="21"/>
      <c r="D472" s="71"/>
      <c r="E472" s="22"/>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row>
    <row r="473" spans="1:34" ht="12.75">
      <c r="A473" s="71"/>
      <c r="B473" s="22"/>
      <c r="C473" s="21"/>
      <c r="D473" s="71"/>
      <c r="E473" s="22"/>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row>
    <row r="474" spans="1:34" ht="12.75">
      <c r="A474" s="71"/>
      <c r="B474" s="22"/>
      <c r="C474" s="21"/>
      <c r="D474" s="71"/>
      <c r="E474" s="22"/>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row>
    <row r="475" spans="1:34" ht="12.75">
      <c r="A475" s="71"/>
      <c r="B475" s="22"/>
      <c r="C475" s="21"/>
      <c r="D475" s="71"/>
      <c r="E475" s="22"/>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row>
    <row r="476" spans="1:34" ht="12.75">
      <c r="A476" s="71"/>
      <c r="B476" s="22"/>
      <c r="C476" s="21"/>
      <c r="D476" s="71"/>
      <c r="E476" s="22"/>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row>
    <row r="477" spans="1:34" ht="12.75">
      <c r="A477" s="71"/>
      <c r="B477" s="22"/>
      <c r="C477" s="21"/>
      <c r="D477" s="71"/>
      <c r="E477" s="22"/>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row>
    <row r="478" spans="1:34" ht="12.75">
      <c r="A478" s="71"/>
      <c r="B478" s="22"/>
      <c r="C478" s="21"/>
      <c r="D478" s="71"/>
      <c r="E478" s="22"/>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row>
    <row r="479" spans="1:34" ht="12.75">
      <c r="A479" s="71"/>
      <c r="B479" s="22"/>
      <c r="C479" s="21"/>
      <c r="D479" s="71"/>
      <c r="E479" s="22"/>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row>
    <row r="480" spans="1:34" ht="12.75">
      <c r="A480" s="71"/>
      <c r="B480" s="22"/>
      <c r="C480" s="21"/>
      <c r="D480" s="71"/>
      <c r="E480" s="22"/>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row>
    <row r="481" spans="1:34" ht="12.75">
      <c r="A481" s="71"/>
      <c r="B481" s="22"/>
      <c r="C481" s="21"/>
      <c r="D481" s="71"/>
      <c r="E481" s="22"/>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row>
    <row r="482" spans="1:34" ht="12.75">
      <c r="A482" s="71"/>
      <c r="B482" s="22"/>
      <c r="C482" s="21"/>
      <c r="D482" s="71"/>
      <c r="E482" s="22"/>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row>
    <row r="483" spans="1:34" ht="12.75">
      <c r="A483" s="71"/>
      <c r="B483" s="22"/>
      <c r="C483" s="21"/>
      <c r="D483" s="71"/>
      <c r="E483" s="22"/>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row>
    <row r="484" spans="1:34" ht="12.75">
      <c r="A484" s="71"/>
      <c r="B484" s="22"/>
      <c r="C484" s="21"/>
      <c r="D484" s="71"/>
      <c r="E484" s="22"/>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row>
    <row r="485" spans="1:34" ht="12.75">
      <c r="A485" s="71"/>
      <c r="B485" s="22"/>
      <c r="C485" s="21"/>
      <c r="D485" s="71"/>
      <c r="E485" s="22"/>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row>
    <row r="486" spans="1:34" ht="12.75">
      <c r="A486" s="71"/>
      <c r="B486" s="22"/>
      <c r="C486" s="21"/>
      <c r="D486" s="71"/>
      <c r="E486" s="22"/>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row>
    <row r="487" spans="1:34" ht="12.75">
      <c r="A487" s="71"/>
      <c r="B487" s="22"/>
      <c r="C487" s="21"/>
      <c r="D487" s="71"/>
      <c r="E487" s="22"/>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row>
    <row r="488" spans="1:34" ht="12.75">
      <c r="A488" s="71"/>
      <c r="B488" s="22"/>
      <c r="C488" s="21"/>
      <c r="D488" s="71"/>
      <c r="E488" s="22"/>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row>
    <row r="489" spans="1:34" ht="12.75">
      <c r="A489" s="71"/>
      <c r="B489" s="22"/>
      <c r="C489" s="21"/>
      <c r="D489" s="71"/>
      <c r="E489" s="22"/>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row>
    <row r="490" spans="1:34" ht="12.75">
      <c r="A490" s="71"/>
      <c r="B490" s="22"/>
      <c r="C490" s="21"/>
      <c r="D490" s="71"/>
      <c r="E490" s="22"/>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row>
    <row r="491" spans="1:34" ht="12.75">
      <c r="A491" s="71"/>
      <c r="B491" s="22"/>
      <c r="C491" s="21"/>
      <c r="D491" s="71"/>
      <c r="E491" s="22"/>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row>
    <row r="492" spans="1:34" ht="12.75">
      <c r="A492" s="71"/>
      <c r="B492" s="22"/>
      <c r="C492" s="21"/>
      <c r="D492" s="71"/>
      <c r="E492" s="22"/>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row>
    <row r="493" spans="1:34" ht="12.75">
      <c r="A493" s="71"/>
      <c r="B493" s="22"/>
      <c r="C493" s="21"/>
      <c r="D493" s="71"/>
      <c r="E493" s="22"/>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row>
    <row r="494" spans="1:34" ht="12.75">
      <c r="A494" s="71"/>
      <c r="B494" s="22"/>
      <c r="C494" s="21"/>
      <c r="D494" s="71"/>
      <c r="E494" s="22"/>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row>
    <row r="495" spans="1:34" ht="12.75">
      <c r="A495" s="71"/>
      <c r="B495" s="22"/>
      <c r="C495" s="21"/>
      <c r="D495" s="71"/>
      <c r="E495" s="22"/>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row>
    <row r="496" spans="1:34" ht="12.75">
      <c r="A496" s="71"/>
      <c r="B496" s="22"/>
      <c r="C496" s="21"/>
      <c r="D496" s="71"/>
      <c r="E496" s="22"/>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row>
    <row r="497" spans="1:34" ht="12.75">
      <c r="A497" s="71"/>
      <c r="B497" s="22"/>
      <c r="C497" s="21"/>
      <c r="D497" s="71"/>
      <c r="E497" s="22"/>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row>
    <row r="498" spans="1:34" ht="12.75">
      <c r="A498" s="71"/>
      <c r="B498" s="22"/>
      <c r="C498" s="21"/>
      <c r="D498" s="71"/>
      <c r="E498" s="22"/>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row>
    <row r="499" spans="1:34" ht="12.75">
      <c r="A499" s="71"/>
      <c r="B499" s="22"/>
      <c r="C499" s="21"/>
      <c r="D499" s="71"/>
      <c r="E499" s="22"/>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row>
    <row r="500" spans="1:34" ht="12.75">
      <c r="A500" s="71"/>
      <c r="B500" s="22"/>
      <c r="C500" s="21"/>
      <c r="D500" s="71"/>
      <c r="E500" s="22"/>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row>
    <row r="501" spans="1:34" ht="12.75">
      <c r="A501" s="71"/>
      <c r="B501" s="22"/>
      <c r="C501" s="21"/>
      <c r="D501" s="71"/>
      <c r="E501" s="22"/>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row>
    <row r="502" spans="1:34" ht="12.75">
      <c r="A502" s="71"/>
      <c r="B502" s="22"/>
      <c r="C502" s="21"/>
      <c r="D502" s="71"/>
      <c r="E502" s="22"/>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row>
    <row r="503" spans="1:34" ht="12.75">
      <c r="A503" s="71"/>
      <c r="B503" s="22"/>
      <c r="C503" s="21"/>
      <c r="D503" s="71"/>
      <c r="E503" s="22"/>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row>
    <row r="504" spans="1:34" ht="12.75">
      <c r="A504" s="71"/>
      <c r="B504" s="22"/>
      <c r="C504" s="21"/>
      <c r="D504" s="71"/>
      <c r="E504" s="22"/>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row>
    <row r="505" spans="1:34" ht="12.75">
      <c r="A505" s="71"/>
      <c r="B505" s="22"/>
      <c r="C505" s="21"/>
      <c r="D505" s="71"/>
      <c r="E505" s="22"/>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row>
    <row r="506" spans="1:34" ht="12.75">
      <c r="A506" s="71"/>
      <c r="B506" s="22"/>
      <c r="C506" s="21"/>
      <c r="D506" s="71"/>
      <c r="E506" s="22"/>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row>
    <row r="507" spans="1:34" ht="12.75">
      <c r="A507" s="71"/>
      <c r="B507" s="22"/>
      <c r="C507" s="21"/>
      <c r="D507" s="71"/>
      <c r="E507" s="22"/>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row>
    <row r="508" spans="1:34" ht="12.75">
      <c r="A508" s="71"/>
      <c r="B508" s="22"/>
      <c r="C508" s="21"/>
      <c r="D508" s="71"/>
      <c r="E508" s="22"/>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row>
    <row r="509" spans="1:34" ht="12.75">
      <c r="A509" s="71"/>
      <c r="B509" s="22"/>
      <c r="C509" s="21"/>
      <c r="D509" s="71"/>
      <c r="E509" s="22"/>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row>
    <row r="510" spans="1:34" ht="12.75">
      <c r="A510" s="71"/>
      <c r="B510" s="22"/>
      <c r="C510" s="21"/>
      <c r="D510" s="71"/>
      <c r="E510" s="22"/>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row>
    <row r="511" spans="1:34" ht="12.75">
      <c r="A511" s="71"/>
      <c r="B511" s="22"/>
      <c r="C511" s="21"/>
      <c r="D511" s="71"/>
      <c r="E511" s="22"/>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row>
    <row r="512" spans="1:34" ht="12.75">
      <c r="A512" s="71"/>
      <c r="B512" s="22"/>
      <c r="C512" s="21"/>
      <c r="D512" s="71"/>
      <c r="E512" s="22"/>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row>
    <row r="513" spans="1:34" ht="12.75">
      <c r="A513" s="71"/>
      <c r="B513" s="22"/>
      <c r="C513" s="21"/>
      <c r="D513" s="71"/>
      <c r="E513" s="22"/>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row>
    <row r="514" spans="1:34" ht="12.75">
      <c r="A514" s="71"/>
      <c r="B514" s="22"/>
      <c r="C514" s="21"/>
      <c r="D514" s="71"/>
      <c r="E514" s="22"/>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row>
    <row r="515" spans="1:34" ht="12.75">
      <c r="A515" s="71"/>
      <c r="B515" s="22"/>
      <c r="C515" s="21"/>
      <c r="D515" s="71"/>
      <c r="E515" s="22"/>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row>
    <row r="516" spans="1:34" ht="12.75">
      <c r="A516" s="71"/>
      <c r="B516" s="22"/>
      <c r="C516" s="21"/>
      <c r="D516" s="71"/>
      <c r="E516" s="22"/>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row>
    <row r="517" spans="1:34" ht="12.75">
      <c r="A517" s="71"/>
      <c r="B517" s="22"/>
      <c r="C517" s="21"/>
      <c r="D517" s="71"/>
      <c r="E517" s="22"/>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row>
    <row r="518" spans="1:34" ht="12.75">
      <c r="A518" s="71"/>
      <c r="B518" s="22"/>
      <c r="C518" s="21"/>
      <c r="D518" s="71"/>
      <c r="E518" s="22"/>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row>
    <row r="519" spans="1:34" ht="12.75">
      <c r="A519" s="71"/>
      <c r="B519" s="22"/>
      <c r="C519" s="21"/>
      <c r="D519" s="71"/>
      <c r="E519" s="22"/>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row>
    <row r="520" spans="1:34" ht="12.75">
      <c r="A520" s="71"/>
      <c r="B520" s="22"/>
      <c r="C520" s="21"/>
      <c r="D520" s="71"/>
      <c r="E520" s="22"/>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row>
    <row r="521" spans="1:34" ht="12.75">
      <c r="A521" s="71"/>
      <c r="B521" s="22"/>
      <c r="C521" s="21"/>
      <c r="D521" s="71"/>
      <c r="E521" s="22"/>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row>
    <row r="522" spans="1:34" ht="12.75">
      <c r="A522" s="71"/>
      <c r="B522" s="22"/>
      <c r="C522" s="21"/>
      <c r="D522" s="71"/>
      <c r="E522" s="22"/>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row>
    <row r="523" spans="1:34" ht="12.75">
      <c r="A523" s="71"/>
      <c r="B523" s="22"/>
      <c r="C523" s="21"/>
      <c r="D523" s="71"/>
      <c r="E523" s="22"/>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row>
    <row r="524" spans="1:34" ht="12.75">
      <c r="A524" s="71"/>
      <c r="B524" s="22"/>
      <c r="C524" s="21"/>
      <c r="D524" s="71"/>
      <c r="E524" s="22"/>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row>
    <row r="525" spans="1:34" ht="12.75">
      <c r="A525" s="71"/>
      <c r="B525" s="22"/>
      <c r="C525" s="21"/>
      <c r="D525" s="71"/>
      <c r="E525" s="22"/>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row>
    <row r="526" spans="1:34" ht="12.75">
      <c r="A526" s="71"/>
      <c r="B526" s="22"/>
      <c r="C526" s="21"/>
      <c r="D526" s="71"/>
      <c r="E526" s="22"/>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row>
    <row r="527" spans="1:34" ht="12.75">
      <c r="A527" s="71"/>
      <c r="B527" s="22"/>
      <c r="C527" s="21"/>
      <c r="D527" s="71"/>
      <c r="E527" s="22"/>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row>
    <row r="528" spans="1:34" ht="12.75">
      <c r="A528" s="71"/>
      <c r="B528" s="22"/>
      <c r="C528" s="21"/>
      <c r="D528" s="71"/>
      <c r="E528" s="22"/>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row>
    <row r="529" spans="1:34" ht="12.75">
      <c r="A529" s="71"/>
      <c r="B529" s="22"/>
      <c r="C529" s="21"/>
      <c r="D529" s="71"/>
      <c r="E529" s="22"/>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row>
    <row r="530" spans="1:34" ht="12.75">
      <c r="A530" s="71"/>
      <c r="B530" s="22"/>
      <c r="C530" s="21"/>
      <c r="D530" s="71"/>
      <c r="E530" s="22"/>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row>
    <row r="531" spans="1:34" ht="12.75">
      <c r="A531" s="71"/>
      <c r="B531" s="22"/>
      <c r="C531" s="21"/>
      <c r="D531" s="71"/>
      <c r="E531" s="22"/>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row>
    <row r="532" spans="1:34" ht="12.75">
      <c r="A532" s="71"/>
      <c r="B532" s="22"/>
      <c r="C532" s="21"/>
      <c r="D532" s="71"/>
      <c r="E532" s="22"/>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row>
    <row r="533" spans="1:34" ht="12.75">
      <c r="A533" s="71"/>
      <c r="B533" s="22"/>
      <c r="C533" s="21"/>
      <c r="D533" s="71"/>
      <c r="E533" s="22"/>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row>
    <row r="534" spans="1:34" ht="12.75">
      <c r="A534" s="71"/>
      <c r="B534" s="22"/>
      <c r="C534" s="21"/>
      <c r="D534" s="71"/>
      <c r="E534" s="22"/>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row>
    <row r="535" spans="1:34" ht="12.75">
      <c r="A535" s="71"/>
      <c r="B535" s="22"/>
      <c r="C535" s="21"/>
      <c r="D535" s="71"/>
      <c r="E535" s="22"/>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row>
    <row r="536" spans="1:34" ht="12.75">
      <c r="A536" s="71"/>
      <c r="B536" s="22"/>
      <c r="C536" s="21"/>
      <c r="D536" s="71"/>
      <c r="E536" s="22"/>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row>
    <row r="537" spans="1:34" ht="12.75">
      <c r="A537" s="71"/>
      <c r="B537" s="22"/>
      <c r="C537" s="21"/>
      <c r="D537" s="71"/>
      <c r="E537" s="22"/>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row>
    <row r="538" spans="1:34" ht="12.75">
      <c r="A538" s="71"/>
      <c r="B538" s="22"/>
      <c r="C538" s="21"/>
      <c r="D538" s="71"/>
      <c r="E538" s="22"/>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row>
    <row r="539" spans="1:34" ht="12.75">
      <c r="A539" s="71"/>
      <c r="B539" s="22"/>
      <c r="C539" s="21"/>
      <c r="D539" s="71"/>
      <c r="E539" s="22"/>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row>
    <row r="540" spans="1:34" ht="12.75">
      <c r="A540" s="71"/>
      <c r="B540" s="22"/>
      <c r="C540" s="21"/>
      <c r="D540" s="71"/>
      <c r="E540" s="22"/>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row>
    <row r="541" spans="1:34" ht="12.75">
      <c r="A541" s="71"/>
      <c r="B541" s="22"/>
      <c r="C541" s="21"/>
      <c r="D541" s="71"/>
      <c r="E541" s="22"/>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row>
    <row r="542" spans="1:34" ht="12.75">
      <c r="A542" s="71"/>
      <c r="B542" s="22"/>
      <c r="C542" s="21"/>
      <c r="D542" s="71"/>
      <c r="E542" s="22"/>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row>
    <row r="543" spans="1:34" ht="12.75">
      <c r="A543" s="71"/>
      <c r="B543" s="22"/>
      <c r="C543" s="21"/>
      <c r="D543" s="71"/>
      <c r="E543" s="22"/>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row>
    <row r="544" spans="1:34" ht="12.75">
      <c r="A544" s="71"/>
      <c r="B544" s="22"/>
      <c r="C544" s="21"/>
      <c r="D544" s="71"/>
      <c r="E544" s="22"/>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row>
    <row r="545" spans="1:34" ht="12.75">
      <c r="A545" s="71"/>
      <c r="B545" s="22"/>
      <c r="C545" s="21"/>
      <c r="D545" s="71"/>
      <c r="E545" s="22"/>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row>
    <row r="546" spans="1:34" ht="12.75">
      <c r="A546" s="71"/>
      <c r="B546" s="22"/>
      <c r="C546" s="21"/>
      <c r="D546" s="71"/>
      <c r="E546" s="22"/>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row>
    <row r="547" spans="1:34" ht="12.75">
      <c r="A547" s="71"/>
      <c r="B547" s="22"/>
      <c r="C547" s="21"/>
      <c r="D547" s="71"/>
      <c r="E547" s="22"/>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row>
    <row r="548" spans="1:34" ht="12.75">
      <c r="A548" s="71"/>
      <c r="B548" s="22"/>
      <c r="C548" s="21"/>
      <c r="D548" s="71"/>
      <c r="E548" s="22"/>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row>
    <row r="549" spans="1:34" ht="12.75">
      <c r="A549" s="71"/>
      <c r="B549" s="22"/>
      <c r="C549" s="21"/>
      <c r="D549" s="71"/>
      <c r="E549" s="22"/>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row>
    <row r="550" spans="1:34" ht="12.75">
      <c r="A550" s="71"/>
      <c r="B550" s="22"/>
      <c r="C550" s="21"/>
      <c r="D550" s="71"/>
      <c r="E550" s="22"/>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row>
    <row r="551" spans="1:34" ht="12.75">
      <c r="A551" s="71"/>
      <c r="B551" s="22"/>
      <c r="C551" s="21"/>
      <c r="D551" s="71"/>
      <c r="E551" s="22"/>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row>
    <row r="552" spans="1:34" ht="12.75">
      <c r="A552" s="71"/>
      <c r="B552" s="22"/>
      <c r="C552" s="21"/>
      <c r="D552" s="71"/>
      <c r="E552" s="22"/>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row>
    <row r="553" spans="1:34" ht="12.75">
      <c r="A553" s="71"/>
      <c r="B553" s="22"/>
      <c r="C553" s="21"/>
      <c r="D553" s="71"/>
      <c r="E553" s="22"/>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row>
    <row r="554" spans="1:34" ht="12.75">
      <c r="A554" s="71"/>
      <c r="B554" s="22"/>
      <c r="C554" s="21"/>
      <c r="D554" s="71"/>
      <c r="E554" s="22"/>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row>
    <row r="555" spans="1:34" ht="12.75">
      <c r="A555" s="71"/>
      <c r="B555" s="22"/>
      <c r="C555" s="21"/>
      <c r="D555" s="71"/>
      <c r="E555" s="22"/>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row>
    <row r="556" spans="1:34" ht="12.75">
      <c r="A556" s="71"/>
      <c r="B556" s="22"/>
      <c r="C556" s="21"/>
      <c r="D556" s="71"/>
      <c r="E556" s="22"/>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row>
    <row r="557" spans="1:34" ht="12.75">
      <c r="A557" s="71"/>
      <c r="B557" s="22"/>
      <c r="C557" s="21"/>
      <c r="D557" s="71"/>
      <c r="E557" s="22"/>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row>
    <row r="558" spans="1:34" ht="12.75">
      <c r="A558" s="71"/>
      <c r="B558" s="22"/>
      <c r="C558" s="21"/>
      <c r="D558" s="71"/>
      <c r="E558" s="22"/>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row>
    <row r="559" spans="1:34" ht="12.75">
      <c r="A559" s="71"/>
      <c r="B559" s="22"/>
      <c r="C559" s="21"/>
      <c r="D559" s="71"/>
      <c r="E559" s="22"/>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row>
    <row r="560" spans="1:34" ht="12.75">
      <c r="A560" s="71"/>
      <c r="B560" s="22"/>
      <c r="C560" s="21"/>
      <c r="D560" s="71"/>
      <c r="E560" s="22"/>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row>
    <row r="561" spans="1:34" ht="12.75">
      <c r="A561" s="71"/>
      <c r="B561" s="22"/>
      <c r="C561" s="21"/>
      <c r="D561" s="71"/>
      <c r="E561" s="22"/>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row>
    <row r="562" spans="1:34" ht="12.75">
      <c r="A562" s="71"/>
      <c r="B562" s="22"/>
      <c r="C562" s="21"/>
      <c r="D562" s="71"/>
      <c r="E562" s="22"/>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row>
    <row r="563" spans="1:34" ht="12.75">
      <c r="A563" s="71"/>
      <c r="B563" s="22"/>
      <c r="C563" s="21"/>
      <c r="D563" s="71"/>
      <c r="E563" s="22"/>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row>
    <row r="564" spans="1:34" ht="12.75">
      <c r="A564" s="71"/>
      <c r="B564" s="22"/>
      <c r="C564" s="21"/>
      <c r="D564" s="71"/>
      <c r="E564" s="22"/>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row>
    <row r="565" spans="1:34" ht="12.75">
      <c r="A565" s="71"/>
      <c r="B565" s="22"/>
      <c r="C565" s="21"/>
      <c r="D565" s="71"/>
      <c r="E565" s="22"/>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row>
    <row r="566" spans="1:34" ht="12.75">
      <c r="A566" s="71"/>
      <c r="B566" s="22"/>
      <c r="C566" s="21"/>
      <c r="D566" s="71"/>
      <c r="E566" s="22"/>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row>
    <row r="567" spans="1:34" ht="12.75">
      <c r="A567" s="71"/>
      <c r="B567" s="22"/>
      <c r="C567" s="21"/>
      <c r="D567" s="71"/>
      <c r="E567" s="22"/>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row>
    <row r="568" spans="1:34" ht="12.75">
      <c r="A568" s="71"/>
      <c r="B568" s="22"/>
      <c r="C568" s="21"/>
      <c r="D568" s="71"/>
      <c r="E568" s="22"/>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row>
    <row r="569" spans="1:34" ht="12.75">
      <c r="A569" s="71"/>
      <c r="B569" s="22"/>
      <c r="C569" s="21"/>
      <c r="D569" s="71"/>
      <c r="E569" s="22"/>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row>
    <row r="570" spans="1:34" ht="12.75">
      <c r="A570" s="71"/>
      <c r="B570" s="22"/>
      <c r="C570" s="21"/>
      <c r="D570" s="71"/>
      <c r="E570" s="22"/>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row>
    <row r="571" spans="1:34" ht="12.75">
      <c r="A571" s="71"/>
      <c r="B571" s="22"/>
      <c r="C571" s="21"/>
      <c r="D571" s="71"/>
      <c r="E571" s="22"/>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row>
    <row r="572" spans="1:34" ht="12.75">
      <c r="A572" s="71"/>
      <c r="B572" s="22"/>
      <c r="C572" s="21"/>
      <c r="D572" s="71"/>
      <c r="E572" s="22"/>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row>
    <row r="573" spans="1:34" ht="12.75">
      <c r="A573" s="71"/>
      <c r="B573" s="22"/>
      <c r="C573" s="21"/>
      <c r="D573" s="71"/>
      <c r="E573" s="22"/>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row>
    <row r="574" spans="1:34" ht="12.75">
      <c r="A574" s="71"/>
      <c r="B574" s="22"/>
      <c r="C574" s="21"/>
      <c r="D574" s="71"/>
      <c r="E574" s="22"/>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row>
    <row r="575" spans="1:34" ht="12.75">
      <c r="A575" s="71"/>
      <c r="B575" s="22"/>
      <c r="C575" s="21"/>
      <c r="D575" s="71"/>
      <c r="E575" s="22"/>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row>
    <row r="576" spans="1:34" ht="12.75">
      <c r="A576" s="71"/>
      <c r="B576" s="22"/>
      <c r="C576" s="21"/>
      <c r="D576" s="71"/>
      <c r="E576" s="22"/>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row>
    <row r="577" spans="1:34" ht="12.75">
      <c r="A577" s="71"/>
      <c r="B577" s="22"/>
      <c r="C577" s="21"/>
      <c r="D577" s="71"/>
      <c r="E577" s="22"/>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row>
    <row r="578" spans="1:34" ht="12.75">
      <c r="A578" s="71"/>
      <c r="B578" s="22"/>
      <c r="C578" s="21"/>
      <c r="D578" s="71"/>
      <c r="E578" s="22"/>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row>
    <row r="579" spans="1:34" ht="12.75">
      <c r="A579" s="71"/>
      <c r="B579" s="22"/>
      <c r="C579" s="21"/>
      <c r="D579" s="71"/>
      <c r="E579" s="22"/>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row>
    <row r="580" spans="1:34" ht="12.75">
      <c r="A580" s="71"/>
      <c r="B580" s="22"/>
      <c r="C580" s="21"/>
      <c r="D580" s="71"/>
      <c r="E580" s="22"/>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row>
    <row r="581" spans="1:34" ht="12.75">
      <c r="A581" s="71"/>
      <c r="B581" s="22"/>
      <c r="C581" s="21"/>
      <c r="D581" s="71"/>
      <c r="E581" s="22"/>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row>
    <row r="582" spans="1:34" ht="12.75">
      <c r="A582" s="71"/>
      <c r="B582" s="22"/>
      <c r="C582" s="21"/>
      <c r="D582" s="71"/>
      <c r="E582" s="22"/>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row>
    <row r="583" spans="1:34" ht="12.75">
      <c r="A583" s="71"/>
      <c r="B583" s="22"/>
      <c r="C583" s="21"/>
      <c r="D583" s="71"/>
      <c r="E583" s="22"/>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row>
    <row r="584" spans="1:34" ht="12.75">
      <c r="A584" s="71"/>
      <c r="B584" s="22"/>
      <c r="C584" s="21"/>
      <c r="D584" s="71"/>
      <c r="E584" s="22"/>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row>
    <row r="585" spans="1:34" ht="12.75">
      <c r="A585" s="71"/>
      <c r="B585" s="22"/>
      <c r="C585" s="21"/>
      <c r="D585" s="71"/>
      <c r="E585" s="22"/>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row>
    <row r="586" spans="1:34" ht="12.75">
      <c r="A586" s="71"/>
      <c r="B586" s="22"/>
      <c r="C586" s="21"/>
      <c r="D586" s="71"/>
      <c r="E586" s="22"/>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row>
    <row r="587" spans="1:34" ht="12.75">
      <c r="A587" s="71"/>
      <c r="B587" s="22"/>
      <c r="C587" s="21"/>
      <c r="D587" s="71"/>
      <c r="E587" s="22"/>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row>
    <row r="588" spans="1:34" ht="12.75">
      <c r="A588" s="71"/>
      <c r="B588" s="22"/>
      <c r="C588" s="21"/>
      <c r="D588" s="71"/>
      <c r="E588" s="22"/>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row>
    <row r="589" spans="1:34" ht="12.75">
      <c r="A589" s="71"/>
      <c r="B589" s="22"/>
      <c r="C589" s="21"/>
      <c r="D589" s="71"/>
      <c r="E589" s="22"/>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row>
    <row r="590" spans="1:34" ht="12.75">
      <c r="A590" s="71"/>
      <c r="B590" s="22"/>
      <c r="C590" s="21"/>
      <c r="D590" s="71"/>
      <c r="E590" s="22"/>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row>
    <row r="591" spans="1:34" ht="12.75">
      <c r="A591" s="71"/>
      <c r="B591" s="22"/>
      <c r="C591" s="21"/>
      <c r="D591" s="71"/>
      <c r="E591" s="22"/>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row>
    <row r="592" spans="1:34" ht="12.75">
      <c r="A592" s="71"/>
      <c r="B592" s="22"/>
      <c r="C592" s="21"/>
      <c r="D592" s="71"/>
      <c r="E592" s="22"/>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row>
    <row r="593" spans="1:34" ht="12.75">
      <c r="A593" s="71"/>
      <c r="B593" s="22"/>
      <c r="C593" s="21"/>
      <c r="D593" s="71"/>
      <c r="E593" s="22"/>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row>
    <row r="594" spans="1:34" ht="12.75">
      <c r="A594" s="71"/>
      <c r="B594" s="22"/>
      <c r="C594" s="21"/>
      <c r="D594" s="71"/>
      <c r="E594" s="22"/>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row>
    <row r="595" spans="1:34" ht="12.75">
      <c r="A595" s="71"/>
      <c r="B595" s="22"/>
      <c r="C595" s="21"/>
      <c r="D595" s="71"/>
      <c r="E595" s="22"/>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row>
    <row r="596" spans="1:34" ht="12.75">
      <c r="A596" s="71"/>
      <c r="B596" s="22"/>
      <c r="C596" s="21"/>
      <c r="D596" s="71"/>
      <c r="E596" s="22"/>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row>
    <row r="597" spans="1:34" ht="12.75">
      <c r="A597" s="71"/>
      <c r="B597" s="22"/>
      <c r="C597" s="21"/>
      <c r="D597" s="71"/>
      <c r="E597" s="22"/>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row>
    <row r="598" spans="1:34" ht="12.75">
      <c r="A598" s="71"/>
      <c r="B598" s="22"/>
      <c r="C598" s="21"/>
      <c r="D598" s="71"/>
      <c r="E598" s="22"/>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row>
    <row r="599" spans="1:34" ht="12.75">
      <c r="A599" s="71"/>
      <c r="B599" s="22"/>
      <c r="C599" s="21"/>
      <c r="D599" s="71"/>
      <c r="E599" s="22"/>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row>
    <row r="600" spans="1:34" ht="12.75">
      <c r="A600" s="71"/>
      <c r="B600" s="22"/>
      <c r="C600" s="21"/>
      <c r="D600" s="71"/>
      <c r="E600" s="22"/>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row>
    <row r="601" spans="1:34" ht="12.75">
      <c r="A601" s="71"/>
      <c r="B601" s="22"/>
      <c r="C601" s="21"/>
      <c r="D601" s="71"/>
      <c r="E601" s="22"/>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row>
    <row r="602" spans="1:34" ht="12.75">
      <c r="A602" s="71"/>
      <c r="B602" s="22"/>
      <c r="C602" s="21"/>
      <c r="D602" s="71"/>
      <c r="E602" s="22"/>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row>
    <row r="603" spans="1:34" ht="12.75">
      <c r="A603" s="71"/>
      <c r="B603" s="22"/>
      <c r="C603" s="21"/>
      <c r="D603" s="71"/>
      <c r="E603" s="22"/>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row>
    <row r="604" spans="1:34" ht="12.75">
      <c r="A604" s="71"/>
      <c r="B604" s="22"/>
      <c r="C604" s="21"/>
      <c r="D604" s="71"/>
      <c r="E604" s="22"/>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row>
    <row r="605" spans="1:34" ht="12.75">
      <c r="A605" s="71"/>
      <c r="B605" s="22"/>
      <c r="C605" s="21"/>
      <c r="D605" s="71"/>
      <c r="E605" s="22"/>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row>
    <row r="606" spans="1:34" ht="12.75">
      <c r="A606" s="71"/>
      <c r="B606" s="22"/>
      <c r="C606" s="21"/>
      <c r="D606" s="71"/>
      <c r="E606" s="22"/>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row>
    <row r="607" spans="1:34" ht="12.75">
      <c r="A607" s="71"/>
      <c r="B607" s="22"/>
      <c r="C607" s="21"/>
      <c r="D607" s="71"/>
      <c r="E607" s="22"/>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row>
    <row r="608" spans="1:34" ht="12.75">
      <c r="A608" s="71"/>
      <c r="B608" s="22"/>
      <c r="C608" s="21"/>
      <c r="D608" s="71"/>
      <c r="E608" s="22"/>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row>
    <row r="609" spans="1:34" ht="12.75">
      <c r="A609" s="71"/>
      <c r="B609" s="22"/>
      <c r="C609" s="21"/>
      <c r="D609" s="71"/>
      <c r="E609" s="22"/>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row>
    <row r="610" spans="1:34" ht="12.75">
      <c r="A610" s="71"/>
      <c r="B610" s="22"/>
      <c r="C610" s="21"/>
      <c r="D610" s="71"/>
      <c r="E610" s="22"/>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row>
    <row r="611" spans="1:34" ht="12.75">
      <c r="A611" s="71"/>
      <c r="B611" s="22"/>
      <c r="C611" s="21"/>
      <c r="D611" s="71"/>
      <c r="E611" s="22"/>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row>
    <row r="612" spans="1:34" ht="12.75">
      <c r="A612" s="71"/>
      <c r="B612" s="22"/>
      <c r="C612" s="21"/>
      <c r="D612" s="71"/>
      <c r="E612" s="22"/>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row>
    <row r="613" spans="1:34" ht="12.75">
      <c r="A613" s="71"/>
      <c r="B613" s="22"/>
      <c r="C613" s="21"/>
      <c r="D613" s="71"/>
      <c r="E613" s="22"/>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row>
    <row r="614" spans="1:34" ht="12.75">
      <c r="A614" s="71"/>
      <c r="B614" s="22"/>
      <c r="C614" s="21"/>
      <c r="D614" s="71"/>
      <c r="E614" s="22"/>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row>
    <row r="615" spans="1:34" ht="12.75">
      <c r="A615" s="71"/>
      <c r="B615" s="22"/>
      <c r="C615" s="21"/>
      <c r="D615" s="71"/>
      <c r="E615" s="22"/>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row>
    <row r="616" spans="1:34" ht="12.75">
      <c r="A616" s="71"/>
      <c r="B616" s="22"/>
      <c r="C616" s="21"/>
      <c r="D616" s="71"/>
      <c r="E616" s="22"/>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row>
    <row r="617" spans="1:34" ht="12.75">
      <c r="A617" s="71"/>
      <c r="B617" s="22"/>
      <c r="C617" s="21"/>
      <c r="D617" s="71"/>
      <c r="E617" s="22"/>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row>
    <row r="618" spans="1:34" ht="12.75">
      <c r="A618" s="71"/>
      <c r="B618" s="22"/>
      <c r="C618" s="21"/>
      <c r="D618" s="71"/>
      <c r="E618" s="22"/>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row>
    <row r="619" spans="1:34" ht="12.75">
      <c r="A619" s="71"/>
      <c r="B619" s="22"/>
      <c r="C619" s="21"/>
      <c r="D619" s="71"/>
      <c r="E619" s="22"/>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row>
    <row r="620" spans="1:34" ht="12.75">
      <c r="A620" s="71"/>
      <c r="B620" s="22"/>
      <c r="C620" s="21"/>
      <c r="D620" s="71"/>
      <c r="E620" s="22"/>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row>
    <row r="621" spans="1:34" ht="12.75">
      <c r="A621" s="71"/>
      <c r="B621" s="22"/>
      <c r="C621" s="21"/>
      <c r="D621" s="71"/>
      <c r="E621" s="22"/>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row>
    <row r="622" spans="1:34" ht="12.75">
      <c r="A622" s="71"/>
      <c r="B622" s="22"/>
      <c r="C622" s="21"/>
      <c r="D622" s="71"/>
      <c r="E622" s="22"/>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row>
    <row r="623" spans="1:34" ht="12.75">
      <c r="A623" s="71"/>
      <c r="B623" s="22"/>
      <c r="C623" s="21"/>
      <c r="D623" s="71"/>
      <c r="E623" s="22"/>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row>
    <row r="624" spans="1:34" ht="12.75">
      <c r="A624" s="71"/>
      <c r="B624" s="22"/>
      <c r="C624" s="21"/>
      <c r="D624" s="71"/>
      <c r="E624" s="22"/>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row>
    <row r="625" spans="1:34" ht="12.75">
      <c r="A625" s="71"/>
      <c r="B625" s="22"/>
      <c r="C625" s="21"/>
      <c r="D625" s="71"/>
      <c r="E625" s="22"/>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row>
    <row r="626" spans="1:34" ht="12.75">
      <c r="A626" s="71"/>
      <c r="B626" s="22"/>
      <c r="C626" s="21"/>
      <c r="D626" s="71"/>
      <c r="E626" s="22"/>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row>
    <row r="627" spans="1:34" ht="12.75">
      <c r="A627" s="71"/>
      <c r="B627" s="22"/>
      <c r="C627" s="21"/>
      <c r="D627" s="71"/>
      <c r="E627" s="22"/>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row>
    <row r="628" spans="1:34" ht="12.75">
      <c r="A628" s="71"/>
      <c r="B628" s="22"/>
      <c r="C628" s="21"/>
      <c r="D628" s="71"/>
      <c r="E628" s="22"/>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row>
    <row r="629" spans="1:34" ht="12.75">
      <c r="A629" s="71"/>
      <c r="B629" s="22"/>
      <c r="C629" s="21"/>
      <c r="D629" s="71"/>
      <c r="E629" s="22"/>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row>
    <row r="630" spans="1:34" ht="12.75">
      <c r="A630" s="71"/>
      <c r="B630" s="22"/>
      <c r="C630" s="21"/>
      <c r="D630" s="71"/>
      <c r="E630" s="22"/>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row>
    <row r="631" spans="1:34" ht="12.75">
      <c r="A631" s="71"/>
      <c r="B631" s="22"/>
      <c r="C631" s="21"/>
      <c r="D631" s="71"/>
      <c r="E631" s="22"/>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row>
    <row r="632" spans="1:34" ht="12.75">
      <c r="A632" s="71"/>
      <c r="B632" s="22"/>
      <c r="C632" s="21"/>
      <c r="D632" s="71"/>
      <c r="E632" s="22"/>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row>
    <row r="633" spans="1:34" ht="12.75">
      <c r="A633" s="71"/>
      <c r="B633" s="22"/>
      <c r="C633" s="21"/>
      <c r="D633" s="71"/>
      <c r="E633" s="22"/>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row>
    <row r="634" spans="1:34" ht="12.75">
      <c r="A634" s="71"/>
      <c r="B634" s="22"/>
      <c r="C634" s="21"/>
      <c r="D634" s="71"/>
      <c r="E634" s="22"/>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row>
    <row r="635" spans="1:34" ht="12.75">
      <c r="A635" s="71"/>
      <c r="B635" s="22"/>
      <c r="C635" s="21"/>
      <c r="D635" s="71"/>
      <c r="E635" s="22"/>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row>
    <row r="636" spans="1:34" ht="12.75">
      <c r="A636" s="71"/>
      <c r="B636" s="22"/>
      <c r="C636" s="21"/>
      <c r="D636" s="71"/>
      <c r="E636" s="22"/>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row>
    <row r="637" spans="1:34" ht="12.75">
      <c r="A637" s="71"/>
      <c r="B637" s="22"/>
      <c r="C637" s="21"/>
      <c r="D637" s="71"/>
      <c r="E637" s="22"/>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row>
    <row r="638" spans="1:34" ht="12.75">
      <c r="A638" s="71"/>
      <c r="B638" s="22"/>
      <c r="C638" s="21"/>
      <c r="D638" s="71"/>
      <c r="E638" s="22"/>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row>
    <row r="639" spans="1:34" ht="12.75">
      <c r="A639" s="71"/>
      <c r="B639" s="22"/>
      <c r="C639" s="21"/>
      <c r="D639" s="71"/>
      <c r="E639" s="22"/>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row>
    <row r="640" spans="1:34" ht="12.75">
      <c r="A640" s="71"/>
      <c r="B640" s="22"/>
      <c r="C640" s="21"/>
      <c r="D640" s="71"/>
      <c r="E640" s="22"/>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row>
    <row r="641" spans="1:34" ht="12.75">
      <c r="A641" s="71"/>
      <c r="B641" s="22"/>
      <c r="C641" s="21"/>
      <c r="D641" s="71"/>
      <c r="E641" s="22"/>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row>
    <row r="642" spans="1:34" ht="12.75">
      <c r="A642" s="71"/>
      <c r="B642" s="22"/>
      <c r="C642" s="21"/>
      <c r="D642" s="71"/>
      <c r="E642" s="22"/>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row>
    <row r="643" spans="1:34" ht="12.75">
      <c r="A643" s="71"/>
      <c r="B643" s="22"/>
      <c r="C643" s="21"/>
      <c r="D643" s="71"/>
      <c r="E643" s="22"/>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row>
    <row r="644" spans="1:34" ht="12.75">
      <c r="A644" s="71"/>
      <c r="B644" s="22"/>
      <c r="C644" s="21"/>
      <c r="D644" s="71"/>
      <c r="E644" s="22"/>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row>
    <row r="645" spans="1:34" ht="12.75">
      <c r="A645" s="71"/>
      <c r="B645" s="22"/>
      <c r="C645" s="21"/>
      <c r="D645" s="71"/>
      <c r="E645" s="22"/>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row>
    <row r="646" spans="1:34" ht="12.75">
      <c r="A646" s="71"/>
      <c r="B646" s="22"/>
      <c r="C646" s="21"/>
      <c r="D646" s="71"/>
      <c r="E646" s="22"/>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row>
    <row r="647" spans="1:34" ht="12.75">
      <c r="A647" s="71"/>
      <c r="B647" s="22"/>
      <c r="C647" s="21"/>
      <c r="D647" s="71"/>
      <c r="E647" s="22"/>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row>
    <row r="648" spans="1:34" ht="12.75">
      <c r="A648" s="71"/>
      <c r="B648" s="22"/>
      <c r="C648" s="21"/>
      <c r="D648" s="71"/>
      <c r="E648" s="22"/>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row>
    <row r="649" spans="1:34" ht="12.75">
      <c r="A649" s="71"/>
      <c r="B649" s="22"/>
      <c r="C649" s="21"/>
      <c r="D649" s="71"/>
      <c r="E649" s="22"/>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row>
    <row r="650" spans="1:34" ht="12.75">
      <c r="A650" s="71"/>
      <c r="B650" s="22"/>
      <c r="C650" s="21"/>
      <c r="D650" s="71"/>
      <c r="E650" s="22"/>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row>
    <row r="651" spans="1:34" ht="12.75">
      <c r="A651" s="71"/>
      <c r="B651" s="22"/>
      <c r="C651" s="21"/>
      <c r="D651" s="71"/>
      <c r="E651" s="22"/>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row>
    <row r="652" spans="1:34" ht="12.75">
      <c r="A652" s="71"/>
      <c r="B652" s="22"/>
      <c r="C652" s="21"/>
      <c r="D652" s="71"/>
      <c r="E652" s="22"/>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row>
    <row r="653" spans="1:34" ht="12.75">
      <c r="A653" s="71"/>
      <c r="B653" s="22"/>
      <c r="C653" s="21"/>
      <c r="D653" s="71"/>
      <c r="E653" s="22"/>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row>
    <row r="654" spans="1:34" ht="12.75">
      <c r="A654" s="71"/>
      <c r="B654" s="22"/>
      <c r="C654" s="21"/>
      <c r="D654" s="71"/>
      <c r="E654" s="22"/>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row>
    <row r="655" spans="1:34" ht="12.75">
      <c r="A655" s="71"/>
      <c r="B655" s="22"/>
      <c r="C655" s="21"/>
      <c r="D655" s="71"/>
      <c r="E655" s="22"/>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row>
    <row r="656" spans="1:34" ht="12.75">
      <c r="A656" s="71"/>
      <c r="B656" s="22"/>
      <c r="C656" s="21"/>
      <c r="D656" s="71"/>
      <c r="E656" s="22"/>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row>
    <row r="657" spans="1:34" ht="12.75">
      <c r="A657" s="71"/>
      <c r="B657" s="22"/>
      <c r="C657" s="21"/>
      <c r="D657" s="71"/>
      <c r="E657" s="22"/>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row>
    <row r="658" spans="1:34" ht="12.75">
      <c r="A658" s="71"/>
      <c r="B658" s="22"/>
      <c r="C658" s="21"/>
      <c r="D658" s="71"/>
      <c r="E658" s="22"/>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row>
    <row r="659" spans="1:34" ht="12.75">
      <c r="A659" s="71"/>
      <c r="B659" s="22"/>
      <c r="C659" s="21"/>
      <c r="D659" s="71"/>
      <c r="E659" s="22"/>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row>
    <row r="660" spans="1:34" ht="12.75">
      <c r="A660" s="71"/>
      <c r="B660" s="22"/>
      <c r="C660" s="21"/>
      <c r="D660" s="71"/>
      <c r="E660" s="22"/>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row>
    <row r="661" spans="1:34" ht="12.75">
      <c r="A661" s="71"/>
      <c r="B661" s="22"/>
      <c r="C661" s="21"/>
      <c r="D661" s="71"/>
      <c r="E661" s="22"/>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row>
    <row r="662" spans="1:34" ht="12.75">
      <c r="A662" s="71"/>
      <c r="B662" s="22"/>
      <c r="C662" s="21"/>
      <c r="D662" s="71"/>
      <c r="E662" s="22"/>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row>
    <row r="663" spans="1:34" ht="12.75">
      <c r="A663" s="71"/>
      <c r="B663" s="22"/>
      <c r="C663" s="21"/>
      <c r="D663" s="71"/>
      <c r="E663" s="22"/>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row>
    <row r="664" spans="1:34" ht="12.75">
      <c r="A664" s="71"/>
      <c r="B664" s="22"/>
      <c r="C664" s="21"/>
      <c r="D664" s="71"/>
      <c r="E664" s="22"/>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row>
    <row r="665" spans="1:34" ht="12.75">
      <c r="A665" s="71"/>
      <c r="B665" s="22"/>
      <c r="C665" s="21"/>
      <c r="D665" s="71"/>
      <c r="E665" s="22"/>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row>
    <row r="666" spans="1:34" ht="12.75">
      <c r="A666" s="71"/>
      <c r="B666" s="22"/>
      <c r="C666" s="21"/>
      <c r="D666" s="71"/>
      <c r="E666" s="22"/>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row>
    <row r="667" spans="1:34" ht="12.75">
      <c r="A667" s="71"/>
      <c r="B667" s="22"/>
      <c r="C667" s="21"/>
      <c r="D667" s="71"/>
      <c r="E667" s="22"/>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row>
    <row r="668" spans="1:34" ht="12.75">
      <c r="A668" s="71"/>
      <c r="B668" s="22"/>
      <c r="C668" s="21"/>
      <c r="D668" s="71"/>
      <c r="E668" s="22"/>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row>
    <row r="669" spans="1:34" ht="12.75">
      <c r="A669" s="71"/>
      <c r="B669" s="22"/>
      <c r="C669" s="21"/>
      <c r="D669" s="71"/>
      <c r="E669" s="22"/>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row>
    <row r="670" spans="1:34" ht="12.75">
      <c r="A670" s="71"/>
      <c r="B670" s="22"/>
      <c r="C670" s="21"/>
      <c r="D670" s="71"/>
      <c r="E670" s="22"/>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row>
    <row r="671" spans="1:34" ht="12.75">
      <c r="A671" s="71"/>
      <c r="B671" s="22"/>
      <c r="C671" s="21"/>
      <c r="D671" s="71"/>
      <c r="E671" s="22"/>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row>
    <row r="672" spans="1:34" ht="12.75">
      <c r="A672" s="71"/>
      <c r="B672" s="22"/>
      <c r="C672" s="21"/>
      <c r="D672" s="71"/>
      <c r="E672" s="22"/>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row>
    <row r="673" spans="1:34" ht="12.75">
      <c r="A673" s="71"/>
      <c r="B673" s="22"/>
      <c r="C673" s="21"/>
      <c r="D673" s="71"/>
      <c r="E673" s="22"/>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row>
    <row r="674" spans="1:34" ht="12.75">
      <c r="A674" s="71"/>
      <c r="B674" s="22"/>
      <c r="C674" s="21"/>
      <c r="D674" s="71"/>
      <c r="E674" s="22"/>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row>
    <row r="675" spans="1:34" ht="12.75">
      <c r="A675" s="71"/>
      <c r="B675" s="22"/>
      <c r="C675" s="21"/>
      <c r="D675" s="71"/>
      <c r="E675" s="22"/>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row>
    <row r="676" spans="1:34" ht="12.75">
      <c r="A676" s="71"/>
      <c r="B676" s="22"/>
      <c r="C676" s="21"/>
      <c r="D676" s="71"/>
      <c r="E676" s="22"/>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row>
    <row r="677" spans="1:34" ht="12.75">
      <c r="A677" s="71"/>
      <c r="B677" s="22"/>
      <c r="C677" s="21"/>
      <c r="D677" s="71"/>
      <c r="E677" s="22"/>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row>
    <row r="678" spans="1:34" ht="12.75">
      <c r="A678" s="71"/>
      <c r="B678" s="22"/>
      <c r="C678" s="21"/>
      <c r="D678" s="71"/>
      <c r="E678" s="22"/>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row>
    <row r="679" spans="1:34" ht="12.75">
      <c r="A679" s="71"/>
      <c r="B679" s="22"/>
      <c r="C679" s="21"/>
      <c r="D679" s="71"/>
      <c r="E679" s="22"/>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row>
    <row r="680" spans="1:34" ht="12.75">
      <c r="A680" s="71"/>
      <c r="B680" s="22"/>
      <c r="C680" s="21"/>
      <c r="D680" s="71"/>
      <c r="E680" s="22"/>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row>
    <row r="681" spans="1:34" ht="12.75">
      <c r="A681" s="71"/>
      <c r="B681" s="22"/>
      <c r="C681" s="21"/>
      <c r="D681" s="71"/>
      <c r="E681" s="22"/>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row>
    <row r="682" spans="1:34" ht="12.75">
      <c r="A682" s="71"/>
      <c r="B682" s="22"/>
      <c r="C682" s="21"/>
      <c r="D682" s="71"/>
      <c r="E682" s="22"/>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row>
    <row r="683" spans="1:34" ht="12.75">
      <c r="A683" s="71"/>
      <c r="B683" s="22"/>
      <c r="C683" s="21"/>
      <c r="D683" s="71"/>
      <c r="E683" s="22"/>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row>
    <row r="684" spans="1:34" ht="12.75">
      <c r="A684" s="71"/>
      <c r="B684" s="22"/>
      <c r="C684" s="21"/>
      <c r="D684" s="71"/>
      <c r="E684" s="22"/>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row>
    <row r="685" spans="1:34" ht="12.75">
      <c r="A685" s="71"/>
      <c r="B685" s="22"/>
      <c r="C685" s="21"/>
      <c r="D685" s="71"/>
      <c r="E685" s="22"/>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row>
    <row r="686" spans="1:34" ht="12.75">
      <c r="A686" s="71"/>
      <c r="B686" s="22"/>
      <c r="C686" s="21"/>
      <c r="D686" s="71"/>
      <c r="E686" s="22"/>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row>
    <row r="687" spans="1:34" ht="12.75">
      <c r="A687" s="71"/>
      <c r="B687" s="22"/>
      <c r="C687" s="21"/>
      <c r="D687" s="71"/>
      <c r="E687" s="22"/>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row>
    <row r="688" spans="1:34" ht="12.75">
      <c r="A688" s="71"/>
      <c r="B688" s="22"/>
      <c r="C688" s="21"/>
      <c r="D688" s="71"/>
      <c r="E688" s="22"/>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row>
    <row r="689" spans="1:34" ht="12.75">
      <c r="A689" s="71"/>
      <c r="B689" s="22"/>
      <c r="C689" s="21"/>
      <c r="D689" s="71"/>
      <c r="E689" s="22"/>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row>
    <row r="690" spans="1:34" ht="12.75">
      <c r="A690" s="71"/>
      <c r="B690" s="22"/>
      <c r="C690" s="21"/>
      <c r="D690" s="71"/>
      <c r="E690" s="22"/>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row>
    <row r="691" spans="1:34" ht="12.75">
      <c r="A691" s="71"/>
      <c r="B691" s="22"/>
      <c r="C691" s="21"/>
      <c r="D691" s="71"/>
      <c r="E691" s="22"/>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row>
    <row r="692" spans="1:34" ht="12.75">
      <c r="A692" s="71"/>
      <c r="B692" s="22"/>
      <c r="C692" s="21"/>
      <c r="D692" s="71"/>
      <c r="E692" s="22"/>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row>
    <row r="693" spans="1:34" ht="12.75">
      <c r="A693" s="71"/>
      <c r="B693" s="22"/>
      <c r="C693" s="21"/>
      <c r="D693" s="71"/>
      <c r="E693" s="22"/>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row>
    <row r="694" spans="1:34" ht="12.75">
      <c r="A694" s="71"/>
      <c r="B694" s="22"/>
      <c r="C694" s="21"/>
      <c r="D694" s="71"/>
      <c r="E694" s="22"/>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row>
    <row r="695" spans="1:34" ht="12.75">
      <c r="A695" s="71"/>
      <c r="B695" s="22"/>
      <c r="C695" s="21"/>
      <c r="D695" s="71"/>
      <c r="E695" s="22"/>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row>
    <row r="696" spans="1:34" ht="12.75">
      <c r="A696" s="71"/>
      <c r="B696" s="22"/>
      <c r="C696" s="21"/>
      <c r="D696" s="71"/>
      <c r="E696" s="22"/>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row>
    <row r="697" spans="1:34" ht="12.75">
      <c r="A697" s="71"/>
      <c r="B697" s="22"/>
      <c r="C697" s="21"/>
      <c r="D697" s="71"/>
      <c r="E697" s="22"/>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row>
    <row r="698" spans="1:34" ht="12.75">
      <c r="A698" s="71"/>
      <c r="B698" s="22"/>
      <c r="C698" s="21"/>
      <c r="D698" s="71"/>
      <c r="E698" s="22"/>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row>
    <row r="699" spans="1:34" ht="12.75">
      <c r="A699" s="71"/>
      <c r="B699" s="22"/>
      <c r="C699" s="21"/>
      <c r="D699" s="71"/>
      <c r="E699" s="22"/>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row>
    <row r="700" spans="1:34" ht="12.75">
      <c r="A700" s="71"/>
      <c r="B700" s="22"/>
      <c r="C700" s="21"/>
      <c r="D700" s="71"/>
      <c r="E700" s="22"/>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row>
    <row r="701" spans="1:34" ht="12.75">
      <c r="A701" s="71"/>
      <c r="B701" s="22"/>
      <c r="C701" s="21"/>
      <c r="D701" s="71"/>
      <c r="E701" s="22"/>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row>
    <row r="702" spans="1:34" ht="12.75">
      <c r="A702" s="71"/>
      <c r="B702" s="22"/>
      <c r="C702" s="21"/>
      <c r="D702" s="71"/>
      <c r="E702" s="22"/>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row>
    <row r="703" spans="1:34" ht="12.75">
      <c r="A703" s="71"/>
      <c r="B703" s="22"/>
      <c r="C703" s="21"/>
      <c r="D703" s="71"/>
      <c r="E703" s="22"/>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row>
    <row r="704" spans="1:34" ht="12.75">
      <c r="A704" s="71"/>
      <c r="B704" s="22"/>
      <c r="C704" s="21"/>
      <c r="D704" s="71"/>
      <c r="E704" s="22"/>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row>
    <row r="705" spans="1:34" ht="12.75">
      <c r="A705" s="71"/>
      <c r="B705" s="22"/>
      <c r="C705" s="21"/>
      <c r="D705" s="71"/>
      <c r="E705" s="22"/>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row>
    <row r="706" spans="1:34" ht="12.75">
      <c r="A706" s="71"/>
      <c r="B706" s="22"/>
      <c r="C706" s="21"/>
      <c r="D706" s="71"/>
      <c r="E706" s="22"/>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row>
    <row r="707" spans="1:34" ht="12.75">
      <c r="A707" s="71"/>
      <c r="B707" s="22"/>
      <c r="C707" s="21"/>
      <c r="D707" s="71"/>
      <c r="E707" s="22"/>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row>
    <row r="708" spans="1:34" ht="12.75">
      <c r="A708" s="71"/>
      <c r="B708" s="22"/>
      <c r="C708" s="21"/>
      <c r="D708" s="71"/>
      <c r="E708" s="22"/>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row>
    <row r="709" spans="1:34" ht="12.75">
      <c r="A709" s="71"/>
      <c r="B709" s="22"/>
      <c r="C709" s="21"/>
      <c r="D709" s="71"/>
      <c r="E709" s="22"/>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row>
    <row r="710" spans="1:34" ht="12.75">
      <c r="A710" s="71"/>
      <c r="B710" s="22"/>
      <c r="C710" s="21"/>
      <c r="D710" s="71"/>
      <c r="E710" s="22"/>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row>
    <row r="711" spans="1:34" ht="12.75">
      <c r="A711" s="71"/>
      <c r="B711" s="22"/>
      <c r="C711" s="21"/>
      <c r="D711" s="71"/>
      <c r="E711" s="22"/>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row>
    <row r="712" spans="1:34" ht="12.75">
      <c r="A712" s="71"/>
      <c r="B712" s="22"/>
      <c r="C712" s="21"/>
      <c r="D712" s="71"/>
      <c r="E712" s="22"/>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row>
    <row r="713" spans="1:34" ht="12.75">
      <c r="A713" s="71"/>
      <c r="B713" s="22"/>
      <c r="C713" s="21"/>
      <c r="D713" s="71"/>
      <c r="E713" s="22"/>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row>
    <row r="714" spans="1:34" ht="12.75">
      <c r="A714" s="71"/>
      <c r="B714" s="22"/>
      <c r="C714" s="21"/>
      <c r="D714" s="71"/>
      <c r="E714" s="22"/>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row>
    <row r="715" spans="1:34" ht="12.75">
      <c r="A715" s="71"/>
      <c r="B715" s="22"/>
      <c r="C715" s="21"/>
      <c r="D715" s="71"/>
      <c r="E715" s="22"/>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row>
    <row r="716" spans="1:34" ht="12.75">
      <c r="A716" s="71"/>
      <c r="B716" s="22"/>
      <c r="C716" s="21"/>
      <c r="D716" s="71"/>
      <c r="E716" s="22"/>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row>
    <row r="717" spans="1:34" ht="12.75">
      <c r="A717" s="71"/>
      <c r="B717" s="22"/>
      <c r="C717" s="21"/>
      <c r="D717" s="71"/>
      <c r="E717" s="22"/>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row>
    <row r="718" spans="1:34" ht="12.75">
      <c r="A718" s="71"/>
      <c r="B718" s="22"/>
      <c r="C718" s="21"/>
      <c r="D718" s="71"/>
      <c r="E718" s="22"/>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row>
    <row r="719" spans="1:34" ht="12.75">
      <c r="A719" s="71"/>
      <c r="B719" s="22"/>
      <c r="C719" s="21"/>
      <c r="D719" s="71"/>
      <c r="E719" s="22"/>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row>
    <row r="720" spans="1:34" ht="12.75">
      <c r="A720" s="71"/>
      <c r="B720" s="22"/>
      <c r="C720" s="21"/>
      <c r="D720" s="71"/>
      <c r="E720" s="22"/>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row>
    <row r="721" spans="1:34" ht="12.75">
      <c r="A721" s="71"/>
      <c r="B721" s="22"/>
      <c r="C721" s="21"/>
      <c r="D721" s="71"/>
      <c r="E721" s="22"/>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row>
    <row r="722" spans="1:34" ht="12.75">
      <c r="A722" s="71"/>
      <c r="B722" s="22"/>
      <c r="C722" s="21"/>
      <c r="D722" s="71"/>
      <c r="E722" s="22"/>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row>
    <row r="723" spans="1:34" ht="12.75">
      <c r="A723" s="71"/>
      <c r="B723" s="22"/>
      <c r="C723" s="21"/>
      <c r="D723" s="71"/>
      <c r="E723" s="22"/>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row>
    <row r="724" spans="1:34" ht="12.75">
      <c r="A724" s="71"/>
      <c r="B724" s="22"/>
      <c r="C724" s="21"/>
      <c r="D724" s="71"/>
      <c r="E724" s="22"/>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row>
    <row r="725" spans="1:34" ht="12.75">
      <c r="A725" s="71"/>
      <c r="B725" s="22"/>
      <c r="C725" s="21"/>
      <c r="D725" s="71"/>
      <c r="E725" s="22"/>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row>
    <row r="726" spans="1:34" ht="12.75">
      <c r="A726" s="71"/>
      <c r="B726" s="22"/>
      <c r="C726" s="21"/>
      <c r="D726" s="71"/>
      <c r="E726" s="22"/>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row>
    <row r="727" spans="1:34" ht="12.75">
      <c r="A727" s="71"/>
      <c r="B727" s="22"/>
      <c r="C727" s="21"/>
      <c r="D727" s="71"/>
      <c r="E727" s="22"/>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row>
    <row r="728" spans="1:34" ht="12.75">
      <c r="A728" s="71"/>
      <c r="B728" s="22"/>
      <c r="C728" s="21"/>
      <c r="D728" s="71"/>
      <c r="E728" s="22"/>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row>
    <row r="729" spans="1:34" ht="12.75">
      <c r="A729" s="71"/>
      <c r="B729" s="22"/>
      <c r="C729" s="21"/>
      <c r="D729" s="71"/>
      <c r="E729" s="22"/>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row>
    <row r="730" spans="1:34" ht="12.75">
      <c r="A730" s="71"/>
      <c r="B730" s="22"/>
      <c r="C730" s="21"/>
      <c r="D730" s="71"/>
      <c r="E730" s="22"/>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row>
    <row r="731" spans="1:34" ht="12.75">
      <c r="A731" s="71"/>
      <c r="B731" s="22"/>
      <c r="C731" s="21"/>
      <c r="D731" s="71"/>
      <c r="E731" s="22"/>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row>
    <row r="732" spans="1:34" ht="12.75">
      <c r="A732" s="71"/>
      <c r="B732" s="22"/>
      <c r="C732" s="21"/>
      <c r="D732" s="71"/>
      <c r="E732" s="22"/>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row>
    <row r="733" spans="1:34" ht="12.75">
      <c r="A733" s="71"/>
      <c r="B733" s="22"/>
      <c r="C733" s="21"/>
      <c r="D733" s="71"/>
      <c r="E733" s="22"/>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row>
    <row r="734" spans="1:34" ht="12.75">
      <c r="A734" s="71"/>
      <c r="B734" s="22"/>
      <c r="C734" s="21"/>
      <c r="D734" s="71"/>
      <c r="E734" s="22"/>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row>
    <row r="735" spans="1:34" ht="12.75">
      <c r="A735" s="71"/>
      <c r="B735" s="22"/>
      <c r="C735" s="21"/>
      <c r="D735" s="71"/>
      <c r="E735" s="22"/>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row>
    <row r="736" spans="1:34" ht="12.75">
      <c r="A736" s="71"/>
      <c r="B736" s="22"/>
      <c r="C736" s="21"/>
      <c r="D736" s="71"/>
      <c r="E736" s="22"/>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row>
    <row r="737" spans="1:34" ht="12.75">
      <c r="A737" s="71"/>
      <c r="B737" s="22"/>
      <c r="C737" s="21"/>
      <c r="D737" s="71"/>
      <c r="E737" s="22"/>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row>
    <row r="738" spans="1:34" ht="12.75">
      <c r="A738" s="71"/>
      <c r="B738" s="22"/>
      <c r="C738" s="21"/>
      <c r="D738" s="71"/>
      <c r="E738" s="22"/>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row>
    <row r="739" spans="1:34" ht="12.75">
      <c r="A739" s="71"/>
      <c r="B739" s="22"/>
      <c r="C739" s="21"/>
      <c r="D739" s="71"/>
      <c r="E739" s="22"/>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row>
    <row r="740" spans="1:34" ht="12.75">
      <c r="A740" s="71"/>
      <c r="B740" s="22"/>
      <c r="C740" s="21"/>
      <c r="D740" s="71"/>
      <c r="E740" s="22"/>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row>
    <row r="741" spans="1:34" ht="12.75">
      <c r="A741" s="71"/>
      <c r="B741" s="22"/>
      <c r="C741" s="21"/>
      <c r="D741" s="71"/>
      <c r="E741" s="22"/>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row>
    <row r="742" spans="1:34" ht="12.75">
      <c r="A742" s="71"/>
      <c r="B742" s="22"/>
      <c r="C742" s="21"/>
      <c r="D742" s="71"/>
      <c r="E742" s="22"/>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row>
    <row r="743" spans="1:34" ht="12.75">
      <c r="A743" s="71"/>
      <c r="B743" s="22"/>
      <c r="C743" s="21"/>
      <c r="D743" s="71"/>
      <c r="E743" s="22"/>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row>
    <row r="744" spans="1:34" ht="12.75">
      <c r="A744" s="71"/>
      <c r="B744" s="22"/>
      <c r="C744" s="21"/>
      <c r="D744" s="71"/>
      <c r="E744" s="22"/>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row>
    <row r="745" spans="1:34" ht="12.75">
      <c r="A745" s="71"/>
      <c r="B745" s="22"/>
      <c r="C745" s="21"/>
      <c r="D745" s="71"/>
      <c r="E745" s="22"/>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row>
    <row r="746" spans="1:34" ht="12.75">
      <c r="A746" s="71"/>
      <c r="B746" s="22"/>
      <c r="C746" s="21"/>
      <c r="D746" s="71"/>
      <c r="E746" s="22"/>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row>
    <row r="747" spans="1:34" ht="12.75">
      <c r="A747" s="71"/>
      <c r="B747" s="22"/>
      <c r="C747" s="21"/>
      <c r="D747" s="71"/>
      <c r="E747" s="22"/>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row>
    <row r="748" spans="1:34" ht="12.75">
      <c r="A748" s="71"/>
      <c r="B748" s="22"/>
      <c r="C748" s="21"/>
      <c r="D748" s="71"/>
      <c r="E748" s="22"/>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row>
    <row r="749" spans="1:34" ht="12.75">
      <c r="A749" s="71"/>
      <c r="B749" s="22"/>
      <c r="C749" s="21"/>
      <c r="D749" s="71"/>
      <c r="E749" s="22"/>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row>
    <row r="750" spans="1:34" ht="12.75">
      <c r="A750" s="71"/>
      <c r="B750" s="22"/>
      <c r="C750" s="21"/>
      <c r="D750" s="71"/>
      <c r="E750" s="22"/>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row>
    <row r="751" spans="1:34" ht="12.75">
      <c r="A751" s="71"/>
      <c r="B751" s="22"/>
      <c r="C751" s="21"/>
      <c r="D751" s="71"/>
      <c r="E751" s="22"/>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row>
    <row r="752" spans="1:34" ht="12.75">
      <c r="A752" s="71"/>
      <c r="B752" s="22"/>
      <c r="C752" s="21"/>
      <c r="D752" s="71"/>
      <c r="E752" s="22"/>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row>
    <row r="753" spans="1:34" ht="12.75">
      <c r="A753" s="71"/>
      <c r="B753" s="22"/>
      <c r="C753" s="21"/>
      <c r="D753" s="71"/>
      <c r="E753" s="22"/>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row>
    <row r="754" spans="1:34" ht="12.75">
      <c r="A754" s="71"/>
      <c r="B754" s="22"/>
      <c r="C754" s="21"/>
      <c r="D754" s="71"/>
      <c r="E754" s="22"/>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row>
    <row r="755" spans="1:34" ht="12.75">
      <c r="A755" s="71"/>
      <c r="B755" s="22"/>
      <c r="C755" s="21"/>
      <c r="D755" s="71"/>
      <c r="E755" s="22"/>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row>
    <row r="756" spans="1:34" ht="12.75">
      <c r="A756" s="71"/>
      <c r="B756" s="22"/>
      <c r="C756" s="21"/>
      <c r="D756" s="71"/>
      <c r="E756" s="22"/>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row>
    <row r="757" spans="1:34" ht="12.75">
      <c r="A757" s="71"/>
      <c r="B757" s="22"/>
      <c r="C757" s="21"/>
      <c r="D757" s="71"/>
      <c r="E757" s="22"/>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row>
    <row r="758" spans="1:34" ht="12.75">
      <c r="A758" s="71"/>
      <c r="B758" s="22"/>
      <c r="C758" s="21"/>
      <c r="D758" s="71"/>
      <c r="E758" s="22"/>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row>
    <row r="759" spans="1:34" ht="12.75">
      <c r="A759" s="71"/>
      <c r="B759" s="22"/>
      <c r="C759" s="21"/>
      <c r="D759" s="71"/>
      <c r="E759" s="22"/>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row>
    <row r="760" spans="1:34" ht="12.75">
      <c r="A760" s="71"/>
      <c r="B760" s="22"/>
      <c r="C760" s="21"/>
      <c r="D760" s="71"/>
      <c r="E760" s="22"/>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row>
    <row r="761" spans="1:34" ht="12.75">
      <c r="A761" s="71"/>
      <c r="B761" s="22"/>
      <c r="C761" s="21"/>
      <c r="D761" s="71"/>
      <c r="E761" s="22"/>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row>
    <row r="762" spans="1:34" ht="12.75">
      <c r="A762" s="71"/>
      <c r="B762" s="22"/>
      <c r="C762" s="21"/>
      <c r="D762" s="71"/>
      <c r="E762" s="22"/>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row>
    <row r="763" spans="1:34" ht="12.75">
      <c r="A763" s="71"/>
      <c r="B763" s="22"/>
      <c r="C763" s="21"/>
      <c r="D763" s="71"/>
      <c r="E763" s="22"/>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row>
    <row r="764" spans="1:34" ht="12.75">
      <c r="A764" s="71"/>
      <c r="B764" s="22"/>
      <c r="C764" s="21"/>
      <c r="D764" s="71"/>
      <c r="E764" s="22"/>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row>
    <row r="765" spans="1:34" ht="12.75">
      <c r="A765" s="71"/>
      <c r="B765" s="22"/>
      <c r="C765" s="21"/>
      <c r="D765" s="71"/>
      <c r="E765" s="22"/>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row>
    <row r="766" spans="1:34" ht="12.75">
      <c r="A766" s="71"/>
      <c r="B766" s="22"/>
      <c r="C766" s="21"/>
      <c r="D766" s="71"/>
      <c r="E766" s="22"/>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row>
    <row r="767" spans="1:34" ht="12.75">
      <c r="A767" s="71"/>
      <c r="B767" s="22"/>
      <c r="C767" s="21"/>
      <c r="D767" s="71"/>
      <c r="E767" s="22"/>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row>
    <row r="768" spans="1:34" ht="12.75">
      <c r="A768" s="71"/>
      <c r="B768" s="22"/>
      <c r="C768" s="21"/>
      <c r="D768" s="71"/>
      <c r="E768" s="22"/>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row>
    <row r="769" spans="1:34" ht="12.75">
      <c r="A769" s="71"/>
      <c r="B769" s="22"/>
      <c r="C769" s="21"/>
      <c r="D769" s="71"/>
      <c r="E769" s="22"/>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row>
    <row r="770" spans="1:34" ht="12.75">
      <c r="A770" s="71"/>
      <c r="B770" s="22"/>
      <c r="C770" s="21"/>
      <c r="D770" s="71"/>
      <c r="E770" s="22"/>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row>
    <row r="771" spans="1:34" ht="12.75">
      <c r="A771" s="71"/>
      <c r="B771" s="22"/>
      <c r="C771" s="21"/>
      <c r="D771" s="71"/>
      <c r="E771" s="22"/>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row>
    <row r="772" spans="1:34" ht="12.75">
      <c r="A772" s="71"/>
      <c r="B772" s="22"/>
      <c r="C772" s="21"/>
      <c r="D772" s="71"/>
      <c r="E772" s="22"/>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row>
    <row r="773" spans="1:34" ht="12.75">
      <c r="A773" s="71"/>
      <c r="B773" s="22"/>
      <c r="C773" s="21"/>
      <c r="D773" s="71"/>
      <c r="E773" s="22"/>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row>
    <row r="774" spans="1:34" ht="12.75">
      <c r="A774" s="71"/>
      <c r="B774" s="22"/>
      <c r="C774" s="21"/>
      <c r="D774" s="71"/>
      <c r="E774" s="22"/>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row>
    <row r="775" spans="1:34" ht="12.75">
      <c r="A775" s="71"/>
      <c r="B775" s="22"/>
      <c r="C775" s="21"/>
      <c r="D775" s="71"/>
      <c r="E775" s="22"/>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row>
    <row r="776" spans="1:34" ht="12.75">
      <c r="A776" s="71"/>
      <c r="B776" s="22"/>
      <c r="C776" s="21"/>
      <c r="D776" s="71"/>
      <c r="E776" s="22"/>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row>
    <row r="777" spans="1:34" ht="12.75">
      <c r="A777" s="71"/>
      <c r="B777" s="22"/>
      <c r="C777" s="21"/>
      <c r="D777" s="71"/>
      <c r="E777" s="22"/>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row>
    <row r="778" spans="1:34" ht="12.75">
      <c r="A778" s="71"/>
      <c r="B778" s="22"/>
      <c r="C778" s="21"/>
      <c r="D778" s="71"/>
      <c r="E778" s="22"/>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row>
    <row r="779" spans="1:34" ht="12.75">
      <c r="A779" s="71"/>
      <c r="B779" s="22"/>
      <c r="C779" s="21"/>
      <c r="D779" s="71"/>
      <c r="E779" s="22"/>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row>
    <row r="780" spans="1:34" ht="12.75">
      <c r="A780" s="71"/>
      <c r="B780" s="22"/>
      <c r="C780" s="21"/>
      <c r="D780" s="71"/>
      <c r="E780" s="22"/>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row>
    <row r="781" spans="1:34" ht="12.75">
      <c r="A781" s="71"/>
      <c r="B781" s="22"/>
      <c r="C781" s="21"/>
      <c r="D781" s="71"/>
      <c r="E781" s="22"/>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row>
    <row r="782" spans="1:34" ht="12.75">
      <c r="A782" s="71"/>
      <c r="B782" s="22"/>
      <c r="C782" s="21"/>
      <c r="D782" s="71"/>
      <c r="E782" s="22"/>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row>
    <row r="783" spans="1:34" ht="12.75">
      <c r="A783" s="71"/>
      <c r="B783" s="22"/>
      <c r="C783" s="21"/>
      <c r="D783" s="71"/>
      <c r="E783" s="22"/>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row>
    <row r="784" spans="1:34" ht="12.75">
      <c r="A784" s="71"/>
      <c r="B784" s="22"/>
      <c r="C784" s="21"/>
      <c r="D784" s="71"/>
      <c r="E784" s="22"/>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row>
    <row r="785" spans="1:34" ht="12.75">
      <c r="A785" s="71"/>
      <c r="B785" s="22"/>
      <c r="C785" s="21"/>
      <c r="D785" s="71"/>
      <c r="E785" s="22"/>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row>
    <row r="786" spans="1:34" ht="12.75">
      <c r="A786" s="71"/>
      <c r="B786" s="22"/>
      <c r="C786" s="21"/>
      <c r="D786" s="71"/>
      <c r="E786" s="22"/>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row>
    <row r="787" spans="1:34" ht="12.75">
      <c r="A787" s="71"/>
      <c r="B787" s="22"/>
      <c r="C787" s="21"/>
      <c r="D787" s="71"/>
      <c r="E787" s="22"/>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row>
    <row r="788" spans="1:34" ht="12.75">
      <c r="A788" s="71"/>
      <c r="B788" s="22"/>
      <c r="C788" s="21"/>
      <c r="D788" s="71"/>
      <c r="E788" s="22"/>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row>
    <row r="789" spans="1:34" ht="12.75">
      <c r="A789" s="71"/>
      <c r="B789" s="22"/>
      <c r="C789" s="21"/>
      <c r="D789" s="71"/>
      <c r="E789" s="22"/>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row>
    <row r="790" spans="1:34" ht="12.75">
      <c r="A790" s="71"/>
      <c r="B790" s="22"/>
      <c r="C790" s="21"/>
      <c r="D790" s="71"/>
      <c r="E790" s="22"/>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row>
    <row r="791" spans="1:34" ht="12.75">
      <c r="A791" s="71"/>
      <c r="B791" s="22"/>
      <c r="C791" s="21"/>
      <c r="D791" s="71"/>
      <c r="E791" s="22"/>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row>
    <row r="792" spans="1:34" ht="12.75">
      <c r="A792" s="71"/>
      <c r="B792" s="22"/>
      <c r="C792" s="21"/>
      <c r="D792" s="71"/>
      <c r="E792" s="22"/>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row>
    <row r="793" spans="1:34" ht="12.75">
      <c r="A793" s="71"/>
      <c r="B793" s="22"/>
      <c r="C793" s="21"/>
      <c r="D793" s="71"/>
      <c r="E793" s="22"/>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row>
    <row r="794" spans="1:34" ht="12.75">
      <c r="A794" s="71"/>
      <c r="B794" s="22"/>
      <c r="C794" s="21"/>
      <c r="D794" s="71"/>
      <c r="E794" s="22"/>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row>
    <row r="795" spans="1:34" ht="12.75">
      <c r="A795" s="71"/>
      <c r="B795" s="22"/>
      <c r="C795" s="21"/>
      <c r="D795" s="71"/>
      <c r="E795" s="22"/>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row>
    <row r="796" spans="1:34" ht="12.75">
      <c r="A796" s="71"/>
      <c r="B796" s="22"/>
      <c r="C796" s="21"/>
      <c r="D796" s="71"/>
      <c r="E796" s="22"/>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row>
    <row r="797" spans="1:34" ht="12.75">
      <c r="A797" s="71"/>
      <c r="B797" s="22"/>
      <c r="C797" s="21"/>
      <c r="D797" s="71"/>
      <c r="E797" s="22"/>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row>
    <row r="798" spans="1:34" ht="12.75">
      <c r="A798" s="71"/>
      <c r="B798" s="22"/>
      <c r="C798" s="21"/>
      <c r="D798" s="71"/>
      <c r="E798" s="22"/>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row>
    <row r="799" spans="1:34" ht="12.75">
      <c r="A799" s="71"/>
      <c r="B799" s="22"/>
      <c r="C799" s="21"/>
      <c r="D799" s="71"/>
      <c r="E799" s="22"/>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row>
    <row r="800" spans="1:34" ht="12.75">
      <c r="A800" s="71"/>
      <c r="B800" s="22"/>
      <c r="C800" s="21"/>
      <c r="D800" s="71"/>
      <c r="E800" s="22"/>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row>
    <row r="801" spans="1:34" ht="12.75">
      <c r="A801" s="71"/>
      <c r="B801" s="22"/>
      <c r="C801" s="21"/>
      <c r="D801" s="71"/>
      <c r="E801" s="22"/>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row>
    <row r="802" spans="1:34" ht="12.75">
      <c r="A802" s="71"/>
      <c r="B802" s="22"/>
      <c r="C802" s="21"/>
      <c r="D802" s="71"/>
      <c r="E802" s="22"/>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row>
    <row r="803" spans="1:34" ht="12.75">
      <c r="A803" s="71"/>
      <c r="B803" s="22"/>
      <c r="C803" s="21"/>
      <c r="D803" s="71"/>
      <c r="E803" s="22"/>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row>
    <row r="804" spans="1:34" ht="12.75">
      <c r="A804" s="71"/>
      <c r="B804" s="22"/>
      <c r="C804" s="21"/>
      <c r="D804" s="71"/>
      <c r="E804" s="22"/>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row>
    <row r="805" spans="1:34" ht="12.75">
      <c r="A805" s="71"/>
      <c r="B805" s="22"/>
      <c r="C805" s="21"/>
      <c r="D805" s="71"/>
      <c r="E805" s="22"/>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row>
    <row r="806" spans="1:34" ht="12.75">
      <c r="A806" s="71"/>
      <c r="B806" s="22"/>
      <c r="C806" s="21"/>
      <c r="D806" s="71"/>
      <c r="E806" s="22"/>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row>
    <row r="807" spans="1:34" ht="12.75">
      <c r="A807" s="71"/>
      <c r="B807" s="22"/>
      <c r="C807" s="21"/>
      <c r="D807" s="71"/>
      <c r="E807" s="22"/>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row>
    <row r="808" spans="1:34" ht="12.75">
      <c r="A808" s="71"/>
      <c r="B808" s="22"/>
      <c r="C808" s="21"/>
      <c r="D808" s="71"/>
      <c r="E808" s="22"/>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row>
    <row r="809" spans="1:34" ht="12.75">
      <c r="A809" s="71"/>
      <c r="B809" s="22"/>
      <c r="C809" s="21"/>
      <c r="D809" s="71"/>
      <c r="E809" s="22"/>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row>
    <row r="810" spans="1:34" ht="12.75">
      <c r="A810" s="71"/>
      <c r="B810" s="22"/>
      <c r="C810" s="21"/>
      <c r="D810" s="71"/>
      <c r="E810" s="22"/>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row>
    <row r="811" spans="1:34" ht="12.75">
      <c r="A811" s="71"/>
      <c r="B811" s="22"/>
      <c r="C811" s="21"/>
      <c r="D811" s="71"/>
      <c r="E811" s="22"/>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row>
    <row r="812" spans="1:34" ht="12.75">
      <c r="A812" s="71"/>
      <c r="B812" s="22"/>
      <c r="C812" s="21"/>
      <c r="D812" s="71"/>
      <c r="E812" s="22"/>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row>
    <row r="813" spans="1:34" ht="12.75">
      <c r="A813" s="71"/>
      <c r="B813" s="22"/>
      <c r="C813" s="21"/>
      <c r="D813" s="71"/>
      <c r="E813" s="22"/>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row>
    <row r="814" spans="1:34" ht="12.75">
      <c r="A814" s="71"/>
      <c r="B814" s="22"/>
      <c r="C814" s="21"/>
      <c r="D814" s="71"/>
      <c r="E814" s="22"/>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row>
    <row r="815" spans="1:34" ht="12.75">
      <c r="A815" s="71"/>
      <c r="B815" s="22"/>
      <c r="C815" s="21"/>
      <c r="D815" s="71"/>
      <c r="E815" s="22"/>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row>
    <row r="816" spans="1:34" ht="12.75">
      <c r="A816" s="71"/>
      <c r="B816" s="22"/>
      <c r="C816" s="21"/>
      <c r="D816" s="71"/>
      <c r="E816" s="22"/>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row>
    <row r="817" spans="1:34" ht="12.75">
      <c r="A817" s="71"/>
      <c r="B817" s="22"/>
      <c r="C817" s="21"/>
      <c r="D817" s="71"/>
      <c r="E817" s="22"/>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row>
    <row r="818" spans="1:34" ht="12.75">
      <c r="A818" s="71"/>
      <c r="B818" s="22"/>
      <c r="C818" s="21"/>
      <c r="D818" s="71"/>
      <c r="E818" s="22"/>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row>
    <row r="819" spans="1:34" ht="12.75">
      <c r="A819" s="71"/>
      <c r="B819" s="22"/>
      <c r="C819" s="21"/>
      <c r="D819" s="71"/>
      <c r="E819" s="22"/>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row>
    <row r="820" spans="1:34" ht="12.75">
      <c r="A820" s="71"/>
      <c r="B820" s="22"/>
      <c r="C820" s="21"/>
      <c r="D820" s="71"/>
      <c r="E820" s="22"/>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row>
    <row r="821" spans="1:34" ht="12.75">
      <c r="A821" s="71"/>
      <c r="B821" s="22"/>
      <c r="C821" s="21"/>
      <c r="D821" s="71"/>
      <c r="E821" s="22"/>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row>
    <row r="822" spans="1:34" ht="12.75">
      <c r="A822" s="71"/>
      <c r="B822" s="22"/>
      <c r="C822" s="21"/>
      <c r="D822" s="71"/>
      <c r="E822" s="22"/>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row>
    <row r="823" spans="1:34" ht="12.75">
      <c r="A823" s="71"/>
      <c r="B823" s="22"/>
      <c r="C823" s="21"/>
      <c r="D823" s="71"/>
      <c r="E823" s="22"/>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row>
    <row r="824" spans="1:34" ht="12.75">
      <c r="A824" s="71"/>
      <c r="B824" s="22"/>
      <c r="C824" s="21"/>
      <c r="D824" s="71"/>
      <c r="E824" s="22"/>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row>
    <row r="825" spans="1:34" ht="12.75">
      <c r="A825" s="71"/>
      <c r="B825" s="22"/>
      <c r="C825" s="21"/>
      <c r="D825" s="71"/>
      <c r="E825" s="22"/>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row>
    <row r="826" spans="1:34" ht="12.75">
      <c r="A826" s="71"/>
      <c r="B826" s="22"/>
      <c r="C826" s="21"/>
      <c r="D826" s="71"/>
      <c r="E826" s="22"/>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row>
    <row r="827" spans="1:34" ht="12.75">
      <c r="A827" s="71"/>
      <c r="B827" s="22"/>
      <c r="C827" s="21"/>
      <c r="D827" s="71"/>
      <c r="E827" s="22"/>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row>
    <row r="828" spans="1:34" ht="12.75">
      <c r="A828" s="71"/>
      <c r="B828" s="22"/>
      <c r="C828" s="21"/>
      <c r="D828" s="71"/>
      <c r="E828" s="22"/>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row>
    <row r="829" spans="1:34" ht="12.75">
      <c r="A829" s="71"/>
      <c r="B829" s="22"/>
      <c r="C829" s="21"/>
      <c r="D829" s="71"/>
      <c r="E829" s="22"/>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row>
    <row r="830" spans="1:34" ht="12.75">
      <c r="A830" s="71"/>
      <c r="B830" s="22"/>
      <c r="C830" s="21"/>
      <c r="D830" s="71"/>
      <c r="E830" s="22"/>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row>
    <row r="831" spans="1:34" ht="12.75">
      <c r="A831" s="71"/>
      <c r="B831" s="22"/>
      <c r="C831" s="21"/>
      <c r="D831" s="71"/>
      <c r="E831" s="22"/>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row>
    <row r="832" spans="1:34" ht="12.75">
      <c r="A832" s="71"/>
      <c r="B832" s="22"/>
      <c r="C832" s="21"/>
      <c r="D832" s="71"/>
      <c r="E832" s="22"/>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row>
    <row r="833" spans="1:34" ht="12.75">
      <c r="A833" s="71"/>
      <c r="B833" s="22"/>
      <c r="C833" s="21"/>
      <c r="D833" s="71"/>
      <c r="E833" s="22"/>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row>
    <row r="834" spans="1:34" ht="12.75">
      <c r="A834" s="71"/>
      <c r="B834" s="22"/>
      <c r="C834" s="21"/>
      <c r="D834" s="71"/>
      <c r="E834" s="22"/>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row>
    <row r="835" spans="1:34" ht="12.75">
      <c r="A835" s="71"/>
      <c r="B835" s="22"/>
      <c r="C835" s="21"/>
      <c r="D835" s="71"/>
      <c r="E835" s="22"/>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row>
    <row r="836" spans="1:34" ht="12.75">
      <c r="A836" s="71"/>
      <c r="B836" s="22"/>
      <c r="C836" s="21"/>
      <c r="D836" s="71"/>
      <c r="E836" s="22"/>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row>
    <row r="837" spans="1:34" ht="12.75">
      <c r="A837" s="71"/>
      <c r="B837" s="22"/>
      <c r="C837" s="21"/>
      <c r="D837" s="71"/>
      <c r="E837" s="22"/>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row>
    <row r="838" spans="1:34" ht="12.75">
      <c r="A838" s="71"/>
      <c r="B838" s="22"/>
      <c r="C838" s="21"/>
      <c r="D838" s="71"/>
      <c r="E838" s="22"/>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row>
    <row r="839" spans="1:34" ht="12.75">
      <c r="A839" s="71"/>
      <c r="B839" s="22"/>
      <c r="C839" s="21"/>
      <c r="D839" s="71"/>
      <c r="E839" s="22"/>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row>
    <row r="840" spans="1:34" ht="12.75">
      <c r="A840" s="71"/>
      <c r="B840" s="22"/>
      <c r="C840" s="21"/>
      <c r="D840" s="71"/>
      <c r="E840" s="22"/>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row>
    <row r="841" spans="1:34" ht="12.75">
      <c r="A841" s="71"/>
      <c r="B841" s="22"/>
      <c r="C841" s="21"/>
      <c r="D841" s="71"/>
      <c r="E841" s="22"/>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row>
    <row r="842" spans="1:34" ht="12.75">
      <c r="A842" s="71"/>
      <c r="B842" s="22"/>
      <c r="C842" s="21"/>
      <c r="D842" s="71"/>
      <c r="E842" s="22"/>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row>
    <row r="843" spans="1:34" ht="12.75">
      <c r="A843" s="71"/>
      <c r="B843" s="22"/>
      <c r="C843" s="21"/>
      <c r="D843" s="71"/>
      <c r="E843" s="22"/>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row>
    <row r="844" spans="1:34" ht="12.75">
      <c r="A844" s="71"/>
      <c r="B844" s="22"/>
      <c r="C844" s="21"/>
      <c r="D844" s="71"/>
      <c r="E844" s="22"/>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row>
    <row r="845" spans="1:34" ht="12.75">
      <c r="A845" s="71"/>
      <c r="B845" s="22"/>
      <c r="C845" s="21"/>
      <c r="D845" s="71"/>
      <c r="E845" s="22"/>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row>
    <row r="846" spans="1:34" ht="12.75">
      <c r="A846" s="71"/>
      <c r="B846" s="22"/>
      <c r="C846" s="21"/>
      <c r="D846" s="71"/>
      <c r="E846" s="22"/>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row>
    <row r="847" spans="1:34" ht="12.75">
      <c r="A847" s="71"/>
      <c r="B847" s="22"/>
      <c r="C847" s="21"/>
      <c r="D847" s="71"/>
      <c r="E847" s="22"/>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row>
    <row r="848" spans="1:34" ht="12.75">
      <c r="A848" s="71"/>
      <c r="B848" s="22"/>
      <c r="C848" s="21"/>
      <c r="D848" s="71"/>
      <c r="E848" s="22"/>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row>
    <row r="849" spans="1:34" ht="12.75">
      <c r="A849" s="71"/>
      <c r="B849" s="22"/>
      <c r="C849" s="21"/>
      <c r="D849" s="71"/>
      <c r="E849" s="22"/>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row>
    <row r="850" spans="1:34" ht="12.75">
      <c r="A850" s="71"/>
      <c r="B850" s="22"/>
      <c r="C850" s="21"/>
      <c r="D850" s="71"/>
      <c r="E850" s="22"/>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row>
    <row r="851" spans="1:34" ht="12.75">
      <c r="A851" s="71"/>
      <c r="B851" s="22"/>
      <c r="C851" s="21"/>
      <c r="D851" s="71"/>
      <c r="E851" s="22"/>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row>
    <row r="852" spans="1:34" ht="12.75">
      <c r="A852" s="71"/>
      <c r="B852" s="22"/>
      <c r="C852" s="21"/>
      <c r="D852" s="71"/>
      <c r="E852" s="22"/>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row>
    <row r="853" spans="1:34" ht="12.75">
      <c r="A853" s="71"/>
      <c r="B853" s="22"/>
      <c r="C853" s="21"/>
      <c r="D853" s="71"/>
      <c r="E853" s="22"/>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row>
    <row r="854" spans="1:34" ht="12.75">
      <c r="A854" s="71"/>
      <c r="B854" s="22"/>
      <c r="C854" s="21"/>
      <c r="D854" s="71"/>
      <c r="E854" s="22"/>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row>
    <row r="855" spans="1:34" ht="12.75">
      <c r="A855" s="71"/>
      <c r="B855" s="22"/>
      <c r="C855" s="21"/>
      <c r="D855" s="71"/>
      <c r="E855" s="22"/>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row>
    <row r="856" spans="1:34" ht="12.75">
      <c r="A856" s="71"/>
      <c r="B856" s="22"/>
      <c r="C856" s="21"/>
      <c r="D856" s="71"/>
      <c r="E856" s="22"/>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row>
    <row r="857" spans="1:34" ht="12.75">
      <c r="A857" s="71"/>
      <c r="B857" s="22"/>
      <c r="C857" s="21"/>
      <c r="D857" s="71"/>
      <c r="E857" s="22"/>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row>
    <row r="858" spans="1:34" ht="12.75">
      <c r="A858" s="71"/>
      <c r="B858" s="22"/>
      <c r="C858" s="21"/>
      <c r="D858" s="71"/>
      <c r="E858" s="22"/>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row>
    <row r="859" spans="1:34" ht="12.75">
      <c r="A859" s="71"/>
      <c r="B859" s="22"/>
      <c r="C859" s="21"/>
      <c r="D859" s="71"/>
      <c r="E859" s="22"/>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row>
    <row r="860" spans="1:34" ht="12.75">
      <c r="A860" s="71"/>
      <c r="B860" s="22"/>
      <c r="C860" s="21"/>
      <c r="D860" s="71"/>
      <c r="E860" s="22"/>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row>
    <row r="861" spans="1:34" ht="12.75">
      <c r="A861" s="71"/>
      <c r="B861" s="22"/>
      <c r="C861" s="21"/>
      <c r="D861" s="71"/>
      <c r="E861" s="22"/>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row>
    <row r="862" spans="1:34" ht="12.75">
      <c r="A862" s="71"/>
      <c r="B862" s="22"/>
      <c r="C862" s="21"/>
      <c r="D862" s="71"/>
      <c r="E862" s="22"/>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row>
    <row r="863" spans="1:34" ht="12.75">
      <c r="A863" s="71"/>
      <c r="B863" s="22"/>
      <c r="C863" s="21"/>
      <c r="D863" s="71"/>
      <c r="E863" s="22"/>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row>
    <row r="864" spans="1:34" ht="12.75">
      <c r="A864" s="71"/>
      <c r="B864" s="22"/>
      <c r="C864" s="21"/>
      <c r="D864" s="71"/>
      <c r="E864" s="22"/>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row>
    <row r="865" spans="1:34" ht="12.75">
      <c r="A865" s="71"/>
      <c r="B865" s="22"/>
      <c r="C865" s="21"/>
      <c r="D865" s="71"/>
      <c r="E865" s="22"/>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row>
    <row r="866" spans="1:34" ht="12.75">
      <c r="A866" s="71"/>
      <c r="B866" s="22"/>
      <c r="C866" s="21"/>
      <c r="D866" s="71"/>
      <c r="E866" s="22"/>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row>
    <row r="867" spans="1:34" ht="12.75">
      <c r="A867" s="71"/>
      <c r="B867" s="22"/>
      <c r="C867" s="21"/>
      <c r="D867" s="71"/>
      <c r="E867" s="22"/>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row>
    <row r="868" spans="1:34" ht="12.75">
      <c r="A868" s="71"/>
      <c r="B868" s="22"/>
      <c r="C868" s="21"/>
      <c r="D868" s="71"/>
      <c r="E868" s="22"/>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row>
    <row r="869" spans="1:34" ht="12.75">
      <c r="A869" s="71"/>
      <c r="B869" s="22"/>
      <c r="C869" s="21"/>
      <c r="D869" s="71"/>
      <c r="E869" s="22"/>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row>
    <row r="870" spans="1:34" ht="12.75">
      <c r="A870" s="71"/>
      <c r="B870" s="22"/>
      <c r="C870" s="21"/>
      <c r="D870" s="71"/>
      <c r="E870" s="22"/>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row>
    <row r="871" spans="1:34" ht="12.75">
      <c r="A871" s="71"/>
      <c r="B871" s="22"/>
      <c r="C871" s="21"/>
      <c r="D871" s="71"/>
      <c r="E871" s="22"/>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row>
    <row r="872" spans="1:34" ht="12.75">
      <c r="A872" s="71"/>
      <c r="B872" s="22"/>
      <c r="C872" s="21"/>
      <c r="D872" s="71"/>
      <c r="E872" s="22"/>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row>
    <row r="873" spans="1:34" ht="12.75">
      <c r="A873" s="71"/>
      <c r="B873" s="22"/>
      <c r="C873" s="21"/>
      <c r="D873" s="71"/>
      <c r="E873" s="22"/>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row>
    <row r="874" spans="1:34" ht="12.75">
      <c r="A874" s="71"/>
      <c r="B874" s="22"/>
      <c r="C874" s="21"/>
      <c r="D874" s="71"/>
      <c r="E874" s="22"/>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row>
    <row r="875" spans="1:34" ht="12.75">
      <c r="A875" s="71"/>
      <c r="B875" s="22"/>
      <c r="C875" s="21"/>
      <c r="D875" s="71"/>
      <c r="E875" s="22"/>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row>
    <row r="876" spans="1:34" ht="12.75">
      <c r="A876" s="71"/>
      <c r="B876" s="22"/>
      <c r="C876" s="21"/>
      <c r="D876" s="71"/>
      <c r="E876" s="22"/>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row>
    <row r="877" spans="1:34" ht="12.75">
      <c r="A877" s="71"/>
      <c r="B877" s="22"/>
      <c r="C877" s="21"/>
      <c r="D877" s="71"/>
      <c r="E877" s="22"/>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row>
    <row r="878" spans="1:34" ht="12.75">
      <c r="A878" s="71"/>
      <c r="B878" s="22"/>
      <c r="C878" s="21"/>
      <c r="D878" s="71"/>
      <c r="E878" s="22"/>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row>
    <row r="879" spans="1:34" ht="12.75">
      <c r="A879" s="71"/>
      <c r="B879" s="22"/>
      <c r="C879" s="21"/>
      <c r="D879" s="71"/>
      <c r="E879" s="22"/>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row>
    <row r="880" spans="1:34" ht="12.75">
      <c r="A880" s="71"/>
      <c r="B880" s="22"/>
      <c r="C880" s="21"/>
      <c r="D880" s="71"/>
      <c r="E880" s="22"/>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row>
    <row r="881" spans="1:34" ht="12.75">
      <c r="A881" s="71"/>
      <c r="B881" s="22"/>
      <c r="C881" s="21"/>
      <c r="D881" s="71"/>
      <c r="E881" s="22"/>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row>
    <row r="882" spans="1:34" ht="12.75">
      <c r="A882" s="71"/>
      <c r="B882" s="22"/>
      <c r="C882" s="21"/>
      <c r="D882" s="71"/>
      <c r="E882" s="22"/>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row>
    <row r="883" spans="1:34" ht="12.75">
      <c r="A883" s="71"/>
      <c r="B883" s="22"/>
      <c r="C883" s="21"/>
      <c r="D883" s="71"/>
      <c r="E883" s="22"/>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row>
    <row r="884" spans="1:34" ht="12.75">
      <c r="A884" s="71"/>
      <c r="B884" s="22"/>
      <c r="C884" s="21"/>
      <c r="D884" s="71"/>
      <c r="E884" s="22"/>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row>
    <row r="885" spans="1:34" ht="12.75">
      <c r="A885" s="71"/>
      <c r="B885" s="22"/>
      <c r="C885" s="21"/>
      <c r="D885" s="71"/>
      <c r="E885" s="22"/>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row>
    <row r="886" spans="1:34" ht="12.75">
      <c r="A886" s="71"/>
      <c r="B886" s="22"/>
      <c r="C886" s="21"/>
      <c r="D886" s="71"/>
      <c r="E886" s="22"/>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row>
    <row r="887" spans="1:34" ht="12.75">
      <c r="A887" s="71"/>
      <c r="B887" s="22"/>
      <c r="C887" s="21"/>
      <c r="D887" s="71"/>
      <c r="E887" s="22"/>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row>
    <row r="888" spans="1:34" ht="12.75">
      <c r="A888" s="71"/>
      <c r="B888" s="22"/>
      <c r="C888" s="21"/>
      <c r="D888" s="71"/>
      <c r="E888" s="22"/>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row>
    <row r="889" spans="1:34" ht="12.75">
      <c r="A889" s="71"/>
      <c r="B889" s="22"/>
      <c r="C889" s="21"/>
      <c r="D889" s="71"/>
      <c r="E889" s="22"/>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row>
    <row r="890" spans="1:34" ht="12.75">
      <c r="A890" s="71"/>
      <c r="B890" s="22"/>
      <c r="C890" s="21"/>
      <c r="D890" s="71"/>
      <c r="E890" s="22"/>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row>
    <row r="891" spans="1:34" ht="12.75">
      <c r="A891" s="71"/>
      <c r="B891" s="22"/>
      <c r="C891" s="21"/>
      <c r="D891" s="71"/>
      <c r="E891" s="22"/>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row>
    <row r="892" spans="1:34" ht="12.75">
      <c r="A892" s="71"/>
      <c r="B892" s="22"/>
      <c r="C892" s="21"/>
      <c r="D892" s="71"/>
      <c r="E892" s="22"/>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row>
    <row r="893" spans="1:34" ht="12.75">
      <c r="A893" s="71"/>
      <c r="B893" s="22"/>
      <c r="C893" s="21"/>
      <c r="D893" s="71"/>
      <c r="E893" s="22"/>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row>
    <row r="894" spans="1:34" ht="12.75">
      <c r="A894" s="71"/>
      <c r="B894" s="22"/>
      <c r="C894" s="21"/>
      <c r="D894" s="71"/>
      <c r="E894" s="22"/>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row>
    <row r="895" spans="1:34" ht="12.75">
      <c r="A895" s="71"/>
      <c r="B895" s="22"/>
      <c r="C895" s="21"/>
      <c r="D895" s="71"/>
      <c r="E895" s="22"/>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row>
    <row r="896" spans="1:34" ht="12.75">
      <c r="A896" s="71"/>
      <c r="B896" s="22"/>
      <c r="C896" s="21"/>
      <c r="D896" s="71"/>
      <c r="E896" s="22"/>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row>
    <row r="897" spans="1:34" ht="12.75">
      <c r="A897" s="71"/>
      <c r="B897" s="22"/>
      <c r="C897" s="21"/>
      <c r="D897" s="71"/>
      <c r="E897" s="22"/>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row>
    <row r="898" spans="1:34" ht="12.75">
      <c r="A898" s="71"/>
      <c r="B898" s="22"/>
      <c r="C898" s="21"/>
      <c r="D898" s="71"/>
      <c r="E898" s="22"/>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row>
    <row r="899" spans="1:34" ht="12.75">
      <c r="A899" s="71"/>
      <c r="B899" s="22"/>
      <c r="C899" s="21"/>
      <c r="D899" s="71"/>
      <c r="E899" s="22"/>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row>
    <row r="900" spans="1:34" ht="12.75">
      <c r="A900" s="71"/>
      <c r="B900" s="22"/>
      <c r="C900" s="21"/>
      <c r="D900" s="71"/>
      <c r="E900" s="22"/>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row>
    <row r="901" spans="1:34" ht="12.75">
      <c r="A901" s="71"/>
      <c r="B901" s="22"/>
      <c r="C901" s="21"/>
      <c r="D901" s="71"/>
      <c r="E901" s="22"/>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row>
    <row r="902" spans="1:34" ht="12.75">
      <c r="A902" s="71"/>
      <c r="B902" s="22"/>
      <c r="C902" s="21"/>
      <c r="D902" s="71"/>
      <c r="E902" s="22"/>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row>
    <row r="903" spans="1:34" ht="12.75">
      <c r="A903" s="71"/>
      <c r="B903" s="22"/>
      <c r="C903" s="21"/>
      <c r="D903" s="71"/>
      <c r="E903" s="22"/>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row>
    <row r="904" spans="1:34" ht="12.75">
      <c r="A904" s="71"/>
      <c r="B904" s="22"/>
      <c r="C904" s="21"/>
      <c r="D904" s="71"/>
      <c r="E904" s="22"/>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row>
    <row r="905" spans="1:34" ht="12.75">
      <c r="A905" s="71"/>
      <c r="B905" s="22"/>
      <c r="C905" s="21"/>
      <c r="D905" s="71"/>
      <c r="E905" s="22"/>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row>
    <row r="906" spans="1:34" ht="12.75">
      <c r="A906" s="71"/>
      <c r="B906" s="22"/>
      <c r="C906" s="21"/>
      <c r="D906" s="71"/>
      <c r="E906" s="22"/>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row>
    <row r="907" spans="1:34" ht="12.75">
      <c r="A907" s="71"/>
      <c r="B907" s="22"/>
      <c r="C907" s="21"/>
      <c r="D907" s="71"/>
      <c r="E907" s="22"/>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row>
    <row r="908" spans="1:34" ht="12.75">
      <c r="A908" s="71"/>
      <c r="B908" s="22"/>
      <c r="C908" s="21"/>
      <c r="D908" s="71"/>
      <c r="E908" s="22"/>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row>
    <row r="909" spans="1:34" ht="12.75">
      <c r="A909" s="71"/>
      <c r="B909" s="22"/>
      <c r="C909" s="21"/>
      <c r="D909" s="71"/>
      <c r="E909" s="22"/>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row>
    <row r="910" spans="1:34" ht="12.75">
      <c r="A910" s="71"/>
      <c r="B910" s="22"/>
      <c r="C910" s="21"/>
      <c r="D910" s="71"/>
      <c r="E910" s="22"/>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row>
    <row r="911" spans="1:34" ht="12.75">
      <c r="A911" s="71"/>
      <c r="B911" s="22"/>
      <c r="C911" s="21"/>
      <c r="D911" s="71"/>
      <c r="E911" s="22"/>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row>
    <row r="912" spans="1:34" ht="12.75">
      <c r="A912" s="71"/>
      <c r="B912" s="22"/>
      <c r="C912" s="21"/>
      <c r="D912" s="71"/>
      <c r="E912" s="22"/>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row>
    <row r="913" spans="1:34" ht="12.75">
      <c r="A913" s="71"/>
      <c r="B913" s="22"/>
      <c r="C913" s="21"/>
      <c r="D913" s="71"/>
      <c r="E913" s="22"/>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row>
    <row r="914" spans="1:34" ht="12.75">
      <c r="A914" s="71"/>
      <c r="B914" s="22"/>
      <c r="C914" s="21"/>
      <c r="D914" s="71"/>
      <c r="E914" s="22"/>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row>
    <row r="915" spans="1:34" ht="12.75">
      <c r="A915" s="71"/>
      <c r="B915" s="22"/>
      <c r="C915" s="21"/>
      <c r="D915" s="71"/>
      <c r="E915" s="22"/>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row>
    <row r="916" spans="1:34" ht="12.75">
      <c r="A916" s="71"/>
      <c r="B916" s="22"/>
      <c r="C916" s="21"/>
      <c r="D916" s="71"/>
      <c r="E916" s="22"/>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row>
    <row r="917" spans="1:34" ht="12.75">
      <c r="A917" s="71"/>
      <c r="B917" s="22"/>
      <c r="C917" s="21"/>
      <c r="D917" s="71"/>
      <c r="E917" s="22"/>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row>
    <row r="918" spans="1:34" ht="12.75">
      <c r="A918" s="71"/>
      <c r="B918" s="22"/>
      <c r="C918" s="21"/>
      <c r="D918" s="71"/>
      <c r="E918" s="22"/>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row>
    <row r="919" spans="1:34" ht="12.75">
      <c r="A919" s="71"/>
      <c r="B919" s="22"/>
      <c r="C919" s="21"/>
      <c r="D919" s="71"/>
      <c r="E919" s="22"/>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row>
    <row r="920" spans="1:34" ht="12.75">
      <c r="A920" s="71"/>
      <c r="B920" s="22"/>
      <c r="C920" s="21"/>
      <c r="D920" s="71"/>
      <c r="E920" s="22"/>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row>
    <row r="921" spans="1:34" ht="12.75">
      <c r="A921" s="71"/>
      <c r="B921" s="22"/>
      <c r="C921" s="21"/>
      <c r="D921" s="71"/>
      <c r="E921" s="22"/>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row>
    <row r="922" spans="1:34" ht="12.75">
      <c r="A922" s="71"/>
      <c r="B922" s="22"/>
      <c r="C922" s="21"/>
      <c r="D922" s="71"/>
      <c r="E922" s="22"/>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row>
    <row r="923" spans="1:34" ht="12.75">
      <c r="A923" s="71"/>
      <c r="B923" s="22"/>
      <c r="C923" s="21"/>
      <c r="D923" s="71"/>
      <c r="E923" s="22"/>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row>
    <row r="924" spans="1:34" ht="12.75">
      <c r="A924" s="71"/>
      <c r="B924" s="22"/>
      <c r="C924" s="21"/>
      <c r="D924" s="71"/>
      <c r="E924" s="22"/>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row>
    <row r="925" spans="1:34" ht="12.75">
      <c r="A925" s="71"/>
      <c r="B925" s="22"/>
      <c r="C925" s="21"/>
      <c r="D925" s="71"/>
      <c r="E925" s="22"/>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row>
    <row r="926" spans="1:34" ht="12.75">
      <c r="A926" s="71"/>
      <c r="B926" s="22"/>
      <c r="C926" s="21"/>
      <c r="D926" s="71"/>
      <c r="E926" s="22"/>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row>
    <row r="927" spans="1:34" ht="12.75">
      <c r="A927" s="71"/>
      <c r="B927" s="22"/>
      <c r="C927" s="21"/>
      <c r="D927" s="71"/>
      <c r="E927" s="22"/>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row>
    <row r="928" spans="1:34" ht="12.75">
      <c r="A928" s="71"/>
      <c r="B928" s="22"/>
      <c r="C928" s="21"/>
      <c r="D928" s="71"/>
      <c r="E928" s="22"/>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row>
    <row r="929" spans="1:34" ht="12.75">
      <c r="A929" s="71"/>
      <c r="B929" s="22"/>
      <c r="C929" s="21"/>
      <c r="D929" s="71"/>
      <c r="E929" s="22"/>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row>
    <row r="930" spans="1:34" ht="12.75">
      <c r="A930" s="71"/>
      <c r="B930" s="22"/>
      <c r="C930" s="21"/>
      <c r="D930" s="71"/>
      <c r="E930" s="22"/>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row>
    <row r="931" spans="1:34" ht="12.75">
      <c r="A931" s="71"/>
      <c r="B931" s="22"/>
      <c r="C931" s="21"/>
      <c r="D931" s="71"/>
      <c r="E931" s="22"/>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row>
    <row r="932" spans="1:34" ht="12.75">
      <c r="A932" s="71"/>
      <c r="B932" s="22"/>
      <c r="C932" s="21"/>
      <c r="D932" s="71"/>
      <c r="E932" s="22"/>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row>
    <row r="933" spans="1:34" ht="12.75">
      <c r="A933" s="71"/>
      <c r="B933" s="22"/>
      <c r="C933" s="21"/>
      <c r="D933" s="71"/>
      <c r="E933" s="22"/>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row>
    <row r="934" spans="1:34" ht="12.75">
      <c r="A934" s="71"/>
      <c r="B934" s="22"/>
      <c r="C934" s="21"/>
      <c r="D934" s="71"/>
      <c r="E934" s="22"/>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row>
    <row r="935" spans="1:34" ht="12.75">
      <c r="A935" s="71"/>
      <c r="B935" s="22"/>
      <c r="C935" s="21"/>
      <c r="D935" s="71"/>
      <c r="E935" s="22"/>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row>
    <row r="936" spans="1:34" ht="12.75">
      <c r="A936" s="71"/>
      <c r="B936" s="22"/>
      <c r="C936" s="21"/>
      <c r="D936" s="71"/>
      <c r="E936" s="22"/>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row>
    <row r="937" spans="1:34" ht="12.75">
      <c r="A937" s="71"/>
      <c r="B937" s="22"/>
      <c r="C937" s="21"/>
      <c r="D937" s="71"/>
      <c r="E937" s="22"/>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row>
    <row r="938" spans="1:34" ht="12.75">
      <c r="A938" s="71"/>
      <c r="B938" s="22"/>
      <c r="C938" s="21"/>
      <c r="D938" s="71"/>
      <c r="E938" s="22"/>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row>
    <row r="939" spans="1:34" ht="12.75">
      <c r="A939" s="71"/>
      <c r="B939" s="22"/>
      <c r="C939" s="21"/>
      <c r="D939" s="71"/>
      <c r="E939" s="22"/>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row>
    <row r="940" spans="1:34" ht="12.75">
      <c r="A940" s="71"/>
      <c r="B940" s="22"/>
      <c r="C940" s="21"/>
      <c r="D940" s="71"/>
      <c r="E940" s="22"/>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row>
    <row r="941" spans="1:34" ht="12.75">
      <c r="A941" s="71"/>
      <c r="B941" s="22"/>
      <c r="C941" s="21"/>
      <c r="D941" s="71"/>
      <c r="E941" s="22"/>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row>
    <row r="942" spans="1:34" ht="12.75">
      <c r="A942" s="71"/>
      <c r="B942" s="22"/>
      <c r="C942" s="21"/>
      <c r="D942" s="71"/>
      <c r="E942" s="22"/>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row>
    <row r="943" spans="1:34" ht="12.75">
      <c r="A943" s="71"/>
      <c r="B943" s="22"/>
      <c r="C943" s="21"/>
      <c r="D943" s="71"/>
      <c r="E943" s="22"/>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row>
    <row r="944" spans="1:34" ht="12.75">
      <c r="A944" s="71"/>
      <c r="B944" s="22"/>
      <c r="C944" s="21"/>
      <c r="D944" s="71"/>
      <c r="E944" s="22"/>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row>
    <row r="945" spans="1:34" ht="12.75">
      <c r="A945" s="71"/>
      <c r="B945" s="22"/>
      <c r="C945" s="21"/>
      <c r="D945" s="71"/>
      <c r="E945" s="22"/>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row>
    <row r="946" spans="1:34" ht="12.75">
      <c r="A946" s="71"/>
      <c r="B946" s="22"/>
      <c r="C946" s="21"/>
      <c r="D946" s="71"/>
      <c r="E946" s="22"/>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row>
    <row r="947" spans="1:34" ht="12.75">
      <c r="A947" s="71"/>
      <c r="B947" s="22"/>
      <c r="C947" s="21"/>
      <c r="D947" s="71"/>
      <c r="E947" s="22"/>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row>
    <row r="948" spans="1:34" ht="12.75">
      <c r="A948" s="71"/>
      <c r="B948" s="22"/>
      <c r="C948" s="21"/>
      <c r="D948" s="71"/>
      <c r="E948" s="22"/>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row>
    <row r="949" spans="1:34" ht="12.75">
      <c r="A949" s="71"/>
      <c r="B949" s="22"/>
      <c r="C949" s="21"/>
      <c r="D949" s="71"/>
      <c r="E949" s="22"/>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row>
    <row r="950" spans="1:34" ht="12.75">
      <c r="A950" s="71"/>
      <c r="B950" s="22"/>
      <c r="C950" s="21"/>
      <c r="D950" s="71"/>
      <c r="E950" s="22"/>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row>
    <row r="951" spans="1:34" ht="12.75">
      <c r="A951" s="71"/>
      <c r="B951" s="22"/>
      <c r="C951" s="21"/>
      <c r="D951" s="71"/>
      <c r="E951" s="22"/>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row>
    <row r="952" spans="1:34" ht="12.75">
      <c r="A952" s="71"/>
      <c r="B952" s="22"/>
      <c r="C952" s="21"/>
      <c r="D952" s="71"/>
      <c r="E952" s="22"/>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row>
    <row r="953" spans="1:34" ht="12.75">
      <c r="A953" s="71"/>
      <c r="B953" s="22"/>
      <c r="C953" s="21"/>
      <c r="D953" s="71"/>
      <c r="E953" s="22"/>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row>
    <row r="954" spans="1:34" ht="12.75">
      <c r="A954" s="71"/>
      <c r="B954" s="22"/>
      <c r="C954" s="21"/>
      <c r="D954" s="71"/>
      <c r="E954" s="22"/>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row>
    <row r="955" spans="1:34" ht="12.75">
      <c r="A955" s="71"/>
      <c r="B955" s="22"/>
      <c r="C955" s="21"/>
      <c r="D955" s="71"/>
      <c r="E955" s="22"/>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row>
    <row r="956" spans="1:34" ht="12.75">
      <c r="A956" s="71"/>
      <c r="B956" s="22"/>
      <c r="C956" s="21"/>
      <c r="D956" s="71"/>
      <c r="E956" s="22"/>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row>
    <row r="957" spans="1:34" ht="12.75">
      <c r="A957" s="71"/>
      <c r="B957" s="22"/>
      <c r="C957" s="21"/>
      <c r="D957" s="71"/>
      <c r="E957" s="22"/>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row>
    <row r="958" spans="1:34" ht="12.75">
      <c r="A958" s="71"/>
      <c r="B958" s="22"/>
      <c r="C958" s="21"/>
      <c r="D958" s="71"/>
      <c r="E958" s="22"/>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row>
    <row r="959" spans="1:34" ht="12.75">
      <c r="A959" s="71"/>
      <c r="B959" s="22"/>
      <c r="C959" s="21"/>
      <c r="D959" s="71"/>
      <c r="E959" s="22"/>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row>
    <row r="960" spans="1:34" ht="12.75">
      <c r="A960" s="71"/>
      <c r="B960" s="22"/>
      <c r="C960" s="21"/>
      <c r="D960" s="71"/>
      <c r="E960" s="22"/>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row>
    <row r="961" spans="1:34" ht="12.75">
      <c r="A961" s="71"/>
      <c r="B961" s="22"/>
      <c r="C961" s="21"/>
      <c r="D961" s="71"/>
      <c r="E961" s="22"/>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row>
    <row r="962" spans="1:34" ht="12.75">
      <c r="A962" s="71"/>
      <c r="B962" s="22"/>
      <c r="C962" s="21"/>
      <c r="D962" s="71"/>
      <c r="E962" s="22"/>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row>
    <row r="963" spans="1:34" ht="12.75">
      <c r="A963" s="71"/>
      <c r="B963" s="22"/>
      <c r="C963" s="21"/>
      <c r="D963" s="71"/>
      <c r="E963" s="22"/>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row>
    <row r="964" spans="1:34" ht="12.75">
      <c r="A964" s="71"/>
      <c r="B964" s="22"/>
      <c r="C964" s="21"/>
      <c r="D964" s="71"/>
      <c r="E964" s="22"/>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row>
    <row r="965" spans="1:34" ht="12.75">
      <c r="A965" s="71"/>
      <c r="B965" s="22"/>
      <c r="C965" s="21"/>
      <c r="D965" s="71"/>
      <c r="E965" s="22"/>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row>
    <row r="966" spans="1:34" ht="12.75">
      <c r="A966" s="71"/>
      <c r="B966" s="22"/>
      <c r="C966" s="21"/>
      <c r="D966" s="71"/>
      <c r="E966" s="22"/>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row>
    <row r="967" spans="1:34" ht="12.75">
      <c r="A967" s="71"/>
      <c r="B967" s="22"/>
      <c r="C967" s="21"/>
      <c r="D967" s="71"/>
      <c r="E967" s="22"/>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row>
    <row r="968" spans="1:34" ht="12.75">
      <c r="A968" s="71"/>
      <c r="B968" s="22"/>
      <c r="C968" s="21"/>
      <c r="D968" s="71"/>
      <c r="E968" s="22"/>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row>
    <row r="969" spans="1:34" ht="12.75">
      <c r="A969" s="71"/>
      <c r="B969" s="22"/>
      <c r="C969" s="21"/>
      <c r="D969" s="71"/>
      <c r="E969" s="22"/>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row>
    <row r="970" spans="1:34" ht="12.75">
      <c r="A970" s="71"/>
      <c r="B970" s="22"/>
      <c r="C970" s="21"/>
      <c r="D970" s="71"/>
      <c r="E970" s="22"/>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row>
    <row r="971" spans="1:34" ht="12.75">
      <c r="A971" s="71"/>
      <c r="B971" s="22"/>
      <c r="C971" s="21"/>
      <c r="D971" s="71"/>
      <c r="E971" s="22"/>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row>
    <row r="972" spans="1:34" ht="12.75">
      <c r="A972" s="71"/>
      <c r="B972" s="22"/>
      <c r="C972" s="21"/>
      <c r="D972" s="71"/>
      <c r="E972" s="22"/>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row>
    <row r="973" spans="1:34" ht="12.75">
      <c r="A973" s="71"/>
      <c r="B973" s="22"/>
      <c r="C973" s="21"/>
      <c r="D973" s="71"/>
      <c r="E973" s="22"/>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row>
    <row r="974" spans="1:34" ht="12.75">
      <c r="A974" s="71"/>
      <c r="B974" s="22"/>
      <c r="C974" s="21"/>
      <c r="D974" s="71"/>
      <c r="E974" s="22"/>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row>
    <row r="975" spans="1:34" ht="12.75">
      <c r="A975" s="71"/>
      <c r="B975" s="22"/>
      <c r="C975" s="21"/>
      <c r="D975" s="71"/>
      <c r="E975" s="22"/>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row>
    <row r="976" spans="1:34" ht="12.75">
      <c r="A976" s="71"/>
      <c r="B976" s="22"/>
      <c r="C976" s="21"/>
      <c r="D976" s="71"/>
      <c r="E976" s="22"/>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row>
    <row r="977" spans="1:34" ht="12.75">
      <c r="A977" s="71"/>
      <c r="B977" s="22"/>
      <c r="C977" s="21"/>
      <c r="D977" s="71"/>
      <c r="E977" s="22"/>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row>
    <row r="978" spans="1:34" ht="12.75">
      <c r="A978" s="71"/>
      <c r="B978" s="22"/>
      <c r="C978" s="21"/>
      <c r="D978" s="71"/>
      <c r="E978" s="22"/>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row>
    <row r="979" spans="1:34" ht="12.75">
      <c r="A979" s="71"/>
      <c r="B979" s="22"/>
      <c r="C979" s="21"/>
      <c r="D979" s="71"/>
      <c r="E979" s="22"/>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row>
    <row r="980" spans="1:34" ht="12.75">
      <c r="A980" s="71"/>
      <c r="B980" s="22"/>
      <c r="C980" s="21"/>
      <c r="D980" s="71"/>
      <c r="E980" s="22"/>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row>
    <row r="981" spans="1:34" ht="12.75">
      <c r="A981" s="71"/>
      <c r="B981" s="22"/>
      <c r="C981" s="21"/>
      <c r="D981" s="71"/>
      <c r="E981" s="22"/>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row>
    <row r="982" spans="1:34" ht="12.75">
      <c r="A982" s="71"/>
      <c r="B982" s="22"/>
      <c r="C982" s="21"/>
      <c r="D982" s="71"/>
      <c r="E982" s="22"/>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row>
    <row r="983" spans="1:34" ht="12.75">
      <c r="A983" s="71"/>
      <c r="B983" s="22"/>
      <c r="C983" s="21"/>
      <c r="D983" s="71"/>
      <c r="E983" s="22"/>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row>
    <row r="984" spans="1:34" ht="12.75">
      <c r="A984" s="71"/>
      <c r="B984" s="22"/>
      <c r="C984" s="21"/>
      <c r="D984" s="71"/>
      <c r="E984" s="22"/>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row>
    <row r="985" spans="1:34" ht="12.75">
      <c r="A985" s="71"/>
      <c r="B985" s="22"/>
      <c r="C985" s="21"/>
      <c r="D985" s="71"/>
      <c r="E985" s="22"/>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row>
    <row r="986" spans="1:34" ht="12.75">
      <c r="A986" s="71"/>
      <c r="B986" s="22"/>
      <c r="C986" s="21"/>
      <c r="D986" s="71"/>
      <c r="E986" s="22"/>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row>
    <row r="987" spans="1:34" ht="12.75">
      <c r="A987" s="71"/>
      <c r="B987" s="22"/>
      <c r="C987" s="21"/>
      <c r="D987" s="71"/>
      <c r="E987" s="22"/>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row>
    <row r="988" spans="1:34" ht="12.75">
      <c r="A988" s="71"/>
      <c r="B988" s="22"/>
      <c r="C988" s="21"/>
      <c r="D988" s="71"/>
      <c r="E988" s="22"/>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row>
    <row r="989" spans="1:34" ht="12.75">
      <c r="A989" s="71"/>
      <c r="B989" s="22"/>
      <c r="C989" s="21"/>
      <c r="D989" s="71"/>
      <c r="E989" s="22"/>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row>
    <row r="990" spans="1:34" ht="12.75">
      <c r="A990" s="71"/>
      <c r="B990" s="22"/>
      <c r="C990" s="21"/>
      <c r="D990" s="71"/>
      <c r="E990" s="22"/>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row>
    <row r="991" spans="1:34" ht="12.75">
      <c r="A991" s="71"/>
      <c r="B991" s="22"/>
      <c r="C991" s="21"/>
      <c r="D991" s="71"/>
      <c r="E991" s="22"/>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row>
    <row r="992" spans="1:34" ht="12.75">
      <c r="A992" s="71"/>
      <c r="B992" s="22"/>
      <c r="C992" s="21"/>
      <c r="D992" s="71"/>
      <c r="E992" s="22"/>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row>
    <row r="993" spans="1:34" ht="12.75">
      <c r="A993" s="71"/>
      <c r="B993" s="22"/>
      <c r="C993" s="21"/>
      <c r="D993" s="71"/>
      <c r="E993" s="22"/>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row>
    <row r="994" spans="1:34" ht="12.75">
      <c r="A994" s="71"/>
      <c r="B994" s="22"/>
      <c r="C994" s="21"/>
      <c r="D994" s="71"/>
      <c r="E994" s="22"/>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row>
    <row r="995" spans="1:34" ht="12.75">
      <c r="A995" s="71"/>
      <c r="B995" s="22"/>
      <c r="C995" s="21"/>
      <c r="D995" s="71"/>
      <c r="E995" s="22"/>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row>
    <row r="996" spans="1:34" ht="12.75">
      <c r="A996" s="71"/>
      <c r="B996" s="22"/>
      <c r="C996" s="21"/>
      <c r="D996" s="71"/>
      <c r="E996" s="22"/>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row>
    <row r="997" spans="1:34" ht="12.75">
      <c r="A997" s="71"/>
      <c r="B997" s="22"/>
      <c r="C997" s="21"/>
      <c r="D997" s="71"/>
      <c r="E997" s="22"/>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row>
    <row r="998" spans="1:34" ht="12.75">
      <c r="A998" s="71"/>
      <c r="B998" s="22"/>
      <c r="C998" s="21"/>
      <c r="D998" s="71"/>
      <c r="E998" s="22"/>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row>
    <row r="999" spans="1:34" ht="12.75">
      <c r="A999" s="71"/>
      <c r="B999" s="22"/>
      <c r="C999" s="21"/>
      <c r="D999" s="71"/>
      <c r="E999" s="22"/>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row>
  </sheetData>
  <customSheetViews>
    <customSheetView guid="{62DA04AD-D5B4-474D-A75C-7F27B8DB9C25}" filter="1" showAutoFilter="1">
      <pageMargins left="0.7" right="0.7" top="0.75" bottom="0.75" header="0.3" footer="0.3"/>
      <autoFilter ref="A2:AH72" xr:uid="{00000000-0000-0000-0000-000000000000}"/>
    </customSheetView>
  </customSheetViews>
  <hyperlinks>
    <hyperlink ref="M3" r:id="rId1" xr:uid="{00000000-0004-0000-0200-000000000000}"/>
    <hyperlink ref="S3" r:id="rId2" xr:uid="{00000000-0004-0000-0200-000001000000}"/>
    <hyperlink ref="M4" r:id="rId3" xr:uid="{00000000-0004-0000-0200-000002000000}"/>
    <hyperlink ref="S4" r:id="rId4" xr:uid="{00000000-0004-0000-0200-000003000000}"/>
    <hyperlink ref="M6" r:id="rId5" xr:uid="{00000000-0004-0000-0200-000004000000}"/>
    <hyperlink ref="S6" r:id="rId6" xr:uid="{00000000-0004-0000-0200-000005000000}"/>
    <hyperlink ref="M7" r:id="rId7" xr:uid="{00000000-0004-0000-0200-000006000000}"/>
    <hyperlink ref="S7" r:id="rId8" xr:uid="{00000000-0004-0000-0200-000007000000}"/>
    <hyperlink ref="M8" r:id="rId9" xr:uid="{00000000-0004-0000-0200-000008000000}"/>
    <hyperlink ref="S8" r:id="rId10" xr:uid="{00000000-0004-0000-0200-000009000000}"/>
    <hyperlink ref="M9" r:id="rId11" xr:uid="{00000000-0004-0000-0200-00000A000000}"/>
    <hyperlink ref="S9" r:id="rId12" xr:uid="{00000000-0004-0000-0200-00000B000000}"/>
    <hyperlink ref="M10" r:id="rId13" xr:uid="{00000000-0004-0000-0200-00000C000000}"/>
    <hyperlink ref="S10" r:id="rId14" xr:uid="{00000000-0004-0000-0200-00000D000000}"/>
    <hyperlink ref="M11" r:id="rId15" xr:uid="{00000000-0004-0000-0200-00000E000000}"/>
    <hyperlink ref="S11" r:id="rId16" xr:uid="{00000000-0004-0000-0200-00000F000000}"/>
    <hyperlink ref="M12" r:id="rId17" xr:uid="{00000000-0004-0000-0200-000010000000}"/>
    <hyperlink ref="S12" r:id="rId18" xr:uid="{00000000-0004-0000-0200-000011000000}"/>
    <hyperlink ref="M13" r:id="rId19" xr:uid="{00000000-0004-0000-0200-000012000000}"/>
    <hyperlink ref="S13" r:id="rId20" xr:uid="{00000000-0004-0000-0200-000013000000}"/>
    <hyperlink ref="M14" r:id="rId21" xr:uid="{00000000-0004-0000-0200-000014000000}"/>
    <hyperlink ref="S14" r:id="rId22" xr:uid="{00000000-0004-0000-0200-000015000000}"/>
    <hyperlink ref="M15" r:id="rId23" xr:uid="{00000000-0004-0000-0200-000016000000}"/>
    <hyperlink ref="S15" r:id="rId24" xr:uid="{00000000-0004-0000-0200-000017000000}"/>
    <hyperlink ref="M16" r:id="rId25" xr:uid="{00000000-0004-0000-0200-000018000000}"/>
    <hyperlink ref="S16" r:id="rId26" xr:uid="{00000000-0004-0000-0200-000019000000}"/>
    <hyperlink ref="M17" r:id="rId27" xr:uid="{00000000-0004-0000-0200-00001A000000}"/>
    <hyperlink ref="S17" r:id="rId28" xr:uid="{00000000-0004-0000-0200-00001B000000}"/>
    <hyperlink ref="M18" r:id="rId29" xr:uid="{00000000-0004-0000-0200-00001C000000}"/>
    <hyperlink ref="S18" r:id="rId30" xr:uid="{00000000-0004-0000-0200-00001D000000}"/>
    <hyperlink ref="M19" r:id="rId31" xr:uid="{00000000-0004-0000-0200-00001E000000}"/>
    <hyperlink ref="S19" r:id="rId32" xr:uid="{00000000-0004-0000-0200-00001F000000}"/>
    <hyperlink ref="M20" r:id="rId33" xr:uid="{00000000-0004-0000-0200-000020000000}"/>
    <hyperlink ref="S20" r:id="rId34" xr:uid="{00000000-0004-0000-0200-000021000000}"/>
    <hyperlink ref="M21" r:id="rId35" xr:uid="{00000000-0004-0000-0200-000022000000}"/>
    <hyperlink ref="S21" r:id="rId36" xr:uid="{00000000-0004-0000-0200-000023000000}"/>
    <hyperlink ref="M22" r:id="rId37" xr:uid="{00000000-0004-0000-0200-000024000000}"/>
    <hyperlink ref="S22" r:id="rId38" xr:uid="{00000000-0004-0000-0200-000025000000}"/>
    <hyperlink ref="M23" r:id="rId39" xr:uid="{00000000-0004-0000-0200-000026000000}"/>
    <hyperlink ref="S23" r:id="rId40" xr:uid="{00000000-0004-0000-0200-000027000000}"/>
    <hyperlink ref="M24" r:id="rId41" xr:uid="{00000000-0004-0000-0200-000028000000}"/>
    <hyperlink ref="S24" r:id="rId42" xr:uid="{00000000-0004-0000-0200-000029000000}"/>
    <hyperlink ref="M25" r:id="rId43" xr:uid="{00000000-0004-0000-0200-00002A000000}"/>
    <hyperlink ref="S25" r:id="rId44" xr:uid="{00000000-0004-0000-0200-00002B000000}"/>
    <hyperlink ref="M26" r:id="rId45" xr:uid="{00000000-0004-0000-0200-00002C000000}"/>
    <hyperlink ref="S26" r:id="rId46" xr:uid="{00000000-0004-0000-0200-00002D000000}"/>
    <hyperlink ref="M27" r:id="rId47" xr:uid="{00000000-0004-0000-0200-00002E000000}"/>
    <hyperlink ref="S27" r:id="rId48" xr:uid="{00000000-0004-0000-0200-00002F000000}"/>
    <hyperlink ref="M28" r:id="rId49" xr:uid="{00000000-0004-0000-0200-000030000000}"/>
    <hyperlink ref="S28" r:id="rId50" xr:uid="{00000000-0004-0000-0200-000031000000}"/>
    <hyperlink ref="M29" r:id="rId51" xr:uid="{00000000-0004-0000-0200-000032000000}"/>
    <hyperlink ref="S29" r:id="rId52" xr:uid="{00000000-0004-0000-0200-000033000000}"/>
    <hyperlink ref="T29" r:id="rId53" xr:uid="{00000000-0004-0000-0200-000034000000}"/>
    <hyperlink ref="M30" r:id="rId54" xr:uid="{00000000-0004-0000-0200-000035000000}"/>
    <hyperlink ref="S30" r:id="rId55" xr:uid="{00000000-0004-0000-0200-000036000000}"/>
    <hyperlink ref="M31" r:id="rId56" xr:uid="{00000000-0004-0000-0200-000037000000}"/>
    <hyperlink ref="S31" r:id="rId57" xr:uid="{00000000-0004-0000-0200-000038000000}"/>
    <hyperlink ref="M32" r:id="rId58" xr:uid="{00000000-0004-0000-0200-000039000000}"/>
    <hyperlink ref="M33" r:id="rId59" xr:uid="{00000000-0004-0000-0200-00003A000000}"/>
    <hyperlink ref="M34" r:id="rId60" xr:uid="{00000000-0004-0000-0200-00003B000000}"/>
    <hyperlink ref="M35" r:id="rId61" xr:uid="{00000000-0004-0000-0200-00003C000000}"/>
    <hyperlink ref="M36" r:id="rId62" xr:uid="{00000000-0004-0000-0200-00003D000000}"/>
    <hyperlink ref="M37" r:id="rId63" xr:uid="{00000000-0004-0000-0200-00003E000000}"/>
    <hyperlink ref="M38" r:id="rId64" xr:uid="{00000000-0004-0000-0200-00003F000000}"/>
    <hyperlink ref="M39" r:id="rId65" xr:uid="{00000000-0004-0000-0200-000040000000}"/>
    <hyperlink ref="M40" r:id="rId66" xr:uid="{00000000-0004-0000-0200-000041000000}"/>
    <hyperlink ref="M41" r:id="rId67" xr:uid="{00000000-0004-0000-0200-000042000000}"/>
    <hyperlink ref="M42" r:id="rId68" xr:uid="{00000000-0004-0000-0200-000043000000}"/>
    <hyperlink ref="M43" r:id="rId69" xr:uid="{00000000-0004-0000-0200-000044000000}"/>
    <hyperlink ref="M44" r:id="rId70" xr:uid="{00000000-0004-0000-0200-000045000000}"/>
    <hyperlink ref="M45" r:id="rId71" xr:uid="{00000000-0004-0000-0200-000046000000}"/>
    <hyperlink ref="M46" r:id="rId72" xr:uid="{00000000-0004-0000-0200-000047000000}"/>
    <hyperlink ref="M47" r:id="rId73" xr:uid="{00000000-0004-0000-0200-000048000000}"/>
    <hyperlink ref="S47" r:id="rId74" xr:uid="{00000000-0004-0000-0200-000049000000}"/>
    <hyperlink ref="M48" r:id="rId75" xr:uid="{00000000-0004-0000-0200-00004A000000}"/>
    <hyperlink ref="M49" r:id="rId76" xr:uid="{00000000-0004-0000-0200-00004B000000}"/>
    <hyperlink ref="M50" r:id="rId77" xr:uid="{00000000-0004-0000-0200-00004C000000}"/>
    <hyperlink ref="M51" r:id="rId78" xr:uid="{00000000-0004-0000-0200-00004D000000}"/>
    <hyperlink ref="M52" r:id="rId79" xr:uid="{00000000-0004-0000-0200-00004E000000}"/>
    <hyperlink ref="S52" r:id="rId80" xr:uid="{00000000-0004-0000-0200-00004F000000}"/>
    <hyperlink ref="M53" r:id="rId81" xr:uid="{00000000-0004-0000-0200-000050000000}"/>
    <hyperlink ref="S53" r:id="rId82" xr:uid="{00000000-0004-0000-0200-000051000000}"/>
    <hyperlink ref="M54" r:id="rId83" xr:uid="{00000000-0004-0000-0200-000052000000}"/>
    <hyperlink ref="S54" r:id="rId84" xr:uid="{00000000-0004-0000-0200-000053000000}"/>
    <hyperlink ref="M55" r:id="rId85" xr:uid="{00000000-0004-0000-0200-000054000000}"/>
    <hyperlink ref="S55" r:id="rId86" xr:uid="{00000000-0004-0000-0200-000055000000}"/>
    <hyperlink ref="M56" r:id="rId87" xr:uid="{00000000-0004-0000-0200-000056000000}"/>
    <hyperlink ref="T56" r:id="rId88" xr:uid="{00000000-0004-0000-0200-000057000000}"/>
    <hyperlink ref="M57" r:id="rId89" xr:uid="{00000000-0004-0000-0200-000058000000}"/>
    <hyperlink ref="S57" r:id="rId90" xr:uid="{00000000-0004-0000-0200-000059000000}"/>
    <hyperlink ref="M58" r:id="rId91" xr:uid="{00000000-0004-0000-0200-00005A000000}"/>
    <hyperlink ref="S58" r:id="rId92" xr:uid="{00000000-0004-0000-0200-00005B000000}"/>
    <hyperlink ref="M59" r:id="rId93" xr:uid="{00000000-0004-0000-0200-00005C000000}"/>
    <hyperlink ref="S59" r:id="rId94" xr:uid="{00000000-0004-0000-0200-00005D000000}"/>
    <hyperlink ref="M60" r:id="rId95" xr:uid="{00000000-0004-0000-0200-00005E000000}"/>
    <hyperlink ref="S60" r:id="rId96" xr:uid="{00000000-0004-0000-0200-00005F000000}"/>
    <hyperlink ref="M61" r:id="rId97" xr:uid="{00000000-0004-0000-0200-000060000000}"/>
    <hyperlink ref="S61" r:id="rId98" xr:uid="{00000000-0004-0000-0200-000061000000}"/>
    <hyperlink ref="M62" r:id="rId99" xr:uid="{00000000-0004-0000-0200-000062000000}"/>
    <hyperlink ref="M63" r:id="rId100" xr:uid="{00000000-0004-0000-0200-000063000000}"/>
    <hyperlink ref="M64" r:id="rId101" xr:uid="{00000000-0004-0000-0200-000064000000}"/>
    <hyperlink ref="S64" r:id="rId102" xr:uid="{00000000-0004-0000-0200-000065000000}"/>
    <hyperlink ref="M65" r:id="rId103" xr:uid="{00000000-0004-0000-0200-000066000000}"/>
    <hyperlink ref="M66" r:id="rId104" xr:uid="{00000000-0004-0000-0200-000067000000}"/>
    <hyperlink ref="M67" r:id="rId105" xr:uid="{00000000-0004-0000-0200-000068000000}"/>
    <hyperlink ref="M68" r:id="rId106" xr:uid="{00000000-0004-0000-0200-000069000000}"/>
    <hyperlink ref="M69" r:id="rId107" xr:uid="{00000000-0004-0000-0200-00006A000000}"/>
    <hyperlink ref="M70" r:id="rId108" xr:uid="{00000000-0004-0000-0200-00006B000000}"/>
    <hyperlink ref="U70" r:id="rId109" xr:uid="{00000000-0004-0000-0200-00006C000000}"/>
    <hyperlink ref="M71" r:id="rId110" xr:uid="{00000000-0004-0000-0200-00006D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G1004"/>
  <sheetViews>
    <sheetView workbookViewId="0">
      <pane ySplit="2" topLeftCell="A3" activePane="bottomLeft" state="frozen"/>
      <selection pane="bottomLeft" activeCell="B4" sqref="B4"/>
    </sheetView>
  </sheetViews>
  <sheetFormatPr defaultColWidth="12.5703125" defaultRowHeight="15.75" customHeight="1"/>
  <cols>
    <col min="1" max="1" width="5.85546875" customWidth="1"/>
    <col min="2" max="2" width="15.85546875" customWidth="1"/>
    <col min="3" max="3" width="9" customWidth="1"/>
    <col min="4" max="4" width="10.42578125" customWidth="1"/>
    <col min="8" max="8" width="11" customWidth="1"/>
    <col min="10" max="10" width="14.28515625" customWidth="1"/>
    <col min="12" max="12" width="14.42578125" customWidth="1"/>
    <col min="13" max="13" width="25.5703125" customWidth="1"/>
    <col min="14" max="14" width="16.140625" customWidth="1"/>
    <col min="16" max="16" width="18.42578125" customWidth="1"/>
    <col min="19" max="19" width="25.7109375" customWidth="1"/>
    <col min="21" max="21" width="58.5703125" customWidth="1"/>
    <col min="22" max="22" width="12.28515625" customWidth="1"/>
  </cols>
  <sheetData>
    <row r="1" spans="1:33" ht="15">
      <c r="A1" s="14" t="s">
        <v>683</v>
      </c>
      <c r="B1" s="107"/>
      <c r="C1" s="108"/>
      <c r="D1" s="109"/>
      <c r="E1" s="108"/>
      <c r="F1" s="108"/>
      <c r="G1" s="110"/>
      <c r="H1" s="111"/>
      <c r="I1" s="112"/>
      <c r="J1" s="108"/>
      <c r="K1" s="108"/>
      <c r="L1" s="112"/>
      <c r="M1" s="112"/>
      <c r="N1" s="112"/>
      <c r="O1" s="108"/>
      <c r="P1" s="108"/>
      <c r="Q1" s="112"/>
      <c r="R1" s="112"/>
      <c r="S1" s="112"/>
      <c r="T1" s="112"/>
      <c r="U1" s="22"/>
      <c r="V1" s="22"/>
      <c r="W1" s="22"/>
      <c r="X1" s="22"/>
      <c r="Y1" s="22"/>
      <c r="Z1" s="22"/>
      <c r="AA1" s="22"/>
      <c r="AB1" s="22"/>
      <c r="AC1" s="22"/>
      <c r="AD1" s="22"/>
      <c r="AE1" s="22"/>
      <c r="AF1" s="22"/>
      <c r="AG1" s="22"/>
    </row>
    <row r="2" spans="1:33" ht="38.25">
      <c r="A2" s="23" t="s">
        <v>27</v>
      </c>
      <c r="B2" s="24" t="s">
        <v>28</v>
      </c>
      <c r="C2" s="24" t="s">
        <v>29</v>
      </c>
      <c r="D2" s="25" t="s">
        <v>30</v>
      </c>
      <c r="E2" s="24" t="s">
        <v>31</v>
      </c>
      <c r="F2" s="24" t="s">
        <v>32</v>
      </c>
      <c r="G2" s="25" t="s">
        <v>33</v>
      </c>
      <c r="H2" s="26" t="s">
        <v>34</v>
      </c>
      <c r="I2" s="24" t="s">
        <v>35</v>
      </c>
      <c r="J2" s="24" t="s">
        <v>36</v>
      </c>
      <c r="K2" s="24" t="s">
        <v>37</v>
      </c>
      <c r="L2" s="24" t="s">
        <v>38</v>
      </c>
      <c r="M2" s="24" t="s">
        <v>39</v>
      </c>
      <c r="N2" s="24" t="s">
        <v>40</v>
      </c>
      <c r="O2" s="24" t="s">
        <v>41</v>
      </c>
      <c r="P2" s="24" t="s">
        <v>42</v>
      </c>
      <c r="Q2" s="24" t="s">
        <v>43</v>
      </c>
      <c r="R2" s="24" t="s">
        <v>44</v>
      </c>
      <c r="S2" s="24" t="s">
        <v>45</v>
      </c>
      <c r="T2" s="24" t="s">
        <v>46</v>
      </c>
      <c r="U2" s="27" t="s">
        <v>47</v>
      </c>
      <c r="V2" s="27" t="s">
        <v>49</v>
      </c>
      <c r="W2" s="27" t="s">
        <v>50</v>
      </c>
      <c r="Y2" s="22"/>
      <c r="Z2" s="22"/>
      <c r="AA2" s="22"/>
      <c r="AB2" s="22"/>
      <c r="AC2" s="22"/>
      <c r="AD2" s="22"/>
      <c r="AE2" s="22"/>
      <c r="AF2" s="22"/>
      <c r="AG2" s="22"/>
    </row>
    <row r="3" spans="1:33" ht="52.5" customHeight="1">
      <c r="A3" s="28">
        <v>1</v>
      </c>
      <c r="B3" s="29" t="s">
        <v>467</v>
      </c>
      <c r="C3" s="29" t="s">
        <v>358</v>
      </c>
      <c r="D3" s="30">
        <v>2014</v>
      </c>
      <c r="E3" s="29" t="s">
        <v>359</v>
      </c>
      <c r="F3" s="29" t="s">
        <v>54</v>
      </c>
      <c r="G3" s="30"/>
      <c r="H3" s="31">
        <v>272</v>
      </c>
      <c r="I3" s="29" t="s">
        <v>87</v>
      </c>
      <c r="J3" s="29" t="s">
        <v>109</v>
      </c>
      <c r="K3" s="29" t="s">
        <v>468</v>
      </c>
      <c r="L3" s="29" t="s">
        <v>109</v>
      </c>
      <c r="M3" s="32" t="s">
        <v>684</v>
      </c>
      <c r="N3" s="29" t="s">
        <v>685</v>
      </c>
      <c r="O3" s="29"/>
      <c r="P3" s="29" t="s">
        <v>90</v>
      </c>
      <c r="Q3" s="29" t="s">
        <v>66</v>
      </c>
      <c r="R3" s="29" t="s">
        <v>66</v>
      </c>
      <c r="S3" s="32" t="s">
        <v>686</v>
      </c>
      <c r="T3" s="22"/>
      <c r="U3" s="29" t="s">
        <v>471</v>
      </c>
      <c r="V3" s="29" t="s">
        <v>180</v>
      </c>
      <c r="W3" s="29" t="s">
        <v>66</v>
      </c>
      <c r="X3" s="22"/>
      <c r="Y3" s="22"/>
      <c r="Z3" s="22"/>
      <c r="AA3" s="22"/>
      <c r="AB3" s="22"/>
      <c r="AC3" s="22"/>
      <c r="AD3" s="22"/>
      <c r="AE3" s="22"/>
      <c r="AF3" s="22"/>
      <c r="AG3" s="22"/>
    </row>
    <row r="4" spans="1:33" ht="52.5" customHeight="1">
      <c r="A4" s="28">
        <f t="shared" ref="A4:A67" si="0">A3+1</f>
        <v>2</v>
      </c>
      <c r="B4" s="29" t="s">
        <v>467</v>
      </c>
      <c r="C4" s="29" t="s">
        <v>358</v>
      </c>
      <c r="D4" s="30">
        <v>2017</v>
      </c>
      <c r="E4" s="29" t="s">
        <v>359</v>
      </c>
      <c r="F4" s="29" t="s">
        <v>54</v>
      </c>
      <c r="G4" s="30"/>
      <c r="H4" s="31">
        <v>362</v>
      </c>
      <c r="I4" s="29" t="s">
        <v>87</v>
      </c>
      <c r="J4" s="29" t="s">
        <v>109</v>
      </c>
      <c r="K4" s="29" t="s">
        <v>468</v>
      </c>
      <c r="L4" s="29" t="s">
        <v>109</v>
      </c>
      <c r="M4" s="32" t="s">
        <v>687</v>
      </c>
      <c r="N4" s="29" t="s">
        <v>685</v>
      </c>
      <c r="O4" s="29"/>
      <c r="P4" s="29" t="s">
        <v>90</v>
      </c>
      <c r="Q4" s="29" t="s">
        <v>66</v>
      </c>
      <c r="R4" s="29" t="s">
        <v>66</v>
      </c>
      <c r="S4" s="32" t="s">
        <v>688</v>
      </c>
      <c r="T4" s="22"/>
      <c r="U4" s="29" t="s">
        <v>471</v>
      </c>
      <c r="V4" s="29" t="s">
        <v>180</v>
      </c>
      <c r="W4" s="29" t="s">
        <v>66</v>
      </c>
      <c r="X4" s="22"/>
      <c r="Y4" s="22"/>
      <c r="Z4" s="22"/>
      <c r="AA4" s="22"/>
      <c r="AB4" s="22"/>
      <c r="AC4" s="22"/>
      <c r="AD4" s="22"/>
      <c r="AE4" s="22"/>
      <c r="AF4" s="22"/>
      <c r="AG4" s="22"/>
    </row>
    <row r="5" spans="1:33" ht="52.5" customHeight="1">
      <c r="A5" s="28">
        <f t="shared" si="0"/>
        <v>3</v>
      </c>
      <c r="B5" s="29" t="s">
        <v>268</v>
      </c>
      <c r="C5" s="29" t="s">
        <v>260</v>
      </c>
      <c r="D5" s="30">
        <v>2011</v>
      </c>
      <c r="E5" s="29" t="s">
        <v>99</v>
      </c>
      <c r="F5" s="29" t="s">
        <v>54</v>
      </c>
      <c r="G5" s="30"/>
      <c r="H5" s="31">
        <v>1000</v>
      </c>
      <c r="I5" s="29" t="s">
        <v>87</v>
      </c>
      <c r="J5" s="29" t="s">
        <v>109</v>
      </c>
      <c r="K5" s="29" t="s">
        <v>473</v>
      </c>
      <c r="L5" s="29" t="s">
        <v>474</v>
      </c>
      <c r="M5" s="50" t="s">
        <v>689</v>
      </c>
      <c r="N5" s="29" t="s">
        <v>473</v>
      </c>
      <c r="O5" s="29" t="s">
        <v>89</v>
      </c>
      <c r="P5" s="29" t="s">
        <v>90</v>
      </c>
      <c r="Q5" s="29" t="s">
        <v>66</v>
      </c>
      <c r="R5" s="29" t="s">
        <v>66</v>
      </c>
      <c r="S5" s="32" t="s">
        <v>690</v>
      </c>
      <c r="T5" s="22"/>
      <c r="U5" s="29" t="s">
        <v>477</v>
      </c>
      <c r="V5" s="29" t="s">
        <v>180</v>
      </c>
      <c r="W5" s="29" t="s">
        <v>66</v>
      </c>
      <c r="X5" s="22"/>
      <c r="Y5" s="22"/>
      <c r="Z5" s="22"/>
      <c r="AA5" s="22"/>
      <c r="AB5" s="22"/>
      <c r="AC5" s="22"/>
      <c r="AD5" s="22"/>
      <c r="AE5" s="22"/>
      <c r="AF5" s="22"/>
      <c r="AG5" s="22"/>
    </row>
    <row r="6" spans="1:33" ht="52.5" customHeight="1">
      <c r="A6" s="28">
        <f t="shared" si="0"/>
        <v>4</v>
      </c>
      <c r="B6" s="29" t="s">
        <v>268</v>
      </c>
      <c r="C6" s="29" t="s">
        <v>260</v>
      </c>
      <c r="D6" s="30">
        <v>2014</v>
      </c>
      <c r="E6" s="29" t="s">
        <v>99</v>
      </c>
      <c r="F6" s="29" t="s">
        <v>54</v>
      </c>
      <c r="G6" s="30"/>
      <c r="H6" s="31">
        <v>1000</v>
      </c>
      <c r="I6" s="29" t="s">
        <v>87</v>
      </c>
      <c r="J6" s="29" t="s">
        <v>109</v>
      </c>
      <c r="K6" s="29" t="s">
        <v>473</v>
      </c>
      <c r="L6" s="29" t="s">
        <v>474</v>
      </c>
      <c r="M6" s="50" t="s">
        <v>691</v>
      </c>
      <c r="N6" s="29" t="s">
        <v>473</v>
      </c>
      <c r="O6" s="29" t="s">
        <v>89</v>
      </c>
      <c r="P6" s="29" t="s">
        <v>90</v>
      </c>
      <c r="Q6" s="29" t="s">
        <v>66</v>
      </c>
      <c r="R6" s="29" t="s">
        <v>66</v>
      </c>
      <c r="S6" s="32" t="s">
        <v>692</v>
      </c>
      <c r="T6" s="22"/>
      <c r="U6" s="29" t="s">
        <v>477</v>
      </c>
      <c r="V6" s="29" t="s">
        <v>180</v>
      </c>
      <c r="W6" s="29" t="s">
        <v>66</v>
      </c>
      <c r="X6" s="22"/>
      <c r="Y6" s="22"/>
      <c r="Z6" s="22"/>
      <c r="AA6" s="22"/>
      <c r="AB6" s="22"/>
      <c r="AC6" s="22"/>
      <c r="AD6" s="22"/>
      <c r="AE6" s="22"/>
      <c r="AF6" s="22"/>
      <c r="AG6" s="22"/>
    </row>
    <row r="7" spans="1:33" ht="52.5" customHeight="1">
      <c r="A7" s="28">
        <f t="shared" si="0"/>
        <v>5</v>
      </c>
      <c r="B7" s="29" t="s">
        <v>268</v>
      </c>
      <c r="C7" s="29" t="s">
        <v>260</v>
      </c>
      <c r="D7" s="30">
        <v>2017</v>
      </c>
      <c r="E7" s="29" t="s">
        <v>99</v>
      </c>
      <c r="F7" s="29" t="s">
        <v>54</v>
      </c>
      <c r="G7" s="30"/>
      <c r="H7" s="31">
        <v>1000</v>
      </c>
      <c r="I7" s="29" t="s">
        <v>87</v>
      </c>
      <c r="J7" s="29" t="s">
        <v>109</v>
      </c>
      <c r="K7" s="29" t="s">
        <v>473</v>
      </c>
      <c r="L7" s="29" t="s">
        <v>474</v>
      </c>
      <c r="M7" s="50" t="s">
        <v>693</v>
      </c>
      <c r="N7" s="29" t="s">
        <v>473</v>
      </c>
      <c r="O7" s="29" t="s">
        <v>89</v>
      </c>
      <c r="P7" s="29" t="s">
        <v>90</v>
      </c>
      <c r="Q7" s="29" t="s">
        <v>66</v>
      </c>
      <c r="R7" s="29" t="s">
        <v>66</v>
      </c>
      <c r="S7" s="32" t="s">
        <v>694</v>
      </c>
      <c r="T7" s="22"/>
      <c r="U7" s="29" t="s">
        <v>477</v>
      </c>
      <c r="V7" s="29" t="s">
        <v>180</v>
      </c>
      <c r="W7" s="29" t="s">
        <v>66</v>
      </c>
      <c r="X7" s="22"/>
      <c r="Y7" s="22"/>
      <c r="Z7" s="22"/>
      <c r="AA7" s="22"/>
      <c r="AB7" s="22"/>
      <c r="AC7" s="22"/>
      <c r="AD7" s="22"/>
      <c r="AE7" s="22"/>
      <c r="AF7" s="22"/>
      <c r="AG7" s="22"/>
    </row>
    <row r="8" spans="1:33" ht="52.5" customHeight="1">
      <c r="A8" s="28">
        <f t="shared" si="0"/>
        <v>6</v>
      </c>
      <c r="B8" s="29" t="s">
        <v>148</v>
      </c>
      <c r="C8" s="29" t="s">
        <v>149</v>
      </c>
      <c r="D8" s="30">
        <v>2002</v>
      </c>
      <c r="E8" s="29" t="s">
        <v>150</v>
      </c>
      <c r="F8" s="29" t="s">
        <v>141</v>
      </c>
      <c r="G8" s="30"/>
      <c r="H8" s="31">
        <v>176</v>
      </c>
      <c r="I8" s="29" t="s">
        <v>87</v>
      </c>
      <c r="J8" s="29" t="s">
        <v>109</v>
      </c>
      <c r="K8" s="29" t="s">
        <v>156</v>
      </c>
      <c r="L8" s="29" t="s">
        <v>157</v>
      </c>
      <c r="M8" s="32" t="s">
        <v>695</v>
      </c>
      <c r="N8" s="29" t="s">
        <v>163</v>
      </c>
      <c r="O8" s="29" t="s">
        <v>89</v>
      </c>
      <c r="P8" s="29" t="s">
        <v>90</v>
      </c>
      <c r="Q8" s="29" t="s">
        <v>66</v>
      </c>
      <c r="R8" s="29" t="s">
        <v>66</v>
      </c>
      <c r="S8" s="32" t="s">
        <v>696</v>
      </c>
      <c r="T8" s="22"/>
      <c r="U8" s="29" t="s">
        <v>697</v>
      </c>
      <c r="V8" s="29" t="s">
        <v>180</v>
      </c>
      <c r="W8" s="29" t="s">
        <v>66</v>
      </c>
      <c r="X8" s="22"/>
      <c r="Y8" s="22"/>
      <c r="Z8" s="22"/>
      <c r="AA8" s="22"/>
      <c r="AB8" s="22"/>
      <c r="AC8" s="22"/>
      <c r="AD8" s="22"/>
      <c r="AE8" s="22"/>
      <c r="AF8" s="22"/>
      <c r="AG8" s="22"/>
    </row>
    <row r="9" spans="1:33" ht="52.5" customHeight="1">
      <c r="A9" s="28">
        <f t="shared" si="0"/>
        <v>7</v>
      </c>
      <c r="B9" s="29" t="s">
        <v>164</v>
      </c>
      <c r="C9" s="29" t="s">
        <v>165</v>
      </c>
      <c r="D9" s="30">
        <v>2003</v>
      </c>
      <c r="E9" s="29" t="s">
        <v>150</v>
      </c>
      <c r="F9" s="29" t="s">
        <v>141</v>
      </c>
      <c r="G9" s="30"/>
      <c r="H9" s="31">
        <v>107</v>
      </c>
      <c r="I9" s="29" t="s">
        <v>87</v>
      </c>
      <c r="J9" s="29" t="s">
        <v>109</v>
      </c>
      <c r="K9" s="29" t="s">
        <v>156</v>
      </c>
      <c r="L9" s="29" t="s">
        <v>157</v>
      </c>
      <c r="M9" s="32" t="s">
        <v>698</v>
      </c>
      <c r="N9" s="29" t="s">
        <v>163</v>
      </c>
      <c r="O9" s="29" t="s">
        <v>89</v>
      </c>
      <c r="P9" s="29" t="s">
        <v>90</v>
      </c>
      <c r="Q9" s="29" t="s">
        <v>66</v>
      </c>
      <c r="R9" s="29" t="s">
        <v>66</v>
      </c>
      <c r="S9" s="32" t="s">
        <v>696</v>
      </c>
      <c r="T9" s="22"/>
      <c r="U9" s="29" t="s">
        <v>699</v>
      </c>
      <c r="V9" s="29" t="s">
        <v>180</v>
      </c>
      <c r="W9" s="29" t="s">
        <v>66</v>
      </c>
      <c r="X9" s="22"/>
      <c r="Y9" s="22"/>
      <c r="Z9" s="22"/>
      <c r="AA9" s="22"/>
      <c r="AB9" s="22"/>
      <c r="AC9" s="22"/>
      <c r="AD9" s="22"/>
      <c r="AE9" s="22"/>
      <c r="AF9" s="22"/>
      <c r="AG9" s="22"/>
    </row>
    <row r="10" spans="1:33" ht="52.5" customHeight="1">
      <c r="A10" s="28">
        <f t="shared" si="0"/>
        <v>8</v>
      </c>
      <c r="B10" s="29" t="s">
        <v>148</v>
      </c>
      <c r="C10" s="29" t="s">
        <v>149</v>
      </c>
      <c r="D10" s="30">
        <v>2005</v>
      </c>
      <c r="E10" s="29" t="s">
        <v>150</v>
      </c>
      <c r="F10" s="29" t="s">
        <v>141</v>
      </c>
      <c r="G10" s="30"/>
      <c r="H10" s="31">
        <v>200</v>
      </c>
      <c r="I10" s="29" t="s">
        <v>87</v>
      </c>
      <c r="J10" s="29" t="s">
        <v>109</v>
      </c>
      <c r="K10" s="29" t="s">
        <v>156</v>
      </c>
      <c r="L10" s="29" t="s">
        <v>157</v>
      </c>
      <c r="M10" s="32" t="s">
        <v>700</v>
      </c>
      <c r="N10" s="29" t="s">
        <v>163</v>
      </c>
      <c r="O10" s="29" t="s">
        <v>89</v>
      </c>
      <c r="P10" s="29" t="s">
        <v>90</v>
      </c>
      <c r="Q10" s="29" t="s">
        <v>66</v>
      </c>
      <c r="R10" s="29" t="s">
        <v>66</v>
      </c>
      <c r="S10" s="32" t="s">
        <v>696</v>
      </c>
      <c r="T10" s="22"/>
      <c r="U10" s="29" t="s">
        <v>701</v>
      </c>
      <c r="V10" s="29" t="s">
        <v>180</v>
      </c>
      <c r="W10" s="29" t="s">
        <v>66</v>
      </c>
      <c r="X10" s="22"/>
      <c r="Y10" s="22"/>
      <c r="Z10" s="22"/>
      <c r="AA10" s="22"/>
      <c r="AB10" s="22"/>
      <c r="AC10" s="22"/>
      <c r="AD10" s="22"/>
      <c r="AE10" s="22"/>
      <c r="AF10" s="22"/>
      <c r="AG10" s="22"/>
    </row>
    <row r="11" spans="1:33" ht="52.5" customHeight="1">
      <c r="A11" s="28">
        <f t="shared" si="0"/>
        <v>9</v>
      </c>
      <c r="B11" s="29" t="s">
        <v>148</v>
      </c>
      <c r="C11" s="29" t="s">
        <v>149</v>
      </c>
      <c r="D11" s="30">
        <v>2008</v>
      </c>
      <c r="E11" s="29" t="s">
        <v>150</v>
      </c>
      <c r="F11" s="29" t="s">
        <v>141</v>
      </c>
      <c r="G11" s="22"/>
      <c r="H11" s="29">
        <v>360</v>
      </c>
      <c r="I11" s="29" t="s">
        <v>87</v>
      </c>
      <c r="J11" s="29" t="s">
        <v>109</v>
      </c>
      <c r="K11" s="29" t="s">
        <v>156</v>
      </c>
      <c r="L11" s="29" t="s">
        <v>157</v>
      </c>
      <c r="M11" s="50" t="s">
        <v>702</v>
      </c>
      <c r="N11" s="29" t="s">
        <v>703</v>
      </c>
      <c r="O11" s="29" t="s">
        <v>89</v>
      </c>
      <c r="P11" s="29" t="s">
        <v>90</v>
      </c>
      <c r="Q11" s="29" t="s">
        <v>66</v>
      </c>
      <c r="R11" s="29" t="s">
        <v>66</v>
      </c>
      <c r="S11" s="32" t="s">
        <v>696</v>
      </c>
      <c r="T11" s="22"/>
      <c r="U11" s="29" t="s">
        <v>704</v>
      </c>
      <c r="V11" s="29" t="s">
        <v>180</v>
      </c>
      <c r="W11" s="29" t="s">
        <v>66</v>
      </c>
      <c r="X11" s="22"/>
      <c r="Y11" s="22"/>
      <c r="Z11" s="22"/>
      <c r="AA11" s="22"/>
      <c r="AB11" s="22"/>
      <c r="AC11" s="22"/>
      <c r="AD11" s="22"/>
      <c r="AE11" s="22"/>
      <c r="AF11" s="22"/>
      <c r="AG11" s="22"/>
    </row>
    <row r="12" spans="1:33" ht="52.5" customHeight="1">
      <c r="A12" s="28">
        <f t="shared" si="0"/>
        <v>10</v>
      </c>
      <c r="B12" s="29" t="s">
        <v>148</v>
      </c>
      <c r="C12" s="29" t="s">
        <v>149</v>
      </c>
      <c r="D12" s="30">
        <v>2013</v>
      </c>
      <c r="E12" s="29" t="s">
        <v>150</v>
      </c>
      <c r="F12" s="29" t="s">
        <v>141</v>
      </c>
      <c r="G12" s="22"/>
      <c r="H12" s="29">
        <v>359</v>
      </c>
      <c r="I12" s="29" t="s">
        <v>87</v>
      </c>
      <c r="J12" s="29" t="s">
        <v>109</v>
      </c>
      <c r="K12" s="29" t="s">
        <v>156</v>
      </c>
      <c r="L12" s="29" t="s">
        <v>157</v>
      </c>
      <c r="M12" s="32" t="s">
        <v>705</v>
      </c>
      <c r="N12" s="29" t="s">
        <v>159</v>
      </c>
      <c r="O12" s="29" t="s">
        <v>89</v>
      </c>
      <c r="P12" s="29" t="s">
        <v>90</v>
      </c>
      <c r="Q12" s="29" t="s">
        <v>66</v>
      </c>
      <c r="R12" s="29" t="s">
        <v>66</v>
      </c>
      <c r="S12" s="32" t="s">
        <v>696</v>
      </c>
      <c r="T12" s="22"/>
      <c r="U12" s="29" t="s">
        <v>706</v>
      </c>
      <c r="V12" s="29" t="s">
        <v>180</v>
      </c>
      <c r="W12" s="29" t="s">
        <v>66</v>
      </c>
      <c r="X12" s="22"/>
      <c r="Y12" s="22"/>
      <c r="Z12" s="22"/>
      <c r="AA12" s="22"/>
      <c r="AB12" s="22"/>
      <c r="AC12" s="22"/>
      <c r="AD12" s="22"/>
      <c r="AE12" s="22"/>
      <c r="AF12" s="22"/>
      <c r="AG12" s="22"/>
    </row>
    <row r="13" spans="1:33" ht="52.5" customHeight="1">
      <c r="A13" s="28">
        <f t="shared" si="0"/>
        <v>11</v>
      </c>
      <c r="B13" s="29" t="s">
        <v>148</v>
      </c>
      <c r="C13" s="29" t="s">
        <v>149</v>
      </c>
      <c r="D13" s="30">
        <v>2019</v>
      </c>
      <c r="E13" s="29" t="s">
        <v>150</v>
      </c>
      <c r="F13" s="29" t="s">
        <v>141</v>
      </c>
      <c r="G13" s="22"/>
      <c r="H13" s="29">
        <v>352</v>
      </c>
      <c r="I13" s="29" t="s">
        <v>87</v>
      </c>
      <c r="J13" s="29" t="s">
        <v>109</v>
      </c>
      <c r="K13" s="29" t="s">
        <v>151</v>
      </c>
      <c r="L13" s="29" t="s">
        <v>152</v>
      </c>
      <c r="M13" s="50" t="s">
        <v>707</v>
      </c>
      <c r="N13" s="22"/>
      <c r="O13" s="29" t="s">
        <v>89</v>
      </c>
      <c r="P13" s="29" t="s">
        <v>90</v>
      </c>
      <c r="Q13" s="29" t="s">
        <v>66</v>
      </c>
      <c r="R13" s="29" t="s">
        <v>66</v>
      </c>
      <c r="S13" s="32" t="s">
        <v>696</v>
      </c>
      <c r="T13" s="22"/>
      <c r="U13" s="29" t="s">
        <v>708</v>
      </c>
      <c r="V13" s="29" t="s">
        <v>180</v>
      </c>
      <c r="W13" s="29" t="s">
        <v>66</v>
      </c>
      <c r="X13" s="22"/>
      <c r="Y13" s="22"/>
      <c r="Z13" s="22"/>
      <c r="AA13" s="22"/>
      <c r="AB13" s="22"/>
      <c r="AC13" s="22"/>
      <c r="AD13" s="22"/>
      <c r="AE13" s="22"/>
      <c r="AF13" s="22"/>
      <c r="AG13" s="22"/>
    </row>
    <row r="14" spans="1:33" ht="52.5" customHeight="1">
      <c r="A14" s="28">
        <f t="shared" si="0"/>
        <v>12</v>
      </c>
      <c r="B14" s="29" t="s">
        <v>122</v>
      </c>
      <c r="C14" s="29" t="s">
        <v>123</v>
      </c>
      <c r="D14" s="30">
        <v>2012</v>
      </c>
      <c r="E14" s="29" t="s">
        <v>78</v>
      </c>
      <c r="F14" s="29" t="s">
        <v>67</v>
      </c>
      <c r="G14" s="29" t="s">
        <v>54</v>
      </c>
      <c r="H14" s="31">
        <v>6674</v>
      </c>
      <c r="I14" s="29" t="s">
        <v>87</v>
      </c>
      <c r="J14" s="29" t="s">
        <v>709</v>
      </c>
      <c r="K14" s="29" t="s">
        <v>710</v>
      </c>
      <c r="L14" s="29" t="s">
        <v>711</v>
      </c>
      <c r="M14" s="32" t="s">
        <v>712</v>
      </c>
      <c r="N14" s="29" t="s">
        <v>709</v>
      </c>
      <c r="O14" s="29" t="s">
        <v>89</v>
      </c>
      <c r="P14" s="29" t="s">
        <v>90</v>
      </c>
      <c r="Q14" s="29" t="s">
        <v>66</v>
      </c>
      <c r="R14" s="29" t="s">
        <v>66</v>
      </c>
      <c r="S14" s="32" t="s">
        <v>713</v>
      </c>
      <c r="T14" s="22"/>
      <c r="U14" s="29" t="s">
        <v>714</v>
      </c>
      <c r="V14" s="29" t="s">
        <v>180</v>
      </c>
      <c r="W14" s="29" t="s">
        <v>66</v>
      </c>
      <c r="X14" s="22"/>
      <c r="Y14" s="22"/>
      <c r="Z14" s="22"/>
      <c r="AA14" s="22"/>
      <c r="AB14" s="22"/>
      <c r="AC14" s="22"/>
      <c r="AD14" s="22"/>
      <c r="AE14" s="22"/>
      <c r="AF14" s="22"/>
      <c r="AG14" s="22"/>
    </row>
    <row r="15" spans="1:33" ht="52.5" customHeight="1">
      <c r="A15" s="28">
        <f t="shared" si="0"/>
        <v>13</v>
      </c>
      <c r="B15" s="29" t="s">
        <v>122</v>
      </c>
      <c r="C15" s="29" t="s">
        <v>123</v>
      </c>
      <c r="D15" s="30">
        <v>2017</v>
      </c>
      <c r="E15" s="29" t="s">
        <v>78</v>
      </c>
      <c r="F15" s="29" t="s">
        <v>67</v>
      </c>
      <c r="G15" s="29" t="s">
        <v>54</v>
      </c>
      <c r="H15" s="31">
        <v>8064</v>
      </c>
      <c r="I15" s="29" t="s">
        <v>87</v>
      </c>
      <c r="J15" s="29" t="s">
        <v>709</v>
      </c>
      <c r="K15" s="29" t="s">
        <v>710</v>
      </c>
      <c r="L15" s="29" t="s">
        <v>715</v>
      </c>
      <c r="M15" s="32" t="s">
        <v>716</v>
      </c>
      <c r="N15" s="29" t="s">
        <v>709</v>
      </c>
      <c r="O15" s="29" t="s">
        <v>89</v>
      </c>
      <c r="P15" s="29" t="s">
        <v>90</v>
      </c>
      <c r="Q15" s="29" t="s">
        <v>66</v>
      </c>
      <c r="R15" s="29" t="s">
        <v>66</v>
      </c>
      <c r="S15" s="32" t="s">
        <v>713</v>
      </c>
      <c r="T15" s="22"/>
      <c r="U15" s="29" t="s">
        <v>717</v>
      </c>
      <c r="V15" s="29" t="s">
        <v>180</v>
      </c>
      <c r="W15" s="29" t="s">
        <v>66</v>
      </c>
      <c r="X15" s="22"/>
      <c r="Y15" s="22"/>
      <c r="Z15" s="22"/>
      <c r="AA15" s="22"/>
      <c r="AB15" s="22"/>
      <c r="AC15" s="22"/>
      <c r="AD15" s="22"/>
      <c r="AE15" s="22"/>
      <c r="AF15" s="22"/>
      <c r="AG15" s="22"/>
    </row>
    <row r="16" spans="1:33" ht="52.5" customHeight="1">
      <c r="A16" s="28">
        <f t="shared" si="0"/>
        <v>14</v>
      </c>
      <c r="B16" s="29" t="s">
        <v>604</v>
      </c>
      <c r="C16" s="29" t="s">
        <v>116</v>
      </c>
      <c r="D16" s="30">
        <v>2000</v>
      </c>
      <c r="E16" s="29" t="s">
        <v>78</v>
      </c>
      <c r="F16" s="29" t="s">
        <v>67</v>
      </c>
      <c r="G16" s="29" t="s">
        <v>54</v>
      </c>
      <c r="H16" s="31">
        <v>3720</v>
      </c>
      <c r="I16" s="29" t="s">
        <v>87</v>
      </c>
      <c r="J16" s="29" t="s">
        <v>709</v>
      </c>
      <c r="K16" s="22"/>
      <c r="L16" s="33" t="s">
        <v>120</v>
      </c>
      <c r="M16" s="32" t="s">
        <v>718</v>
      </c>
      <c r="N16" s="29" t="s">
        <v>709</v>
      </c>
      <c r="O16" s="29" t="s">
        <v>89</v>
      </c>
      <c r="P16" s="29" t="s">
        <v>90</v>
      </c>
      <c r="Q16" s="29" t="s">
        <v>66</v>
      </c>
      <c r="R16" s="29" t="s">
        <v>66</v>
      </c>
      <c r="S16" s="32" t="s">
        <v>719</v>
      </c>
      <c r="T16" s="22"/>
      <c r="U16" s="29" t="s">
        <v>720</v>
      </c>
      <c r="V16" s="29" t="s">
        <v>180</v>
      </c>
      <c r="W16" s="29" t="s">
        <v>66</v>
      </c>
      <c r="X16" s="22"/>
      <c r="Y16" s="22"/>
      <c r="Z16" s="22"/>
      <c r="AA16" s="22"/>
      <c r="AB16" s="22"/>
      <c r="AC16" s="22"/>
      <c r="AD16" s="22"/>
      <c r="AE16" s="22"/>
      <c r="AF16" s="22"/>
      <c r="AG16" s="22"/>
    </row>
    <row r="17" spans="1:33" ht="52.5" customHeight="1">
      <c r="A17" s="28">
        <f t="shared" si="0"/>
        <v>15</v>
      </c>
      <c r="B17" s="29" t="s">
        <v>604</v>
      </c>
      <c r="C17" s="29" t="s">
        <v>116</v>
      </c>
      <c r="D17" s="30">
        <v>2005</v>
      </c>
      <c r="E17" s="29" t="s">
        <v>78</v>
      </c>
      <c r="F17" s="29" t="s">
        <v>67</v>
      </c>
      <c r="G17" s="29" t="s">
        <v>54</v>
      </c>
      <c r="H17" s="31">
        <v>6960</v>
      </c>
      <c r="I17" s="29" t="s">
        <v>87</v>
      </c>
      <c r="J17" s="29" t="s">
        <v>709</v>
      </c>
      <c r="K17" s="22"/>
      <c r="L17" s="29" t="s">
        <v>721</v>
      </c>
      <c r="M17" s="32" t="s">
        <v>722</v>
      </c>
      <c r="N17" s="29" t="s">
        <v>709</v>
      </c>
      <c r="O17" s="29" t="s">
        <v>89</v>
      </c>
      <c r="P17" s="29" t="s">
        <v>90</v>
      </c>
      <c r="Q17" s="29" t="s">
        <v>66</v>
      </c>
      <c r="R17" s="29" t="s">
        <v>66</v>
      </c>
      <c r="S17" s="32" t="s">
        <v>723</v>
      </c>
      <c r="T17" s="22"/>
      <c r="U17" s="29" t="s">
        <v>724</v>
      </c>
      <c r="V17" s="29" t="s">
        <v>180</v>
      </c>
      <c r="W17" s="29" t="s">
        <v>66</v>
      </c>
      <c r="X17" s="22"/>
      <c r="Y17" s="22"/>
      <c r="Z17" s="22"/>
      <c r="AA17" s="22"/>
      <c r="AB17" s="22"/>
      <c r="AC17" s="22"/>
      <c r="AD17" s="22"/>
      <c r="AE17" s="22"/>
      <c r="AF17" s="22"/>
      <c r="AG17" s="22"/>
    </row>
    <row r="18" spans="1:33" ht="52.5" customHeight="1">
      <c r="A18" s="28">
        <f t="shared" si="0"/>
        <v>16</v>
      </c>
      <c r="B18" s="29" t="s">
        <v>538</v>
      </c>
      <c r="C18" s="29" t="s">
        <v>169</v>
      </c>
      <c r="D18" s="52">
        <v>2017</v>
      </c>
      <c r="E18" s="95" t="s">
        <v>99</v>
      </c>
      <c r="F18" s="95" t="s">
        <v>54</v>
      </c>
      <c r="G18" s="22"/>
      <c r="H18" s="31">
        <v>1500</v>
      </c>
      <c r="I18" s="95" t="s">
        <v>87</v>
      </c>
      <c r="J18" s="95" t="s">
        <v>169</v>
      </c>
      <c r="K18" s="22"/>
      <c r="L18" s="95"/>
      <c r="M18" s="50" t="s">
        <v>171</v>
      </c>
      <c r="N18" s="95" t="s">
        <v>169</v>
      </c>
      <c r="O18" s="95" t="s">
        <v>172</v>
      </c>
      <c r="P18" s="95" t="s">
        <v>90</v>
      </c>
      <c r="Q18" s="95" t="s">
        <v>66</v>
      </c>
      <c r="R18" s="95" t="s">
        <v>66</v>
      </c>
      <c r="S18" s="95" t="s">
        <v>173</v>
      </c>
      <c r="T18" s="22"/>
      <c r="U18" s="95" t="s">
        <v>174</v>
      </c>
      <c r="V18" s="29" t="s">
        <v>180</v>
      </c>
      <c r="W18" s="95" t="s">
        <v>66</v>
      </c>
      <c r="Y18" s="22"/>
      <c r="Z18" s="22"/>
      <c r="AA18" s="22"/>
      <c r="AB18" s="22"/>
      <c r="AC18" s="22"/>
      <c r="AD18" s="22"/>
      <c r="AE18" s="22"/>
      <c r="AF18" s="22"/>
      <c r="AG18" s="22"/>
    </row>
    <row r="19" spans="1:33" ht="52.5" customHeight="1">
      <c r="A19" s="28">
        <f t="shared" si="0"/>
        <v>17</v>
      </c>
      <c r="B19" s="95" t="s">
        <v>379</v>
      </c>
      <c r="C19" s="95" t="s">
        <v>169</v>
      </c>
      <c r="D19" s="113">
        <v>2017</v>
      </c>
      <c r="E19" s="95" t="s">
        <v>99</v>
      </c>
      <c r="F19" s="95" t="s">
        <v>54</v>
      </c>
      <c r="G19" s="22"/>
      <c r="H19" s="31">
        <v>1500</v>
      </c>
      <c r="I19" s="95" t="s">
        <v>87</v>
      </c>
      <c r="J19" s="95" t="s">
        <v>169</v>
      </c>
      <c r="K19" s="22"/>
      <c r="L19" s="95"/>
      <c r="M19" s="50" t="s">
        <v>380</v>
      </c>
      <c r="N19" s="95" t="s">
        <v>169</v>
      </c>
      <c r="O19" s="95" t="s">
        <v>172</v>
      </c>
      <c r="P19" s="95" t="s">
        <v>90</v>
      </c>
      <c r="Q19" s="95" t="s">
        <v>66</v>
      </c>
      <c r="R19" s="95" t="s">
        <v>66</v>
      </c>
      <c r="S19" s="95" t="s">
        <v>381</v>
      </c>
      <c r="T19" s="22"/>
      <c r="U19" s="95" t="s">
        <v>174</v>
      </c>
      <c r="V19" s="95" t="s">
        <v>180</v>
      </c>
      <c r="W19" s="95" t="s">
        <v>66</v>
      </c>
      <c r="Y19" s="22"/>
      <c r="Z19" s="22"/>
      <c r="AA19" s="22"/>
      <c r="AB19" s="22"/>
      <c r="AC19" s="22"/>
      <c r="AD19" s="22"/>
      <c r="AE19" s="22"/>
      <c r="AF19" s="22"/>
      <c r="AG19" s="22"/>
    </row>
    <row r="20" spans="1:33" ht="52.5" customHeight="1">
      <c r="A20" s="28">
        <f t="shared" si="0"/>
        <v>18</v>
      </c>
      <c r="B20" s="95" t="s">
        <v>382</v>
      </c>
      <c r="C20" s="95" t="s">
        <v>169</v>
      </c>
      <c r="D20" s="113">
        <v>2018</v>
      </c>
      <c r="E20" s="95" t="s">
        <v>99</v>
      </c>
      <c r="F20" s="95" t="s">
        <v>54</v>
      </c>
      <c r="G20" s="22"/>
      <c r="H20" s="31">
        <v>1500</v>
      </c>
      <c r="I20" s="95" t="s">
        <v>87</v>
      </c>
      <c r="J20" s="95" t="s">
        <v>169</v>
      </c>
      <c r="K20" s="22"/>
      <c r="L20" s="95"/>
      <c r="M20" s="50" t="s">
        <v>383</v>
      </c>
      <c r="N20" s="95" t="s">
        <v>169</v>
      </c>
      <c r="O20" s="95" t="s">
        <v>172</v>
      </c>
      <c r="P20" s="95" t="s">
        <v>90</v>
      </c>
      <c r="Q20" s="95" t="s">
        <v>66</v>
      </c>
      <c r="R20" s="95" t="s">
        <v>66</v>
      </c>
      <c r="S20" s="95" t="s">
        <v>384</v>
      </c>
      <c r="T20" s="22"/>
      <c r="U20" s="95" t="s">
        <v>174</v>
      </c>
      <c r="V20" s="95" t="s">
        <v>180</v>
      </c>
      <c r="W20" s="95" t="s">
        <v>66</v>
      </c>
      <c r="Y20" s="22"/>
      <c r="Z20" s="22"/>
      <c r="AA20" s="22"/>
      <c r="AB20" s="22"/>
      <c r="AC20" s="22"/>
      <c r="AD20" s="22"/>
      <c r="AE20" s="22"/>
      <c r="AF20" s="22"/>
      <c r="AG20" s="22"/>
    </row>
    <row r="21" spans="1:33" ht="52.5" customHeight="1">
      <c r="A21" s="28">
        <f t="shared" si="0"/>
        <v>19</v>
      </c>
      <c r="B21" s="95" t="s">
        <v>385</v>
      </c>
      <c r="C21" s="95" t="s">
        <v>169</v>
      </c>
      <c r="D21" s="113">
        <v>2018</v>
      </c>
      <c r="E21" s="95" t="s">
        <v>99</v>
      </c>
      <c r="F21" s="95" t="s">
        <v>54</v>
      </c>
      <c r="G21" s="22"/>
      <c r="H21" s="31">
        <v>1500</v>
      </c>
      <c r="I21" s="95" t="s">
        <v>87</v>
      </c>
      <c r="J21" s="95" t="s">
        <v>169</v>
      </c>
      <c r="K21" s="22"/>
      <c r="L21" s="95"/>
      <c r="M21" s="50" t="s">
        <v>386</v>
      </c>
      <c r="N21" s="95" t="s">
        <v>169</v>
      </c>
      <c r="O21" s="95" t="s">
        <v>172</v>
      </c>
      <c r="P21" s="95" t="s">
        <v>90</v>
      </c>
      <c r="Q21" s="95" t="s">
        <v>66</v>
      </c>
      <c r="R21" s="95" t="s">
        <v>66</v>
      </c>
      <c r="S21" s="95" t="s">
        <v>387</v>
      </c>
      <c r="T21" s="22"/>
      <c r="U21" s="95" t="s">
        <v>174</v>
      </c>
      <c r="V21" s="95" t="s">
        <v>180</v>
      </c>
      <c r="W21" s="95" t="s">
        <v>66</v>
      </c>
      <c r="Y21" s="22"/>
      <c r="Z21" s="22"/>
      <c r="AA21" s="22"/>
      <c r="AB21" s="22"/>
      <c r="AC21" s="22"/>
      <c r="AD21" s="22"/>
      <c r="AE21" s="22"/>
      <c r="AF21" s="22"/>
      <c r="AG21" s="22"/>
    </row>
    <row r="22" spans="1:33" ht="52.5" customHeight="1">
      <c r="A22" s="28">
        <f t="shared" si="0"/>
        <v>20</v>
      </c>
      <c r="B22" s="95" t="s">
        <v>388</v>
      </c>
      <c r="C22" s="95" t="s">
        <v>169</v>
      </c>
      <c r="D22" s="113">
        <v>2019</v>
      </c>
      <c r="E22" s="95" t="s">
        <v>99</v>
      </c>
      <c r="F22" s="95" t="s">
        <v>54</v>
      </c>
      <c r="G22" s="22"/>
      <c r="H22" s="31">
        <v>1500</v>
      </c>
      <c r="I22" s="95" t="s">
        <v>87</v>
      </c>
      <c r="J22" s="95" t="s">
        <v>169</v>
      </c>
      <c r="K22" s="22"/>
      <c r="L22" s="95"/>
      <c r="M22" s="50" t="s">
        <v>389</v>
      </c>
      <c r="N22" s="95" t="s">
        <v>169</v>
      </c>
      <c r="O22" s="95" t="s">
        <v>172</v>
      </c>
      <c r="P22" s="95" t="s">
        <v>90</v>
      </c>
      <c r="Q22" s="95" t="s">
        <v>66</v>
      </c>
      <c r="R22" s="95" t="s">
        <v>63</v>
      </c>
      <c r="S22" s="95" t="s">
        <v>390</v>
      </c>
      <c r="T22" s="22"/>
      <c r="U22" s="95" t="s">
        <v>174</v>
      </c>
      <c r="V22" s="95" t="s">
        <v>180</v>
      </c>
      <c r="W22" s="95" t="s">
        <v>66</v>
      </c>
      <c r="Y22" s="22"/>
      <c r="Z22" s="22"/>
      <c r="AA22" s="22"/>
      <c r="AB22" s="22"/>
      <c r="AC22" s="22"/>
      <c r="AD22" s="22"/>
      <c r="AE22" s="22"/>
      <c r="AF22" s="22"/>
      <c r="AG22" s="22"/>
    </row>
    <row r="23" spans="1:33" ht="52.5" customHeight="1">
      <c r="A23" s="28">
        <f t="shared" si="0"/>
        <v>21</v>
      </c>
      <c r="B23" s="95" t="s">
        <v>391</v>
      </c>
      <c r="C23" s="95" t="s">
        <v>169</v>
      </c>
      <c r="D23" s="113">
        <v>2019</v>
      </c>
      <c r="E23" s="95" t="s">
        <v>99</v>
      </c>
      <c r="F23" s="95" t="s">
        <v>54</v>
      </c>
      <c r="G23" s="22"/>
      <c r="H23" s="31">
        <v>1500</v>
      </c>
      <c r="I23" s="95" t="s">
        <v>87</v>
      </c>
      <c r="J23" s="95" t="s">
        <v>169</v>
      </c>
      <c r="K23" s="22"/>
      <c r="L23" s="95"/>
      <c r="M23" s="50" t="s">
        <v>392</v>
      </c>
      <c r="N23" s="95" t="s">
        <v>169</v>
      </c>
      <c r="O23" s="95" t="s">
        <v>172</v>
      </c>
      <c r="P23" s="95" t="s">
        <v>90</v>
      </c>
      <c r="Q23" s="95" t="s">
        <v>66</v>
      </c>
      <c r="R23" s="95" t="s">
        <v>63</v>
      </c>
      <c r="S23" s="95" t="s">
        <v>393</v>
      </c>
      <c r="T23" s="22"/>
      <c r="U23" s="95" t="s">
        <v>174</v>
      </c>
      <c r="V23" s="95" t="s">
        <v>180</v>
      </c>
      <c r="W23" s="95" t="s">
        <v>66</v>
      </c>
      <c r="Y23" s="22"/>
      <c r="Z23" s="22"/>
      <c r="AA23" s="22"/>
      <c r="AB23" s="22"/>
      <c r="AC23" s="22"/>
      <c r="AD23" s="22"/>
      <c r="AE23" s="22"/>
      <c r="AF23" s="22"/>
      <c r="AG23" s="22"/>
    </row>
    <row r="24" spans="1:33" ht="52.5" customHeight="1">
      <c r="A24" s="28">
        <f t="shared" si="0"/>
        <v>22</v>
      </c>
      <c r="B24" s="95" t="s">
        <v>394</v>
      </c>
      <c r="C24" s="95" t="s">
        <v>169</v>
      </c>
      <c r="D24" s="113">
        <v>2020</v>
      </c>
      <c r="E24" s="95" t="s">
        <v>99</v>
      </c>
      <c r="F24" s="95" t="s">
        <v>54</v>
      </c>
      <c r="G24" s="22"/>
      <c r="H24" s="31">
        <v>1500</v>
      </c>
      <c r="I24" s="95" t="s">
        <v>87</v>
      </c>
      <c r="J24" s="95" t="s">
        <v>169</v>
      </c>
      <c r="K24" s="22"/>
      <c r="L24" s="95"/>
      <c r="M24" s="50" t="s">
        <v>395</v>
      </c>
      <c r="N24" s="95" t="s">
        <v>169</v>
      </c>
      <c r="O24" s="95" t="s">
        <v>172</v>
      </c>
      <c r="P24" s="95" t="s">
        <v>90</v>
      </c>
      <c r="Q24" s="95" t="s">
        <v>66</v>
      </c>
      <c r="R24" s="95" t="s">
        <v>63</v>
      </c>
      <c r="S24" s="95" t="s">
        <v>396</v>
      </c>
      <c r="T24" s="22"/>
      <c r="U24" s="95" t="s">
        <v>174</v>
      </c>
      <c r="V24" s="95" t="s">
        <v>180</v>
      </c>
      <c r="W24" s="95" t="s">
        <v>66</v>
      </c>
      <c r="Y24" s="22"/>
      <c r="Z24" s="22"/>
      <c r="AA24" s="22"/>
      <c r="AB24" s="22"/>
      <c r="AC24" s="22"/>
      <c r="AD24" s="22"/>
      <c r="AE24" s="22"/>
      <c r="AF24" s="22"/>
      <c r="AG24" s="22"/>
    </row>
    <row r="25" spans="1:33" ht="52.5" customHeight="1">
      <c r="A25" s="28">
        <f t="shared" si="0"/>
        <v>23</v>
      </c>
      <c r="B25" s="95" t="s">
        <v>397</v>
      </c>
      <c r="C25" s="95" t="s">
        <v>169</v>
      </c>
      <c r="D25" s="113">
        <v>2020</v>
      </c>
      <c r="E25" s="95" t="s">
        <v>99</v>
      </c>
      <c r="F25" s="95" t="s">
        <v>54</v>
      </c>
      <c r="G25" s="22"/>
      <c r="H25" s="31">
        <v>1500</v>
      </c>
      <c r="I25" s="95" t="s">
        <v>87</v>
      </c>
      <c r="J25" s="95" t="s">
        <v>169</v>
      </c>
      <c r="K25" s="22"/>
      <c r="L25" s="95"/>
      <c r="M25" s="50" t="s">
        <v>398</v>
      </c>
      <c r="N25" s="95" t="s">
        <v>169</v>
      </c>
      <c r="O25" s="95" t="s">
        <v>172</v>
      </c>
      <c r="P25" s="95" t="s">
        <v>90</v>
      </c>
      <c r="Q25" s="95" t="s">
        <v>66</v>
      </c>
      <c r="R25" s="95" t="s">
        <v>63</v>
      </c>
      <c r="S25" s="95" t="s">
        <v>399</v>
      </c>
      <c r="T25" s="22"/>
      <c r="U25" s="95" t="s">
        <v>174</v>
      </c>
      <c r="V25" s="95" t="s">
        <v>180</v>
      </c>
      <c r="W25" s="95" t="s">
        <v>66</v>
      </c>
      <c r="Y25" s="22"/>
      <c r="Z25" s="22"/>
      <c r="AA25" s="22"/>
      <c r="AB25" s="22"/>
      <c r="AC25" s="22"/>
      <c r="AD25" s="22"/>
      <c r="AE25" s="22"/>
      <c r="AF25" s="22"/>
      <c r="AG25" s="22"/>
    </row>
    <row r="26" spans="1:33" ht="52.5" customHeight="1">
      <c r="A26" s="28">
        <f t="shared" si="0"/>
        <v>24</v>
      </c>
      <c r="B26" s="29" t="s">
        <v>725</v>
      </c>
      <c r="C26" s="29" t="s">
        <v>272</v>
      </c>
      <c r="D26" s="30">
        <v>2013</v>
      </c>
      <c r="E26" s="95" t="s">
        <v>99</v>
      </c>
      <c r="F26" s="95" t="s">
        <v>54</v>
      </c>
      <c r="G26" s="29" t="s">
        <v>67</v>
      </c>
      <c r="H26" s="31">
        <v>6300</v>
      </c>
      <c r="I26" s="95" t="s">
        <v>87</v>
      </c>
      <c r="J26" s="29" t="s">
        <v>109</v>
      </c>
      <c r="K26" s="29" t="s">
        <v>726</v>
      </c>
      <c r="L26" s="29" t="s">
        <v>727</v>
      </c>
      <c r="M26" s="32" t="s">
        <v>728</v>
      </c>
      <c r="N26" s="29" t="s">
        <v>703</v>
      </c>
      <c r="O26" s="29" t="s">
        <v>89</v>
      </c>
      <c r="P26" s="95" t="s">
        <v>90</v>
      </c>
      <c r="Q26" s="29" t="s">
        <v>66</v>
      </c>
      <c r="R26" s="29" t="s">
        <v>66</v>
      </c>
      <c r="S26" s="32" t="s">
        <v>729</v>
      </c>
      <c r="T26" s="22"/>
      <c r="U26" s="29" t="s">
        <v>730</v>
      </c>
      <c r="V26" s="95" t="s">
        <v>180</v>
      </c>
      <c r="W26" s="95" t="s">
        <v>66</v>
      </c>
      <c r="Y26" s="22"/>
      <c r="Z26" s="22"/>
      <c r="AA26" s="22"/>
      <c r="AB26" s="22"/>
      <c r="AC26" s="22"/>
      <c r="AD26" s="22"/>
      <c r="AE26" s="22"/>
      <c r="AF26" s="22"/>
      <c r="AG26" s="22"/>
    </row>
    <row r="27" spans="1:33" ht="52.5" customHeight="1">
      <c r="A27" s="28">
        <f t="shared" si="0"/>
        <v>25</v>
      </c>
      <c r="B27" s="29" t="s">
        <v>731</v>
      </c>
      <c r="C27" s="29" t="s">
        <v>732</v>
      </c>
      <c r="D27" s="30">
        <v>2014</v>
      </c>
      <c r="E27" s="29" t="s">
        <v>78</v>
      </c>
      <c r="F27" s="29" t="s">
        <v>67</v>
      </c>
      <c r="G27" s="33" t="s">
        <v>141</v>
      </c>
      <c r="H27" s="31">
        <v>367</v>
      </c>
      <c r="I27" s="29" t="s">
        <v>733</v>
      </c>
      <c r="J27" s="29" t="s">
        <v>109</v>
      </c>
      <c r="K27" s="22"/>
      <c r="L27" s="29" t="s">
        <v>734</v>
      </c>
      <c r="M27" s="32" t="s">
        <v>735</v>
      </c>
      <c r="N27" s="29"/>
      <c r="O27" s="29" t="s">
        <v>137</v>
      </c>
      <c r="P27" s="95" t="s">
        <v>90</v>
      </c>
      <c r="Q27" s="29" t="s">
        <v>66</v>
      </c>
      <c r="R27" s="29" t="s">
        <v>66</v>
      </c>
      <c r="S27" s="32" t="s">
        <v>736</v>
      </c>
      <c r="T27" s="22"/>
      <c r="U27" s="29" t="s">
        <v>737</v>
      </c>
      <c r="V27" s="95" t="s">
        <v>180</v>
      </c>
      <c r="W27" s="95" t="s">
        <v>66</v>
      </c>
      <c r="Y27" s="22"/>
      <c r="Z27" s="22"/>
      <c r="AA27" s="22"/>
      <c r="AB27" s="22"/>
      <c r="AC27" s="22"/>
      <c r="AD27" s="22"/>
      <c r="AE27" s="22"/>
      <c r="AF27" s="22"/>
      <c r="AG27" s="22"/>
    </row>
    <row r="28" spans="1:33" ht="52.5" customHeight="1">
      <c r="A28" s="28">
        <f t="shared" si="0"/>
        <v>26</v>
      </c>
      <c r="B28" s="29" t="s">
        <v>731</v>
      </c>
      <c r="C28" s="29" t="s">
        <v>732</v>
      </c>
      <c r="D28" s="30">
        <v>2015</v>
      </c>
      <c r="E28" s="29" t="s">
        <v>78</v>
      </c>
      <c r="F28" s="29" t="s">
        <v>67</v>
      </c>
      <c r="G28" s="22"/>
      <c r="H28" s="31">
        <v>4320</v>
      </c>
      <c r="I28" s="29" t="s">
        <v>733</v>
      </c>
      <c r="J28" s="29" t="s">
        <v>109</v>
      </c>
      <c r="K28" s="22"/>
      <c r="L28" s="29" t="s">
        <v>734</v>
      </c>
      <c r="M28" s="32" t="s">
        <v>738</v>
      </c>
      <c r="N28" s="29" t="s">
        <v>703</v>
      </c>
      <c r="O28" s="29" t="s">
        <v>137</v>
      </c>
      <c r="P28" s="95" t="s">
        <v>90</v>
      </c>
      <c r="Q28" s="29" t="s">
        <v>66</v>
      </c>
      <c r="R28" s="29" t="s">
        <v>66</v>
      </c>
      <c r="S28" s="32" t="s">
        <v>739</v>
      </c>
      <c r="T28" s="22"/>
      <c r="U28" s="29" t="s">
        <v>737</v>
      </c>
      <c r="V28" s="95" t="s">
        <v>180</v>
      </c>
      <c r="W28" s="95" t="s">
        <v>66</v>
      </c>
      <c r="Y28" s="22"/>
      <c r="Z28" s="22"/>
      <c r="AA28" s="22"/>
      <c r="AB28" s="22"/>
      <c r="AC28" s="22"/>
      <c r="AD28" s="22"/>
      <c r="AE28" s="22"/>
      <c r="AF28" s="22"/>
      <c r="AG28" s="22"/>
    </row>
    <row r="29" spans="1:33" ht="52.5" customHeight="1">
      <c r="A29" s="28">
        <f t="shared" si="0"/>
        <v>27</v>
      </c>
      <c r="B29" s="29" t="s">
        <v>731</v>
      </c>
      <c r="C29" s="29" t="s">
        <v>732</v>
      </c>
      <c r="D29" s="30">
        <v>2018</v>
      </c>
      <c r="E29" s="29" t="s">
        <v>78</v>
      </c>
      <c r="F29" s="29" t="s">
        <v>67</v>
      </c>
      <c r="G29" s="33" t="s">
        <v>141</v>
      </c>
      <c r="H29" s="31">
        <v>10599</v>
      </c>
      <c r="I29" s="29" t="s">
        <v>733</v>
      </c>
      <c r="J29" s="29" t="s">
        <v>109</v>
      </c>
      <c r="K29" s="22"/>
      <c r="L29" s="29" t="s">
        <v>734</v>
      </c>
      <c r="M29" s="32" t="s">
        <v>740</v>
      </c>
      <c r="N29" s="29" t="s">
        <v>703</v>
      </c>
      <c r="O29" s="29" t="s">
        <v>137</v>
      </c>
      <c r="P29" s="95" t="s">
        <v>90</v>
      </c>
      <c r="Q29" s="29" t="s">
        <v>66</v>
      </c>
      <c r="R29" s="29" t="s">
        <v>66</v>
      </c>
      <c r="S29" s="32" t="s">
        <v>741</v>
      </c>
      <c r="T29" s="22"/>
      <c r="U29" s="29" t="s">
        <v>737</v>
      </c>
      <c r="V29" s="95" t="s">
        <v>180</v>
      </c>
      <c r="W29" s="95" t="s">
        <v>66</v>
      </c>
      <c r="Y29" s="22"/>
      <c r="Z29" s="22"/>
      <c r="AA29" s="22"/>
      <c r="AB29" s="22"/>
      <c r="AC29" s="22"/>
      <c r="AD29" s="22"/>
      <c r="AE29" s="22"/>
      <c r="AF29" s="22"/>
      <c r="AG29" s="22"/>
    </row>
    <row r="30" spans="1:33" ht="52.5" customHeight="1">
      <c r="A30" s="28">
        <f t="shared" si="0"/>
        <v>28</v>
      </c>
      <c r="B30" s="29" t="s">
        <v>742</v>
      </c>
      <c r="C30" s="29" t="s">
        <v>743</v>
      </c>
      <c r="D30" s="30">
        <v>1999</v>
      </c>
      <c r="E30" s="29" t="s">
        <v>78</v>
      </c>
      <c r="F30" s="29" t="s">
        <v>67</v>
      </c>
      <c r="G30" s="29" t="s">
        <v>54</v>
      </c>
      <c r="H30" s="31">
        <v>2000</v>
      </c>
      <c r="I30" s="29" t="s">
        <v>87</v>
      </c>
      <c r="J30" s="29" t="s">
        <v>709</v>
      </c>
      <c r="K30" s="29" t="s">
        <v>109</v>
      </c>
      <c r="L30" s="22"/>
      <c r="M30" s="32" t="s">
        <v>744</v>
      </c>
      <c r="N30" s="29" t="s">
        <v>709</v>
      </c>
      <c r="O30" s="29" t="s">
        <v>89</v>
      </c>
      <c r="P30" s="95" t="s">
        <v>90</v>
      </c>
      <c r="Q30" s="29" t="s">
        <v>66</v>
      </c>
      <c r="R30" s="29" t="s">
        <v>66</v>
      </c>
      <c r="S30" s="32" t="s">
        <v>745</v>
      </c>
      <c r="T30" s="22"/>
      <c r="U30" s="29" t="s">
        <v>746</v>
      </c>
      <c r="V30" s="29" t="s">
        <v>180</v>
      </c>
      <c r="W30" s="29" t="s">
        <v>66</v>
      </c>
      <c r="X30" s="22"/>
      <c r="Y30" s="22"/>
      <c r="Z30" s="22"/>
      <c r="AA30" s="22"/>
      <c r="AB30" s="22"/>
      <c r="AC30" s="22"/>
      <c r="AD30" s="22"/>
      <c r="AE30" s="22"/>
      <c r="AF30" s="22"/>
      <c r="AG30" s="22"/>
    </row>
    <row r="31" spans="1:33" ht="52.5" customHeight="1">
      <c r="A31" s="28">
        <f t="shared" si="0"/>
        <v>29</v>
      </c>
      <c r="B31" s="29" t="s">
        <v>742</v>
      </c>
      <c r="C31" s="29" t="s">
        <v>743</v>
      </c>
      <c r="D31" s="30">
        <v>2003</v>
      </c>
      <c r="E31" s="29" t="s">
        <v>78</v>
      </c>
      <c r="F31" s="29" t="s">
        <v>67</v>
      </c>
      <c r="G31" s="29" t="s">
        <v>54</v>
      </c>
      <c r="H31" s="31">
        <v>4156</v>
      </c>
      <c r="I31" s="29" t="s">
        <v>87</v>
      </c>
      <c r="J31" s="29" t="s">
        <v>709</v>
      </c>
      <c r="K31" s="29" t="s">
        <v>747</v>
      </c>
      <c r="L31" s="22"/>
      <c r="M31" s="32" t="s">
        <v>748</v>
      </c>
      <c r="N31" s="29" t="s">
        <v>709</v>
      </c>
      <c r="O31" s="29" t="s">
        <v>89</v>
      </c>
      <c r="P31" s="95" t="s">
        <v>90</v>
      </c>
      <c r="Q31" s="29" t="s">
        <v>66</v>
      </c>
      <c r="R31" s="29" t="s">
        <v>66</v>
      </c>
      <c r="S31" s="32" t="s">
        <v>749</v>
      </c>
      <c r="T31" s="22"/>
      <c r="U31" s="29" t="s">
        <v>750</v>
      </c>
      <c r="V31" s="29" t="s">
        <v>180</v>
      </c>
      <c r="W31" s="29" t="s">
        <v>66</v>
      </c>
      <c r="X31" s="22"/>
      <c r="Y31" s="22"/>
      <c r="Z31" s="22"/>
      <c r="AA31" s="22"/>
      <c r="AB31" s="22"/>
      <c r="AC31" s="22"/>
      <c r="AD31" s="22"/>
      <c r="AE31" s="22"/>
      <c r="AF31" s="22"/>
      <c r="AG31" s="22"/>
    </row>
    <row r="32" spans="1:33" ht="52.5" customHeight="1">
      <c r="A32" s="28">
        <f t="shared" si="0"/>
        <v>30</v>
      </c>
      <c r="B32" s="29" t="s">
        <v>742</v>
      </c>
      <c r="C32" s="29" t="s">
        <v>743</v>
      </c>
      <c r="D32" s="30">
        <v>2007</v>
      </c>
      <c r="E32" s="29" t="s">
        <v>78</v>
      </c>
      <c r="F32" s="29" t="s">
        <v>67</v>
      </c>
      <c r="G32" s="29" t="s">
        <v>54</v>
      </c>
      <c r="H32" s="31">
        <v>4860</v>
      </c>
      <c r="I32" s="29" t="s">
        <v>87</v>
      </c>
      <c r="J32" s="29" t="s">
        <v>709</v>
      </c>
      <c r="K32" s="22"/>
      <c r="L32" s="22"/>
      <c r="M32" s="32" t="s">
        <v>751</v>
      </c>
      <c r="N32" s="29" t="s">
        <v>709</v>
      </c>
      <c r="O32" s="29" t="s">
        <v>89</v>
      </c>
      <c r="P32" s="29" t="s">
        <v>225</v>
      </c>
      <c r="Q32" s="29" t="s">
        <v>66</v>
      </c>
      <c r="R32" s="29" t="s">
        <v>66</v>
      </c>
      <c r="S32" s="32" t="s">
        <v>752</v>
      </c>
      <c r="T32" s="22"/>
      <c r="U32" s="29" t="s">
        <v>753</v>
      </c>
      <c r="V32" s="29" t="s">
        <v>180</v>
      </c>
      <c r="W32" s="29" t="s">
        <v>66</v>
      </c>
      <c r="X32" s="22"/>
      <c r="Y32" s="22"/>
      <c r="Z32" s="22"/>
      <c r="AA32" s="22"/>
      <c r="AB32" s="22"/>
      <c r="AC32" s="22"/>
      <c r="AD32" s="22"/>
      <c r="AE32" s="22"/>
      <c r="AF32" s="22"/>
      <c r="AG32" s="22"/>
    </row>
    <row r="33" spans="1:33" ht="52.5" customHeight="1">
      <c r="A33" s="28">
        <f t="shared" si="0"/>
        <v>31</v>
      </c>
      <c r="B33" s="29" t="s">
        <v>742</v>
      </c>
      <c r="C33" s="29" t="s">
        <v>743</v>
      </c>
      <c r="D33" s="30">
        <v>2009</v>
      </c>
      <c r="E33" s="29" t="s">
        <v>78</v>
      </c>
      <c r="F33" s="29" t="s">
        <v>67</v>
      </c>
      <c r="G33" s="29" t="s">
        <v>54</v>
      </c>
      <c r="H33" s="31">
        <v>1500</v>
      </c>
      <c r="I33" s="29" t="s">
        <v>87</v>
      </c>
      <c r="J33" s="29" t="s">
        <v>709</v>
      </c>
      <c r="K33" s="22"/>
      <c r="L33" s="22"/>
      <c r="M33" s="32" t="s">
        <v>754</v>
      </c>
      <c r="N33" s="29" t="s">
        <v>709</v>
      </c>
      <c r="O33" s="29" t="s">
        <v>89</v>
      </c>
      <c r="P33" s="29" t="s">
        <v>225</v>
      </c>
      <c r="Q33" s="29" t="s">
        <v>66</v>
      </c>
      <c r="R33" s="29" t="s">
        <v>66</v>
      </c>
      <c r="S33" s="32" t="s">
        <v>755</v>
      </c>
      <c r="T33" s="22"/>
      <c r="U33" s="29" t="s">
        <v>756</v>
      </c>
      <c r="V33" s="29" t="s">
        <v>180</v>
      </c>
      <c r="W33" s="29" t="s">
        <v>66</v>
      </c>
      <c r="X33" s="22"/>
      <c r="Y33" s="22"/>
      <c r="Z33" s="22"/>
      <c r="AA33" s="22"/>
      <c r="AB33" s="22"/>
      <c r="AC33" s="22"/>
      <c r="AD33" s="22"/>
      <c r="AE33" s="22"/>
      <c r="AF33" s="22"/>
      <c r="AG33" s="22"/>
    </row>
    <row r="34" spans="1:33" ht="52.5" customHeight="1">
      <c r="A34" s="28">
        <f t="shared" si="0"/>
        <v>32</v>
      </c>
      <c r="B34" s="29" t="s">
        <v>757</v>
      </c>
      <c r="C34" s="29" t="s">
        <v>758</v>
      </c>
      <c r="D34" s="30">
        <v>2017</v>
      </c>
      <c r="E34" s="29" t="s">
        <v>78</v>
      </c>
      <c r="F34" s="29" t="s">
        <v>67</v>
      </c>
      <c r="G34" s="29" t="s">
        <v>759</v>
      </c>
      <c r="H34" s="31">
        <v>3000</v>
      </c>
      <c r="I34" s="29" t="s">
        <v>87</v>
      </c>
      <c r="J34" s="29" t="s">
        <v>109</v>
      </c>
      <c r="K34" s="22"/>
      <c r="L34" s="29" t="s">
        <v>109</v>
      </c>
      <c r="M34" s="50" t="s">
        <v>760</v>
      </c>
      <c r="N34" s="29" t="s">
        <v>703</v>
      </c>
      <c r="O34" s="29" t="s">
        <v>137</v>
      </c>
      <c r="P34" s="29" t="s">
        <v>90</v>
      </c>
      <c r="Q34" s="29" t="s">
        <v>66</v>
      </c>
      <c r="R34" s="29" t="s">
        <v>66</v>
      </c>
      <c r="S34" s="32" t="s">
        <v>761</v>
      </c>
      <c r="T34" s="22"/>
      <c r="U34" s="29" t="s">
        <v>762</v>
      </c>
      <c r="V34" s="29" t="s">
        <v>180</v>
      </c>
      <c r="W34" s="29" t="s">
        <v>66</v>
      </c>
      <c r="X34" s="22"/>
      <c r="Y34" s="22"/>
      <c r="Z34" s="22"/>
      <c r="AA34" s="22"/>
      <c r="AB34" s="22"/>
      <c r="AC34" s="22"/>
      <c r="AD34" s="22"/>
      <c r="AE34" s="22"/>
      <c r="AF34" s="22"/>
      <c r="AG34" s="22"/>
    </row>
    <row r="35" spans="1:33" ht="52.5" customHeight="1">
      <c r="A35" s="28">
        <f t="shared" si="0"/>
        <v>33</v>
      </c>
      <c r="B35" s="29" t="s">
        <v>619</v>
      </c>
      <c r="C35" s="29" t="s">
        <v>620</v>
      </c>
      <c r="D35" s="30">
        <v>2004</v>
      </c>
      <c r="E35" s="29" t="s">
        <v>99</v>
      </c>
      <c r="F35" s="29" t="s">
        <v>54</v>
      </c>
      <c r="G35" s="22"/>
      <c r="H35" s="31">
        <v>1500</v>
      </c>
      <c r="I35" s="29" t="s">
        <v>87</v>
      </c>
      <c r="J35" s="29" t="s">
        <v>109</v>
      </c>
      <c r="K35" s="29" t="s">
        <v>763</v>
      </c>
      <c r="L35" s="22"/>
      <c r="M35" s="32" t="s">
        <v>764</v>
      </c>
      <c r="N35" s="22"/>
      <c r="O35" s="29" t="s">
        <v>89</v>
      </c>
      <c r="P35" s="29" t="s">
        <v>90</v>
      </c>
      <c r="Q35" s="29" t="s">
        <v>66</v>
      </c>
      <c r="R35" s="29" t="s">
        <v>66</v>
      </c>
      <c r="S35" s="32" t="s">
        <v>765</v>
      </c>
      <c r="T35" s="22"/>
      <c r="U35" s="29" t="s">
        <v>624</v>
      </c>
      <c r="V35" s="29" t="s">
        <v>180</v>
      </c>
      <c r="W35" s="29" t="s">
        <v>66</v>
      </c>
      <c r="X35" s="22"/>
      <c r="Y35" s="22"/>
      <c r="Z35" s="22"/>
      <c r="AA35" s="22"/>
      <c r="AB35" s="22"/>
      <c r="AC35" s="22"/>
      <c r="AD35" s="22"/>
      <c r="AE35" s="22"/>
      <c r="AF35" s="22"/>
      <c r="AG35" s="22"/>
    </row>
    <row r="36" spans="1:33" ht="52.5" customHeight="1">
      <c r="A36" s="28">
        <f t="shared" si="0"/>
        <v>34</v>
      </c>
      <c r="B36" s="29" t="s">
        <v>546</v>
      </c>
      <c r="C36" s="29" t="s">
        <v>547</v>
      </c>
      <c r="D36" s="30">
        <v>2006</v>
      </c>
      <c r="E36" s="29" t="s">
        <v>99</v>
      </c>
      <c r="F36" s="29" t="s">
        <v>54</v>
      </c>
      <c r="G36" s="22"/>
      <c r="H36" s="31">
        <v>1000</v>
      </c>
      <c r="I36" s="29" t="s">
        <v>87</v>
      </c>
      <c r="J36" s="29" t="s">
        <v>109</v>
      </c>
      <c r="K36" s="29" t="s">
        <v>156</v>
      </c>
      <c r="L36" s="29" t="s">
        <v>157</v>
      </c>
      <c r="M36" s="32" t="s">
        <v>549</v>
      </c>
      <c r="N36" s="22"/>
      <c r="O36" s="29" t="s">
        <v>89</v>
      </c>
      <c r="P36" s="29" t="s">
        <v>90</v>
      </c>
      <c r="Q36" s="29" t="s">
        <v>66</v>
      </c>
      <c r="R36" s="29" t="s">
        <v>66</v>
      </c>
      <c r="S36" s="32" t="s">
        <v>766</v>
      </c>
      <c r="T36" s="22"/>
      <c r="U36" s="35" t="s">
        <v>233</v>
      </c>
      <c r="V36" s="29" t="s">
        <v>180</v>
      </c>
      <c r="W36" s="29" t="s">
        <v>66</v>
      </c>
      <c r="X36" s="22"/>
      <c r="Y36" s="22"/>
      <c r="Z36" s="22"/>
      <c r="AA36" s="22"/>
      <c r="AB36" s="22"/>
      <c r="AC36" s="22"/>
      <c r="AD36" s="22"/>
      <c r="AE36" s="22"/>
      <c r="AF36" s="22"/>
      <c r="AG36" s="22"/>
    </row>
    <row r="37" spans="1:33" ht="52.5" customHeight="1">
      <c r="A37" s="28">
        <f t="shared" si="0"/>
        <v>35</v>
      </c>
      <c r="B37" s="29" t="s">
        <v>550</v>
      </c>
      <c r="C37" s="29" t="s">
        <v>547</v>
      </c>
      <c r="D37" s="30">
        <v>2010</v>
      </c>
      <c r="E37" s="29" t="s">
        <v>99</v>
      </c>
      <c r="F37" s="29" t="s">
        <v>54</v>
      </c>
      <c r="G37" s="29" t="s">
        <v>67</v>
      </c>
      <c r="H37" s="31">
        <v>1000</v>
      </c>
      <c r="I37" s="29" t="s">
        <v>87</v>
      </c>
      <c r="J37" s="29" t="s">
        <v>109</v>
      </c>
      <c r="K37" s="29" t="s">
        <v>156</v>
      </c>
      <c r="L37" s="29" t="s">
        <v>157</v>
      </c>
      <c r="M37" s="32" t="s">
        <v>552</v>
      </c>
      <c r="N37" s="29" t="s">
        <v>236</v>
      </c>
      <c r="O37" s="29" t="s">
        <v>89</v>
      </c>
      <c r="P37" s="29" t="s">
        <v>90</v>
      </c>
      <c r="Q37" s="29" t="s">
        <v>66</v>
      </c>
      <c r="R37" s="29" t="s">
        <v>66</v>
      </c>
      <c r="S37" s="32" t="s">
        <v>553</v>
      </c>
      <c r="T37" s="22"/>
      <c r="U37" s="35" t="s">
        <v>237</v>
      </c>
      <c r="V37" s="29" t="s">
        <v>180</v>
      </c>
      <c r="W37" s="29" t="s">
        <v>66</v>
      </c>
      <c r="X37" s="22"/>
      <c r="Y37" s="22"/>
      <c r="Z37" s="22"/>
      <c r="AA37" s="22"/>
      <c r="AB37" s="22"/>
      <c r="AC37" s="22"/>
      <c r="AD37" s="22"/>
      <c r="AE37" s="22"/>
      <c r="AF37" s="22"/>
      <c r="AG37" s="22"/>
    </row>
    <row r="38" spans="1:33" ht="52.5" customHeight="1">
      <c r="A38" s="28">
        <f t="shared" si="0"/>
        <v>36</v>
      </c>
      <c r="B38" s="29" t="s">
        <v>554</v>
      </c>
      <c r="C38" s="29" t="s">
        <v>547</v>
      </c>
      <c r="D38" s="30">
        <v>2016</v>
      </c>
      <c r="E38" s="29" t="s">
        <v>99</v>
      </c>
      <c r="F38" s="29" t="s">
        <v>54</v>
      </c>
      <c r="G38" s="29" t="s">
        <v>67</v>
      </c>
      <c r="H38" s="31">
        <v>1000</v>
      </c>
      <c r="I38" s="29" t="s">
        <v>87</v>
      </c>
      <c r="J38" s="29" t="s">
        <v>109</v>
      </c>
      <c r="K38" s="29" t="s">
        <v>156</v>
      </c>
      <c r="L38" s="29" t="s">
        <v>157</v>
      </c>
      <c r="M38" s="50" t="s">
        <v>767</v>
      </c>
      <c r="N38" s="29"/>
      <c r="O38" s="29"/>
      <c r="P38" s="29" t="s">
        <v>90</v>
      </c>
      <c r="Q38" s="29" t="s">
        <v>66</v>
      </c>
      <c r="R38" s="29" t="s">
        <v>66</v>
      </c>
      <c r="S38" s="32" t="s">
        <v>767</v>
      </c>
      <c r="T38" s="22"/>
      <c r="U38" s="35" t="s">
        <v>555</v>
      </c>
      <c r="V38" s="29" t="s">
        <v>180</v>
      </c>
      <c r="W38" s="29" t="s">
        <v>66</v>
      </c>
      <c r="X38" s="22"/>
      <c r="Y38" s="22"/>
      <c r="Z38" s="22"/>
      <c r="AA38" s="22"/>
      <c r="AB38" s="22"/>
      <c r="AC38" s="22"/>
      <c r="AD38" s="22"/>
      <c r="AE38" s="22"/>
      <c r="AF38" s="22"/>
      <c r="AG38" s="22"/>
    </row>
    <row r="39" spans="1:33" ht="52.5" customHeight="1">
      <c r="A39" s="28">
        <f t="shared" si="0"/>
        <v>37</v>
      </c>
      <c r="B39" s="29" t="s">
        <v>768</v>
      </c>
      <c r="C39" s="29" t="s">
        <v>86</v>
      </c>
      <c r="D39" s="30">
        <v>2004</v>
      </c>
      <c r="E39" s="29" t="s">
        <v>78</v>
      </c>
      <c r="F39" s="29" t="s">
        <v>67</v>
      </c>
      <c r="G39" s="29" t="s">
        <v>54</v>
      </c>
      <c r="H39" s="31">
        <v>5340</v>
      </c>
      <c r="I39" s="29" t="s">
        <v>87</v>
      </c>
      <c r="J39" s="29" t="s">
        <v>709</v>
      </c>
      <c r="K39" s="29" t="s">
        <v>109</v>
      </c>
      <c r="L39" s="29" t="s">
        <v>709</v>
      </c>
      <c r="M39" s="50" t="s">
        <v>769</v>
      </c>
      <c r="N39" s="29" t="s">
        <v>709</v>
      </c>
      <c r="O39" s="29" t="s">
        <v>89</v>
      </c>
      <c r="P39" s="29" t="s">
        <v>90</v>
      </c>
      <c r="Q39" s="29" t="s">
        <v>63</v>
      </c>
      <c r="R39" s="22"/>
      <c r="S39" s="22"/>
      <c r="T39" s="22"/>
      <c r="U39" s="29" t="s">
        <v>770</v>
      </c>
      <c r="V39" s="29" t="s">
        <v>180</v>
      </c>
      <c r="W39" s="29" t="s">
        <v>66</v>
      </c>
      <c r="X39" s="22"/>
      <c r="Y39" s="22"/>
      <c r="Z39" s="22"/>
      <c r="AA39" s="22"/>
      <c r="AB39" s="22"/>
      <c r="AC39" s="22"/>
      <c r="AD39" s="22"/>
      <c r="AE39" s="22"/>
      <c r="AF39" s="22"/>
      <c r="AG39" s="22"/>
    </row>
    <row r="40" spans="1:33" ht="52.5" customHeight="1">
      <c r="A40" s="28">
        <f t="shared" si="0"/>
        <v>38</v>
      </c>
      <c r="B40" s="29" t="s">
        <v>768</v>
      </c>
      <c r="C40" s="29" t="s">
        <v>86</v>
      </c>
      <c r="D40" s="30">
        <v>2010</v>
      </c>
      <c r="E40" s="29" t="s">
        <v>78</v>
      </c>
      <c r="F40" s="29" t="s">
        <v>67</v>
      </c>
      <c r="G40" s="29" t="s">
        <v>54</v>
      </c>
      <c r="H40" s="31">
        <v>3000</v>
      </c>
      <c r="I40" s="29" t="s">
        <v>87</v>
      </c>
      <c r="J40" s="29" t="s">
        <v>709</v>
      </c>
      <c r="K40" s="29" t="s">
        <v>109</v>
      </c>
      <c r="L40" s="29" t="s">
        <v>709</v>
      </c>
      <c r="M40" s="50" t="s">
        <v>771</v>
      </c>
      <c r="N40" s="29" t="s">
        <v>709</v>
      </c>
      <c r="O40" s="29" t="s">
        <v>89</v>
      </c>
      <c r="P40" s="29" t="s">
        <v>90</v>
      </c>
      <c r="Q40" s="29" t="s">
        <v>63</v>
      </c>
      <c r="R40" s="22"/>
      <c r="S40" s="22"/>
      <c r="T40" s="22"/>
      <c r="U40" s="29" t="s">
        <v>770</v>
      </c>
      <c r="V40" s="29" t="s">
        <v>180</v>
      </c>
      <c r="W40" s="29" t="s">
        <v>66</v>
      </c>
      <c r="X40" s="22"/>
      <c r="Y40" s="22"/>
      <c r="Z40" s="22"/>
      <c r="AA40" s="22"/>
      <c r="AB40" s="22"/>
      <c r="AC40" s="22"/>
      <c r="AD40" s="22"/>
      <c r="AE40" s="22"/>
      <c r="AF40" s="22"/>
      <c r="AG40" s="22"/>
    </row>
    <row r="41" spans="1:33" ht="52.5" customHeight="1">
      <c r="A41" s="28">
        <f t="shared" si="0"/>
        <v>39</v>
      </c>
      <c r="B41" s="29" t="s">
        <v>768</v>
      </c>
      <c r="C41" s="29" t="s">
        <v>86</v>
      </c>
      <c r="D41" s="30">
        <v>2012</v>
      </c>
      <c r="E41" s="29" t="s">
        <v>78</v>
      </c>
      <c r="F41" s="29" t="s">
        <v>67</v>
      </c>
      <c r="G41" s="29" t="s">
        <v>54</v>
      </c>
      <c r="H41" s="31">
        <v>3000</v>
      </c>
      <c r="I41" s="29" t="s">
        <v>87</v>
      </c>
      <c r="J41" s="29" t="s">
        <v>709</v>
      </c>
      <c r="K41" s="29" t="s">
        <v>109</v>
      </c>
      <c r="L41" s="29" t="s">
        <v>709</v>
      </c>
      <c r="M41" s="32" t="s">
        <v>772</v>
      </c>
      <c r="N41" s="29" t="s">
        <v>709</v>
      </c>
      <c r="O41" s="29" t="s">
        <v>89</v>
      </c>
      <c r="P41" s="29" t="s">
        <v>90</v>
      </c>
      <c r="Q41" s="29" t="s">
        <v>63</v>
      </c>
      <c r="R41" s="22"/>
      <c r="S41" s="22"/>
      <c r="T41" s="22"/>
      <c r="U41" s="29" t="s">
        <v>770</v>
      </c>
      <c r="V41" s="29" t="s">
        <v>180</v>
      </c>
      <c r="W41" s="29" t="s">
        <v>66</v>
      </c>
      <c r="X41" s="22"/>
      <c r="Y41" s="22"/>
      <c r="Z41" s="22"/>
      <c r="AA41" s="22"/>
      <c r="AB41" s="22"/>
      <c r="AC41" s="22"/>
      <c r="AD41" s="22"/>
      <c r="AE41" s="22"/>
      <c r="AF41" s="22"/>
      <c r="AG41" s="22"/>
    </row>
    <row r="42" spans="1:33" ht="52.5" customHeight="1">
      <c r="A42" s="28">
        <f t="shared" si="0"/>
        <v>40</v>
      </c>
      <c r="B42" s="29" t="s">
        <v>768</v>
      </c>
      <c r="C42" s="29" t="s">
        <v>86</v>
      </c>
      <c r="D42" s="30">
        <v>2013</v>
      </c>
      <c r="E42" s="29" t="s">
        <v>78</v>
      </c>
      <c r="F42" s="29" t="s">
        <v>67</v>
      </c>
      <c r="G42" s="29" t="s">
        <v>54</v>
      </c>
      <c r="H42" s="31">
        <v>3000</v>
      </c>
      <c r="I42" s="29" t="s">
        <v>87</v>
      </c>
      <c r="J42" s="29" t="s">
        <v>709</v>
      </c>
      <c r="K42" s="29" t="s">
        <v>109</v>
      </c>
      <c r="L42" s="29" t="s">
        <v>709</v>
      </c>
      <c r="M42" s="32" t="s">
        <v>773</v>
      </c>
      <c r="N42" s="29" t="s">
        <v>709</v>
      </c>
      <c r="O42" s="29" t="s">
        <v>89</v>
      </c>
      <c r="P42" s="29" t="s">
        <v>90</v>
      </c>
      <c r="Q42" s="29" t="s">
        <v>63</v>
      </c>
      <c r="R42" s="22"/>
      <c r="S42" s="22"/>
      <c r="T42" s="22"/>
      <c r="U42" s="29" t="s">
        <v>770</v>
      </c>
      <c r="V42" s="29" t="s">
        <v>180</v>
      </c>
      <c r="W42" s="29" t="s">
        <v>66</v>
      </c>
      <c r="X42" s="22"/>
      <c r="Y42" s="22"/>
      <c r="Z42" s="22"/>
      <c r="AA42" s="22"/>
      <c r="AB42" s="22"/>
      <c r="AC42" s="22"/>
      <c r="AD42" s="22"/>
      <c r="AE42" s="22"/>
      <c r="AF42" s="22"/>
      <c r="AG42" s="22"/>
    </row>
    <row r="43" spans="1:33" ht="52.5" customHeight="1">
      <c r="A43" s="28">
        <f t="shared" si="0"/>
        <v>41</v>
      </c>
      <c r="B43" s="29" t="s">
        <v>768</v>
      </c>
      <c r="C43" s="29" t="s">
        <v>86</v>
      </c>
      <c r="D43" s="30">
        <v>2014</v>
      </c>
      <c r="E43" s="29" t="s">
        <v>78</v>
      </c>
      <c r="F43" s="29" t="s">
        <v>67</v>
      </c>
      <c r="G43" s="29" t="s">
        <v>54</v>
      </c>
      <c r="H43" s="31">
        <v>3000</v>
      </c>
      <c r="I43" s="29" t="s">
        <v>87</v>
      </c>
      <c r="J43" s="29" t="s">
        <v>709</v>
      </c>
      <c r="K43" s="29" t="s">
        <v>109</v>
      </c>
      <c r="L43" s="29" t="s">
        <v>709</v>
      </c>
      <c r="M43" s="32" t="s">
        <v>774</v>
      </c>
      <c r="N43" s="29" t="s">
        <v>709</v>
      </c>
      <c r="O43" s="29" t="s">
        <v>89</v>
      </c>
      <c r="P43" s="29" t="s">
        <v>90</v>
      </c>
      <c r="Q43" s="29" t="s">
        <v>63</v>
      </c>
      <c r="R43" s="22"/>
      <c r="S43" s="22"/>
      <c r="T43" s="22"/>
      <c r="U43" s="29" t="s">
        <v>770</v>
      </c>
      <c r="V43" s="29" t="s">
        <v>180</v>
      </c>
      <c r="W43" s="29" t="s">
        <v>66</v>
      </c>
      <c r="X43" s="22"/>
      <c r="Y43" s="22"/>
      <c r="Z43" s="22"/>
      <c r="AA43" s="22"/>
      <c r="AB43" s="22"/>
      <c r="AC43" s="22"/>
      <c r="AD43" s="22"/>
      <c r="AE43" s="22"/>
      <c r="AF43" s="22"/>
      <c r="AG43" s="22"/>
    </row>
    <row r="44" spans="1:33" ht="52.5" customHeight="1">
      <c r="A44" s="28">
        <f t="shared" si="0"/>
        <v>42</v>
      </c>
      <c r="B44" s="29" t="s">
        <v>768</v>
      </c>
      <c r="C44" s="29" t="s">
        <v>86</v>
      </c>
      <c r="D44" s="30">
        <v>2015</v>
      </c>
      <c r="E44" s="29" t="s">
        <v>78</v>
      </c>
      <c r="F44" s="29" t="s">
        <v>67</v>
      </c>
      <c r="G44" s="29" t="s">
        <v>54</v>
      </c>
      <c r="H44" s="31">
        <v>3000</v>
      </c>
      <c r="I44" s="29" t="s">
        <v>87</v>
      </c>
      <c r="J44" s="29" t="s">
        <v>709</v>
      </c>
      <c r="K44" s="29" t="s">
        <v>109</v>
      </c>
      <c r="L44" s="29" t="s">
        <v>709</v>
      </c>
      <c r="M44" s="32" t="s">
        <v>775</v>
      </c>
      <c r="N44" s="29" t="s">
        <v>709</v>
      </c>
      <c r="O44" s="29" t="s">
        <v>89</v>
      </c>
      <c r="P44" s="29" t="s">
        <v>90</v>
      </c>
      <c r="Q44" s="29" t="s">
        <v>63</v>
      </c>
      <c r="R44" s="22"/>
      <c r="S44" s="22"/>
      <c r="T44" s="22"/>
      <c r="U44" s="29" t="s">
        <v>770</v>
      </c>
      <c r="V44" s="29" t="s">
        <v>180</v>
      </c>
      <c r="W44" s="29" t="s">
        <v>66</v>
      </c>
      <c r="X44" s="22"/>
      <c r="Y44" s="22"/>
      <c r="Z44" s="22"/>
      <c r="AA44" s="22"/>
      <c r="AB44" s="22"/>
      <c r="AC44" s="22"/>
      <c r="AD44" s="22"/>
      <c r="AE44" s="22"/>
      <c r="AF44" s="22"/>
      <c r="AG44" s="22"/>
    </row>
    <row r="45" spans="1:33" ht="52.5" customHeight="1">
      <c r="A45" s="28">
        <f t="shared" si="0"/>
        <v>43</v>
      </c>
      <c r="B45" s="29" t="s">
        <v>768</v>
      </c>
      <c r="C45" s="29" t="s">
        <v>86</v>
      </c>
      <c r="D45" s="30">
        <v>2016</v>
      </c>
      <c r="E45" s="29" t="s">
        <v>78</v>
      </c>
      <c r="F45" s="29" t="s">
        <v>67</v>
      </c>
      <c r="G45" s="29" t="s">
        <v>54</v>
      </c>
      <c r="H45" s="31">
        <v>3000</v>
      </c>
      <c r="I45" s="29" t="s">
        <v>87</v>
      </c>
      <c r="J45" s="29" t="s">
        <v>709</v>
      </c>
      <c r="K45" s="29" t="s">
        <v>109</v>
      </c>
      <c r="L45" s="29" t="s">
        <v>709</v>
      </c>
      <c r="M45" s="50" t="s">
        <v>776</v>
      </c>
      <c r="N45" s="29" t="s">
        <v>709</v>
      </c>
      <c r="O45" s="29" t="s">
        <v>89</v>
      </c>
      <c r="P45" s="29" t="s">
        <v>90</v>
      </c>
      <c r="Q45" s="29" t="s">
        <v>63</v>
      </c>
      <c r="R45" s="22"/>
      <c r="S45" s="22"/>
      <c r="T45" s="22"/>
      <c r="U45" s="29" t="s">
        <v>770</v>
      </c>
      <c r="V45" s="29" t="s">
        <v>180</v>
      </c>
      <c r="W45" s="29" t="s">
        <v>66</v>
      </c>
      <c r="X45" s="22"/>
      <c r="Y45" s="22"/>
      <c r="Z45" s="22"/>
      <c r="AA45" s="22"/>
      <c r="AB45" s="22"/>
      <c r="AC45" s="22"/>
      <c r="AD45" s="22"/>
      <c r="AE45" s="22"/>
      <c r="AF45" s="22"/>
      <c r="AG45" s="22"/>
    </row>
    <row r="46" spans="1:33" ht="52.5" customHeight="1">
      <c r="A46" s="28">
        <f t="shared" si="0"/>
        <v>44</v>
      </c>
      <c r="B46" s="29" t="s">
        <v>777</v>
      </c>
      <c r="C46" s="29" t="s">
        <v>778</v>
      </c>
      <c r="D46" s="30">
        <v>2011</v>
      </c>
      <c r="E46" s="29" t="s">
        <v>78</v>
      </c>
      <c r="F46" s="29" t="s">
        <v>67</v>
      </c>
      <c r="G46" s="22"/>
      <c r="H46" s="31">
        <v>1800</v>
      </c>
      <c r="I46" s="29" t="s">
        <v>87</v>
      </c>
      <c r="J46" s="29" t="s">
        <v>109</v>
      </c>
      <c r="K46" s="29" t="s">
        <v>779</v>
      </c>
      <c r="L46" s="29" t="s">
        <v>780</v>
      </c>
      <c r="M46" s="32" t="s">
        <v>781</v>
      </c>
      <c r="N46" s="29" t="s">
        <v>703</v>
      </c>
      <c r="O46" s="29" t="s">
        <v>89</v>
      </c>
      <c r="P46" s="29" t="s">
        <v>90</v>
      </c>
      <c r="Q46" s="29" t="s">
        <v>63</v>
      </c>
      <c r="R46" s="22"/>
      <c r="S46" s="22"/>
      <c r="T46" s="22"/>
      <c r="U46" s="29" t="s">
        <v>782</v>
      </c>
      <c r="V46" s="29" t="s">
        <v>180</v>
      </c>
      <c r="W46" s="29" t="s">
        <v>66</v>
      </c>
      <c r="X46" s="22"/>
      <c r="Y46" s="22"/>
      <c r="Z46" s="22"/>
      <c r="AA46" s="22"/>
      <c r="AB46" s="22"/>
      <c r="AC46" s="22"/>
      <c r="AD46" s="22"/>
      <c r="AE46" s="22"/>
      <c r="AF46" s="22"/>
      <c r="AG46" s="22"/>
    </row>
    <row r="47" spans="1:33" ht="52.5" customHeight="1">
      <c r="A47" s="28">
        <f t="shared" si="0"/>
        <v>45</v>
      </c>
      <c r="B47" s="29" t="s">
        <v>783</v>
      </c>
      <c r="C47" s="29" t="s">
        <v>650</v>
      </c>
      <c r="D47" s="30">
        <v>2004</v>
      </c>
      <c r="E47" s="29" t="s">
        <v>99</v>
      </c>
      <c r="F47" s="29" t="s">
        <v>54</v>
      </c>
      <c r="G47" s="22"/>
      <c r="H47" s="31">
        <v>16712</v>
      </c>
      <c r="I47" s="29" t="s">
        <v>87</v>
      </c>
      <c r="J47" s="29" t="s">
        <v>709</v>
      </c>
      <c r="K47" s="29" t="s">
        <v>109</v>
      </c>
      <c r="L47" s="29" t="s">
        <v>109</v>
      </c>
      <c r="M47" s="32" t="s">
        <v>784</v>
      </c>
      <c r="N47" s="22"/>
      <c r="O47" s="29" t="s">
        <v>89</v>
      </c>
      <c r="P47" s="29" t="s">
        <v>90</v>
      </c>
      <c r="Q47" s="29" t="s">
        <v>63</v>
      </c>
      <c r="R47" s="22"/>
      <c r="S47" s="22"/>
      <c r="T47" s="22"/>
      <c r="U47" s="29" t="s">
        <v>785</v>
      </c>
      <c r="V47" s="29" t="s">
        <v>180</v>
      </c>
      <c r="W47" s="29" t="s">
        <v>66</v>
      </c>
      <c r="X47" s="22"/>
      <c r="Y47" s="22"/>
      <c r="Z47" s="22"/>
      <c r="AA47" s="22"/>
      <c r="AB47" s="22"/>
      <c r="AC47" s="22"/>
      <c r="AD47" s="22"/>
      <c r="AE47" s="22"/>
      <c r="AF47" s="22"/>
      <c r="AG47" s="22"/>
    </row>
    <row r="48" spans="1:33" ht="52.5" customHeight="1">
      <c r="A48" s="28">
        <f t="shared" si="0"/>
        <v>46</v>
      </c>
      <c r="B48" s="29" t="s">
        <v>783</v>
      </c>
      <c r="C48" s="29" t="s">
        <v>650</v>
      </c>
      <c r="D48" s="30">
        <v>2009</v>
      </c>
      <c r="E48" s="29" t="s">
        <v>99</v>
      </c>
      <c r="F48" s="29" t="s">
        <v>54</v>
      </c>
      <c r="G48" s="22"/>
      <c r="H48" s="31">
        <v>17177</v>
      </c>
      <c r="I48" s="29" t="s">
        <v>87</v>
      </c>
      <c r="J48" s="29" t="s">
        <v>709</v>
      </c>
      <c r="K48" s="29" t="s">
        <v>109</v>
      </c>
      <c r="L48" s="29" t="s">
        <v>109</v>
      </c>
      <c r="M48" s="32" t="s">
        <v>786</v>
      </c>
      <c r="N48" s="22"/>
      <c r="O48" s="29" t="s">
        <v>89</v>
      </c>
      <c r="P48" s="29" t="s">
        <v>90</v>
      </c>
      <c r="Q48" s="29" t="s">
        <v>63</v>
      </c>
      <c r="R48" s="22"/>
      <c r="S48" s="22"/>
      <c r="T48" s="22"/>
      <c r="U48" s="29" t="s">
        <v>787</v>
      </c>
      <c r="V48" s="29" t="s">
        <v>180</v>
      </c>
      <c r="W48" s="29" t="s">
        <v>66</v>
      </c>
      <c r="X48" s="22"/>
      <c r="Y48" s="22"/>
      <c r="Z48" s="22"/>
      <c r="AA48" s="22"/>
      <c r="AB48" s="22"/>
      <c r="AC48" s="22"/>
      <c r="AD48" s="22"/>
      <c r="AE48" s="22"/>
      <c r="AF48" s="22"/>
      <c r="AG48" s="22"/>
    </row>
    <row r="49" spans="1:33" ht="52.5" customHeight="1">
      <c r="A49" s="28">
        <f t="shared" si="0"/>
        <v>47</v>
      </c>
      <c r="B49" s="29" t="s">
        <v>788</v>
      </c>
      <c r="C49" s="29" t="s">
        <v>789</v>
      </c>
      <c r="D49" s="30">
        <v>2006</v>
      </c>
      <c r="E49" s="29" t="s">
        <v>99</v>
      </c>
      <c r="F49" s="29" t="s">
        <v>54</v>
      </c>
      <c r="G49" s="22"/>
      <c r="H49" s="31">
        <v>9714</v>
      </c>
      <c r="I49" s="29" t="s">
        <v>87</v>
      </c>
      <c r="J49" s="29" t="s">
        <v>790</v>
      </c>
      <c r="K49" s="29" t="s">
        <v>444</v>
      </c>
      <c r="L49" s="29" t="s">
        <v>444</v>
      </c>
      <c r="M49" s="32" t="s">
        <v>791</v>
      </c>
      <c r="N49" s="29" t="s">
        <v>792</v>
      </c>
      <c r="O49" s="29" t="s">
        <v>89</v>
      </c>
      <c r="P49" s="29" t="s">
        <v>90</v>
      </c>
      <c r="Q49" s="29" t="s">
        <v>66</v>
      </c>
      <c r="R49" s="29" t="s">
        <v>66</v>
      </c>
      <c r="S49" s="32" t="s">
        <v>793</v>
      </c>
      <c r="T49" s="22"/>
      <c r="U49" s="29" t="s">
        <v>794</v>
      </c>
      <c r="V49" s="29" t="s">
        <v>180</v>
      </c>
      <c r="W49" s="29" t="s">
        <v>66</v>
      </c>
      <c r="X49" s="22"/>
      <c r="Y49" s="22"/>
      <c r="Z49" s="22"/>
      <c r="AA49" s="22"/>
      <c r="AB49" s="22"/>
      <c r="AC49" s="22"/>
      <c r="AD49" s="22"/>
      <c r="AE49" s="22"/>
      <c r="AF49" s="22"/>
      <c r="AG49" s="22"/>
    </row>
    <row r="50" spans="1:33" ht="52.5" customHeight="1">
      <c r="A50" s="28">
        <f t="shared" si="0"/>
        <v>48</v>
      </c>
      <c r="B50" s="29" t="s">
        <v>795</v>
      </c>
      <c r="C50" s="29" t="s">
        <v>796</v>
      </c>
      <c r="D50" s="30">
        <v>2006</v>
      </c>
      <c r="E50" s="29" t="s">
        <v>99</v>
      </c>
      <c r="F50" s="29" t="s">
        <v>54</v>
      </c>
      <c r="G50" s="29" t="s">
        <v>797</v>
      </c>
      <c r="H50" s="31">
        <v>1282</v>
      </c>
      <c r="I50" s="29" t="s">
        <v>87</v>
      </c>
      <c r="J50" s="29" t="s">
        <v>798</v>
      </c>
      <c r="K50" s="29" t="s">
        <v>799</v>
      </c>
      <c r="L50" s="29" t="s">
        <v>800</v>
      </c>
      <c r="M50" s="32" t="s">
        <v>801</v>
      </c>
      <c r="N50" s="29" t="s">
        <v>703</v>
      </c>
      <c r="O50" s="29" t="s">
        <v>89</v>
      </c>
      <c r="P50" s="29" t="s">
        <v>90</v>
      </c>
      <c r="Q50" s="29" t="s">
        <v>63</v>
      </c>
      <c r="R50" s="22"/>
      <c r="S50" s="22"/>
      <c r="T50" s="22"/>
      <c r="U50" s="29" t="s">
        <v>802</v>
      </c>
      <c r="V50" s="29" t="s">
        <v>180</v>
      </c>
      <c r="W50" s="29" t="s">
        <v>66</v>
      </c>
      <c r="X50" s="22"/>
      <c r="Y50" s="22"/>
      <c r="Z50" s="22"/>
      <c r="AA50" s="22"/>
      <c r="AB50" s="22"/>
      <c r="AC50" s="22"/>
      <c r="AD50" s="22"/>
      <c r="AE50" s="22"/>
      <c r="AF50" s="22"/>
      <c r="AG50" s="22"/>
    </row>
    <row r="51" spans="1:33" ht="52.5" customHeight="1">
      <c r="A51" s="28">
        <f t="shared" si="0"/>
        <v>49</v>
      </c>
      <c r="B51" s="29" t="s">
        <v>803</v>
      </c>
      <c r="C51" s="29" t="s">
        <v>804</v>
      </c>
      <c r="D51" s="30">
        <v>2008</v>
      </c>
      <c r="E51" s="29" t="s">
        <v>99</v>
      </c>
      <c r="F51" s="29" t="s">
        <v>54</v>
      </c>
      <c r="G51" s="29" t="s">
        <v>759</v>
      </c>
      <c r="H51" s="31">
        <v>792</v>
      </c>
      <c r="I51" s="29" t="s">
        <v>87</v>
      </c>
      <c r="J51" s="29" t="s">
        <v>805</v>
      </c>
      <c r="K51" s="29" t="s">
        <v>799</v>
      </c>
      <c r="L51" s="29" t="s">
        <v>800</v>
      </c>
      <c r="M51" s="50" t="s">
        <v>806</v>
      </c>
      <c r="N51" s="29" t="s">
        <v>703</v>
      </c>
      <c r="O51" s="29" t="s">
        <v>89</v>
      </c>
      <c r="P51" s="29" t="s">
        <v>90</v>
      </c>
      <c r="Q51" s="29" t="s">
        <v>63</v>
      </c>
      <c r="R51" s="22"/>
      <c r="S51" s="22"/>
      <c r="T51" s="22"/>
      <c r="U51" s="29" t="s">
        <v>807</v>
      </c>
      <c r="V51" s="29" t="s">
        <v>180</v>
      </c>
      <c r="W51" s="29" t="s">
        <v>66</v>
      </c>
      <c r="X51" s="22"/>
      <c r="Y51" s="22"/>
      <c r="Z51" s="22"/>
      <c r="AA51" s="22"/>
      <c r="AB51" s="22"/>
      <c r="AC51" s="22"/>
      <c r="AD51" s="22"/>
      <c r="AE51" s="22"/>
      <c r="AF51" s="22"/>
      <c r="AG51" s="22"/>
    </row>
    <row r="52" spans="1:33" ht="52.5" customHeight="1">
      <c r="A52" s="28">
        <f t="shared" si="0"/>
        <v>50</v>
      </c>
      <c r="B52" s="29" t="s">
        <v>808</v>
      </c>
      <c r="C52" s="29" t="s">
        <v>597</v>
      </c>
      <c r="D52" s="30">
        <v>2014</v>
      </c>
      <c r="E52" s="29" t="s">
        <v>99</v>
      </c>
      <c r="F52" s="29" t="s">
        <v>54</v>
      </c>
      <c r="G52" s="22"/>
      <c r="H52" s="31"/>
      <c r="I52" s="29" t="s">
        <v>87</v>
      </c>
      <c r="J52" s="29" t="s">
        <v>809</v>
      </c>
      <c r="K52" s="22"/>
      <c r="L52" s="22"/>
      <c r="M52" s="50" t="s">
        <v>810</v>
      </c>
      <c r="N52" s="22"/>
      <c r="O52" s="29" t="s">
        <v>89</v>
      </c>
      <c r="P52" s="29" t="s">
        <v>90</v>
      </c>
      <c r="Q52" s="29" t="s">
        <v>63</v>
      </c>
      <c r="R52" s="22"/>
      <c r="S52" s="22"/>
      <c r="T52" s="22"/>
      <c r="U52" s="29" t="s">
        <v>811</v>
      </c>
      <c r="V52" s="29" t="s">
        <v>180</v>
      </c>
      <c r="W52" s="29" t="s">
        <v>63</v>
      </c>
      <c r="X52" s="22"/>
      <c r="Y52" s="22"/>
      <c r="Z52" s="22"/>
      <c r="AA52" s="22"/>
      <c r="AB52" s="22"/>
      <c r="AC52" s="22"/>
      <c r="AD52" s="22"/>
      <c r="AE52" s="22"/>
      <c r="AF52" s="22"/>
      <c r="AG52" s="22"/>
    </row>
    <row r="53" spans="1:33" ht="52.5" customHeight="1">
      <c r="A53" s="28">
        <f t="shared" si="0"/>
        <v>51</v>
      </c>
      <c r="B53" s="29" t="s">
        <v>808</v>
      </c>
      <c r="C53" s="29" t="s">
        <v>597</v>
      </c>
      <c r="D53" s="30">
        <v>2015</v>
      </c>
      <c r="E53" s="29" t="s">
        <v>99</v>
      </c>
      <c r="F53" s="29" t="s">
        <v>54</v>
      </c>
      <c r="G53" s="22"/>
      <c r="H53" s="31"/>
      <c r="I53" s="29" t="s">
        <v>87</v>
      </c>
      <c r="J53" s="29" t="s">
        <v>809</v>
      </c>
      <c r="K53" s="22"/>
      <c r="L53" s="22"/>
      <c r="M53" s="50" t="s">
        <v>812</v>
      </c>
      <c r="N53" s="22"/>
      <c r="O53" s="29" t="s">
        <v>89</v>
      </c>
      <c r="P53" s="29" t="s">
        <v>90</v>
      </c>
      <c r="Q53" s="29" t="s">
        <v>63</v>
      </c>
      <c r="R53" s="22"/>
      <c r="S53" s="22"/>
      <c r="T53" s="22"/>
      <c r="U53" s="29" t="s">
        <v>811</v>
      </c>
      <c r="V53" s="29" t="s">
        <v>180</v>
      </c>
      <c r="W53" s="29" t="s">
        <v>63</v>
      </c>
      <c r="X53" s="22"/>
      <c r="Y53" s="22"/>
      <c r="Z53" s="22"/>
      <c r="AA53" s="22"/>
      <c r="AB53" s="22"/>
      <c r="AC53" s="22"/>
      <c r="AD53" s="22"/>
      <c r="AE53" s="22"/>
      <c r="AF53" s="22"/>
      <c r="AG53" s="22"/>
    </row>
    <row r="54" spans="1:33" ht="52.5" customHeight="1">
      <c r="A54" s="28">
        <f t="shared" si="0"/>
        <v>52</v>
      </c>
      <c r="B54" s="29" t="s">
        <v>808</v>
      </c>
      <c r="C54" s="29" t="s">
        <v>597</v>
      </c>
      <c r="D54" s="30">
        <v>2016</v>
      </c>
      <c r="E54" s="29" t="s">
        <v>99</v>
      </c>
      <c r="F54" s="29" t="s">
        <v>54</v>
      </c>
      <c r="G54" s="22"/>
      <c r="H54" s="31"/>
      <c r="I54" s="29" t="s">
        <v>87</v>
      </c>
      <c r="J54" s="29" t="s">
        <v>809</v>
      </c>
      <c r="K54" s="22"/>
      <c r="L54" s="22"/>
      <c r="M54" s="50" t="s">
        <v>813</v>
      </c>
      <c r="N54" s="22"/>
      <c r="O54" s="29" t="s">
        <v>89</v>
      </c>
      <c r="P54" s="29" t="s">
        <v>90</v>
      </c>
      <c r="Q54" s="29" t="s">
        <v>63</v>
      </c>
      <c r="R54" s="22"/>
      <c r="S54" s="22"/>
      <c r="T54" s="22"/>
      <c r="U54" s="29" t="s">
        <v>811</v>
      </c>
      <c r="V54" s="29" t="s">
        <v>180</v>
      </c>
      <c r="W54" s="29" t="s">
        <v>63</v>
      </c>
      <c r="X54" s="22"/>
      <c r="Y54" s="22"/>
      <c r="Z54" s="22"/>
      <c r="AA54" s="22"/>
      <c r="AB54" s="22"/>
      <c r="AC54" s="22"/>
      <c r="AD54" s="22"/>
      <c r="AE54" s="22"/>
      <c r="AF54" s="22"/>
      <c r="AG54" s="22"/>
    </row>
    <row r="55" spans="1:33" ht="52.5" customHeight="1">
      <c r="A55" s="28">
        <f t="shared" si="0"/>
        <v>53</v>
      </c>
      <c r="B55" s="29" t="s">
        <v>808</v>
      </c>
      <c r="C55" s="29" t="s">
        <v>597</v>
      </c>
      <c r="D55" s="30">
        <v>2017</v>
      </c>
      <c r="E55" s="29" t="s">
        <v>99</v>
      </c>
      <c r="F55" s="29" t="s">
        <v>54</v>
      </c>
      <c r="G55" s="22"/>
      <c r="H55" s="31"/>
      <c r="I55" s="29" t="s">
        <v>87</v>
      </c>
      <c r="J55" s="29" t="s">
        <v>809</v>
      </c>
      <c r="K55" s="22"/>
      <c r="L55" s="22"/>
      <c r="M55" s="32" t="s">
        <v>814</v>
      </c>
      <c r="N55" s="22"/>
      <c r="O55" s="29" t="s">
        <v>89</v>
      </c>
      <c r="P55" s="29" t="s">
        <v>90</v>
      </c>
      <c r="Q55" s="29" t="s">
        <v>63</v>
      </c>
      <c r="R55" s="22"/>
      <c r="S55" s="22"/>
      <c r="T55" s="22"/>
      <c r="U55" s="29" t="s">
        <v>811</v>
      </c>
      <c r="V55" s="29" t="s">
        <v>180</v>
      </c>
      <c r="W55" s="29" t="s">
        <v>63</v>
      </c>
      <c r="X55" s="22"/>
      <c r="Y55" s="22"/>
      <c r="Z55" s="22"/>
      <c r="AA55" s="22"/>
      <c r="AB55" s="22"/>
      <c r="AC55" s="22"/>
      <c r="AD55" s="22"/>
      <c r="AE55" s="22"/>
      <c r="AF55" s="22"/>
      <c r="AG55" s="22"/>
    </row>
    <row r="56" spans="1:33" ht="52.5" customHeight="1">
      <c r="A56" s="28">
        <f t="shared" si="0"/>
        <v>54</v>
      </c>
      <c r="B56" s="29" t="s">
        <v>808</v>
      </c>
      <c r="C56" s="29" t="s">
        <v>597</v>
      </c>
      <c r="D56" s="30">
        <v>2018</v>
      </c>
      <c r="E56" s="29" t="s">
        <v>99</v>
      </c>
      <c r="F56" s="29" t="s">
        <v>54</v>
      </c>
      <c r="G56" s="22"/>
      <c r="H56" s="31"/>
      <c r="I56" s="29" t="s">
        <v>87</v>
      </c>
      <c r="J56" s="29" t="s">
        <v>809</v>
      </c>
      <c r="K56" s="22"/>
      <c r="L56" s="22"/>
      <c r="M56" s="32" t="s">
        <v>815</v>
      </c>
      <c r="N56" s="22"/>
      <c r="O56" s="29" t="s">
        <v>89</v>
      </c>
      <c r="P56" s="29" t="s">
        <v>90</v>
      </c>
      <c r="Q56" s="29" t="s">
        <v>63</v>
      </c>
      <c r="R56" s="22"/>
      <c r="S56" s="22"/>
      <c r="T56" s="22"/>
      <c r="U56" s="29" t="s">
        <v>811</v>
      </c>
      <c r="V56" s="29" t="s">
        <v>180</v>
      </c>
      <c r="W56" s="29" t="s">
        <v>63</v>
      </c>
      <c r="X56" s="22"/>
      <c r="Y56" s="22"/>
      <c r="Z56" s="22"/>
      <c r="AA56" s="22"/>
      <c r="AB56" s="22"/>
      <c r="AC56" s="22"/>
      <c r="AD56" s="22"/>
      <c r="AE56" s="22"/>
      <c r="AF56" s="22"/>
      <c r="AG56" s="22"/>
    </row>
    <row r="57" spans="1:33" ht="52.5" customHeight="1">
      <c r="A57" s="28">
        <f t="shared" si="0"/>
        <v>55</v>
      </c>
      <c r="B57" s="29" t="s">
        <v>816</v>
      </c>
      <c r="C57" s="29" t="s">
        <v>817</v>
      </c>
      <c r="D57" s="30">
        <v>2015</v>
      </c>
      <c r="E57" s="29" t="s">
        <v>78</v>
      </c>
      <c r="F57" s="29" t="s">
        <v>67</v>
      </c>
      <c r="G57" s="22"/>
      <c r="H57" s="31">
        <v>800</v>
      </c>
      <c r="I57" s="29" t="s">
        <v>87</v>
      </c>
      <c r="J57" s="29" t="s">
        <v>109</v>
      </c>
      <c r="K57" s="29" t="s">
        <v>156</v>
      </c>
      <c r="L57" s="29" t="s">
        <v>109</v>
      </c>
      <c r="M57" s="32" t="s">
        <v>818</v>
      </c>
      <c r="N57" s="22"/>
      <c r="O57" s="29" t="s">
        <v>413</v>
      </c>
      <c r="P57" s="29" t="s">
        <v>225</v>
      </c>
      <c r="Q57" s="29" t="s">
        <v>63</v>
      </c>
      <c r="R57" s="22"/>
      <c r="S57" s="22"/>
      <c r="T57" s="22"/>
      <c r="U57" s="29" t="s">
        <v>819</v>
      </c>
      <c r="V57" s="29" t="s">
        <v>180</v>
      </c>
      <c r="W57" s="29" t="s">
        <v>66</v>
      </c>
      <c r="X57" s="22"/>
      <c r="Y57" s="22"/>
      <c r="Z57" s="22"/>
      <c r="AA57" s="22"/>
      <c r="AB57" s="22"/>
      <c r="AC57" s="22"/>
      <c r="AD57" s="22"/>
      <c r="AE57" s="22"/>
      <c r="AF57" s="22"/>
      <c r="AG57" s="22"/>
    </row>
    <row r="58" spans="1:33" ht="52.5" customHeight="1">
      <c r="A58" s="28">
        <f t="shared" si="0"/>
        <v>56</v>
      </c>
      <c r="B58" s="29" t="s">
        <v>816</v>
      </c>
      <c r="C58" s="29" t="s">
        <v>817</v>
      </c>
      <c r="D58" s="30">
        <v>2016</v>
      </c>
      <c r="E58" s="29" t="s">
        <v>78</v>
      </c>
      <c r="F58" s="29" t="s">
        <v>67</v>
      </c>
      <c r="G58" s="22"/>
      <c r="H58" s="31">
        <v>800</v>
      </c>
      <c r="I58" s="29" t="s">
        <v>87</v>
      </c>
      <c r="J58" s="29" t="s">
        <v>109</v>
      </c>
      <c r="K58" s="29" t="s">
        <v>156</v>
      </c>
      <c r="L58" s="29" t="s">
        <v>109</v>
      </c>
      <c r="M58" s="32" t="s">
        <v>818</v>
      </c>
      <c r="N58" s="22"/>
      <c r="O58" s="29" t="s">
        <v>413</v>
      </c>
      <c r="P58" s="29" t="s">
        <v>225</v>
      </c>
      <c r="Q58" s="29" t="s">
        <v>63</v>
      </c>
      <c r="R58" s="22"/>
      <c r="S58" s="22"/>
      <c r="T58" s="22"/>
      <c r="U58" s="29" t="s">
        <v>819</v>
      </c>
      <c r="V58" s="29" t="s">
        <v>180</v>
      </c>
      <c r="W58" s="29" t="s">
        <v>66</v>
      </c>
      <c r="X58" s="22"/>
      <c r="Y58" s="22"/>
      <c r="Z58" s="22"/>
      <c r="AA58" s="22"/>
      <c r="AB58" s="22"/>
      <c r="AC58" s="22"/>
      <c r="AD58" s="22"/>
      <c r="AE58" s="22"/>
      <c r="AF58" s="22"/>
      <c r="AG58" s="22"/>
    </row>
    <row r="59" spans="1:33" ht="52.5" customHeight="1">
      <c r="A59" s="28">
        <f t="shared" si="0"/>
        <v>57</v>
      </c>
      <c r="B59" s="29" t="s">
        <v>816</v>
      </c>
      <c r="C59" s="29" t="s">
        <v>817</v>
      </c>
      <c r="D59" s="30">
        <v>2017</v>
      </c>
      <c r="E59" s="29" t="s">
        <v>78</v>
      </c>
      <c r="F59" s="29" t="s">
        <v>67</v>
      </c>
      <c r="G59" s="22"/>
      <c r="H59" s="31">
        <v>800</v>
      </c>
      <c r="I59" s="29" t="s">
        <v>87</v>
      </c>
      <c r="J59" s="29" t="s">
        <v>109</v>
      </c>
      <c r="K59" s="29" t="s">
        <v>156</v>
      </c>
      <c r="L59" s="29" t="s">
        <v>109</v>
      </c>
      <c r="M59" s="32" t="s">
        <v>818</v>
      </c>
      <c r="N59" s="22"/>
      <c r="O59" s="29" t="s">
        <v>413</v>
      </c>
      <c r="P59" s="29" t="s">
        <v>225</v>
      </c>
      <c r="Q59" s="29" t="s">
        <v>63</v>
      </c>
      <c r="R59" s="22"/>
      <c r="S59" s="22"/>
      <c r="T59" s="22"/>
      <c r="U59" s="29" t="s">
        <v>819</v>
      </c>
      <c r="V59" s="29" t="s">
        <v>180</v>
      </c>
      <c r="W59" s="29" t="s">
        <v>66</v>
      </c>
      <c r="X59" s="22"/>
      <c r="Y59" s="22"/>
      <c r="Z59" s="22"/>
      <c r="AA59" s="22"/>
      <c r="AB59" s="22"/>
      <c r="AC59" s="22"/>
      <c r="AD59" s="22"/>
      <c r="AE59" s="22"/>
      <c r="AF59" s="22"/>
      <c r="AG59" s="22"/>
    </row>
    <row r="60" spans="1:33" ht="52.5" customHeight="1">
      <c r="A60" s="28">
        <f t="shared" si="0"/>
        <v>58</v>
      </c>
      <c r="B60" s="29" t="s">
        <v>820</v>
      </c>
      <c r="C60" s="29" t="s">
        <v>821</v>
      </c>
      <c r="D60" s="30">
        <v>2009</v>
      </c>
      <c r="E60" s="29" t="s">
        <v>99</v>
      </c>
      <c r="F60" s="29" t="s">
        <v>54</v>
      </c>
      <c r="G60" s="22"/>
      <c r="H60" s="31">
        <v>2000</v>
      </c>
      <c r="I60" s="29" t="s">
        <v>87</v>
      </c>
      <c r="J60" s="29" t="s">
        <v>242</v>
      </c>
      <c r="K60" s="29" t="s">
        <v>822</v>
      </c>
      <c r="L60" s="22"/>
      <c r="M60" s="32" t="s">
        <v>823</v>
      </c>
      <c r="N60" s="29" t="s">
        <v>824</v>
      </c>
      <c r="O60" s="29" t="s">
        <v>89</v>
      </c>
      <c r="P60" s="29" t="s">
        <v>90</v>
      </c>
      <c r="Q60" s="29" t="s">
        <v>63</v>
      </c>
      <c r="R60" s="22"/>
      <c r="S60" s="22"/>
      <c r="T60" s="22"/>
      <c r="U60" s="29" t="s">
        <v>825</v>
      </c>
      <c r="V60" s="29" t="s">
        <v>180</v>
      </c>
      <c r="W60" s="29" t="s">
        <v>66</v>
      </c>
      <c r="X60" s="22"/>
      <c r="Y60" s="22"/>
      <c r="Z60" s="22"/>
      <c r="AA60" s="22"/>
      <c r="AB60" s="22"/>
      <c r="AC60" s="22"/>
      <c r="AD60" s="22"/>
      <c r="AE60" s="22"/>
      <c r="AF60" s="22"/>
      <c r="AG60" s="22"/>
    </row>
    <row r="61" spans="1:33" ht="52.5" customHeight="1">
      <c r="A61" s="28">
        <f t="shared" si="0"/>
        <v>59</v>
      </c>
      <c r="B61" s="29" t="s">
        <v>826</v>
      </c>
      <c r="C61" s="29" t="s">
        <v>827</v>
      </c>
      <c r="D61" s="30">
        <v>2005</v>
      </c>
      <c r="E61" s="29" t="s">
        <v>150</v>
      </c>
      <c r="F61" s="29" t="s">
        <v>141</v>
      </c>
      <c r="G61" s="22"/>
      <c r="H61" s="31">
        <v>2500</v>
      </c>
      <c r="I61" s="29" t="s">
        <v>87</v>
      </c>
      <c r="J61" s="29" t="s">
        <v>418</v>
      </c>
      <c r="K61" s="29" t="s">
        <v>828</v>
      </c>
      <c r="L61" s="29" t="s">
        <v>418</v>
      </c>
      <c r="M61" s="32" t="s">
        <v>829</v>
      </c>
      <c r="N61" s="22"/>
      <c r="O61" s="29" t="s">
        <v>89</v>
      </c>
      <c r="P61" s="29" t="s">
        <v>90</v>
      </c>
      <c r="Q61" s="29" t="s">
        <v>66</v>
      </c>
      <c r="R61" s="29" t="s">
        <v>66</v>
      </c>
      <c r="S61" s="32" t="s">
        <v>830</v>
      </c>
      <c r="T61" s="22"/>
      <c r="U61" s="29" t="s">
        <v>831</v>
      </c>
      <c r="V61" s="29" t="s">
        <v>180</v>
      </c>
      <c r="W61" s="29" t="s">
        <v>66</v>
      </c>
      <c r="X61" s="22"/>
      <c r="Y61" s="22"/>
      <c r="Z61" s="22"/>
      <c r="AA61" s="22"/>
      <c r="AB61" s="22"/>
      <c r="AC61" s="22"/>
      <c r="AD61" s="22"/>
      <c r="AE61" s="22"/>
      <c r="AF61" s="22"/>
      <c r="AG61" s="22"/>
    </row>
    <row r="62" spans="1:33" ht="52.5" customHeight="1">
      <c r="A62" s="28">
        <f t="shared" si="0"/>
        <v>60</v>
      </c>
      <c r="B62" s="29" t="s">
        <v>832</v>
      </c>
      <c r="C62" s="29" t="s">
        <v>833</v>
      </c>
      <c r="D62" s="30">
        <v>2013</v>
      </c>
      <c r="E62" s="29" t="s">
        <v>99</v>
      </c>
      <c r="F62" s="29" t="s">
        <v>54</v>
      </c>
      <c r="G62" s="22"/>
      <c r="H62" s="31">
        <v>4000</v>
      </c>
      <c r="I62" s="29" t="s">
        <v>87</v>
      </c>
      <c r="J62" s="29" t="s">
        <v>418</v>
      </c>
      <c r="K62" s="29" t="s">
        <v>834</v>
      </c>
      <c r="L62" s="22"/>
      <c r="M62" s="32" t="s">
        <v>835</v>
      </c>
      <c r="N62" s="22"/>
      <c r="O62" s="29" t="s">
        <v>89</v>
      </c>
      <c r="P62" s="29" t="s">
        <v>90</v>
      </c>
      <c r="Q62" s="29" t="s">
        <v>63</v>
      </c>
      <c r="R62" s="22"/>
      <c r="S62" s="22"/>
      <c r="T62" s="22"/>
      <c r="U62" s="29" t="s">
        <v>836</v>
      </c>
      <c r="V62" s="29" t="s">
        <v>180</v>
      </c>
      <c r="W62" s="29" t="s">
        <v>66</v>
      </c>
      <c r="X62" s="22"/>
      <c r="Y62" s="22"/>
      <c r="Z62" s="22"/>
      <c r="AA62" s="22"/>
      <c r="AB62" s="22"/>
      <c r="AC62" s="22"/>
      <c r="AD62" s="22"/>
      <c r="AE62" s="22"/>
      <c r="AF62" s="22"/>
      <c r="AG62" s="22"/>
    </row>
    <row r="63" spans="1:33" ht="52.5" customHeight="1">
      <c r="A63" s="28">
        <f t="shared" si="0"/>
        <v>61</v>
      </c>
      <c r="B63" s="29" t="s">
        <v>837</v>
      </c>
      <c r="C63" s="29" t="s">
        <v>838</v>
      </c>
      <c r="D63" s="30">
        <v>2013</v>
      </c>
      <c r="E63" s="29" t="s">
        <v>99</v>
      </c>
      <c r="F63" s="29" t="s">
        <v>54</v>
      </c>
      <c r="G63" s="22"/>
      <c r="H63" s="31">
        <v>2000</v>
      </c>
      <c r="I63" s="29" t="s">
        <v>87</v>
      </c>
      <c r="J63" s="29" t="s">
        <v>109</v>
      </c>
      <c r="K63" s="22"/>
      <c r="L63" s="22"/>
      <c r="M63" s="32" t="s">
        <v>839</v>
      </c>
      <c r="N63" s="22"/>
      <c r="O63" s="22"/>
      <c r="P63" s="22"/>
      <c r="Q63" s="22"/>
      <c r="R63" s="22"/>
      <c r="S63" s="22"/>
      <c r="T63" s="22"/>
      <c r="U63" s="29" t="s">
        <v>840</v>
      </c>
      <c r="V63" s="29" t="s">
        <v>180</v>
      </c>
      <c r="W63" s="29" t="s">
        <v>63</v>
      </c>
      <c r="X63" s="22"/>
      <c r="Y63" s="22"/>
      <c r="Z63" s="22"/>
      <c r="AA63" s="22"/>
      <c r="AB63" s="22"/>
      <c r="AC63" s="22"/>
      <c r="AD63" s="22"/>
      <c r="AE63" s="22"/>
      <c r="AF63" s="22"/>
      <c r="AG63" s="22"/>
    </row>
    <row r="64" spans="1:33" ht="52.5" customHeight="1">
      <c r="A64" s="28">
        <f t="shared" si="0"/>
        <v>62</v>
      </c>
      <c r="B64" s="29" t="s">
        <v>841</v>
      </c>
      <c r="C64" s="29" t="s">
        <v>842</v>
      </c>
      <c r="D64" s="52"/>
      <c r="E64" s="22"/>
      <c r="F64" s="22"/>
      <c r="G64" s="22"/>
      <c r="H64" s="31"/>
      <c r="I64" s="22"/>
      <c r="J64" s="29" t="s">
        <v>843</v>
      </c>
      <c r="K64" s="22"/>
      <c r="L64" s="22"/>
      <c r="M64" s="22"/>
      <c r="N64" s="22"/>
      <c r="O64" s="22"/>
      <c r="P64" s="22"/>
      <c r="Q64" s="22"/>
      <c r="R64" s="22"/>
      <c r="S64" s="22"/>
      <c r="T64" s="22"/>
      <c r="U64" s="22"/>
      <c r="V64" s="29" t="s">
        <v>180</v>
      </c>
      <c r="W64" s="29" t="s">
        <v>63</v>
      </c>
      <c r="X64" s="22"/>
      <c r="Y64" s="22"/>
      <c r="Z64" s="22"/>
      <c r="AA64" s="22"/>
      <c r="AB64" s="22"/>
      <c r="AC64" s="22"/>
      <c r="AD64" s="22"/>
      <c r="AE64" s="22"/>
      <c r="AF64" s="22"/>
      <c r="AG64" s="22"/>
    </row>
    <row r="65" spans="1:33" ht="52.5" customHeight="1">
      <c r="A65" s="28">
        <f t="shared" si="0"/>
        <v>63</v>
      </c>
      <c r="B65" s="29" t="s">
        <v>844</v>
      </c>
      <c r="C65" s="29" t="s">
        <v>845</v>
      </c>
      <c r="D65" s="30">
        <v>2011</v>
      </c>
      <c r="E65" s="29" t="s">
        <v>78</v>
      </c>
      <c r="F65" s="29" t="s">
        <v>67</v>
      </c>
      <c r="G65" s="22"/>
      <c r="H65" s="31">
        <v>1503</v>
      </c>
      <c r="I65" s="29" t="s">
        <v>87</v>
      </c>
      <c r="J65" s="29" t="s">
        <v>846</v>
      </c>
      <c r="K65" s="22"/>
      <c r="L65" s="22"/>
      <c r="M65" s="32" t="s">
        <v>847</v>
      </c>
      <c r="N65" s="29" t="s">
        <v>848</v>
      </c>
      <c r="O65" s="29" t="s">
        <v>89</v>
      </c>
      <c r="P65" s="29" t="s">
        <v>225</v>
      </c>
      <c r="Q65" s="29" t="s">
        <v>63</v>
      </c>
      <c r="R65" s="22"/>
      <c r="S65" s="22"/>
      <c r="T65" s="22"/>
      <c r="U65" s="29" t="s">
        <v>849</v>
      </c>
      <c r="V65" s="29" t="s">
        <v>180</v>
      </c>
      <c r="W65" s="29" t="s">
        <v>66</v>
      </c>
      <c r="X65" s="22"/>
      <c r="Y65" s="22"/>
      <c r="Z65" s="22"/>
      <c r="AA65" s="22"/>
      <c r="AB65" s="22"/>
      <c r="AC65" s="22"/>
      <c r="AD65" s="22"/>
      <c r="AE65" s="22"/>
      <c r="AF65" s="22"/>
      <c r="AG65" s="22"/>
    </row>
    <row r="66" spans="1:33" ht="52.5" customHeight="1">
      <c r="A66" s="28">
        <f t="shared" si="0"/>
        <v>64</v>
      </c>
      <c r="B66" s="29" t="s">
        <v>442</v>
      </c>
      <c r="C66" s="33" t="s">
        <v>443</v>
      </c>
      <c r="D66" s="93">
        <v>2004</v>
      </c>
      <c r="E66" s="29" t="s">
        <v>850</v>
      </c>
      <c r="F66" s="29" t="s">
        <v>293</v>
      </c>
      <c r="G66" s="22"/>
      <c r="H66" s="31">
        <v>5121</v>
      </c>
      <c r="I66" s="29" t="s">
        <v>87</v>
      </c>
      <c r="J66" s="29" t="s">
        <v>315</v>
      </c>
      <c r="K66" s="22"/>
      <c r="L66" s="29" t="s">
        <v>444</v>
      </c>
      <c r="M66" s="32" t="s">
        <v>851</v>
      </c>
      <c r="N66" s="22"/>
      <c r="O66" s="29" t="s">
        <v>852</v>
      </c>
      <c r="P66" s="29" t="s">
        <v>90</v>
      </c>
      <c r="Q66" s="29" t="s">
        <v>66</v>
      </c>
      <c r="R66" s="29" t="s">
        <v>66</v>
      </c>
      <c r="S66" s="32" t="s">
        <v>853</v>
      </c>
      <c r="T66" s="22"/>
      <c r="U66" s="29" t="s">
        <v>448</v>
      </c>
      <c r="V66" s="29" t="s">
        <v>449</v>
      </c>
      <c r="W66" s="29" t="s">
        <v>66</v>
      </c>
      <c r="X66" s="22"/>
      <c r="Y66" s="22"/>
      <c r="Z66" s="22"/>
      <c r="AA66" s="22"/>
      <c r="AB66" s="22"/>
      <c r="AC66" s="22"/>
      <c r="AD66" s="22"/>
      <c r="AE66" s="22"/>
      <c r="AF66" s="22"/>
      <c r="AG66" s="22"/>
    </row>
    <row r="67" spans="1:33" ht="52.5" customHeight="1">
      <c r="A67" s="28">
        <f t="shared" si="0"/>
        <v>65</v>
      </c>
      <c r="B67" s="29" t="s">
        <v>442</v>
      </c>
      <c r="C67" s="33" t="s">
        <v>443</v>
      </c>
      <c r="D67" s="93">
        <v>2014</v>
      </c>
      <c r="E67" s="29" t="s">
        <v>850</v>
      </c>
      <c r="F67" s="29" t="s">
        <v>293</v>
      </c>
      <c r="G67" s="22"/>
      <c r="H67" s="31">
        <v>3313</v>
      </c>
      <c r="I67" s="29" t="s">
        <v>87</v>
      </c>
      <c r="J67" s="29" t="s">
        <v>315</v>
      </c>
      <c r="K67" s="22"/>
      <c r="L67" s="29" t="s">
        <v>444</v>
      </c>
      <c r="M67" s="32" t="s">
        <v>854</v>
      </c>
      <c r="N67" s="22"/>
      <c r="O67" s="29" t="s">
        <v>852</v>
      </c>
      <c r="P67" s="29" t="s">
        <v>90</v>
      </c>
      <c r="Q67" s="29" t="s">
        <v>66</v>
      </c>
      <c r="R67" s="29" t="s">
        <v>66</v>
      </c>
      <c r="S67" s="32" t="s">
        <v>855</v>
      </c>
      <c r="T67" s="22"/>
      <c r="U67" s="29" t="s">
        <v>448</v>
      </c>
      <c r="V67" s="29" t="s">
        <v>449</v>
      </c>
      <c r="W67" s="29" t="s">
        <v>66</v>
      </c>
      <c r="X67" s="22"/>
      <c r="Y67" s="22"/>
      <c r="Z67" s="22"/>
      <c r="AA67" s="22"/>
      <c r="AB67" s="22"/>
      <c r="AC67" s="22"/>
      <c r="AD67" s="22"/>
      <c r="AE67" s="22"/>
      <c r="AF67" s="22"/>
      <c r="AG67" s="22"/>
    </row>
    <row r="68" spans="1:33" ht="51.75" customHeight="1">
      <c r="A68" s="28">
        <v>66</v>
      </c>
      <c r="B68" s="29" t="s">
        <v>454</v>
      </c>
      <c r="C68" s="29" t="s">
        <v>454</v>
      </c>
      <c r="D68" s="28">
        <v>2014</v>
      </c>
      <c r="E68" s="29" t="s">
        <v>850</v>
      </c>
      <c r="F68" s="29" t="s">
        <v>293</v>
      </c>
      <c r="G68" s="22"/>
      <c r="H68" s="31">
        <v>2718</v>
      </c>
      <c r="I68" s="29" t="s">
        <v>87</v>
      </c>
      <c r="J68" s="29" t="s">
        <v>856</v>
      </c>
      <c r="K68" s="22"/>
      <c r="L68" s="22"/>
      <c r="M68" s="32" t="s">
        <v>857</v>
      </c>
      <c r="N68" s="22"/>
      <c r="O68" s="29" t="s">
        <v>458</v>
      </c>
      <c r="P68" s="29" t="s">
        <v>90</v>
      </c>
      <c r="Q68" s="29" t="s">
        <v>66</v>
      </c>
      <c r="R68" s="29" t="s">
        <v>66</v>
      </c>
      <c r="S68" s="32" t="s">
        <v>858</v>
      </c>
      <c r="T68" s="22"/>
      <c r="U68" s="29" t="s">
        <v>460</v>
      </c>
      <c r="V68" s="29" t="s">
        <v>449</v>
      </c>
      <c r="W68" s="29" t="s">
        <v>63</v>
      </c>
      <c r="X68" s="22"/>
      <c r="Y68" s="22"/>
      <c r="Z68" s="22"/>
      <c r="AA68" s="22"/>
      <c r="AB68" s="22"/>
      <c r="AC68" s="22"/>
      <c r="AD68" s="22"/>
      <c r="AE68" s="22"/>
      <c r="AF68" s="22"/>
      <c r="AG68" s="22"/>
    </row>
    <row r="69" spans="1:33" ht="51.75" customHeight="1">
      <c r="A69" s="28"/>
      <c r="B69" s="29"/>
      <c r="C69" s="29"/>
      <c r="D69" s="28"/>
      <c r="E69" s="29"/>
      <c r="F69" s="29"/>
      <c r="G69" s="22"/>
      <c r="H69" s="31"/>
      <c r="I69" s="29"/>
      <c r="J69" s="29"/>
      <c r="K69" s="22"/>
      <c r="L69" s="22"/>
      <c r="M69" s="29"/>
      <c r="N69" s="22"/>
      <c r="O69" s="29"/>
      <c r="P69" s="29"/>
      <c r="Q69" s="29"/>
      <c r="R69" s="29"/>
      <c r="S69" s="29"/>
      <c r="T69" s="22"/>
      <c r="U69" s="29"/>
      <c r="V69" s="22"/>
      <c r="W69" s="22"/>
      <c r="X69" s="22"/>
      <c r="Y69" s="22"/>
      <c r="Z69" s="22"/>
      <c r="AA69" s="22"/>
      <c r="AB69" s="22"/>
      <c r="AC69" s="22"/>
      <c r="AD69" s="22"/>
      <c r="AE69" s="22"/>
      <c r="AF69" s="22"/>
      <c r="AG69" s="22"/>
    </row>
    <row r="70" spans="1:33" ht="12.75">
      <c r="A70" s="22"/>
      <c r="B70" s="22"/>
      <c r="C70" s="22"/>
      <c r="D70" s="52"/>
      <c r="E70" s="22"/>
      <c r="F70" s="22"/>
      <c r="G70" s="22"/>
      <c r="H70" s="31"/>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row>
    <row r="71" spans="1:33" ht="12.75">
      <c r="A71" s="22"/>
      <c r="B71" s="22"/>
      <c r="C71" s="22"/>
      <c r="D71" s="52"/>
      <c r="E71" s="22"/>
      <c r="F71" s="22"/>
      <c r="G71" s="22"/>
      <c r="H71" s="31"/>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row>
    <row r="72" spans="1:33" ht="12.75">
      <c r="A72" s="22"/>
      <c r="B72" s="22"/>
      <c r="C72" s="22"/>
      <c r="D72" s="52"/>
      <c r="E72" s="22"/>
      <c r="F72" s="22"/>
      <c r="G72" s="22"/>
      <c r="H72" s="31"/>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row>
    <row r="73" spans="1:33" ht="12.75">
      <c r="A73" s="22"/>
      <c r="B73" s="22"/>
      <c r="C73" s="22"/>
      <c r="D73" s="52"/>
      <c r="E73" s="22"/>
      <c r="F73" s="22"/>
      <c r="G73" s="22"/>
      <c r="H73" s="31"/>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row>
    <row r="74" spans="1:33" ht="12.75">
      <c r="A74" s="22"/>
      <c r="B74" s="22"/>
      <c r="C74" s="22"/>
      <c r="D74" s="52"/>
      <c r="E74" s="22"/>
      <c r="F74" s="22"/>
      <c r="G74" s="22"/>
      <c r="H74" s="31"/>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row>
    <row r="75" spans="1:33" ht="12.75">
      <c r="A75" s="22"/>
      <c r="B75" s="22"/>
      <c r="C75" s="22"/>
      <c r="D75" s="52"/>
      <c r="E75" s="22"/>
      <c r="F75" s="22"/>
      <c r="G75" s="22"/>
      <c r="H75" s="31"/>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row>
    <row r="76" spans="1:33" ht="12.75">
      <c r="A76" s="22"/>
      <c r="B76" s="22"/>
      <c r="C76" s="22"/>
      <c r="D76" s="52"/>
      <c r="E76" s="22"/>
      <c r="F76" s="22"/>
      <c r="G76" s="22"/>
      <c r="H76" s="31"/>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row>
    <row r="77" spans="1:33" ht="12.75">
      <c r="A77" s="22"/>
      <c r="B77" s="22"/>
      <c r="C77" s="22"/>
      <c r="D77" s="52"/>
      <c r="E77" s="22"/>
      <c r="F77" s="22"/>
      <c r="G77" s="22"/>
      <c r="H77" s="31"/>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row>
    <row r="78" spans="1:33" ht="12.75">
      <c r="A78" s="22"/>
      <c r="B78" s="22"/>
      <c r="C78" s="22"/>
      <c r="D78" s="52"/>
      <c r="E78" s="22"/>
      <c r="F78" s="22"/>
      <c r="G78" s="22"/>
      <c r="H78" s="31"/>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row>
    <row r="79" spans="1:33" ht="12.75">
      <c r="A79" s="22"/>
      <c r="B79" s="22"/>
      <c r="C79" s="22"/>
      <c r="D79" s="52"/>
      <c r="E79" s="22"/>
      <c r="F79" s="22"/>
      <c r="G79" s="22"/>
      <c r="H79" s="31"/>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row>
    <row r="80" spans="1:33" ht="12.75">
      <c r="A80" s="22"/>
      <c r="B80" s="22"/>
      <c r="C80" s="22"/>
      <c r="D80" s="52"/>
      <c r="E80" s="22"/>
      <c r="F80" s="22"/>
      <c r="G80" s="22"/>
      <c r="H80" s="31"/>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row>
    <row r="81" spans="1:33" ht="12.75">
      <c r="A81" s="22"/>
      <c r="B81" s="22"/>
      <c r="C81" s="22"/>
      <c r="D81" s="52"/>
      <c r="E81" s="22"/>
      <c r="F81" s="22"/>
      <c r="G81" s="22"/>
      <c r="H81" s="31"/>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row>
    <row r="82" spans="1:33" ht="12.75">
      <c r="A82" s="22"/>
      <c r="B82" s="22"/>
      <c r="C82" s="22"/>
      <c r="D82" s="52"/>
      <c r="E82" s="22"/>
      <c r="F82" s="22"/>
      <c r="G82" s="22"/>
      <c r="H82" s="31"/>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row>
    <row r="83" spans="1:33" ht="12.75">
      <c r="A83" s="22"/>
      <c r="B83" s="22"/>
      <c r="C83" s="22"/>
      <c r="D83" s="52"/>
      <c r="E83" s="22"/>
      <c r="F83" s="22"/>
      <c r="G83" s="22"/>
      <c r="H83" s="31"/>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row>
    <row r="84" spans="1:33" ht="12.75">
      <c r="A84" s="22"/>
      <c r="B84" s="22"/>
      <c r="C84" s="22"/>
      <c r="D84" s="52"/>
      <c r="E84" s="22"/>
      <c r="F84" s="22"/>
      <c r="G84" s="22"/>
      <c r="H84" s="31"/>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row>
    <row r="85" spans="1:33" ht="12.75">
      <c r="A85" s="22"/>
      <c r="B85" s="22"/>
      <c r="C85" s="22"/>
      <c r="D85" s="52"/>
      <c r="E85" s="22"/>
      <c r="F85" s="22"/>
      <c r="G85" s="22"/>
      <c r="H85" s="31"/>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row>
    <row r="86" spans="1:33" ht="12.75">
      <c r="A86" s="22"/>
      <c r="B86" s="22"/>
      <c r="C86" s="22"/>
      <c r="D86" s="52"/>
      <c r="E86" s="22"/>
      <c r="F86" s="22"/>
      <c r="G86" s="22"/>
      <c r="H86" s="31"/>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row>
    <row r="87" spans="1:33" ht="12.75">
      <c r="A87" s="22"/>
      <c r="B87" s="22"/>
      <c r="C87" s="22"/>
      <c r="D87" s="52"/>
      <c r="E87" s="22"/>
      <c r="F87" s="22"/>
      <c r="G87" s="22"/>
      <c r="H87" s="31"/>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row>
    <row r="88" spans="1:33" ht="12.75">
      <c r="A88" s="22"/>
      <c r="B88" s="22"/>
      <c r="C88" s="22"/>
      <c r="D88" s="52"/>
      <c r="E88" s="22"/>
      <c r="F88" s="22"/>
      <c r="G88" s="22"/>
      <c r="H88" s="31"/>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row>
    <row r="89" spans="1:33" ht="12.75">
      <c r="A89" s="22"/>
      <c r="B89" s="22"/>
      <c r="C89" s="22"/>
      <c r="D89" s="52"/>
      <c r="E89" s="22"/>
      <c r="F89" s="22"/>
      <c r="G89" s="22"/>
      <c r="H89" s="31"/>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row>
    <row r="90" spans="1:33" ht="12.75">
      <c r="A90" s="22"/>
      <c r="B90" s="22"/>
      <c r="C90" s="22"/>
      <c r="D90" s="52"/>
      <c r="E90" s="22"/>
      <c r="F90" s="22"/>
      <c r="G90" s="22"/>
      <c r="H90" s="31"/>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row>
    <row r="91" spans="1:33" ht="12.75">
      <c r="A91" s="22"/>
      <c r="B91" s="22"/>
      <c r="C91" s="22"/>
      <c r="D91" s="52"/>
      <c r="E91" s="22"/>
      <c r="F91" s="22"/>
      <c r="G91" s="22"/>
      <c r="H91" s="31"/>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row>
    <row r="92" spans="1:33" ht="12.75">
      <c r="A92" s="22"/>
      <c r="B92" s="22"/>
      <c r="C92" s="22"/>
      <c r="D92" s="52"/>
      <c r="E92" s="22"/>
      <c r="F92" s="22"/>
      <c r="G92" s="22"/>
      <c r="H92" s="31"/>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row>
    <row r="93" spans="1:33" ht="12.75">
      <c r="A93" s="22"/>
      <c r="B93" s="22"/>
      <c r="C93" s="22"/>
      <c r="D93" s="52"/>
      <c r="E93" s="22"/>
      <c r="F93" s="22"/>
      <c r="G93" s="22"/>
      <c r="H93" s="31"/>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row>
    <row r="94" spans="1:33" ht="12.75">
      <c r="A94" s="22"/>
      <c r="B94" s="22"/>
      <c r="C94" s="22"/>
      <c r="D94" s="52"/>
      <c r="E94" s="22"/>
      <c r="F94" s="22"/>
      <c r="G94" s="22"/>
      <c r="H94" s="31"/>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row>
    <row r="95" spans="1:33" ht="12.75">
      <c r="A95" s="22"/>
      <c r="B95" s="22"/>
      <c r="C95" s="22"/>
      <c r="D95" s="52"/>
      <c r="E95" s="22"/>
      <c r="F95" s="22"/>
      <c r="G95" s="22"/>
      <c r="H95" s="31"/>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row>
    <row r="96" spans="1:33" ht="12.75">
      <c r="A96" s="22"/>
      <c r="B96" s="22"/>
      <c r="C96" s="22"/>
      <c r="D96" s="52"/>
      <c r="E96" s="22"/>
      <c r="F96" s="22"/>
      <c r="G96" s="22"/>
      <c r="H96" s="31"/>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row>
    <row r="97" spans="1:33" ht="12.75">
      <c r="A97" s="22"/>
      <c r="B97" s="22"/>
      <c r="C97" s="22"/>
      <c r="D97" s="52"/>
      <c r="E97" s="22"/>
      <c r="F97" s="22"/>
      <c r="G97" s="22"/>
      <c r="H97" s="31"/>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row>
    <row r="98" spans="1:33" ht="12.75">
      <c r="A98" s="22"/>
      <c r="B98" s="22"/>
      <c r="C98" s="22"/>
      <c r="D98" s="52"/>
      <c r="E98" s="22"/>
      <c r="F98" s="22"/>
      <c r="G98" s="22"/>
      <c r="H98" s="31"/>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row>
    <row r="99" spans="1:33" ht="12.75">
      <c r="A99" s="22"/>
      <c r="B99" s="22"/>
      <c r="C99" s="22"/>
      <c r="D99" s="52"/>
      <c r="E99" s="22"/>
      <c r="F99" s="22"/>
      <c r="G99" s="22"/>
      <c r="H99" s="31"/>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row>
    <row r="100" spans="1:33" ht="12.75">
      <c r="A100" s="22"/>
      <c r="B100" s="22"/>
      <c r="C100" s="22"/>
      <c r="D100" s="52"/>
      <c r="E100" s="22"/>
      <c r="F100" s="22"/>
      <c r="G100" s="22"/>
      <c r="H100" s="31"/>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row>
    <row r="101" spans="1:33" ht="12.75">
      <c r="A101" s="22"/>
      <c r="B101" s="22"/>
      <c r="C101" s="22"/>
      <c r="D101" s="52"/>
      <c r="E101" s="22"/>
      <c r="F101" s="22"/>
      <c r="G101" s="22"/>
      <c r="H101" s="31"/>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row>
    <row r="102" spans="1:33" ht="12.75">
      <c r="A102" s="22"/>
      <c r="B102" s="22"/>
      <c r="C102" s="22"/>
      <c r="D102" s="52"/>
      <c r="E102" s="22"/>
      <c r="F102" s="22"/>
      <c r="G102" s="22"/>
      <c r="H102" s="31"/>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row>
    <row r="103" spans="1:33" ht="12.75">
      <c r="A103" s="22"/>
      <c r="B103" s="22"/>
      <c r="C103" s="22"/>
      <c r="D103" s="52"/>
      <c r="E103" s="22"/>
      <c r="F103" s="22"/>
      <c r="G103" s="22"/>
      <c r="H103" s="31"/>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row>
    <row r="104" spans="1:33" ht="12.75">
      <c r="A104" s="22"/>
      <c r="B104" s="22"/>
      <c r="C104" s="22"/>
      <c r="D104" s="52"/>
      <c r="E104" s="22"/>
      <c r="F104" s="22"/>
      <c r="G104" s="22"/>
      <c r="H104" s="31"/>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row>
    <row r="105" spans="1:33" ht="12.75">
      <c r="A105" s="22"/>
      <c r="B105" s="22"/>
      <c r="C105" s="22"/>
      <c r="D105" s="52"/>
      <c r="E105" s="22"/>
      <c r="F105" s="22"/>
      <c r="G105" s="22"/>
      <c r="H105" s="31"/>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row>
    <row r="106" spans="1:33" ht="12.75">
      <c r="A106" s="22"/>
      <c r="B106" s="22"/>
      <c r="C106" s="22"/>
      <c r="D106" s="52"/>
      <c r="E106" s="22"/>
      <c r="F106" s="22"/>
      <c r="G106" s="22"/>
      <c r="H106" s="31"/>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row>
    <row r="107" spans="1:33" ht="12.75">
      <c r="A107" s="22"/>
      <c r="B107" s="22"/>
      <c r="C107" s="22"/>
      <c r="D107" s="52"/>
      <c r="E107" s="22"/>
      <c r="F107" s="22"/>
      <c r="G107" s="22"/>
      <c r="H107" s="31"/>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row>
    <row r="108" spans="1:33" ht="12.75">
      <c r="A108" s="22"/>
      <c r="B108" s="22"/>
      <c r="C108" s="22"/>
      <c r="D108" s="52"/>
      <c r="E108" s="22"/>
      <c r="F108" s="22"/>
      <c r="G108" s="22"/>
      <c r="H108" s="31"/>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row>
    <row r="109" spans="1:33" ht="12.75">
      <c r="A109" s="22"/>
      <c r="B109" s="22"/>
      <c r="C109" s="22"/>
      <c r="D109" s="52"/>
      <c r="E109" s="22"/>
      <c r="F109" s="22"/>
      <c r="G109" s="22"/>
      <c r="H109" s="31"/>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row>
    <row r="110" spans="1:33" ht="12.75">
      <c r="A110" s="22"/>
      <c r="B110" s="22"/>
      <c r="C110" s="22"/>
      <c r="D110" s="52"/>
      <c r="E110" s="22"/>
      <c r="F110" s="22"/>
      <c r="G110" s="22"/>
      <c r="H110" s="31"/>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row>
    <row r="111" spans="1:33" ht="12.75">
      <c r="A111" s="22"/>
      <c r="B111" s="22"/>
      <c r="C111" s="22"/>
      <c r="D111" s="52"/>
      <c r="E111" s="22"/>
      <c r="F111" s="22"/>
      <c r="G111" s="22"/>
      <c r="H111" s="31"/>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row>
    <row r="112" spans="1:33" ht="12.75">
      <c r="A112" s="22"/>
      <c r="B112" s="22"/>
      <c r="C112" s="22"/>
      <c r="D112" s="52"/>
      <c r="E112" s="22"/>
      <c r="F112" s="22"/>
      <c r="G112" s="22"/>
      <c r="H112" s="31"/>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row>
    <row r="113" spans="1:33" ht="12.75">
      <c r="A113" s="22"/>
      <c r="B113" s="22"/>
      <c r="C113" s="22"/>
      <c r="D113" s="52"/>
      <c r="E113" s="22"/>
      <c r="F113" s="22"/>
      <c r="G113" s="22"/>
      <c r="H113" s="31"/>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row>
    <row r="114" spans="1:33" ht="12.75">
      <c r="A114" s="22"/>
      <c r="B114" s="22"/>
      <c r="C114" s="22"/>
      <c r="D114" s="52"/>
      <c r="E114" s="22"/>
      <c r="F114" s="22"/>
      <c r="G114" s="22"/>
      <c r="H114" s="31"/>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row>
    <row r="115" spans="1:33" ht="12.75">
      <c r="A115" s="22"/>
      <c r="B115" s="22"/>
      <c r="C115" s="22"/>
      <c r="D115" s="52"/>
      <c r="E115" s="22"/>
      <c r="F115" s="22"/>
      <c r="G115" s="22"/>
      <c r="H115" s="31"/>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row>
    <row r="116" spans="1:33" ht="12.75">
      <c r="A116" s="22"/>
      <c r="B116" s="22"/>
      <c r="C116" s="22"/>
      <c r="D116" s="52"/>
      <c r="E116" s="22"/>
      <c r="F116" s="22"/>
      <c r="G116" s="22"/>
      <c r="H116" s="31"/>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row>
    <row r="117" spans="1:33" ht="12.75">
      <c r="A117" s="22"/>
      <c r="B117" s="22"/>
      <c r="C117" s="22"/>
      <c r="D117" s="52"/>
      <c r="E117" s="22"/>
      <c r="F117" s="22"/>
      <c r="G117" s="22"/>
      <c r="H117" s="31"/>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row>
    <row r="118" spans="1:33" ht="12.75">
      <c r="A118" s="22"/>
      <c r="B118" s="22"/>
      <c r="C118" s="22"/>
      <c r="D118" s="52"/>
      <c r="E118" s="22"/>
      <c r="F118" s="22"/>
      <c r="G118" s="22"/>
      <c r="H118" s="31"/>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row>
    <row r="119" spans="1:33" ht="12.75">
      <c r="A119" s="22"/>
      <c r="B119" s="22"/>
      <c r="C119" s="22"/>
      <c r="D119" s="52"/>
      <c r="E119" s="22"/>
      <c r="F119" s="22"/>
      <c r="G119" s="22"/>
      <c r="H119" s="31"/>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row>
    <row r="120" spans="1:33" ht="12.75">
      <c r="A120" s="22"/>
      <c r="B120" s="22"/>
      <c r="C120" s="22"/>
      <c r="D120" s="52"/>
      <c r="E120" s="22"/>
      <c r="F120" s="22"/>
      <c r="G120" s="22"/>
      <c r="H120" s="31"/>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row>
    <row r="121" spans="1:33" ht="12.75">
      <c r="A121" s="22"/>
      <c r="B121" s="22"/>
      <c r="C121" s="22"/>
      <c r="D121" s="52"/>
      <c r="E121" s="22"/>
      <c r="F121" s="22"/>
      <c r="G121" s="22"/>
      <c r="H121" s="31"/>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row>
    <row r="122" spans="1:33" ht="12.75">
      <c r="A122" s="22"/>
      <c r="B122" s="22"/>
      <c r="C122" s="22"/>
      <c r="D122" s="52"/>
      <c r="E122" s="22"/>
      <c r="F122" s="22"/>
      <c r="G122" s="22"/>
      <c r="H122" s="31"/>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row>
    <row r="123" spans="1:33" ht="12.75">
      <c r="A123" s="22"/>
      <c r="B123" s="22"/>
      <c r="C123" s="22"/>
      <c r="D123" s="52"/>
      <c r="E123" s="22"/>
      <c r="F123" s="22"/>
      <c r="G123" s="22"/>
      <c r="H123" s="31"/>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row>
    <row r="124" spans="1:33" ht="12.75">
      <c r="A124" s="22"/>
      <c r="B124" s="22"/>
      <c r="C124" s="22"/>
      <c r="D124" s="52"/>
      <c r="E124" s="22"/>
      <c r="F124" s="22"/>
      <c r="G124" s="22"/>
      <c r="H124" s="31"/>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row>
    <row r="125" spans="1:33" ht="12.75">
      <c r="A125" s="22"/>
      <c r="B125" s="22"/>
      <c r="C125" s="22"/>
      <c r="D125" s="52"/>
      <c r="E125" s="22"/>
      <c r="F125" s="22"/>
      <c r="G125" s="22"/>
      <c r="H125" s="31"/>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row>
    <row r="126" spans="1:33" ht="12.75">
      <c r="A126" s="22"/>
      <c r="B126" s="22"/>
      <c r="C126" s="22"/>
      <c r="D126" s="52"/>
      <c r="E126" s="22"/>
      <c r="F126" s="22"/>
      <c r="G126" s="22"/>
      <c r="H126" s="31"/>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row>
    <row r="127" spans="1:33" ht="12.75">
      <c r="A127" s="22"/>
      <c r="B127" s="22"/>
      <c r="C127" s="22"/>
      <c r="D127" s="52"/>
      <c r="E127" s="22"/>
      <c r="F127" s="22"/>
      <c r="G127" s="22"/>
      <c r="H127" s="31"/>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row>
    <row r="128" spans="1:33" ht="12.75">
      <c r="A128" s="22"/>
      <c r="B128" s="22"/>
      <c r="C128" s="22"/>
      <c r="D128" s="52"/>
      <c r="E128" s="22"/>
      <c r="F128" s="22"/>
      <c r="G128" s="22"/>
      <c r="H128" s="31"/>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row>
    <row r="129" spans="1:33" ht="12.75">
      <c r="A129" s="22"/>
      <c r="B129" s="22"/>
      <c r="C129" s="22"/>
      <c r="D129" s="52"/>
      <c r="E129" s="22"/>
      <c r="F129" s="22"/>
      <c r="G129" s="22"/>
      <c r="H129" s="31"/>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row>
    <row r="130" spans="1:33" ht="12.75">
      <c r="A130" s="22"/>
      <c r="B130" s="22"/>
      <c r="C130" s="22"/>
      <c r="D130" s="52"/>
      <c r="E130" s="22"/>
      <c r="F130" s="22"/>
      <c r="G130" s="22"/>
      <c r="H130" s="31"/>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row>
    <row r="131" spans="1:33" ht="12.75">
      <c r="A131" s="22"/>
      <c r="B131" s="22"/>
      <c r="C131" s="22"/>
      <c r="D131" s="52"/>
      <c r="E131" s="22"/>
      <c r="F131" s="22"/>
      <c r="G131" s="22"/>
      <c r="H131" s="31"/>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row>
    <row r="132" spans="1:33" ht="12.75">
      <c r="A132" s="22"/>
      <c r="B132" s="22"/>
      <c r="C132" s="22"/>
      <c r="D132" s="52"/>
      <c r="E132" s="22"/>
      <c r="F132" s="22"/>
      <c r="G132" s="22"/>
      <c r="H132" s="31"/>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row>
    <row r="133" spans="1:33" ht="12.75">
      <c r="A133" s="22"/>
      <c r="B133" s="22"/>
      <c r="C133" s="22"/>
      <c r="D133" s="52"/>
      <c r="E133" s="22"/>
      <c r="F133" s="22"/>
      <c r="G133" s="22"/>
      <c r="H133" s="31"/>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row>
    <row r="134" spans="1:33" ht="12.75">
      <c r="A134" s="22"/>
      <c r="B134" s="22"/>
      <c r="C134" s="22"/>
      <c r="D134" s="52"/>
      <c r="E134" s="22"/>
      <c r="F134" s="22"/>
      <c r="G134" s="22"/>
      <c r="H134" s="31"/>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row>
    <row r="135" spans="1:33" ht="12.75">
      <c r="A135" s="22"/>
      <c r="B135" s="22"/>
      <c r="C135" s="22"/>
      <c r="D135" s="52"/>
      <c r="E135" s="22"/>
      <c r="F135" s="22"/>
      <c r="G135" s="22"/>
      <c r="H135" s="31"/>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row>
    <row r="136" spans="1:33" ht="12.75">
      <c r="A136" s="22"/>
      <c r="B136" s="22"/>
      <c r="C136" s="22"/>
      <c r="D136" s="52"/>
      <c r="E136" s="22"/>
      <c r="F136" s="22"/>
      <c r="G136" s="22"/>
      <c r="H136" s="31"/>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row>
    <row r="137" spans="1:33" ht="12.75">
      <c r="A137" s="22"/>
      <c r="B137" s="22"/>
      <c r="C137" s="22"/>
      <c r="D137" s="52"/>
      <c r="E137" s="22"/>
      <c r="F137" s="22"/>
      <c r="G137" s="22"/>
      <c r="H137" s="31"/>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row>
    <row r="138" spans="1:33" ht="12.75">
      <c r="A138" s="22"/>
      <c r="B138" s="22"/>
      <c r="C138" s="22"/>
      <c r="D138" s="52"/>
      <c r="E138" s="22"/>
      <c r="F138" s="22"/>
      <c r="G138" s="22"/>
      <c r="H138" s="31"/>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row>
    <row r="139" spans="1:33" ht="12.75">
      <c r="A139" s="22"/>
      <c r="B139" s="22"/>
      <c r="C139" s="22"/>
      <c r="D139" s="52"/>
      <c r="E139" s="22"/>
      <c r="F139" s="22"/>
      <c r="G139" s="22"/>
      <c r="H139" s="31"/>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row>
    <row r="140" spans="1:33" ht="12.75">
      <c r="A140" s="22"/>
      <c r="B140" s="22"/>
      <c r="C140" s="22"/>
      <c r="D140" s="52"/>
      <c r="E140" s="22"/>
      <c r="F140" s="22"/>
      <c r="G140" s="22"/>
      <c r="H140" s="31"/>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row>
    <row r="141" spans="1:33" ht="12.75">
      <c r="A141" s="22"/>
      <c r="B141" s="22"/>
      <c r="C141" s="22"/>
      <c r="D141" s="52"/>
      <c r="E141" s="22"/>
      <c r="F141" s="22"/>
      <c r="G141" s="22"/>
      <c r="H141" s="31"/>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row>
    <row r="142" spans="1:33" ht="12.75">
      <c r="A142" s="22"/>
      <c r="B142" s="22"/>
      <c r="C142" s="22"/>
      <c r="D142" s="52"/>
      <c r="E142" s="22"/>
      <c r="F142" s="22"/>
      <c r="G142" s="22"/>
      <c r="H142" s="31"/>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row>
    <row r="143" spans="1:33" ht="12.75">
      <c r="A143" s="22"/>
      <c r="B143" s="22"/>
      <c r="C143" s="22"/>
      <c r="D143" s="52"/>
      <c r="E143" s="22"/>
      <c r="F143" s="22"/>
      <c r="G143" s="22"/>
      <c r="H143" s="31"/>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row>
    <row r="144" spans="1:33" ht="12.75">
      <c r="A144" s="22"/>
      <c r="B144" s="22"/>
      <c r="C144" s="22"/>
      <c r="D144" s="52"/>
      <c r="E144" s="22"/>
      <c r="F144" s="22"/>
      <c r="G144" s="22"/>
      <c r="H144" s="31"/>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row>
    <row r="145" spans="1:33" ht="12.75">
      <c r="A145" s="22"/>
      <c r="B145" s="22"/>
      <c r="C145" s="22"/>
      <c r="D145" s="52"/>
      <c r="E145" s="22"/>
      <c r="F145" s="22"/>
      <c r="G145" s="22"/>
      <c r="H145" s="31"/>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row>
    <row r="146" spans="1:33" ht="12.75">
      <c r="A146" s="22"/>
      <c r="B146" s="22"/>
      <c r="C146" s="22"/>
      <c r="D146" s="52"/>
      <c r="E146" s="22"/>
      <c r="F146" s="22"/>
      <c r="G146" s="22"/>
      <c r="H146" s="31"/>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row>
    <row r="147" spans="1:33" ht="12.75">
      <c r="A147" s="22"/>
      <c r="B147" s="22"/>
      <c r="C147" s="22"/>
      <c r="D147" s="52"/>
      <c r="E147" s="22"/>
      <c r="F147" s="22"/>
      <c r="G147" s="22"/>
      <c r="H147" s="31"/>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row>
    <row r="148" spans="1:33" ht="12.75">
      <c r="A148" s="22"/>
      <c r="B148" s="22"/>
      <c r="C148" s="22"/>
      <c r="D148" s="52"/>
      <c r="E148" s="22"/>
      <c r="F148" s="22"/>
      <c r="G148" s="22"/>
      <c r="H148" s="31"/>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row>
    <row r="149" spans="1:33" ht="12.75">
      <c r="A149" s="22"/>
      <c r="B149" s="22"/>
      <c r="C149" s="22"/>
      <c r="D149" s="52"/>
      <c r="E149" s="22"/>
      <c r="F149" s="22"/>
      <c r="G149" s="22"/>
      <c r="H149" s="31"/>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row>
    <row r="150" spans="1:33" ht="12.75">
      <c r="A150" s="22"/>
      <c r="B150" s="22"/>
      <c r="C150" s="22"/>
      <c r="D150" s="52"/>
      <c r="E150" s="22"/>
      <c r="F150" s="22"/>
      <c r="G150" s="22"/>
      <c r="H150" s="31"/>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row>
    <row r="151" spans="1:33" ht="12.75">
      <c r="A151" s="22"/>
      <c r="B151" s="22"/>
      <c r="C151" s="22"/>
      <c r="D151" s="52"/>
      <c r="E151" s="22"/>
      <c r="F151" s="22"/>
      <c r="G151" s="22"/>
      <c r="H151" s="31"/>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row>
    <row r="152" spans="1:33" ht="12.75">
      <c r="A152" s="22"/>
      <c r="B152" s="22"/>
      <c r="C152" s="22"/>
      <c r="D152" s="52"/>
      <c r="E152" s="22"/>
      <c r="F152" s="22"/>
      <c r="G152" s="22"/>
      <c r="H152" s="31"/>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row>
    <row r="153" spans="1:33" ht="12.75">
      <c r="A153" s="22"/>
      <c r="B153" s="22"/>
      <c r="C153" s="22"/>
      <c r="D153" s="52"/>
      <c r="E153" s="22"/>
      <c r="F153" s="22"/>
      <c r="G153" s="22"/>
      <c r="H153" s="31"/>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row>
    <row r="154" spans="1:33" ht="12.75">
      <c r="A154" s="22"/>
      <c r="B154" s="22"/>
      <c r="C154" s="22"/>
      <c r="D154" s="52"/>
      <c r="E154" s="22"/>
      <c r="F154" s="22"/>
      <c r="G154" s="22"/>
      <c r="H154" s="31"/>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row>
    <row r="155" spans="1:33" ht="12.75">
      <c r="A155" s="22"/>
      <c r="B155" s="22"/>
      <c r="C155" s="22"/>
      <c r="D155" s="52"/>
      <c r="E155" s="22"/>
      <c r="F155" s="22"/>
      <c r="G155" s="22"/>
      <c r="H155" s="31"/>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row>
    <row r="156" spans="1:33" ht="12.75">
      <c r="A156" s="22"/>
      <c r="B156" s="22"/>
      <c r="C156" s="22"/>
      <c r="D156" s="52"/>
      <c r="E156" s="22"/>
      <c r="F156" s="22"/>
      <c r="G156" s="22"/>
      <c r="H156" s="31"/>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row>
    <row r="157" spans="1:33" ht="12.75">
      <c r="A157" s="22"/>
      <c r="B157" s="22"/>
      <c r="C157" s="22"/>
      <c r="D157" s="52"/>
      <c r="E157" s="22"/>
      <c r="F157" s="22"/>
      <c r="G157" s="22"/>
      <c r="H157" s="31"/>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row>
    <row r="158" spans="1:33" ht="12.75">
      <c r="A158" s="22"/>
      <c r="B158" s="22"/>
      <c r="C158" s="22"/>
      <c r="D158" s="52"/>
      <c r="E158" s="22"/>
      <c r="F158" s="22"/>
      <c r="G158" s="22"/>
      <c r="H158" s="31"/>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row>
    <row r="159" spans="1:33" ht="12.75">
      <c r="A159" s="22"/>
      <c r="B159" s="22"/>
      <c r="C159" s="22"/>
      <c r="D159" s="52"/>
      <c r="E159" s="22"/>
      <c r="F159" s="22"/>
      <c r="G159" s="22"/>
      <c r="H159" s="31"/>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row>
    <row r="160" spans="1:33" ht="12.75">
      <c r="A160" s="22"/>
      <c r="B160" s="22"/>
      <c r="C160" s="22"/>
      <c r="D160" s="52"/>
      <c r="E160" s="22"/>
      <c r="F160" s="22"/>
      <c r="G160" s="22"/>
      <c r="H160" s="31"/>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row>
    <row r="161" spans="1:33" ht="12.75">
      <c r="A161" s="22"/>
      <c r="B161" s="22"/>
      <c r="C161" s="22"/>
      <c r="D161" s="52"/>
      <c r="E161" s="22"/>
      <c r="F161" s="22"/>
      <c r="G161" s="22"/>
      <c r="H161" s="31"/>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row>
    <row r="162" spans="1:33" ht="12.75">
      <c r="A162" s="22"/>
      <c r="B162" s="22"/>
      <c r="C162" s="22"/>
      <c r="D162" s="52"/>
      <c r="E162" s="22"/>
      <c r="F162" s="22"/>
      <c r="G162" s="22"/>
      <c r="H162" s="31"/>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row>
    <row r="163" spans="1:33" ht="12.75">
      <c r="A163" s="22"/>
      <c r="B163" s="22"/>
      <c r="C163" s="22"/>
      <c r="D163" s="52"/>
      <c r="E163" s="22"/>
      <c r="F163" s="22"/>
      <c r="G163" s="22"/>
      <c r="H163" s="31"/>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row>
    <row r="164" spans="1:33" ht="12.75">
      <c r="A164" s="22"/>
      <c r="B164" s="22"/>
      <c r="C164" s="22"/>
      <c r="D164" s="52"/>
      <c r="E164" s="22"/>
      <c r="F164" s="22"/>
      <c r="G164" s="22"/>
      <c r="H164" s="31"/>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row>
    <row r="165" spans="1:33" ht="12.75">
      <c r="A165" s="22"/>
      <c r="B165" s="22"/>
      <c r="C165" s="22"/>
      <c r="D165" s="52"/>
      <c r="E165" s="22"/>
      <c r="F165" s="22"/>
      <c r="G165" s="22"/>
      <c r="H165" s="31"/>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row>
    <row r="166" spans="1:33" ht="12.75">
      <c r="A166" s="22"/>
      <c r="B166" s="22"/>
      <c r="C166" s="22"/>
      <c r="D166" s="52"/>
      <c r="E166" s="22"/>
      <c r="F166" s="22"/>
      <c r="G166" s="22"/>
      <c r="H166" s="31"/>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row>
    <row r="167" spans="1:33" ht="12.75">
      <c r="A167" s="22"/>
      <c r="B167" s="22"/>
      <c r="C167" s="22"/>
      <c r="D167" s="52"/>
      <c r="E167" s="22"/>
      <c r="F167" s="22"/>
      <c r="G167" s="22"/>
      <c r="H167" s="31"/>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row>
    <row r="168" spans="1:33" ht="12.75">
      <c r="A168" s="22"/>
      <c r="B168" s="22"/>
      <c r="C168" s="22"/>
      <c r="D168" s="52"/>
      <c r="E168" s="22"/>
      <c r="F168" s="22"/>
      <c r="G168" s="22"/>
      <c r="H168" s="31"/>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row>
    <row r="169" spans="1:33" ht="12.75">
      <c r="A169" s="22"/>
      <c r="B169" s="22"/>
      <c r="C169" s="22"/>
      <c r="D169" s="52"/>
      <c r="E169" s="22"/>
      <c r="F169" s="22"/>
      <c r="G169" s="22"/>
      <c r="H169" s="31"/>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row>
    <row r="170" spans="1:33" ht="12.75">
      <c r="A170" s="22"/>
      <c r="B170" s="22"/>
      <c r="C170" s="22"/>
      <c r="D170" s="52"/>
      <c r="E170" s="22"/>
      <c r="F170" s="22"/>
      <c r="G170" s="22"/>
      <c r="H170" s="31"/>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row>
    <row r="171" spans="1:33" ht="12.75">
      <c r="A171" s="22"/>
      <c r="B171" s="22"/>
      <c r="C171" s="22"/>
      <c r="D171" s="52"/>
      <c r="E171" s="22"/>
      <c r="F171" s="22"/>
      <c r="G171" s="22"/>
      <c r="H171" s="31"/>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row>
    <row r="172" spans="1:33" ht="12.75">
      <c r="A172" s="22"/>
      <c r="B172" s="22"/>
      <c r="C172" s="22"/>
      <c r="D172" s="52"/>
      <c r="E172" s="22"/>
      <c r="F172" s="22"/>
      <c r="G172" s="22"/>
      <c r="H172" s="31"/>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row>
    <row r="173" spans="1:33" ht="12.75">
      <c r="A173" s="22"/>
      <c r="B173" s="22"/>
      <c r="C173" s="22"/>
      <c r="D173" s="52"/>
      <c r="E173" s="22"/>
      <c r="F173" s="22"/>
      <c r="G173" s="22"/>
      <c r="H173" s="31"/>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row>
    <row r="174" spans="1:33" ht="12.75">
      <c r="A174" s="22"/>
      <c r="B174" s="22"/>
      <c r="C174" s="22"/>
      <c r="D174" s="52"/>
      <c r="E174" s="22"/>
      <c r="F174" s="22"/>
      <c r="G174" s="22"/>
      <c r="H174" s="31"/>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row>
    <row r="175" spans="1:33" ht="12.75">
      <c r="A175" s="22"/>
      <c r="B175" s="22"/>
      <c r="C175" s="22"/>
      <c r="D175" s="52"/>
      <c r="E175" s="22"/>
      <c r="F175" s="22"/>
      <c r="G175" s="22"/>
      <c r="H175" s="31"/>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row>
    <row r="176" spans="1:33" ht="12.75">
      <c r="A176" s="22"/>
      <c r="B176" s="22"/>
      <c r="C176" s="22"/>
      <c r="D176" s="52"/>
      <c r="E176" s="22"/>
      <c r="F176" s="22"/>
      <c r="G176" s="22"/>
      <c r="H176" s="31"/>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row>
    <row r="177" spans="1:33" ht="12.75">
      <c r="A177" s="22"/>
      <c r="B177" s="22"/>
      <c r="C177" s="22"/>
      <c r="D177" s="52"/>
      <c r="E177" s="22"/>
      <c r="F177" s="22"/>
      <c r="G177" s="22"/>
      <c r="H177" s="31"/>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row>
    <row r="178" spans="1:33" ht="12.75">
      <c r="A178" s="22"/>
      <c r="B178" s="22"/>
      <c r="C178" s="22"/>
      <c r="D178" s="52"/>
      <c r="E178" s="22"/>
      <c r="F178" s="22"/>
      <c r="G178" s="22"/>
      <c r="H178" s="31"/>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row>
    <row r="179" spans="1:33" ht="12.75">
      <c r="A179" s="22"/>
      <c r="B179" s="22"/>
      <c r="C179" s="22"/>
      <c r="D179" s="52"/>
      <c r="E179" s="22"/>
      <c r="F179" s="22"/>
      <c r="G179" s="22"/>
      <c r="H179" s="31"/>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row>
    <row r="180" spans="1:33" ht="12.75">
      <c r="A180" s="22"/>
      <c r="B180" s="22"/>
      <c r="C180" s="22"/>
      <c r="D180" s="52"/>
      <c r="E180" s="22"/>
      <c r="F180" s="22"/>
      <c r="G180" s="22"/>
      <c r="H180" s="31"/>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row>
    <row r="181" spans="1:33" ht="12.75">
      <c r="A181" s="22"/>
      <c r="B181" s="22"/>
      <c r="C181" s="22"/>
      <c r="D181" s="52"/>
      <c r="E181" s="22"/>
      <c r="F181" s="22"/>
      <c r="G181" s="22"/>
      <c r="H181" s="31"/>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row>
    <row r="182" spans="1:33" ht="12.75">
      <c r="A182" s="22"/>
      <c r="B182" s="22"/>
      <c r="C182" s="22"/>
      <c r="D182" s="52"/>
      <c r="E182" s="22"/>
      <c r="F182" s="22"/>
      <c r="G182" s="22"/>
      <c r="H182" s="31"/>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row>
    <row r="183" spans="1:33" ht="12.75">
      <c r="A183" s="22"/>
      <c r="B183" s="22"/>
      <c r="C183" s="22"/>
      <c r="D183" s="52"/>
      <c r="E183" s="22"/>
      <c r="F183" s="22"/>
      <c r="G183" s="22"/>
      <c r="H183" s="31"/>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row>
    <row r="184" spans="1:33" ht="12.75">
      <c r="A184" s="22"/>
      <c r="B184" s="22"/>
      <c r="C184" s="22"/>
      <c r="D184" s="52"/>
      <c r="E184" s="22"/>
      <c r="F184" s="22"/>
      <c r="G184" s="22"/>
      <c r="H184" s="31"/>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row>
    <row r="185" spans="1:33" ht="12.75">
      <c r="A185" s="22"/>
      <c r="B185" s="22"/>
      <c r="C185" s="22"/>
      <c r="D185" s="52"/>
      <c r="E185" s="22"/>
      <c r="F185" s="22"/>
      <c r="G185" s="22"/>
      <c r="H185" s="31"/>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row>
    <row r="186" spans="1:33" ht="12.75">
      <c r="A186" s="22"/>
      <c r="B186" s="22"/>
      <c r="C186" s="22"/>
      <c r="D186" s="52"/>
      <c r="E186" s="22"/>
      <c r="F186" s="22"/>
      <c r="G186" s="22"/>
      <c r="H186" s="31"/>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row>
    <row r="187" spans="1:33" ht="12.75">
      <c r="A187" s="22"/>
      <c r="B187" s="22"/>
      <c r="C187" s="22"/>
      <c r="D187" s="52"/>
      <c r="E187" s="22"/>
      <c r="F187" s="22"/>
      <c r="G187" s="22"/>
      <c r="H187" s="31"/>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row>
    <row r="188" spans="1:33" ht="12.75">
      <c r="A188" s="22"/>
      <c r="B188" s="22"/>
      <c r="C188" s="22"/>
      <c r="D188" s="52"/>
      <c r="E188" s="22"/>
      <c r="F188" s="22"/>
      <c r="G188" s="22"/>
      <c r="H188" s="31"/>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row>
    <row r="189" spans="1:33" ht="12.75">
      <c r="A189" s="22"/>
      <c r="B189" s="22"/>
      <c r="C189" s="22"/>
      <c r="D189" s="52"/>
      <c r="E189" s="22"/>
      <c r="F189" s="22"/>
      <c r="G189" s="22"/>
      <c r="H189" s="31"/>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row>
    <row r="190" spans="1:33" ht="12.75">
      <c r="A190" s="22"/>
      <c r="B190" s="22"/>
      <c r="C190" s="22"/>
      <c r="D190" s="52"/>
      <c r="E190" s="22"/>
      <c r="F190" s="22"/>
      <c r="G190" s="22"/>
      <c r="H190" s="31"/>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row>
    <row r="191" spans="1:33" ht="12.75">
      <c r="A191" s="22"/>
      <c r="B191" s="22"/>
      <c r="C191" s="22"/>
      <c r="D191" s="52"/>
      <c r="E191" s="22"/>
      <c r="F191" s="22"/>
      <c r="G191" s="22"/>
      <c r="H191" s="31"/>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row>
    <row r="192" spans="1:33" ht="12.75">
      <c r="A192" s="22"/>
      <c r="B192" s="22"/>
      <c r="C192" s="22"/>
      <c r="D192" s="52"/>
      <c r="E192" s="22"/>
      <c r="F192" s="22"/>
      <c r="G192" s="22"/>
      <c r="H192" s="31"/>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row>
    <row r="193" spans="1:33" ht="12.75">
      <c r="A193" s="22"/>
      <c r="B193" s="22"/>
      <c r="C193" s="22"/>
      <c r="D193" s="52"/>
      <c r="E193" s="22"/>
      <c r="F193" s="22"/>
      <c r="G193" s="22"/>
      <c r="H193" s="31"/>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row>
    <row r="194" spans="1:33" ht="12.75">
      <c r="A194" s="22"/>
      <c r="B194" s="22"/>
      <c r="C194" s="22"/>
      <c r="D194" s="52"/>
      <c r="E194" s="22"/>
      <c r="F194" s="22"/>
      <c r="G194" s="22"/>
      <c r="H194" s="31"/>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row>
    <row r="195" spans="1:33" ht="12.75">
      <c r="A195" s="22"/>
      <c r="B195" s="22"/>
      <c r="C195" s="22"/>
      <c r="D195" s="52"/>
      <c r="E195" s="22"/>
      <c r="F195" s="22"/>
      <c r="G195" s="22"/>
      <c r="H195" s="31"/>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row>
    <row r="196" spans="1:33" ht="12.75">
      <c r="A196" s="22"/>
      <c r="B196" s="22"/>
      <c r="C196" s="22"/>
      <c r="D196" s="52"/>
      <c r="E196" s="22"/>
      <c r="F196" s="22"/>
      <c r="G196" s="22"/>
      <c r="H196" s="31"/>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row>
    <row r="197" spans="1:33" ht="12.75">
      <c r="A197" s="22"/>
      <c r="B197" s="22"/>
      <c r="C197" s="22"/>
      <c r="D197" s="52"/>
      <c r="E197" s="22"/>
      <c r="F197" s="22"/>
      <c r="G197" s="22"/>
      <c r="H197" s="31"/>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row>
    <row r="198" spans="1:33" ht="12.75">
      <c r="A198" s="22"/>
      <c r="B198" s="22"/>
      <c r="C198" s="22"/>
      <c r="D198" s="52"/>
      <c r="E198" s="22"/>
      <c r="F198" s="22"/>
      <c r="G198" s="22"/>
      <c r="H198" s="31"/>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row>
    <row r="199" spans="1:33" ht="12.75">
      <c r="A199" s="22"/>
      <c r="B199" s="22"/>
      <c r="C199" s="22"/>
      <c r="D199" s="5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row>
    <row r="200" spans="1:33" ht="12.75">
      <c r="A200" s="22"/>
      <c r="B200" s="22"/>
      <c r="C200" s="22"/>
      <c r="D200" s="5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row>
    <row r="201" spans="1:33" ht="12.75">
      <c r="A201" s="22"/>
      <c r="B201" s="22"/>
      <c r="C201" s="22"/>
      <c r="D201" s="5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row>
    <row r="202" spans="1:33" ht="12.75">
      <c r="A202" s="22"/>
      <c r="B202" s="22"/>
      <c r="C202" s="22"/>
      <c r="D202" s="5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row>
    <row r="203" spans="1:33" ht="12.75">
      <c r="A203" s="22"/>
      <c r="B203" s="22"/>
      <c r="C203" s="22"/>
      <c r="D203" s="5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row>
    <row r="204" spans="1:33" ht="12.75">
      <c r="A204" s="22"/>
      <c r="B204" s="22"/>
      <c r="C204" s="22"/>
      <c r="D204" s="5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row>
    <row r="205" spans="1:33" ht="12.75">
      <c r="A205" s="22"/>
      <c r="B205" s="22"/>
      <c r="C205" s="22"/>
      <c r="D205" s="5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row>
    <row r="206" spans="1:33" ht="12.75">
      <c r="A206" s="22"/>
      <c r="B206" s="22"/>
      <c r="C206" s="22"/>
      <c r="D206" s="5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row>
    <row r="207" spans="1:33" ht="12.75">
      <c r="A207" s="22"/>
      <c r="B207" s="22"/>
      <c r="C207" s="22"/>
      <c r="D207" s="5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row>
    <row r="208" spans="1:33" ht="12.75">
      <c r="A208" s="22"/>
      <c r="B208" s="22"/>
      <c r="C208" s="22"/>
      <c r="D208" s="5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row>
    <row r="209" spans="1:33" ht="12.75">
      <c r="A209" s="22"/>
      <c r="B209" s="22"/>
      <c r="C209" s="22"/>
      <c r="D209" s="5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row>
    <row r="210" spans="1:33" ht="12.75">
      <c r="A210" s="22"/>
      <c r="B210" s="22"/>
      <c r="C210" s="22"/>
      <c r="D210" s="5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row>
    <row r="211" spans="1:33" ht="12.75">
      <c r="A211" s="22"/>
      <c r="B211" s="22"/>
      <c r="C211" s="22"/>
      <c r="D211" s="5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row>
    <row r="212" spans="1:33" ht="12.75">
      <c r="A212" s="22"/>
      <c r="B212" s="22"/>
      <c r="C212" s="22"/>
      <c r="D212" s="5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row>
    <row r="213" spans="1:33" ht="12.75">
      <c r="A213" s="22"/>
      <c r="B213" s="22"/>
      <c r="C213" s="22"/>
      <c r="D213" s="5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row>
    <row r="214" spans="1:33" ht="12.75">
      <c r="A214" s="22"/>
      <c r="B214" s="22"/>
      <c r="C214" s="22"/>
      <c r="D214" s="5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row>
    <row r="215" spans="1:33" ht="12.75">
      <c r="A215" s="22"/>
      <c r="B215" s="22"/>
      <c r="C215" s="22"/>
      <c r="D215" s="5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row>
    <row r="216" spans="1:33" ht="12.75">
      <c r="A216" s="22"/>
      <c r="B216" s="22"/>
      <c r="C216" s="22"/>
      <c r="D216" s="5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row>
    <row r="217" spans="1:33" ht="12.75">
      <c r="A217" s="22"/>
      <c r="B217" s="22"/>
      <c r="C217" s="22"/>
      <c r="D217" s="5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row>
    <row r="218" spans="1:33" ht="12.75">
      <c r="A218" s="22"/>
      <c r="B218" s="22"/>
      <c r="C218" s="22"/>
      <c r="D218" s="5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row>
    <row r="219" spans="1:33" ht="12.75">
      <c r="A219" s="22"/>
      <c r="B219" s="22"/>
      <c r="C219" s="22"/>
      <c r="D219" s="5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row>
    <row r="220" spans="1:33" ht="12.75">
      <c r="A220" s="22"/>
      <c r="B220" s="22"/>
      <c r="C220" s="22"/>
      <c r="D220" s="5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row>
    <row r="221" spans="1:33" ht="12.75">
      <c r="A221" s="22"/>
      <c r="B221" s="22"/>
      <c r="C221" s="22"/>
      <c r="D221" s="5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row>
    <row r="222" spans="1:33" ht="12.75">
      <c r="A222" s="22"/>
      <c r="B222" s="22"/>
      <c r="C222" s="22"/>
      <c r="D222" s="5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row>
    <row r="223" spans="1:33" ht="12.75">
      <c r="A223" s="22"/>
      <c r="B223" s="22"/>
      <c r="C223" s="22"/>
      <c r="D223" s="5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row>
    <row r="224" spans="1:33" ht="12.75">
      <c r="A224" s="22"/>
      <c r="B224" s="22"/>
      <c r="C224" s="22"/>
      <c r="D224" s="5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row>
    <row r="225" spans="1:33" ht="12.75">
      <c r="A225" s="22"/>
      <c r="B225" s="22"/>
      <c r="C225" s="22"/>
      <c r="D225" s="5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row>
    <row r="226" spans="1:33" ht="12.75">
      <c r="A226" s="22"/>
      <c r="B226" s="22"/>
      <c r="C226" s="22"/>
      <c r="D226" s="5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row>
    <row r="227" spans="1:33" ht="12.75">
      <c r="A227" s="22"/>
      <c r="B227" s="22"/>
      <c r="C227" s="22"/>
      <c r="D227" s="5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row>
    <row r="228" spans="1:33" ht="12.75">
      <c r="A228" s="22"/>
      <c r="B228" s="22"/>
      <c r="C228" s="22"/>
      <c r="D228" s="5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row>
    <row r="229" spans="1:33" ht="12.75">
      <c r="A229" s="22"/>
      <c r="B229" s="22"/>
      <c r="C229" s="22"/>
      <c r="D229" s="5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row>
    <row r="230" spans="1:33" ht="12.75">
      <c r="A230" s="22"/>
      <c r="B230" s="22"/>
      <c r="C230" s="22"/>
      <c r="D230" s="5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row>
    <row r="231" spans="1:33" ht="12.75">
      <c r="A231" s="22"/>
      <c r="B231" s="22"/>
      <c r="C231" s="22"/>
      <c r="D231" s="5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row>
    <row r="232" spans="1:33" ht="12.75">
      <c r="A232" s="22"/>
      <c r="B232" s="22"/>
      <c r="C232" s="22"/>
      <c r="D232" s="5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row>
    <row r="233" spans="1:33" ht="12.75">
      <c r="A233" s="22"/>
      <c r="B233" s="22"/>
      <c r="C233" s="22"/>
      <c r="D233" s="5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row>
    <row r="234" spans="1:33" ht="12.75">
      <c r="A234" s="22"/>
      <c r="B234" s="22"/>
      <c r="C234" s="22"/>
      <c r="D234" s="5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row>
    <row r="235" spans="1:33" ht="12.75">
      <c r="A235" s="22"/>
      <c r="B235" s="22"/>
      <c r="C235" s="22"/>
      <c r="D235" s="5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row>
    <row r="236" spans="1:33" ht="12.75">
      <c r="A236" s="22"/>
      <c r="B236" s="22"/>
      <c r="C236" s="22"/>
      <c r="D236" s="5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row>
    <row r="237" spans="1:33" ht="12.75">
      <c r="A237" s="22"/>
      <c r="B237" s="22"/>
      <c r="C237" s="22"/>
      <c r="D237" s="5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row>
    <row r="238" spans="1:33" ht="12.75">
      <c r="A238" s="22"/>
      <c r="B238" s="22"/>
      <c r="C238" s="22"/>
      <c r="D238" s="5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row>
    <row r="239" spans="1:33" ht="12.75">
      <c r="A239" s="22"/>
      <c r="B239" s="22"/>
      <c r="C239" s="22"/>
      <c r="D239" s="5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row>
    <row r="240" spans="1:33" ht="12.75">
      <c r="A240" s="22"/>
      <c r="B240" s="22"/>
      <c r="C240" s="22"/>
      <c r="D240" s="5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row>
    <row r="241" spans="1:33" ht="12.75">
      <c r="A241" s="22"/>
      <c r="B241" s="22"/>
      <c r="C241" s="22"/>
      <c r="D241" s="5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row>
    <row r="242" spans="1:33" ht="12.75">
      <c r="A242" s="22"/>
      <c r="B242" s="22"/>
      <c r="C242" s="22"/>
      <c r="D242" s="5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row>
    <row r="243" spans="1:33" ht="12.75">
      <c r="A243" s="22"/>
      <c r="B243" s="22"/>
      <c r="C243" s="22"/>
      <c r="D243" s="5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row>
    <row r="244" spans="1:33" ht="12.75">
      <c r="A244" s="22"/>
      <c r="B244" s="22"/>
      <c r="C244" s="22"/>
      <c r="D244" s="5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row>
    <row r="245" spans="1:33" ht="12.75">
      <c r="A245" s="22"/>
      <c r="B245" s="22"/>
      <c r="C245" s="22"/>
      <c r="D245" s="5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row>
    <row r="246" spans="1:33" ht="12.75">
      <c r="A246" s="22"/>
      <c r="B246" s="22"/>
      <c r="C246" s="22"/>
      <c r="D246" s="5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row>
    <row r="247" spans="1:33" ht="12.75">
      <c r="A247" s="22"/>
      <c r="B247" s="22"/>
      <c r="C247" s="22"/>
      <c r="D247" s="5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row>
    <row r="248" spans="1:33" ht="12.75">
      <c r="A248" s="22"/>
      <c r="B248" s="22"/>
      <c r="C248" s="22"/>
      <c r="D248" s="5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row>
    <row r="249" spans="1:33" ht="12.75">
      <c r="A249" s="22"/>
      <c r="B249" s="22"/>
      <c r="C249" s="22"/>
      <c r="D249" s="5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row>
    <row r="250" spans="1:33" ht="12.75">
      <c r="A250" s="22"/>
      <c r="B250" s="22"/>
      <c r="C250" s="22"/>
      <c r="D250" s="5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row>
    <row r="251" spans="1:33" ht="12.75">
      <c r="A251" s="22"/>
      <c r="B251" s="22"/>
      <c r="C251" s="22"/>
      <c r="D251" s="5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row>
    <row r="252" spans="1:33" ht="12.75">
      <c r="A252" s="22"/>
      <c r="B252" s="22"/>
      <c r="C252" s="22"/>
      <c r="D252" s="5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row>
    <row r="253" spans="1:33" ht="12.75">
      <c r="A253" s="22"/>
      <c r="B253" s="22"/>
      <c r="C253" s="22"/>
      <c r="D253" s="5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row>
    <row r="254" spans="1:33" ht="12.75">
      <c r="A254" s="22"/>
      <c r="B254" s="22"/>
      <c r="C254" s="22"/>
      <c r="D254" s="5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row>
    <row r="255" spans="1:33" ht="12.75">
      <c r="A255" s="22"/>
      <c r="B255" s="22"/>
      <c r="C255" s="22"/>
      <c r="D255" s="5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row>
    <row r="256" spans="1:33" ht="12.75">
      <c r="A256" s="22"/>
      <c r="B256" s="22"/>
      <c r="C256" s="22"/>
      <c r="D256" s="5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row>
    <row r="257" spans="1:33" ht="12.75">
      <c r="A257" s="22"/>
      <c r="B257" s="22"/>
      <c r="C257" s="22"/>
      <c r="D257" s="5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row>
    <row r="258" spans="1:33" ht="12.75">
      <c r="A258" s="22"/>
      <c r="B258" s="22"/>
      <c r="C258" s="22"/>
      <c r="D258" s="5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row>
    <row r="259" spans="1:33" ht="12.75">
      <c r="A259" s="22"/>
      <c r="B259" s="22"/>
      <c r="C259" s="22"/>
      <c r="D259" s="5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row>
    <row r="260" spans="1:33" ht="12.75">
      <c r="A260" s="22"/>
      <c r="B260" s="22"/>
      <c r="C260" s="22"/>
      <c r="D260" s="5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row>
    <row r="261" spans="1:33" ht="12.75">
      <c r="A261" s="22"/>
      <c r="B261" s="22"/>
      <c r="C261" s="22"/>
      <c r="D261" s="5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row>
    <row r="262" spans="1:33" ht="12.75">
      <c r="A262" s="22"/>
      <c r="B262" s="22"/>
      <c r="C262" s="22"/>
      <c r="D262" s="5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row>
    <row r="263" spans="1:33" ht="12.75">
      <c r="A263" s="22"/>
      <c r="B263" s="22"/>
      <c r="C263" s="22"/>
      <c r="D263" s="5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row>
    <row r="264" spans="1:33" ht="12.75">
      <c r="A264" s="22"/>
      <c r="B264" s="22"/>
      <c r="C264" s="22"/>
      <c r="D264" s="5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row>
    <row r="265" spans="1:33" ht="12.75">
      <c r="A265" s="22"/>
      <c r="B265" s="22"/>
      <c r="C265" s="22"/>
      <c r="D265" s="5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row>
    <row r="266" spans="1:33" ht="12.75">
      <c r="A266" s="22"/>
      <c r="B266" s="22"/>
      <c r="C266" s="22"/>
      <c r="D266" s="5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row>
    <row r="267" spans="1:33" ht="12.75">
      <c r="A267" s="22"/>
      <c r="B267" s="22"/>
      <c r="C267" s="22"/>
      <c r="D267" s="5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row>
    <row r="268" spans="1:33" ht="12.75">
      <c r="A268" s="22"/>
      <c r="B268" s="22"/>
      <c r="C268" s="22"/>
      <c r="D268" s="5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row>
    <row r="269" spans="1:33" ht="12.75">
      <c r="A269" s="22"/>
      <c r="B269" s="22"/>
      <c r="C269" s="22"/>
      <c r="D269" s="5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row>
    <row r="270" spans="1:33" ht="12.75">
      <c r="A270" s="22"/>
      <c r="B270" s="22"/>
      <c r="C270" s="22"/>
      <c r="D270" s="5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row>
    <row r="271" spans="1:33" ht="12.75">
      <c r="A271" s="22"/>
      <c r="B271" s="22"/>
      <c r="C271" s="22"/>
      <c r="D271" s="5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row>
    <row r="272" spans="1:33" ht="12.75">
      <c r="A272" s="22"/>
      <c r="B272" s="22"/>
      <c r="C272" s="22"/>
      <c r="D272" s="5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row>
    <row r="273" spans="1:33" ht="12.75">
      <c r="A273" s="22"/>
      <c r="B273" s="22"/>
      <c r="C273" s="22"/>
      <c r="D273" s="5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row>
    <row r="274" spans="1:33" ht="12.75">
      <c r="A274" s="22"/>
      <c r="B274" s="22"/>
      <c r="C274" s="22"/>
      <c r="D274" s="5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row>
    <row r="275" spans="1:33" ht="12.75">
      <c r="A275" s="22"/>
      <c r="B275" s="22"/>
      <c r="C275" s="22"/>
      <c r="D275" s="5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row>
    <row r="276" spans="1:33" ht="12.75">
      <c r="A276" s="22"/>
      <c r="B276" s="22"/>
      <c r="C276" s="22"/>
      <c r="D276" s="5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row>
    <row r="277" spans="1:33" ht="12.75">
      <c r="A277" s="22"/>
      <c r="B277" s="22"/>
      <c r="C277" s="22"/>
      <c r="D277" s="5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row>
    <row r="278" spans="1:33" ht="12.75">
      <c r="A278" s="22"/>
      <c r="B278" s="22"/>
      <c r="C278" s="22"/>
      <c r="D278" s="5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row>
    <row r="279" spans="1:33" ht="12.75">
      <c r="A279" s="22"/>
      <c r="B279" s="22"/>
      <c r="C279" s="22"/>
      <c r="D279" s="5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row>
    <row r="280" spans="1:33" ht="12.75">
      <c r="A280" s="22"/>
      <c r="B280" s="22"/>
      <c r="C280" s="22"/>
      <c r="D280" s="5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row>
    <row r="281" spans="1:33" ht="12.75">
      <c r="A281" s="22"/>
      <c r="B281" s="22"/>
      <c r="C281" s="22"/>
      <c r="D281" s="5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row>
    <row r="282" spans="1:33" ht="12.75">
      <c r="A282" s="22"/>
      <c r="B282" s="22"/>
      <c r="C282" s="22"/>
      <c r="D282" s="5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row>
    <row r="283" spans="1:33" ht="12.75">
      <c r="A283" s="22"/>
      <c r="B283" s="22"/>
      <c r="C283" s="22"/>
      <c r="D283" s="5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row>
    <row r="284" spans="1:33" ht="12.75">
      <c r="A284" s="22"/>
      <c r="B284" s="22"/>
      <c r="C284" s="22"/>
      <c r="D284" s="5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row>
    <row r="285" spans="1:33" ht="12.75">
      <c r="A285" s="22"/>
      <c r="B285" s="22"/>
      <c r="C285" s="22"/>
      <c r="D285" s="5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row>
    <row r="286" spans="1:33" ht="12.75">
      <c r="A286" s="22"/>
      <c r="B286" s="22"/>
      <c r="C286" s="22"/>
      <c r="D286" s="5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row>
    <row r="287" spans="1:33" ht="12.75">
      <c r="A287" s="22"/>
      <c r="B287" s="22"/>
      <c r="C287" s="22"/>
      <c r="D287" s="5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row>
    <row r="288" spans="1:33" ht="12.75">
      <c r="A288" s="22"/>
      <c r="B288" s="22"/>
      <c r="C288" s="22"/>
      <c r="D288" s="5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row>
    <row r="289" spans="1:33" ht="12.75">
      <c r="A289" s="22"/>
      <c r="B289" s="22"/>
      <c r="C289" s="22"/>
      <c r="D289" s="5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row>
    <row r="290" spans="1:33" ht="12.75">
      <c r="A290" s="22"/>
      <c r="B290" s="22"/>
      <c r="C290" s="22"/>
      <c r="D290" s="5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row>
    <row r="291" spans="1:33" ht="12.75">
      <c r="A291" s="22"/>
      <c r="B291" s="22"/>
      <c r="C291" s="22"/>
      <c r="D291" s="5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row>
    <row r="292" spans="1:33" ht="12.75">
      <c r="A292" s="22"/>
      <c r="B292" s="22"/>
      <c r="C292" s="22"/>
      <c r="D292" s="5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row>
    <row r="293" spans="1:33" ht="12.75">
      <c r="A293" s="22"/>
      <c r="B293" s="22"/>
      <c r="C293" s="22"/>
      <c r="D293" s="5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row>
    <row r="294" spans="1:33" ht="12.75">
      <c r="A294" s="22"/>
      <c r="B294" s="22"/>
      <c r="C294" s="22"/>
      <c r="D294" s="5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row>
    <row r="295" spans="1:33" ht="12.75">
      <c r="A295" s="22"/>
      <c r="B295" s="22"/>
      <c r="C295" s="22"/>
      <c r="D295" s="5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row>
    <row r="296" spans="1:33" ht="12.75">
      <c r="A296" s="22"/>
      <c r="B296" s="22"/>
      <c r="C296" s="22"/>
      <c r="D296" s="5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row>
    <row r="297" spans="1:33" ht="12.75">
      <c r="A297" s="22"/>
      <c r="B297" s="22"/>
      <c r="C297" s="22"/>
      <c r="D297" s="5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row>
    <row r="298" spans="1:33" ht="12.75">
      <c r="A298" s="22"/>
      <c r="B298" s="22"/>
      <c r="C298" s="22"/>
      <c r="D298" s="5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row>
    <row r="299" spans="1:33" ht="12.75">
      <c r="A299" s="22"/>
      <c r="B299" s="22"/>
      <c r="C299" s="22"/>
      <c r="D299" s="5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row>
    <row r="300" spans="1:33" ht="12.75">
      <c r="A300" s="22"/>
      <c r="B300" s="22"/>
      <c r="C300" s="22"/>
      <c r="D300" s="5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row>
    <row r="301" spans="1:33" ht="12.75">
      <c r="A301" s="22"/>
      <c r="B301" s="22"/>
      <c r="C301" s="22"/>
      <c r="D301" s="5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row>
    <row r="302" spans="1:33" ht="12.75">
      <c r="A302" s="22"/>
      <c r="B302" s="22"/>
      <c r="C302" s="22"/>
      <c r="D302" s="5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row>
    <row r="303" spans="1:33" ht="12.75">
      <c r="A303" s="22"/>
      <c r="B303" s="22"/>
      <c r="C303" s="22"/>
      <c r="D303" s="5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row>
    <row r="304" spans="1:33" ht="12.75">
      <c r="A304" s="22"/>
      <c r="B304" s="22"/>
      <c r="C304" s="22"/>
      <c r="D304" s="5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row>
    <row r="305" spans="1:33" ht="12.75">
      <c r="A305" s="22"/>
      <c r="B305" s="22"/>
      <c r="C305" s="22"/>
      <c r="D305" s="5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row>
    <row r="306" spans="1:33" ht="12.75">
      <c r="A306" s="22"/>
      <c r="B306" s="22"/>
      <c r="C306" s="22"/>
      <c r="D306" s="5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row>
    <row r="307" spans="1:33" ht="12.75">
      <c r="A307" s="22"/>
      <c r="B307" s="22"/>
      <c r="C307" s="22"/>
      <c r="D307" s="5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row>
    <row r="308" spans="1:33" ht="12.75">
      <c r="A308" s="22"/>
      <c r="B308" s="22"/>
      <c r="C308" s="22"/>
      <c r="D308" s="5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row>
    <row r="309" spans="1:33" ht="12.75">
      <c r="A309" s="22"/>
      <c r="B309" s="22"/>
      <c r="C309" s="22"/>
      <c r="D309" s="5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row>
    <row r="310" spans="1:33" ht="12.75">
      <c r="A310" s="22"/>
      <c r="B310" s="22"/>
      <c r="C310" s="22"/>
      <c r="D310" s="5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row>
    <row r="311" spans="1:33" ht="12.75">
      <c r="A311" s="22"/>
      <c r="B311" s="22"/>
      <c r="C311" s="22"/>
      <c r="D311" s="5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row>
    <row r="312" spans="1:33" ht="12.75">
      <c r="A312" s="22"/>
      <c r="B312" s="22"/>
      <c r="C312" s="22"/>
      <c r="D312" s="5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row>
    <row r="313" spans="1:33" ht="12.75">
      <c r="A313" s="22"/>
      <c r="B313" s="22"/>
      <c r="C313" s="22"/>
      <c r="D313" s="5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row>
    <row r="314" spans="1:33" ht="12.75">
      <c r="A314" s="22"/>
      <c r="B314" s="22"/>
      <c r="C314" s="22"/>
      <c r="D314" s="5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row>
    <row r="315" spans="1:33" ht="12.75">
      <c r="A315" s="22"/>
      <c r="B315" s="22"/>
      <c r="C315" s="22"/>
      <c r="D315" s="5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row>
    <row r="316" spans="1:33" ht="12.75">
      <c r="A316" s="22"/>
      <c r="B316" s="22"/>
      <c r="C316" s="22"/>
      <c r="D316" s="5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row>
    <row r="317" spans="1:33" ht="12.75">
      <c r="A317" s="22"/>
      <c r="B317" s="22"/>
      <c r="C317" s="22"/>
      <c r="D317" s="5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row>
    <row r="318" spans="1:33" ht="12.75">
      <c r="A318" s="22"/>
      <c r="B318" s="22"/>
      <c r="C318" s="22"/>
      <c r="D318" s="5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row>
    <row r="319" spans="1:33" ht="12.75">
      <c r="A319" s="22"/>
      <c r="B319" s="22"/>
      <c r="C319" s="22"/>
      <c r="D319" s="5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row>
    <row r="320" spans="1:33" ht="12.75">
      <c r="A320" s="22"/>
      <c r="B320" s="22"/>
      <c r="C320" s="22"/>
      <c r="D320" s="5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row>
    <row r="321" spans="1:33" ht="12.75">
      <c r="A321" s="22"/>
      <c r="B321" s="22"/>
      <c r="C321" s="22"/>
      <c r="D321" s="5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row>
    <row r="322" spans="1:33" ht="12.75">
      <c r="A322" s="22"/>
      <c r="B322" s="22"/>
      <c r="C322" s="22"/>
      <c r="D322" s="5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row>
    <row r="323" spans="1:33" ht="12.75">
      <c r="A323" s="22"/>
      <c r="B323" s="22"/>
      <c r="C323" s="22"/>
      <c r="D323" s="5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row>
    <row r="324" spans="1:33" ht="12.75">
      <c r="A324" s="22"/>
      <c r="B324" s="22"/>
      <c r="C324" s="22"/>
      <c r="D324" s="5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row>
    <row r="325" spans="1:33" ht="12.75">
      <c r="A325" s="22"/>
      <c r="B325" s="22"/>
      <c r="C325" s="22"/>
      <c r="D325" s="5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row>
    <row r="326" spans="1:33" ht="12.75">
      <c r="A326" s="22"/>
      <c r="B326" s="22"/>
      <c r="C326" s="22"/>
      <c r="D326" s="5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row>
    <row r="327" spans="1:33" ht="12.75">
      <c r="A327" s="22"/>
      <c r="B327" s="22"/>
      <c r="C327" s="22"/>
      <c r="D327" s="5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row>
    <row r="328" spans="1:33" ht="12.75">
      <c r="A328" s="22"/>
      <c r="B328" s="22"/>
      <c r="C328" s="22"/>
      <c r="D328" s="5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row>
    <row r="329" spans="1:33" ht="12.75">
      <c r="A329" s="22"/>
      <c r="B329" s="22"/>
      <c r="C329" s="22"/>
      <c r="D329" s="5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row>
    <row r="330" spans="1:33" ht="12.75">
      <c r="A330" s="22"/>
      <c r="B330" s="22"/>
      <c r="C330" s="22"/>
      <c r="D330" s="5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row>
    <row r="331" spans="1:33" ht="12.75">
      <c r="A331" s="22"/>
      <c r="B331" s="22"/>
      <c r="C331" s="22"/>
      <c r="D331" s="5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row>
    <row r="332" spans="1:33" ht="12.75">
      <c r="A332" s="22"/>
      <c r="B332" s="22"/>
      <c r="C332" s="22"/>
      <c r="D332" s="5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row>
    <row r="333" spans="1:33" ht="12.75">
      <c r="A333" s="22"/>
      <c r="B333" s="22"/>
      <c r="C333" s="22"/>
      <c r="D333" s="5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row>
    <row r="334" spans="1:33" ht="12.75">
      <c r="A334" s="22"/>
      <c r="B334" s="22"/>
      <c r="C334" s="22"/>
      <c r="D334" s="5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row>
    <row r="335" spans="1:33" ht="12.75">
      <c r="A335" s="22"/>
      <c r="B335" s="22"/>
      <c r="C335" s="22"/>
      <c r="D335" s="5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row>
    <row r="336" spans="1:33" ht="12.75">
      <c r="A336" s="22"/>
      <c r="B336" s="22"/>
      <c r="C336" s="22"/>
      <c r="D336" s="5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row>
    <row r="337" spans="1:33" ht="12.75">
      <c r="A337" s="22"/>
      <c r="B337" s="22"/>
      <c r="C337" s="22"/>
      <c r="D337" s="5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row>
    <row r="338" spans="1:33" ht="12.75">
      <c r="A338" s="22"/>
      <c r="B338" s="22"/>
      <c r="C338" s="22"/>
      <c r="D338" s="5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row>
    <row r="339" spans="1:33" ht="12.75">
      <c r="A339" s="22"/>
      <c r="B339" s="22"/>
      <c r="C339" s="22"/>
      <c r="D339" s="5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row>
    <row r="340" spans="1:33" ht="12.75">
      <c r="A340" s="22"/>
      <c r="B340" s="22"/>
      <c r="C340" s="22"/>
      <c r="D340" s="5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row>
    <row r="341" spans="1:33" ht="12.75">
      <c r="A341" s="22"/>
      <c r="B341" s="22"/>
      <c r="C341" s="22"/>
      <c r="D341" s="5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row>
    <row r="342" spans="1:33" ht="12.75">
      <c r="A342" s="22"/>
      <c r="B342" s="22"/>
      <c r="C342" s="22"/>
      <c r="D342" s="5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row>
    <row r="343" spans="1:33" ht="12.75">
      <c r="A343" s="22"/>
      <c r="B343" s="22"/>
      <c r="C343" s="22"/>
      <c r="D343" s="5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row>
    <row r="344" spans="1:33" ht="12.75">
      <c r="A344" s="22"/>
      <c r="B344" s="22"/>
      <c r="C344" s="22"/>
      <c r="D344" s="5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row>
    <row r="345" spans="1:33" ht="12.75">
      <c r="A345" s="22"/>
      <c r="B345" s="22"/>
      <c r="C345" s="22"/>
      <c r="D345" s="5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row>
    <row r="346" spans="1:33" ht="12.75">
      <c r="A346" s="22"/>
      <c r="B346" s="22"/>
      <c r="C346" s="22"/>
      <c r="D346" s="5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row>
    <row r="347" spans="1:33" ht="12.75">
      <c r="A347" s="22"/>
      <c r="B347" s="22"/>
      <c r="C347" s="22"/>
      <c r="D347" s="5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row>
    <row r="348" spans="1:33" ht="12.75">
      <c r="A348" s="22"/>
      <c r="B348" s="22"/>
      <c r="C348" s="22"/>
      <c r="D348" s="5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row>
    <row r="349" spans="1:33" ht="12.75">
      <c r="A349" s="22"/>
      <c r="B349" s="22"/>
      <c r="C349" s="22"/>
      <c r="D349" s="5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row>
    <row r="350" spans="1:33" ht="12.75">
      <c r="A350" s="22"/>
      <c r="B350" s="22"/>
      <c r="C350" s="22"/>
      <c r="D350" s="5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row>
    <row r="351" spans="1:33" ht="12.75">
      <c r="A351" s="22"/>
      <c r="B351" s="22"/>
      <c r="C351" s="22"/>
      <c r="D351" s="5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row>
    <row r="352" spans="1:33" ht="12.75">
      <c r="A352" s="22"/>
      <c r="B352" s="22"/>
      <c r="C352" s="22"/>
      <c r="D352" s="5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row>
    <row r="353" spans="1:33" ht="12.75">
      <c r="A353" s="22"/>
      <c r="B353" s="22"/>
      <c r="C353" s="22"/>
      <c r="D353" s="5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row>
    <row r="354" spans="1:33" ht="12.75">
      <c r="A354" s="22"/>
      <c r="B354" s="22"/>
      <c r="C354" s="22"/>
      <c r="D354" s="5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row>
    <row r="355" spans="1:33" ht="12.75">
      <c r="A355" s="22"/>
      <c r="B355" s="22"/>
      <c r="C355" s="22"/>
      <c r="D355" s="5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row>
    <row r="356" spans="1:33" ht="12.75">
      <c r="A356" s="22"/>
      <c r="B356" s="22"/>
      <c r="C356" s="22"/>
      <c r="D356" s="5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row>
    <row r="357" spans="1:33" ht="12.75">
      <c r="A357" s="22"/>
      <c r="B357" s="22"/>
      <c r="C357" s="22"/>
      <c r="D357" s="5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row>
    <row r="358" spans="1:33" ht="12.75">
      <c r="A358" s="22"/>
      <c r="B358" s="22"/>
      <c r="C358" s="22"/>
      <c r="D358" s="5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row>
    <row r="359" spans="1:33" ht="12.75">
      <c r="A359" s="22"/>
      <c r="B359" s="22"/>
      <c r="C359" s="22"/>
      <c r="D359" s="5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row>
    <row r="360" spans="1:33" ht="12.75">
      <c r="A360" s="22"/>
      <c r="B360" s="22"/>
      <c r="C360" s="22"/>
      <c r="D360" s="5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row>
    <row r="361" spans="1:33" ht="12.75">
      <c r="A361" s="22"/>
      <c r="B361" s="22"/>
      <c r="C361" s="22"/>
      <c r="D361" s="5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row>
    <row r="362" spans="1:33" ht="12.75">
      <c r="A362" s="22"/>
      <c r="B362" s="22"/>
      <c r="C362" s="22"/>
      <c r="D362" s="5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row>
    <row r="363" spans="1:33" ht="12.75">
      <c r="A363" s="22"/>
      <c r="B363" s="22"/>
      <c r="C363" s="22"/>
      <c r="D363" s="5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row>
    <row r="364" spans="1:33" ht="12.75">
      <c r="A364" s="22"/>
      <c r="B364" s="22"/>
      <c r="C364" s="22"/>
      <c r="D364" s="5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row>
    <row r="365" spans="1:33" ht="12.75">
      <c r="A365" s="22"/>
      <c r="B365" s="22"/>
      <c r="C365" s="22"/>
      <c r="D365" s="5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row>
    <row r="366" spans="1:33" ht="12.75">
      <c r="A366" s="22"/>
      <c r="B366" s="22"/>
      <c r="C366" s="22"/>
      <c r="D366" s="5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row>
    <row r="367" spans="1:33" ht="12.75">
      <c r="A367" s="22"/>
      <c r="B367" s="22"/>
      <c r="C367" s="22"/>
      <c r="D367" s="5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row>
    <row r="368" spans="1:33" ht="12.75">
      <c r="A368" s="22"/>
      <c r="B368" s="22"/>
      <c r="C368" s="22"/>
      <c r="D368" s="5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row>
    <row r="369" spans="1:33" ht="12.75">
      <c r="A369" s="22"/>
      <c r="B369" s="22"/>
      <c r="C369" s="22"/>
      <c r="D369" s="5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row>
    <row r="370" spans="1:33" ht="12.75">
      <c r="A370" s="22"/>
      <c r="B370" s="22"/>
      <c r="C370" s="22"/>
      <c r="D370" s="5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row>
    <row r="371" spans="1:33" ht="12.75">
      <c r="A371" s="22"/>
      <c r="B371" s="22"/>
      <c r="C371" s="22"/>
      <c r="D371" s="5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row>
    <row r="372" spans="1:33" ht="12.75">
      <c r="A372" s="22"/>
      <c r="B372" s="22"/>
      <c r="C372" s="22"/>
      <c r="D372" s="5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row>
    <row r="373" spans="1:33" ht="12.75">
      <c r="A373" s="22"/>
      <c r="B373" s="22"/>
      <c r="C373" s="22"/>
      <c r="D373" s="5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row>
    <row r="374" spans="1:33" ht="12.75">
      <c r="A374" s="22"/>
      <c r="B374" s="22"/>
      <c r="C374" s="22"/>
      <c r="D374" s="5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row>
    <row r="375" spans="1:33" ht="12.75">
      <c r="A375" s="22"/>
      <c r="B375" s="22"/>
      <c r="C375" s="22"/>
      <c r="D375" s="5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row>
    <row r="376" spans="1:33" ht="12.75">
      <c r="A376" s="22"/>
      <c r="B376" s="22"/>
      <c r="C376" s="22"/>
      <c r="D376" s="5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row>
    <row r="377" spans="1:33" ht="12.75">
      <c r="A377" s="22"/>
      <c r="B377" s="22"/>
      <c r="C377" s="22"/>
      <c r="D377" s="5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row>
    <row r="378" spans="1:33" ht="12.75">
      <c r="A378" s="22"/>
      <c r="B378" s="22"/>
      <c r="C378" s="22"/>
      <c r="D378" s="5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row>
    <row r="379" spans="1:33" ht="12.75">
      <c r="A379" s="22"/>
      <c r="B379" s="22"/>
      <c r="C379" s="22"/>
      <c r="D379" s="5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row>
    <row r="380" spans="1:33" ht="12.75">
      <c r="A380" s="22"/>
      <c r="B380" s="22"/>
      <c r="C380" s="22"/>
      <c r="D380" s="5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row>
    <row r="381" spans="1:33" ht="12.75">
      <c r="A381" s="22"/>
      <c r="B381" s="22"/>
      <c r="C381" s="22"/>
      <c r="D381" s="5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row>
    <row r="382" spans="1:33" ht="12.75">
      <c r="A382" s="22"/>
      <c r="B382" s="22"/>
      <c r="C382" s="22"/>
      <c r="D382" s="5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row>
    <row r="383" spans="1:33" ht="12.75">
      <c r="A383" s="22"/>
      <c r="B383" s="22"/>
      <c r="C383" s="22"/>
      <c r="D383" s="5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row>
    <row r="384" spans="1:33" ht="12.75">
      <c r="A384" s="22"/>
      <c r="B384" s="22"/>
      <c r="C384" s="22"/>
      <c r="D384" s="5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row>
    <row r="385" spans="1:33" ht="12.75">
      <c r="A385" s="22"/>
      <c r="B385" s="22"/>
      <c r="C385" s="22"/>
      <c r="D385" s="5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row>
    <row r="386" spans="1:33" ht="12.75">
      <c r="A386" s="22"/>
      <c r="B386" s="22"/>
      <c r="C386" s="22"/>
      <c r="D386" s="5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row>
    <row r="387" spans="1:33" ht="12.75">
      <c r="A387" s="22"/>
      <c r="B387" s="22"/>
      <c r="C387" s="22"/>
      <c r="D387" s="5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row>
    <row r="388" spans="1:33" ht="12.75">
      <c r="A388" s="22"/>
      <c r="B388" s="22"/>
      <c r="C388" s="22"/>
      <c r="D388" s="5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row>
    <row r="389" spans="1:33" ht="12.75">
      <c r="A389" s="22"/>
      <c r="B389" s="22"/>
      <c r="C389" s="22"/>
      <c r="D389" s="5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row>
    <row r="390" spans="1:33" ht="12.75">
      <c r="A390" s="22"/>
      <c r="B390" s="22"/>
      <c r="C390" s="22"/>
      <c r="D390" s="5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row>
    <row r="391" spans="1:33" ht="12.75">
      <c r="A391" s="22"/>
      <c r="B391" s="22"/>
      <c r="C391" s="22"/>
      <c r="D391" s="5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row>
    <row r="392" spans="1:33" ht="12.75">
      <c r="A392" s="22"/>
      <c r="B392" s="22"/>
      <c r="C392" s="22"/>
      <c r="D392" s="5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row>
    <row r="393" spans="1:33" ht="12.75">
      <c r="A393" s="22"/>
      <c r="B393" s="22"/>
      <c r="C393" s="22"/>
      <c r="D393" s="5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row>
    <row r="394" spans="1:33" ht="12.75">
      <c r="A394" s="22"/>
      <c r="B394" s="22"/>
      <c r="C394" s="22"/>
      <c r="D394" s="5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row>
    <row r="395" spans="1:33" ht="12.75">
      <c r="A395" s="22"/>
      <c r="B395" s="22"/>
      <c r="C395" s="22"/>
      <c r="D395" s="5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row>
    <row r="396" spans="1:33" ht="12.75">
      <c r="A396" s="22"/>
      <c r="B396" s="22"/>
      <c r="C396" s="22"/>
      <c r="D396" s="5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row>
    <row r="397" spans="1:33" ht="12.75">
      <c r="A397" s="22"/>
      <c r="B397" s="22"/>
      <c r="C397" s="22"/>
      <c r="D397" s="5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row>
    <row r="398" spans="1:33" ht="12.75">
      <c r="A398" s="22"/>
      <c r="B398" s="22"/>
      <c r="C398" s="22"/>
      <c r="D398" s="5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row>
    <row r="399" spans="1:33" ht="12.75">
      <c r="A399" s="22"/>
      <c r="B399" s="22"/>
      <c r="C399" s="22"/>
      <c r="D399" s="5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row>
    <row r="400" spans="1:33" ht="12.75">
      <c r="A400" s="22"/>
      <c r="B400" s="22"/>
      <c r="C400" s="22"/>
      <c r="D400" s="5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row>
    <row r="401" spans="1:33" ht="12.75">
      <c r="A401" s="22"/>
      <c r="B401" s="22"/>
      <c r="C401" s="22"/>
      <c r="D401" s="5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row>
    <row r="402" spans="1:33" ht="12.75">
      <c r="A402" s="22"/>
      <c r="B402" s="22"/>
      <c r="C402" s="22"/>
      <c r="D402" s="5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row>
    <row r="403" spans="1:33" ht="12.75">
      <c r="A403" s="22"/>
      <c r="B403" s="22"/>
      <c r="C403" s="22"/>
      <c r="D403" s="5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row>
    <row r="404" spans="1:33" ht="12.75">
      <c r="A404" s="22"/>
      <c r="B404" s="22"/>
      <c r="C404" s="22"/>
      <c r="D404" s="5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row>
    <row r="405" spans="1:33" ht="12.75">
      <c r="A405" s="22"/>
      <c r="B405" s="22"/>
      <c r="C405" s="22"/>
      <c r="D405" s="5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row>
    <row r="406" spans="1:33" ht="12.75">
      <c r="A406" s="22"/>
      <c r="B406" s="22"/>
      <c r="C406" s="22"/>
      <c r="D406" s="5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row>
    <row r="407" spans="1:33" ht="12.75">
      <c r="A407" s="22"/>
      <c r="B407" s="22"/>
      <c r="C407" s="22"/>
      <c r="D407" s="5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row>
    <row r="408" spans="1:33" ht="12.75">
      <c r="A408" s="22"/>
      <c r="B408" s="22"/>
      <c r="C408" s="22"/>
      <c r="D408" s="5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row>
    <row r="409" spans="1:33" ht="12.75">
      <c r="A409" s="22"/>
      <c r="B409" s="22"/>
      <c r="C409" s="22"/>
      <c r="D409" s="5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row>
    <row r="410" spans="1:33" ht="12.75">
      <c r="A410" s="22"/>
      <c r="B410" s="22"/>
      <c r="C410" s="22"/>
      <c r="D410" s="5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row>
    <row r="411" spans="1:33" ht="12.75">
      <c r="A411" s="22"/>
      <c r="B411" s="22"/>
      <c r="C411" s="22"/>
      <c r="D411" s="5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row>
    <row r="412" spans="1:33" ht="12.75">
      <c r="A412" s="22"/>
      <c r="B412" s="22"/>
      <c r="C412" s="22"/>
      <c r="D412" s="5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row>
    <row r="413" spans="1:33" ht="12.75">
      <c r="A413" s="22"/>
      <c r="B413" s="22"/>
      <c r="C413" s="22"/>
      <c r="D413" s="5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row>
    <row r="414" spans="1:33" ht="12.75">
      <c r="A414" s="22"/>
      <c r="B414" s="22"/>
      <c r="C414" s="22"/>
      <c r="D414" s="5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row>
    <row r="415" spans="1:33" ht="12.75">
      <c r="A415" s="22"/>
      <c r="B415" s="22"/>
      <c r="C415" s="22"/>
      <c r="D415" s="5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row>
    <row r="416" spans="1:33" ht="12.75">
      <c r="A416" s="22"/>
      <c r="B416" s="22"/>
      <c r="C416" s="22"/>
      <c r="D416" s="5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row>
    <row r="417" spans="1:33" ht="12.75">
      <c r="A417" s="22"/>
      <c r="B417" s="22"/>
      <c r="C417" s="22"/>
      <c r="D417" s="5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row>
    <row r="418" spans="1:33" ht="12.75">
      <c r="A418" s="22"/>
      <c r="B418" s="22"/>
      <c r="C418" s="22"/>
      <c r="D418" s="5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row>
    <row r="419" spans="1:33" ht="12.75">
      <c r="A419" s="22"/>
      <c r="B419" s="22"/>
      <c r="C419" s="22"/>
      <c r="D419" s="5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row>
    <row r="420" spans="1:33" ht="12.75">
      <c r="A420" s="22"/>
      <c r="B420" s="22"/>
      <c r="C420" s="22"/>
      <c r="D420" s="5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row>
    <row r="421" spans="1:33" ht="12.75">
      <c r="A421" s="22"/>
      <c r="B421" s="22"/>
      <c r="C421" s="22"/>
      <c r="D421" s="5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row>
    <row r="422" spans="1:33" ht="12.75">
      <c r="A422" s="22"/>
      <c r="B422" s="22"/>
      <c r="C422" s="22"/>
      <c r="D422" s="5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row>
    <row r="423" spans="1:33" ht="12.75">
      <c r="A423" s="22"/>
      <c r="B423" s="22"/>
      <c r="C423" s="22"/>
      <c r="D423" s="5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row>
    <row r="424" spans="1:33" ht="12.75">
      <c r="A424" s="22"/>
      <c r="B424" s="22"/>
      <c r="C424" s="22"/>
      <c r="D424" s="5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row>
    <row r="425" spans="1:33" ht="12.75">
      <c r="A425" s="22"/>
      <c r="B425" s="22"/>
      <c r="C425" s="22"/>
      <c r="D425" s="5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row>
    <row r="426" spans="1:33" ht="12.75">
      <c r="A426" s="22"/>
      <c r="B426" s="22"/>
      <c r="C426" s="22"/>
      <c r="D426" s="5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row>
    <row r="427" spans="1:33" ht="12.75">
      <c r="A427" s="22"/>
      <c r="B427" s="22"/>
      <c r="C427" s="22"/>
      <c r="D427" s="5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row>
    <row r="428" spans="1:33" ht="12.75">
      <c r="A428" s="22"/>
      <c r="B428" s="22"/>
      <c r="C428" s="22"/>
      <c r="D428" s="5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row>
    <row r="429" spans="1:33" ht="12.75">
      <c r="A429" s="22"/>
      <c r="B429" s="22"/>
      <c r="C429" s="22"/>
      <c r="D429" s="5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row>
    <row r="430" spans="1:33" ht="12.75">
      <c r="A430" s="22"/>
      <c r="B430" s="22"/>
      <c r="C430" s="22"/>
      <c r="D430" s="5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row>
    <row r="431" spans="1:33" ht="12.75">
      <c r="A431" s="22"/>
      <c r="B431" s="22"/>
      <c r="C431" s="22"/>
      <c r="D431" s="5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row>
    <row r="432" spans="1:33" ht="12.75">
      <c r="A432" s="22"/>
      <c r="B432" s="22"/>
      <c r="C432" s="22"/>
      <c r="D432" s="5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row>
    <row r="433" spans="1:33" ht="12.75">
      <c r="A433" s="22"/>
      <c r="B433" s="22"/>
      <c r="C433" s="22"/>
      <c r="D433" s="5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row>
    <row r="434" spans="1:33" ht="12.75">
      <c r="A434" s="22"/>
      <c r="B434" s="22"/>
      <c r="C434" s="22"/>
      <c r="D434" s="5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row>
    <row r="435" spans="1:33" ht="12.75">
      <c r="A435" s="22"/>
      <c r="B435" s="22"/>
      <c r="C435" s="22"/>
      <c r="D435" s="5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row>
    <row r="436" spans="1:33" ht="12.75">
      <c r="A436" s="22"/>
      <c r="B436" s="22"/>
      <c r="C436" s="22"/>
      <c r="D436" s="5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row>
    <row r="437" spans="1:33" ht="12.75">
      <c r="A437" s="22"/>
      <c r="B437" s="22"/>
      <c r="C437" s="22"/>
      <c r="D437" s="5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row>
    <row r="438" spans="1:33" ht="12.75">
      <c r="A438" s="22"/>
      <c r="B438" s="22"/>
      <c r="C438" s="22"/>
      <c r="D438" s="5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row>
    <row r="439" spans="1:33" ht="12.75">
      <c r="A439" s="22"/>
      <c r="B439" s="22"/>
      <c r="C439" s="22"/>
      <c r="D439" s="5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row>
    <row r="440" spans="1:33" ht="12.75">
      <c r="A440" s="22"/>
      <c r="B440" s="22"/>
      <c r="C440" s="22"/>
      <c r="D440" s="5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row>
    <row r="441" spans="1:33" ht="12.75">
      <c r="A441" s="22"/>
      <c r="B441" s="22"/>
      <c r="C441" s="22"/>
      <c r="D441" s="5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row>
    <row r="442" spans="1:33" ht="12.75">
      <c r="A442" s="22"/>
      <c r="B442" s="22"/>
      <c r="C442" s="22"/>
      <c r="D442" s="5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row>
    <row r="443" spans="1:33" ht="12.75">
      <c r="A443" s="22"/>
      <c r="B443" s="22"/>
      <c r="C443" s="22"/>
      <c r="D443" s="5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row>
    <row r="444" spans="1:33" ht="12.75">
      <c r="A444" s="22"/>
      <c r="B444" s="22"/>
      <c r="C444" s="22"/>
      <c r="D444" s="5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row>
    <row r="445" spans="1:33" ht="12.75">
      <c r="A445" s="22"/>
      <c r="B445" s="22"/>
      <c r="C445" s="22"/>
      <c r="D445" s="5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row>
    <row r="446" spans="1:33" ht="12.75">
      <c r="A446" s="22"/>
      <c r="B446" s="22"/>
      <c r="C446" s="22"/>
      <c r="D446" s="5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row>
    <row r="447" spans="1:33" ht="12.75">
      <c r="A447" s="22"/>
      <c r="B447" s="22"/>
      <c r="C447" s="22"/>
      <c r="D447" s="5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row>
    <row r="448" spans="1:33" ht="12.75">
      <c r="A448" s="22"/>
      <c r="B448" s="22"/>
      <c r="C448" s="22"/>
      <c r="D448" s="5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row>
    <row r="449" spans="1:33" ht="12.75">
      <c r="A449" s="22"/>
      <c r="B449" s="22"/>
      <c r="C449" s="22"/>
      <c r="D449" s="5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row>
    <row r="450" spans="1:33" ht="12.75">
      <c r="A450" s="22"/>
      <c r="B450" s="22"/>
      <c r="C450" s="22"/>
      <c r="D450" s="5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row>
    <row r="451" spans="1:33" ht="12.75">
      <c r="A451" s="22"/>
      <c r="B451" s="22"/>
      <c r="C451" s="22"/>
      <c r="D451" s="5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row>
    <row r="452" spans="1:33" ht="12.75">
      <c r="A452" s="22"/>
      <c r="B452" s="22"/>
      <c r="C452" s="22"/>
      <c r="D452" s="5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row>
    <row r="453" spans="1:33" ht="12.75">
      <c r="A453" s="22"/>
      <c r="B453" s="22"/>
      <c r="C453" s="22"/>
      <c r="D453" s="5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row>
    <row r="454" spans="1:33" ht="12.75">
      <c r="A454" s="22"/>
      <c r="B454" s="22"/>
      <c r="C454" s="22"/>
      <c r="D454" s="5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row>
    <row r="455" spans="1:33" ht="12.75">
      <c r="A455" s="22"/>
      <c r="B455" s="22"/>
      <c r="C455" s="22"/>
      <c r="D455" s="5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row>
    <row r="456" spans="1:33" ht="12.75">
      <c r="A456" s="22"/>
      <c r="B456" s="22"/>
      <c r="C456" s="22"/>
      <c r="D456" s="5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row>
    <row r="457" spans="1:33" ht="12.75">
      <c r="A457" s="22"/>
      <c r="B457" s="22"/>
      <c r="C457" s="22"/>
      <c r="D457" s="5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row>
    <row r="458" spans="1:33" ht="12.75">
      <c r="A458" s="22"/>
      <c r="B458" s="22"/>
      <c r="C458" s="22"/>
      <c r="D458" s="5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row>
    <row r="459" spans="1:33" ht="12.75">
      <c r="A459" s="22"/>
      <c r="B459" s="22"/>
      <c r="C459" s="22"/>
      <c r="D459" s="5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row>
    <row r="460" spans="1:33" ht="12.75">
      <c r="A460" s="22"/>
      <c r="B460" s="22"/>
      <c r="C460" s="22"/>
      <c r="D460" s="5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row>
    <row r="461" spans="1:33" ht="12.75">
      <c r="A461" s="22"/>
      <c r="B461" s="22"/>
      <c r="C461" s="22"/>
      <c r="D461" s="5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row>
    <row r="462" spans="1:33" ht="12.75">
      <c r="A462" s="22"/>
      <c r="B462" s="22"/>
      <c r="C462" s="22"/>
      <c r="D462" s="5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row>
    <row r="463" spans="1:33" ht="12.75">
      <c r="A463" s="22"/>
      <c r="B463" s="22"/>
      <c r="C463" s="22"/>
      <c r="D463" s="5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row>
    <row r="464" spans="1:33" ht="12.75">
      <c r="A464" s="22"/>
      <c r="B464" s="22"/>
      <c r="C464" s="22"/>
      <c r="D464" s="5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row>
    <row r="465" spans="1:33" ht="12.75">
      <c r="A465" s="22"/>
      <c r="B465" s="22"/>
      <c r="C465" s="22"/>
      <c r="D465" s="5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row>
    <row r="466" spans="1:33" ht="12.75">
      <c r="A466" s="22"/>
      <c r="B466" s="22"/>
      <c r="C466" s="22"/>
      <c r="D466" s="5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row>
    <row r="467" spans="1:33" ht="12.75">
      <c r="A467" s="22"/>
      <c r="B467" s="22"/>
      <c r="C467" s="22"/>
      <c r="D467" s="5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row>
    <row r="468" spans="1:33" ht="12.75">
      <c r="A468" s="22"/>
      <c r="B468" s="22"/>
      <c r="C468" s="22"/>
      <c r="D468" s="5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row>
    <row r="469" spans="1:33" ht="12.75">
      <c r="A469" s="22"/>
      <c r="B469" s="22"/>
      <c r="C469" s="22"/>
      <c r="D469" s="5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row>
    <row r="470" spans="1:33" ht="12.75">
      <c r="A470" s="22"/>
      <c r="B470" s="22"/>
      <c r="C470" s="22"/>
      <c r="D470" s="5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row>
    <row r="471" spans="1:33" ht="12.75">
      <c r="A471" s="22"/>
      <c r="B471" s="22"/>
      <c r="C471" s="22"/>
      <c r="D471" s="5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row>
    <row r="472" spans="1:33" ht="12.75">
      <c r="A472" s="22"/>
      <c r="B472" s="22"/>
      <c r="C472" s="22"/>
      <c r="D472" s="5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row>
    <row r="473" spans="1:33" ht="12.75">
      <c r="A473" s="22"/>
      <c r="B473" s="22"/>
      <c r="C473" s="22"/>
      <c r="D473" s="5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row>
    <row r="474" spans="1:33" ht="12.75">
      <c r="A474" s="22"/>
      <c r="B474" s="22"/>
      <c r="C474" s="22"/>
      <c r="D474" s="5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row>
    <row r="475" spans="1:33" ht="12.75">
      <c r="A475" s="22"/>
      <c r="B475" s="22"/>
      <c r="C475" s="22"/>
      <c r="D475" s="5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row>
    <row r="476" spans="1:33" ht="12.75">
      <c r="A476" s="22"/>
      <c r="B476" s="22"/>
      <c r="C476" s="22"/>
      <c r="D476" s="5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row>
    <row r="477" spans="1:33" ht="12.75">
      <c r="A477" s="22"/>
      <c r="B477" s="22"/>
      <c r="C477" s="22"/>
      <c r="D477" s="5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row>
    <row r="478" spans="1:33" ht="12.75">
      <c r="A478" s="22"/>
      <c r="B478" s="22"/>
      <c r="C478" s="22"/>
      <c r="D478" s="5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row>
    <row r="479" spans="1:33" ht="12.75">
      <c r="A479" s="22"/>
      <c r="B479" s="22"/>
      <c r="C479" s="22"/>
      <c r="D479" s="5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row>
    <row r="480" spans="1:33" ht="12.75">
      <c r="A480" s="22"/>
      <c r="B480" s="22"/>
      <c r="C480" s="22"/>
      <c r="D480" s="5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row>
    <row r="481" spans="1:33" ht="12.75">
      <c r="A481" s="22"/>
      <c r="B481" s="22"/>
      <c r="C481" s="22"/>
      <c r="D481" s="5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row>
    <row r="482" spans="1:33" ht="12.75">
      <c r="A482" s="22"/>
      <c r="B482" s="22"/>
      <c r="C482" s="22"/>
      <c r="D482" s="5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row>
    <row r="483" spans="1:33" ht="12.75">
      <c r="A483" s="22"/>
      <c r="B483" s="22"/>
      <c r="C483" s="22"/>
      <c r="D483" s="5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row>
    <row r="484" spans="1:33" ht="12.75">
      <c r="A484" s="22"/>
      <c r="B484" s="22"/>
      <c r="C484" s="22"/>
      <c r="D484" s="5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row>
    <row r="485" spans="1:33" ht="12.75">
      <c r="A485" s="22"/>
      <c r="B485" s="22"/>
      <c r="C485" s="22"/>
      <c r="D485" s="5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row>
    <row r="486" spans="1:33" ht="12.75">
      <c r="A486" s="22"/>
      <c r="B486" s="22"/>
      <c r="C486" s="22"/>
      <c r="D486" s="5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row>
    <row r="487" spans="1:33" ht="12.75">
      <c r="A487" s="22"/>
      <c r="B487" s="22"/>
      <c r="C487" s="22"/>
      <c r="D487" s="5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row>
    <row r="488" spans="1:33" ht="12.75">
      <c r="A488" s="22"/>
      <c r="B488" s="22"/>
      <c r="C488" s="22"/>
      <c r="D488" s="5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row>
    <row r="489" spans="1:33" ht="12.75">
      <c r="A489" s="22"/>
      <c r="B489" s="22"/>
      <c r="C489" s="22"/>
      <c r="D489" s="5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row>
    <row r="490" spans="1:33" ht="12.75">
      <c r="A490" s="22"/>
      <c r="B490" s="22"/>
      <c r="C490" s="22"/>
      <c r="D490" s="5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row>
    <row r="491" spans="1:33" ht="12.75">
      <c r="A491" s="22"/>
      <c r="B491" s="22"/>
      <c r="C491" s="22"/>
      <c r="D491" s="5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row>
    <row r="492" spans="1:33" ht="12.75">
      <c r="A492" s="22"/>
      <c r="B492" s="22"/>
      <c r="C492" s="22"/>
      <c r="D492" s="5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row>
    <row r="493" spans="1:33" ht="12.75">
      <c r="A493" s="22"/>
      <c r="B493" s="22"/>
      <c r="C493" s="22"/>
      <c r="D493" s="5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row>
    <row r="494" spans="1:33" ht="12.75">
      <c r="A494" s="22"/>
      <c r="B494" s="22"/>
      <c r="C494" s="22"/>
      <c r="D494" s="5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row>
    <row r="495" spans="1:33" ht="12.75">
      <c r="A495" s="22"/>
      <c r="B495" s="22"/>
      <c r="C495" s="22"/>
      <c r="D495" s="5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row>
    <row r="496" spans="1:33" ht="12.75">
      <c r="A496" s="22"/>
      <c r="B496" s="22"/>
      <c r="C496" s="22"/>
      <c r="D496" s="5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row>
    <row r="497" spans="1:33" ht="12.75">
      <c r="A497" s="22"/>
      <c r="B497" s="22"/>
      <c r="C497" s="22"/>
      <c r="D497" s="5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row>
    <row r="498" spans="1:33" ht="12.75">
      <c r="A498" s="22"/>
      <c r="B498" s="22"/>
      <c r="C498" s="22"/>
      <c r="D498" s="5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row>
    <row r="499" spans="1:33" ht="12.75">
      <c r="A499" s="22"/>
      <c r="B499" s="22"/>
      <c r="C499" s="22"/>
      <c r="D499" s="5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row>
    <row r="500" spans="1:33" ht="12.75">
      <c r="A500" s="22"/>
      <c r="B500" s="22"/>
      <c r="C500" s="22"/>
      <c r="D500" s="5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row>
    <row r="501" spans="1:33" ht="12.75">
      <c r="A501" s="22"/>
      <c r="B501" s="22"/>
      <c r="C501" s="22"/>
      <c r="D501" s="5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row>
    <row r="502" spans="1:33" ht="12.75">
      <c r="A502" s="22"/>
      <c r="B502" s="22"/>
      <c r="C502" s="22"/>
      <c r="D502" s="5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row>
    <row r="503" spans="1:33" ht="12.75">
      <c r="A503" s="22"/>
      <c r="B503" s="22"/>
      <c r="C503" s="22"/>
      <c r="D503" s="5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row>
    <row r="504" spans="1:33" ht="12.75">
      <c r="A504" s="22"/>
      <c r="B504" s="22"/>
      <c r="C504" s="22"/>
      <c r="D504" s="5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row>
    <row r="505" spans="1:33" ht="12.75">
      <c r="A505" s="22"/>
      <c r="B505" s="22"/>
      <c r="C505" s="22"/>
      <c r="D505" s="5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row>
    <row r="506" spans="1:33" ht="12.75">
      <c r="A506" s="22"/>
      <c r="B506" s="22"/>
      <c r="C506" s="22"/>
      <c r="D506" s="5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row>
    <row r="507" spans="1:33" ht="12.75">
      <c r="A507" s="22"/>
      <c r="B507" s="22"/>
      <c r="C507" s="22"/>
      <c r="D507" s="5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row>
    <row r="508" spans="1:33" ht="12.75">
      <c r="A508" s="22"/>
      <c r="B508" s="22"/>
      <c r="C508" s="22"/>
      <c r="D508" s="5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row>
    <row r="509" spans="1:33" ht="12.75">
      <c r="A509" s="22"/>
      <c r="B509" s="22"/>
      <c r="C509" s="22"/>
      <c r="D509" s="5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row>
    <row r="510" spans="1:33" ht="12.75">
      <c r="A510" s="22"/>
      <c r="B510" s="22"/>
      <c r="C510" s="22"/>
      <c r="D510" s="5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row>
    <row r="511" spans="1:33" ht="12.75">
      <c r="A511" s="22"/>
      <c r="B511" s="22"/>
      <c r="C511" s="22"/>
      <c r="D511" s="5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row>
    <row r="512" spans="1:33" ht="12.75">
      <c r="A512" s="22"/>
      <c r="B512" s="22"/>
      <c r="C512" s="22"/>
      <c r="D512" s="5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row>
    <row r="513" spans="1:33" ht="12.75">
      <c r="A513" s="22"/>
      <c r="B513" s="22"/>
      <c r="C513" s="22"/>
      <c r="D513" s="5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row>
    <row r="514" spans="1:33" ht="12.75">
      <c r="A514" s="22"/>
      <c r="B514" s="22"/>
      <c r="C514" s="22"/>
      <c r="D514" s="5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row>
    <row r="515" spans="1:33" ht="12.75">
      <c r="A515" s="22"/>
      <c r="B515" s="22"/>
      <c r="C515" s="22"/>
      <c r="D515" s="5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row>
    <row r="516" spans="1:33" ht="12.75">
      <c r="A516" s="22"/>
      <c r="B516" s="22"/>
      <c r="C516" s="22"/>
      <c r="D516" s="5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row>
    <row r="517" spans="1:33" ht="12.75">
      <c r="A517" s="22"/>
      <c r="B517" s="22"/>
      <c r="C517" s="22"/>
      <c r="D517" s="5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row>
    <row r="518" spans="1:33" ht="12.75">
      <c r="A518" s="22"/>
      <c r="B518" s="22"/>
      <c r="C518" s="22"/>
      <c r="D518" s="5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row>
    <row r="519" spans="1:33" ht="12.75">
      <c r="A519" s="22"/>
      <c r="B519" s="22"/>
      <c r="C519" s="22"/>
      <c r="D519" s="5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row>
    <row r="520" spans="1:33" ht="12.75">
      <c r="A520" s="22"/>
      <c r="B520" s="22"/>
      <c r="C520" s="22"/>
      <c r="D520" s="5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row>
    <row r="521" spans="1:33" ht="12.75">
      <c r="A521" s="22"/>
      <c r="B521" s="22"/>
      <c r="C521" s="22"/>
      <c r="D521" s="5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row>
    <row r="522" spans="1:33" ht="12.75">
      <c r="A522" s="22"/>
      <c r="B522" s="22"/>
      <c r="C522" s="22"/>
      <c r="D522" s="5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row>
    <row r="523" spans="1:33" ht="12.75">
      <c r="A523" s="22"/>
      <c r="B523" s="22"/>
      <c r="C523" s="22"/>
      <c r="D523" s="5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row>
    <row r="524" spans="1:33" ht="12.75">
      <c r="A524" s="22"/>
      <c r="B524" s="22"/>
      <c r="C524" s="22"/>
      <c r="D524" s="5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row>
    <row r="525" spans="1:33" ht="12.75">
      <c r="A525" s="22"/>
      <c r="B525" s="22"/>
      <c r="C525" s="22"/>
      <c r="D525" s="5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row>
    <row r="526" spans="1:33" ht="12.75">
      <c r="A526" s="22"/>
      <c r="B526" s="22"/>
      <c r="C526" s="22"/>
      <c r="D526" s="5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row>
    <row r="527" spans="1:33" ht="12.75">
      <c r="A527" s="22"/>
      <c r="B527" s="22"/>
      <c r="C527" s="22"/>
      <c r="D527" s="5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row>
    <row r="528" spans="1:33" ht="12.75">
      <c r="A528" s="22"/>
      <c r="B528" s="22"/>
      <c r="C528" s="22"/>
      <c r="D528" s="5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row>
    <row r="529" spans="1:33" ht="12.75">
      <c r="A529" s="22"/>
      <c r="B529" s="22"/>
      <c r="C529" s="22"/>
      <c r="D529" s="5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row>
    <row r="530" spans="1:33" ht="12.75">
      <c r="A530" s="22"/>
      <c r="B530" s="22"/>
      <c r="C530" s="22"/>
      <c r="D530" s="5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row>
    <row r="531" spans="1:33" ht="12.75">
      <c r="A531" s="22"/>
      <c r="B531" s="22"/>
      <c r="C531" s="22"/>
      <c r="D531" s="5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row>
    <row r="532" spans="1:33" ht="12.75">
      <c r="A532" s="22"/>
      <c r="B532" s="22"/>
      <c r="C532" s="22"/>
      <c r="D532" s="5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row>
    <row r="533" spans="1:33" ht="12.75">
      <c r="A533" s="22"/>
      <c r="B533" s="22"/>
      <c r="C533" s="22"/>
      <c r="D533" s="5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row>
    <row r="534" spans="1:33" ht="12.75">
      <c r="A534" s="22"/>
      <c r="B534" s="22"/>
      <c r="C534" s="22"/>
      <c r="D534" s="5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row>
    <row r="535" spans="1:33" ht="12.75">
      <c r="A535" s="22"/>
      <c r="B535" s="22"/>
      <c r="C535" s="22"/>
      <c r="D535" s="5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row>
    <row r="536" spans="1:33" ht="12.75">
      <c r="A536" s="22"/>
      <c r="B536" s="22"/>
      <c r="C536" s="22"/>
      <c r="D536" s="5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row>
    <row r="537" spans="1:33" ht="12.75">
      <c r="A537" s="22"/>
      <c r="B537" s="22"/>
      <c r="C537" s="22"/>
      <c r="D537" s="5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row>
    <row r="538" spans="1:33" ht="12.75">
      <c r="A538" s="22"/>
      <c r="B538" s="22"/>
      <c r="C538" s="22"/>
      <c r="D538" s="5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row>
    <row r="539" spans="1:33" ht="12.75">
      <c r="A539" s="22"/>
      <c r="B539" s="22"/>
      <c r="C539" s="22"/>
      <c r="D539" s="5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row>
    <row r="540" spans="1:33" ht="12.75">
      <c r="A540" s="22"/>
      <c r="B540" s="22"/>
      <c r="C540" s="22"/>
      <c r="D540" s="5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row>
    <row r="541" spans="1:33" ht="12.75">
      <c r="A541" s="22"/>
      <c r="B541" s="22"/>
      <c r="C541" s="22"/>
      <c r="D541" s="5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row>
    <row r="542" spans="1:33" ht="12.75">
      <c r="A542" s="22"/>
      <c r="B542" s="22"/>
      <c r="C542" s="22"/>
      <c r="D542" s="5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row>
    <row r="543" spans="1:33" ht="12.75">
      <c r="A543" s="22"/>
      <c r="B543" s="22"/>
      <c r="C543" s="22"/>
      <c r="D543" s="5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row>
    <row r="544" spans="1:33" ht="12.75">
      <c r="A544" s="22"/>
      <c r="B544" s="22"/>
      <c r="C544" s="22"/>
      <c r="D544" s="5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row>
    <row r="545" spans="1:33" ht="12.75">
      <c r="A545" s="22"/>
      <c r="B545" s="22"/>
      <c r="C545" s="22"/>
      <c r="D545" s="5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row>
    <row r="546" spans="1:33" ht="12.75">
      <c r="A546" s="22"/>
      <c r="B546" s="22"/>
      <c r="C546" s="22"/>
      <c r="D546" s="5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row>
    <row r="547" spans="1:33" ht="12.75">
      <c r="A547" s="22"/>
      <c r="B547" s="22"/>
      <c r="C547" s="22"/>
      <c r="D547" s="5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row>
    <row r="548" spans="1:33" ht="12.75">
      <c r="A548" s="22"/>
      <c r="B548" s="22"/>
      <c r="C548" s="22"/>
      <c r="D548" s="5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row>
    <row r="549" spans="1:33" ht="12.75">
      <c r="A549" s="22"/>
      <c r="B549" s="22"/>
      <c r="C549" s="22"/>
      <c r="D549" s="5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row>
    <row r="550" spans="1:33" ht="12.75">
      <c r="A550" s="22"/>
      <c r="B550" s="22"/>
      <c r="C550" s="22"/>
      <c r="D550" s="5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row>
    <row r="551" spans="1:33" ht="12.75">
      <c r="A551" s="22"/>
      <c r="B551" s="22"/>
      <c r="C551" s="22"/>
      <c r="D551" s="5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row>
    <row r="552" spans="1:33" ht="12.75">
      <c r="A552" s="22"/>
      <c r="B552" s="22"/>
      <c r="C552" s="22"/>
      <c r="D552" s="5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row>
    <row r="553" spans="1:33" ht="12.75">
      <c r="A553" s="22"/>
      <c r="B553" s="22"/>
      <c r="C553" s="22"/>
      <c r="D553" s="5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row>
    <row r="554" spans="1:33" ht="12.75">
      <c r="A554" s="22"/>
      <c r="B554" s="22"/>
      <c r="C554" s="22"/>
      <c r="D554" s="5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row>
    <row r="555" spans="1:33" ht="12.75">
      <c r="A555" s="22"/>
      <c r="B555" s="22"/>
      <c r="C555" s="22"/>
      <c r="D555" s="5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row>
    <row r="556" spans="1:33" ht="12.75">
      <c r="A556" s="22"/>
      <c r="B556" s="22"/>
      <c r="C556" s="22"/>
      <c r="D556" s="5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row>
    <row r="557" spans="1:33" ht="12.75">
      <c r="A557" s="22"/>
      <c r="B557" s="22"/>
      <c r="C557" s="22"/>
      <c r="D557" s="5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row>
    <row r="558" spans="1:33" ht="12.75">
      <c r="A558" s="22"/>
      <c r="B558" s="22"/>
      <c r="C558" s="22"/>
      <c r="D558" s="5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row>
    <row r="559" spans="1:33" ht="12.75">
      <c r="A559" s="22"/>
      <c r="B559" s="22"/>
      <c r="C559" s="22"/>
      <c r="D559" s="5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row>
    <row r="560" spans="1:33" ht="12.75">
      <c r="A560" s="22"/>
      <c r="B560" s="22"/>
      <c r="C560" s="22"/>
      <c r="D560" s="5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row>
    <row r="561" spans="1:33" ht="12.75">
      <c r="A561" s="22"/>
      <c r="B561" s="22"/>
      <c r="C561" s="22"/>
      <c r="D561" s="5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row>
    <row r="562" spans="1:33" ht="12.75">
      <c r="A562" s="22"/>
      <c r="B562" s="22"/>
      <c r="C562" s="22"/>
      <c r="D562" s="5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row>
    <row r="563" spans="1:33" ht="12.75">
      <c r="A563" s="22"/>
      <c r="B563" s="22"/>
      <c r="C563" s="22"/>
      <c r="D563" s="5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row>
    <row r="564" spans="1:33" ht="12.75">
      <c r="A564" s="22"/>
      <c r="B564" s="22"/>
      <c r="C564" s="22"/>
      <c r="D564" s="5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row>
    <row r="565" spans="1:33" ht="12.75">
      <c r="A565" s="22"/>
      <c r="B565" s="22"/>
      <c r="C565" s="22"/>
      <c r="D565" s="5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row>
    <row r="566" spans="1:33" ht="12.75">
      <c r="A566" s="22"/>
      <c r="B566" s="22"/>
      <c r="C566" s="22"/>
      <c r="D566" s="5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row>
    <row r="567" spans="1:33" ht="12.75">
      <c r="A567" s="22"/>
      <c r="B567" s="22"/>
      <c r="C567" s="22"/>
      <c r="D567" s="5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row>
    <row r="568" spans="1:33" ht="12.75">
      <c r="A568" s="22"/>
      <c r="B568" s="22"/>
      <c r="C568" s="22"/>
      <c r="D568" s="5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row>
    <row r="569" spans="1:33" ht="12.75">
      <c r="A569" s="22"/>
      <c r="B569" s="22"/>
      <c r="C569" s="22"/>
      <c r="D569" s="5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row>
    <row r="570" spans="1:33" ht="12.75">
      <c r="A570" s="22"/>
      <c r="B570" s="22"/>
      <c r="C570" s="22"/>
      <c r="D570" s="5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row>
    <row r="571" spans="1:33" ht="12.75">
      <c r="A571" s="22"/>
      <c r="B571" s="22"/>
      <c r="C571" s="22"/>
      <c r="D571" s="5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row>
    <row r="572" spans="1:33" ht="12.75">
      <c r="A572" s="22"/>
      <c r="B572" s="22"/>
      <c r="C572" s="22"/>
      <c r="D572" s="5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row>
    <row r="573" spans="1:33" ht="12.75">
      <c r="A573" s="22"/>
      <c r="B573" s="22"/>
      <c r="C573" s="22"/>
      <c r="D573" s="5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row>
    <row r="574" spans="1:33" ht="12.75">
      <c r="A574" s="22"/>
      <c r="B574" s="22"/>
      <c r="C574" s="22"/>
      <c r="D574" s="5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row>
    <row r="575" spans="1:33" ht="12.75">
      <c r="A575" s="22"/>
      <c r="B575" s="22"/>
      <c r="C575" s="22"/>
      <c r="D575" s="5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row>
    <row r="576" spans="1:33" ht="12.75">
      <c r="A576" s="22"/>
      <c r="B576" s="22"/>
      <c r="C576" s="22"/>
      <c r="D576" s="5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row>
    <row r="577" spans="1:33" ht="12.75">
      <c r="A577" s="22"/>
      <c r="B577" s="22"/>
      <c r="C577" s="22"/>
      <c r="D577" s="5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row>
    <row r="578" spans="1:33" ht="12.75">
      <c r="A578" s="22"/>
      <c r="B578" s="22"/>
      <c r="C578" s="22"/>
      <c r="D578" s="5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row>
    <row r="579" spans="1:33" ht="12.75">
      <c r="A579" s="22"/>
      <c r="B579" s="22"/>
      <c r="C579" s="22"/>
      <c r="D579" s="5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row>
    <row r="580" spans="1:33" ht="12.75">
      <c r="A580" s="22"/>
      <c r="B580" s="22"/>
      <c r="C580" s="22"/>
      <c r="D580" s="5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row>
    <row r="581" spans="1:33" ht="12.75">
      <c r="A581" s="22"/>
      <c r="B581" s="22"/>
      <c r="C581" s="22"/>
      <c r="D581" s="5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row>
    <row r="582" spans="1:33" ht="12.75">
      <c r="A582" s="22"/>
      <c r="B582" s="22"/>
      <c r="C582" s="22"/>
      <c r="D582" s="5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row>
    <row r="583" spans="1:33" ht="12.75">
      <c r="A583" s="22"/>
      <c r="B583" s="22"/>
      <c r="C583" s="22"/>
      <c r="D583" s="5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row>
    <row r="584" spans="1:33" ht="12.75">
      <c r="A584" s="22"/>
      <c r="B584" s="22"/>
      <c r="C584" s="22"/>
      <c r="D584" s="5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row>
    <row r="585" spans="1:33" ht="12.75">
      <c r="A585" s="22"/>
      <c r="B585" s="22"/>
      <c r="C585" s="22"/>
      <c r="D585" s="5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row>
    <row r="586" spans="1:33" ht="12.75">
      <c r="A586" s="22"/>
      <c r="B586" s="22"/>
      <c r="C586" s="22"/>
      <c r="D586" s="5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row>
    <row r="587" spans="1:33" ht="12.75">
      <c r="A587" s="22"/>
      <c r="B587" s="22"/>
      <c r="C587" s="22"/>
      <c r="D587" s="5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row>
    <row r="588" spans="1:33" ht="12.75">
      <c r="A588" s="22"/>
      <c r="B588" s="22"/>
      <c r="C588" s="22"/>
      <c r="D588" s="5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row>
    <row r="589" spans="1:33" ht="12.75">
      <c r="A589" s="22"/>
      <c r="B589" s="22"/>
      <c r="C589" s="22"/>
      <c r="D589" s="5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row>
    <row r="590" spans="1:33" ht="12.75">
      <c r="A590" s="22"/>
      <c r="B590" s="22"/>
      <c r="C590" s="22"/>
      <c r="D590" s="5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row>
    <row r="591" spans="1:33" ht="12.75">
      <c r="A591" s="22"/>
      <c r="B591" s="22"/>
      <c r="C591" s="22"/>
      <c r="D591" s="5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row>
    <row r="592" spans="1:33" ht="12.75">
      <c r="A592" s="22"/>
      <c r="B592" s="22"/>
      <c r="C592" s="22"/>
      <c r="D592" s="5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row>
    <row r="593" spans="1:33" ht="12.75">
      <c r="A593" s="22"/>
      <c r="B593" s="22"/>
      <c r="C593" s="22"/>
      <c r="D593" s="5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row>
    <row r="594" spans="1:33" ht="12.75">
      <c r="A594" s="22"/>
      <c r="B594" s="22"/>
      <c r="C594" s="22"/>
      <c r="D594" s="5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row>
    <row r="595" spans="1:33" ht="12.75">
      <c r="A595" s="22"/>
      <c r="B595" s="22"/>
      <c r="C595" s="22"/>
      <c r="D595" s="5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row>
    <row r="596" spans="1:33" ht="12.75">
      <c r="A596" s="22"/>
      <c r="B596" s="22"/>
      <c r="C596" s="22"/>
      <c r="D596" s="5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row>
    <row r="597" spans="1:33" ht="12.75">
      <c r="A597" s="22"/>
      <c r="B597" s="22"/>
      <c r="C597" s="22"/>
      <c r="D597" s="5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row>
    <row r="598" spans="1:33" ht="12.75">
      <c r="A598" s="22"/>
      <c r="B598" s="22"/>
      <c r="C598" s="22"/>
      <c r="D598" s="5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row>
    <row r="599" spans="1:33" ht="12.75">
      <c r="A599" s="22"/>
      <c r="B599" s="22"/>
      <c r="C599" s="22"/>
      <c r="D599" s="5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row>
    <row r="600" spans="1:33" ht="12.75">
      <c r="A600" s="22"/>
      <c r="B600" s="22"/>
      <c r="C600" s="22"/>
      <c r="D600" s="5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row>
    <row r="601" spans="1:33" ht="12.75">
      <c r="A601" s="22"/>
      <c r="B601" s="22"/>
      <c r="C601" s="22"/>
      <c r="D601" s="5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row>
    <row r="602" spans="1:33" ht="12.75">
      <c r="A602" s="22"/>
      <c r="B602" s="22"/>
      <c r="C602" s="22"/>
      <c r="D602" s="5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row>
    <row r="603" spans="1:33" ht="12.75">
      <c r="A603" s="22"/>
      <c r="B603" s="22"/>
      <c r="C603" s="22"/>
      <c r="D603" s="5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row>
    <row r="604" spans="1:33" ht="12.75">
      <c r="A604" s="22"/>
      <c r="B604" s="22"/>
      <c r="C604" s="22"/>
      <c r="D604" s="5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row>
    <row r="605" spans="1:33" ht="12.75">
      <c r="A605" s="22"/>
      <c r="B605" s="22"/>
      <c r="C605" s="22"/>
      <c r="D605" s="5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row>
    <row r="606" spans="1:33" ht="12.75">
      <c r="A606" s="22"/>
      <c r="B606" s="22"/>
      <c r="C606" s="22"/>
      <c r="D606" s="5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row>
    <row r="607" spans="1:33" ht="12.75">
      <c r="A607" s="22"/>
      <c r="B607" s="22"/>
      <c r="C607" s="22"/>
      <c r="D607" s="5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row>
    <row r="608" spans="1:33" ht="12.75">
      <c r="A608" s="22"/>
      <c r="B608" s="22"/>
      <c r="C608" s="22"/>
      <c r="D608" s="5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row>
    <row r="609" spans="1:33" ht="12.75">
      <c r="A609" s="22"/>
      <c r="B609" s="22"/>
      <c r="C609" s="22"/>
      <c r="D609" s="5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row>
    <row r="610" spans="1:33" ht="12.75">
      <c r="A610" s="22"/>
      <c r="B610" s="22"/>
      <c r="C610" s="22"/>
      <c r="D610" s="5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row>
    <row r="611" spans="1:33" ht="12.75">
      <c r="A611" s="22"/>
      <c r="B611" s="22"/>
      <c r="C611" s="22"/>
      <c r="D611" s="5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row>
    <row r="612" spans="1:33" ht="12.75">
      <c r="A612" s="22"/>
      <c r="B612" s="22"/>
      <c r="C612" s="22"/>
      <c r="D612" s="5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row>
    <row r="613" spans="1:33" ht="12.75">
      <c r="A613" s="22"/>
      <c r="B613" s="22"/>
      <c r="C613" s="22"/>
      <c r="D613" s="5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row>
    <row r="614" spans="1:33" ht="12.75">
      <c r="A614" s="22"/>
      <c r="B614" s="22"/>
      <c r="C614" s="22"/>
      <c r="D614" s="5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row>
    <row r="615" spans="1:33" ht="12.75">
      <c r="A615" s="22"/>
      <c r="B615" s="22"/>
      <c r="C615" s="22"/>
      <c r="D615" s="5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row>
    <row r="616" spans="1:33" ht="12.75">
      <c r="A616" s="22"/>
      <c r="B616" s="22"/>
      <c r="C616" s="22"/>
      <c r="D616" s="5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row>
    <row r="617" spans="1:33" ht="12.75">
      <c r="A617" s="22"/>
      <c r="B617" s="22"/>
      <c r="C617" s="22"/>
      <c r="D617" s="5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row>
    <row r="618" spans="1:33" ht="12.75">
      <c r="A618" s="22"/>
      <c r="B618" s="22"/>
      <c r="C618" s="22"/>
      <c r="D618" s="5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row>
    <row r="619" spans="1:33" ht="12.75">
      <c r="A619" s="22"/>
      <c r="B619" s="22"/>
      <c r="C619" s="22"/>
      <c r="D619" s="5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row>
    <row r="620" spans="1:33" ht="12.75">
      <c r="A620" s="22"/>
      <c r="B620" s="22"/>
      <c r="C620" s="22"/>
      <c r="D620" s="5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row>
    <row r="621" spans="1:33" ht="12.75">
      <c r="A621" s="22"/>
      <c r="B621" s="22"/>
      <c r="C621" s="22"/>
      <c r="D621" s="5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row>
    <row r="622" spans="1:33" ht="12.75">
      <c r="A622" s="22"/>
      <c r="B622" s="22"/>
      <c r="C622" s="22"/>
      <c r="D622" s="5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row>
    <row r="623" spans="1:33" ht="12.75">
      <c r="A623" s="22"/>
      <c r="B623" s="22"/>
      <c r="C623" s="22"/>
      <c r="D623" s="5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row>
    <row r="624" spans="1:33" ht="12.75">
      <c r="A624" s="22"/>
      <c r="B624" s="22"/>
      <c r="C624" s="22"/>
      <c r="D624" s="5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row>
    <row r="625" spans="1:33" ht="12.75">
      <c r="A625" s="22"/>
      <c r="B625" s="22"/>
      <c r="C625" s="22"/>
      <c r="D625" s="5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row>
    <row r="626" spans="1:33" ht="12.75">
      <c r="A626" s="22"/>
      <c r="B626" s="22"/>
      <c r="C626" s="22"/>
      <c r="D626" s="5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row>
    <row r="627" spans="1:33" ht="12.75">
      <c r="A627" s="22"/>
      <c r="B627" s="22"/>
      <c r="C627" s="22"/>
      <c r="D627" s="5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row>
    <row r="628" spans="1:33" ht="12.75">
      <c r="A628" s="22"/>
      <c r="B628" s="22"/>
      <c r="C628" s="22"/>
      <c r="D628" s="5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row>
    <row r="629" spans="1:33" ht="12.75">
      <c r="A629" s="22"/>
      <c r="B629" s="22"/>
      <c r="C629" s="22"/>
      <c r="D629" s="5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row>
    <row r="630" spans="1:33" ht="12.75">
      <c r="A630" s="22"/>
      <c r="B630" s="22"/>
      <c r="C630" s="22"/>
      <c r="D630" s="5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row>
    <row r="631" spans="1:33" ht="12.75">
      <c r="A631" s="22"/>
      <c r="B631" s="22"/>
      <c r="C631" s="22"/>
      <c r="D631" s="5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row>
    <row r="632" spans="1:33" ht="12.75">
      <c r="A632" s="22"/>
      <c r="B632" s="22"/>
      <c r="C632" s="22"/>
      <c r="D632" s="5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row>
    <row r="633" spans="1:33" ht="12.75">
      <c r="A633" s="22"/>
      <c r="B633" s="22"/>
      <c r="C633" s="22"/>
      <c r="D633" s="5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row>
    <row r="634" spans="1:33" ht="12.75">
      <c r="A634" s="22"/>
      <c r="B634" s="22"/>
      <c r="C634" s="22"/>
      <c r="D634" s="5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row>
    <row r="635" spans="1:33" ht="12.75">
      <c r="A635" s="22"/>
      <c r="B635" s="22"/>
      <c r="C635" s="22"/>
      <c r="D635" s="5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row>
    <row r="636" spans="1:33" ht="12.75">
      <c r="A636" s="22"/>
      <c r="B636" s="22"/>
      <c r="C636" s="22"/>
      <c r="D636" s="5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row>
    <row r="637" spans="1:33" ht="12.75">
      <c r="A637" s="22"/>
      <c r="B637" s="22"/>
      <c r="C637" s="22"/>
      <c r="D637" s="5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row>
    <row r="638" spans="1:33" ht="12.75">
      <c r="A638" s="22"/>
      <c r="B638" s="22"/>
      <c r="C638" s="22"/>
      <c r="D638" s="5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row>
    <row r="639" spans="1:33" ht="12.75">
      <c r="A639" s="22"/>
      <c r="B639" s="22"/>
      <c r="C639" s="22"/>
      <c r="D639" s="5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row>
    <row r="640" spans="1:33" ht="12.75">
      <c r="A640" s="22"/>
      <c r="B640" s="22"/>
      <c r="C640" s="22"/>
      <c r="D640" s="5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row>
    <row r="641" spans="1:33" ht="12.75">
      <c r="A641" s="22"/>
      <c r="B641" s="22"/>
      <c r="C641" s="22"/>
      <c r="D641" s="5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row>
    <row r="642" spans="1:33" ht="12.75">
      <c r="A642" s="22"/>
      <c r="B642" s="22"/>
      <c r="C642" s="22"/>
      <c r="D642" s="5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row>
    <row r="643" spans="1:33" ht="12.75">
      <c r="A643" s="22"/>
      <c r="B643" s="22"/>
      <c r="C643" s="22"/>
      <c r="D643" s="5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row>
    <row r="644" spans="1:33" ht="12.75">
      <c r="A644" s="22"/>
      <c r="B644" s="22"/>
      <c r="C644" s="22"/>
      <c r="D644" s="5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row>
    <row r="645" spans="1:33" ht="12.75">
      <c r="A645" s="22"/>
      <c r="B645" s="22"/>
      <c r="C645" s="22"/>
      <c r="D645" s="5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row>
    <row r="646" spans="1:33" ht="12.75">
      <c r="A646" s="22"/>
      <c r="B646" s="22"/>
      <c r="C646" s="22"/>
      <c r="D646" s="5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row>
    <row r="647" spans="1:33" ht="12.75">
      <c r="A647" s="22"/>
      <c r="B647" s="22"/>
      <c r="C647" s="22"/>
      <c r="D647" s="5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row>
    <row r="648" spans="1:33" ht="12.75">
      <c r="A648" s="22"/>
      <c r="B648" s="22"/>
      <c r="C648" s="22"/>
      <c r="D648" s="5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row>
    <row r="649" spans="1:33" ht="12.75">
      <c r="A649" s="22"/>
      <c r="B649" s="22"/>
      <c r="C649" s="22"/>
      <c r="D649" s="5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row>
    <row r="650" spans="1:33" ht="12.75">
      <c r="A650" s="22"/>
      <c r="B650" s="22"/>
      <c r="C650" s="22"/>
      <c r="D650" s="5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row>
    <row r="651" spans="1:33" ht="12.75">
      <c r="A651" s="22"/>
      <c r="B651" s="22"/>
      <c r="C651" s="22"/>
      <c r="D651" s="5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row>
    <row r="652" spans="1:33" ht="12.75">
      <c r="A652" s="22"/>
      <c r="B652" s="22"/>
      <c r="C652" s="22"/>
      <c r="D652" s="5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row>
    <row r="653" spans="1:33" ht="12.75">
      <c r="A653" s="22"/>
      <c r="B653" s="22"/>
      <c r="C653" s="22"/>
      <c r="D653" s="5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row>
    <row r="654" spans="1:33" ht="12.75">
      <c r="A654" s="22"/>
      <c r="B654" s="22"/>
      <c r="C654" s="22"/>
      <c r="D654" s="5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row>
    <row r="655" spans="1:33" ht="12.75">
      <c r="A655" s="22"/>
      <c r="B655" s="22"/>
      <c r="C655" s="22"/>
      <c r="D655" s="5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row>
    <row r="656" spans="1:33" ht="12.75">
      <c r="A656" s="22"/>
      <c r="B656" s="22"/>
      <c r="C656" s="22"/>
      <c r="D656" s="5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row>
    <row r="657" spans="1:33" ht="12.75">
      <c r="A657" s="22"/>
      <c r="B657" s="22"/>
      <c r="C657" s="22"/>
      <c r="D657" s="5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row>
    <row r="658" spans="1:33" ht="12.75">
      <c r="A658" s="22"/>
      <c r="B658" s="22"/>
      <c r="C658" s="22"/>
      <c r="D658" s="5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row>
    <row r="659" spans="1:33" ht="12.75">
      <c r="A659" s="22"/>
      <c r="B659" s="22"/>
      <c r="C659" s="22"/>
      <c r="D659" s="5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row>
    <row r="660" spans="1:33" ht="12.75">
      <c r="A660" s="22"/>
      <c r="B660" s="22"/>
      <c r="C660" s="22"/>
      <c r="D660" s="5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row>
    <row r="661" spans="1:33" ht="12.75">
      <c r="A661" s="22"/>
      <c r="B661" s="22"/>
      <c r="C661" s="22"/>
      <c r="D661" s="5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row>
    <row r="662" spans="1:33" ht="12.75">
      <c r="A662" s="22"/>
      <c r="B662" s="22"/>
      <c r="C662" s="22"/>
      <c r="D662" s="5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row>
    <row r="663" spans="1:33" ht="12.75">
      <c r="A663" s="22"/>
      <c r="B663" s="22"/>
      <c r="C663" s="22"/>
      <c r="D663" s="5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row>
    <row r="664" spans="1:33" ht="12.75">
      <c r="A664" s="22"/>
      <c r="B664" s="22"/>
      <c r="C664" s="22"/>
      <c r="D664" s="5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row>
    <row r="665" spans="1:33" ht="12.75">
      <c r="A665" s="22"/>
      <c r="B665" s="22"/>
      <c r="C665" s="22"/>
      <c r="D665" s="5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row>
    <row r="666" spans="1:33" ht="12.75">
      <c r="A666" s="22"/>
      <c r="B666" s="22"/>
      <c r="C666" s="22"/>
      <c r="D666" s="5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row>
    <row r="667" spans="1:33" ht="12.75">
      <c r="A667" s="22"/>
      <c r="B667" s="22"/>
      <c r="C667" s="22"/>
      <c r="D667" s="5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row>
    <row r="668" spans="1:33" ht="12.75">
      <c r="A668" s="22"/>
      <c r="B668" s="22"/>
      <c r="C668" s="22"/>
      <c r="D668" s="5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row>
    <row r="669" spans="1:33" ht="12.75">
      <c r="A669" s="22"/>
      <c r="B669" s="22"/>
      <c r="C669" s="22"/>
      <c r="D669" s="5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row>
    <row r="670" spans="1:33" ht="12.75">
      <c r="A670" s="22"/>
      <c r="B670" s="22"/>
      <c r="C670" s="22"/>
      <c r="D670" s="5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row>
    <row r="671" spans="1:33" ht="12.75">
      <c r="A671" s="22"/>
      <c r="B671" s="22"/>
      <c r="C671" s="22"/>
      <c r="D671" s="5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row>
    <row r="672" spans="1:33" ht="12.75">
      <c r="A672" s="22"/>
      <c r="B672" s="22"/>
      <c r="C672" s="22"/>
      <c r="D672" s="5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row>
    <row r="673" spans="1:33" ht="12.75">
      <c r="A673" s="22"/>
      <c r="B673" s="22"/>
      <c r="C673" s="22"/>
      <c r="D673" s="5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row>
    <row r="674" spans="1:33" ht="12.75">
      <c r="A674" s="22"/>
      <c r="B674" s="22"/>
      <c r="C674" s="22"/>
      <c r="D674" s="5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row>
    <row r="675" spans="1:33" ht="12.75">
      <c r="A675" s="22"/>
      <c r="B675" s="22"/>
      <c r="C675" s="22"/>
      <c r="D675" s="5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row>
    <row r="676" spans="1:33" ht="12.75">
      <c r="A676" s="22"/>
      <c r="B676" s="22"/>
      <c r="C676" s="22"/>
      <c r="D676" s="5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row>
    <row r="677" spans="1:33" ht="12.75">
      <c r="A677" s="22"/>
      <c r="B677" s="22"/>
      <c r="C677" s="22"/>
      <c r="D677" s="5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row>
    <row r="678" spans="1:33" ht="12.75">
      <c r="A678" s="22"/>
      <c r="B678" s="22"/>
      <c r="C678" s="22"/>
      <c r="D678" s="5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row>
    <row r="679" spans="1:33" ht="12.75">
      <c r="A679" s="22"/>
      <c r="B679" s="22"/>
      <c r="C679" s="22"/>
      <c r="D679" s="5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row>
    <row r="680" spans="1:33" ht="12.75">
      <c r="A680" s="22"/>
      <c r="B680" s="22"/>
      <c r="C680" s="22"/>
      <c r="D680" s="5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row>
    <row r="681" spans="1:33" ht="12.75">
      <c r="A681" s="22"/>
      <c r="B681" s="22"/>
      <c r="C681" s="22"/>
      <c r="D681" s="5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row>
    <row r="682" spans="1:33" ht="12.75">
      <c r="A682" s="22"/>
      <c r="B682" s="22"/>
      <c r="C682" s="22"/>
      <c r="D682" s="5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row>
    <row r="683" spans="1:33" ht="12.75">
      <c r="A683" s="22"/>
      <c r="B683" s="22"/>
      <c r="C683" s="22"/>
      <c r="D683" s="5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row>
    <row r="684" spans="1:33" ht="12.75">
      <c r="A684" s="22"/>
      <c r="B684" s="22"/>
      <c r="C684" s="22"/>
      <c r="D684" s="5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row>
    <row r="685" spans="1:33" ht="12.75">
      <c r="A685" s="22"/>
      <c r="B685" s="22"/>
      <c r="C685" s="22"/>
      <c r="D685" s="5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row>
    <row r="686" spans="1:33" ht="12.75">
      <c r="A686" s="22"/>
      <c r="B686" s="22"/>
      <c r="C686" s="22"/>
      <c r="D686" s="5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row>
    <row r="687" spans="1:33" ht="12.75">
      <c r="A687" s="22"/>
      <c r="B687" s="22"/>
      <c r="C687" s="22"/>
      <c r="D687" s="5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row>
    <row r="688" spans="1:33" ht="12.75">
      <c r="A688" s="22"/>
      <c r="B688" s="22"/>
      <c r="C688" s="22"/>
      <c r="D688" s="5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row>
    <row r="689" spans="1:33" ht="12.75">
      <c r="A689" s="22"/>
      <c r="B689" s="22"/>
      <c r="C689" s="22"/>
      <c r="D689" s="5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row>
    <row r="690" spans="1:33" ht="12.75">
      <c r="A690" s="22"/>
      <c r="B690" s="22"/>
      <c r="C690" s="22"/>
      <c r="D690" s="5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row>
    <row r="691" spans="1:33" ht="12.75">
      <c r="A691" s="22"/>
      <c r="B691" s="22"/>
      <c r="C691" s="22"/>
      <c r="D691" s="5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row>
    <row r="692" spans="1:33" ht="12.75">
      <c r="A692" s="22"/>
      <c r="B692" s="22"/>
      <c r="C692" s="22"/>
      <c r="D692" s="5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row>
    <row r="693" spans="1:33" ht="12.75">
      <c r="A693" s="22"/>
      <c r="B693" s="22"/>
      <c r="C693" s="22"/>
      <c r="D693" s="5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row>
    <row r="694" spans="1:33" ht="12.75">
      <c r="A694" s="22"/>
      <c r="B694" s="22"/>
      <c r="C694" s="22"/>
      <c r="D694" s="5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row>
    <row r="695" spans="1:33" ht="12.75">
      <c r="A695" s="22"/>
      <c r="B695" s="22"/>
      <c r="C695" s="22"/>
      <c r="D695" s="5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row>
    <row r="696" spans="1:33" ht="12.75">
      <c r="A696" s="22"/>
      <c r="B696" s="22"/>
      <c r="C696" s="22"/>
      <c r="D696" s="5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row>
    <row r="697" spans="1:33" ht="12.75">
      <c r="A697" s="22"/>
      <c r="B697" s="22"/>
      <c r="C697" s="22"/>
      <c r="D697" s="5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row>
    <row r="698" spans="1:33" ht="12.75">
      <c r="A698" s="22"/>
      <c r="B698" s="22"/>
      <c r="C698" s="22"/>
      <c r="D698" s="5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row>
    <row r="699" spans="1:33" ht="12.75">
      <c r="A699" s="22"/>
      <c r="B699" s="22"/>
      <c r="C699" s="22"/>
      <c r="D699" s="5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row>
    <row r="700" spans="1:33" ht="12.75">
      <c r="A700" s="22"/>
      <c r="B700" s="22"/>
      <c r="C700" s="22"/>
      <c r="D700" s="5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row>
    <row r="701" spans="1:33" ht="12.75">
      <c r="A701" s="22"/>
      <c r="B701" s="22"/>
      <c r="C701" s="22"/>
      <c r="D701" s="5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row>
    <row r="702" spans="1:33" ht="12.75">
      <c r="A702" s="22"/>
      <c r="B702" s="22"/>
      <c r="C702" s="22"/>
      <c r="D702" s="5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row>
    <row r="703" spans="1:33" ht="12.75">
      <c r="A703" s="22"/>
      <c r="B703" s="22"/>
      <c r="C703" s="22"/>
      <c r="D703" s="5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row>
    <row r="704" spans="1:33" ht="12.75">
      <c r="A704" s="22"/>
      <c r="B704" s="22"/>
      <c r="C704" s="22"/>
      <c r="D704" s="5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row>
    <row r="705" spans="1:33" ht="12.75">
      <c r="A705" s="22"/>
      <c r="B705" s="22"/>
      <c r="C705" s="22"/>
      <c r="D705" s="5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row>
    <row r="706" spans="1:33" ht="12.75">
      <c r="A706" s="22"/>
      <c r="B706" s="22"/>
      <c r="C706" s="22"/>
      <c r="D706" s="5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row>
    <row r="707" spans="1:33" ht="12.75">
      <c r="A707" s="22"/>
      <c r="B707" s="22"/>
      <c r="C707" s="22"/>
      <c r="D707" s="5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row>
    <row r="708" spans="1:33" ht="12.75">
      <c r="A708" s="22"/>
      <c r="B708" s="22"/>
      <c r="C708" s="22"/>
      <c r="D708" s="5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row>
    <row r="709" spans="1:33" ht="12.75">
      <c r="A709" s="22"/>
      <c r="B709" s="22"/>
      <c r="C709" s="22"/>
      <c r="D709" s="5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row>
    <row r="710" spans="1:33" ht="12.75">
      <c r="A710" s="22"/>
      <c r="B710" s="22"/>
      <c r="C710" s="22"/>
      <c r="D710" s="5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row>
    <row r="711" spans="1:33" ht="12.75">
      <c r="A711" s="22"/>
      <c r="B711" s="22"/>
      <c r="C711" s="22"/>
      <c r="D711" s="5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row>
    <row r="712" spans="1:33" ht="12.75">
      <c r="A712" s="22"/>
      <c r="B712" s="22"/>
      <c r="C712" s="22"/>
      <c r="D712" s="5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row>
    <row r="713" spans="1:33" ht="12.75">
      <c r="A713" s="22"/>
      <c r="B713" s="22"/>
      <c r="C713" s="22"/>
      <c r="D713" s="5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row>
    <row r="714" spans="1:33" ht="12.75">
      <c r="A714" s="22"/>
      <c r="B714" s="22"/>
      <c r="C714" s="22"/>
      <c r="D714" s="5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row>
    <row r="715" spans="1:33" ht="12.75">
      <c r="A715" s="22"/>
      <c r="B715" s="22"/>
      <c r="C715" s="22"/>
      <c r="D715" s="5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row>
    <row r="716" spans="1:33" ht="12.75">
      <c r="A716" s="22"/>
      <c r="B716" s="22"/>
      <c r="C716" s="22"/>
      <c r="D716" s="5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row>
    <row r="717" spans="1:33" ht="12.75">
      <c r="A717" s="22"/>
      <c r="B717" s="22"/>
      <c r="C717" s="22"/>
      <c r="D717" s="5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row>
    <row r="718" spans="1:33" ht="12.75">
      <c r="A718" s="22"/>
      <c r="B718" s="22"/>
      <c r="C718" s="22"/>
      <c r="D718" s="5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row>
    <row r="719" spans="1:33" ht="12.75">
      <c r="A719" s="22"/>
      <c r="B719" s="22"/>
      <c r="C719" s="22"/>
      <c r="D719" s="5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row>
    <row r="720" spans="1:33" ht="12.75">
      <c r="A720" s="22"/>
      <c r="B720" s="22"/>
      <c r="C720" s="22"/>
      <c r="D720" s="5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row>
    <row r="721" spans="1:33" ht="12.75">
      <c r="A721" s="22"/>
      <c r="B721" s="22"/>
      <c r="C721" s="22"/>
      <c r="D721" s="5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row>
    <row r="722" spans="1:33" ht="12.75">
      <c r="A722" s="22"/>
      <c r="B722" s="22"/>
      <c r="C722" s="22"/>
      <c r="D722" s="5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row>
    <row r="723" spans="1:33" ht="12.75">
      <c r="A723" s="22"/>
      <c r="B723" s="22"/>
      <c r="C723" s="22"/>
      <c r="D723" s="5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row>
    <row r="724" spans="1:33" ht="12.75">
      <c r="A724" s="22"/>
      <c r="B724" s="22"/>
      <c r="C724" s="22"/>
      <c r="D724" s="5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row>
    <row r="725" spans="1:33" ht="12.75">
      <c r="A725" s="22"/>
      <c r="B725" s="22"/>
      <c r="C725" s="22"/>
      <c r="D725" s="5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row>
    <row r="726" spans="1:33" ht="12.75">
      <c r="A726" s="22"/>
      <c r="B726" s="22"/>
      <c r="C726" s="22"/>
      <c r="D726" s="5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row>
    <row r="727" spans="1:33" ht="12.75">
      <c r="A727" s="22"/>
      <c r="B727" s="22"/>
      <c r="C727" s="22"/>
      <c r="D727" s="5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row>
    <row r="728" spans="1:33" ht="12.75">
      <c r="A728" s="22"/>
      <c r="B728" s="22"/>
      <c r="C728" s="22"/>
      <c r="D728" s="5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row>
    <row r="729" spans="1:33" ht="12.75">
      <c r="A729" s="22"/>
      <c r="B729" s="22"/>
      <c r="C729" s="22"/>
      <c r="D729" s="5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row>
    <row r="730" spans="1:33" ht="12.75">
      <c r="A730" s="22"/>
      <c r="B730" s="22"/>
      <c r="C730" s="22"/>
      <c r="D730" s="5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row>
    <row r="731" spans="1:33" ht="12.75">
      <c r="A731" s="22"/>
      <c r="B731" s="22"/>
      <c r="C731" s="22"/>
      <c r="D731" s="5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row>
    <row r="732" spans="1:33" ht="12.75">
      <c r="A732" s="22"/>
      <c r="B732" s="22"/>
      <c r="C732" s="22"/>
      <c r="D732" s="5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row>
    <row r="733" spans="1:33" ht="12.75">
      <c r="A733" s="22"/>
      <c r="B733" s="22"/>
      <c r="C733" s="22"/>
      <c r="D733" s="5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row>
    <row r="734" spans="1:33" ht="12.75">
      <c r="A734" s="22"/>
      <c r="B734" s="22"/>
      <c r="C734" s="22"/>
      <c r="D734" s="5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row>
    <row r="735" spans="1:33" ht="12.75">
      <c r="A735" s="22"/>
      <c r="B735" s="22"/>
      <c r="C735" s="22"/>
      <c r="D735" s="5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row>
    <row r="736" spans="1:33" ht="12.75">
      <c r="A736" s="22"/>
      <c r="B736" s="22"/>
      <c r="C736" s="22"/>
      <c r="D736" s="5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row>
    <row r="737" spans="1:33" ht="12.75">
      <c r="A737" s="22"/>
      <c r="B737" s="22"/>
      <c r="C737" s="22"/>
      <c r="D737" s="5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row>
    <row r="738" spans="1:33" ht="12.75">
      <c r="A738" s="22"/>
      <c r="B738" s="22"/>
      <c r="C738" s="22"/>
      <c r="D738" s="5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row>
    <row r="739" spans="1:33" ht="12.75">
      <c r="A739" s="22"/>
      <c r="B739" s="22"/>
      <c r="C739" s="22"/>
      <c r="D739" s="5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row>
    <row r="740" spans="1:33" ht="12.75">
      <c r="A740" s="22"/>
      <c r="B740" s="22"/>
      <c r="C740" s="22"/>
      <c r="D740" s="5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row>
    <row r="741" spans="1:33" ht="12.75">
      <c r="A741" s="22"/>
      <c r="B741" s="22"/>
      <c r="C741" s="22"/>
      <c r="D741" s="5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row>
    <row r="742" spans="1:33" ht="12.75">
      <c r="A742" s="22"/>
      <c r="B742" s="22"/>
      <c r="C742" s="22"/>
      <c r="D742" s="5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row>
    <row r="743" spans="1:33" ht="12.75">
      <c r="A743" s="22"/>
      <c r="B743" s="22"/>
      <c r="C743" s="22"/>
      <c r="D743" s="5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row>
    <row r="744" spans="1:33" ht="12.75">
      <c r="A744" s="22"/>
      <c r="B744" s="22"/>
      <c r="C744" s="22"/>
      <c r="D744" s="5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row>
    <row r="745" spans="1:33" ht="12.75">
      <c r="A745" s="22"/>
      <c r="B745" s="22"/>
      <c r="C745" s="22"/>
      <c r="D745" s="5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row>
    <row r="746" spans="1:33" ht="12.75">
      <c r="A746" s="22"/>
      <c r="B746" s="22"/>
      <c r="C746" s="22"/>
      <c r="D746" s="5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row>
    <row r="747" spans="1:33" ht="12.75">
      <c r="A747" s="22"/>
      <c r="B747" s="22"/>
      <c r="C747" s="22"/>
      <c r="D747" s="5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row>
    <row r="748" spans="1:33" ht="12.75">
      <c r="A748" s="22"/>
      <c r="B748" s="22"/>
      <c r="C748" s="22"/>
      <c r="D748" s="5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row>
    <row r="749" spans="1:33" ht="12.75">
      <c r="A749" s="22"/>
      <c r="B749" s="22"/>
      <c r="C749" s="22"/>
      <c r="D749" s="5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row>
    <row r="750" spans="1:33" ht="12.75">
      <c r="A750" s="22"/>
      <c r="B750" s="22"/>
      <c r="C750" s="22"/>
      <c r="D750" s="5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row>
    <row r="751" spans="1:33" ht="12.75">
      <c r="A751" s="22"/>
      <c r="B751" s="22"/>
      <c r="C751" s="22"/>
      <c r="D751" s="5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row>
    <row r="752" spans="1:33" ht="12.75">
      <c r="A752" s="22"/>
      <c r="B752" s="22"/>
      <c r="C752" s="22"/>
      <c r="D752" s="5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row>
    <row r="753" spans="1:33" ht="12.75">
      <c r="A753" s="22"/>
      <c r="B753" s="22"/>
      <c r="C753" s="22"/>
      <c r="D753" s="5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row>
    <row r="754" spans="1:33" ht="12.75">
      <c r="A754" s="22"/>
      <c r="B754" s="22"/>
      <c r="C754" s="22"/>
      <c r="D754" s="5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row>
    <row r="755" spans="1:33" ht="12.75">
      <c r="A755" s="22"/>
      <c r="B755" s="22"/>
      <c r="C755" s="22"/>
      <c r="D755" s="5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row>
    <row r="756" spans="1:33" ht="12.75">
      <c r="A756" s="22"/>
      <c r="B756" s="22"/>
      <c r="C756" s="22"/>
      <c r="D756" s="5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row>
    <row r="757" spans="1:33" ht="12.75">
      <c r="A757" s="22"/>
      <c r="B757" s="22"/>
      <c r="C757" s="22"/>
      <c r="D757" s="5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row>
    <row r="758" spans="1:33" ht="12.75">
      <c r="A758" s="22"/>
      <c r="B758" s="22"/>
      <c r="C758" s="22"/>
      <c r="D758" s="5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row>
    <row r="759" spans="1:33" ht="12.75">
      <c r="A759" s="22"/>
      <c r="B759" s="22"/>
      <c r="C759" s="22"/>
      <c r="D759" s="5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row>
    <row r="760" spans="1:33" ht="12.75">
      <c r="A760" s="22"/>
      <c r="B760" s="22"/>
      <c r="C760" s="22"/>
      <c r="D760" s="5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row>
    <row r="761" spans="1:33" ht="12.75">
      <c r="A761" s="22"/>
      <c r="B761" s="22"/>
      <c r="C761" s="22"/>
      <c r="D761" s="5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row>
    <row r="762" spans="1:33" ht="12.75">
      <c r="A762" s="22"/>
      <c r="B762" s="22"/>
      <c r="C762" s="22"/>
      <c r="D762" s="5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row>
    <row r="763" spans="1:33" ht="12.75">
      <c r="A763" s="22"/>
      <c r="B763" s="22"/>
      <c r="C763" s="22"/>
      <c r="D763" s="5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row>
    <row r="764" spans="1:33" ht="12.75">
      <c r="A764" s="22"/>
      <c r="B764" s="22"/>
      <c r="C764" s="22"/>
      <c r="D764" s="5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row>
    <row r="765" spans="1:33" ht="12.75">
      <c r="A765" s="22"/>
      <c r="B765" s="22"/>
      <c r="C765" s="22"/>
      <c r="D765" s="5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row>
    <row r="766" spans="1:33" ht="12.75">
      <c r="A766" s="22"/>
      <c r="B766" s="22"/>
      <c r="C766" s="22"/>
      <c r="D766" s="5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row>
    <row r="767" spans="1:33" ht="12.75">
      <c r="A767" s="22"/>
      <c r="B767" s="22"/>
      <c r="C767" s="22"/>
      <c r="D767" s="5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row>
    <row r="768" spans="1:33" ht="12.75">
      <c r="A768" s="22"/>
      <c r="B768" s="22"/>
      <c r="C768" s="22"/>
      <c r="D768" s="5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row>
    <row r="769" spans="1:33" ht="12.75">
      <c r="A769" s="22"/>
      <c r="B769" s="22"/>
      <c r="C769" s="22"/>
      <c r="D769" s="5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row>
    <row r="770" spans="1:33" ht="12.75">
      <c r="A770" s="22"/>
      <c r="B770" s="22"/>
      <c r="C770" s="22"/>
      <c r="D770" s="5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row>
    <row r="771" spans="1:33" ht="12.75">
      <c r="A771" s="22"/>
      <c r="B771" s="22"/>
      <c r="C771" s="22"/>
      <c r="D771" s="5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row>
    <row r="772" spans="1:33" ht="12.75">
      <c r="A772" s="22"/>
      <c r="B772" s="22"/>
      <c r="C772" s="22"/>
      <c r="D772" s="5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row>
    <row r="773" spans="1:33" ht="12.75">
      <c r="A773" s="22"/>
      <c r="B773" s="22"/>
      <c r="C773" s="22"/>
      <c r="D773" s="5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row>
    <row r="774" spans="1:33" ht="12.75">
      <c r="A774" s="22"/>
      <c r="B774" s="22"/>
      <c r="C774" s="22"/>
      <c r="D774" s="5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row>
    <row r="775" spans="1:33" ht="12.75">
      <c r="A775" s="22"/>
      <c r="B775" s="22"/>
      <c r="C775" s="22"/>
      <c r="D775" s="5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row>
    <row r="776" spans="1:33" ht="12.75">
      <c r="A776" s="22"/>
      <c r="B776" s="22"/>
      <c r="C776" s="22"/>
      <c r="D776" s="5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row>
    <row r="777" spans="1:33" ht="12.75">
      <c r="A777" s="22"/>
      <c r="B777" s="22"/>
      <c r="C777" s="22"/>
      <c r="D777" s="5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row>
    <row r="778" spans="1:33" ht="12.75">
      <c r="A778" s="22"/>
      <c r="B778" s="22"/>
      <c r="C778" s="22"/>
      <c r="D778" s="5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row>
    <row r="779" spans="1:33" ht="12.75">
      <c r="A779" s="22"/>
      <c r="B779" s="22"/>
      <c r="C779" s="22"/>
      <c r="D779" s="5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row>
    <row r="780" spans="1:33" ht="12.75">
      <c r="A780" s="22"/>
      <c r="B780" s="22"/>
      <c r="C780" s="22"/>
      <c r="D780" s="5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row>
    <row r="781" spans="1:33" ht="12.75">
      <c r="A781" s="22"/>
      <c r="B781" s="22"/>
      <c r="C781" s="22"/>
      <c r="D781" s="5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row>
    <row r="782" spans="1:33" ht="12.75">
      <c r="A782" s="22"/>
      <c r="B782" s="22"/>
      <c r="C782" s="22"/>
      <c r="D782" s="5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row>
    <row r="783" spans="1:33" ht="12.75">
      <c r="A783" s="22"/>
      <c r="B783" s="22"/>
      <c r="C783" s="22"/>
      <c r="D783" s="5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row>
    <row r="784" spans="1:33" ht="12.75">
      <c r="A784" s="22"/>
      <c r="B784" s="22"/>
      <c r="C784" s="22"/>
      <c r="D784" s="5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row>
    <row r="785" spans="1:33" ht="12.75">
      <c r="A785" s="22"/>
      <c r="B785" s="22"/>
      <c r="C785" s="22"/>
      <c r="D785" s="5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row>
    <row r="786" spans="1:33" ht="12.75">
      <c r="A786" s="22"/>
      <c r="B786" s="22"/>
      <c r="C786" s="22"/>
      <c r="D786" s="5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row>
    <row r="787" spans="1:33" ht="12.75">
      <c r="A787" s="22"/>
      <c r="B787" s="22"/>
      <c r="C787" s="22"/>
      <c r="D787" s="5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row>
    <row r="788" spans="1:33" ht="12.75">
      <c r="A788" s="22"/>
      <c r="B788" s="22"/>
      <c r="C788" s="22"/>
      <c r="D788" s="5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row>
    <row r="789" spans="1:33" ht="12.75">
      <c r="A789" s="22"/>
      <c r="B789" s="22"/>
      <c r="C789" s="22"/>
      <c r="D789" s="5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row>
    <row r="790" spans="1:33" ht="12.75">
      <c r="A790" s="22"/>
      <c r="B790" s="22"/>
      <c r="C790" s="22"/>
      <c r="D790" s="5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row>
    <row r="791" spans="1:33" ht="12.75">
      <c r="A791" s="22"/>
      <c r="B791" s="22"/>
      <c r="C791" s="22"/>
      <c r="D791" s="5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row>
    <row r="792" spans="1:33" ht="12.75">
      <c r="A792" s="22"/>
      <c r="B792" s="22"/>
      <c r="C792" s="22"/>
      <c r="D792" s="5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row>
    <row r="793" spans="1:33" ht="12.75">
      <c r="A793" s="22"/>
      <c r="B793" s="22"/>
      <c r="C793" s="22"/>
      <c r="D793" s="5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row>
    <row r="794" spans="1:33" ht="12.75">
      <c r="A794" s="22"/>
      <c r="B794" s="22"/>
      <c r="C794" s="22"/>
      <c r="D794" s="5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row>
    <row r="795" spans="1:33" ht="12.75">
      <c r="A795" s="22"/>
      <c r="B795" s="22"/>
      <c r="C795" s="22"/>
      <c r="D795" s="5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row>
    <row r="796" spans="1:33" ht="12.75">
      <c r="A796" s="22"/>
      <c r="B796" s="22"/>
      <c r="C796" s="22"/>
      <c r="D796" s="5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row>
    <row r="797" spans="1:33" ht="12.75">
      <c r="A797" s="22"/>
      <c r="B797" s="22"/>
      <c r="C797" s="22"/>
      <c r="D797" s="5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row>
    <row r="798" spans="1:33" ht="12.75">
      <c r="A798" s="22"/>
      <c r="B798" s="22"/>
      <c r="C798" s="22"/>
      <c r="D798" s="5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row>
    <row r="799" spans="1:33" ht="12.75">
      <c r="A799" s="22"/>
      <c r="B799" s="22"/>
      <c r="C799" s="22"/>
      <c r="D799" s="5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row>
    <row r="800" spans="1:33" ht="12.75">
      <c r="A800" s="22"/>
      <c r="B800" s="22"/>
      <c r="C800" s="22"/>
      <c r="D800" s="5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row>
    <row r="801" spans="1:33" ht="12.75">
      <c r="A801" s="22"/>
      <c r="B801" s="22"/>
      <c r="C801" s="22"/>
      <c r="D801" s="5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row>
    <row r="802" spans="1:33" ht="12.75">
      <c r="A802" s="22"/>
      <c r="B802" s="22"/>
      <c r="C802" s="22"/>
      <c r="D802" s="5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row>
    <row r="803" spans="1:33" ht="12.75">
      <c r="A803" s="22"/>
      <c r="B803" s="22"/>
      <c r="C803" s="22"/>
      <c r="D803" s="5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row>
    <row r="804" spans="1:33" ht="12.75">
      <c r="A804" s="22"/>
      <c r="B804" s="22"/>
      <c r="C804" s="22"/>
      <c r="D804" s="5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row>
    <row r="805" spans="1:33" ht="12.75">
      <c r="A805" s="22"/>
      <c r="B805" s="22"/>
      <c r="C805" s="22"/>
      <c r="D805" s="5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row>
    <row r="806" spans="1:33" ht="12.75">
      <c r="A806" s="22"/>
      <c r="B806" s="22"/>
      <c r="C806" s="22"/>
      <c r="D806" s="5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row>
    <row r="807" spans="1:33" ht="12.75">
      <c r="A807" s="22"/>
      <c r="B807" s="22"/>
      <c r="C807" s="22"/>
      <c r="D807" s="5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row>
    <row r="808" spans="1:33" ht="12.75">
      <c r="A808" s="22"/>
      <c r="B808" s="22"/>
      <c r="C808" s="22"/>
      <c r="D808" s="5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row>
    <row r="809" spans="1:33" ht="12.75">
      <c r="A809" s="22"/>
      <c r="B809" s="22"/>
      <c r="C809" s="22"/>
      <c r="D809" s="5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row>
    <row r="810" spans="1:33" ht="12.75">
      <c r="A810" s="22"/>
      <c r="B810" s="22"/>
      <c r="C810" s="22"/>
      <c r="D810" s="5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row>
    <row r="811" spans="1:33" ht="12.75">
      <c r="A811" s="22"/>
      <c r="B811" s="22"/>
      <c r="C811" s="22"/>
      <c r="D811" s="5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row>
    <row r="812" spans="1:33" ht="12.75">
      <c r="A812" s="22"/>
      <c r="B812" s="22"/>
      <c r="C812" s="22"/>
      <c r="D812" s="5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row>
    <row r="813" spans="1:33" ht="12.75">
      <c r="A813" s="22"/>
      <c r="B813" s="22"/>
      <c r="C813" s="22"/>
      <c r="D813" s="5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row>
    <row r="814" spans="1:33" ht="12.75">
      <c r="A814" s="22"/>
      <c r="B814" s="22"/>
      <c r="C814" s="22"/>
      <c r="D814" s="5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row>
    <row r="815" spans="1:33" ht="12.75">
      <c r="A815" s="22"/>
      <c r="B815" s="22"/>
      <c r="C815" s="22"/>
      <c r="D815" s="5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row>
    <row r="816" spans="1:33" ht="12.75">
      <c r="A816" s="22"/>
      <c r="B816" s="22"/>
      <c r="C816" s="22"/>
      <c r="D816" s="5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row>
    <row r="817" spans="1:33" ht="12.75">
      <c r="A817" s="22"/>
      <c r="B817" s="22"/>
      <c r="C817" s="22"/>
      <c r="D817" s="5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row>
    <row r="818" spans="1:33" ht="12.75">
      <c r="A818" s="22"/>
      <c r="B818" s="22"/>
      <c r="C818" s="22"/>
      <c r="D818" s="5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row>
    <row r="819" spans="1:33" ht="12.75">
      <c r="A819" s="22"/>
      <c r="B819" s="22"/>
      <c r="C819" s="22"/>
      <c r="D819" s="5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row>
    <row r="820" spans="1:33" ht="12.75">
      <c r="A820" s="22"/>
      <c r="B820" s="22"/>
      <c r="C820" s="22"/>
      <c r="D820" s="5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row>
    <row r="821" spans="1:33" ht="12.75">
      <c r="A821" s="22"/>
      <c r="B821" s="22"/>
      <c r="C821" s="22"/>
      <c r="D821" s="5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row>
    <row r="822" spans="1:33" ht="12.75">
      <c r="A822" s="22"/>
      <c r="B822" s="22"/>
      <c r="C822" s="22"/>
      <c r="D822" s="5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row>
    <row r="823" spans="1:33" ht="12.75">
      <c r="A823" s="22"/>
      <c r="B823" s="22"/>
      <c r="C823" s="22"/>
      <c r="D823" s="5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row>
    <row r="824" spans="1:33" ht="12.75">
      <c r="A824" s="22"/>
      <c r="B824" s="22"/>
      <c r="C824" s="22"/>
      <c r="D824" s="5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row>
    <row r="825" spans="1:33" ht="12.75">
      <c r="A825" s="22"/>
      <c r="B825" s="22"/>
      <c r="C825" s="22"/>
      <c r="D825" s="5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row>
    <row r="826" spans="1:33" ht="12.75">
      <c r="A826" s="22"/>
      <c r="B826" s="22"/>
      <c r="C826" s="22"/>
      <c r="D826" s="5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row>
    <row r="827" spans="1:33" ht="12.75">
      <c r="A827" s="22"/>
      <c r="B827" s="22"/>
      <c r="C827" s="22"/>
      <c r="D827" s="5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row>
    <row r="828" spans="1:33" ht="12.75">
      <c r="A828" s="22"/>
      <c r="B828" s="22"/>
      <c r="C828" s="22"/>
      <c r="D828" s="5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row>
    <row r="829" spans="1:33" ht="12.75">
      <c r="A829" s="22"/>
      <c r="B829" s="22"/>
      <c r="C829" s="22"/>
      <c r="D829" s="5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row>
    <row r="830" spans="1:33" ht="12.75">
      <c r="A830" s="22"/>
      <c r="B830" s="22"/>
      <c r="C830" s="22"/>
      <c r="D830" s="5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row>
    <row r="831" spans="1:33" ht="12.75">
      <c r="A831" s="22"/>
      <c r="B831" s="22"/>
      <c r="C831" s="22"/>
      <c r="D831" s="5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row>
    <row r="832" spans="1:33" ht="12.75">
      <c r="A832" s="22"/>
      <c r="B832" s="22"/>
      <c r="C832" s="22"/>
      <c r="D832" s="5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row>
    <row r="833" spans="1:33" ht="12.75">
      <c r="A833" s="22"/>
      <c r="B833" s="22"/>
      <c r="C833" s="22"/>
      <c r="D833" s="5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row>
    <row r="834" spans="1:33" ht="12.75">
      <c r="A834" s="22"/>
      <c r="B834" s="22"/>
      <c r="C834" s="22"/>
      <c r="D834" s="5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row>
    <row r="835" spans="1:33" ht="12.75">
      <c r="A835" s="22"/>
      <c r="B835" s="22"/>
      <c r="C835" s="22"/>
      <c r="D835" s="5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row>
    <row r="836" spans="1:33" ht="12.75">
      <c r="A836" s="22"/>
      <c r="B836" s="22"/>
      <c r="C836" s="22"/>
      <c r="D836" s="5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row>
    <row r="837" spans="1:33" ht="12.75">
      <c r="A837" s="22"/>
      <c r="B837" s="22"/>
      <c r="C837" s="22"/>
      <c r="D837" s="5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row>
    <row r="838" spans="1:33" ht="12.75">
      <c r="A838" s="22"/>
      <c r="B838" s="22"/>
      <c r="C838" s="22"/>
      <c r="D838" s="5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row>
    <row r="839" spans="1:33" ht="12.75">
      <c r="A839" s="22"/>
      <c r="B839" s="22"/>
      <c r="C839" s="22"/>
      <c r="D839" s="5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row>
    <row r="840" spans="1:33" ht="12.75">
      <c r="A840" s="22"/>
      <c r="B840" s="22"/>
      <c r="C840" s="22"/>
      <c r="D840" s="5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row>
    <row r="841" spans="1:33" ht="12.75">
      <c r="A841" s="22"/>
      <c r="B841" s="22"/>
      <c r="C841" s="22"/>
      <c r="D841" s="5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row>
    <row r="842" spans="1:33" ht="12.75">
      <c r="A842" s="22"/>
      <c r="B842" s="22"/>
      <c r="C842" s="22"/>
      <c r="D842" s="5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row>
    <row r="843" spans="1:33" ht="12.75">
      <c r="A843" s="22"/>
      <c r="B843" s="22"/>
      <c r="C843" s="22"/>
      <c r="D843" s="5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row>
    <row r="844" spans="1:33" ht="12.75">
      <c r="A844" s="22"/>
      <c r="B844" s="22"/>
      <c r="C844" s="22"/>
      <c r="D844" s="5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row>
    <row r="845" spans="1:33" ht="12.75">
      <c r="A845" s="22"/>
      <c r="B845" s="22"/>
      <c r="C845" s="22"/>
      <c r="D845" s="5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row>
    <row r="846" spans="1:33" ht="12.75">
      <c r="A846" s="22"/>
      <c r="B846" s="22"/>
      <c r="C846" s="22"/>
      <c r="D846" s="5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row>
    <row r="847" spans="1:33" ht="12.75">
      <c r="A847" s="22"/>
      <c r="B847" s="22"/>
      <c r="C847" s="22"/>
      <c r="D847" s="5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row>
    <row r="848" spans="1:33" ht="12.75">
      <c r="A848" s="22"/>
      <c r="B848" s="22"/>
      <c r="C848" s="22"/>
      <c r="D848" s="5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row>
    <row r="849" spans="1:33" ht="12.75">
      <c r="A849" s="22"/>
      <c r="B849" s="22"/>
      <c r="C849" s="22"/>
      <c r="D849" s="5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row>
    <row r="850" spans="1:33" ht="12.75">
      <c r="A850" s="22"/>
      <c r="B850" s="22"/>
      <c r="C850" s="22"/>
      <c r="D850" s="5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row>
    <row r="851" spans="1:33" ht="12.75">
      <c r="A851" s="22"/>
      <c r="B851" s="22"/>
      <c r="C851" s="22"/>
      <c r="D851" s="5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row>
    <row r="852" spans="1:33" ht="12.75">
      <c r="A852" s="22"/>
      <c r="B852" s="22"/>
      <c r="C852" s="22"/>
      <c r="D852" s="5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row>
    <row r="853" spans="1:33" ht="12.75">
      <c r="A853" s="22"/>
      <c r="B853" s="22"/>
      <c r="C853" s="22"/>
      <c r="D853" s="5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row>
    <row r="854" spans="1:33" ht="12.75">
      <c r="A854" s="22"/>
      <c r="B854" s="22"/>
      <c r="C854" s="22"/>
      <c r="D854" s="5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row>
    <row r="855" spans="1:33" ht="12.75">
      <c r="A855" s="22"/>
      <c r="B855" s="22"/>
      <c r="C855" s="22"/>
      <c r="D855" s="5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row>
    <row r="856" spans="1:33" ht="12.75">
      <c r="A856" s="22"/>
      <c r="B856" s="22"/>
      <c r="C856" s="22"/>
      <c r="D856" s="5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row>
    <row r="857" spans="1:33" ht="12.75">
      <c r="A857" s="22"/>
      <c r="B857" s="22"/>
      <c r="C857" s="22"/>
      <c r="D857" s="5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row>
    <row r="858" spans="1:33" ht="12.75">
      <c r="A858" s="22"/>
      <c r="B858" s="22"/>
      <c r="C858" s="22"/>
      <c r="D858" s="5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row>
    <row r="859" spans="1:33" ht="12.75">
      <c r="A859" s="22"/>
      <c r="B859" s="22"/>
      <c r="C859" s="22"/>
      <c r="D859" s="5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row>
    <row r="860" spans="1:33" ht="12.75">
      <c r="A860" s="22"/>
      <c r="B860" s="22"/>
      <c r="C860" s="22"/>
      <c r="D860" s="5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row>
    <row r="861" spans="1:33" ht="12.75">
      <c r="A861" s="22"/>
      <c r="B861" s="22"/>
      <c r="C861" s="22"/>
      <c r="D861" s="5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row>
    <row r="862" spans="1:33" ht="12.75">
      <c r="A862" s="22"/>
      <c r="B862" s="22"/>
      <c r="C862" s="22"/>
      <c r="D862" s="5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row>
    <row r="863" spans="1:33" ht="12.75">
      <c r="A863" s="22"/>
      <c r="B863" s="22"/>
      <c r="C863" s="22"/>
      <c r="D863" s="5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row>
    <row r="864" spans="1:33" ht="12.75">
      <c r="A864" s="22"/>
      <c r="B864" s="22"/>
      <c r="C864" s="22"/>
      <c r="D864" s="5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row>
    <row r="865" spans="1:33" ht="12.75">
      <c r="A865" s="22"/>
      <c r="B865" s="22"/>
      <c r="C865" s="22"/>
      <c r="D865" s="5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row>
    <row r="866" spans="1:33" ht="12.75">
      <c r="A866" s="22"/>
      <c r="B866" s="22"/>
      <c r="C866" s="22"/>
      <c r="D866" s="5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row>
    <row r="867" spans="1:33" ht="12.75">
      <c r="A867" s="22"/>
      <c r="B867" s="22"/>
      <c r="C867" s="22"/>
      <c r="D867" s="5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row>
    <row r="868" spans="1:33" ht="12.75">
      <c r="A868" s="22"/>
      <c r="B868" s="22"/>
      <c r="C868" s="22"/>
      <c r="D868" s="5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row>
    <row r="869" spans="1:33" ht="12.75">
      <c r="A869" s="22"/>
      <c r="B869" s="22"/>
      <c r="C869" s="22"/>
      <c r="D869" s="5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row>
    <row r="870" spans="1:33" ht="12.75">
      <c r="A870" s="22"/>
      <c r="B870" s="22"/>
      <c r="C870" s="22"/>
      <c r="D870" s="5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row>
    <row r="871" spans="1:33" ht="12.75">
      <c r="A871" s="22"/>
      <c r="B871" s="22"/>
      <c r="C871" s="22"/>
      <c r="D871" s="5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row>
    <row r="872" spans="1:33" ht="12.75">
      <c r="A872" s="22"/>
      <c r="B872" s="22"/>
      <c r="C872" s="22"/>
      <c r="D872" s="5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row>
    <row r="873" spans="1:33" ht="12.75">
      <c r="A873" s="22"/>
      <c r="B873" s="22"/>
      <c r="C873" s="22"/>
      <c r="D873" s="5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row>
    <row r="874" spans="1:33" ht="12.75">
      <c r="A874" s="22"/>
      <c r="B874" s="22"/>
      <c r="C874" s="22"/>
      <c r="D874" s="5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row>
    <row r="875" spans="1:33" ht="12.75">
      <c r="A875" s="22"/>
      <c r="B875" s="22"/>
      <c r="C875" s="22"/>
      <c r="D875" s="5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row>
    <row r="876" spans="1:33" ht="12.75">
      <c r="A876" s="22"/>
      <c r="B876" s="22"/>
      <c r="C876" s="22"/>
      <c r="D876" s="5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row>
    <row r="877" spans="1:33" ht="12.75">
      <c r="A877" s="22"/>
      <c r="B877" s="22"/>
      <c r="C877" s="22"/>
      <c r="D877" s="5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row>
    <row r="878" spans="1:33" ht="12.75">
      <c r="A878" s="22"/>
      <c r="B878" s="22"/>
      <c r="C878" s="22"/>
      <c r="D878" s="5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row>
    <row r="879" spans="1:33" ht="12.75">
      <c r="A879" s="22"/>
      <c r="B879" s="22"/>
      <c r="C879" s="22"/>
      <c r="D879" s="5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row>
    <row r="880" spans="1:33" ht="12.75">
      <c r="A880" s="22"/>
      <c r="B880" s="22"/>
      <c r="C880" s="22"/>
      <c r="D880" s="5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row>
    <row r="881" spans="1:33" ht="12.75">
      <c r="A881" s="22"/>
      <c r="B881" s="22"/>
      <c r="C881" s="22"/>
      <c r="D881" s="5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row>
    <row r="882" spans="1:33" ht="12.75">
      <c r="A882" s="22"/>
      <c r="B882" s="22"/>
      <c r="C882" s="22"/>
      <c r="D882" s="5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row>
    <row r="883" spans="1:33" ht="12.75">
      <c r="A883" s="22"/>
      <c r="B883" s="22"/>
      <c r="C883" s="22"/>
      <c r="D883" s="5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row>
    <row r="884" spans="1:33" ht="12.75">
      <c r="A884" s="22"/>
      <c r="B884" s="22"/>
      <c r="C884" s="22"/>
      <c r="D884" s="5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row>
    <row r="885" spans="1:33" ht="12.75">
      <c r="A885" s="22"/>
      <c r="B885" s="22"/>
      <c r="C885" s="22"/>
      <c r="D885" s="5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row>
    <row r="886" spans="1:33" ht="12.75">
      <c r="A886" s="22"/>
      <c r="B886" s="22"/>
      <c r="C886" s="22"/>
      <c r="D886" s="5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row>
    <row r="887" spans="1:33" ht="12.75">
      <c r="A887" s="22"/>
      <c r="B887" s="22"/>
      <c r="C887" s="22"/>
      <c r="D887" s="5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row>
    <row r="888" spans="1:33" ht="12.75">
      <c r="A888" s="22"/>
      <c r="B888" s="22"/>
      <c r="C888" s="22"/>
      <c r="D888" s="5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row>
    <row r="889" spans="1:33" ht="12.75">
      <c r="A889" s="22"/>
      <c r="B889" s="22"/>
      <c r="C889" s="22"/>
      <c r="D889" s="5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row>
    <row r="890" spans="1:33" ht="12.75">
      <c r="A890" s="22"/>
      <c r="B890" s="22"/>
      <c r="C890" s="22"/>
      <c r="D890" s="5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row>
    <row r="891" spans="1:33" ht="12.75">
      <c r="A891" s="22"/>
      <c r="B891" s="22"/>
      <c r="C891" s="22"/>
      <c r="D891" s="5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row>
    <row r="892" spans="1:33" ht="12.75">
      <c r="A892" s="22"/>
      <c r="B892" s="22"/>
      <c r="C892" s="22"/>
      <c r="D892" s="5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row>
    <row r="893" spans="1:33" ht="12.75">
      <c r="A893" s="22"/>
      <c r="B893" s="22"/>
      <c r="C893" s="22"/>
      <c r="D893" s="5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row>
    <row r="894" spans="1:33" ht="12.75">
      <c r="A894" s="22"/>
      <c r="B894" s="22"/>
      <c r="C894" s="22"/>
      <c r="D894" s="5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row>
    <row r="895" spans="1:33" ht="12.75">
      <c r="A895" s="22"/>
      <c r="B895" s="22"/>
      <c r="C895" s="22"/>
      <c r="D895" s="5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row>
    <row r="896" spans="1:33" ht="12.75">
      <c r="A896" s="22"/>
      <c r="B896" s="22"/>
      <c r="C896" s="22"/>
      <c r="D896" s="5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row>
    <row r="897" spans="1:33" ht="12.75">
      <c r="A897" s="22"/>
      <c r="B897" s="22"/>
      <c r="C897" s="22"/>
      <c r="D897" s="5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row>
    <row r="898" spans="1:33" ht="12.75">
      <c r="A898" s="22"/>
      <c r="B898" s="22"/>
      <c r="C898" s="22"/>
      <c r="D898" s="5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row>
    <row r="899" spans="1:33" ht="12.75">
      <c r="A899" s="22"/>
      <c r="B899" s="22"/>
      <c r="C899" s="22"/>
      <c r="D899" s="5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row>
    <row r="900" spans="1:33" ht="12.75">
      <c r="A900" s="22"/>
      <c r="B900" s="22"/>
      <c r="C900" s="22"/>
      <c r="D900" s="5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row>
    <row r="901" spans="1:33" ht="12.75">
      <c r="A901" s="22"/>
      <c r="B901" s="22"/>
      <c r="C901" s="22"/>
      <c r="D901" s="5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row>
    <row r="902" spans="1:33" ht="12.75">
      <c r="A902" s="22"/>
      <c r="B902" s="22"/>
      <c r="C902" s="22"/>
      <c r="D902" s="5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row>
    <row r="903" spans="1:33" ht="12.75">
      <c r="A903" s="22"/>
      <c r="B903" s="22"/>
      <c r="C903" s="22"/>
      <c r="D903" s="5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row>
    <row r="904" spans="1:33" ht="12.75">
      <c r="A904" s="22"/>
      <c r="B904" s="22"/>
      <c r="C904" s="22"/>
      <c r="D904" s="5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row>
    <row r="905" spans="1:33" ht="12.75">
      <c r="A905" s="22"/>
      <c r="B905" s="22"/>
      <c r="C905" s="22"/>
      <c r="D905" s="5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row>
    <row r="906" spans="1:33" ht="12.75">
      <c r="A906" s="22"/>
      <c r="B906" s="22"/>
      <c r="C906" s="22"/>
      <c r="D906" s="5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row>
    <row r="907" spans="1:33" ht="12.75">
      <c r="A907" s="22"/>
      <c r="B907" s="22"/>
      <c r="C907" s="22"/>
      <c r="D907" s="5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row>
    <row r="908" spans="1:33" ht="12.75">
      <c r="A908" s="22"/>
      <c r="B908" s="22"/>
      <c r="C908" s="22"/>
      <c r="D908" s="5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row>
    <row r="909" spans="1:33" ht="12.75">
      <c r="A909" s="22"/>
      <c r="B909" s="22"/>
      <c r="C909" s="22"/>
      <c r="D909" s="5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row>
    <row r="910" spans="1:33" ht="12.75">
      <c r="A910" s="22"/>
      <c r="B910" s="22"/>
      <c r="C910" s="22"/>
      <c r="D910" s="5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row>
    <row r="911" spans="1:33" ht="12.75">
      <c r="A911" s="22"/>
      <c r="B911" s="22"/>
      <c r="C911" s="22"/>
      <c r="D911" s="5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row>
    <row r="912" spans="1:33" ht="12.75">
      <c r="A912" s="22"/>
      <c r="B912" s="22"/>
      <c r="C912" s="22"/>
      <c r="D912" s="5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row>
    <row r="913" spans="1:33" ht="12.75">
      <c r="A913" s="22"/>
      <c r="B913" s="22"/>
      <c r="C913" s="22"/>
      <c r="D913" s="5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row>
    <row r="914" spans="1:33" ht="12.75">
      <c r="A914" s="22"/>
      <c r="B914" s="22"/>
      <c r="C914" s="22"/>
      <c r="D914" s="5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row>
    <row r="915" spans="1:33" ht="12.75">
      <c r="A915" s="22"/>
      <c r="B915" s="22"/>
      <c r="C915" s="22"/>
      <c r="D915" s="5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row>
    <row r="916" spans="1:33" ht="12.75">
      <c r="A916" s="22"/>
      <c r="B916" s="22"/>
      <c r="C916" s="22"/>
      <c r="D916" s="5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row>
    <row r="917" spans="1:33" ht="12.75">
      <c r="A917" s="22"/>
      <c r="B917" s="22"/>
      <c r="C917" s="22"/>
      <c r="D917" s="5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row>
    <row r="918" spans="1:33" ht="12.75">
      <c r="A918" s="22"/>
      <c r="B918" s="22"/>
      <c r="C918" s="22"/>
      <c r="D918" s="5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row>
    <row r="919" spans="1:33" ht="12.75">
      <c r="A919" s="22"/>
      <c r="B919" s="22"/>
      <c r="C919" s="22"/>
      <c r="D919" s="5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row>
    <row r="920" spans="1:33" ht="12.75">
      <c r="A920" s="22"/>
      <c r="B920" s="22"/>
      <c r="C920" s="22"/>
      <c r="D920" s="5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row>
    <row r="921" spans="1:33" ht="12.75">
      <c r="A921" s="22"/>
      <c r="B921" s="22"/>
      <c r="C921" s="22"/>
      <c r="D921" s="5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row>
    <row r="922" spans="1:33" ht="12.75">
      <c r="A922" s="22"/>
      <c r="B922" s="22"/>
      <c r="C922" s="22"/>
      <c r="D922" s="5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row>
    <row r="923" spans="1:33" ht="12.75">
      <c r="A923" s="22"/>
      <c r="B923" s="22"/>
      <c r="C923" s="22"/>
      <c r="D923" s="5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row>
    <row r="924" spans="1:33" ht="12.75">
      <c r="A924" s="22"/>
      <c r="B924" s="22"/>
      <c r="C924" s="22"/>
      <c r="D924" s="5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row>
    <row r="925" spans="1:33" ht="12.75">
      <c r="A925" s="22"/>
      <c r="B925" s="22"/>
      <c r="C925" s="22"/>
      <c r="D925" s="5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row>
    <row r="926" spans="1:33" ht="12.75">
      <c r="A926" s="22"/>
      <c r="B926" s="22"/>
      <c r="C926" s="22"/>
      <c r="D926" s="5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row>
    <row r="927" spans="1:33" ht="12.75">
      <c r="A927" s="22"/>
      <c r="B927" s="22"/>
      <c r="C927" s="22"/>
      <c r="D927" s="5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row>
    <row r="928" spans="1:33" ht="12.75">
      <c r="A928" s="22"/>
      <c r="B928" s="22"/>
      <c r="C928" s="22"/>
      <c r="D928" s="5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row>
    <row r="929" spans="1:33" ht="12.75">
      <c r="A929" s="22"/>
      <c r="B929" s="22"/>
      <c r="C929" s="22"/>
      <c r="D929" s="5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row>
    <row r="930" spans="1:33" ht="12.75">
      <c r="A930" s="22"/>
      <c r="B930" s="22"/>
      <c r="C930" s="22"/>
      <c r="D930" s="5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row>
    <row r="931" spans="1:33" ht="12.75">
      <c r="A931" s="22"/>
      <c r="B931" s="22"/>
      <c r="C931" s="22"/>
      <c r="D931" s="5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row>
    <row r="932" spans="1:33" ht="12.75">
      <c r="A932" s="22"/>
      <c r="B932" s="22"/>
      <c r="C932" s="22"/>
      <c r="D932" s="5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row>
    <row r="933" spans="1:33" ht="12.75">
      <c r="A933" s="22"/>
      <c r="B933" s="22"/>
      <c r="C933" s="22"/>
      <c r="D933" s="5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row>
    <row r="934" spans="1:33" ht="12.75">
      <c r="A934" s="22"/>
      <c r="B934" s="22"/>
      <c r="C934" s="22"/>
      <c r="D934" s="5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row>
    <row r="935" spans="1:33" ht="12.75">
      <c r="A935" s="22"/>
      <c r="B935" s="22"/>
      <c r="C935" s="22"/>
      <c r="D935" s="5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row>
    <row r="936" spans="1:33" ht="12.75">
      <c r="A936" s="22"/>
      <c r="B936" s="22"/>
      <c r="C936" s="22"/>
      <c r="D936" s="5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row>
    <row r="937" spans="1:33" ht="12.75">
      <c r="A937" s="22"/>
      <c r="B937" s="22"/>
      <c r="C937" s="22"/>
      <c r="D937" s="5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row>
    <row r="938" spans="1:33" ht="12.75">
      <c r="A938" s="22"/>
      <c r="B938" s="22"/>
      <c r="C938" s="22"/>
      <c r="D938" s="5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row>
    <row r="939" spans="1:33" ht="12.75">
      <c r="A939" s="22"/>
      <c r="B939" s="22"/>
      <c r="C939" s="22"/>
      <c r="D939" s="5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row>
    <row r="940" spans="1:33" ht="12.75">
      <c r="A940" s="22"/>
      <c r="B940" s="22"/>
      <c r="C940" s="22"/>
      <c r="D940" s="5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row>
    <row r="941" spans="1:33" ht="12.75">
      <c r="A941" s="22"/>
      <c r="B941" s="22"/>
      <c r="C941" s="22"/>
      <c r="D941" s="5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row>
    <row r="942" spans="1:33" ht="12.75">
      <c r="A942" s="22"/>
      <c r="B942" s="22"/>
      <c r="C942" s="22"/>
      <c r="D942" s="5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row>
    <row r="943" spans="1:33" ht="12.75">
      <c r="A943" s="22"/>
      <c r="B943" s="22"/>
      <c r="C943" s="22"/>
      <c r="D943" s="5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row>
    <row r="944" spans="1:33" ht="12.75">
      <c r="A944" s="22"/>
      <c r="B944" s="22"/>
      <c r="C944" s="22"/>
      <c r="D944" s="5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row>
    <row r="945" spans="1:33" ht="12.75">
      <c r="A945" s="22"/>
      <c r="B945" s="22"/>
      <c r="C945" s="22"/>
      <c r="D945" s="5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row>
    <row r="946" spans="1:33" ht="12.75">
      <c r="A946" s="22"/>
      <c r="B946" s="22"/>
      <c r="C946" s="22"/>
      <c r="D946" s="5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row>
    <row r="947" spans="1:33" ht="12.75">
      <c r="A947" s="22"/>
      <c r="B947" s="22"/>
      <c r="C947" s="22"/>
      <c r="D947" s="5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row>
    <row r="948" spans="1:33" ht="12.75">
      <c r="A948" s="22"/>
      <c r="B948" s="22"/>
      <c r="C948" s="22"/>
      <c r="D948" s="5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row>
    <row r="949" spans="1:33" ht="12.75">
      <c r="A949" s="22"/>
      <c r="B949" s="22"/>
      <c r="C949" s="22"/>
      <c r="D949" s="5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row>
    <row r="950" spans="1:33" ht="12.75">
      <c r="A950" s="22"/>
      <c r="B950" s="22"/>
      <c r="C950" s="22"/>
      <c r="D950" s="5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row>
    <row r="951" spans="1:33" ht="12.75">
      <c r="A951" s="22"/>
      <c r="B951" s="22"/>
      <c r="C951" s="22"/>
      <c r="D951" s="5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row>
    <row r="952" spans="1:33" ht="12.75">
      <c r="A952" s="22"/>
      <c r="B952" s="22"/>
      <c r="C952" s="22"/>
      <c r="D952" s="5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row>
    <row r="953" spans="1:33" ht="12.75">
      <c r="A953" s="22"/>
      <c r="B953" s="22"/>
      <c r="C953" s="22"/>
      <c r="D953" s="5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row>
    <row r="954" spans="1:33" ht="12.75">
      <c r="A954" s="22"/>
      <c r="B954" s="22"/>
      <c r="C954" s="22"/>
      <c r="D954" s="5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row>
    <row r="955" spans="1:33" ht="12.75">
      <c r="A955" s="22"/>
      <c r="B955" s="22"/>
      <c r="C955" s="22"/>
      <c r="D955" s="5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row>
    <row r="956" spans="1:33" ht="12.75">
      <c r="A956" s="22"/>
      <c r="B956" s="22"/>
      <c r="C956" s="22"/>
      <c r="D956" s="5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row>
    <row r="957" spans="1:33" ht="12.75">
      <c r="A957" s="22"/>
      <c r="B957" s="22"/>
      <c r="C957" s="22"/>
      <c r="D957" s="5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row>
    <row r="958" spans="1:33" ht="12.75">
      <c r="A958" s="22"/>
      <c r="B958" s="22"/>
      <c r="C958" s="22"/>
      <c r="D958" s="5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row>
    <row r="959" spans="1:33" ht="12.75">
      <c r="A959" s="22"/>
      <c r="B959" s="22"/>
      <c r="C959" s="22"/>
      <c r="D959" s="5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row>
    <row r="960" spans="1:33" ht="12.75">
      <c r="A960" s="22"/>
      <c r="B960" s="22"/>
      <c r="C960" s="22"/>
      <c r="D960" s="5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row>
    <row r="961" spans="1:33" ht="12.75">
      <c r="A961" s="22"/>
      <c r="B961" s="22"/>
      <c r="C961" s="22"/>
      <c r="D961" s="5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row>
    <row r="962" spans="1:33" ht="12.75">
      <c r="A962" s="22"/>
      <c r="B962" s="22"/>
      <c r="C962" s="22"/>
      <c r="D962" s="5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row>
    <row r="963" spans="1:33" ht="12.75">
      <c r="A963" s="22"/>
      <c r="B963" s="22"/>
      <c r="C963" s="22"/>
      <c r="D963" s="5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row>
    <row r="964" spans="1:33" ht="12.75">
      <c r="A964" s="22"/>
      <c r="B964" s="22"/>
      <c r="C964" s="22"/>
      <c r="D964" s="5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row>
    <row r="965" spans="1:33" ht="12.75">
      <c r="A965" s="22"/>
      <c r="B965" s="22"/>
      <c r="C965" s="22"/>
      <c r="D965" s="5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row>
    <row r="966" spans="1:33" ht="12.75">
      <c r="A966" s="22"/>
      <c r="B966" s="22"/>
      <c r="C966" s="22"/>
      <c r="D966" s="5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row>
    <row r="967" spans="1:33" ht="12.75">
      <c r="A967" s="22"/>
      <c r="B967" s="22"/>
      <c r="C967" s="22"/>
      <c r="D967" s="5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row>
    <row r="968" spans="1:33" ht="12.75">
      <c r="A968" s="22"/>
      <c r="B968" s="22"/>
      <c r="C968" s="22"/>
      <c r="D968" s="5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row>
    <row r="969" spans="1:33" ht="12.75">
      <c r="A969" s="22"/>
      <c r="B969" s="22"/>
      <c r="C969" s="22"/>
      <c r="D969" s="5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row>
    <row r="970" spans="1:33" ht="12.75">
      <c r="A970" s="22"/>
      <c r="B970" s="22"/>
      <c r="C970" s="22"/>
      <c r="D970" s="5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row>
    <row r="971" spans="1:33" ht="12.75">
      <c r="A971" s="22"/>
      <c r="B971" s="22"/>
      <c r="C971" s="22"/>
      <c r="D971" s="5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row>
    <row r="972" spans="1:33" ht="12.75">
      <c r="A972" s="22"/>
      <c r="B972" s="22"/>
      <c r="C972" s="22"/>
      <c r="D972" s="5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row>
    <row r="973" spans="1:33" ht="12.75">
      <c r="A973" s="22"/>
      <c r="B973" s="22"/>
      <c r="C973" s="22"/>
      <c r="D973" s="5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row>
    <row r="974" spans="1:33" ht="12.75">
      <c r="A974" s="22"/>
      <c r="B974" s="22"/>
      <c r="C974" s="22"/>
      <c r="D974" s="5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row>
    <row r="975" spans="1:33" ht="12.75">
      <c r="A975" s="22"/>
      <c r="B975" s="22"/>
      <c r="C975" s="22"/>
      <c r="D975" s="5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row>
    <row r="976" spans="1:33" ht="12.75">
      <c r="A976" s="22"/>
      <c r="B976" s="22"/>
      <c r="C976" s="22"/>
      <c r="D976" s="5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row>
    <row r="977" spans="1:33" ht="12.75">
      <c r="A977" s="22"/>
      <c r="B977" s="22"/>
      <c r="C977" s="22"/>
      <c r="D977" s="5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row>
    <row r="978" spans="1:33" ht="12.75">
      <c r="A978" s="22"/>
      <c r="B978" s="22"/>
      <c r="C978" s="22"/>
      <c r="D978" s="5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row>
    <row r="979" spans="1:33" ht="12.75">
      <c r="A979" s="22"/>
      <c r="B979" s="22"/>
      <c r="C979" s="22"/>
      <c r="D979" s="5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row>
    <row r="980" spans="1:33" ht="12.75">
      <c r="A980" s="22"/>
      <c r="B980" s="22"/>
      <c r="C980" s="22"/>
      <c r="D980" s="5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row>
    <row r="981" spans="1:33" ht="12.75">
      <c r="A981" s="22"/>
      <c r="B981" s="22"/>
      <c r="C981" s="22"/>
      <c r="D981" s="5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row>
    <row r="982" spans="1:33" ht="12.75">
      <c r="A982" s="22"/>
      <c r="B982" s="22"/>
      <c r="C982" s="22"/>
      <c r="D982" s="5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row>
    <row r="983" spans="1:33" ht="12.75">
      <c r="A983" s="22"/>
      <c r="B983" s="22"/>
      <c r="C983" s="22"/>
      <c r="D983" s="5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row>
    <row r="984" spans="1:33" ht="12.75">
      <c r="A984" s="22"/>
      <c r="B984" s="22"/>
      <c r="C984" s="22"/>
      <c r="D984" s="5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row>
    <row r="985" spans="1:33" ht="12.75">
      <c r="A985" s="22"/>
      <c r="B985" s="22"/>
      <c r="C985" s="22"/>
      <c r="D985" s="5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row>
    <row r="986" spans="1:33" ht="12.75">
      <c r="A986" s="22"/>
      <c r="B986" s="22"/>
      <c r="C986" s="22"/>
      <c r="D986" s="5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row>
    <row r="987" spans="1:33" ht="12.75">
      <c r="A987" s="22"/>
      <c r="B987" s="22"/>
      <c r="C987" s="22"/>
      <c r="D987" s="5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row>
    <row r="988" spans="1:33" ht="12.75">
      <c r="A988" s="22"/>
      <c r="B988" s="22"/>
      <c r="C988" s="22"/>
      <c r="D988" s="5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row>
    <row r="989" spans="1:33" ht="12.75">
      <c r="A989" s="22"/>
      <c r="B989" s="22"/>
      <c r="C989" s="22"/>
      <c r="D989" s="5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row>
    <row r="990" spans="1:33" ht="12.75">
      <c r="A990" s="22"/>
      <c r="B990" s="22"/>
      <c r="C990" s="22"/>
      <c r="D990" s="5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row>
    <row r="991" spans="1:33" ht="12.75">
      <c r="A991" s="22"/>
      <c r="B991" s="22"/>
      <c r="C991" s="22"/>
      <c r="D991" s="5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row>
    <row r="992" spans="1:33" ht="12.75">
      <c r="A992" s="22"/>
      <c r="B992" s="22"/>
      <c r="C992" s="22"/>
      <c r="D992" s="5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row>
    <row r="993" spans="1:33" ht="12.75">
      <c r="A993" s="22"/>
      <c r="B993" s="22"/>
      <c r="C993" s="22"/>
      <c r="D993" s="5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row>
    <row r="994" spans="1:33" ht="12.75">
      <c r="A994" s="22"/>
      <c r="B994" s="22"/>
      <c r="C994" s="22"/>
      <c r="D994" s="5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row>
    <row r="995" spans="1:33" ht="12.75">
      <c r="A995" s="22"/>
      <c r="B995" s="22"/>
      <c r="C995" s="22"/>
      <c r="D995" s="5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row>
    <row r="996" spans="1:33" ht="12.75">
      <c r="A996" s="22"/>
      <c r="B996" s="22"/>
      <c r="C996" s="22"/>
      <c r="D996" s="5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row>
    <row r="997" spans="1:33" ht="12.75">
      <c r="A997" s="22"/>
      <c r="B997" s="22"/>
      <c r="C997" s="22"/>
      <c r="D997" s="5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row>
    <row r="998" spans="1:33" ht="12.75">
      <c r="A998" s="22"/>
      <c r="B998" s="22"/>
      <c r="C998" s="22"/>
      <c r="D998" s="5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row>
    <row r="999" spans="1:33" ht="12.75">
      <c r="A999" s="22"/>
      <c r="B999" s="22"/>
      <c r="C999" s="22"/>
      <c r="D999" s="5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row>
    <row r="1000" spans="1:33" ht="12.75">
      <c r="A1000" s="22"/>
      <c r="B1000" s="22"/>
      <c r="C1000" s="22"/>
      <c r="D1000" s="5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row>
    <row r="1001" spans="1:33" ht="12.75">
      <c r="A1001" s="22"/>
      <c r="B1001" s="22"/>
      <c r="C1001" s="22"/>
      <c r="D1001" s="5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c r="AD1001" s="22"/>
      <c r="AE1001" s="22"/>
      <c r="AF1001" s="22"/>
      <c r="AG1001" s="22"/>
    </row>
    <row r="1002" spans="1:33" ht="12.75">
      <c r="A1002" s="22"/>
      <c r="B1002" s="22"/>
      <c r="C1002" s="22"/>
      <c r="D1002" s="5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row>
    <row r="1003" spans="1:33" ht="12.75">
      <c r="A1003" s="22"/>
      <c r="B1003" s="22"/>
      <c r="C1003" s="22"/>
      <c r="D1003" s="5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c r="AD1003" s="22"/>
      <c r="AE1003" s="22"/>
      <c r="AF1003" s="22"/>
      <c r="AG1003" s="22"/>
    </row>
    <row r="1004" spans="1:33" ht="12.75">
      <c r="A1004" s="22"/>
      <c r="B1004" s="22"/>
      <c r="C1004" s="22"/>
      <c r="D1004" s="5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c r="AG1004" s="22"/>
    </row>
  </sheetData>
  <customSheetViews>
    <customSheetView guid="{62DA04AD-D5B4-474D-A75C-7F27B8DB9C25}" filter="1" showAutoFilter="1">
      <pageMargins left="0.7" right="0.7" top="0.75" bottom="0.75" header="0.3" footer="0.3"/>
      <autoFilter ref="A2:AG100" xr:uid="{00000000-0000-0000-0000-000000000000}">
        <filterColumn colId="22">
          <filters blank="1">
            <filter val="Yes"/>
          </filters>
        </filterColumn>
      </autoFilter>
    </customSheetView>
  </customSheetViews>
  <hyperlinks>
    <hyperlink ref="M3" r:id="rId1" xr:uid="{00000000-0004-0000-0300-000000000000}"/>
    <hyperlink ref="S3" r:id="rId2" xr:uid="{00000000-0004-0000-0300-000001000000}"/>
    <hyperlink ref="M4" r:id="rId3" xr:uid="{00000000-0004-0000-0300-000002000000}"/>
    <hyperlink ref="S4" r:id="rId4" xr:uid="{00000000-0004-0000-0300-000003000000}"/>
    <hyperlink ref="M5" r:id="rId5" xr:uid="{00000000-0004-0000-0300-000004000000}"/>
    <hyperlink ref="S5" r:id="rId6" xr:uid="{00000000-0004-0000-0300-000005000000}"/>
    <hyperlink ref="M6" r:id="rId7" xr:uid="{00000000-0004-0000-0300-000006000000}"/>
    <hyperlink ref="S6" r:id="rId8" xr:uid="{00000000-0004-0000-0300-000007000000}"/>
    <hyperlink ref="M7" r:id="rId9" xr:uid="{00000000-0004-0000-0300-000008000000}"/>
    <hyperlink ref="S7" r:id="rId10" xr:uid="{00000000-0004-0000-0300-000009000000}"/>
    <hyperlink ref="M8" r:id="rId11" xr:uid="{00000000-0004-0000-0300-00000A000000}"/>
    <hyperlink ref="S8" r:id="rId12" xr:uid="{00000000-0004-0000-0300-00000B000000}"/>
    <hyperlink ref="M9" r:id="rId13" xr:uid="{00000000-0004-0000-0300-00000C000000}"/>
    <hyperlink ref="S9" r:id="rId14" xr:uid="{00000000-0004-0000-0300-00000D000000}"/>
    <hyperlink ref="M10" r:id="rId15" xr:uid="{00000000-0004-0000-0300-00000E000000}"/>
    <hyperlink ref="S10" r:id="rId16" xr:uid="{00000000-0004-0000-0300-00000F000000}"/>
    <hyperlink ref="M11" r:id="rId17" xr:uid="{00000000-0004-0000-0300-000010000000}"/>
    <hyperlink ref="S11" r:id="rId18" xr:uid="{00000000-0004-0000-0300-000011000000}"/>
    <hyperlink ref="M12" r:id="rId19" xr:uid="{00000000-0004-0000-0300-000012000000}"/>
    <hyperlink ref="S12" r:id="rId20" xr:uid="{00000000-0004-0000-0300-000013000000}"/>
    <hyperlink ref="M13" r:id="rId21" xr:uid="{00000000-0004-0000-0300-000014000000}"/>
    <hyperlink ref="S13" r:id="rId22" xr:uid="{00000000-0004-0000-0300-000015000000}"/>
    <hyperlink ref="M14" r:id="rId23" xr:uid="{00000000-0004-0000-0300-000016000000}"/>
    <hyperlink ref="S14" r:id="rId24" xr:uid="{00000000-0004-0000-0300-000017000000}"/>
    <hyperlink ref="M15" r:id="rId25" xr:uid="{00000000-0004-0000-0300-000018000000}"/>
    <hyperlink ref="S15" r:id="rId26" xr:uid="{00000000-0004-0000-0300-000019000000}"/>
    <hyperlink ref="M16" r:id="rId27" xr:uid="{00000000-0004-0000-0300-00001A000000}"/>
    <hyperlink ref="S16" r:id="rId28" xr:uid="{00000000-0004-0000-0300-00001B000000}"/>
    <hyperlink ref="M17" r:id="rId29" xr:uid="{00000000-0004-0000-0300-00001C000000}"/>
    <hyperlink ref="S17" r:id="rId30" xr:uid="{00000000-0004-0000-0300-00001D000000}"/>
    <hyperlink ref="M18" r:id="rId31" xr:uid="{00000000-0004-0000-0300-00001E000000}"/>
    <hyperlink ref="M19" r:id="rId32" xr:uid="{00000000-0004-0000-0300-00001F000000}"/>
    <hyperlink ref="M20" r:id="rId33" xr:uid="{00000000-0004-0000-0300-000020000000}"/>
    <hyperlink ref="M21" r:id="rId34" xr:uid="{00000000-0004-0000-0300-000021000000}"/>
    <hyperlink ref="M22" r:id="rId35" xr:uid="{00000000-0004-0000-0300-000022000000}"/>
    <hyperlink ref="M23" r:id="rId36" xr:uid="{00000000-0004-0000-0300-000023000000}"/>
    <hyperlink ref="M24" r:id="rId37" xr:uid="{00000000-0004-0000-0300-000024000000}"/>
    <hyperlink ref="M25" r:id="rId38" xr:uid="{00000000-0004-0000-0300-000025000000}"/>
    <hyperlink ref="M26" r:id="rId39" xr:uid="{00000000-0004-0000-0300-000026000000}"/>
    <hyperlink ref="S26" r:id="rId40" xr:uid="{00000000-0004-0000-0300-000027000000}"/>
    <hyperlink ref="M27" r:id="rId41" xr:uid="{00000000-0004-0000-0300-000028000000}"/>
    <hyperlink ref="S27" r:id="rId42" xr:uid="{00000000-0004-0000-0300-000029000000}"/>
    <hyperlink ref="M28" r:id="rId43" xr:uid="{00000000-0004-0000-0300-00002A000000}"/>
    <hyperlink ref="S28" r:id="rId44" xr:uid="{00000000-0004-0000-0300-00002B000000}"/>
    <hyperlink ref="M29" r:id="rId45" xr:uid="{00000000-0004-0000-0300-00002C000000}"/>
    <hyperlink ref="S29" r:id="rId46" xr:uid="{00000000-0004-0000-0300-00002D000000}"/>
    <hyperlink ref="M30" r:id="rId47" xr:uid="{00000000-0004-0000-0300-00002E000000}"/>
    <hyperlink ref="S30" r:id="rId48" xr:uid="{00000000-0004-0000-0300-00002F000000}"/>
    <hyperlink ref="M31" r:id="rId49" xr:uid="{00000000-0004-0000-0300-000030000000}"/>
    <hyperlink ref="S31" r:id="rId50" xr:uid="{00000000-0004-0000-0300-000031000000}"/>
    <hyperlink ref="M32" r:id="rId51" xr:uid="{00000000-0004-0000-0300-000032000000}"/>
    <hyperlink ref="S32" r:id="rId52" xr:uid="{00000000-0004-0000-0300-000033000000}"/>
    <hyperlink ref="M33" r:id="rId53" xr:uid="{00000000-0004-0000-0300-000034000000}"/>
    <hyperlink ref="S33" r:id="rId54" xr:uid="{00000000-0004-0000-0300-000035000000}"/>
    <hyperlink ref="M34" r:id="rId55" xr:uid="{00000000-0004-0000-0300-000036000000}"/>
    <hyperlink ref="S34" r:id="rId56" xr:uid="{00000000-0004-0000-0300-000037000000}"/>
    <hyperlink ref="M35" r:id="rId57" xr:uid="{00000000-0004-0000-0300-000038000000}"/>
    <hyperlink ref="S35" r:id="rId58" xr:uid="{00000000-0004-0000-0300-000039000000}"/>
    <hyperlink ref="M36" r:id="rId59" xr:uid="{00000000-0004-0000-0300-00003A000000}"/>
    <hyperlink ref="S36" r:id="rId60" xr:uid="{00000000-0004-0000-0300-00003B000000}"/>
    <hyperlink ref="M37" r:id="rId61" xr:uid="{00000000-0004-0000-0300-00003C000000}"/>
    <hyperlink ref="S37" r:id="rId62" xr:uid="{00000000-0004-0000-0300-00003D000000}"/>
    <hyperlink ref="M38" r:id="rId63" xr:uid="{00000000-0004-0000-0300-00003E000000}"/>
    <hyperlink ref="S38" r:id="rId64" xr:uid="{00000000-0004-0000-0300-00003F000000}"/>
    <hyperlink ref="M39" r:id="rId65" xr:uid="{00000000-0004-0000-0300-000040000000}"/>
    <hyperlink ref="M40" r:id="rId66" xr:uid="{00000000-0004-0000-0300-000041000000}"/>
    <hyperlink ref="M41" r:id="rId67" xr:uid="{00000000-0004-0000-0300-000042000000}"/>
    <hyperlink ref="M42" r:id="rId68" xr:uid="{00000000-0004-0000-0300-000043000000}"/>
    <hyperlink ref="M43" r:id="rId69" xr:uid="{00000000-0004-0000-0300-000044000000}"/>
    <hyperlink ref="M44" r:id="rId70" xr:uid="{00000000-0004-0000-0300-000045000000}"/>
    <hyperlink ref="M45" r:id="rId71" xr:uid="{00000000-0004-0000-0300-000046000000}"/>
    <hyperlink ref="M46" r:id="rId72" xr:uid="{00000000-0004-0000-0300-000047000000}"/>
    <hyperlink ref="M47" r:id="rId73" xr:uid="{00000000-0004-0000-0300-000048000000}"/>
    <hyperlink ref="M48" r:id="rId74" xr:uid="{00000000-0004-0000-0300-000049000000}"/>
    <hyperlink ref="M49" r:id="rId75" xr:uid="{00000000-0004-0000-0300-00004A000000}"/>
    <hyperlink ref="S49" r:id="rId76" xr:uid="{00000000-0004-0000-0300-00004B000000}"/>
    <hyperlink ref="M50" r:id="rId77" xr:uid="{00000000-0004-0000-0300-00004C000000}"/>
    <hyperlink ref="M51" r:id="rId78" xr:uid="{00000000-0004-0000-0300-00004D000000}"/>
    <hyperlink ref="M52" r:id="rId79" xr:uid="{00000000-0004-0000-0300-00004E000000}"/>
    <hyperlink ref="M53" r:id="rId80" xr:uid="{00000000-0004-0000-0300-00004F000000}"/>
    <hyperlink ref="M54" r:id="rId81" xr:uid="{00000000-0004-0000-0300-000050000000}"/>
    <hyperlink ref="M55" r:id="rId82" xr:uid="{00000000-0004-0000-0300-000051000000}"/>
    <hyperlink ref="M56" r:id="rId83" xr:uid="{00000000-0004-0000-0300-000052000000}"/>
    <hyperlink ref="M57" r:id="rId84" xr:uid="{00000000-0004-0000-0300-000053000000}"/>
    <hyperlink ref="M58" r:id="rId85" xr:uid="{00000000-0004-0000-0300-000054000000}"/>
    <hyperlink ref="M59" r:id="rId86" xr:uid="{00000000-0004-0000-0300-000055000000}"/>
    <hyperlink ref="M60" r:id="rId87" xr:uid="{00000000-0004-0000-0300-000056000000}"/>
    <hyperlink ref="M61" r:id="rId88" xr:uid="{00000000-0004-0000-0300-000057000000}"/>
    <hyperlink ref="S61" r:id="rId89" xr:uid="{00000000-0004-0000-0300-000058000000}"/>
    <hyperlink ref="M62" r:id="rId90" xr:uid="{00000000-0004-0000-0300-000059000000}"/>
    <hyperlink ref="M63" r:id="rId91" xr:uid="{00000000-0004-0000-0300-00005A000000}"/>
    <hyperlink ref="M65" r:id="rId92" xr:uid="{00000000-0004-0000-0300-00005B000000}"/>
    <hyperlink ref="M66" r:id="rId93" xr:uid="{00000000-0004-0000-0300-00005C000000}"/>
    <hyperlink ref="S66" r:id="rId94" xr:uid="{00000000-0004-0000-0300-00005D000000}"/>
    <hyperlink ref="M67" r:id="rId95" xr:uid="{00000000-0004-0000-0300-00005E000000}"/>
    <hyperlink ref="S67" r:id="rId96" xr:uid="{00000000-0004-0000-0300-00005F000000}"/>
    <hyperlink ref="M68" r:id="rId97" xr:uid="{00000000-0004-0000-0300-000060000000}"/>
    <hyperlink ref="S68" r:id="rId98" xr:uid="{00000000-0004-0000-0300-00006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G1000"/>
  <sheetViews>
    <sheetView workbookViewId="0">
      <pane ySplit="2" topLeftCell="A3" activePane="bottomLeft" state="frozen"/>
      <selection pane="bottomLeft" activeCell="B4" sqref="B4"/>
    </sheetView>
  </sheetViews>
  <sheetFormatPr defaultColWidth="12.5703125" defaultRowHeight="15.75" customHeight="1"/>
  <cols>
    <col min="1" max="1" width="6.5703125" customWidth="1"/>
    <col min="2" max="2" width="17.42578125" customWidth="1"/>
    <col min="9" max="9" width="15.42578125" customWidth="1"/>
    <col min="13" max="13" width="26.140625" customWidth="1"/>
    <col min="14" max="14" width="16.5703125" customWidth="1"/>
    <col min="19" max="19" width="26" customWidth="1"/>
    <col min="20" max="20" width="25.42578125" customWidth="1"/>
    <col min="21" max="21" width="50.140625" customWidth="1"/>
  </cols>
  <sheetData>
    <row r="1" spans="1:33" ht="23.25" customHeight="1">
      <c r="A1" s="114" t="s">
        <v>859</v>
      </c>
      <c r="B1" s="115"/>
      <c r="C1" s="115"/>
      <c r="D1" s="116"/>
      <c r="E1" s="115"/>
      <c r="F1" s="115"/>
      <c r="G1" s="115"/>
      <c r="H1" s="115"/>
      <c r="I1" s="115"/>
      <c r="J1" s="115"/>
      <c r="K1" s="115"/>
      <c r="L1" s="115"/>
      <c r="M1" s="115"/>
      <c r="N1" s="115"/>
      <c r="O1" s="115"/>
      <c r="P1" s="115"/>
      <c r="Q1" s="115"/>
      <c r="R1" s="115"/>
      <c r="S1" s="115"/>
      <c r="T1" s="115"/>
      <c r="U1" s="22"/>
      <c r="V1" s="115"/>
      <c r="W1" s="115"/>
      <c r="X1" s="115"/>
      <c r="Y1" s="115"/>
      <c r="Z1" s="115"/>
      <c r="AA1" s="115"/>
      <c r="AB1" s="115"/>
      <c r="AC1" s="115"/>
      <c r="AD1" s="115"/>
      <c r="AE1" s="115"/>
      <c r="AF1" s="115"/>
      <c r="AG1" s="115"/>
    </row>
    <row r="2" spans="1:33" ht="33.75" customHeight="1">
      <c r="A2" s="81" t="s">
        <v>27</v>
      </c>
      <c r="B2" s="82" t="s">
        <v>28</v>
      </c>
      <c r="C2" s="82" t="s">
        <v>29</v>
      </c>
      <c r="D2" s="81" t="s">
        <v>30</v>
      </c>
      <c r="E2" s="82" t="s">
        <v>31</v>
      </c>
      <c r="F2" s="82" t="s">
        <v>32</v>
      </c>
      <c r="G2" s="82" t="s">
        <v>33</v>
      </c>
      <c r="H2" s="83" t="s">
        <v>34</v>
      </c>
      <c r="I2" s="82" t="s">
        <v>35</v>
      </c>
      <c r="J2" s="82" t="s">
        <v>36</v>
      </c>
      <c r="K2" s="82" t="s">
        <v>37</v>
      </c>
      <c r="L2" s="82" t="s">
        <v>38</v>
      </c>
      <c r="M2" s="82" t="s">
        <v>39</v>
      </c>
      <c r="N2" s="82" t="s">
        <v>40</v>
      </c>
      <c r="O2" s="82" t="s">
        <v>41</v>
      </c>
      <c r="P2" s="82" t="s">
        <v>42</v>
      </c>
      <c r="Q2" s="82" t="s">
        <v>43</v>
      </c>
      <c r="R2" s="82" t="s">
        <v>44</v>
      </c>
      <c r="S2" s="82" t="s">
        <v>45</v>
      </c>
      <c r="T2" s="82" t="s">
        <v>46</v>
      </c>
      <c r="U2" s="82" t="s">
        <v>47</v>
      </c>
      <c r="V2" s="82" t="s">
        <v>49</v>
      </c>
      <c r="W2" s="82" t="s">
        <v>50</v>
      </c>
      <c r="X2" s="117"/>
      <c r="Y2" s="117"/>
      <c r="Z2" s="117"/>
      <c r="AA2" s="117"/>
      <c r="AB2" s="117"/>
      <c r="AC2" s="117"/>
      <c r="AD2" s="117"/>
      <c r="AE2" s="117"/>
      <c r="AF2" s="117"/>
      <c r="AG2" s="117"/>
    </row>
    <row r="3" spans="1:33" ht="54.75" customHeight="1">
      <c r="A3" s="28">
        <v>1</v>
      </c>
      <c r="B3" s="29" t="s">
        <v>467</v>
      </c>
      <c r="C3" s="29" t="s">
        <v>358</v>
      </c>
      <c r="D3" s="28">
        <v>2015</v>
      </c>
      <c r="E3" s="29" t="s">
        <v>359</v>
      </c>
      <c r="F3" s="29" t="s">
        <v>293</v>
      </c>
      <c r="G3" s="22"/>
      <c r="H3" s="29">
        <v>57</v>
      </c>
      <c r="I3" s="29" t="s">
        <v>860</v>
      </c>
      <c r="J3" s="29" t="s">
        <v>109</v>
      </c>
      <c r="K3" s="22"/>
      <c r="L3" s="29" t="s">
        <v>109</v>
      </c>
      <c r="M3" s="32" t="s">
        <v>861</v>
      </c>
      <c r="N3" s="29" t="s">
        <v>862</v>
      </c>
      <c r="O3" s="29" t="s">
        <v>482</v>
      </c>
      <c r="P3" s="29" t="s">
        <v>863</v>
      </c>
      <c r="Q3" s="29" t="s">
        <v>66</v>
      </c>
      <c r="R3" s="29" t="s">
        <v>66</v>
      </c>
      <c r="S3" s="32" t="s">
        <v>864</v>
      </c>
      <c r="T3" s="22"/>
      <c r="U3" s="29" t="s">
        <v>471</v>
      </c>
      <c r="V3" s="29" t="s">
        <v>449</v>
      </c>
      <c r="W3" s="29" t="s">
        <v>63</v>
      </c>
      <c r="X3" s="22"/>
      <c r="Y3" s="22"/>
      <c r="Z3" s="22"/>
      <c r="AA3" s="22"/>
      <c r="AB3" s="22"/>
      <c r="AC3" s="22"/>
      <c r="AD3" s="22"/>
      <c r="AE3" s="22"/>
      <c r="AF3" s="22"/>
      <c r="AG3" s="22"/>
    </row>
    <row r="4" spans="1:33" ht="52.5" customHeight="1">
      <c r="A4" s="28">
        <v>2</v>
      </c>
      <c r="B4" s="29" t="s">
        <v>268</v>
      </c>
      <c r="C4" s="29" t="s">
        <v>260</v>
      </c>
      <c r="D4" s="28">
        <v>2011</v>
      </c>
      <c r="E4" s="29" t="s">
        <v>99</v>
      </c>
      <c r="F4" s="29" t="s">
        <v>54</v>
      </c>
      <c r="G4" s="30"/>
      <c r="H4" s="38">
        <v>1000</v>
      </c>
      <c r="I4" s="29" t="s">
        <v>87</v>
      </c>
      <c r="J4" s="29" t="s">
        <v>109</v>
      </c>
      <c r="K4" s="33" t="s">
        <v>269</v>
      </c>
      <c r="L4" s="29" t="s">
        <v>865</v>
      </c>
      <c r="M4" s="50" t="s">
        <v>866</v>
      </c>
      <c r="N4" s="29"/>
      <c r="O4" s="29" t="s">
        <v>458</v>
      </c>
      <c r="P4" s="29" t="s">
        <v>90</v>
      </c>
      <c r="Q4" s="29" t="s">
        <v>66</v>
      </c>
      <c r="R4" s="29" t="s">
        <v>66</v>
      </c>
      <c r="S4" s="32" t="s">
        <v>867</v>
      </c>
      <c r="T4" s="22"/>
      <c r="U4" s="29" t="s">
        <v>477</v>
      </c>
      <c r="V4" s="29" t="s">
        <v>449</v>
      </c>
      <c r="W4" s="29" t="s">
        <v>66</v>
      </c>
      <c r="X4" s="22"/>
      <c r="Y4" s="22"/>
      <c r="Z4" s="22"/>
      <c r="AA4" s="22"/>
      <c r="AB4" s="22"/>
      <c r="AC4" s="22"/>
      <c r="AD4" s="22"/>
      <c r="AE4" s="22"/>
      <c r="AF4" s="22"/>
      <c r="AG4" s="22"/>
    </row>
    <row r="5" spans="1:33" ht="52.5" customHeight="1">
      <c r="A5" s="28">
        <v>3</v>
      </c>
      <c r="B5" s="29" t="s">
        <v>268</v>
      </c>
      <c r="C5" s="29" t="s">
        <v>260</v>
      </c>
      <c r="D5" s="28">
        <v>2014</v>
      </c>
      <c r="E5" s="29" t="s">
        <v>99</v>
      </c>
      <c r="F5" s="29" t="s">
        <v>54</v>
      </c>
      <c r="G5" s="30"/>
      <c r="H5" s="38">
        <v>1000</v>
      </c>
      <c r="I5" s="29" t="s">
        <v>87</v>
      </c>
      <c r="J5" s="29" t="s">
        <v>109</v>
      </c>
      <c r="K5" s="33" t="s">
        <v>269</v>
      </c>
      <c r="L5" s="29" t="s">
        <v>865</v>
      </c>
      <c r="M5" s="50" t="s">
        <v>868</v>
      </c>
      <c r="N5" s="29"/>
      <c r="O5" s="29" t="s">
        <v>458</v>
      </c>
      <c r="P5" s="29" t="s">
        <v>90</v>
      </c>
      <c r="Q5" s="29" t="s">
        <v>66</v>
      </c>
      <c r="R5" s="29" t="s">
        <v>66</v>
      </c>
      <c r="S5" s="32" t="s">
        <v>869</v>
      </c>
      <c r="T5" s="22"/>
      <c r="U5" s="29" t="s">
        <v>870</v>
      </c>
      <c r="V5" s="29" t="s">
        <v>449</v>
      </c>
      <c r="W5" s="29" t="s">
        <v>66</v>
      </c>
      <c r="X5" s="22"/>
      <c r="Y5" s="22"/>
      <c r="Z5" s="22"/>
      <c r="AA5" s="22"/>
      <c r="AB5" s="22"/>
      <c r="AC5" s="22"/>
      <c r="AD5" s="22"/>
      <c r="AE5" s="22"/>
      <c r="AF5" s="22"/>
      <c r="AG5" s="22"/>
    </row>
    <row r="6" spans="1:33" ht="114.75">
      <c r="A6" s="28">
        <v>4</v>
      </c>
      <c r="B6" s="29" t="s">
        <v>268</v>
      </c>
      <c r="C6" s="29" t="s">
        <v>260</v>
      </c>
      <c r="D6" s="28">
        <v>2017</v>
      </c>
      <c r="E6" s="29" t="s">
        <v>78</v>
      </c>
      <c r="F6" s="29" t="s">
        <v>54</v>
      </c>
      <c r="G6" s="30"/>
      <c r="H6" s="38">
        <v>1000</v>
      </c>
      <c r="I6" s="29" t="s">
        <v>87</v>
      </c>
      <c r="J6" s="29" t="s">
        <v>109</v>
      </c>
      <c r="K6" s="33" t="s">
        <v>269</v>
      </c>
      <c r="L6" s="29" t="s">
        <v>865</v>
      </c>
      <c r="M6" s="50" t="s">
        <v>871</v>
      </c>
      <c r="N6" s="29"/>
      <c r="O6" s="29" t="s">
        <v>137</v>
      </c>
      <c r="P6" s="29" t="s">
        <v>872</v>
      </c>
      <c r="Q6" s="29" t="s">
        <v>66</v>
      </c>
      <c r="R6" s="29" t="s">
        <v>66</v>
      </c>
      <c r="S6" s="32" t="s">
        <v>873</v>
      </c>
      <c r="T6" s="22"/>
      <c r="U6" s="29" t="s">
        <v>874</v>
      </c>
      <c r="V6" s="29" t="s">
        <v>449</v>
      </c>
      <c r="W6" s="29" t="s">
        <v>66</v>
      </c>
      <c r="X6" s="22"/>
      <c r="Y6" s="22"/>
      <c r="Z6" s="22"/>
      <c r="AA6" s="22"/>
      <c r="AB6" s="22"/>
      <c r="AC6" s="22"/>
      <c r="AD6" s="22"/>
      <c r="AE6" s="22"/>
      <c r="AF6" s="22"/>
      <c r="AG6" s="22"/>
    </row>
    <row r="7" spans="1:33" ht="52.5" customHeight="1">
      <c r="A7" s="93">
        <v>5</v>
      </c>
      <c r="B7" s="29" t="s">
        <v>632</v>
      </c>
      <c r="C7" s="33" t="s">
        <v>633</v>
      </c>
      <c r="D7" s="93">
        <v>2017</v>
      </c>
      <c r="E7" s="33" t="s">
        <v>150</v>
      </c>
      <c r="F7" s="33" t="s">
        <v>634</v>
      </c>
      <c r="G7" s="21"/>
      <c r="H7" s="38">
        <v>754</v>
      </c>
      <c r="I7" s="21"/>
      <c r="J7" s="33" t="s">
        <v>635</v>
      </c>
      <c r="L7" s="29" t="s">
        <v>636</v>
      </c>
      <c r="M7" s="32" t="s">
        <v>637</v>
      </c>
      <c r="N7" s="21"/>
      <c r="O7" s="33" t="s">
        <v>172</v>
      </c>
      <c r="P7" s="33" t="s">
        <v>90</v>
      </c>
      <c r="Q7" s="33" t="s">
        <v>66</v>
      </c>
      <c r="R7" s="33" t="s">
        <v>66</v>
      </c>
      <c r="S7" s="32" t="s">
        <v>638</v>
      </c>
      <c r="T7" s="21"/>
      <c r="U7" s="29" t="s">
        <v>639</v>
      </c>
      <c r="V7" s="33" t="s">
        <v>449</v>
      </c>
      <c r="W7" s="33" t="s">
        <v>63</v>
      </c>
      <c r="X7" s="21"/>
      <c r="Y7" s="21"/>
      <c r="Z7" s="21"/>
      <c r="AA7" s="21"/>
      <c r="AB7" s="21"/>
      <c r="AC7" s="21"/>
      <c r="AD7" s="21"/>
      <c r="AE7" s="21"/>
      <c r="AF7" s="21"/>
      <c r="AG7" s="21"/>
    </row>
    <row r="8" spans="1:33" ht="52.5" customHeight="1">
      <c r="A8" s="93">
        <v>6</v>
      </c>
      <c r="B8" s="29" t="s">
        <v>546</v>
      </c>
      <c r="C8" s="33" t="s">
        <v>547</v>
      </c>
      <c r="D8" s="28">
        <v>2006</v>
      </c>
      <c r="E8" s="33" t="s">
        <v>99</v>
      </c>
      <c r="F8" s="33" t="s">
        <v>54</v>
      </c>
      <c r="G8" s="33" t="s">
        <v>67</v>
      </c>
      <c r="H8" s="38">
        <v>1000</v>
      </c>
      <c r="I8" s="33" t="s">
        <v>87</v>
      </c>
      <c r="J8" s="33" t="s">
        <v>36</v>
      </c>
      <c r="K8" s="33" t="s">
        <v>109</v>
      </c>
      <c r="L8" s="33" t="s">
        <v>548</v>
      </c>
      <c r="M8" s="32" t="s">
        <v>549</v>
      </c>
      <c r="N8" s="33" t="s">
        <v>163</v>
      </c>
      <c r="O8" s="33" t="s">
        <v>458</v>
      </c>
      <c r="P8" s="33" t="s">
        <v>90</v>
      </c>
      <c r="Q8" s="33" t="s">
        <v>66</v>
      </c>
      <c r="R8" s="33" t="s">
        <v>66</v>
      </c>
      <c r="S8" s="32" t="s">
        <v>232</v>
      </c>
      <c r="T8" s="32" t="s">
        <v>231</v>
      </c>
      <c r="U8" s="97" t="s">
        <v>233</v>
      </c>
      <c r="V8" s="33" t="s">
        <v>449</v>
      </c>
      <c r="W8" s="33" t="s">
        <v>66</v>
      </c>
      <c r="X8" s="21"/>
      <c r="Y8" s="21"/>
      <c r="Z8" s="21"/>
      <c r="AA8" s="21"/>
      <c r="AB8" s="21"/>
      <c r="AC8" s="21"/>
      <c r="AD8" s="21"/>
      <c r="AE8" s="21"/>
      <c r="AF8" s="21"/>
      <c r="AG8" s="21"/>
    </row>
    <row r="9" spans="1:33" ht="51" customHeight="1">
      <c r="A9" s="28">
        <v>7</v>
      </c>
      <c r="B9" s="29" t="s">
        <v>115</v>
      </c>
      <c r="C9" s="29" t="s">
        <v>116</v>
      </c>
      <c r="D9" s="28">
        <v>2015</v>
      </c>
      <c r="E9" s="29" t="s">
        <v>78</v>
      </c>
      <c r="F9" s="29" t="s">
        <v>67</v>
      </c>
      <c r="G9" s="29" t="s">
        <v>54</v>
      </c>
      <c r="H9" s="118">
        <v>5861</v>
      </c>
      <c r="I9" s="29" t="s">
        <v>87</v>
      </c>
      <c r="J9" s="29" t="s">
        <v>875</v>
      </c>
      <c r="K9" s="29" t="s">
        <v>120</v>
      </c>
      <c r="L9" s="29" t="s">
        <v>876</v>
      </c>
      <c r="M9" s="32" t="s">
        <v>877</v>
      </c>
      <c r="N9" s="29" t="s">
        <v>875</v>
      </c>
      <c r="O9" s="29" t="s">
        <v>458</v>
      </c>
      <c r="P9" s="29" t="s">
        <v>90</v>
      </c>
      <c r="Q9" s="29" t="s">
        <v>66</v>
      </c>
      <c r="R9" s="29" t="s">
        <v>592</v>
      </c>
      <c r="S9" s="32" t="s">
        <v>609</v>
      </c>
      <c r="T9" s="32" t="s">
        <v>878</v>
      </c>
      <c r="U9" s="29" t="s">
        <v>879</v>
      </c>
      <c r="V9" s="29" t="s">
        <v>449</v>
      </c>
      <c r="W9" s="29" t="s">
        <v>66</v>
      </c>
      <c r="X9" s="22"/>
      <c r="Y9" s="22"/>
      <c r="Z9" s="22"/>
      <c r="AA9" s="22"/>
      <c r="AB9" s="22"/>
      <c r="AC9" s="22"/>
      <c r="AD9" s="22"/>
      <c r="AE9" s="22"/>
      <c r="AF9" s="22"/>
      <c r="AG9" s="22"/>
    </row>
    <row r="10" spans="1:33" ht="50.25" customHeight="1">
      <c r="A10" s="28">
        <v>8</v>
      </c>
      <c r="B10" s="29" t="s">
        <v>115</v>
      </c>
      <c r="C10" s="29" t="s">
        <v>116</v>
      </c>
      <c r="D10" s="28">
        <v>2019</v>
      </c>
      <c r="E10" s="29" t="s">
        <v>78</v>
      </c>
      <c r="F10" s="29" t="s">
        <v>67</v>
      </c>
      <c r="G10" s="29" t="s">
        <v>54</v>
      </c>
      <c r="H10" s="22"/>
      <c r="I10" s="29" t="s">
        <v>87</v>
      </c>
      <c r="J10" s="22"/>
      <c r="K10" s="29" t="s">
        <v>120</v>
      </c>
      <c r="L10" s="22"/>
      <c r="M10" s="32" t="s">
        <v>880</v>
      </c>
      <c r="N10" s="22"/>
      <c r="O10" s="22"/>
      <c r="P10" s="29" t="s">
        <v>90</v>
      </c>
      <c r="Q10" s="29" t="s">
        <v>66</v>
      </c>
      <c r="R10" s="29" t="s">
        <v>66</v>
      </c>
      <c r="S10" s="32" t="s">
        <v>609</v>
      </c>
      <c r="T10" s="22"/>
      <c r="U10" s="22"/>
      <c r="V10" s="29" t="s">
        <v>449</v>
      </c>
      <c r="W10" s="29" t="s">
        <v>63</v>
      </c>
      <c r="X10" s="22"/>
      <c r="Y10" s="22"/>
      <c r="Z10" s="22"/>
      <c r="AA10" s="22"/>
      <c r="AB10" s="22"/>
      <c r="AC10" s="22"/>
      <c r="AD10" s="22"/>
      <c r="AE10" s="22"/>
      <c r="AF10" s="22"/>
      <c r="AG10" s="22"/>
    </row>
    <row r="11" spans="1:33" ht="80.25" customHeight="1">
      <c r="A11" s="28">
        <v>9</v>
      </c>
      <c r="B11" s="29" t="s">
        <v>115</v>
      </c>
      <c r="C11" s="29" t="s">
        <v>116</v>
      </c>
      <c r="D11" s="28">
        <v>1995</v>
      </c>
      <c r="E11" s="29" t="s">
        <v>78</v>
      </c>
      <c r="F11" s="29" t="s">
        <v>67</v>
      </c>
      <c r="G11" s="29" t="s">
        <v>54</v>
      </c>
      <c r="H11" s="22"/>
      <c r="I11" s="29" t="s">
        <v>87</v>
      </c>
      <c r="J11" s="22"/>
      <c r="K11" s="29" t="s">
        <v>120</v>
      </c>
      <c r="L11" s="22"/>
      <c r="M11" s="32" t="s">
        <v>881</v>
      </c>
      <c r="N11" s="22"/>
      <c r="O11" s="22"/>
      <c r="P11" s="29" t="s">
        <v>90</v>
      </c>
      <c r="Q11" s="29" t="s">
        <v>63</v>
      </c>
      <c r="R11" s="22"/>
      <c r="S11" s="22"/>
      <c r="T11" s="22"/>
      <c r="U11" s="29" t="s">
        <v>882</v>
      </c>
      <c r="V11" s="29" t="s">
        <v>449</v>
      </c>
      <c r="W11" s="29" t="s">
        <v>63</v>
      </c>
      <c r="X11" s="22"/>
      <c r="Y11" s="22"/>
      <c r="Z11" s="22"/>
      <c r="AA11" s="22"/>
      <c r="AB11" s="22"/>
      <c r="AC11" s="22"/>
      <c r="AD11" s="22"/>
      <c r="AE11" s="22"/>
      <c r="AF11" s="22"/>
      <c r="AG11" s="22"/>
    </row>
    <row r="12" spans="1:33" ht="55.5" customHeight="1">
      <c r="A12" s="28">
        <v>10</v>
      </c>
      <c r="B12" s="29" t="s">
        <v>115</v>
      </c>
      <c r="C12" s="29" t="s">
        <v>116</v>
      </c>
      <c r="D12" s="28">
        <v>2006</v>
      </c>
      <c r="E12" s="29" t="s">
        <v>78</v>
      </c>
      <c r="F12" s="29" t="s">
        <v>67</v>
      </c>
      <c r="G12" s="29" t="s">
        <v>54</v>
      </c>
      <c r="H12" s="22"/>
      <c r="I12" s="22"/>
      <c r="J12" s="22"/>
      <c r="K12" s="22"/>
      <c r="L12" s="22"/>
      <c r="M12" s="22"/>
      <c r="N12" s="22"/>
      <c r="O12" s="22"/>
      <c r="P12" s="22"/>
      <c r="Q12" s="29" t="s">
        <v>66</v>
      </c>
      <c r="R12" s="29" t="s">
        <v>66</v>
      </c>
      <c r="S12" s="32" t="s">
        <v>609</v>
      </c>
      <c r="T12" s="22"/>
      <c r="U12" s="22"/>
      <c r="V12" s="29" t="s">
        <v>449</v>
      </c>
      <c r="W12" s="29" t="s">
        <v>63</v>
      </c>
      <c r="X12" s="22"/>
      <c r="Y12" s="22"/>
      <c r="Z12" s="22"/>
      <c r="AA12" s="22"/>
      <c r="AB12" s="22"/>
      <c r="AC12" s="22"/>
      <c r="AD12" s="22"/>
      <c r="AE12" s="22"/>
      <c r="AF12" s="22"/>
      <c r="AG12" s="22"/>
    </row>
    <row r="13" spans="1:33" ht="52.5" customHeight="1">
      <c r="A13" s="93">
        <v>11</v>
      </c>
      <c r="B13" s="29" t="s">
        <v>442</v>
      </c>
      <c r="C13" s="33" t="s">
        <v>443</v>
      </c>
      <c r="D13" s="93">
        <v>2015</v>
      </c>
      <c r="E13" s="33" t="s">
        <v>99</v>
      </c>
      <c r="F13" s="33" t="s">
        <v>54</v>
      </c>
      <c r="G13" s="21"/>
      <c r="H13" s="103">
        <v>8308</v>
      </c>
      <c r="I13" s="33" t="s">
        <v>87</v>
      </c>
      <c r="J13" s="33" t="s">
        <v>315</v>
      </c>
      <c r="K13" s="21"/>
      <c r="L13" s="33" t="s">
        <v>444</v>
      </c>
      <c r="M13" s="32" t="s">
        <v>883</v>
      </c>
      <c r="N13" s="21"/>
      <c r="O13" s="29" t="s">
        <v>643</v>
      </c>
      <c r="P13" s="33" t="s">
        <v>90</v>
      </c>
      <c r="Q13" s="33" t="s">
        <v>66</v>
      </c>
      <c r="R13" s="33" t="s">
        <v>66</v>
      </c>
      <c r="S13" s="32" t="s">
        <v>884</v>
      </c>
      <c r="T13" s="21"/>
      <c r="U13" s="29" t="s">
        <v>448</v>
      </c>
      <c r="V13" s="33" t="s">
        <v>449</v>
      </c>
      <c r="W13" s="33" t="s">
        <v>66</v>
      </c>
      <c r="X13" s="21"/>
      <c r="Y13" s="21"/>
      <c r="Z13" s="21"/>
      <c r="AA13" s="21"/>
      <c r="AB13" s="21"/>
      <c r="AC13" s="21"/>
      <c r="AD13" s="21"/>
      <c r="AE13" s="21"/>
      <c r="AF13" s="21"/>
      <c r="AG13" s="21"/>
    </row>
    <row r="14" spans="1:33" ht="62.25" customHeight="1">
      <c r="A14" s="28">
        <v>12</v>
      </c>
      <c r="B14" s="29" t="s">
        <v>885</v>
      </c>
      <c r="C14" s="29" t="s">
        <v>123</v>
      </c>
      <c r="D14" s="28">
        <v>2000</v>
      </c>
      <c r="E14" s="29" t="s">
        <v>78</v>
      </c>
      <c r="F14" s="29" t="s">
        <v>67</v>
      </c>
      <c r="G14" s="29" t="s">
        <v>886</v>
      </c>
      <c r="H14" s="118">
        <v>6302</v>
      </c>
      <c r="I14" s="29" t="s">
        <v>87</v>
      </c>
      <c r="J14" s="29" t="s">
        <v>887</v>
      </c>
      <c r="K14" s="33" t="s">
        <v>888</v>
      </c>
      <c r="L14" s="29" t="s">
        <v>124</v>
      </c>
      <c r="M14" s="32" t="s">
        <v>889</v>
      </c>
      <c r="N14" s="29" t="s">
        <v>887</v>
      </c>
      <c r="O14" s="33" t="s">
        <v>458</v>
      </c>
      <c r="P14" s="29" t="s">
        <v>90</v>
      </c>
      <c r="Q14" s="29" t="s">
        <v>592</v>
      </c>
      <c r="R14" s="29" t="s">
        <v>66</v>
      </c>
      <c r="S14" s="32" t="s">
        <v>531</v>
      </c>
      <c r="T14" s="22"/>
      <c r="U14" s="29" t="s">
        <v>890</v>
      </c>
      <c r="V14" s="29" t="s">
        <v>449</v>
      </c>
      <c r="W14" s="29" t="s">
        <v>66</v>
      </c>
      <c r="X14" s="22"/>
      <c r="Y14" s="22"/>
      <c r="Z14" s="22"/>
      <c r="AA14" s="22"/>
      <c r="AB14" s="22"/>
      <c r="AC14" s="22"/>
      <c r="AD14" s="22"/>
      <c r="AE14" s="22"/>
      <c r="AF14" s="22"/>
      <c r="AG14" s="22"/>
    </row>
    <row r="15" spans="1:33" ht="65.25" customHeight="1">
      <c r="A15" s="93">
        <v>13</v>
      </c>
      <c r="B15" s="95" t="s">
        <v>385</v>
      </c>
      <c r="C15" s="33" t="s">
        <v>169</v>
      </c>
      <c r="D15" s="96">
        <v>2018</v>
      </c>
      <c r="E15" s="95" t="s">
        <v>99</v>
      </c>
      <c r="F15" s="95" t="s">
        <v>54</v>
      </c>
      <c r="G15" s="21"/>
      <c r="H15" s="38">
        <v>1500</v>
      </c>
      <c r="I15" s="95" t="s">
        <v>87</v>
      </c>
      <c r="J15" s="95" t="s">
        <v>169</v>
      </c>
      <c r="K15" s="21"/>
      <c r="L15" s="21"/>
      <c r="M15" s="50" t="s">
        <v>386</v>
      </c>
      <c r="N15" s="95" t="s">
        <v>169</v>
      </c>
      <c r="O15" s="33" t="s">
        <v>172</v>
      </c>
      <c r="P15" s="33" t="s">
        <v>90</v>
      </c>
      <c r="Q15" s="33" t="s">
        <v>66</v>
      </c>
      <c r="R15" s="33" t="s">
        <v>66</v>
      </c>
      <c r="S15" s="32" t="s">
        <v>386</v>
      </c>
      <c r="T15" s="21"/>
      <c r="U15" s="29" t="s">
        <v>174</v>
      </c>
      <c r="V15" s="33" t="s">
        <v>449</v>
      </c>
      <c r="W15" s="33" t="s">
        <v>66</v>
      </c>
      <c r="X15" s="21"/>
      <c r="Y15" s="21"/>
      <c r="Z15" s="21"/>
      <c r="AA15" s="21"/>
      <c r="AB15" s="21"/>
      <c r="AC15" s="21"/>
      <c r="AD15" s="21"/>
      <c r="AE15" s="21"/>
      <c r="AF15" s="21"/>
      <c r="AG15" s="21"/>
    </row>
    <row r="16" spans="1:33" ht="66.75" customHeight="1">
      <c r="A16" s="93">
        <v>14</v>
      </c>
      <c r="B16" s="95" t="s">
        <v>388</v>
      </c>
      <c r="C16" s="33" t="s">
        <v>169</v>
      </c>
      <c r="D16" s="96">
        <v>2019</v>
      </c>
      <c r="E16" s="95" t="s">
        <v>99</v>
      </c>
      <c r="F16" s="95" t="s">
        <v>54</v>
      </c>
      <c r="G16" s="21"/>
      <c r="H16" s="38">
        <v>1500</v>
      </c>
      <c r="I16" s="95" t="s">
        <v>87</v>
      </c>
      <c r="J16" s="95" t="s">
        <v>169</v>
      </c>
      <c r="K16" s="21"/>
      <c r="L16" s="21"/>
      <c r="M16" s="50" t="s">
        <v>389</v>
      </c>
      <c r="N16" s="95" t="s">
        <v>169</v>
      </c>
      <c r="O16" s="33" t="s">
        <v>172</v>
      </c>
      <c r="P16" s="33" t="s">
        <v>90</v>
      </c>
      <c r="Q16" s="33" t="s">
        <v>66</v>
      </c>
      <c r="R16" s="33" t="s">
        <v>66</v>
      </c>
      <c r="S16" s="32" t="s">
        <v>540</v>
      </c>
      <c r="T16" s="21"/>
      <c r="U16" s="29" t="s">
        <v>174</v>
      </c>
      <c r="V16" s="33" t="s">
        <v>449</v>
      </c>
      <c r="W16" s="33" t="s">
        <v>66</v>
      </c>
      <c r="X16" s="21"/>
      <c r="Y16" s="21"/>
      <c r="Z16" s="21"/>
      <c r="AA16" s="21"/>
      <c r="AB16" s="21"/>
      <c r="AC16" s="21"/>
      <c r="AD16" s="21"/>
      <c r="AE16" s="21"/>
      <c r="AF16" s="21"/>
      <c r="AG16" s="21"/>
    </row>
    <row r="17" spans="1:33" ht="52.5" customHeight="1">
      <c r="A17" s="93">
        <v>15</v>
      </c>
      <c r="B17" s="95" t="s">
        <v>391</v>
      </c>
      <c r="C17" s="33" t="s">
        <v>169</v>
      </c>
      <c r="D17" s="96">
        <v>2019</v>
      </c>
      <c r="E17" s="95" t="s">
        <v>99</v>
      </c>
      <c r="F17" s="95" t="s">
        <v>54</v>
      </c>
      <c r="G17" s="21"/>
      <c r="H17" s="38">
        <v>1500</v>
      </c>
      <c r="I17" s="95" t="s">
        <v>87</v>
      </c>
      <c r="J17" s="95" t="s">
        <v>169</v>
      </c>
      <c r="K17" s="21"/>
      <c r="L17" s="21"/>
      <c r="M17" s="50" t="s">
        <v>392</v>
      </c>
      <c r="N17" s="95" t="s">
        <v>169</v>
      </c>
      <c r="O17" s="33" t="s">
        <v>541</v>
      </c>
      <c r="P17" s="33" t="s">
        <v>90</v>
      </c>
      <c r="Q17" s="33" t="s">
        <v>66</v>
      </c>
      <c r="R17" s="33" t="s">
        <v>63</v>
      </c>
      <c r="S17" s="32" t="s">
        <v>393</v>
      </c>
      <c r="T17" s="21"/>
      <c r="U17" s="29" t="s">
        <v>174</v>
      </c>
      <c r="V17" s="33" t="s">
        <v>449</v>
      </c>
      <c r="W17" s="33" t="s">
        <v>66</v>
      </c>
      <c r="X17" s="21"/>
      <c r="Y17" s="21"/>
      <c r="Z17" s="21"/>
      <c r="AA17" s="21"/>
      <c r="AB17" s="21"/>
      <c r="AC17" s="21"/>
      <c r="AD17" s="21"/>
      <c r="AE17" s="21"/>
      <c r="AF17" s="21"/>
      <c r="AG17" s="21"/>
    </row>
    <row r="18" spans="1:33" ht="54.75" customHeight="1">
      <c r="A18" s="28">
        <v>16</v>
      </c>
      <c r="B18" s="29" t="s">
        <v>454</v>
      </c>
      <c r="C18" s="29" t="s">
        <v>454</v>
      </c>
      <c r="D18" s="28">
        <v>2018</v>
      </c>
      <c r="E18" s="29" t="s">
        <v>99</v>
      </c>
      <c r="F18" s="29" t="s">
        <v>293</v>
      </c>
      <c r="G18" s="22"/>
      <c r="H18" s="22"/>
      <c r="I18" s="29" t="s">
        <v>87</v>
      </c>
      <c r="J18" s="29" t="s">
        <v>887</v>
      </c>
      <c r="K18" s="22"/>
      <c r="L18" s="22"/>
      <c r="M18" s="32" t="s">
        <v>891</v>
      </c>
      <c r="N18" s="22"/>
      <c r="O18" s="29" t="s">
        <v>458</v>
      </c>
      <c r="P18" s="29" t="s">
        <v>90</v>
      </c>
      <c r="Q18" s="29" t="s">
        <v>66</v>
      </c>
      <c r="R18" s="29" t="s">
        <v>66</v>
      </c>
      <c r="S18" s="32" t="s">
        <v>892</v>
      </c>
      <c r="T18" s="22"/>
      <c r="U18" s="29" t="s">
        <v>460</v>
      </c>
      <c r="V18" s="29" t="s">
        <v>449</v>
      </c>
      <c r="W18" s="29"/>
      <c r="X18" s="22"/>
      <c r="Y18" s="22"/>
      <c r="Z18" s="22"/>
      <c r="AA18" s="22"/>
      <c r="AB18" s="22"/>
      <c r="AC18" s="22"/>
      <c r="AD18" s="22"/>
      <c r="AE18" s="22"/>
      <c r="AF18" s="22"/>
      <c r="AG18" s="22"/>
    </row>
    <row r="19" spans="1:33" ht="55.5" customHeight="1">
      <c r="A19" s="28">
        <v>17</v>
      </c>
      <c r="B19" s="29" t="s">
        <v>893</v>
      </c>
      <c r="C19" s="22"/>
      <c r="D19" s="28">
        <v>2012</v>
      </c>
      <c r="E19" s="29" t="s">
        <v>99</v>
      </c>
      <c r="F19" s="29" t="s">
        <v>54</v>
      </c>
      <c r="G19" s="22"/>
      <c r="H19" s="29">
        <v>675</v>
      </c>
      <c r="I19" s="29" t="s">
        <v>664</v>
      </c>
      <c r="J19" s="29" t="s">
        <v>887</v>
      </c>
      <c r="K19" s="29" t="s">
        <v>315</v>
      </c>
      <c r="L19" s="22"/>
      <c r="M19" s="32" t="s">
        <v>894</v>
      </c>
      <c r="N19" s="22"/>
      <c r="O19" s="22"/>
      <c r="P19" s="29" t="s">
        <v>90</v>
      </c>
      <c r="Q19" s="29" t="s">
        <v>63</v>
      </c>
      <c r="R19" s="22"/>
      <c r="S19" s="22"/>
      <c r="T19" s="32" t="s">
        <v>895</v>
      </c>
      <c r="U19" s="29" t="s">
        <v>896</v>
      </c>
      <c r="V19" s="29" t="s">
        <v>449</v>
      </c>
      <c r="W19" s="22"/>
      <c r="X19" s="22"/>
      <c r="Y19" s="22"/>
      <c r="Z19" s="22"/>
      <c r="AA19" s="22"/>
      <c r="AB19" s="22"/>
      <c r="AC19" s="22"/>
      <c r="AD19" s="22"/>
      <c r="AE19" s="22"/>
      <c r="AF19" s="22"/>
      <c r="AG19" s="22"/>
    </row>
    <row r="20" spans="1:33" ht="54" customHeight="1">
      <c r="A20" s="34"/>
      <c r="B20" s="22"/>
      <c r="C20" s="22"/>
      <c r="D20" s="34"/>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row>
    <row r="21" spans="1:33" ht="12.75">
      <c r="A21" s="34"/>
      <c r="B21" s="22"/>
      <c r="C21" s="22"/>
      <c r="D21" s="34"/>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row>
    <row r="22" spans="1:33" ht="12.75">
      <c r="A22" s="34"/>
      <c r="B22" s="22"/>
      <c r="C22" s="22"/>
      <c r="D22" s="34"/>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row>
    <row r="23" spans="1:33" ht="12.75">
      <c r="A23" s="34"/>
      <c r="B23" s="22"/>
      <c r="C23" s="22"/>
      <c r="D23" s="34"/>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row>
    <row r="24" spans="1:33" ht="12.75">
      <c r="A24" s="34"/>
      <c r="B24" s="22"/>
      <c r="C24" s="22"/>
      <c r="D24" s="34"/>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row>
    <row r="25" spans="1:33" ht="12.75">
      <c r="A25" s="34"/>
      <c r="B25" s="22"/>
      <c r="C25" s="22"/>
      <c r="D25" s="34"/>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row>
    <row r="26" spans="1:33" ht="12.75">
      <c r="A26" s="34"/>
      <c r="B26" s="22"/>
      <c r="C26" s="22"/>
      <c r="D26" s="34"/>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row>
    <row r="27" spans="1:33" ht="12.75">
      <c r="A27" s="34"/>
      <c r="B27" s="22"/>
      <c r="C27" s="22"/>
      <c r="D27" s="34"/>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row>
    <row r="28" spans="1:33" ht="12.75">
      <c r="A28" s="34"/>
      <c r="B28" s="22"/>
      <c r="C28" s="22"/>
      <c r="D28" s="34"/>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row>
    <row r="29" spans="1:33" ht="12.75">
      <c r="A29" s="34"/>
      <c r="B29" s="22"/>
      <c r="C29" s="22"/>
      <c r="D29" s="34"/>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row>
    <row r="30" spans="1:33" ht="12.75">
      <c r="A30" s="34"/>
      <c r="B30" s="22"/>
      <c r="C30" s="22"/>
      <c r="D30" s="34"/>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row>
    <row r="31" spans="1:33" ht="12.75">
      <c r="A31" s="34"/>
      <c r="B31" s="22"/>
      <c r="C31" s="22"/>
      <c r="D31" s="34"/>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row>
    <row r="32" spans="1:33" ht="12.75">
      <c r="A32" s="34"/>
      <c r="B32" s="22"/>
      <c r="C32" s="22"/>
      <c r="D32" s="34"/>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row>
    <row r="33" spans="1:33" ht="12.75">
      <c r="A33" s="34"/>
      <c r="B33" s="22"/>
      <c r="C33" s="22"/>
      <c r="D33" s="34"/>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row>
    <row r="34" spans="1:33" ht="12.75">
      <c r="A34" s="34"/>
      <c r="B34" s="22"/>
      <c r="C34" s="22"/>
      <c r="D34" s="34"/>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row>
    <row r="35" spans="1:33" ht="12.75">
      <c r="A35" s="34"/>
      <c r="B35" s="22"/>
      <c r="C35" s="22"/>
      <c r="D35" s="34"/>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row>
    <row r="36" spans="1:33" ht="12.75">
      <c r="A36" s="34"/>
      <c r="B36" s="22"/>
      <c r="C36" s="22"/>
      <c r="D36" s="34"/>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row>
    <row r="37" spans="1:33" ht="12.75">
      <c r="A37" s="34"/>
      <c r="B37" s="22"/>
      <c r="C37" s="22"/>
      <c r="D37" s="34"/>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row>
    <row r="38" spans="1:33" ht="12.75">
      <c r="A38" s="34"/>
      <c r="B38" s="22"/>
      <c r="C38" s="22"/>
      <c r="D38" s="34"/>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row>
    <row r="39" spans="1:33" ht="12.75">
      <c r="A39" s="34"/>
      <c r="B39" s="22"/>
      <c r="C39" s="22"/>
      <c r="D39" s="34"/>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row>
    <row r="40" spans="1:33" ht="12.75">
      <c r="A40" s="34"/>
      <c r="B40" s="22"/>
      <c r="C40" s="22"/>
      <c r="D40" s="34"/>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row>
    <row r="41" spans="1:33" ht="12.75">
      <c r="A41" s="34"/>
      <c r="B41" s="22"/>
      <c r="C41" s="22"/>
      <c r="D41" s="34"/>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row>
    <row r="42" spans="1:33" ht="12.75">
      <c r="A42" s="34"/>
      <c r="B42" s="22"/>
      <c r="C42" s="22"/>
      <c r="D42" s="34"/>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row>
    <row r="43" spans="1:33" ht="12.75">
      <c r="A43" s="34"/>
      <c r="B43" s="22"/>
      <c r="C43" s="22"/>
      <c r="D43" s="34"/>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row>
    <row r="44" spans="1:33" ht="12.75">
      <c r="A44" s="34"/>
      <c r="B44" s="22"/>
      <c r="C44" s="22"/>
      <c r="D44" s="34"/>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row>
    <row r="45" spans="1:33" ht="12.75">
      <c r="A45" s="34"/>
      <c r="B45" s="22"/>
      <c r="C45" s="22"/>
      <c r="D45" s="34"/>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row>
    <row r="46" spans="1:33" ht="12.75">
      <c r="A46" s="34"/>
      <c r="B46" s="22"/>
      <c r="C46" s="22"/>
      <c r="D46" s="34"/>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row>
    <row r="47" spans="1:33" ht="12.75">
      <c r="A47" s="34"/>
      <c r="B47" s="22"/>
      <c r="C47" s="22"/>
      <c r="D47" s="34"/>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row>
    <row r="48" spans="1:33" ht="12.75">
      <c r="A48" s="34"/>
      <c r="B48" s="22"/>
      <c r="C48" s="22"/>
      <c r="D48" s="34"/>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ht="12.75">
      <c r="A49" s="34"/>
      <c r="B49" s="22"/>
      <c r="C49" s="22"/>
      <c r="D49" s="34"/>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ht="12.75">
      <c r="A50" s="34"/>
      <c r="B50" s="22"/>
      <c r="C50" s="22"/>
      <c r="D50" s="34"/>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ht="12.75">
      <c r="A51" s="34"/>
      <c r="B51" s="22"/>
      <c r="C51" s="22"/>
      <c r="D51" s="34"/>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ht="12.75">
      <c r="A52" s="34"/>
      <c r="B52" s="22"/>
      <c r="C52" s="22"/>
      <c r="D52" s="34"/>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ht="12.75">
      <c r="A53" s="34"/>
      <c r="B53" s="22"/>
      <c r="C53" s="22"/>
      <c r="D53" s="34"/>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ht="12.75">
      <c r="A54" s="34"/>
      <c r="B54" s="22"/>
      <c r="C54" s="22"/>
      <c r="D54" s="34"/>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row>
    <row r="55" spans="1:33" ht="12.75">
      <c r="A55" s="34"/>
      <c r="B55" s="22"/>
      <c r="C55" s="22"/>
      <c r="D55" s="34"/>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row>
    <row r="56" spans="1:33" ht="12.75">
      <c r="A56" s="34"/>
      <c r="B56" s="22"/>
      <c r="C56" s="22"/>
      <c r="D56" s="34"/>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row>
    <row r="57" spans="1:33" ht="12.75">
      <c r="A57" s="34"/>
      <c r="B57" s="22"/>
      <c r="C57" s="22"/>
      <c r="D57" s="34"/>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row>
    <row r="58" spans="1:33" ht="12.75">
      <c r="A58" s="34"/>
      <c r="B58" s="22"/>
      <c r="C58" s="22"/>
      <c r="D58" s="34"/>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row>
    <row r="59" spans="1:33" ht="12.75">
      <c r="A59" s="34"/>
      <c r="B59" s="22"/>
      <c r="C59" s="22"/>
      <c r="D59" s="34"/>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row>
    <row r="60" spans="1:33" ht="12.75">
      <c r="A60" s="34"/>
      <c r="B60" s="22"/>
      <c r="C60" s="22"/>
      <c r="D60" s="34"/>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row>
    <row r="61" spans="1:33" ht="12.75">
      <c r="A61" s="34"/>
      <c r="B61" s="22"/>
      <c r="C61" s="22"/>
      <c r="D61" s="34"/>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row>
    <row r="62" spans="1:33" ht="12.75">
      <c r="A62" s="34"/>
      <c r="B62" s="22"/>
      <c r="C62" s="22"/>
      <c r="D62" s="34"/>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row>
    <row r="63" spans="1:33" ht="12.75">
      <c r="A63" s="34"/>
      <c r="B63" s="22"/>
      <c r="C63" s="22"/>
      <c r="D63" s="34"/>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row>
    <row r="64" spans="1:33" ht="12.75">
      <c r="A64" s="34"/>
      <c r="B64" s="22"/>
      <c r="C64" s="22"/>
      <c r="D64" s="34"/>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row>
    <row r="65" spans="1:33" ht="12.75">
      <c r="A65" s="34"/>
      <c r="B65" s="22"/>
      <c r="C65" s="22"/>
      <c r="D65" s="34"/>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row>
    <row r="66" spans="1:33" ht="12.75">
      <c r="A66" s="34"/>
      <c r="B66" s="22"/>
      <c r="C66" s="22"/>
      <c r="D66" s="34"/>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row>
    <row r="67" spans="1:33" ht="12.75">
      <c r="A67" s="34"/>
      <c r="B67" s="22"/>
      <c r="C67" s="22"/>
      <c r="D67" s="34"/>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row>
    <row r="68" spans="1:33" ht="12.75">
      <c r="A68" s="34"/>
      <c r="B68" s="22"/>
      <c r="C68" s="22"/>
      <c r="D68" s="34"/>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row>
    <row r="69" spans="1:33" ht="12.75">
      <c r="A69" s="34"/>
      <c r="B69" s="22"/>
      <c r="C69" s="22"/>
      <c r="D69" s="34"/>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row>
    <row r="70" spans="1:33" ht="12.75">
      <c r="A70" s="34"/>
      <c r="B70" s="22"/>
      <c r="C70" s="22"/>
      <c r="D70" s="34"/>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row>
    <row r="71" spans="1:33" ht="12.75">
      <c r="A71" s="34"/>
      <c r="B71" s="22"/>
      <c r="C71" s="22"/>
      <c r="D71" s="34"/>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row>
    <row r="72" spans="1:33" ht="12.75">
      <c r="A72" s="34"/>
      <c r="B72" s="22"/>
      <c r="C72" s="22"/>
      <c r="D72" s="34"/>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row>
    <row r="73" spans="1:33" ht="12.75">
      <c r="A73" s="34"/>
      <c r="B73" s="22"/>
      <c r="C73" s="22"/>
      <c r="D73" s="34"/>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row>
    <row r="74" spans="1:33" ht="12.75">
      <c r="A74" s="34"/>
      <c r="B74" s="22"/>
      <c r="C74" s="22"/>
      <c r="D74" s="34"/>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row>
    <row r="75" spans="1:33" ht="12.75">
      <c r="A75" s="34"/>
      <c r="B75" s="22"/>
      <c r="C75" s="22"/>
      <c r="D75" s="34"/>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row>
    <row r="76" spans="1:33" ht="12.75">
      <c r="A76" s="34"/>
      <c r="B76" s="22"/>
      <c r="C76" s="22"/>
      <c r="D76" s="34"/>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row>
    <row r="77" spans="1:33" ht="12.75">
      <c r="A77" s="34"/>
      <c r="B77" s="22"/>
      <c r="C77" s="22"/>
      <c r="D77" s="34"/>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row>
    <row r="78" spans="1:33" ht="12.75">
      <c r="A78" s="34"/>
      <c r="B78" s="22"/>
      <c r="C78" s="22"/>
      <c r="D78" s="34"/>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row>
    <row r="79" spans="1:33" ht="12.75">
      <c r="A79" s="34"/>
      <c r="B79" s="22"/>
      <c r="C79" s="22"/>
      <c r="D79" s="34"/>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row>
    <row r="80" spans="1:33" ht="12.75">
      <c r="A80" s="34"/>
      <c r="B80" s="22"/>
      <c r="C80" s="22"/>
      <c r="D80" s="34"/>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row>
    <row r="81" spans="1:33" ht="12.75">
      <c r="A81" s="34"/>
      <c r="B81" s="22"/>
      <c r="C81" s="22"/>
      <c r="D81" s="34"/>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row>
    <row r="82" spans="1:33" ht="12.75">
      <c r="A82" s="34"/>
      <c r="B82" s="22"/>
      <c r="C82" s="22"/>
      <c r="D82" s="34"/>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row>
    <row r="83" spans="1:33" ht="12.75">
      <c r="A83" s="34"/>
      <c r="B83" s="22"/>
      <c r="C83" s="22"/>
      <c r="D83" s="34"/>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row>
    <row r="84" spans="1:33" ht="12.75">
      <c r="A84" s="34"/>
      <c r="B84" s="22"/>
      <c r="C84" s="22"/>
      <c r="D84" s="34"/>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row>
    <row r="85" spans="1:33" ht="12.75">
      <c r="A85" s="34"/>
      <c r="B85" s="22"/>
      <c r="C85" s="22"/>
      <c r="D85" s="34"/>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row>
    <row r="86" spans="1:33" ht="12.75">
      <c r="A86" s="34"/>
      <c r="B86" s="22"/>
      <c r="C86" s="22"/>
      <c r="D86" s="34"/>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row>
    <row r="87" spans="1:33" ht="12.75">
      <c r="A87" s="34"/>
      <c r="B87" s="22"/>
      <c r="C87" s="22"/>
      <c r="D87" s="34"/>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row>
    <row r="88" spans="1:33" ht="12.75">
      <c r="A88" s="34"/>
      <c r="B88" s="22"/>
      <c r="C88" s="22"/>
      <c r="D88" s="34"/>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row>
    <row r="89" spans="1:33" ht="12.75">
      <c r="A89" s="34"/>
      <c r="B89" s="22"/>
      <c r="C89" s="22"/>
      <c r="D89" s="34"/>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row>
    <row r="90" spans="1:33" ht="12.75">
      <c r="A90" s="34"/>
      <c r="B90" s="22"/>
      <c r="C90" s="22"/>
      <c r="D90" s="34"/>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row>
    <row r="91" spans="1:33" ht="12.75">
      <c r="A91" s="34"/>
      <c r="B91" s="22"/>
      <c r="C91" s="22"/>
      <c r="D91" s="34"/>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row>
    <row r="92" spans="1:33" ht="12.75">
      <c r="A92" s="34"/>
      <c r="B92" s="22"/>
      <c r="C92" s="22"/>
      <c r="D92" s="34"/>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row>
    <row r="93" spans="1:33" ht="12.75">
      <c r="A93" s="34"/>
      <c r="B93" s="22"/>
      <c r="C93" s="22"/>
      <c r="D93" s="34"/>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row>
    <row r="94" spans="1:33" ht="12.75">
      <c r="A94" s="34"/>
      <c r="B94" s="22"/>
      <c r="C94" s="22"/>
      <c r="D94" s="34"/>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row>
    <row r="95" spans="1:33" ht="12.75">
      <c r="A95" s="34"/>
      <c r="B95" s="22"/>
      <c r="C95" s="22"/>
      <c r="D95" s="34"/>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row>
    <row r="96" spans="1:33" ht="12.75">
      <c r="A96" s="34"/>
      <c r="B96" s="22"/>
      <c r="C96" s="22"/>
      <c r="D96" s="34"/>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row>
    <row r="97" spans="1:33" ht="12.75">
      <c r="A97" s="34"/>
      <c r="B97" s="22"/>
      <c r="C97" s="22"/>
      <c r="D97" s="34"/>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row>
    <row r="98" spans="1:33" ht="12.75">
      <c r="A98" s="34"/>
      <c r="B98" s="22"/>
      <c r="C98" s="22"/>
      <c r="D98" s="34"/>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row>
    <row r="99" spans="1:33" ht="12.75">
      <c r="A99" s="34"/>
      <c r="B99" s="22"/>
      <c r="C99" s="22"/>
      <c r="D99" s="34"/>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row>
    <row r="100" spans="1:33" ht="12.75">
      <c r="A100" s="34"/>
      <c r="B100" s="22"/>
      <c r="C100" s="22"/>
      <c r="D100" s="34"/>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row>
    <row r="101" spans="1:33" ht="12.75">
      <c r="A101" s="34"/>
      <c r="B101" s="22"/>
      <c r="C101" s="22"/>
      <c r="D101" s="34"/>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row>
    <row r="102" spans="1:33" ht="12.75">
      <c r="A102" s="34"/>
      <c r="B102" s="22"/>
      <c r="C102" s="22"/>
      <c r="D102" s="34"/>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row>
    <row r="103" spans="1:33" ht="12.75">
      <c r="A103" s="34"/>
      <c r="B103" s="22"/>
      <c r="C103" s="22"/>
      <c r="D103" s="34"/>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row>
    <row r="104" spans="1:33" ht="12.75">
      <c r="A104" s="34"/>
      <c r="B104" s="22"/>
      <c r="C104" s="22"/>
      <c r="D104" s="34"/>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row>
    <row r="105" spans="1:33" ht="12.75">
      <c r="A105" s="34"/>
      <c r="B105" s="22"/>
      <c r="C105" s="22"/>
      <c r="D105" s="34"/>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row>
    <row r="106" spans="1:33" ht="12.75">
      <c r="A106" s="34"/>
      <c r="B106" s="22"/>
      <c r="C106" s="22"/>
      <c r="D106" s="34"/>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row>
    <row r="107" spans="1:33" ht="12.75">
      <c r="A107" s="34"/>
      <c r="B107" s="22"/>
      <c r="C107" s="22"/>
      <c r="D107" s="34"/>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row>
    <row r="108" spans="1:33" ht="12.75">
      <c r="A108" s="34"/>
      <c r="B108" s="22"/>
      <c r="C108" s="22"/>
      <c r="D108" s="34"/>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row>
    <row r="109" spans="1:33" ht="12.75">
      <c r="A109" s="34"/>
      <c r="B109" s="22"/>
      <c r="C109" s="22"/>
      <c r="D109" s="34"/>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row>
    <row r="110" spans="1:33" ht="12.75">
      <c r="A110" s="34"/>
      <c r="B110" s="22"/>
      <c r="C110" s="22"/>
      <c r="D110" s="34"/>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row>
    <row r="111" spans="1:33" ht="12.75">
      <c r="A111" s="34"/>
      <c r="B111" s="22"/>
      <c r="C111" s="22"/>
      <c r="D111" s="34"/>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row>
    <row r="112" spans="1:33" ht="12.75">
      <c r="A112" s="34"/>
      <c r="B112" s="22"/>
      <c r="C112" s="22"/>
      <c r="D112" s="34"/>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row>
    <row r="113" spans="1:33" ht="12.75">
      <c r="A113" s="34"/>
      <c r="B113" s="22"/>
      <c r="C113" s="22"/>
      <c r="D113" s="34"/>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row>
    <row r="114" spans="1:33" ht="12.75">
      <c r="A114" s="34"/>
      <c r="B114" s="22"/>
      <c r="C114" s="22"/>
      <c r="D114" s="34"/>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row>
    <row r="115" spans="1:33" ht="12.75">
      <c r="A115" s="34"/>
      <c r="B115" s="22"/>
      <c r="C115" s="22"/>
      <c r="D115" s="34"/>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row>
    <row r="116" spans="1:33" ht="12.75">
      <c r="A116" s="34"/>
      <c r="B116" s="22"/>
      <c r="C116" s="22"/>
      <c r="D116" s="34"/>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row>
    <row r="117" spans="1:33" ht="12.75">
      <c r="A117" s="34"/>
      <c r="B117" s="22"/>
      <c r="C117" s="22"/>
      <c r="D117" s="34"/>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row>
    <row r="118" spans="1:33" ht="12.75">
      <c r="A118" s="34"/>
      <c r="B118" s="22"/>
      <c r="C118" s="22"/>
      <c r="D118" s="34"/>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row>
    <row r="119" spans="1:33" ht="12.75">
      <c r="A119" s="34"/>
      <c r="B119" s="22"/>
      <c r="C119" s="22"/>
      <c r="D119" s="34"/>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row>
    <row r="120" spans="1:33" ht="12.75">
      <c r="A120" s="34"/>
      <c r="B120" s="22"/>
      <c r="C120" s="22"/>
      <c r="D120" s="34"/>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row>
    <row r="121" spans="1:33" ht="12.75">
      <c r="A121" s="34"/>
      <c r="B121" s="22"/>
      <c r="C121" s="22"/>
      <c r="D121" s="34"/>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row>
    <row r="122" spans="1:33" ht="12.75">
      <c r="A122" s="34"/>
      <c r="B122" s="22"/>
      <c r="C122" s="22"/>
      <c r="D122" s="34"/>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row>
    <row r="123" spans="1:33" ht="12.75">
      <c r="A123" s="34"/>
      <c r="B123" s="22"/>
      <c r="C123" s="22"/>
      <c r="D123" s="34"/>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row>
    <row r="124" spans="1:33" ht="12.75">
      <c r="A124" s="34"/>
      <c r="B124" s="22"/>
      <c r="C124" s="22"/>
      <c r="D124" s="34"/>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row>
    <row r="125" spans="1:33" ht="12.75">
      <c r="A125" s="34"/>
      <c r="B125" s="22"/>
      <c r="C125" s="22"/>
      <c r="D125" s="34"/>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row>
    <row r="126" spans="1:33" ht="12.75">
      <c r="A126" s="34"/>
      <c r="B126" s="22"/>
      <c r="C126" s="22"/>
      <c r="D126" s="34"/>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row>
    <row r="127" spans="1:33" ht="12.75">
      <c r="A127" s="34"/>
      <c r="B127" s="22"/>
      <c r="C127" s="22"/>
      <c r="D127" s="34"/>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row>
    <row r="128" spans="1:33" ht="12.75">
      <c r="A128" s="34"/>
      <c r="B128" s="22"/>
      <c r="C128" s="22"/>
      <c r="D128" s="34"/>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row>
    <row r="129" spans="1:33" ht="12.75">
      <c r="A129" s="34"/>
      <c r="B129" s="22"/>
      <c r="C129" s="22"/>
      <c r="D129" s="34"/>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row>
    <row r="130" spans="1:33" ht="12.75">
      <c r="A130" s="34"/>
      <c r="B130" s="22"/>
      <c r="C130" s="22"/>
      <c r="D130" s="34"/>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row>
    <row r="131" spans="1:33" ht="12.75">
      <c r="A131" s="34"/>
      <c r="B131" s="22"/>
      <c r="C131" s="22"/>
      <c r="D131" s="34"/>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row>
    <row r="132" spans="1:33" ht="12.75">
      <c r="A132" s="34"/>
      <c r="B132" s="22"/>
      <c r="C132" s="22"/>
      <c r="D132" s="34"/>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row>
    <row r="133" spans="1:33" ht="12.75">
      <c r="A133" s="34"/>
      <c r="B133" s="22"/>
      <c r="C133" s="22"/>
      <c r="D133" s="34"/>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row>
    <row r="134" spans="1:33" ht="12.75">
      <c r="A134" s="34"/>
      <c r="B134" s="22"/>
      <c r="C134" s="22"/>
      <c r="D134" s="34"/>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row>
    <row r="135" spans="1:33" ht="12.75">
      <c r="A135" s="34"/>
      <c r="B135" s="22"/>
      <c r="C135" s="22"/>
      <c r="D135" s="34"/>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row>
    <row r="136" spans="1:33" ht="12.75">
      <c r="A136" s="34"/>
      <c r="B136" s="22"/>
      <c r="C136" s="22"/>
      <c r="D136" s="34"/>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row>
    <row r="137" spans="1:33" ht="12.75">
      <c r="A137" s="34"/>
      <c r="B137" s="22"/>
      <c r="C137" s="22"/>
      <c r="D137" s="34"/>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row>
    <row r="138" spans="1:33" ht="12.75">
      <c r="A138" s="34"/>
      <c r="B138" s="22"/>
      <c r="C138" s="22"/>
      <c r="D138" s="34"/>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row>
    <row r="139" spans="1:33" ht="12.75">
      <c r="A139" s="34"/>
      <c r="B139" s="22"/>
      <c r="C139" s="22"/>
      <c r="D139" s="34"/>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row>
    <row r="140" spans="1:33" ht="12.75">
      <c r="A140" s="34"/>
      <c r="B140" s="22"/>
      <c r="C140" s="22"/>
      <c r="D140" s="34"/>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row>
    <row r="141" spans="1:33" ht="12.75">
      <c r="A141" s="34"/>
      <c r="B141" s="22"/>
      <c r="C141" s="22"/>
      <c r="D141" s="34"/>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row>
    <row r="142" spans="1:33" ht="12.75">
      <c r="A142" s="34"/>
      <c r="B142" s="22"/>
      <c r="C142" s="22"/>
      <c r="D142" s="34"/>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row>
    <row r="143" spans="1:33" ht="12.75">
      <c r="A143" s="34"/>
      <c r="B143" s="22"/>
      <c r="C143" s="22"/>
      <c r="D143" s="34"/>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row>
    <row r="144" spans="1:33" ht="12.75">
      <c r="A144" s="34"/>
      <c r="B144" s="22"/>
      <c r="C144" s="22"/>
      <c r="D144" s="34"/>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row>
    <row r="145" spans="1:33" ht="12.75">
      <c r="A145" s="34"/>
      <c r="B145" s="22"/>
      <c r="C145" s="22"/>
      <c r="D145" s="34"/>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row>
    <row r="146" spans="1:33" ht="12.75">
      <c r="A146" s="34"/>
      <c r="B146" s="22"/>
      <c r="C146" s="22"/>
      <c r="D146" s="34"/>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row>
    <row r="147" spans="1:33" ht="12.75">
      <c r="A147" s="34"/>
      <c r="B147" s="22"/>
      <c r="C147" s="22"/>
      <c r="D147" s="34"/>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row>
    <row r="148" spans="1:33" ht="12.75">
      <c r="A148" s="34"/>
      <c r="B148" s="22"/>
      <c r="C148" s="22"/>
      <c r="D148" s="34"/>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row>
    <row r="149" spans="1:33" ht="12.75">
      <c r="A149" s="34"/>
      <c r="B149" s="22"/>
      <c r="C149" s="22"/>
      <c r="D149" s="34"/>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row>
    <row r="150" spans="1:33" ht="12.75">
      <c r="A150" s="34"/>
      <c r="B150" s="22"/>
      <c r="C150" s="22"/>
      <c r="D150" s="34"/>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row>
    <row r="151" spans="1:33" ht="12.75">
      <c r="A151" s="34"/>
      <c r="B151" s="22"/>
      <c r="C151" s="22"/>
      <c r="D151" s="34"/>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row>
    <row r="152" spans="1:33" ht="12.75">
      <c r="A152" s="34"/>
      <c r="B152" s="22"/>
      <c r="C152" s="22"/>
      <c r="D152" s="34"/>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row>
    <row r="153" spans="1:33" ht="12.75">
      <c r="A153" s="34"/>
      <c r="B153" s="22"/>
      <c r="C153" s="22"/>
      <c r="D153" s="34"/>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row>
    <row r="154" spans="1:33" ht="12.75">
      <c r="A154" s="34"/>
      <c r="B154" s="22"/>
      <c r="C154" s="22"/>
      <c r="D154" s="34"/>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row>
    <row r="155" spans="1:33" ht="12.75">
      <c r="A155" s="34"/>
      <c r="B155" s="22"/>
      <c r="C155" s="22"/>
      <c r="D155" s="34"/>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row>
    <row r="156" spans="1:33" ht="12.75">
      <c r="A156" s="34"/>
      <c r="B156" s="22"/>
      <c r="C156" s="22"/>
      <c r="D156" s="34"/>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row>
    <row r="157" spans="1:33" ht="12.75">
      <c r="A157" s="34"/>
      <c r="B157" s="22"/>
      <c r="C157" s="22"/>
      <c r="D157" s="34"/>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row>
    <row r="158" spans="1:33" ht="12.75">
      <c r="A158" s="34"/>
      <c r="B158" s="22"/>
      <c r="C158" s="22"/>
      <c r="D158" s="34"/>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row>
    <row r="159" spans="1:33" ht="12.75">
      <c r="A159" s="34"/>
      <c r="B159" s="22"/>
      <c r="C159" s="22"/>
      <c r="D159" s="34"/>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row>
    <row r="160" spans="1:33" ht="12.75">
      <c r="A160" s="34"/>
      <c r="B160" s="22"/>
      <c r="C160" s="22"/>
      <c r="D160" s="34"/>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row>
    <row r="161" spans="1:33" ht="12.75">
      <c r="A161" s="34"/>
      <c r="B161" s="22"/>
      <c r="C161" s="22"/>
      <c r="D161" s="34"/>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row>
    <row r="162" spans="1:33" ht="12.75">
      <c r="A162" s="34"/>
      <c r="B162" s="22"/>
      <c r="C162" s="22"/>
      <c r="D162" s="34"/>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row>
    <row r="163" spans="1:33" ht="12.75">
      <c r="A163" s="34"/>
      <c r="B163" s="22"/>
      <c r="C163" s="22"/>
      <c r="D163" s="34"/>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row>
    <row r="164" spans="1:33" ht="12.75">
      <c r="A164" s="34"/>
      <c r="B164" s="22"/>
      <c r="C164" s="22"/>
      <c r="D164" s="34"/>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row>
    <row r="165" spans="1:33" ht="12.75">
      <c r="A165" s="34"/>
      <c r="B165" s="22"/>
      <c r="C165" s="22"/>
      <c r="D165" s="34"/>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row>
    <row r="166" spans="1:33" ht="12.75">
      <c r="A166" s="34"/>
      <c r="B166" s="22"/>
      <c r="C166" s="22"/>
      <c r="D166" s="34"/>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row>
    <row r="167" spans="1:33" ht="12.75">
      <c r="A167" s="34"/>
      <c r="B167" s="22"/>
      <c r="C167" s="22"/>
      <c r="D167" s="34"/>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row>
    <row r="168" spans="1:33" ht="12.75">
      <c r="A168" s="34"/>
      <c r="B168" s="22"/>
      <c r="C168" s="22"/>
      <c r="D168" s="34"/>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row>
    <row r="169" spans="1:33" ht="12.75">
      <c r="A169" s="34"/>
      <c r="B169" s="22"/>
      <c r="C169" s="22"/>
      <c r="D169" s="34"/>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row>
    <row r="170" spans="1:33" ht="12.75">
      <c r="A170" s="34"/>
      <c r="B170" s="22"/>
      <c r="C170" s="22"/>
      <c r="D170" s="34"/>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row>
    <row r="171" spans="1:33" ht="12.75">
      <c r="A171" s="34"/>
      <c r="B171" s="22"/>
      <c r="C171" s="22"/>
      <c r="D171" s="34"/>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row>
    <row r="172" spans="1:33" ht="12.75">
      <c r="A172" s="34"/>
      <c r="B172" s="22"/>
      <c r="C172" s="22"/>
      <c r="D172" s="34"/>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row>
    <row r="173" spans="1:33" ht="12.75">
      <c r="A173" s="34"/>
      <c r="B173" s="22"/>
      <c r="C173" s="22"/>
      <c r="D173" s="34"/>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row>
    <row r="174" spans="1:33" ht="12.75">
      <c r="A174" s="34"/>
      <c r="B174" s="22"/>
      <c r="C174" s="22"/>
      <c r="D174" s="34"/>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row>
    <row r="175" spans="1:33" ht="12.75">
      <c r="A175" s="34"/>
      <c r="B175" s="22"/>
      <c r="C175" s="22"/>
      <c r="D175" s="34"/>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row>
    <row r="176" spans="1:33" ht="12.75">
      <c r="A176" s="34"/>
      <c r="B176" s="22"/>
      <c r="C176" s="22"/>
      <c r="D176" s="34"/>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row>
    <row r="177" spans="1:33" ht="12.75">
      <c r="A177" s="34"/>
      <c r="B177" s="22"/>
      <c r="C177" s="22"/>
      <c r="D177" s="34"/>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row>
    <row r="178" spans="1:33" ht="12.75">
      <c r="A178" s="34"/>
      <c r="B178" s="22"/>
      <c r="C178" s="22"/>
      <c r="D178" s="34"/>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row>
    <row r="179" spans="1:33" ht="12.75">
      <c r="A179" s="34"/>
      <c r="B179" s="22"/>
      <c r="C179" s="22"/>
      <c r="D179" s="34"/>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row>
    <row r="180" spans="1:33" ht="12.75">
      <c r="A180" s="34"/>
      <c r="B180" s="22"/>
      <c r="C180" s="22"/>
      <c r="D180" s="34"/>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row>
    <row r="181" spans="1:33" ht="12.75">
      <c r="A181" s="34"/>
      <c r="B181" s="22"/>
      <c r="C181" s="22"/>
      <c r="D181" s="34"/>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row>
    <row r="182" spans="1:33" ht="12.75">
      <c r="A182" s="34"/>
      <c r="B182" s="22"/>
      <c r="C182" s="22"/>
      <c r="D182" s="34"/>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row>
    <row r="183" spans="1:33" ht="12.75">
      <c r="A183" s="34"/>
      <c r="B183" s="22"/>
      <c r="C183" s="22"/>
      <c r="D183" s="34"/>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row>
    <row r="184" spans="1:33" ht="12.75">
      <c r="A184" s="34"/>
      <c r="B184" s="22"/>
      <c r="C184" s="22"/>
      <c r="D184" s="34"/>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row>
    <row r="185" spans="1:33" ht="12.75">
      <c r="A185" s="34"/>
      <c r="B185" s="22"/>
      <c r="C185" s="22"/>
      <c r="D185" s="34"/>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row>
    <row r="186" spans="1:33" ht="12.75">
      <c r="A186" s="34"/>
      <c r="B186" s="22"/>
      <c r="C186" s="22"/>
      <c r="D186" s="34"/>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row>
    <row r="187" spans="1:33" ht="12.75">
      <c r="A187" s="34"/>
      <c r="B187" s="22"/>
      <c r="C187" s="22"/>
      <c r="D187" s="34"/>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row>
    <row r="188" spans="1:33" ht="12.75">
      <c r="A188" s="34"/>
      <c r="B188" s="22"/>
      <c r="C188" s="22"/>
      <c r="D188" s="34"/>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row>
    <row r="189" spans="1:33" ht="12.75">
      <c r="A189" s="34"/>
      <c r="B189" s="22"/>
      <c r="C189" s="22"/>
      <c r="D189" s="34"/>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row>
    <row r="190" spans="1:33" ht="12.75">
      <c r="A190" s="34"/>
      <c r="B190" s="22"/>
      <c r="C190" s="22"/>
      <c r="D190" s="34"/>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row>
    <row r="191" spans="1:33" ht="12.75">
      <c r="A191" s="34"/>
      <c r="B191" s="22"/>
      <c r="C191" s="22"/>
      <c r="D191" s="34"/>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row>
    <row r="192" spans="1:33" ht="12.75">
      <c r="A192" s="34"/>
      <c r="B192" s="22"/>
      <c r="C192" s="22"/>
      <c r="D192" s="34"/>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row>
    <row r="193" spans="1:33" ht="12.75">
      <c r="A193" s="34"/>
      <c r="B193" s="22"/>
      <c r="C193" s="22"/>
      <c r="D193" s="34"/>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row>
    <row r="194" spans="1:33" ht="12.75">
      <c r="A194" s="34"/>
      <c r="B194" s="22"/>
      <c r="C194" s="22"/>
      <c r="D194" s="34"/>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row>
    <row r="195" spans="1:33" ht="12.75">
      <c r="A195" s="34"/>
      <c r="B195" s="22"/>
      <c r="C195" s="22"/>
      <c r="D195" s="34"/>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row>
    <row r="196" spans="1:33" ht="12.75">
      <c r="A196" s="34"/>
      <c r="B196" s="22"/>
      <c r="C196" s="22"/>
      <c r="D196" s="34"/>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row>
    <row r="197" spans="1:33" ht="12.75">
      <c r="A197" s="34"/>
      <c r="B197" s="22"/>
      <c r="C197" s="22"/>
      <c r="D197" s="34"/>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row>
    <row r="198" spans="1:33" ht="12.75">
      <c r="A198" s="34"/>
      <c r="B198" s="22"/>
      <c r="C198" s="22"/>
      <c r="D198" s="34"/>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row>
    <row r="199" spans="1:33" ht="12.75">
      <c r="A199" s="34"/>
      <c r="B199" s="22"/>
      <c r="C199" s="22"/>
      <c r="D199" s="34"/>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row>
    <row r="200" spans="1:33" ht="12.75">
      <c r="A200" s="34"/>
      <c r="B200" s="22"/>
      <c r="C200" s="22"/>
      <c r="D200" s="34"/>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row>
    <row r="201" spans="1:33" ht="12.75">
      <c r="A201" s="34"/>
      <c r="B201" s="22"/>
      <c r="C201" s="22"/>
      <c r="D201" s="34"/>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row>
    <row r="202" spans="1:33" ht="12.75">
      <c r="A202" s="34"/>
      <c r="B202" s="22"/>
      <c r="C202" s="22"/>
      <c r="D202" s="34"/>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row>
    <row r="203" spans="1:33" ht="12.75">
      <c r="A203" s="34"/>
      <c r="B203" s="22"/>
      <c r="C203" s="22"/>
      <c r="D203" s="34"/>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row>
    <row r="204" spans="1:33" ht="12.75">
      <c r="A204" s="34"/>
      <c r="B204" s="22"/>
      <c r="C204" s="22"/>
      <c r="D204" s="34"/>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row>
    <row r="205" spans="1:33" ht="12.75">
      <c r="A205" s="34"/>
      <c r="B205" s="22"/>
      <c r="C205" s="22"/>
      <c r="D205" s="34"/>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row>
    <row r="206" spans="1:33" ht="12.75">
      <c r="A206" s="34"/>
      <c r="B206" s="22"/>
      <c r="C206" s="22"/>
      <c r="D206" s="34"/>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row>
    <row r="207" spans="1:33" ht="12.75">
      <c r="A207" s="34"/>
      <c r="B207" s="22"/>
      <c r="C207" s="22"/>
      <c r="D207" s="34"/>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row>
    <row r="208" spans="1:33" ht="12.75">
      <c r="A208" s="34"/>
      <c r="B208" s="22"/>
      <c r="C208" s="22"/>
      <c r="D208" s="34"/>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row>
    <row r="209" spans="1:33" ht="12.75">
      <c r="A209" s="34"/>
      <c r="B209" s="22"/>
      <c r="C209" s="22"/>
      <c r="D209" s="34"/>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row>
    <row r="210" spans="1:33" ht="12.75">
      <c r="A210" s="34"/>
      <c r="B210" s="22"/>
      <c r="C210" s="22"/>
      <c r="D210" s="34"/>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row>
    <row r="211" spans="1:33" ht="12.75">
      <c r="A211" s="34"/>
      <c r="B211" s="22"/>
      <c r="C211" s="22"/>
      <c r="D211" s="34"/>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row>
    <row r="212" spans="1:33" ht="12.75">
      <c r="A212" s="34"/>
      <c r="B212" s="22"/>
      <c r="C212" s="22"/>
      <c r="D212" s="34"/>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row>
    <row r="213" spans="1:33" ht="12.75">
      <c r="A213" s="34"/>
      <c r="B213" s="22"/>
      <c r="C213" s="22"/>
      <c r="D213" s="34"/>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row>
    <row r="214" spans="1:33" ht="12.75">
      <c r="A214" s="34"/>
      <c r="B214" s="22"/>
      <c r="C214" s="22"/>
      <c r="D214" s="34"/>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row>
    <row r="215" spans="1:33" ht="12.75">
      <c r="A215" s="34"/>
      <c r="B215" s="22"/>
      <c r="C215" s="22"/>
      <c r="D215" s="34"/>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row>
    <row r="216" spans="1:33" ht="12.75">
      <c r="A216" s="34"/>
      <c r="B216" s="22"/>
      <c r="C216" s="22"/>
      <c r="D216" s="34"/>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row>
    <row r="217" spans="1:33" ht="12.75">
      <c r="A217" s="34"/>
      <c r="B217" s="22"/>
      <c r="C217" s="22"/>
      <c r="D217" s="34"/>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row>
    <row r="218" spans="1:33" ht="12.75">
      <c r="A218" s="34"/>
      <c r="B218" s="22"/>
      <c r="C218" s="22"/>
      <c r="D218" s="34"/>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row>
    <row r="219" spans="1:33" ht="12.75">
      <c r="A219" s="34"/>
      <c r="B219" s="22"/>
      <c r="C219" s="22"/>
      <c r="D219" s="34"/>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row>
    <row r="220" spans="1:33" ht="12.75">
      <c r="A220" s="34"/>
      <c r="B220" s="22"/>
      <c r="C220" s="22"/>
      <c r="D220" s="34"/>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row>
    <row r="221" spans="1:33" ht="12.75">
      <c r="A221" s="34"/>
      <c r="B221" s="22"/>
      <c r="C221" s="22"/>
      <c r="D221" s="34"/>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row>
    <row r="222" spans="1:33" ht="12.75">
      <c r="A222" s="34"/>
      <c r="B222" s="22"/>
      <c r="C222" s="22"/>
      <c r="D222" s="34"/>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row>
    <row r="223" spans="1:33" ht="12.75">
      <c r="A223" s="34"/>
      <c r="B223" s="22"/>
      <c r="C223" s="22"/>
      <c r="D223" s="34"/>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row>
    <row r="224" spans="1:33" ht="12.75">
      <c r="A224" s="34"/>
      <c r="B224" s="22"/>
      <c r="C224" s="22"/>
      <c r="D224" s="34"/>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row>
    <row r="225" spans="1:33" ht="12.75">
      <c r="A225" s="34"/>
      <c r="B225" s="22"/>
      <c r="C225" s="22"/>
      <c r="D225" s="34"/>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row>
    <row r="226" spans="1:33" ht="12.75">
      <c r="A226" s="34"/>
      <c r="B226" s="22"/>
      <c r="C226" s="22"/>
      <c r="D226" s="34"/>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row>
    <row r="227" spans="1:33" ht="12.75">
      <c r="A227" s="34"/>
      <c r="B227" s="22"/>
      <c r="C227" s="22"/>
      <c r="D227" s="34"/>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row>
    <row r="228" spans="1:33" ht="12.75">
      <c r="A228" s="34"/>
      <c r="B228" s="22"/>
      <c r="C228" s="22"/>
      <c r="D228" s="34"/>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row>
    <row r="229" spans="1:33" ht="12.75">
      <c r="A229" s="34"/>
      <c r="B229" s="22"/>
      <c r="C229" s="22"/>
      <c r="D229" s="34"/>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row>
    <row r="230" spans="1:33" ht="12.75">
      <c r="A230" s="34"/>
      <c r="B230" s="22"/>
      <c r="C230" s="22"/>
      <c r="D230" s="34"/>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row>
    <row r="231" spans="1:33" ht="12.75">
      <c r="A231" s="34"/>
      <c r="B231" s="22"/>
      <c r="C231" s="22"/>
      <c r="D231" s="34"/>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row>
    <row r="232" spans="1:33" ht="12.75">
      <c r="A232" s="34"/>
      <c r="B232" s="22"/>
      <c r="C232" s="22"/>
      <c r="D232" s="34"/>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row>
    <row r="233" spans="1:33" ht="12.75">
      <c r="A233" s="34"/>
      <c r="B233" s="22"/>
      <c r="C233" s="22"/>
      <c r="D233" s="34"/>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row>
    <row r="234" spans="1:33" ht="12.75">
      <c r="A234" s="34"/>
      <c r="B234" s="22"/>
      <c r="C234" s="22"/>
      <c r="D234" s="34"/>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row>
    <row r="235" spans="1:33" ht="12.75">
      <c r="A235" s="34"/>
      <c r="B235" s="22"/>
      <c r="C235" s="22"/>
      <c r="D235" s="34"/>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row>
    <row r="236" spans="1:33" ht="12.75">
      <c r="A236" s="34"/>
      <c r="B236" s="22"/>
      <c r="C236" s="22"/>
      <c r="D236" s="34"/>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row>
    <row r="237" spans="1:33" ht="12.75">
      <c r="A237" s="34"/>
      <c r="B237" s="22"/>
      <c r="C237" s="22"/>
      <c r="D237" s="34"/>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row>
    <row r="238" spans="1:33" ht="12.75">
      <c r="A238" s="34"/>
      <c r="B238" s="22"/>
      <c r="C238" s="22"/>
      <c r="D238" s="34"/>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row>
    <row r="239" spans="1:33" ht="12.75">
      <c r="A239" s="34"/>
      <c r="B239" s="22"/>
      <c r="C239" s="22"/>
      <c r="D239" s="34"/>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row>
    <row r="240" spans="1:33" ht="12.75">
      <c r="A240" s="34"/>
      <c r="B240" s="22"/>
      <c r="C240" s="22"/>
      <c r="D240" s="34"/>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row>
    <row r="241" spans="1:33" ht="12.75">
      <c r="A241" s="34"/>
      <c r="B241" s="22"/>
      <c r="C241" s="22"/>
      <c r="D241" s="34"/>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row>
    <row r="242" spans="1:33" ht="12.75">
      <c r="A242" s="34"/>
      <c r="B242" s="22"/>
      <c r="C242" s="22"/>
      <c r="D242" s="34"/>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row>
    <row r="243" spans="1:33" ht="12.75">
      <c r="A243" s="34"/>
      <c r="B243" s="22"/>
      <c r="C243" s="22"/>
      <c r="D243" s="34"/>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row>
    <row r="244" spans="1:33" ht="12.75">
      <c r="A244" s="34"/>
      <c r="B244" s="22"/>
      <c r="C244" s="22"/>
      <c r="D244" s="34"/>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row>
    <row r="245" spans="1:33" ht="12.75">
      <c r="A245" s="34"/>
      <c r="B245" s="22"/>
      <c r="C245" s="22"/>
      <c r="D245" s="34"/>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row>
    <row r="246" spans="1:33" ht="12.75">
      <c r="A246" s="34"/>
      <c r="B246" s="22"/>
      <c r="C246" s="22"/>
      <c r="D246" s="34"/>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row>
    <row r="247" spans="1:33" ht="12.75">
      <c r="A247" s="34"/>
      <c r="B247" s="22"/>
      <c r="C247" s="22"/>
      <c r="D247" s="34"/>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row>
    <row r="248" spans="1:33" ht="12.75">
      <c r="A248" s="34"/>
      <c r="B248" s="22"/>
      <c r="C248" s="22"/>
      <c r="D248" s="34"/>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row>
    <row r="249" spans="1:33" ht="12.75">
      <c r="A249" s="34"/>
      <c r="B249" s="22"/>
      <c r="C249" s="22"/>
      <c r="D249" s="34"/>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row>
    <row r="250" spans="1:33" ht="12.75">
      <c r="A250" s="34"/>
      <c r="B250" s="22"/>
      <c r="C250" s="22"/>
      <c r="D250" s="34"/>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row>
    <row r="251" spans="1:33" ht="12.75">
      <c r="A251" s="34"/>
      <c r="B251" s="22"/>
      <c r="C251" s="22"/>
      <c r="D251" s="34"/>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row>
    <row r="252" spans="1:33" ht="12.75">
      <c r="A252" s="34"/>
      <c r="B252" s="22"/>
      <c r="C252" s="22"/>
      <c r="D252" s="34"/>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row>
    <row r="253" spans="1:33" ht="12.75">
      <c r="A253" s="34"/>
      <c r="B253" s="22"/>
      <c r="C253" s="22"/>
      <c r="D253" s="34"/>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row>
    <row r="254" spans="1:33" ht="12.75">
      <c r="A254" s="34"/>
      <c r="B254" s="22"/>
      <c r="C254" s="22"/>
      <c r="D254" s="34"/>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row>
    <row r="255" spans="1:33" ht="12.75">
      <c r="A255" s="34"/>
      <c r="B255" s="22"/>
      <c r="C255" s="22"/>
      <c r="D255" s="34"/>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row>
    <row r="256" spans="1:33" ht="12.75">
      <c r="A256" s="34"/>
      <c r="B256" s="22"/>
      <c r="C256" s="22"/>
      <c r="D256" s="34"/>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row>
    <row r="257" spans="1:33" ht="12.75">
      <c r="A257" s="34"/>
      <c r="B257" s="22"/>
      <c r="C257" s="22"/>
      <c r="D257" s="34"/>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row>
    <row r="258" spans="1:33" ht="12.75">
      <c r="A258" s="34"/>
      <c r="B258" s="22"/>
      <c r="C258" s="22"/>
      <c r="D258" s="34"/>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row>
    <row r="259" spans="1:33" ht="12.75">
      <c r="A259" s="34"/>
      <c r="B259" s="22"/>
      <c r="C259" s="22"/>
      <c r="D259" s="34"/>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row>
    <row r="260" spans="1:33" ht="12.75">
      <c r="A260" s="34"/>
      <c r="B260" s="22"/>
      <c r="C260" s="22"/>
      <c r="D260" s="34"/>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row>
    <row r="261" spans="1:33" ht="12.75">
      <c r="A261" s="34"/>
      <c r="B261" s="22"/>
      <c r="C261" s="22"/>
      <c r="D261" s="34"/>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row>
    <row r="262" spans="1:33" ht="12.75">
      <c r="A262" s="34"/>
      <c r="B262" s="22"/>
      <c r="C262" s="22"/>
      <c r="D262" s="34"/>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row>
    <row r="263" spans="1:33" ht="12.75">
      <c r="A263" s="34"/>
      <c r="B263" s="22"/>
      <c r="C263" s="22"/>
      <c r="D263" s="34"/>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row>
    <row r="264" spans="1:33" ht="12.75">
      <c r="A264" s="34"/>
      <c r="B264" s="22"/>
      <c r="C264" s="22"/>
      <c r="D264" s="34"/>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row>
    <row r="265" spans="1:33" ht="12.75">
      <c r="A265" s="34"/>
      <c r="B265" s="22"/>
      <c r="C265" s="22"/>
      <c r="D265" s="34"/>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row>
    <row r="266" spans="1:33" ht="12.75">
      <c r="A266" s="34"/>
      <c r="B266" s="22"/>
      <c r="C266" s="22"/>
      <c r="D266" s="34"/>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row>
    <row r="267" spans="1:33" ht="12.75">
      <c r="A267" s="34"/>
      <c r="B267" s="22"/>
      <c r="C267" s="22"/>
      <c r="D267" s="34"/>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row>
    <row r="268" spans="1:33" ht="12.75">
      <c r="A268" s="34"/>
      <c r="B268" s="22"/>
      <c r="C268" s="22"/>
      <c r="D268" s="34"/>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row>
    <row r="269" spans="1:33" ht="12.75">
      <c r="A269" s="34"/>
      <c r="B269" s="22"/>
      <c r="C269" s="22"/>
      <c r="D269" s="34"/>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row>
    <row r="270" spans="1:33" ht="12.75">
      <c r="A270" s="34"/>
      <c r="B270" s="22"/>
      <c r="C270" s="22"/>
      <c r="D270" s="34"/>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row>
    <row r="271" spans="1:33" ht="12.75">
      <c r="A271" s="34"/>
      <c r="B271" s="22"/>
      <c r="C271" s="22"/>
      <c r="D271" s="34"/>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row>
    <row r="272" spans="1:33" ht="12.75">
      <c r="A272" s="34"/>
      <c r="B272" s="22"/>
      <c r="C272" s="22"/>
      <c r="D272" s="34"/>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row>
    <row r="273" spans="1:33" ht="12.75">
      <c r="A273" s="34"/>
      <c r="B273" s="22"/>
      <c r="C273" s="22"/>
      <c r="D273" s="34"/>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row>
    <row r="274" spans="1:33" ht="12.75">
      <c r="A274" s="34"/>
      <c r="B274" s="22"/>
      <c r="C274" s="22"/>
      <c r="D274" s="34"/>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row>
    <row r="275" spans="1:33" ht="12.75">
      <c r="A275" s="34"/>
      <c r="B275" s="22"/>
      <c r="C275" s="22"/>
      <c r="D275" s="34"/>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row>
    <row r="276" spans="1:33" ht="12.75">
      <c r="A276" s="34"/>
      <c r="B276" s="22"/>
      <c r="C276" s="22"/>
      <c r="D276" s="34"/>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row>
    <row r="277" spans="1:33" ht="12.75">
      <c r="A277" s="34"/>
      <c r="B277" s="22"/>
      <c r="C277" s="22"/>
      <c r="D277" s="34"/>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row>
    <row r="278" spans="1:33" ht="12.75">
      <c r="A278" s="34"/>
      <c r="B278" s="22"/>
      <c r="C278" s="22"/>
      <c r="D278" s="34"/>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row>
    <row r="279" spans="1:33" ht="12.75">
      <c r="A279" s="34"/>
      <c r="B279" s="22"/>
      <c r="C279" s="22"/>
      <c r="D279" s="34"/>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row>
    <row r="280" spans="1:33" ht="12.75">
      <c r="A280" s="34"/>
      <c r="B280" s="22"/>
      <c r="C280" s="22"/>
      <c r="D280" s="34"/>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row>
    <row r="281" spans="1:33" ht="12.75">
      <c r="A281" s="34"/>
      <c r="B281" s="22"/>
      <c r="C281" s="22"/>
      <c r="D281" s="34"/>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row>
    <row r="282" spans="1:33" ht="12.75">
      <c r="A282" s="34"/>
      <c r="B282" s="22"/>
      <c r="C282" s="22"/>
      <c r="D282" s="34"/>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row>
    <row r="283" spans="1:33" ht="12.75">
      <c r="A283" s="34"/>
      <c r="B283" s="22"/>
      <c r="C283" s="22"/>
      <c r="D283" s="34"/>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row>
    <row r="284" spans="1:33" ht="12.75">
      <c r="A284" s="34"/>
      <c r="B284" s="22"/>
      <c r="C284" s="22"/>
      <c r="D284" s="34"/>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row>
    <row r="285" spans="1:33" ht="12.75">
      <c r="A285" s="34"/>
      <c r="B285" s="22"/>
      <c r="C285" s="22"/>
      <c r="D285" s="34"/>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row>
    <row r="286" spans="1:33" ht="12.75">
      <c r="A286" s="34"/>
      <c r="B286" s="22"/>
      <c r="C286" s="22"/>
      <c r="D286" s="34"/>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row>
    <row r="287" spans="1:33" ht="12.75">
      <c r="A287" s="34"/>
      <c r="B287" s="22"/>
      <c r="C287" s="22"/>
      <c r="D287" s="34"/>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row>
    <row r="288" spans="1:33" ht="12.75">
      <c r="A288" s="34"/>
      <c r="B288" s="22"/>
      <c r="C288" s="22"/>
      <c r="D288" s="34"/>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row>
    <row r="289" spans="1:33" ht="12.75">
      <c r="A289" s="34"/>
      <c r="B289" s="22"/>
      <c r="C289" s="22"/>
      <c r="D289" s="34"/>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row>
    <row r="290" spans="1:33" ht="12.75">
      <c r="A290" s="34"/>
      <c r="B290" s="22"/>
      <c r="C290" s="22"/>
      <c r="D290" s="34"/>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row>
    <row r="291" spans="1:33" ht="12.75">
      <c r="A291" s="34"/>
      <c r="B291" s="22"/>
      <c r="C291" s="22"/>
      <c r="D291" s="34"/>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row>
    <row r="292" spans="1:33" ht="12.75">
      <c r="A292" s="34"/>
      <c r="B292" s="22"/>
      <c r="C292" s="22"/>
      <c r="D292" s="34"/>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row>
    <row r="293" spans="1:33" ht="12.75">
      <c r="A293" s="34"/>
      <c r="B293" s="22"/>
      <c r="C293" s="22"/>
      <c r="D293" s="34"/>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row>
    <row r="294" spans="1:33" ht="12.75">
      <c r="A294" s="34"/>
      <c r="B294" s="22"/>
      <c r="C294" s="22"/>
      <c r="D294" s="34"/>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row>
    <row r="295" spans="1:33" ht="12.75">
      <c r="A295" s="34"/>
      <c r="B295" s="22"/>
      <c r="C295" s="22"/>
      <c r="D295" s="34"/>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row>
    <row r="296" spans="1:33" ht="12.75">
      <c r="A296" s="34"/>
      <c r="B296" s="22"/>
      <c r="C296" s="22"/>
      <c r="D296" s="34"/>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row>
    <row r="297" spans="1:33" ht="12.75">
      <c r="A297" s="34"/>
      <c r="B297" s="22"/>
      <c r="C297" s="22"/>
      <c r="D297" s="34"/>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row>
    <row r="298" spans="1:33" ht="12.75">
      <c r="A298" s="34"/>
      <c r="B298" s="22"/>
      <c r="C298" s="22"/>
      <c r="D298" s="34"/>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row>
    <row r="299" spans="1:33" ht="12.75">
      <c r="A299" s="34"/>
      <c r="B299" s="22"/>
      <c r="C299" s="22"/>
      <c r="D299" s="34"/>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row>
    <row r="300" spans="1:33" ht="12.75">
      <c r="A300" s="34"/>
      <c r="B300" s="22"/>
      <c r="C300" s="22"/>
      <c r="D300" s="34"/>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row>
    <row r="301" spans="1:33" ht="12.75">
      <c r="A301" s="34"/>
      <c r="B301" s="22"/>
      <c r="C301" s="22"/>
      <c r="D301" s="34"/>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row>
    <row r="302" spans="1:33" ht="12.75">
      <c r="A302" s="34"/>
      <c r="B302" s="22"/>
      <c r="C302" s="22"/>
      <c r="D302" s="34"/>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row>
    <row r="303" spans="1:33" ht="12.75">
      <c r="A303" s="34"/>
      <c r="B303" s="22"/>
      <c r="C303" s="22"/>
      <c r="D303" s="34"/>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row>
    <row r="304" spans="1:33" ht="12.75">
      <c r="A304" s="34"/>
      <c r="B304" s="22"/>
      <c r="C304" s="22"/>
      <c r="D304" s="34"/>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row>
    <row r="305" spans="1:33" ht="12.75">
      <c r="A305" s="34"/>
      <c r="B305" s="22"/>
      <c r="C305" s="22"/>
      <c r="D305" s="34"/>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row>
    <row r="306" spans="1:33" ht="12.75">
      <c r="A306" s="34"/>
      <c r="B306" s="22"/>
      <c r="C306" s="22"/>
      <c r="D306" s="34"/>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row>
    <row r="307" spans="1:33" ht="12.75">
      <c r="A307" s="34"/>
      <c r="B307" s="22"/>
      <c r="C307" s="22"/>
      <c r="D307" s="34"/>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row>
    <row r="308" spans="1:33" ht="12.75">
      <c r="A308" s="34"/>
      <c r="B308" s="22"/>
      <c r="C308" s="22"/>
      <c r="D308" s="34"/>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row>
    <row r="309" spans="1:33" ht="12.75">
      <c r="A309" s="34"/>
      <c r="B309" s="22"/>
      <c r="C309" s="22"/>
      <c r="D309" s="34"/>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row>
    <row r="310" spans="1:33" ht="12.75">
      <c r="A310" s="34"/>
      <c r="B310" s="22"/>
      <c r="C310" s="22"/>
      <c r="D310" s="34"/>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row>
    <row r="311" spans="1:33" ht="12.75">
      <c r="A311" s="34"/>
      <c r="B311" s="22"/>
      <c r="C311" s="22"/>
      <c r="D311" s="34"/>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row>
    <row r="312" spans="1:33" ht="12.75">
      <c r="A312" s="34"/>
      <c r="B312" s="22"/>
      <c r="C312" s="22"/>
      <c r="D312" s="34"/>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row>
    <row r="313" spans="1:33" ht="12.75">
      <c r="A313" s="34"/>
      <c r="B313" s="22"/>
      <c r="C313" s="22"/>
      <c r="D313" s="34"/>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row>
    <row r="314" spans="1:33" ht="12.75">
      <c r="A314" s="34"/>
      <c r="B314" s="22"/>
      <c r="C314" s="22"/>
      <c r="D314" s="34"/>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row>
    <row r="315" spans="1:33" ht="12.75">
      <c r="A315" s="34"/>
      <c r="B315" s="22"/>
      <c r="C315" s="22"/>
      <c r="D315" s="34"/>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row>
    <row r="316" spans="1:33" ht="12.75">
      <c r="A316" s="34"/>
      <c r="B316" s="22"/>
      <c r="C316" s="22"/>
      <c r="D316" s="34"/>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row>
    <row r="317" spans="1:33" ht="12.75">
      <c r="A317" s="34"/>
      <c r="B317" s="22"/>
      <c r="C317" s="22"/>
      <c r="D317" s="34"/>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row>
    <row r="318" spans="1:33" ht="12.75">
      <c r="A318" s="34"/>
      <c r="B318" s="22"/>
      <c r="C318" s="22"/>
      <c r="D318" s="34"/>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row>
    <row r="319" spans="1:33" ht="12.75">
      <c r="A319" s="34"/>
      <c r="B319" s="22"/>
      <c r="C319" s="22"/>
      <c r="D319" s="34"/>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row>
    <row r="320" spans="1:33" ht="12.75">
      <c r="A320" s="34"/>
      <c r="B320" s="22"/>
      <c r="C320" s="22"/>
      <c r="D320" s="34"/>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row>
    <row r="321" spans="1:33" ht="12.75">
      <c r="A321" s="34"/>
      <c r="B321" s="22"/>
      <c r="C321" s="22"/>
      <c r="D321" s="34"/>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row>
    <row r="322" spans="1:33" ht="12.75">
      <c r="A322" s="34"/>
      <c r="B322" s="22"/>
      <c r="C322" s="22"/>
      <c r="D322" s="34"/>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row>
    <row r="323" spans="1:33" ht="12.75">
      <c r="A323" s="34"/>
      <c r="B323" s="22"/>
      <c r="C323" s="22"/>
      <c r="D323" s="34"/>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row>
    <row r="324" spans="1:33" ht="12.75">
      <c r="A324" s="34"/>
      <c r="B324" s="22"/>
      <c r="C324" s="22"/>
      <c r="D324" s="34"/>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row>
    <row r="325" spans="1:33" ht="12.75">
      <c r="A325" s="34"/>
      <c r="B325" s="22"/>
      <c r="C325" s="22"/>
      <c r="D325" s="34"/>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row>
    <row r="326" spans="1:33" ht="12.75">
      <c r="A326" s="34"/>
      <c r="B326" s="22"/>
      <c r="C326" s="22"/>
      <c r="D326" s="34"/>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row>
    <row r="327" spans="1:33" ht="12.75">
      <c r="A327" s="34"/>
      <c r="B327" s="22"/>
      <c r="C327" s="22"/>
      <c r="D327" s="34"/>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row>
    <row r="328" spans="1:33" ht="12.75">
      <c r="A328" s="34"/>
      <c r="B328" s="22"/>
      <c r="C328" s="22"/>
      <c r="D328" s="34"/>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row>
    <row r="329" spans="1:33" ht="12.75">
      <c r="A329" s="34"/>
      <c r="B329" s="22"/>
      <c r="C329" s="22"/>
      <c r="D329" s="34"/>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row>
    <row r="330" spans="1:33" ht="12.75">
      <c r="A330" s="34"/>
      <c r="B330" s="22"/>
      <c r="C330" s="22"/>
      <c r="D330" s="34"/>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row>
    <row r="331" spans="1:33" ht="12.75">
      <c r="A331" s="34"/>
      <c r="B331" s="22"/>
      <c r="C331" s="22"/>
      <c r="D331" s="34"/>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row>
    <row r="332" spans="1:33" ht="12.75">
      <c r="A332" s="34"/>
      <c r="B332" s="22"/>
      <c r="C332" s="22"/>
      <c r="D332" s="34"/>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row>
    <row r="333" spans="1:33" ht="12.75">
      <c r="A333" s="34"/>
      <c r="B333" s="22"/>
      <c r="C333" s="22"/>
      <c r="D333" s="34"/>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row>
    <row r="334" spans="1:33" ht="12.75">
      <c r="A334" s="34"/>
      <c r="B334" s="22"/>
      <c r="C334" s="22"/>
      <c r="D334" s="34"/>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row>
    <row r="335" spans="1:33" ht="12.75">
      <c r="A335" s="34"/>
      <c r="B335" s="22"/>
      <c r="C335" s="22"/>
      <c r="D335" s="34"/>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row>
    <row r="336" spans="1:33" ht="12.75">
      <c r="A336" s="34"/>
      <c r="B336" s="22"/>
      <c r="C336" s="22"/>
      <c r="D336" s="34"/>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row>
    <row r="337" spans="1:33" ht="12.75">
      <c r="A337" s="34"/>
      <c r="B337" s="22"/>
      <c r="C337" s="22"/>
      <c r="D337" s="34"/>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row>
    <row r="338" spans="1:33" ht="12.75">
      <c r="A338" s="34"/>
      <c r="B338" s="22"/>
      <c r="C338" s="22"/>
      <c r="D338" s="34"/>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row>
    <row r="339" spans="1:33" ht="12.75">
      <c r="A339" s="34"/>
      <c r="B339" s="22"/>
      <c r="C339" s="22"/>
      <c r="D339" s="34"/>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row>
    <row r="340" spans="1:33" ht="12.75">
      <c r="A340" s="34"/>
      <c r="B340" s="22"/>
      <c r="C340" s="22"/>
      <c r="D340" s="34"/>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row>
    <row r="341" spans="1:33" ht="12.75">
      <c r="A341" s="34"/>
      <c r="B341" s="22"/>
      <c r="C341" s="22"/>
      <c r="D341" s="34"/>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row>
    <row r="342" spans="1:33" ht="12.75">
      <c r="A342" s="34"/>
      <c r="B342" s="22"/>
      <c r="C342" s="22"/>
      <c r="D342" s="34"/>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row>
    <row r="343" spans="1:33" ht="12.75">
      <c r="A343" s="34"/>
      <c r="B343" s="22"/>
      <c r="C343" s="22"/>
      <c r="D343" s="34"/>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row>
    <row r="344" spans="1:33" ht="12.75">
      <c r="A344" s="34"/>
      <c r="B344" s="22"/>
      <c r="C344" s="22"/>
      <c r="D344" s="34"/>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row>
    <row r="345" spans="1:33" ht="12.75">
      <c r="A345" s="34"/>
      <c r="B345" s="22"/>
      <c r="C345" s="22"/>
      <c r="D345" s="34"/>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row>
    <row r="346" spans="1:33" ht="12.75">
      <c r="A346" s="34"/>
      <c r="B346" s="22"/>
      <c r="C346" s="22"/>
      <c r="D346" s="34"/>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row>
    <row r="347" spans="1:33" ht="12.75">
      <c r="A347" s="34"/>
      <c r="B347" s="22"/>
      <c r="C347" s="22"/>
      <c r="D347" s="34"/>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row>
    <row r="348" spans="1:33" ht="12.75">
      <c r="A348" s="34"/>
      <c r="B348" s="22"/>
      <c r="C348" s="22"/>
      <c r="D348" s="34"/>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row>
    <row r="349" spans="1:33" ht="12.75">
      <c r="A349" s="34"/>
      <c r="B349" s="22"/>
      <c r="C349" s="22"/>
      <c r="D349" s="34"/>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row>
    <row r="350" spans="1:33" ht="12.75">
      <c r="A350" s="34"/>
      <c r="B350" s="22"/>
      <c r="C350" s="22"/>
      <c r="D350" s="34"/>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row>
    <row r="351" spans="1:33" ht="12.75">
      <c r="A351" s="34"/>
      <c r="B351" s="22"/>
      <c r="C351" s="22"/>
      <c r="D351" s="34"/>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row>
    <row r="352" spans="1:33" ht="12.75">
      <c r="A352" s="34"/>
      <c r="B352" s="22"/>
      <c r="C352" s="22"/>
      <c r="D352" s="34"/>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row>
    <row r="353" spans="1:33" ht="12.75">
      <c r="A353" s="34"/>
      <c r="B353" s="22"/>
      <c r="C353" s="22"/>
      <c r="D353" s="34"/>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row>
    <row r="354" spans="1:33" ht="12.75">
      <c r="A354" s="34"/>
      <c r="B354" s="22"/>
      <c r="C354" s="22"/>
      <c r="D354" s="34"/>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row>
    <row r="355" spans="1:33" ht="12.75">
      <c r="A355" s="34"/>
      <c r="B355" s="22"/>
      <c r="C355" s="22"/>
      <c r="D355" s="34"/>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row>
    <row r="356" spans="1:33" ht="12.75">
      <c r="A356" s="34"/>
      <c r="B356" s="22"/>
      <c r="C356" s="22"/>
      <c r="D356" s="34"/>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row>
    <row r="357" spans="1:33" ht="12.75">
      <c r="A357" s="34"/>
      <c r="B357" s="22"/>
      <c r="C357" s="22"/>
      <c r="D357" s="34"/>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row>
    <row r="358" spans="1:33" ht="12.75">
      <c r="A358" s="34"/>
      <c r="B358" s="22"/>
      <c r="C358" s="22"/>
      <c r="D358" s="34"/>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row>
    <row r="359" spans="1:33" ht="12.75">
      <c r="A359" s="34"/>
      <c r="B359" s="22"/>
      <c r="C359" s="22"/>
      <c r="D359" s="34"/>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row>
    <row r="360" spans="1:33" ht="12.75">
      <c r="A360" s="34"/>
      <c r="B360" s="22"/>
      <c r="C360" s="22"/>
      <c r="D360" s="34"/>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row>
    <row r="361" spans="1:33" ht="12.75">
      <c r="A361" s="34"/>
      <c r="B361" s="22"/>
      <c r="C361" s="22"/>
      <c r="D361" s="34"/>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row>
    <row r="362" spans="1:33" ht="12.75">
      <c r="A362" s="34"/>
      <c r="B362" s="22"/>
      <c r="C362" s="22"/>
      <c r="D362" s="34"/>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row>
    <row r="363" spans="1:33" ht="12.75">
      <c r="A363" s="34"/>
      <c r="B363" s="22"/>
      <c r="C363" s="22"/>
      <c r="D363" s="34"/>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row>
    <row r="364" spans="1:33" ht="12.75">
      <c r="A364" s="34"/>
      <c r="B364" s="22"/>
      <c r="C364" s="22"/>
      <c r="D364" s="34"/>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row>
    <row r="365" spans="1:33" ht="12.75">
      <c r="A365" s="34"/>
      <c r="B365" s="22"/>
      <c r="C365" s="22"/>
      <c r="D365" s="34"/>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row>
    <row r="366" spans="1:33" ht="12.75">
      <c r="A366" s="34"/>
      <c r="B366" s="22"/>
      <c r="C366" s="22"/>
      <c r="D366" s="34"/>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row>
    <row r="367" spans="1:33" ht="12.75">
      <c r="A367" s="34"/>
      <c r="B367" s="22"/>
      <c r="C367" s="22"/>
      <c r="D367" s="34"/>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row>
    <row r="368" spans="1:33" ht="12.75">
      <c r="A368" s="34"/>
      <c r="B368" s="22"/>
      <c r="C368" s="22"/>
      <c r="D368" s="34"/>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row>
    <row r="369" spans="1:33" ht="12.75">
      <c r="A369" s="34"/>
      <c r="B369" s="22"/>
      <c r="C369" s="22"/>
      <c r="D369" s="34"/>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row>
    <row r="370" spans="1:33" ht="12.75">
      <c r="A370" s="34"/>
      <c r="B370" s="22"/>
      <c r="C370" s="22"/>
      <c r="D370" s="34"/>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row>
    <row r="371" spans="1:33" ht="12.75">
      <c r="A371" s="34"/>
      <c r="B371" s="22"/>
      <c r="C371" s="22"/>
      <c r="D371" s="34"/>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row>
    <row r="372" spans="1:33" ht="12.75">
      <c r="A372" s="34"/>
      <c r="B372" s="22"/>
      <c r="C372" s="22"/>
      <c r="D372" s="34"/>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row>
    <row r="373" spans="1:33" ht="12.75">
      <c r="A373" s="34"/>
      <c r="B373" s="22"/>
      <c r="C373" s="22"/>
      <c r="D373" s="34"/>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row>
    <row r="374" spans="1:33" ht="12.75">
      <c r="A374" s="34"/>
      <c r="B374" s="22"/>
      <c r="C374" s="22"/>
      <c r="D374" s="34"/>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row>
    <row r="375" spans="1:33" ht="12.75">
      <c r="A375" s="34"/>
      <c r="B375" s="22"/>
      <c r="C375" s="22"/>
      <c r="D375" s="34"/>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row>
    <row r="376" spans="1:33" ht="12.75">
      <c r="A376" s="34"/>
      <c r="B376" s="22"/>
      <c r="C376" s="22"/>
      <c r="D376" s="34"/>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row>
    <row r="377" spans="1:33" ht="12.75">
      <c r="A377" s="34"/>
      <c r="B377" s="22"/>
      <c r="C377" s="22"/>
      <c r="D377" s="34"/>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row>
    <row r="378" spans="1:33" ht="12.75">
      <c r="A378" s="34"/>
      <c r="B378" s="22"/>
      <c r="C378" s="22"/>
      <c r="D378" s="34"/>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row>
    <row r="379" spans="1:33" ht="12.75">
      <c r="A379" s="34"/>
      <c r="B379" s="22"/>
      <c r="C379" s="22"/>
      <c r="D379" s="34"/>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row>
    <row r="380" spans="1:33" ht="12.75">
      <c r="A380" s="34"/>
      <c r="B380" s="22"/>
      <c r="C380" s="22"/>
      <c r="D380" s="34"/>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row>
    <row r="381" spans="1:33" ht="12.75">
      <c r="A381" s="34"/>
      <c r="B381" s="22"/>
      <c r="C381" s="22"/>
      <c r="D381" s="34"/>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row>
    <row r="382" spans="1:33" ht="12.75">
      <c r="A382" s="34"/>
      <c r="B382" s="22"/>
      <c r="C382" s="22"/>
      <c r="D382" s="34"/>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row>
    <row r="383" spans="1:33" ht="12.75">
      <c r="A383" s="34"/>
      <c r="B383" s="22"/>
      <c r="C383" s="22"/>
      <c r="D383" s="34"/>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row>
    <row r="384" spans="1:33" ht="12.75">
      <c r="A384" s="34"/>
      <c r="B384" s="22"/>
      <c r="C384" s="22"/>
      <c r="D384" s="34"/>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row>
    <row r="385" spans="1:33" ht="12.75">
      <c r="A385" s="34"/>
      <c r="B385" s="22"/>
      <c r="C385" s="22"/>
      <c r="D385" s="34"/>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row>
    <row r="386" spans="1:33" ht="12.75">
      <c r="A386" s="34"/>
      <c r="B386" s="22"/>
      <c r="C386" s="22"/>
      <c r="D386" s="34"/>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row>
    <row r="387" spans="1:33" ht="12.75">
      <c r="A387" s="34"/>
      <c r="B387" s="22"/>
      <c r="C387" s="22"/>
      <c r="D387" s="34"/>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row>
    <row r="388" spans="1:33" ht="12.75">
      <c r="A388" s="34"/>
      <c r="B388" s="22"/>
      <c r="C388" s="22"/>
      <c r="D388" s="34"/>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row>
    <row r="389" spans="1:33" ht="12.75">
      <c r="A389" s="34"/>
      <c r="B389" s="22"/>
      <c r="C389" s="22"/>
      <c r="D389" s="34"/>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row>
    <row r="390" spans="1:33" ht="12.75">
      <c r="A390" s="34"/>
      <c r="B390" s="22"/>
      <c r="C390" s="22"/>
      <c r="D390" s="34"/>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row>
    <row r="391" spans="1:33" ht="12.75">
      <c r="A391" s="34"/>
      <c r="B391" s="22"/>
      <c r="C391" s="22"/>
      <c r="D391" s="34"/>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row>
    <row r="392" spans="1:33" ht="12.75">
      <c r="A392" s="34"/>
      <c r="B392" s="22"/>
      <c r="C392" s="22"/>
      <c r="D392" s="34"/>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row>
    <row r="393" spans="1:33" ht="12.75">
      <c r="A393" s="34"/>
      <c r="B393" s="22"/>
      <c r="C393" s="22"/>
      <c r="D393" s="34"/>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row>
    <row r="394" spans="1:33" ht="12.75">
      <c r="A394" s="34"/>
      <c r="B394" s="22"/>
      <c r="C394" s="22"/>
      <c r="D394" s="34"/>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row>
    <row r="395" spans="1:33" ht="12.75">
      <c r="A395" s="34"/>
      <c r="B395" s="22"/>
      <c r="C395" s="22"/>
      <c r="D395" s="34"/>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row>
    <row r="396" spans="1:33" ht="12.75">
      <c r="A396" s="34"/>
      <c r="B396" s="22"/>
      <c r="C396" s="22"/>
      <c r="D396" s="34"/>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row>
    <row r="397" spans="1:33" ht="12.75">
      <c r="A397" s="34"/>
      <c r="B397" s="22"/>
      <c r="C397" s="22"/>
      <c r="D397" s="34"/>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row>
    <row r="398" spans="1:33" ht="12.75">
      <c r="A398" s="34"/>
      <c r="B398" s="22"/>
      <c r="C398" s="22"/>
      <c r="D398" s="34"/>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row>
    <row r="399" spans="1:33" ht="12.75">
      <c r="A399" s="34"/>
      <c r="B399" s="22"/>
      <c r="C399" s="22"/>
      <c r="D399" s="34"/>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row>
    <row r="400" spans="1:33" ht="12.75">
      <c r="A400" s="34"/>
      <c r="B400" s="22"/>
      <c r="C400" s="22"/>
      <c r="D400" s="34"/>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row>
    <row r="401" spans="1:33" ht="12.75">
      <c r="A401" s="34"/>
      <c r="B401" s="22"/>
      <c r="C401" s="22"/>
      <c r="D401" s="34"/>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row>
    <row r="402" spans="1:33" ht="12.75">
      <c r="A402" s="34"/>
      <c r="B402" s="22"/>
      <c r="C402" s="22"/>
      <c r="D402" s="34"/>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row>
    <row r="403" spans="1:33" ht="12.75">
      <c r="A403" s="34"/>
      <c r="B403" s="22"/>
      <c r="C403" s="22"/>
      <c r="D403" s="34"/>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row>
    <row r="404" spans="1:33" ht="12.75">
      <c r="A404" s="34"/>
      <c r="B404" s="22"/>
      <c r="C404" s="22"/>
      <c r="D404" s="34"/>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row>
    <row r="405" spans="1:33" ht="12.75">
      <c r="A405" s="34"/>
      <c r="B405" s="22"/>
      <c r="C405" s="22"/>
      <c r="D405" s="34"/>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row>
    <row r="406" spans="1:33" ht="12.75">
      <c r="A406" s="34"/>
      <c r="B406" s="22"/>
      <c r="C406" s="22"/>
      <c r="D406" s="34"/>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row>
    <row r="407" spans="1:33" ht="12.75">
      <c r="A407" s="34"/>
      <c r="B407" s="22"/>
      <c r="C407" s="22"/>
      <c r="D407" s="34"/>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row>
    <row r="408" spans="1:33" ht="12.75">
      <c r="A408" s="34"/>
      <c r="B408" s="22"/>
      <c r="C408" s="22"/>
      <c r="D408" s="34"/>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row>
    <row r="409" spans="1:33" ht="12.75">
      <c r="A409" s="34"/>
      <c r="B409" s="22"/>
      <c r="C409" s="22"/>
      <c r="D409" s="34"/>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row>
    <row r="410" spans="1:33" ht="12.75">
      <c r="A410" s="34"/>
      <c r="B410" s="22"/>
      <c r="C410" s="22"/>
      <c r="D410" s="34"/>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row>
    <row r="411" spans="1:33" ht="12.75">
      <c r="A411" s="34"/>
      <c r="B411" s="22"/>
      <c r="C411" s="22"/>
      <c r="D411" s="34"/>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row>
    <row r="412" spans="1:33" ht="12.75">
      <c r="A412" s="34"/>
      <c r="B412" s="22"/>
      <c r="C412" s="22"/>
      <c r="D412" s="34"/>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row>
    <row r="413" spans="1:33" ht="12.75">
      <c r="A413" s="34"/>
      <c r="B413" s="22"/>
      <c r="C413" s="22"/>
      <c r="D413" s="34"/>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row>
    <row r="414" spans="1:33" ht="12.75">
      <c r="A414" s="34"/>
      <c r="B414" s="22"/>
      <c r="C414" s="22"/>
      <c r="D414" s="34"/>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row>
    <row r="415" spans="1:33" ht="12.75">
      <c r="A415" s="34"/>
      <c r="B415" s="22"/>
      <c r="C415" s="22"/>
      <c r="D415" s="34"/>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row>
    <row r="416" spans="1:33" ht="12.75">
      <c r="A416" s="34"/>
      <c r="B416" s="22"/>
      <c r="C416" s="22"/>
      <c r="D416" s="34"/>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row>
    <row r="417" spans="1:33" ht="12.75">
      <c r="A417" s="34"/>
      <c r="B417" s="22"/>
      <c r="C417" s="22"/>
      <c r="D417" s="34"/>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row>
    <row r="418" spans="1:33" ht="12.75">
      <c r="A418" s="34"/>
      <c r="B418" s="22"/>
      <c r="C418" s="22"/>
      <c r="D418" s="34"/>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row>
    <row r="419" spans="1:33" ht="12.75">
      <c r="A419" s="34"/>
      <c r="B419" s="22"/>
      <c r="C419" s="22"/>
      <c r="D419" s="34"/>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row>
    <row r="420" spans="1:33" ht="12.75">
      <c r="A420" s="34"/>
      <c r="B420" s="22"/>
      <c r="C420" s="22"/>
      <c r="D420" s="34"/>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row>
    <row r="421" spans="1:33" ht="12.75">
      <c r="A421" s="34"/>
      <c r="B421" s="22"/>
      <c r="C421" s="22"/>
      <c r="D421" s="34"/>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row>
    <row r="422" spans="1:33" ht="12.75">
      <c r="A422" s="34"/>
      <c r="B422" s="22"/>
      <c r="C422" s="22"/>
      <c r="D422" s="34"/>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row>
    <row r="423" spans="1:33" ht="12.75">
      <c r="A423" s="34"/>
      <c r="B423" s="22"/>
      <c r="C423" s="22"/>
      <c r="D423" s="34"/>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row>
    <row r="424" spans="1:33" ht="12.75">
      <c r="A424" s="34"/>
      <c r="B424" s="22"/>
      <c r="C424" s="22"/>
      <c r="D424" s="34"/>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row>
    <row r="425" spans="1:33" ht="12.75">
      <c r="A425" s="34"/>
      <c r="B425" s="22"/>
      <c r="C425" s="22"/>
      <c r="D425" s="34"/>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row>
    <row r="426" spans="1:33" ht="12.75">
      <c r="A426" s="34"/>
      <c r="B426" s="22"/>
      <c r="C426" s="22"/>
      <c r="D426" s="34"/>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row>
    <row r="427" spans="1:33" ht="12.75">
      <c r="A427" s="34"/>
      <c r="B427" s="22"/>
      <c r="C427" s="22"/>
      <c r="D427" s="34"/>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row>
    <row r="428" spans="1:33" ht="12.75">
      <c r="A428" s="34"/>
      <c r="B428" s="22"/>
      <c r="C428" s="22"/>
      <c r="D428" s="34"/>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row>
    <row r="429" spans="1:33" ht="12.75">
      <c r="A429" s="34"/>
      <c r="B429" s="22"/>
      <c r="C429" s="22"/>
      <c r="D429" s="34"/>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row>
    <row r="430" spans="1:33" ht="12.75">
      <c r="A430" s="34"/>
      <c r="B430" s="22"/>
      <c r="C430" s="22"/>
      <c r="D430" s="34"/>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row>
    <row r="431" spans="1:33" ht="12.75">
      <c r="A431" s="34"/>
      <c r="B431" s="22"/>
      <c r="C431" s="22"/>
      <c r="D431" s="34"/>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row>
    <row r="432" spans="1:33" ht="12.75">
      <c r="A432" s="34"/>
      <c r="B432" s="22"/>
      <c r="C432" s="22"/>
      <c r="D432" s="34"/>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row>
    <row r="433" spans="1:33" ht="12.75">
      <c r="A433" s="34"/>
      <c r="B433" s="22"/>
      <c r="C433" s="22"/>
      <c r="D433" s="34"/>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row>
    <row r="434" spans="1:33" ht="12.75">
      <c r="A434" s="34"/>
      <c r="B434" s="22"/>
      <c r="C434" s="22"/>
      <c r="D434" s="34"/>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row>
    <row r="435" spans="1:33" ht="12.75">
      <c r="A435" s="34"/>
      <c r="B435" s="22"/>
      <c r="C435" s="22"/>
      <c r="D435" s="34"/>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row>
    <row r="436" spans="1:33" ht="12.75">
      <c r="A436" s="34"/>
      <c r="B436" s="22"/>
      <c r="C436" s="22"/>
      <c r="D436" s="34"/>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row>
    <row r="437" spans="1:33" ht="12.75">
      <c r="A437" s="34"/>
      <c r="B437" s="22"/>
      <c r="C437" s="22"/>
      <c r="D437" s="34"/>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row>
    <row r="438" spans="1:33" ht="12.75">
      <c r="A438" s="34"/>
      <c r="B438" s="22"/>
      <c r="C438" s="22"/>
      <c r="D438" s="34"/>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row>
    <row r="439" spans="1:33" ht="12.75">
      <c r="A439" s="34"/>
      <c r="B439" s="22"/>
      <c r="C439" s="22"/>
      <c r="D439" s="34"/>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row>
    <row r="440" spans="1:33" ht="12.75">
      <c r="A440" s="34"/>
      <c r="B440" s="22"/>
      <c r="C440" s="22"/>
      <c r="D440" s="34"/>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row>
    <row r="441" spans="1:33" ht="12.75">
      <c r="A441" s="34"/>
      <c r="B441" s="22"/>
      <c r="C441" s="22"/>
      <c r="D441" s="34"/>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row>
    <row r="442" spans="1:33" ht="12.75">
      <c r="A442" s="34"/>
      <c r="B442" s="22"/>
      <c r="C442" s="22"/>
      <c r="D442" s="34"/>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row>
    <row r="443" spans="1:33" ht="12.75">
      <c r="A443" s="34"/>
      <c r="B443" s="22"/>
      <c r="C443" s="22"/>
      <c r="D443" s="34"/>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row>
    <row r="444" spans="1:33" ht="12.75">
      <c r="A444" s="34"/>
      <c r="B444" s="22"/>
      <c r="C444" s="22"/>
      <c r="D444" s="34"/>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row>
    <row r="445" spans="1:33" ht="12.75">
      <c r="A445" s="34"/>
      <c r="B445" s="22"/>
      <c r="C445" s="22"/>
      <c r="D445" s="34"/>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row>
    <row r="446" spans="1:33" ht="12.75">
      <c r="A446" s="34"/>
      <c r="B446" s="22"/>
      <c r="C446" s="22"/>
      <c r="D446" s="34"/>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row>
    <row r="447" spans="1:33" ht="12.75">
      <c r="A447" s="34"/>
      <c r="B447" s="22"/>
      <c r="C447" s="22"/>
      <c r="D447" s="34"/>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row>
    <row r="448" spans="1:33" ht="12.75">
      <c r="A448" s="34"/>
      <c r="B448" s="22"/>
      <c r="C448" s="22"/>
      <c r="D448" s="34"/>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row>
    <row r="449" spans="1:33" ht="12.75">
      <c r="A449" s="34"/>
      <c r="B449" s="22"/>
      <c r="C449" s="22"/>
      <c r="D449" s="34"/>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row>
    <row r="450" spans="1:33" ht="12.75">
      <c r="A450" s="34"/>
      <c r="B450" s="22"/>
      <c r="C450" s="22"/>
      <c r="D450" s="34"/>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row>
    <row r="451" spans="1:33" ht="12.75">
      <c r="A451" s="34"/>
      <c r="B451" s="22"/>
      <c r="C451" s="22"/>
      <c r="D451" s="34"/>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row>
    <row r="452" spans="1:33" ht="12.75">
      <c r="A452" s="34"/>
      <c r="B452" s="22"/>
      <c r="C452" s="22"/>
      <c r="D452" s="34"/>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row>
    <row r="453" spans="1:33" ht="12.75">
      <c r="A453" s="34"/>
      <c r="B453" s="22"/>
      <c r="C453" s="22"/>
      <c r="D453" s="34"/>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row>
    <row r="454" spans="1:33" ht="12.75">
      <c r="A454" s="34"/>
      <c r="B454" s="22"/>
      <c r="C454" s="22"/>
      <c r="D454" s="34"/>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row>
    <row r="455" spans="1:33" ht="12.75">
      <c r="A455" s="34"/>
      <c r="B455" s="22"/>
      <c r="C455" s="22"/>
      <c r="D455" s="34"/>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row>
    <row r="456" spans="1:33" ht="12.75">
      <c r="A456" s="34"/>
      <c r="B456" s="22"/>
      <c r="C456" s="22"/>
      <c r="D456" s="34"/>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row>
    <row r="457" spans="1:33" ht="12.75">
      <c r="A457" s="34"/>
      <c r="B457" s="22"/>
      <c r="C457" s="22"/>
      <c r="D457" s="34"/>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row>
    <row r="458" spans="1:33" ht="12.75">
      <c r="A458" s="34"/>
      <c r="B458" s="22"/>
      <c r="C458" s="22"/>
      <c r="D458" s="34"/>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row>
    <row r="459" spans="1:33" ht="12.75">
      <c r="A459" s="34"/>
      <c r="B459" s="22"/>
      <c r="C459" s="22"/>
      <c r="D459" s="34"/>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row>
    <row r="460" spans="1:33" ht="12.75">
      <c r="A460" s="34"/>
      <c r="B460" s="22"/>
      <c r="C460" s="22"/>
      <c r="D460" s="34"/>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row>
    <row r="461" spans="1:33" ht="12.75">
      <c r="A461" s="34"/>
      <c r="B461" s="22"/>
      <c r="C461" s="22"/>
      <c r="D461" s="34"/>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row>
    <row r="462" spans="1:33" ht="12.75">
      <c r="A462" s="34"/>
      <c r="B462" s="22"/>
      <c r="C462" s="22"/>
      <c r="D462" s="34"/>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row>
    <row r="463" spans="1:33" ht="12.75">
      <c r="A463" s="34"/>
      <c r="B463" s="22"/>
      <c r="C463" s="22"/>
      <c r="D463" s="34"/>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row>
    <row r="464" spans="1:33" ht="12.75">
      <c r="A464" s="34"/>
      <c r="B464" s="22"/>
      <c r="C464" s="22"/>
      <c r="D464" s="34"/>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row>
    <row r="465" spans="1:33" ht="12.75">
      <c r="A465" s="34"/>
      <c r="B465" s="22"/>
      <c r="C465" s="22"/>
      <c r="D465" s="34"/>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row>
    <row r="466" spans="1:33" ht="12.75">
      <c r="A466" s="34"/>
      <c r="B466" s="22"/>
      <c r="C466" s="22"/>
      <c r="D466" s="34"/>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row>
    <row r="467" spans="1:33" ht="12.75">
      <c r="A467" s="34"/>
      <c r="B467" s="22"/>
      <c r="C467" s="22"/>
      <c r="D467" s="34"/>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row>
    <row r="468" spans="1:33" ht="12.75">
      <c r="A468" s="34"/>
      <c r="B468" s="22"/>
      <c r="C468" s="22"/>
      <c r="D468" s="34"/>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row>
    <row r="469" spans="1:33" ht="12.75">
      <c r="A469" s="34"/>
      <c r="B469" s="22"/>
      <c r="C469" s="22"/>
      <c r="D469" s="34"/>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row>
    <row r="470" spans="1:33" ht="12.75">
      <c r="A470" s="34"/>
      <c r="B470" s="22"/>
      <c r="C470" s="22"/>
      <c r="D470" s="34"/>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row>
    <row r="471" spans="1:33" ht="12.75">
      <c r="A471" s="34"/>
      <c r="B471" s="22"/>
      <c r="C471" s="22"/>
      <c r="D471" s="34"/>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row>
    <row r="472" spans="1:33" ht="12.75">
      <c r="A472" s="34"/>
      <c r="B472" s="22"/>
      <c r="C472" s="22"/>
      <c r="D472" s="34"/>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row>
    <row r="473" spans="1:33" ht="12.75">
      <c r="A473" s="34"/>
      <c r="B473" s="22"/>
      <c r="C473" s="22"/>
      <c r="D473" s="34"/>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row>
    <row r="474" spans="1:33" ht="12.75">
      <c r="A474" s="34"/>
      <c r="B474" s="22"/>
      <c r="C474" s="22"/>
      <c r="D474" s="34"/>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row>
    <row r="475" spans="1:33" ht="12.75">
      <c r="A475" s="34"/>
      <c r="B475" s="22"/>
      <c r="C475" s="22"/>
      <c r="D475" s="34"/>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row>
    <row r="476" spans="1:33" ht="12.75">
      <c r="A476" s="34"/>
      <c r="B476" s="22"/>
      <c r="C476" s="22"/>
      <c r="D476" s="34"/>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row>
    <row r="477" spans="1:33" ht="12.75">
      <c r="A477" s="34"/>
      <c r="B477" s="22"/>
      <c r="C477" s="22"/>
      <c r="D477" s="34"/>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row>
    <row r="478" spans="1:33" ht="12.75">
      <c r="A478" s="34"/>
      <c r="B478" s="22"/>
      <c r="C478" s="22"/>
      <c r="D478" s="34"/>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row>
    <row r="479" spans="1:33" ht="12.75">
      <c r="A479" s="34"/>
      <c r="B479" s="22"/>
      <c r="C479" s="22"/>
      <c r="D479" s="34"/>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row>
    <row r="480" spans="1:33" ht="12.75">
      <c r="A480" s="34"/>
      <c r="B480" s="22"/>
      <c r="C480" s="22"/>
      <c r="D480" s="34"/>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row>
    <row r="481" spans="1:33" ht="12.75">
      <c r="A481" s="34"/>
      <c r="B481" s="22"/>
      <c r="C481" s="22"/>
      <c r="D481" s="34"/>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row>
    <row r="482" spans="1:33" ht="12.75">
      <c r="A482" s="34"/>
      <c r="B482" s="22"/>
      <c r="C482" s="22"/>
      <c r="D482" s="34"/>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row>
    <row r="483" spans="1:33" ht="12.75">
      <c r="A483" s="34"/>
      <c r="B483" s="22"/>
      <c r="C483" s="22"/>
      <c r="D483" s="34"/>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row>
    <row r="484" spans="1:33" ht="12.75">
      <c r="A484" s="34"/>
      <c r="B484" s="22"/>
      <c r="C484" s="22"/>
      <c r="D484" s="34"/>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row>
    <row r="485" spans="1:33" ht="12.75">
      <c r="A485" s="34"/>
      <c r="B485" s="22"/>
      <c r="C485" s="22"/>
      <c r="D485" s="34"/>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row>
    <row r="486" spans="1:33" ht="12.75">
      <c r="A486" s="34"/>
      <c r="B486" s="22"/>
      <c r="C486" s="22"/>
      <c r="D486" s="34"/>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row>
    <row r="487" spans="1:33" ht="12.75">
      <c r="A487" s="34"/>
      <c r="B487" s="22"/>
      <c r="C487" s="22"/>
      <c r="D487" s="34"/>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row>
    <row r="488" spans="1:33" ht="12.75">
      <c r="A488" s="34"/>
      <c r="B488" s="22"/>
      <c r="C488" s="22"/>
      <c r="D488" s="34"/>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row>
    <row r="489" spans="1:33" ht="12.75">
      <c r="A489" s="34"/>
      <c r="B489" s="22"/>
      <c r="C489" s="22"/>
      <c r="D489" s="34"/>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row>
    <row r="490" spans="1:33" ht="12.75">
      <c r="A490" s="34"/>
      <c r="B490" s="22"/>
      <c r="C490" s="22"/>
      <c r="D490" s="34"/>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row>
    <row r="491" spans="1:33" ht="12.75">
      <c r="A491" s="34"/>
      <c r="B491" s="22"/>
      <c r="C491" s="22"/>
      <c r="D491" s="34"/>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row>
    <row r="492" spans="1:33" ht="12.75">
      <c r="A492" s="34"/>
      <c r="B492" s="22"/>
      <c r="C492" s="22"/>
      <c r="D492" s="34"/>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row>
    <row r="493" spans="1:33" ht="12.75">
      <c r="A493" s="34"/>
      <c r="B493" s="22"/>
      <c r="C493" s="22"/>
      <c r="D493" s="34"/>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row>
    <row r="494" spans="1:33" ht="12.75">
      <c r="A494" s="34"/>
      <c r="B494" s="22"/>
      <c r="C494" s="22"/>
      <c r="D494" s="34"/>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row>
    <row r="495" spans="1:33" ht="12.75">
      <c r="A495" s="34"/>
      <c r="B495" s="22"/>
      <c r="C495" s="22"/>
      <c r="D495" s="34"/>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row>
    <row r="496" spans="1:33" ht="12.75">
      <c r="A496" s="34"/>
      <c r="B496" s="22"/>
      <c r="C496" s="22"/>
      <c r="D496" s="34"/>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row>
    <row r="497" spans="1:33" ht="12.75">
      <c r="A497" s="34"/>
      <c r="B497" s="22"/>
      <c r="C497" s="22"/>
      <c r="D497" s="34"/>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row>
    <row r="498" spans="1:33" ht="12.75">
      <c r="A498" s="34"/>
      <c r="B498" s="22"/>
      <c r="C498" s="22"/>
      <c r="D498" s="34"/>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row>
    <row r="499" spans="1:33" ht="12.75">
      <c r="A499" s="34"/>
      <c r="B499" s="22"/>
      <c r="C499" s="22"/>
      <c r="D499" s="34"/>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row>
    <row r="500" spans="1:33" ht="12.75">
      <c r="A500" s="34"/>
      <c r="B500" s="22"/>
      <c r="C500" s="22"/>
      <c r="D500" s="34"/>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row>
    <row r="501" spans="1:33" ht="12.75">
      <c r="A501" s="34"/>
      <c r="B501" s="22"/>
      <c r="C501" s="22"/>
      <c r="D501" s="34"/>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row>
    <row r="502" spans="1:33" ht="12.75">
      <c r="A502" s="34"/>
      <c r="B502" s="22"/>
      <c r="C502" s="22"/>
      <c r="D502" s="34"/>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row>
    <row r="503" spans="1:33" ht="12.75">
      <c r="A503" s="34"/>
      <c r="B503" s="22"/>
      <c r="C503" s="22"/>
      <c r="D503" s="34"/>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row>
    <row r="504" spans="1:33" ht="12.75">
      <c r="A504" s="34"/>
      <c r="B504" s="22"/>
      <c r="C504" s="22"/>
      <c r="D504" s="34"/>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row>
    <row r="505" spans="1:33" ht="12.75">
      <c r="A505" s="34"/>
      <c r="B505" s="22"/>
      <c r="C505" s="22"/>
      <c r="D505" s="34"/>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row>
    <row r="506" spans="1:33" ht="12.75">
      <c r="A506" s="34"/>
      <c r="B506" s="22"/>
      <c r="C506" s="22"/>
      <c r="D506" s="34"/>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row>
    <row r="507" spans="1:33" ht="12.75">
      <c r="A507" s="34"/>
      <c r="B507" s="22"/>
      <c r="C507" s="22"/>
      <c r="D507" s="34"/>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row>
    <row r="508" spans="1:33" ht="12.75">
      <c r="A508" s="34"/>
      <c r="B508" s="22"/>
      <c r="C508" s="22"/>
      <c r="D508" s="34"/>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row>
    <row r="509" spans="1:33" ht="12.75">
      <c r="A509" s="34"/>
      <c r="B509" s="22"/>
      <c r="C509" s="22"/>
      <c r="D509" s="34"/>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row>
    <row r="510" spans="1:33" ht="12.75">
      <c r="A510" s="34"/>
      <c r="B510" s="22"/>
      <c r="C510" s="22"/>
      <c r="D510" s="34"/>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row>
    <row r="511" spans="1:33" ht="12.75">
      <c r="A511" s="34"/>
      <c r="B511" s="22"/>
      <c r="C511" s="22"/>
      <c r="D511" s="34"/>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row>
    <row r="512" spans="1:33" ht="12.75">
      <c r="A512" s="34"/>
      <c r="B512" s="22"/>
      <c r="C512" s="22"/>
      <c r="D512" s="34"/>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row>
    <row r="513" spans="1:33" ht="12.75">
      <c r="A513" s="34"/>
      <c r="B513" s="22"/>
      <c r="C513" s="22"/>
      <c r="D513" s="34"/>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row>
    <row r="514" spans="1:33" ht="12.75">
      <c r="A514" s="34"/>
      <c r="B514" s="22"/>
      <c r="C514" s="22"/>
      <c r="D514" s="34"/>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row>
    <row r="515" spans="1:33" ht="12.75">
      <c r="A515" s="34"/>
      <c r="B515" s="22"/>
      <c r="C515" s="22"/>
      <c r="D515" s="34"/>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row>
    <row r="516" spans="1:33" ht="12.75">
      <c r="A516" s="34"/>
      <c r="B516" s="22"/>
      <c r="C516" s="22"/>
      <c r="D516" s="34"/>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row>
    <row r="517" spans="1:33" ht="12.75">
      <c r="A517" s="34"/>
      <c r="B517" s="22"/>
      <c r="C517" s="22"/>
      <c r="D517" s="34"/>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row>
    <row r="518" spans="1:33" ht="12.75">
      <c r="A518" s="34"/>
      <c r="B518" s="22"/>
      <c r="C518" s="22"/>
      <c r="D518" s="34"/>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row>
    <row r="519" spans="1:33" ht="12.75">
      <c r="A519" s="34"/>
      <c r="B519" s="22"/>
      <c r="C519" s="22"/>
      <c r="D519" s="34"/>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row>
    <row r="520" spans="1:33" ht="12.75">
      <c r="A520" s="34"/>
      <c r="B520" s="22"/>
      <c r="C520" s="22"/>
      <c r="D520" s="34"/>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row>
    <row r="521" spans="1:33" ht="12.75">
      <c r="A521" s="34"/>
      <c r="B521" s="22"/>
      <c r="C521" s="22"/>
      <c r="D521" s="34"/>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row>
    <row r="522" spans="1:33" ht="12.75">
      <c r="A522" s="34"/>
      <c r="B522" s="22"/>
      <c r="C522" s="22"/>
      <c r="D522" s="34"/>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row>
    <row r="523" spans="1:33" ht="12.75">
      <c r="A523" s="34"/>
      <c r="B523" s="22"/>
      <c r="C523" s="22"/>
      <c r="D523" s="34"/>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row>
    <row r="524" spans="1:33" ht="12.75">
      <c r="A524" s="34"/>
      <c r="B524" s="22"/>
      <c r="C524" s="22"/>
      <c r="D524" s="34"/>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row>
    <row r="525" spans="1:33" ht="12.75">
      <c r="A525" s="34"/>
      <c r="B525" s="22"/>
      <c r="C525" s="22"/>
      <c r="D525" s="34"/>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row>
    <row r="526" spans="1:33" ht="12.75">
      <c r="A526" s="34"/>
      <c r="B526" s="22"/>
      <c r="C526" s="22"/>
      <c r="D526" s="34"/>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row>
    <row r="527" spans="1:33" ht="12.75">
      <c r="A527" s="34"/>
      <c r="B527" s="22"/>
      <c r="C527" s="22"/>
      <c r="D527" s="34"/>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row>
    <row r="528" spans="1:33" ht="12.75">
      <c r="A528" s="34"/>
      <c r="B528" s="22"/>
      <c r="C528" s="22"/>
      <c r="D528" s="34"/>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row>
    <row r="529" spans="1:33" ht="12.75">
      <c r="A529" s="34"/>
      <c r="B529" s="22"/>
      <c r="C529" s="22"/>
      <c r="D529" s="34"/>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row>
    <row r="530" spans="1:33" ht="12.75">
      <c r="A530" s="34"/>
      <c r="B530" s="22"/>
      <c r="C530" s="22"/>
      <c r="D530" s="34"/>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row>
    <row r="531" spans="1:33" ht="12.75">
      <c r="A531" s="34"/>
      <c r="B531" s="22"/>
      <c r="C531" s="22"/>
      <c r="D531" s="34"/>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row>
    <row r="532" spans="1:33" ht="12.75">
      <c r="A532" s="34"/>
      <c r="B532" s="22"/>
      <c r="C532" s="22"/>
      <c r="D532" s="34"/>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row>
    <row r="533" spans="1:33" ht="12.75">
      <c r="A533" s="34"/>
      <c r="B533" s="22"/>
      <c r="C533" s="22"/>
      <c r="D533" s="34"/>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row>
    <row r="534" spans="1:33" ht="12.75">
      <c r="A534" s="34"/>
      <c r="B534" s="22"/>
      <c r="C534" s="22"/>
      <c r="D534" s="34"/>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row>
    <row r="535" spans="1:33" ht="12.75">
      <c r="A535" s="34"/>
      <c r="B535" s="22"/>
      <c r="C535" s="22"/>
      <c r="D535" s="34"/>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row>
    <row r="536" spans="1:33" ht="12.75">
      <c r="A536" s="34"/>
      <c r="B536" s="22"/>
      <c r="C536" s="22"/>
      <c r="D536" s="34"/>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row>
    <row r="537" spans="1:33" ht="12.75">
      <c r="A537" s="34"/>
      <c r="B537" s="22"/>
      <c r="C537" s="22"/>
      <c r="D537" s="34"/>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row>
    <row r="538" spans="1:33" ht="12.75">
      <c r="A538" s="34"/>
      <c r="B538" s="22"/>
      <c r="C538" s="22"/>
      <c r="D538" s="34"/>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row>
    <row r="539" spans="1:33" ht="12.75">
      <c r="A539" s="34"/>
      <c r="B539" s="22"/>
      <c r="C539" s="22"/>
      <c r="D539" s="34"/>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row>
    <row r="540" spans="1:33" ht="12.75">
      <c r="A540" s="34"/>
      <c r="B540" s="22"/>
      <c r="C540" s="22"/>
      <c r="D540" s="34"/>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row>
    <row r="541" spans="1:33" ht="12.75">
      <c r="A541" s="34"/>
      <c r="B541" s="22"/>
      <c r="C541" s="22"/>
      <c r="D541" s="34"/>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row>
    <row r="542" spans="1:33" ht="12.75">
      <c r="A542" s="34"/>
      <c r="B542" s="22"/>
      <c r="C542" s="22"/>
      <c r="D542" s="34"/>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row>
    <row r="543" spans="1:33" ht="12.75">
      <c r="A543" s="34"/>
      <c r="B543" s="22"/>
      <c r="C543" s="22"/>
      <c r="D543" s="34"/>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row>
    <row r="544" spans="1:33" ht="12.75">
      <c r="A544" s="34"/>
      <c r="B544" s="22"/>
      <c r="C544" s="22"/>
      <c r="D544" s="34"/>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row>
    <row r="545" spans="1:33" ht="12.75">
      <c r="A545" s="34"/>
      <c r="B545" s="22"/>
      <c r="C545" s="22"/>
      <c r="D545" s="34"/>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row>
    <row r="546" spans="1:33" ht="12.75">
      <c r="A546" s="34"/>
      <c r="B546" s="22"/>
      <c r="C546" s="22"/>
      <c r="D546" s="34"/>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row>
    <row r="547" spans="1:33" ht="12.75">
      <c r="A547" s="34"/>
      <c r="B547" s="22"/>
      <c r="C547" s="22"/>
      <c r="D547" s="34"/>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row>
    <row r="548" spans="1:33" ht="12.75">
      <c r="A548" s="34"/>
      <c r="B548" s="22"/>
      <c r="C548" s="22"/>
      <c r="D548" s="34"/>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row>
    <row r="549" spans="1:33" ht="12.75">
      <c r="A549" s="34"/>
      <c r="B549" s="22"/>
      <c r="C549" s="22"/>
      <c r="D549" s="34"/>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row>
    <row r="550" spans="1:33" ht="12.75">
      <c r="A550" s="34"/>
      <c r="B550" s="22"/>
      <c r="C550" s="22"/>
      <c r="D550" s="34"/>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row>
    <row r="551" spans="1:33" ht="12.75">
      <c r="A551" s="34"/>
      <c r="B551" s="22"/>
      <c r="C551" s="22"/>
      <c r="D551" s="34"/>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row>
    <row r="552" spans="1:33" ht="12.75">
      <c r="A552" s="34"/>
      <c r="B552" s="22"/>
      <c r="C552" s="22"/>
      <c r="D552" s="34"/>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row>
    <row r="553" spans="1:33" ht="12.75">
      <c r="A553" s="34"/>
      <c r="B553" s="22"/>
      <c r="C553" s="22"/>
      <c r="D553" s="34"/>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row>
    <row r="554" spans="1:33" ht="12.75">
      <c r="A554" s="34"/>
      <c r="B554" s="22"/>
      <c r="C554" s="22"/>
      <c r="D554" s="34"/>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row>
    <row r="555" spans="1:33" ht="12.75">
      <c r="A555" s="34"/>
      <c r="B555" s="22"/>
      <c r="C555" s="22"/>
      <c r="D555" s="34"/>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row>
    <row r="556" spans="1:33" ht="12.75">
      <c r="A556" s="34"/>
      <c r="B556" s="22"/>
      <c r="C556" s="22"/>
      <c r="D556" s="34"/>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row>
    <row r="557" spans="1:33" ht="12.75">
      <c r="A557" s="34"/>
      <c r="B557" s="22"/>
      <c r="C557" s="22"/>
      <c r="D557" s="34"/>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row>
    <row r="558" spans="1:33" ht="12.75">
      <c r="A558" s="34"/>
      <c r="B558" s="22"/>
      <c r="C558" s="22"/>
      <c r="D558" s="34"/>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row>
    <row r="559" spans="1:33" ht="12.75">
      <c r="A559" s="34"/>
      <c r="B559" s="22"/>
      <c r="C559" s="22"/>
      <c r="D559" s="34"/>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row>
    <row r="560" spans="1:33" ht="12.75">
      <c r="A560" s="34"/>
      <c r="B560" s="22"/>
      <c r="C560" s="22"/>
      <c r="D560" s="34"/>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row>
    <row r="561" spans="1:33" ht="12.75">
      <c r="A561" s="34"/>
      <c r="B561" s="22"/>
      <c r="C561" s="22"/>
      <c r="D561" s="34"/>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row>
    <row r="562" spans="1:33" ht="12.75">
      <c r="A562" s="34"/>
      <c r="B562" s="22"/>
      <c r="C562" s="22"/>
      <c r="D562" s="34"/>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row>
    <row r="563" spans="1:33" ht="12.75">
      <c r="A563" s="34"/>
      <c r="B563" s="22"/>
      <c r="C563" s="22"/>
      <c r="D563" s="34"/>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row>
    <row r="564" spans="1:33" ht="12.75">
      <c r="A564" s="34"/>
      <c r="B564" s="22"/>
      <c r="C564" s="22"/>
      <c r="D564" s="34"/>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row>
    <row r="565" spans="1:33" ht="12.75">
      <c r="A565" s="34"/>
      <c r="B565" s="22"/>
      <c r="C565" s="22"/>
      <c r="D565" s="34"/>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row>
    <row r="566" spans="1:33" ht="12.75">
      <c r="A566" s="34"/>
      <c r="B566" s="22"/>
      <c r="C566" s="22"/>
      <c r="D566" s="34"/>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row>
    <row r="567" spans="1:33" ht="12.75">
      <c r="A567" s="34"/>
      <c r="B567" s="22"/>
      <c r="C567" s="22"/>
      <c r="D567" s="34"/>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row>
    <row r="568" spans="1:33" ht="12.75">
      <c r="A568" s="34"/>
      <c r="B568" s="22"/>
      <c r="C568" s="22"/>
      <c r="D568" s="34"/>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row>
    <row r="569" spans="1:33" ht="12.75">
      <c r="A569" s="34"/>
      <c r="B569" s="22"/>
      <c r="C569" s="22"/>
      <c r="D569" s="34"/>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row>
    <row r="570" spans="1:33" ht="12.75">
      <c r="A570" s="34"/>
      <c r="B570" s="22"/>
      <c r="C570" s="22"/>
      <c r="D570" s="34"/>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row>
    <row r="571" spans="1:33" ht="12.75">
      <c r="A571" s="34"/>
      <c r="B571" s="22"/>
      <c r="C571" s="22"/>
      <c r="D571" s="34"/>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row>
    <row r="572" spans="1:33" ht="12.75">
      <c r="A572" s="34"/>
      <c r="B572" s="22"/>
      <c r="C572" s="22"/>
      <c r="D572" s="34"/>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row>
    <row r="573" spans="1:33" ht="12.75">
      <c r="A573" s="34"/>
      <c r="B573" s="22"/>
      <c r="C573" s="22"/>
      <c r="D573" s="34"/>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row>
    <row r="574" spans="1:33" ht="12.75">
      <c r="A574" s="34"/>
      <c r="B574" s="22"/>
      <c r="C574" s="22"/>
      <c r="D574" s="34"/>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row>
    <row r="575" spans="1:33" ht="12.75">
      <c r="A575" s="34"/>
      <c r="B575" s="22"/>
      <c r="C575" s="22"/>
      <c r="D575" s="34"/>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row>
    <row r="576" spans="1:33" ht="12.75">
      <c r="A576" s="34"/>
      <c r="B576" s="22"/>
      <c r="C576" s="22"/>
      <c r="D576" s="34"/>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row>
    <row r="577" spans="1:33" ht="12.75">
      <c r="A577" s="34"/>
      <c r="B577" s="22"/>
      <c r="C577" s="22"/>
      <c r="D577" s="34"/>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row>
    <row r="578" spans="1:33" ht="12.75">
      <c r="A578" s="34"/>
      <c r="B578" s="22"/>
      <c r="C578" s="22"/>
      <c r="D578" s="34"/>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row>
    <row r="579" spans="1:33" ht="12.75">
      <c r="A579" s="34"/>
      <c r="B579" s="22"/>
      <c r="C579" s="22"/>
      <c r="D579" s="34"/>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row>
    <row r="580" spans="1:33" ht="12.75">
      <c r="A580" s="34"/>
      <c r="B580" s="22"/>
      <c r="C580" s="22"/>
      <c r="D580" s="34"/>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row>
    <row r="581" spans="1:33" ht="12.75">
      <c r="A581" s="34"/>
      <c r="B581" s="22"/>
      <c r="C581" s="22"/>
      <c r="D581" s="34"/>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row>
    <row r="582" spans="1:33" ht="12.75">
      <c r="A582" s="34"/>
      <c r="B582" s="22"/>
      <c r="C582" s="22"/>
      <c r="D582" s="34"/>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row>
    <row r="583" spans="1:33" ht="12.75">
      <c r="A583" s="34"/>
      <c r="B583" s="22"/>
      <c r="C583" s="22"/>
      <c r="D583" s="34"/>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row>
    <row r="584" spans="1:33" ht="12.75">
      <c r="A584" s="34"/>
      <c r="B584" s="22"/>
      <c r="C584" s="22"/>
      <c r="D584" s="34"/>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row>
    <row r="585" spans="1:33" ht="12.75">
      <c r="A585" s="34"/>
      <c r="B585" s="22"/>
      <c r="C585" s="22"/>
      <c r="D585" s="34"/>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row>
    <row r="586" spans="1:33" ht="12.75">
      <c r="A586" s="34"/>
      <c r="B586" s="22"/>
      <c r="C586" s="22"/>
      <c r="D586" s="34"/>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row>
    <row r="587" spans="1:33" ht="12.75">
      <c r="A587" s="34"/>
      <c r="B587" s="22"/>
      <c r="C587" s="22"/>
      <c r="D587" s="34"/>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row>
    <row r="588" spans="1:33" ht="12.75">
      <c r="A588" s="34"/>
      <c r="B588" s="22"/>
      <c r="C588" s="22"/>
      <c r="D588" s="34"/>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row>
    <row r="589" spans="1:33" ht="12.75">
      <c r="A589" s="34"/>
      <c r="B589" s="22"/>
      <c r="C589" s="22"/>
      <c r="D589" s="34"/>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row>
    <row r="590" spans="1:33" ht="12.75">
      <c r="A590" s="34"/>
      <c r="B590" s="22"/>
      <c r="C590" s="22"/>
      <c r="D590" s="34"/>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row>
    <row r="591" spans="1:33" ht="12.75">
      <c r="A591" s="34"/>
      <c r="B591" s="22"/>
      <c r="C591" s="22"/>
      <c r="D591" s="34"/>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row>
    <row r="592" spans="1:33" ht="12.75">
      <c r="A592" s="34"/>
      <c r="B592" s="22"/>
      <c r="C592" s="22"/>
      <c r="D592" s="34"/>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row>
    <row r="593" spans="1:33" ht="12.75">
      <c r="A593" s="34"/>
      <c r="B593" s="22"/>
      <c r="C593" s="22"/>
      <c r="D593" s="34"/>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row>
    <row r="594" spans="1:33" ht="12.75">
      <c r="A594" s="34"/>
      <c r="B594" s="22"/>
      <c r="C594" s="22"/>
      <c r="D594" s="34"/>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row>
    <row r="595" spans="1:33" ht="12.75">
      <c r="A595" s="34"/>
      <c r="B595" s="22"/>
      <c r="C595" s="22"/>
      <c r="D595" s="34"/>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row>
    <row r="596" spans="1:33" ht="12.75">
      <c r="A596" s="34"/>
      <c r="B596" s="22"/>
      <c r="C596" s="22"/>
      <c r="D596" s="34"/>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row>
    <row r="597" spans="1:33" ht="12.75">
      <c r="A597" s="34"/>
      <c r="B597" s="22"/>
      <c r="C597" s="22"/>
      <c r="D597" s="34"/>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row>
    <row r="598" spans="1:33" ht="12.75">
      <c r="A598" s="34"/>
      <c r="B598" s="22"/>
      <c r="C598" s="22"/>
      <c r="D598" s="34"/>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row>
    <row r="599" spans="1:33" ht="12.75">
      <c r="A599" s="34"/>
      <c r="B599" s="22"/>
      <c r="C599" s="22"/>
      <c r="D599" s="34"/>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row>
    <row r="600" spans="1:33" ht="12.75">
      <c r="A600" s="34"/>
      <c r="B600" s="22"/>
      <c r="C600" s="22"/>
      <c r="D600" s="34"/>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row>
    <row r="601" spans="1:33" ht="12.75">
      <c r="A601" s="34"/>
      <c r="B601" s="22"/>
      <c r="C601" s="22"/>
      <c r="D601" s="34"/>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row>
    <row r="602" spans="1:33" ht="12.75">
      <c r="A602" s="34"/>
      <c r="B602" s="22"/>
      <c r="C602" s="22"/>
      <c r="D602" s="34"/>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row>
    <row r="603" spans="1:33" ht="12.75">
      <c r="A603" s="34"/>
      <c r="B603" s="22"/>
      <c r="C603" s="22"/>
      <c r="D603" s="34"/>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row>
    <row r="604" spans="1:33" ht="12.75">
      <c r="A604" s="34"/>
      <c r="B604" s="22"/>
      <c r="C604" s="22"/>
      <c r="D604" s="34"/>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row>
    <row r="605" spans="1:33" ht="12.75">
      <c r="A605" s="34"/>
      <c r="B605" s="22"/>
      <c r="C605" s="22"/>
      <c r="D605" s="34"/>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row>
    <row r="606" spans="1:33" ht="12.75">
      <c r="A606" s="34"/>
      <c r="B606" s="22"/>
      <c r="C606" s="22"/>
      <c r="D606" s="34"/>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row>
    <row r="607" spans="1:33" ht="12.75">
      <c r="A607" s="34"/>
      <c r="B607" s="22"/>
      <c r="C607" s="22"/>
      <c r="D607" s="34"/>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row>
    <row r="608" spans="1:33" ht="12.75">
      <c r="A608" s="34"/>
      <c r="B608" s="22"/>
      <c r="C608" s="22"/>
      <c r="D608" s="34"/>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row>
    <row r="609" spans="1:33" ht="12.75">
      <c r="A609" s="34"/>
      <c r="B609" s="22"/>
      <c r="C609" s="22"/>
      <c r="D609" s="34"/>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row>
    <row r="610" spans="1:33" ht="12.75">
      <c r="A610" s="34"/>
      <c r="B610" s="22"/>
      <c r="C610" s="22"/>
      <c r="D610" s="34"/>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row>
    <row r="611" spans="1:33" ht="12.75">
      <c r="A611" s="34"/>
      <c r="B611" s="22"/>
      <c r="C611" s="22"/>
      <c r="D611" s="34"/>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row>
    <row r="612" spans="1:33" ht="12.75">
      <c r="A612" s="34"/>
      <c r="B612" s="22"/>
      <c r="C612" s="22"/>
      <c r="D612" s="34"/>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row>
    <row r="613" spans="1:33" ht="12.75">
      <c r="A613" s="34"/>
      <c r="B613" s="22"/>
      <c r="C613" s="22"/>
      <c r="D613" s="34"/>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row>
    <row r="614" spans="1:33" ht="12.75">
      <c r="A614" s="34"/>
      <c r="B614" s="22"/>
      <c r="C614" s="22"/>
      <c r="D614" s="34"/>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row>
    <row r="615" spans="1:33" ht="12.75">
      <c r="A615" s="34"/>
      <c r="B615" s="22"/>
      <c r="C615" s="22"/>
      <c r="D615" s="34"/>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row>
    <row r="616" spans="1:33" ht="12.75">
      <c r="A616" s="34"/>
      <c r="B616" s="22"/>
      <c r="C616" s="22"/>
      <c r="D616" s="34"/>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row>
    <row r="617" spans="1:33" ht="12.75">
      <c r="A617" s="34"/>
      <c r="B617" s="22"/>
      <c r="C617" s="22"/>
      <c r="D617" s="34"/>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row>
    <row r="618" spans="1:33" ht="12.75">
      <c r="A618" s="34"/>
      <c r="B618" s="22"/>
      <c r="C618" s="22"/>
      <c r="D618" s="34"/>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row>
    <row r="619" spans="1:33" ht="12.75">
      <c r="A619" s="34"/>
      <c r="B619" s="22"/>
      <c r="C619" s="22"/>
      <c r="D619" s="34"/>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row>
    <row r="620" spans="1:33" ht="12.75">
      <c r="A620" s="34"/>
      <c r="B620" s="22"/>
      <c r="C620" s="22"/>
      <c r="D620" s="34"/>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row>
    <row r="621" spans="1:33" ht="12.75">
      <c r="A621" s="34"/>
      <c r="B621" s="22"/>
      <c r="C621" s="22"/>
      <c r="D621" s="34"/>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row>
    <row r="622" spans="1:33" ht="12.75">
      <c r="A622" s="34"/>
      <c r="B622" s="22"/>
      <c r="C622" s="22"/>
      <c r="D622" s="34"/>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row>
    <row r="623" spans="1:33" ht="12.75">
      <c r="A623" s="34"/>
      <c r="B623" s="22"/>
      <c r="C623" s="22"/>
      <c r="D623" s="34"/>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row>
    <row r="624" spans="1:33" ht="12.75">
      <c r="A624" s="34"/>
      <c r="B624" s="22"/>
      <c r="C624" s="22"/>
      <c r="D624" s="34"/>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row>
    <row r="625" spans="1:33" ht="12.75">
      <c r="A625" s="34"/>
      <c r="B625" s="22"/>
      <c r="C625" s="22"/>
      <c r="D625" s="34"/>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row>
    <row r="626" spans="1:33" ht="12.75">
      <c r="A626" s="34"/>
      <c r="B626" s="22"/>
      <c r="C626" s="22"/>
      <c r="D626" s="34"/>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row>
    <row r="627" spans="1:33" ht="12.75">
      <c r="A627" s="34"/>
      <c r="B627" s="22"/>
      <c r="C627" s="22"/>
      <c r="D627" s="34"/>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row>
    <row r="628" spans="1:33" ht="12.75">
      <c r="A628" s="34"/>
      <c r="B628" s="22"/>
      <c r="C628" s="22"/>
      <c r="D628" s="34"/>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row>
    <row r="629" spans="1:33" ht="12.75">
      <c r="A629" s="34"/>
      <c r="B629" s="22"/>
      <c r="C629" s="22"/>
      <c r="D629" s="34"/>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row>
    <row r="630" spans="1:33" ht="12.75">
      <c r="A630" s="34"/>
      <c r="B630" s="22"/>
      <c r="C630" s="22"/>
      <c r="D630" s="34"/>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row>
    <row r="631" spans="1:33" ht="12.75">
      <c r="A631" s="34"/>
      <c r="B631" s="22"/>
      <c r="C631" s="22"/>
      <c r="D631" s="34"/>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row>
    <row r="632" spans="1:33" ht="12.75">
      <c r="A632" s="34"/>
      <c r="B632" s="22"/>
      <c r="C632" s="22"/>
      <c r="D632" s="34"/>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row>
    <row r="633" spans="1:33" ht="12.75">
      <c r="A633" s="34"/>
      <c r="B633" s="22"/>
      <c r="C633" s="22"/>
      <c r="D633" s="34"/>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row>
    <row r="634" spans="1:33" ht="12.75">
      <c r="A634" s="34"/>
      <c r="B634" s="22"/>
      <c r="C634" s="22"/>
      <c r="D634" s="34"/>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row>
    <row r="635" spans="1:33" ht="12.75">
      <c r="A635" s="34"/>
      <c r="B635" s="22"/>
      <c r="C635" s="22"/>
      <c r="D635" s="34"/>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row>
    <row r="636" spans="1:33" ht="12.75">
      <c r="A636" s="34"/>
      <c r="B636" s="22"/>
      <c r="C636" s="22"/>
      <c r="D636" s="34"/>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row>
    <row r="637" spans="1:33" ht="12.75">
      <c r="A637" s="34"/>
      <c r="B637" s="22"/>
      <c r="C637" s="22"/>
      <c r="D637" s="34"/>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row>
    <row r="638" spans="1:33" ht="12.75">
      <c r="A638" s="34"/>
      <c r="B638" s="22"/>
      <c r="C638" s="22"/>
      <c r="D638" s="34"/>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row>
    <row r="639" spans="1:33" ht="12.75">
      <c r="A639" s="34"/>
      <c r="B639" s="22"/>
      <c r="C639" s="22"/>
      <c r="D639" s="34"/>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row>
    <row r="640" spans="1:33" ht="12.75">
      <c r="A640" s="34"/>
      <c r="B640" s="22"/>
      <c r="C640" s="22"/>
      <c r="D640" s="34"/>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row>
    <row r="641" spans="1:33" ht="12.75">
      <c r="A641" s="34"/>
      <c r="B641" s="22"/>
      <c r="C641" s="22"/>
      <c r="D641" s="34"/>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row>
    <row r="642" spans="1:33" ht="12.75">
      <c r="A642" s="34"/>
      <c r="B642" s="22"/>
      <c r="C642" s="22"/>
      <c r="D642" s="34"/>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row>
    <row r="643" spans="1:33" ht="12.75">
      <c r="A643" s="34"/>
      <c r="B643" s="22"/>
      <c r="C643" s="22"/>
      <c r="D643" s="34"/>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row>
    <row r="644" spans="1:33" ht="12.75">
      <c r="A644" s="34"/>
      <c r="B644" s="22"/>
      <c r="C644" s="22"/>
      <c r="D644" s="34"/>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row>
    <row r="645" spans="1:33" ht="12.75">
      <c r="A645" s="34"/>
      <c r="B645" s="22"/>
      <c r="C645" s="22"/>
      <c r="D645" s="34"/>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row>
    <row r="646" spans="1:33" ht="12.75">
      <c r="A646" s="34"/>
      <c r="B646" s="22"/>
      <c r="C646" s="22"/>
      <c r="D646" s="34"/>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row>
    <row r="647" spans="1:33" ht="12.75">
      <c r="A647" s="34"/>
      <c r="B647" s="22"/>
      <c r="C647" s="22"/>
      <c r="D647" s="34"/>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row>
    <row r="648" spans="1:33" ht="12.75">
      <c r="A648" s="34"/>
      <c r="B648" s="22"/>
      <c r="C648" s="22"/>
      <c r="D648" s="34"/>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row>
    <row r="649" spans="1:33" ht="12.75">
      <c r="A649" s="34"/>
      <c r="B649" s="22"/>
      <c r="C649" s="22"/>
      <c r="D649" s="34"/>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row>
    <row r="650" spans="1:33" ht="12.75">
      <c r="A650" s="34"/>
      <c r="B650" s="22"/>
      <c r="C650" s="22"/>
      <c r="D650" s="34"/>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row>
    <row r="651" spans="1:33" ht="12.75">
      <c r="A651" s="34"/>
      <c r="B651" s="22"/>
      <c r="C651" s="22"/>
      <c r="D651" s="34"/>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row>
    <row r="652" spans="1:33" ht="12.75">
      <c r="A652" s="34"/>
      <c r="B652" s="22"/>
      <c r="C652" s="22"/>
      <c r="D652" s="34"/>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row>
    <row r="653" spans="1:33" ht="12.75">
      <c r="A653" s="34"/>
      <c r="B653" s="22"/>
      <c r="C653" s="22"/>
      <c r="D653" s="34"/>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row>
    <row r="654" spans="1:33" ht="12.75">
      <c r="A654" s="34"/>
      <c r="B654" s="22"/>
      <c r="C654" s="22"/>
      <c r="D654" s="34"/>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row>
    <row r="655" spans="1:33" ht="12.75">
      <c r="A655" s="34"/>
      <c r="B655" s="22"/>
      <c r="C655" s="22"/>
      <c r="D655" s="34"/>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row>
    <row r="656" spans="1:33" ht="12.75">
      <c r="A656" s="34"/>
      <c r="B656" s="22"/>
      <c r="C656" s="22"/>
      <c r="D656" s="34"/>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row>
    <row r="657" spans="1:33" ht="12.75">
      <c r="A657" s="34"/>
      <c r="B657" s="22"/>
      <c r="C657" s="22"/>
      <c r="D657" s="34"/>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row>
    <row r="658" spans="1:33" ht="12.75">
      <c r="A658" s="34"/>
      <c r="B658" s="22"/>
      <c r="C658" s="22"/>
      <c r="D658" s="34"/>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row>
    <row r="659" spans="1:33" ht="12.75">
      <c r="A659" s="34"/>
      <c r="B659" s="22"/>
      <c r="C659" s="22"/>
      <c r="D659" s="34"/>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row>
    <row r="660" spans="1:33" ht="12.75">
      <c r="A660" s="34"/>
      <c r="B660" s="22"/>
      <c r="C660" s="22"/>
      <c r="D660" s="34"/>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row>
    <row r="661" spans="1:33" ht="12.75">
      <c r="A661" s="34"/>
      <c r="B661" s="22"/>
      <c r="C661" s="22"/>
      <c r="D661" s="34"/>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row>
    <row r="662" spans="1:33" ht="12.75">
      <c r="A662" s="34"/>
      <c r="B662" s="22"/>
      <c r="C662" s="22"/>
      <c r="D662" s="34"/>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row>
    <row r="663" spans="1:33" ht="12.75">
      <c r="A663" s="34"/>
      <c r="B663" s="22"/>
      <c r="C663" s="22"/>
      <c r="D663" s="34"/>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row>
    <row r="664" spans="1:33" ht="12.75">
      <c r="A664" s="34"/>
      <c r="B664" s="22"/>
      <c r="C664" s="22"/>
      <c r="D664" s="34"/>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row>
    <row r="665" spans="1:33" ht="12.75">
      <c r="A665" s="34"/>
      <c r="B665" s="22"/>
      <c r="C665" s="22"/>
      <c r="D665" s="34"/>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row>
    <row r="666" spans="1:33" ht="12.75">
      <c r="A666" s="34"/>
      <c r="B666" s="22"/>
      <c r="C666" s="22"/>
      <c r="D666" s="34"/>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row>
    <row r="667" spans="1:33" ht="12.75">
      <c r="A667" s="34"/>
      <c r="B667" s="22"/>
      <c r="C667" s="22"/>
      <c r="D667" s="34"/>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row>
    <row r="668" spans="1:33" ht="12.75">
      <c r="A668" s="34"/>
      <c r="B668" s="22"/>
      <c r="C668" s="22"/>
      <c r="D668" s="34"/>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row>
    <row r="669" spans="1:33" ht="12.75">
      <c r="A669" s="34"/>
      <c r="B669" s="22"/>
      <c r="C669" s="22"/>
      <c r="D669" s="34"/>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row>
    <row r="670" spans="1:33" ht="12.75">
      <c r="A670" s="34"/>
      <c r="B670" s="22"/>
      <c r="C670" s="22"/>
      <c r="D670" s="34"/>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row>
    <row r="671" spans="1:33" ht="12.75">
      <c r="A671" s="34"/>
      <c r="B671" s="22"/>
      <c r="C671" s="22"/>
      <c r="D671" s="34"/>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row>
    <row r="672" spans="1:33" ht="12.75">
      <c r="A672" s="34"/>
      <c r="B672" s="22"/>
      <c r="C672" s="22"/>
      <c r="D672" s="34"/>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row>
    <row r="673" spans="1:33" ht="12.75">
      <c r="A673" s="34"/>
      <c r="B673" s="22"/>
      <c r="C673" s="22"/>
      <c r="D673" s="34"/>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row>
    <row r="674" spans="1:33" ht="12.75">
      <c r="A674" s="34"/>
      <c r="B674" s="22"/>
      <c r="C674" s="22"/>
      <c r="D674" s="34"/>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row>
    <row r="675" spans="1:33" ht="12.75">
      <c r="A675" s="34"/>
      <c r="B675" s="22"/>
      <c r="C675" s="22"/>
      <c r="D675" s="34"/>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row>
    <row r="676" spans="1:33" ht="12.75">
      <c r="A676" s="34"/>
      <c r="B676" s="22"/>
      <c r="C676" s="22"/>
      <c r="D676" s="34"/>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row>
    <row r="677" spans="1:33" ht="12.75">
      <c r="A677" s="34"/>
      <c r="B677" s="22"/>
      <c r="C677" s="22"/>
      <c r="D677" s="34"/>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row>
    <row r="678" spans="1:33" ht="12.75">
      <c r="A678" s="34"/>
      <c r="B678" s="22"/>
      <c r="C678" s="22"/>
      <c r="D678" s="34"/>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row>
    <row r="679" spans="1:33" ht="12.75">
      <c r="A679" s="34"/>
      <c r="B679" s="22"/>
      <c r="C679" s="22"/>
      <c r="D679" s="34"/>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row>
    <row r="680" spans="1:33" ht="12.75">
      <c r="A680" s="34"/>
      <c r="B680" s="22"/>
      <c r="C680" s="22"/>
      <c r="D680" s="34"/>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row>
    <row r="681" spans="1:33" ht="12.75">
      <c r="A681" s="34"/>
      <c r="B681" s="22"/>
      <c r="C681" s="22"/>
      <c r="D681" s="34"/>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row>
    <row r="682" spans="1:33" ht="12.75">
      <c r="A682" s="34"/>
      <c r="B682" s="22"/>
      <c r="C682" s="22"/>
      <c r="D682" s="34"/>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row>
    <row r="683" spans="1:33" ht="12.75">
      <c r="A683" s="34"/>
      <c r="B683" s="22"/>
      <c r="C683" s="22"/>
      <c r="D683" s="34"/>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row>
    <row r="684" spans="1:33" ht="12.75">
      <c r="A684" s="34"/>
      <c r="B684" s="22"/>
      <c r="C684" s="22"/>
      <c r="D684" s="34"/>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row>
    <row r="685" spans="1:33" ht="12.75">
      <c r="A685" s="34"/>
      <c r="B685" s="22"/>
      <c r="C685" s="22"/>
      <c r="D685" s="34"/>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row>
    <row r="686" spans="1:33" ht="12.75">
      <c r="A686" s="34"/>
      <c r="B686" s="22"/>
      <c r="C686" s="22"/>
      <c r="D686" s="34"/>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row>
    <row r="687" spans="1:33" ht="12.75">
      <c r="A687" s="34"/>
      <c r="B687" s="22"/>
      <c r="C687" s="22"/>
      <c r="D687" s="34"/>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row>
    <row r="688" spans="1:33" ht="12.75">
      <c r="A688" s="34"/>
      <c r="B688" s="22"/>
      <c r="C688" s="22"/>
      <c r="D688" s="34"/>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row>
    <row r="689" spans="1:33" ht="12.75">
      <c r="A689" s="34"/>
      <c r="B689" s="22"/>
      <c r="C689" s="22"/>
      <c r="D689" s="34"/>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row>
    <row r="690" spans="1:33" ht="12.75">
      <c r="A690" s="34"/>
      <c r="B690" s="22"/>
      <c r="C690" s="22"/>
      <c r="D690" s="34"/>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row>
    <row r="691" spans="1:33" ht="12.75">
      <c r="A691" s="34"/>
      <c r="B691" s="22"/>
      <c r="C691" s="22"/>
      <c r="D691" s="34"/>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row>
    <row r="692" spans="1:33" ht="12.75">
      <c r="A692" s="34"/>
      <c r="B692" s="22"/>
      <c r="C692" s="22"/>
      <c r="D692" s="34"/>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row>
    <row r="693" spans="1:33" ht="12.75">
      <c r="A693" s="34"/>
      <c r="B693" s="22"/>
      <c r="C693" s="22"/>
      <c r="D693" s="34"/>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row>
    <row r="694" spans="1:33" ht="12.75">
      <c r="A694" s="34"/>
      <c r="B694" s="22"/>
      <c r="C694" s="22"/>
      <c r="D694" s="34"/>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row>
    <row r="695" spans="1:33" ht="12.75">
      <c r="A695" s="34"/>
      <c r="B695" s="22"/>
      <c r="C695" s="22"/>
      <c r="D695" s="34"/>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row>
    <row r="696" spans="1:33" ht="12.75">
      <c r="A696" s="34"/>
      <c r="B696" s="22"/>
      <c r="C696" s="22"/>
      <c r="D696" s="34"/>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row>
    <row r="697" spans="1:33" ht="12.75">
      <c r="A697" s="34"/>
      <c r="B697" s="22"/>
      <c r="C697" s="22"/>
      <c r="D697" s="34"/>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row>
    <row r="698" spans="1:33" ht="12.75">
      <c r="A698" s="34"/>
      <c r="B698" s="22"/>
      <c r="C698" s="22"/>
      <c r="D698" s="34"/>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row>
    <row r="699" spans="1:33" ht="12.75">
      <c r="A699" s="34"/>
      <c r="B699" s="22"/>
      <c r="C699" s="22"/>
      <c r="D699" s="34"/>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row>
    <row r="700" spans="1:33" ht="12.75">
      <c r="A700" s="34"/>
      <c r="B700" s="22"/>
      <c r="C700" s="22"/>
      <c r="D700" s="34"/>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row>
    <row r="701" spans="1:33" ht="12.75">
      <c r="A701" s="34"/>
      <c r="B701" s="22"/>
      <c r="C701" s="22"/>
      <c r="D701" s="34"/>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row>
    <row r="702" spans="1:33" ht="12.75">
      <c r="A702" s="34"/>
      <c r="B702" s="22"/>
      <c r="C702" s="22"/>
      <c r="D702" s="34"/>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row>
    <row r="703" spans="1:33" ht="12.75">
      <c r="A703" s="34"/>
      <c r="B703" s="22"/>
      <c r="C703" s="22"/>
      <c r="D703" s="34"/>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row>
    <row r="704" spans="1:33" ht="12.75">
      <c r="A704" s="34"/>
      <c r="B704" s="22"/>
      <c r="C704" s="22"/>
      <c r="D704" s="34"/>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row>
    <row r="705" spans="1:33" ht="12.75">
      <c r="A705" s="34"/>
      <c r="B705" s="22"/>
      <c r="C705" s="22"/>
      <c r="D705" s="34"/>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row>
    <row r="706" spans="1:33" ht="12.75">
      <c r="A706" s="34"/>
      <c r="B706" s="22"/>
      <c r="C706" s="22"/>
      <c r="D706" s="34"/>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row>
    <row r="707" spans="1:33" ht="12.75">
      <c r="A707" s="34"/>
      <c r="B707" s="22"/>
      <c r="C707" s="22"/>
      <c r="D707" s="34"/>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row>
    <row r="708" spans="1:33" ht="12.75">
      <c r="A708" s="34"/>
      <c r="B708" s="22"/>
      <c r="C708" s="22"/>
      <c r="D708" s="34"/>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row>
    <row r="709" spans="1:33" ht="12.75">
      <c r="A709" s="34"/>
      <c r="B709" s="22"/>
      <c r="C709" s="22"/>
      <c r="D709" s="34"/>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row>
    <row r="710" spans="1:33" ht="12.75">
      <c r="A710" s="34"/>
      <c r="B710" s="22"/>
      <c r="C710" s="22"/>
      <c r="D710" s="34"/>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row>
    <row r="711" spans="1:33" ht="12.75">
      <c r="A711" s="34"/>
      <c r="B711" s="22"/>
      <c r="C711" s="22"/>
      <c r="D711" s="34"/>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row>
    <row r="712" spans="1:33" ht="12.75">
      <c r="A712" s="34"/>
      <c r="B712" s="22"/>
      <c r="C712" s="22"/>
      <c r="D712" s="34"/>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row>
    <row r="713" spans="1:33" ht="12.75">
      <c r="A713" s="34"/>
      <c r="B713" s="22"/>
      <c r="C713" s="22"/>
      <c r="D713" s="34"/>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row>
    <row r="714" spans="1:33" ht="12.75">
      <c r="A714" s="34"/>
      <c r="B714" s="22"/>
      <c r="C714" s="22"/>
      <c r="D714" s="34"/>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row>
    <row r="715" spans="1:33" ht="12.75">
      <c r="A715" s="34"/>
      <c r="B715" s="22"/>
      <c r="C715" s="22"/>
      <c r="D715" s="34"/>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row>
    <row r="716" spans="1:33" ht="12.75">
      <c r="A716" s="34"/>
      <c r="B716" s="22"/>
      <c r="C716" s="22"/>
      <c r="D716" s="34"/>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row>
    <row r="717" spans="1:33" ht="12.75">
      <c r="A717" s="34"/>
      <c r="B717" s="22"/>
      <c r="C717" s="22"/>
      <c r="D717" s="34"/>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row>
    <row r="718" spans="1:33" ht="12.75">
      <c r="A718" s="34"/>
      <c r="B718" s="22"/>
      <c r="C718" s="22"/>
      <c r="D718" s="34"/>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row>
    <row r="719" spans="1:33" ht="12.75">
      <c r="A719" s="34"/>
      <c r="B719" s="22"/>
      <c r="C719" s="22"/>
      <c r="D719" s="34"/>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row>
    <row r="720" spans="1:33" ht="12.75">
      <c r="A720" s="34"/>
      <c r="B720" s="22"/>
      <c r="C720" s="22"/>
      <c r="D720" s="34"/>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row>
    <row r="721" spans="1:33" ht="12.75">
      <c r="A721" s="34"/>
      <c r="B721" s="22"/>
      <c r="C721" s="22"/>
      <c r="D721" s="34"/>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row>
    <row r="722" spans="1:33" ht="12.75">
      <c r="A722" s="34"/>
      <c r="B722" s="22"/>
      <c r="C722" s="22"/>
      <c r="D722" s="34"/>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row>
    <row r="723" spans="1:33" ht="12.75">
      <c r="A723" s="34"/>
      <c r="B723" s="22"/>
      <c r="C723" s="22"/>
      <c r="D723" s="34"/>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row>
    <row r="724" spans="1:33" ht="12.75">
      <c r="A724" s="34"/>
      <c r="B724" s="22"/>
      <c r="C724" s="22"/>
      <c r="D724" s="34"/>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row>
    <row r="725" spans="1:33" ht="12.75">
      <c r="A725" s="34"/>
      <c r="B725" s="22"/>
      <c r="C725" s="22"/>
      <c r="D725" s="34"/>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row>
    <row r="726" spans="1:33" ht="12.75">
      <c r="A726" s="34"/>
      <c r="B726" s="22"/>
      <c r="C726" s="22"/>
      <c r="D726" s="34"/>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row>
    <row r="727" spans="1:33" ht="12.75">
      <c r="A727" s="34"/>
      <c r="B727" s="22"/>
      <c r="C727" s="22"/>
      <c r="D727" s="34"/>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row>
    <row r="728" spans="1:33" ht="12.75">
      <c r="A728" s="34"/>
      <c r="B728" s="22"/>
      <c r="C728" s="22"/>
      <c r="D728" s="34"/>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row>
    <row r="729" spans="1:33" ht="12.75">
      <c r="A729" s="34"/>
      <c r="B729" s="22"/>
      <c r="C729" s="22"/>
      <c r="D729" s="34"/>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row>
    <row r="730" spans="1:33" ht="12.75">
      <c r="A730" s="34"/>
      <c r="B730" s="22"/>
      <c r="C730" s="22"/>
      <c r="D730" s="34"/>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row>
    <row r="731" spans="1:33" ht="12.75">
      <c r="A731" s="34"/>
      <c r="B731" s="22"/>
      <c r="C731" s="22"/>
      <c r="D731" s="34"/>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row>
    <row r="732" spans="1:33" ht="12.75">
      <c r="A732" s="34"/>
      <c r="B732" s="22"/>
      <c r="C732" s="22"/>
      <c r="D732" s="34"/>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row>
    <row r="733" spans="1:33" ht="12.75">
      <c r="A733" s="34"/>
      <c r="B733" s="22"/>
      <c r="C733" s="22"/>
      <c r="D733" s="34"/>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row>
    <row r="734" spans="1:33" ht="12.75">
      <c r="A734" s="34"/>
      <c r="B734" s="22"/>
      <c r="C734" s="22"/>
      <c r="D734" s="34"/>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row>
    <row r="735" spans="1:33" ht="12.75">
      <c r="A735" s="34"/>
      <c r="B735" s="22"/>
      <c r="C735" s="22"/>
      <c r="D735" s="34"/>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row>
    <row r="736" spans="1:33" ht="12.75">
      <c r="A736" s="34"/>
      <c r="B736" s="22"/>
      <c r="C736" s="22"/>
      <c r="D736" s="34"/>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row>
    <row r="737" spans="1:33" ht="12.75">
      <c r="A737" s="34"/>
      <c r="B737" s="22"/>
      <c r="C737" s="22"/>
      <c r="D737" s="34"/>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row>
    <row r="738" spans="1:33" ht="12.75">
      <c r="A738" s="34"/>
      <c r="B738" s="22"/>
      <c r="C738" s="22"/>
      <c r="D738" s="34"/>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row>
    <row r="739" spans="1:33" ht="12.75">
      <c r="A739" s="34"/>
      <c r="B739" s="22"/>
      <c r="C739" s="22"/>
      <c r="D739" s="34"/>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row>
    <row r="740" spans="1:33" ht="12.75">
      <c r="A740" s="34"/>
      <c r="B740" s="22"/>
      <c r="C740" s="22"/>
      <c r="D740" s="34"/>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row>
    <row r="741" spans="1:33" ht="12.75">
      <c r="A741" s="34"/>
      <c r="B741" s="22"/>
      <c r="C741" s="22"/>
      <c r="D741" s="34"/>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row>
    <row r="742" spans="1:33" ht="12.75">
      <c r="A742" s="34"/>
      <c r="B742" s="22"/>
      <c r="C742" s="22"/>
      <c r="D742" s="34"/>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row>
    <row r="743" spans="1:33" ht="12.75">
      <c r="A743" s="34"/>
      <c r="B743" s="22"/>
      <c r="C743" s="22"/>
      <c r="D743" s="34"/>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row>
    <row r="744" spans="1:33" ht="12.75">
      <c r="A744" s="34"/>
      <c r="B744" s="22"/>
      <c r="C744" s="22"/>
      <c r="D744" s="34"/>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row>
    <row r="745" spans="1:33" ht="12.75">
      <c r="A745" s="34"/>
      <c r="B745" s="22"/>
      <c r="C745" s="22"/>
      <c r="D745" s="34"/>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row>
    <row r="746" spans="1:33" ht="12.75">
      <c r="A746" s="34"/>
      <c r="B746" s="22"/>
      <c r="C746" s="22"/>
      <c r="D746" s="34"/>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row>
    <row r="747" spans="1:33" ht="12.75">
      <c r="A747" s="34"/>
      <c r="B747" s="22"/>
      <c r="C747" s="22"/>
      <c r="D747" s="34"/>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row>
    <row r="748" spans="1:33" ht="12.75">
      <c r="A748" s="34"/>
      <c r="B748" s="22"/>
      <c r="C748" s="22"/>
      <c r="D748" s="34"/>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row>
    <row r="749" spans="1:33" ht="12.75">
      <c r="A749" s="34"/>
      <c r="B749" s="22"/>
      <c r="C749" s="22"/>
      <c r="D749" s="34"/>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row>
    <row r="750" spans="1:33" ht="12.75">
      <c r="A750" s="34"/>
      <c r="B750" s="22"/>
      <c r="C750" s="22"/>
      <c r="D750" s="34"/>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row>
    <row r="751" spans="1:33" ht="12.75">
      <c r="A751" s="34"/>
      <c r="B751" s="22"/>
      <c r="C751" s="22"/>
      <c r="D751" s="34"/>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row>
    <row r="752" spans="1:33" ht="12.75">
      <c r="A752" s="34"/>
      <c r="B752" s="22"/>
      <c r="C752" s="22"/>
      <c r="D752" s="34"/>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row>
    <row r="753" spans="1:33" ht="12.75">
      <c r="A753" s="34"/>
      <c r="B753" s="22"/>
      <c r="C753" s="22"/>
      <c r="D753" s="34"/>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row>
    <row r="754" spans="1:33" ht="12.75">
      <c r="A754" s="34"/>
      <c r="B754" s="22"/>
      <c r="C754" s="22"/>
      <c r="D754" s="34"/>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row>
    <row r="755" spans="1:33" ht="12.75">
      <c r="A755" s="34"/>
      <c r="B755" s="22"/>
      <c r="C755" s="22"/>
      <c r="D755" s="34"/>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row>
    <row r="756" spans="1:33" ht="12.75">
      <c r="A756" s="34"/>
      <c r="B756" s="22"/>
      <c r="C756" s="22"/>
      <c r="D756" s="34"/>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row>
    <row r="757" spans="1:33" ht="12.75">
      <c r="A757" s="34"/>
      <c r="B757" s="22"/>
      <c r="C757" s="22"/>
      <c r="D757" s="34"/>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row>
    <row r="758" spans="1:33" ht="12.75">
      <c r="A758" s="34"/>
      <c r="B758" s="22"/>
      <c r="C758" s="22"/>
      <c r="D758" s="34"/>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row>
    <row r="759" spans="1:33" ht="12.75">
      <c r="A759" s="34"/>
      <c r="B759" s="22"/>
      <c r="C759" s="22"/>
      <c r="D759" s="34"/>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row>
    <row r="760" spans="1:33" ht="12.75">
      <c r="A760" s="34"/>
      <c r="B760" s="22"/>
      <c r="C760" s="22"/>
      <c r="D760" s="34"/>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row>
    <row r="761" spans="1:33" ht="12.75">
      <c r="A761" s="34"/>
      <c r="B761" s="22"/>
      <c r="C761" s="22"/>
      <c r="D761" s="34"/>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row>
    <row r="762" spans="1:33" ht="12.75">
      <c r="A762" s="34"/>
      <c r="B762" s="22"/>
      <c r="C762" s="22"/>
      <c r="D762" s="34"/>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row>
    <row r="763" spans="1:33" ht="12.75">
      <c r="A763" s="34"/>
      <c r="B763" s="22"/>
      <c r="C763" s="22"/>
      <c r="D763" s="34"/>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row>
    <row r="764" spans="1:33" ht="12.75">
      <c r="A764" s="34"/>
      <c r="B764" s="22"/>
      <c r="C764" s="22"/>
      <c r="D764" s="34"/>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row>
    <row r="765" spans="1:33" ht="12.75">
      <c r="A765" s="34"/>
      <c r="B765" s="22"/>
      <c r="C765" s="22"/>
      <c r="D765" s="34"/>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row>
    <row r="766" spans="1:33" ht="12.75">
      <c r="A766" s="34"/>
      <c r="B766" s="22"/>
      <c r="C766" s="22"/>
      <c r="D766" s="34"/>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row>
    <row r="767" spans="1:33" ht="12.75">
      <c r="A767" s="34"/>
      <c r="B767" s="22"/>
      <c r="C767" s="22"/>
      <c r="D767" s="34"/>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row>
    <row r="768" spans="1:33" ht="12.75">
      <c r="A768" s="34"/>
      <c r="B768" s="22"/>
      <c r="C768" s="22"/>
      <c r="D768" s="34"/>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row>
    <row r="769" spans="1:33" ht="12.75">
      <c r="A769" s="34"/>
      <c r="B769" s="22"/>
      <c r="C769" s="22"/>
      <c r="D769" s="34"/>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row>
    <row r="770" spans="1:33" ht="12.75">
      <c r="A770" s="34"/>
      <c r="B770" s="22"/>
      <c r="C770" s="22"/>
      <c r="D770" s="34"/>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row>
    <row r="771" spans="1:33" ht="12.75">
      <c r="A771" s="34"/>
      <c r="B771" s="22"/>
      <c r="C771" s="22"/>
      <c r="D771" s="34"/>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row>
    <row r="772" spans="1:33" ht="12.75">
      <c r="A772" s="34"/>
      <c r="B772" s="22"/>
      <c r="C772" s="22"/>
      <c r="D772" s="34"/>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row>
    <row r="773" spans="1:33" ht="12.75">
      <c r="A773" s="34"/>
      <c r="B773" s="22"/>
      <c r="C773" s="22"/>
      <c r="D773" s="34"/>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row>
    <row r="774" spans="1:33" ht="12.75">
      <c r="A774" s="34"/>
      <c r="B774" s="22"/>
      <c r="C774" s="22"/>
      <c r="D774" s="34"/>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row>
    <row r="775" spans="1:33" ht="12.75">
      <c r="A775" s="34"/>
      <c r="B775" s="22"/>
      <c r="C775" s="22"/>
      <c r="D775" s="34"/>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row>
    <row r="776" spans="1:33" ht="12.75">
      <c r="A776" s="34"/>
      <c r="B776" s="22"/>
      <c r="C776" s="22"/>
      <c r="D776" s="34"/>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row>
    <row r="777" spans="1:33" ht="12.75">
      <c r="A777" s="34"/>
      <c r="B777" s="22"/>
      <c r="C777" s="22"/>
      <c r="D777" s="34"/>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row>
    <row r="778" spans="1:33" ht="12.75">
      <c r="A778" s="34"/>
      <c r="B778" s="22"/>
      <c r="C778" s="22"/>
      <c r="D778" s="34"/>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row>
    <row r="779" spans="1:33" ht="12.75">
      <c r="A779" s="34"/>
      <c r="B779" s="22"/>
      <c r="C779" s="22"/>
      <c r="D779" s="34"/>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row>
    <row r="780" spans="1:33" ht="12.75">
      <c r="A780" s="34"/>
      <c r="B780" s="22"/>
      <c r="C780" s="22"/>
      <c r="D780" s="34"/>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row>
    <row r="781" spans="1:33" ht="12.75">
      <c r="A781" s="34"/>
      <c r="B781" s="22"/>
      <c r="C781" s="22"/>
      <c r="D781" s="34"/>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row>
    <row r="782" spans="1:33" ht="12.75">
      <c r="A782" s="34"/>
      <c r="B782" s="22"/>
      <c r="C782" s="22"/>
      <c r="D782" s="34"/>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row>
    <row r="783" spans="1:33" ht="12.75">
      <c r="A783" s="34"/>
      <c r="B783" s="22"/>
      <c r="C783" s="22"/>
      <c r="D783" s="34"/>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row>
    <row r="784" spans="1:33" ht="12.75">
      <c r="A784" s="34"/>
      <c r="B784" s="22"/>
      <c r="C784" s="22"/>
      <c r="D784" s="34"/>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row>
    <row r="785" spans="1:33" ht="12.75">
      <c r="A785" s="34"/>
      <c r="B785" s="22"/>
      <c r="C785" s="22"/>
      <c r="D785" s="34"/>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row>
    <row r="786" spans="1:33" ht="12.75">
      <c r="A786" s="34"/>
      <c r="B786" s="22"/>
      <c r="C786" s="22"/>
      <c r="D786" s="34"/>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row>
    <row r="787" spans="1:33" ht="12.75">
      <c r="A787" s="34"/>
      <c r="B787" s="22"/>
      <c r="C787" s="22"/>
      <c r="D787" s="34"/>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row>
    <row r="788" spans="1:33" ht="12.75">
      <c r="A788" s="34"/>
      <c r="B788" s="22"/>
      <c r="C788" s="22"/>
      <c r="D788" s="34"/>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row>
    <row r="789" spans="1:33" ht="12.75">
      <c r="A789" s="34"/>
      <c r="B789" s="22"/>
      <c r="C789" s="22"/>
      <c r="D789" s="34"/>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row>
    <row r="790" spans="1:33" ht="12.75">
      <c r="A790" s="34"/>
      <c r="B790" s="22"/>
      <c r="C790" s="22"/>
      <c r="D790" s="34"/>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row>
    <row r="791" spans="1:33" ht="12.75">
      <c r="A791" s="34"/>
      <c r="B791" s="22"/>
      <c r="C791" s="22"/>
      <c r="D791" s="34"/>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row>
    <row r="792" spans="1:33" ht="12.75">
      <c r="A792" s="34"/>
      <c r="B792" s="22"/>
      <c r="C792" s="22"/>
      <c r="D792" s="34"/>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row>
    <row r="793" spans="1:33" ht="12.75">
      <c r="A793" s="34"/>
      <c r="B793" s="22"/>
      <c r="C793" s="22"/>
      <c r="D793" s="34"/>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row>
    <row r="794" spans="1:33" ht="12.75">
      <c r="A794" s="34"/>
      <c r="B794" s="22"/>
      <c r="C794" s="22"/>
      <c r="D794" s="34"/>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row>
    <row r="795" spans="1:33" ht="12.75">
      <c r="A795" s="34"/>
      <c r="B795" s="22"/>
      <c r="C795" s="22"/>
      <c r="D795" s="34"/>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row>
    <row r="796" spans="1:33" ht="12.75">
      <c r="A796" s="34"/>
      <c r="B796" s="22"/>
      <c r="C796" s="22"/>
      <c r="D796" s="34"/>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row>
    <row r="797" spans="1:33" ht="12.75">
      <c r="A797" s="34"/>
      <c r="B797" s="22"/>
      <c r="C797" s="22"/>
      <c r="D797" s="34"/>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row>
    <row r="798" spans="1:33" ht="12.75">
      <c r="A798" s="34"/>
      <c r="B798" s="22"/>
      <c r="C798" s="22"/>
      <c r="D798" s="34"/>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row>
    <row r="799" spans="1:33" ht="12.75">
      <c r="A799" s="34"/>
      <c r="B799" s="22"/>
      <c r="C799" s="22"/>
      <c r="D799" s="34"/>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row>
    <row r="800" spans="1:33" ht="12.75">
      <c r="A800" s="34"/>
      <c r="B800" s="22"/>
      <c r="C800" s="22"/>
      <c r="D800" s="34"/>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row>
    <row r="801" spans="1:33" ht="12.75">
      <c r="A801" s="34"/>
      <c r="B801" s="22"/>
      <c r="C801" s="22"/>
      <c r="D801" s="34"/>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row>
    <row r="802" spans="1:33" ht="12.75">
      <c r="A802" s="34"/>
      <c r="B802" s="22"/>
      <c r="C802" s="22"/>
      <c r="D802" s="34"/>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row>
    <row r="803" spans="1:33" ht="12.75">
      <c r="A803" s="34"/>
      <c r="B803" s="22"/>
      <c r="C803" s="22"/>
      <c r="D803" s="34"/>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row>
    <row r="804" spans="1:33" ht="12.75">
      <c r="A804" s="34"/>
      <c r="B804" s="22"/>
      <c r="C804" s="22"/>
      <c r="D804" s="34"/>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row>
    <row r="805" spans="1:33" ht="12.75">
      <c r="A805" s="34"/>
      <c r="B805" s="22"/>
      <c r="C805" s="22"/>
      <c r="D805" s="34"/>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row>
    <row r="806" spans="1:33" ht="12.75">
      <c r="A806" s="34"/>
      <c r="B806" s="22"/>
      <c r="C806" s="22"/>
      <c r="D806" s="34"/>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row>
    <row r="807" spans="1:33" ht="12.75">
      <c r="A807" s="34"/>
      <c r="B807" s="22"/>
      <c r="C807" s="22"/>
      <c r="D807" s="34"/>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row>
    <row r="808" spans="1:33" ht="12.75">
      <c r="A808" s="34"/>
      <c r="B808" s="22"/>
      <c r="C808" s="22"/>
      <c r="D808" s="34"/>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row>
    <row r="809" spans="1:33" ht="12.75">
      <c r="A809" s="34"/>
      <c r="B809" s="22"/>
      <c r="C809" s="22"/>
      <c r="D809" s="34"/>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row>
    <row r="810" spans="1:33" ht="12.75">
      <c r="A810" s="34"/>
      <c r="B810" s="22"/>
      <c r="C810" s="22"/>
      <c r="D810" s="34"/>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row>
    <row r="811" spans="1:33" ht="12.75">
      <c r="A811" s="34"/>
      <c r="B811" s="22"/>
      <c r="C811" s="22"/>
      <c r="D811" s="34"/>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row>
    <row r="812" spans="1:33" ht="12.75">
      <c r="A812" s="34"/>
      <c r="B812" s="22"/>
      <c r="C812" s="22"/>
      <c r="D812" s="34"/>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row>
    <row r="813" spans="1:33" ht="12.75">
      <c r="A813" s="34"/>
      <c r="B813" s="22"/>
      <c r="C813" s="22"/>
      <c r="D813" s="34"/>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row>
    <row r="814" spans="1:33" ht="12.75">
      <c r="A814" s="34"/>
      <c r="B814" s="22"/>
      <c r="C814" s="22"/>
      <c r="D814" s="34"/>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row>
    <row r="815" spans="1:33" ht="12.75">
      <c r="A815" s="34"/>
      <c r="B815" s="22"/>
      <c r="C815" s="22"/>
      <c r="D815" s="34"/>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row>
    <row r="816" spans="1:33" ht="12.75">
      <c r="A816" s="34"/>
      <c r="B816" s="22"/>
      <c r="C816" s="22"/>
      <c r="D816" s="34"/>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row>
    <row r="817" spans="1:33" ht="12.75">
      <c r="A817" s="34"/>
      <c r="B817" s="22"/>
      <c r="C817" s="22"/>
      <c r="D817" s="34"/>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row>
    <row r="818" spans="1:33" ht="12.75">
      <c r="A818" s="34"/>
      <c r="B818" s="22"/>
      <c r="C818" s="22"/>
      <c r="D818" s="34"/>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row>
    <row r="819" spans="1:33" ht="12.75">
      <c r="A819" s="34"/>
      <c r="B819" s="22"/>
      <c r="C819" s="22"/>
      <c r="D819" s="34"/>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row>
    <row r="820" spans="1:33" ht="12.75">
      <c r="A820" s="34"/>
      <c r="B820" s="22"/>
      <c r="C820" s="22"/>
      <c r="D820" s="34"/>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row>
    <row r="821" spans="1:33" ht="12.75">
      <c r="A821" s="34"/>
      <c r="B821" s="22"/>
      <c r="C821" s="22"/>
      <c r="D821" s="34"/>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row>
    <row r="822" spans="1:33" ht="12.75">
      <c r="A822" s="34"/>
      <c r="B822" s="22"/>
      <c r="C822" s="22"/>
      <c r="D822" s="34"/>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row>
    <row r="823" spans="1:33" ht="12.75">
      <c r="A823" s="34"/>
      <c r="B823" s="22"/>
      <c r="C823" s="22"/>
      <c r="D823" s="34"/>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row>
    <row r="824" spans="1:33" ht="12.75">
      <c r="A824" s="34"/>
      <c r="B824" s="22"/>
      <c r="C824" s="22"/>
      <c r="D824" s="34"/>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row>
    <row r="825" spans="1:33" ht="12.75">
      <c r="A825" s="34"/>
      <c r="B825" s="22"/>
      <c r="C825" s="22"/>
      <c r="D825" s="34"/>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row>
    <row r="826" spans="1:33" ht="12.75">
      <c r="A826" s="34"/>
      <c r="B826" s="22"/>
      <c r="C826" s="22"/>
      <c r="D826" s="34"/>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row>
    <row r="827" spans="1:33" ht="12.75">
      <c r="A827" s="34"/>
      <c r="B827" s="22"/>
      <c r="C827" s="22"/>
      <c r="D827" s="34"/>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row>
    <row r="828" spans="1:33" ht="12.75">
      <c r="A828" s="34"/>
      <c r="B828" s="22"/>
      <c r="C828" s="22"/>
      <c r="D828" s="34"/>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row>
    <row r="829" spans="1:33" ht="12.75">
      <c r="A829" s="34"/>
      <c r="B829" s="22"/>
      <c r="C829" s="22"/>
      <c r="D829" s="34"/>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row>
    <row r="830" spans="1:33" ht="12.75">
      <c r="A830" s="34"/>
      <c r="B830" s="22"/>
      <c r="C830" s="22"/>
      <c r="D830" s="34"/>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row>
    <row r="831" spans="1:33" ht="12.75">
      <c r="A831" s="34"/>
      <c r="B831" s="22"/>
      <c r="C831" s="22"/>
      <c r="D831" s="34"/>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row>
    <row r="832" spans="1:33" ht="12.75">
      <c r="A832" s="34"/>
      <c r="B832" s="22"/>
      <c r="C832" s="22"/>
      <c r="D832" s="34"/>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row>
    <row r="833" spans="1:33" ht="12.75">
      <c r="A833" s="34"/>
      <c r="B833" s="22"/>
      <c r="C833" s="22"/>
      <c r="D833" s="34"/>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row>
    <row r="834" spans="1:33" ht="12.75">
      <c r="A834" s="34"/>
      <c r="B834" s="22"/>
      <c r="C834" s="22"/>
      <c r="D834" s="34"/>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row>
    <row r="835" spans="1:33" ht="12.75">
      <c r="A835" s="34"/>
      <c r="B835" s="22"/>
      <c r="C835" s="22"/>
      <c r="D835" s="34"/>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row>
    <row r="836" spans="1:33" ht="12.75">
      <c r="A836" s="34"/>
      <c r="B836" s="22"/>
      <c r="C836" s="22"/>
      <c r="D836" s="34"/>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row>
    <row r="837" spans="1:33" ht="12.75">
      <c r="A837" s="34"/>
      <c r="B837" s="22"/>
      <c r="C837" s="22"/>
      <c r="D837" s="34"/>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row>
    <row r="838" spans="1:33" ht="12.75">
      <c r="A838" s="34"/>
      <c r="B838" s="22"/>
      <c r="C838" s="22"/>
      <c r="D838" s="34"/>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row>
    <row r="839" spans="1:33" ht="12.75">
      <c r="A839" s="34"/>
      <c r="B839" s="22"/>
      <c r="C839" s="22"/>
      <c r="D839" s="34"/>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row>
    <row r="840" spans="1:33" ht="12.75">
      <c r="A840" s="34"/>
      <c r="B840" s="22"/>
      <c r="C840" s="22"/>
      <c r="D840" s="34"/>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row>
    <row r="841" spans="1:33" ht="12.75">
      <c r="A841" s="34"/>
      <c r="B841" s="22"/>
      <c r="C841" s="22"/>
      <c r="D841" s="34"/>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row>
    <row r="842" spans="1:33" ht="12.75">
      <c r="A842" s="34"/>
      <c r="B842" s="22"/>
      <c r="C842" s="22"/>
      <c r="D842" s="34"/>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row>
    <row r="843" spans="1:33" ht="12.75">
      <c r="A843" s="34"/>
      <c r="B843" s="22"/>
      <c r="C843" s="22"/>
      <c r="D843" s="34"/>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row>
    <row r="844" spans="1:33" ht="12.75">
      <c r="A844" s="34"/>
      <c r="B844" s="22"/>
      <c r="C844" s="22"/>
      <c r="D844" s="34"/>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row>
    <row r="845" spans="1:33" ht="12.75">
      <c r="A845" s="34"/>
      <c r="B845" s="22"/>
      <c r="C845" s="22"/>
      <c r="D845" s="34"/>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row>
    <row r="846" spans="1:33" ht="12.75">
      <c r="A846" s="34"/>
      <c r="B846" s="22"/>
      <c r="C846" s="22"/>
      <c r="D846" s="34"/>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row>
    <row r="847" spans="1:33" ht="12.75">
      <c r="A847" s="34"/>
      <c r="B847" s="22"/>
      <c r="C847" s="22"/>
      <c r="D847" s="34"/>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row>
    <row r="848" spans="1:33" ht="12.75">
      <c r="A848" s="34"/>
      <c r="B848" s="22"/>
      <c r="C848" s="22"/>
      <c r="D848" s="34"/>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row>
    <row r="849" spans="1:33" ht="12.75">
      <c r="A849" s="34"/>
      <c r="B849" s="22"/>
      <c r="C849" s="22"/>
      <c r="D849" s="34"/>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row>
    <row r="850" spans="1:33" ht="12.75">
      <c r="A850" s="34"/>
      <c r="B850" s="22"/>
      <c r="C850" s="22"/>
      <c r="D850" s="34"/>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row>
    <row r="851" spans="1:33" ht="12.75">
      <c r="A851" s="34"/>
      <c r="B851" s="22"/>
      <c r="C851" s="22"/>
      <c r="D851" s="34"/>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row>
    <row r="852" spans="1:33" ht="12.75">
      <c r="A852" s="34"/>
      <c r="B852" s="22"/>
      <c r="C852" s="22"/>
      <c r="D852" s="34"/>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row>
    <row r="853" spans="1:33" ht="12.75">
      <c r="A853" s="34"/>
      <c r="B853" s="22"/>
      <c r="C853" s="22"/>
      <c r="D853" s="34"/>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row>
    <row r="854" spans="1:33" ht="12.75">
      <c r="A854" s="34"/>
      <c r="B854" s="22"/>
      <c r="C854" s="22"/>
      <c r="D854" s="34"/>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row>
    <row r="855" spans="1:33" ht="12.75">
      <c r="A855" s="34"/>
      <c r="B855" s="22"/>
      <c r="C855" s="22"/>
      <c r="D855" s="34"/>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row>
    <row r="856" spans="1:33" ht="12.75">
      <c r="A856" s="34"/>
      <c r="B856" s="22"/>
      <c r="C856" s="22"/>
      <c r="D856" s="34"/>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row>
    <row r="857" spans="1:33" ht="12.75">
      <c r="A857" s="34"/>
      <c r="B857" s="22"/>
      <c r="C857" s="22"/>
      <c r="D857" s="34"/>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row>
    <row r="858" spans="1:33" ht="12.75">
      <c r="A858" s="34"/>
      <c r="B858" s="22"/>
      <c r="C858" s="22"/>
      <c r="D858" s="34"/>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row>
    <row r="859" spans="1:33" ht="12.75">
      <c r="A859" s="34"/>
      <c r="B859" s="22"/>
      <c r="C859" s="22"/>
      <c r="D859" s="34"/>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row>
    <row r="860" spans="1:33" ht="12.75">
      <c r="A860" s="34"/>
      <c r="B860" s="22"/>
      <c r="C860" s="22"/>
      <c r="D860" s="34"/>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row>
    <row r="861" spans="1:33" ht="12.75">
      <c r="A861" s="34"/>
      <c r="B861" s="22"/>
      <c r="C861" s="22"/>
      <c r="D861" s="34"/>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row>
    <row r="862" spans="1:33" ht="12.75">
      <c r="A862" s="34"/>
      <c r="B862" s="22"/>
      <c r="C862" s="22"/>
      <c r="D862" s="34"/>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row>
    <row r="863" spans="1:33" ht="12.75">
      <c r="A863" s="34"/>
      <c r="B863" s="22"/>
      <c r="C863" s="22"/>
      <c r="D863" s="34"/>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row>
    <row r="864" spans="1:33" ht="12.75">
      <c r="A864" s="34"/>
      <c r="B864" s="22"/>
      <c r="C864" s="22"/>
      <c r="D864" s="34"/>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row>
    <row r="865" spans="1:33" ht="12.75">
      <c r="A865" s="34"/>
      <c r="B865" s="22"/>
      <c r="C865" s="22"/>
      <c r="D865" s="34"/>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row>
    <row r="866" spans="1:33" ht="12.75">
      <c r="A866" s="34"/>
      <c r="B866" s="22"/>
      <c r="C866" s="22"/>
      <c r="D866" s="34"/>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row>
    <row r="867" spans="1:33" ht="12.75">
      <c r="A867" s="34"/>
      <c r="B867" s="22"/>
      <c r="C867" s="22"/>
      <c r="D867" s="34"/>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row>
    <row r="868" spans="1:33" ht="12.75">
      <c r="A868" s="34"/>
      <c r="B868" s="22"/>
      <c r="C868" s="22"/>
      <c r="D868" s="34"/>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row>
    <row r="869" spans="1:33" ht="12.75">
      <c r="A869" s="34"/>
      <c r="B869" s="22"/>
      <c r="C869" s="22"/>
      <c r="D869" s="34"/>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row>
    <row r="870" spans="1:33" ht="12.75">
      <c r="A870" s="34"/>
      <c r="B870" s="22"/>
      <c r="C870" s="22"/>
      <c r="D870" s="34"/>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row>
    <row r="871" spans="1:33" ht="12.75">
      <c r="A871" s="34"/>
      <c r="B871" s="22"/>
      <c r="C871" s="22"/>
      <c r="D871" s="34"/>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row>
    <row r="872" spans="1:33" ht="12.75">
      <c r="A872" s="34"/>
      <c r="B872" s="22"/>
      <c r="C872" s="22"/>
      <c r="D872" s="34"/>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row>
    <row r="873" spans="1:33" ht="12.75">
      <c r="A873" s="34"/>
      <c r="B873" s="22"/>
      <c r="C873" s="22"/>
      <c r="D873" s="34"/>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row>
    <row r="874" spans="1:33" ht="12.75">
      <c r="A874" s="34"/>
      <c r="B874" s="22"/>
      <c r="C874" s="22"/>
      <c r="D874" s="34"/>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row>
    <row r="875" spans="1:33" ht="12.75">
      <c r="A875" s="34"/>
      <c r="B875" s="22"/>
      <c r="C875" s="22"/>
      <c r="D875" s="34"/>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row>
    <row r="876" spans="1:33" ht="12.75">
      <c r="A876" s="34"/>
      <c r="B876" s="22"/>
      <c r="C876" s="22"/>
      <c r="D876" s="34"/>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row>
    <row r="877" spans="1:33" ht="12.75">
      <c r="A877" s="34"/>
      <c r="B877" s="22"/>
      <c r="C877" s="22"/>
      <c r="D877" s="34"/>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row>
    <row r="878" spans="1:33" ht="12.75">
      <c r="A878" s="34"/>
      <c r="B878" s="22"/>
      <c r="C878" s="22"/>
      <c r="D878" s="34"/>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row>
    <row r="879" spans="1:33" ht="12.75">
      <c r="A879" s="34"/>
      <c r="B879" s="22"/>
      <c r="C879" s="22"/>
      <c r="D879" s="34"/>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row>
    <row r="880" spans="1:33" ht="12.75">
      <c r="A880" s="34"/>
      <c r="B880" s="22"/>
      <c r="C880" s="22"/>
      <c r="D880" s="34"/>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row>
    <row r="881" spans="1:33" ht="12.75">
      <c r="A881" s="34"/>
      <c r="B881" s="22"/>
      <c r="C881" s="22"/>
      <c r="D881" s="34"/>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row>
    <row r="882" spans="1:33" ht="12.75">
      <c r="A882" s="34"/>
      <c r="B882" s="22"/>
      <c r="C882" s="22"/>
      <c r="D882" s="34"/>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row>
    <row r="883" spans="1:33" ht="12.75">
      <c r="A883" s="34"/>
      <c r="B883" s="22"/>
      <c r="C883" s="22"/>
      <c r="D883" s="34"/>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row>
    <row r="884" spans="1:33" ht="12.75">
      <c r="A884" s="34"/>
      <c r="B884" s="22"/>
      <c r="C884" s="22"/>
      <c r="D884" s="34"/>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row>
    <row r="885" spans="1:33" ht="12.75">
      <c r="A885" s="34"/>
      <c r="B885" s="22"/>
      <c r="C885" s="22"/>
      <c r="D885" s="34"/>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row>
    <row r="886" spans="1:33" ht="12.75">
      <c r="A886" s="34"/>
      <c r="B886" s="22"/>
      <c r="C886" s="22"/>
      <c r="D886" s="34"/>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row>
    <row r="887" spans="1:33" ht="12.75">
      <c r="A887" s="34"/>
      <c r="B887" s="22"/>
      <c r="C887" s="22"/>
      <c r="D887" s="34"/>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row>
    <row r="888" spans="1:33" ht="12.75">
      <c r="A888" s="34"/>
      <c r="B888" s="22"/>
      <c r="C888" s="22"/>
      <c r="D888" s="34"/>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row>
    <row r="889" spans="1:33" ht="12.75">
      <c r="A889" s="34"/>
      <c r="B889" s="22"/>
      <c r="C889" s="22"/>
      <c r="D889" s="34"/>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row>
    <row r="890" spans="1:33" ht="12.75">
      <c r="A890" s="34"/>
      <c r="B890" s="22"/>
      <c r="C890" s="22"/>
      <c r="D890" s="34"/>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row>
    <row r="891" spans="1:33" ht="12.75">
      <c r="A891" s="34"/>
      <c r="B891" s="22"/>
      <c r="C891" s="22"/>
      <c r="D891" s="34"/>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row>
    <row r="892" spans="1:33" ht="12.75">
      <c r="A892" s="34"/>
      <c r="B892" s="22"/>
      <c r="C892" s="22"/>
      <c r="D892" s="34"/>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row>
    <row r="893" spans="1:33" ht="12.75">
      <c r="A893" s="34"/>
      <c r="B893" s="22"/>
      <c r="C893" s="22"/>
      <c r="D893" s="34"/>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row>
    <row r="894" spans="1:33" ht="12.75">
      <c r="A894" s="34"/>
      <c r="B894" s="22"/>
      <c r="C894" s="22"/>
      <c r="D894" s="34"/>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row>
    <row r="895" spans="1:33" ht="12.75">
      <c r="A895" s="34"/>
      <c r="B895" s="22"/>
      <c r="C895" s="22"/>
      <c r="D895" s="34"/>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row>
    <row r="896" spans="1:33" ht="12.75">
      <c r="A896" s="34"/>
      <c r="B896" s="22"/>
      <c r="C896" s="22"/>
      <c r="D896" s="34"/>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row>
    <row r="897" spans="1:33" ht="12.75">
      <c r="A897" s="34"/>
      <c r="B897" s="22"/>
      <c r="C897" s="22"/>
      <c r="D897" s="34"/>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row>
    <row r="898" spans="1:33" ht="12.75">
      <c r="A898" s="34"/>
      <c r="B898" s="22"/>
      <c r="C898" s="22"/>
      <c r="D898" s="34"/>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row>
    <row r="899" spans="1:33" ht="12.75">
      <c r="A899" s="34"/>
      <c r="B899" s="22"/>
      <c r="C899" s="22"/>
      <c r="D899" s="34"/>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row>
    <row r="900" spans="1:33" ht="12.75">
      <c r="A900" s="34"/>
      <c r="B900" s="22"/>
      <c r="C900" s="22"/>
      <c r="D900" s="34"/>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row>
    <row r="901" spans="1:33" ht="12.75">
      <c r="A901" s="34"/>
      <c r="B901" s="22"/>
      <c r="C901" s="22"/>
      <c r="D901" s="34"/>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row>
    <row r="902" spans="1:33" ht="12.75">
      <c r="A902" s="34"/>
      <c r="B902" s="22"/>
      <c r="C902" s="22"/>
      <c r="D902" s="34"/>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row>
    <row r="903" spans="1:33" ht="12.75">
      <c r="A903" s="34"/>
      <c r="B903" s="22"/>
      <c r="C903" s="22"/>
      <c r="D903" s="34"/>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row>
    <row r="904" spans="1:33" ht="12.75">
      <c r="A904" s="34"/>
      <c r="B904" s="22"/>
      <c r="C904" s="22"/>
      <c r="D904" s="34"/>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row>
    <row r="905" spans="1:33" ht="12.75">
      <c r="A905" s="34"/>
      <c r="B905" s="22"/>
      <c r="C905" s="22"/>
      <c r="D905" s="34"/>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row>
    <row r="906" spans="1:33" ht="12.75">
      <c r="A906" s="34"/>
      <c r="B906" s="22"/>
      <c r="C906" s="22"/>
      <c r="D906" s="34"/>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row>
    <row r="907" spans="1:33" ht="12.75">
      <c r="A907" s="34"/>
      <c r="B907" s="22"/>
      <c r="C907" s="22"/>
      <c r="D907" s="34"/>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row>
    <row r="908" spans="1:33" ht="12.75">
      <c r="A908" s="34"/>
      <c r="B908" s="22"/>
      <c r="C908" s="22"/>
      <c r="D908" s="34"/>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row>
    <row r="909" spans="1:33" ht="12.75">
      <c r="A909" s="34"/>
      <c r="B909" s="22"/>
      <c r="C909" s="22"/>
      <c r="D909" s="34"/>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row>
    <row r="910" spans="1:33" ht="12.75">
      <c r="A910" s="34"/>
      <c r="B910" s="22"/>
      <c r="C910" s="22"/>
      <c r="D910" s="34"/>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row>
    <row r="911" spans="1:33" ht="12.75">
      <c r="A911" s="34"/>
      <c r="B911" s="22"/>
      <c r="C911" s="22"/>
      <c r="D911" s="34"/>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row>
    <row r="912" spans="1:33" ht="12.75">
      <c r="A912" s="34"/>
      <c r="B912" s="22"/>
      <c r="C912" s="22"/>
      <c r="D912" s="34"/>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row>
    <row r="913" spans="1:33" ht="12.75">
      <c r="A913" s="34"/>
      <c r="B913" s="22"/>
      <c r="C913" s="22"/>
      <c r="D913" s="34"/>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row>
    <row r="914" spans="1:33" ht="12.75">
      <c r="A914" s="34"/>
      <c r="B914" s="22"/>
      <c r="C914" s="22"/>
      <c r="D914" s="34"/>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row>
    <row r="915" spans="1:33" ht="12.75">
      <c r="A915" s="34"/>
      <c r="B915" s="22"/>
      <c r="C915" s="22"/>
      <c r="D915" s="34"/>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row>
    <row r="916" spans="1:33" ht="12.75">
      <c r="A916" s="34"/>
      <c r="B916" s="22"/>
      <c r="C916" s="22"/>
      <c r="D916" s="34"/>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row>
    <row r="917" spans="1:33" ht="12.75">
      <c r="A917" s="34"/>
      <c r="B917" s="22"/>
      <c r="C917" s="22"/>
      <c r="D917" s="34"/>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row>
    <row r="918" spans="1:33" ht="12.75">
      <c r="A918" s="34"/>
      <c r="B918" s="22"/>
      <c r="C918" s="22"/>
      <c r="D918" s="34"/>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row>
    <row r="919" spans="1:33" ht="12.75">
      <c r="A919" s="34"/>
      <c r="B919" s="22"/>
      <c r="C919" s="22"/>
      <c r="D919" s="34"/>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row>
    <row r="920" spans="1:33" ht="12.75">
      <c r="A920" s="34"/>
      <c r="B920" s="22"/>
      <c r="C920" s="22"/>
      <c r="D920" s="34"/>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row>
    <row r="921" spans="1:33" ht="12.75">
      <c r="A921" s="34"/>
      <c r="B921" s="22"/>
      <c r="C921" s="22"/>
      <c r="D921" s="34"/>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row>
    <row r="922" spans="1:33" ht="12.75">
      <c r="A922" s="34"/>
      <c r="B922" s="22"/>
      <c r="C922" s="22"/>
      <c r="D922" s="34"/>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row>
    <row r="923" spans="1:33" ht="12.75">
      <c r="A923" s="34"/>
      <c r="B923" s="22"/>
      <c r="C923" s="22"/>
      <c r="D923" s="34"/>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row>
    <row r="924" spans="1:33" ht="12.75">
      <c r="A924" s="34"/>
      <c r="B924" s="22"/>
      <c r="C924" s="22"/>
      <c r="D924" s="34"/>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row>
    <row r="925" spans="1:33" ht="12.75">
      <c r="A925" s="34"/>
      <c r="B925" s="22"/>
      <c r="C925" s="22"/>
      <c r="D925" s="34"/>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row>
    <row r="926" spans="1:33" ht="12.75">
      <c r="A926" s="34"/>
      <c r="B926" s="22"/>
      <c r="C926" s="22"/>
      <c r="D926" s="34"/>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row>
    <row r="927" spans="1:33" ht="12.75">
      <c r="A927" s="34"/>
      <c r="B927" s="22"/>
      <c r="C927" s="22"/>
      <c r="D927" s="34"/>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row>
    <row r="928" spans="1:33" ht="12.75">
      <c r="A928" s="34"/>
      <c r="B928" s="22"/>
      <c r="C928" s="22"/>
      <c r="D928" s="34"/>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row>
    <row r="929" spans="1:33" ht="12.75">
      <c r="A929" s="34"/>
      <c r="B929" s="22"/>
      <c r="C929" s="22"/>
      <c r="D929" s="34"/>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row>
    <row r="930" spans="1:33" ht="12.75">
      <c r="A930" s="34"/>
      <c r="B930" s="22"/>
      <c r="C930" s="22"/>
      <c r="D930" s="34"/>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row>
    <row r="931" spans="1:33" ht="12.75">
      <c r="A931" s="34"/>
      <c r="B931" s="22"/>
      <c r="C931" s="22"/>
      <c r="D931" s="34"/>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row>
    <row r="932" spans="1:33" ht="12.75">
      <c r="A932" s="34"/>
      <c r="B932" s="22"/>
      <c r="C932" s="22"/>
      <c r="D932" s="34"/>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row>
    <row r="933" spans="1:33" ht="12.75">
      <c r="A933" s="34"/>
      <c r="B933" s="22"/>
      <c r="C933" s="22"/>
      <c r="D933" s="34"/>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row>
    <row r="934" spans="1:33" ht="12.75">
      <c r="A934" s="34"/>
      <c r="B934" s="22"/>
      <c r="C934" s="22"/>
      <c r="D934" s="34"/>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row>
    <row r="935" spans="1:33" ht="12.75">
      <c r="A935" s="34"/>
      <c r="B935" s="22"/>
      <c r="C935" s="22"/>
      <c r="D935" s="34"/>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row>
    <row r="936" spans="1:33" ht="12.75">
      <c r="A936" s="34"/>
      <c r="B936" s="22"/>
      <c r="C936" s="22"/>
      <c r="D936" s="34"/>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row>
    <row r="937" spans="1:33" ht="12.75">
      <c r="A937" s="34"/>
      <c r="B937" s="22"/>
      <c r="C937" s="22"/>
      <c r="D937" s="34"/>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row>
    <row r="938" spans="1:33" ht="12.75">
      <c r="A938" s="34"/>
      <c r="B938" s="22"/>
      <c r="C938" s="22"/>
      <c r="D938" s="34"/>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row>
    <row r="939" spans="1:33" ht="12.75">
      <c r="A939" s="34"/>
      <c r="B939" s="22"/>
      <c r="C939" s="22"/>
      <c r="D939" s="34"/>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row>
    <row r="940" spans="1:33" ht="12.75">
      <c r="A940" s="34"/>
      <c r="B940" s="22"/>
      <c r="C940" s="22"/>
      <c r="D940" s="34"/>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row>
    <row r="941" spans="1:33" ht="12.75">
      <c r="A941" s="34"/>
      <c r="B941" s="22"/>
      <c r="C941" s="22"/>
      <c r="D941" s="34"/>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row>
    <row r="942" spans="1:33" ht="12.75">
      <c r="A942" s="34"/>
      <c r="B942" s="22"/>
      <c r="C942" s="22"/>
      <c r="D942" s="34"/>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row>
    <row r="943" spans="1:33" ht="12.75">
      <c r="A943" s="34"/>
      <c r="B943" s="22"/>
      <c r="C943" s="22"/>
      <c r="D943" s="34"/>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row>
    <row r="944" spans="1:33" ht="12.75">
      <c r="A944" s="34"/>
      <c r="B944" s="22"/>
      <c r="C944" s="22"/>
      <c r="D944" s="34"/>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row>
    <row r="945" spans="1:33" ht="12.75">
      <c r="A945" s="34"/>
      <c r="B945" s="22"/>
      <c r="C945" s="22"/>
      <c r="D945" s="34"/>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row>
    <row r="946" spans="1:33" ht="12.75">
      <c r="A946" s="34"/>
      <c r="B946" s="22"/>
      <c r="C946" s="22"/>
      <c r="D946" s="34"/>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row>
    <row r="947" spans="1:33" ht="12.75">
      <c r="A947" s="34"/>
      <c r="B947" s="22"/>
      <c r="C947" s="22"/>
      <c r="D947" s="34"/>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row>
    <row r="948" spans="1:33" ht="12.75">
      <c r="A948" s="34"/>
      <c r="B948" s="22"/>
      <c r="C948" s="22"/>
      <c r="D948" s="34"/>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row>
    <row r="949" spans="1:33" ht="12.75">
      <c r="A949" s="34"/>
      <c r="B949" s="22"/>
      <c r="C949" s="22"/>
      <c r="D949" s="34"/>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row>
    <row r="950" spans="1:33" ht="12.75">
      <c r="A950" s="34"/>
      <c r="B950" s="22"/>
      <c r="C950" s="22"/>
      <c r="D950" s="34"/>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row>
    <row r="951" spans="1:33" ht="12.75">
      <c r="A951" s="34"/>
      <c r="B951" s="22"/>
      <c r="C951" s="22"/>
      <c r="D951" s="34"/>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row>
    <row r="952" spans="1:33" ht="12.75">
      <c r="A952" s="34"/>
      <c r="B952" s="22"/>
      <c r="C952" s="22"/>
      <c r="D952" s="34"/>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row>
    <row r="953" spans="1:33" ht="12.75">
      <c r="A953" s="34"/>
      <c r="B953" s="22"/>
      <c r="C953" s="22"/>
      <c r="D953" s="34"/>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row>
    <row r="954" spans="1:33" ht="12.75">
      <c r="A954" s="34"/>
      <c r="B954" s="22"/>
      <c r="C954" s="22"/>
      <c r="D954" s="34"/>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row>
    <row r="955" spans="1:33" ht="12.75">
      <c r="A955" s="34"/>
      <c r="B955" s="22"/>
      <c r="C955" s="22"/>
      <c r="D955" s="34"/>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row>
    <row r="956" spans="1:33" ht="12.75">
      <c r="A956" s="34"/>
      <c r="B956" s="22"/>
      <c r="C956" s="22"/>
      <c r="D956" s="34"/>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row>
    <row r="957" spans="1:33" ht="12.75">
      <c r="A957" s="34"/>
      <c r="B957" s="22"/>
      <c r="C957" s="22"/>
      <c r="D957" s="34"/>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row>
    <row r="958" spans="1:33" ht="12.75">
      <c r="A958" s="34"/>
      <c r="B958" s="22"/>
      <c r="C958" s="22"/>
      <c r="D958" s="34"/>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row>
    <row r="959" spans="1:33" ht="12.75">
      <c r="A959" s="34"/>
      <c r="B959" s="22"/>
      <c r="C959" s="22"/>
      <c r="D959" s="34"/>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row>
    <row r="960" spans="1:33" ht="12.75">
      <c r="A960" s="34"/>
      <c r="B960" s="22"/>
      <c r="C960" s="22"/>
      <c r="D960" s="34"/>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row>
    <row r="961" spans="1:33" ht="12.75">
      <c r="A961" s="34"/>
      <c r="B961" s="22"/>
      <c r="C961" s="22"/>
      <c r="D961" s="34"/>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row>
    <row r="962" spans="1:33" ht="12.75">
      <c r="A962" s="34"/>
      <c r="B962" s="22"/>
      <c r="C962" s="22"/>
      <c r="D962" s="34"/>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row>
    <row r="963" spans="1:33" ht="12.75">
      <c r="A963" s="34"/>
      <c r="B963" s="22"/>
      <c r="C963" s="22"/>
      <c r="D963" s="34"/>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row>
    <row r="964" spans="1:33" ht="12.75">
      <c r="A964" s="34"/>
      <c r="B964" s="22"/>
      <c r="C964" s="22"/>
      <c r="D964" s="34"/>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row>
    <row r="965" spans="1:33" ht="12.75">
      <c r="A965" s="34"/>
      <c r="B965" s="22"/>
      <c r="C965" s="22"/>
      <c r="D965" s="34"/>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row>
    <row r="966" spans="1:33" ht="12.75">
      <c r="A966" s="34"/>
      <c r="B966" s="22"/>
      <c r="C966" s="22"/>
      <c r="D966" s="34"/>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row>
    <row r="967" spans="1:33" ht="12.75">
      <c r="A967" s="34"/>
      <c r="B967" s="22"/>
      <c r="C967" s="22"/>
      <c r="D967" s="34"/>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row>
    <row r="968" spans="1:33" ht="12.75">
      <c r="A968" s="34"/>
      <c r="B968" s="22"/>
      <c r="C968" s="22"/>
      <c r="D968" s="34"/>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row>
    <row r="969" spans="1:33" ht="12.75">
      <c r="A969" s="34"/>
      <c r="B969" s="22"/>
      <c r="C969" s="22"/>
      <c r="D969" s="34"/>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row>
    <row r="970" spans="1:33" ht="12.75">
      <c r="A970" s="34"/>
      <c r="B970" s="22"/>
      <c r="C970" s="22"/>
      <c r="D970" s="34"/>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row>
    <row r="971" spans="1:33" ht="12.75">
      <c r="A971" s="34"/>
      <c r="B971" s="22"/>
      <c r="C971" s="22"/>
      <c r="D971" s="34"/>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row>
    <row r="972" spans="1:33" ht="12.75">
      <c r="A972" s="34"/>
      <c r="B972" s="22"/>
      <c r="C972" s="22"/>
      <c r="D972" s="34"/>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row>
    <row r="973" spans="1:33" ht="12.75">
      <c r="A973" s="34"/>
      <c r="B973" s="22"/>
      <c r="C973" s="22"/>
      <c r="D973" s="34"/>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row>
    <row r="974" spans="1:33" ht="12.75">
      <c r="A974" s="34"/>
      <c r="B974" s="22"/>
      <c r="C974" s="22"/>
      <c r="D974" s="34"/>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row>
    <row r="975" spans="1:33" ht="12.75">
      <c r="A975" s="34"/>
      <c r="B975" s="22"/>
      <c r="C975" s="22"/>
      <c r="D975" s="34"/>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row>
    <row r="976" spans="1:33" ht="12.75">
      <c r="A976" s="34"/>
      <c r="B976" s="22"/>
      <c r="C976" s="22"/>
      <c r="D976" s="34"/>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row>
    <row r="977" spans="1:33" ht="12.75">
      <c r="A977" s="34"/>
      <c r="B977" s="22"/>
      <c r="C977" s="22"/>
      <c r="D977" s="34"/>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row>
    <row r="978" spans="1:33" ht="12.75">
      <c r="A978" s="34"/>
      <c r="B978" s="22"/>
      <c r="C978" s="22"/>
      <c r="D978" s="34"/>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row>
    <row r="979" spans="1:33" ht="12.75">
      <c r="A979" s="34"/>
      <c r="B979" s="22"/>
      <c r="C979" s="22"/>
      <c r="D979" s="34"/>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row>
    <row r="980" spans="1:33" ht="12.75">
      <c r="A980" s="34"/>
      <c r="B980" s="22"/>
      <c r="C980" s="22"/>
      <c r="D980" s="34"/>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row>
    <row r="981" spans="1:33" ht="12.75">
      <c r="A981" s="34"/>
      <c r="B981" s="22"/>
      <c r="C981" s="22"/>
      <c r="D981" s="34"/>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row>
    <row r="982" spans="1:33" ht="12.75">
      <c r="A982" s="34"/>
      <c r="B982" s="22"/>
      <c r="C982" s="22"/>
      <c r="D982" s="34"/>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row>
    <row r="983" spans="1:33" ht="12.75">
      <c r="A983" s="34"/>
      <c r="B983" s="22"/>
      <c r="C983" s="22"/>
      <c r="D983" s="34"/>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row>
    <row r="984" spans="1:33" ht="12.75">
      <c r="A984" s="34"/>
      <c r="B984" s="22"/>
      <c r="C984" s="22"/>
      <c r="D984" s="34"/>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row>
    <row r="985" spans="1:33" ht="12.75">
      <c r="A985" s="34"/>
      <c r="B985" s="22"/>
      <c r="C985" s="22"/>
      <c r="D985" s="34"/>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row>
    <row r="986" spans="1:33" ht="12.75">
      <c r="A986" s="34"/>
      <c r="B986" s="22"/>
      <c r="C986" s="22"/>
      <c r="D986" s="34"/>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row>
    <row r="987" spans="1:33" ht="12.75">
      <c r="A987" s="34"/>
      <c r="B987" s="22"/>
      <c r="C987" s="22"/>
      <c r="D987" s="34"/>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row>
    <row r="988" spans="1:33" ht="12.75">
      <c r="A988" s="34"/>
      <c r="B988" s="22"/>
      <c r="C988" s="22"/>
      <c r="D988" s="34"/>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row>
    <row r="989" spans="1:33" ht="12.75">
      <c r="A989" s="34"/>
      <c r="B989" s="22"/>
      <c r="C989" s="22"/>
      <c r="D989" s="34"/>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row>
    <row r="990" spans="1:33" ht="12.75">
      <c r="A990" s="34"/>
      <c r="B990" s="22"/>
      <c r="C990" s="22"/>
      <c r="D990" s="34"/>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row>
    <row r="991" spans="1:33" ht="12.75">
      <c r="A991" s="34"/>
      <c r="B991" s="22"/>
      <c r="C991" s="22"/>
      <c r="D991" s="34"/>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row>
    <row r="992" spans="1:33" ht="12.75">
      <c r="A992" s="34"/>
      <c r="B992" s="22"/>
      <c r="C992" s="22"/>
      <c r="D992" s="34"/>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row>
    <row r="993" spans="1:33" ht="12.75">
      <c r="A993" s="34"/>
      <c r="B993" s="22"/>
      <c r="C993" s="22"/>
      <c r="D993" s="34"/>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row>
    <row r="994" spans="1:33" ht="12.75">
      <c r="A994" s="34"/>
      <c r="B994" s="22"/>
      <c r="C994" s="22"/>
      <c r="D994" s="34"/>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row>
    <row r="995" spans="1:33" ht="12.75">
      <c r="A995" s="34"/>
      <c r="B995" s="22"/>
      <c r="C995" s="22"/>
      <c r="D995" s="34"/>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row>
    <row r="996" spans="1:33" ht="12.75">
      <c r="A996" s="34"/>
      <c r="B996" s="22"/>
      <c r="C996" s="22"/>
      <c r="D996" s="34"/>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row>
    <row r="997" spans="1:33" ht="12.75">
      <c r="A997" s="34"/>
      <c r="B997" s="22"/>
      <c r="C997" s="22"/>
      <c r="D997" s="34"/>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row>
    <row r="998" spans="1:33" ht="12.75">
      <c r="A998" s="34"/>
      <c r="B998" s="22"/>
      <c r="C998" s="22"/>
      <c r="D998" s="34"/>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row>
    <row r="999" spans="1:33" ht="12.75">
      <c r="A999" s="34"/>
      <c r="B999" s="22"/>
      <c r="C999" s="22"/>
      <c r="D999" s="34"/>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row>
    <row r="1000" spans="1:33" ht="12.75">
      <c r="A1000" s="34"/>
      <c r="B1000" s="22"/>
      <c r="C1000" s="22"/>
      <c r="D1000" s="34"/>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row>
  </sheetData>
  <hyperlinks>
    <hyperlink ref="M3" r:id="rId1" xr:uid="{00000000-0004-0000-0400-000000000000}"/>
    <hyperlink ref="S3" r:id="rId2" xr:uid="{00000000-0004-0000-0400-000001000000}"/>
    <hyperlink ref="M4" r:id="rId3" xr:uid="{00000000-0004-0000-0400-000002000000}"/>
    <hyperlink ref="S4" r:id="rId4" xr:uid="{00000000-0004-0000-0400-000003000000}"/>
    <hyperlink ref="M5" r:id="rId5" xr:uid="{00000000-0004-0000-0400-000004000000}"/>
    <hyperlink ref="S5" r:id="rId6" xr:uid="{00000000-0004-0000-0400-000005000000}"/>
    <hyperlink ref="M6" r:id="rId7" xr:uid="{00000000-0004-0000-0400-000006000000}"/>
    <hyperlink ref="S6" r:id="rId8" xr:uid="{00000000-0004-0000-0400-000007000000}"/>
    <hyperlink ref="M7" r:id="rId9" xr:uid="{00000000-0004-0000-0400-000008000000}"/>
    <hyperlink ref="S7" r:id="rId10" xr:uid="{00000000-0004-0000-0400-000009000000}"/>
    <hyperlink ref="M8" r:id="rId11" xr:uid="{00000000-0004-0000-0400-00000A000000}"/>
    <hyperlink ref="S8" r:id="rId12" xr:uid="{00000000-0004-0000-0400-00000B000000}"/>
    <hyperlink ref="T8" r:id="rId13" xr:uid="{00000000-0004-0000-0400-00000C000000}"/>
    <hyperlink ref="M9" r:id="rId14" xr:uid="{00000000-0004-0000-0400-00000D000000}"/>
    <hyperlink ref="S9" r:id="rId15" xr:uid="{00000000-0004-0000-0400-00000E000000}"/>
    <hyperlink ref="T9" r:id="rId16" xr:uid="{00000000-0004-0000-0400-00000F000000}"/>
    <hyperlink ref="M10" r:id="rId17" xr:uid="{00000000-0004-0000-0400-000010000000}"/>
    <hyperlink ref="S10" r:id="rId18" xr:uid="{00000000-0004-0000-0400-000011000000}"/>
    <hyperlink ref="M11" r:id="rId19" xr:uid="{00000000-0004-0000-0400-000012000000}"/>
    <hyperlink ref="S12" r:id="rId20" xr:uid="{00000000-0004-0000-0400-000013000000}"/>
    <hyperlink ref="M13" r:id="rId21" xr:uid="{00000000-0004-0000-0400-000014000000}"/>
    <hyperlink ref="S13" r:id="rId22" xr:uid="{00000000-0004-0000-0400-000015000000}"/>
    <hyperlink ref="M14" r:id="rId23" xr:uid="{00000000-0004-0000-0400-000016000000}"/>
    <hyperlink ref="S14" r:id="rId24" xr:uid="{00000000-0004-0000-0400-000017000000}"/>
    <hyperlink ref="M15" r:id="rId25" xr:uid="{00000000-0004-0000-0400-000018000000}"/>
    <hyperlink ref="S15" r:id="rId26" xr:uid="{00000000-0004-0000-0400-000019000000}"/>
    <hyperlink ref="M16" r:id="rId27" xr:uid="{00000000-0004-0000-0400-00001A000000}"/>
    <hyperlink ref="S16" r:id="rId28" xr:uid="{00000000-0004-0000-0400-00001B000000}"/>
    <hyperlink ref="M17" r:id="rId29" xr:uid="{00000000-0004-0000-0400-00001C000000}"/>
    <hyperlink ref="S17" r:id="rId30" xr:uid="{00000000-0004-0000-0400-00001D000000}"/>
    <hyperlink ref="M18" r:id="rId31" xr:uid="{00000000-0004-0000-0400-00001E000000}"/>
    <hyperlink ref="S18" r:id="rId32" xr:uid="{00000000-0004-0000-0400-00001F000000}"/>
    <hyperlink ref="M19" r:id="rId33" xr:uid="{00000000-0004-0000-0400-000020000000}"/>
    <hyperlink ref="T19" r:id="rId34" xr:uid="{00000000-0004-0000-0400-00002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G989"/>
  <sheetViews>
    <sheetView workbookViewId="0">
      <pane ySplit="2" topLeftCell="A3" activePane="bottomLeft" state="frozen"/>
      <selection pane="bottomLeft" activeCell="B4" sqref="B4"/>
    </sheetView>
  </sheetViews>
  <sheetFormatPr defaultColWidth="12.5703125" defaultRowHeight="15.75" customHeight="1"/>
  <cols>
    <col min="1" max="1" width="6.7109375" customWidth="1"/>
    <col min="2" max="2" width="28" customWidth="1"/>
    <col min="3" max="3" width="11" customWidth="1"/>
    <col min="4" max="4" width="11.28515625" customWidth="1"/>
    <col min="5" max="5" width="15.7109375" customWidth="1"/>
    <col min="6" max="6" width="13.85546875" customWidth="1"/>
    <col min="7" max="7" width="16.140625" customWidth="1"/>
    <col min="8" max="8" width="11.42578125" customWidth="1"/>
    <col min="9" max="9" width="14.42578125" customWidth="1"/>
    <col min="10" max="10" width="19.85546875" customWidth="1"/>
    <col min="11" max="11" width="18.7109375" customWidth="1"/>
    <col min="12" max="12" width="15.5703125" customWidth="1"/>
    <col min="13" max="13" width="33.28515625" customWidth="1"/>
    <col min="14" max="14" width="17.42578125" customWidth="1"/>
    <col min="15" max="15" width="14.5703125" customWidth="1"/>
    <col min="16" max="16" width="13.85546875" customWidth="1"/>
    <col min="17" max="17" width="11.42578125" customWidth="1"/>
    <col min="18" max="18" width="14" customWidth="1"/>
    <col min="19" max="19" width="27.5703125" customWidth="1"/>
    <col min="20" max="20" width="22" customWidth="1"/>
    <col min="21" max="21" width="58.140625" customWidth="1"/>
    <col min="22" max="22" width="11.85546875" customWidth="1"/>
    <col min="23" max="23" width="9" customWidth="1"/>
    <col min="24" max="33" width="27.5703125" customWidth="1"/>
  </cols>
  <sheetData>
    <row r="1" spans="1:33" ht="22.5" customHeight="1">
      <c r="A1" s="119" t="s">
        <v>897</v>
      </c>
      <c r="B1" s="120"/>
      <c r="C1" s="121"/>
      <c r="D1" s="122"/>
      <c r="E1" s="121"/>
      <c r="F1" s="121"/>
      <c r="G1" s="123"/>
      <c r="H1" s="122"/>
      <c r="I1" s="121"/>
      <c r="J1" s="121"/>
      <c r="K1" s="121"/>
      <c r="L1" s="121"/>
      <c r="M1" s="121"/>
      <c r="N1" s="121"/>
      <c r="O1" s="121"/>
      <c r="P1" s="121"/>
      <c r="Q1" s="121"/>
      <c r="R1" s="121"/>
      <c r="S1" s="121"/>
      <c r="T1" s="121"/>
      <c r="U1" s="124"/>
      <c r="V1" s="124"/>
      <c r="W1" s="124"/>
      <c r="X1" s="125"/>
      <c r="Y1" s="125"/>
      <c r="Z1" s="125"/>
      <c r="AA1" s="125"/>
      <c r="AB1" s="125"/>
      <c r="AC1" s="125"/>
      <c r="AD1" s="125"/>
      <c r="AE1" s="125"/>
      <c r="AF1" s="125"/>
      <c r="AG1" s="125"/>
    </row>
    <row r="2" spans="1:33" ht="38.25">
      <c r="A2" s="126" t="s">
        <v>27</v>
      </c>
      <c r="B2" s="127" t="s">
        <v>28</v>
      </c>
      <c r="C2" s="127" t="s">
        <v>29</v>
      </c>
      <c r="D2" s="128" t="s">
        <v>30</v>
      </c>
      <c r="E2" s="127" t="s">
        <v>31</v>
      </c>
      <c r="F2" s="127" t="s">
        <v>32</v>
      </c>
      <c r="G2" s="129" t="s">
        <v>33</v>
      </c>
      <c r="H2" s="128" t="s">
        <v>34</v>
      </c>
      <c r="I2" s="127" t="s">
        <v>35</v>
      </c>
      <c r="J2" s="127" t="s">
        <v>36</v>
      </c>
      <c r="K2" s="127" t="s">
        <v>37</v>
      </c>
      <c r="L2" s="127" t="s">
        <v>38</v>
      </c>
      <c r="M2" s="127" t="s">
        <v>45</v>
      </c>
      <c r="N2" s="127" t="s">
        <v>40</v>
      </c>
      <c r="O2" s="127" t="s">
        <v>41</v>
      </c>
      <c r="P2" s="127" t="s">
        <v>42</v>
      </c>
      <c r="Q2" s="127" t="s">
        <v>43</v>
      </c>
      <c r="R2" s="127" t="s">
        <v>44</v>
      </c>
      <c r="S2" s="127" t="s">
        <v>39</v>
      </c>
      <c r="T2" s="127" t="s">
        <v>46</v>
      </c>
      <c r="U2" s="130" t="s">
        <v>47</v>
      </c>
      <c r="V2" s="130" t="s">
        <v>49</v>
      </c>
      <c r="W2" s="130" t="s">
        <v>50</v>
      </c>
      <c r="X2" s="131"/>
      <c r="Y2" s="131"/>
      <c r="Z2" s="131"/>
      <c r="AA2" s="131"/>
      <c r="AB2" s="131"/>
      <c r="AC2" s="131"/>
      <c r="AD2" s="131"/>
      <c r="AE2" s="131"/>
      <c r="AF2" s="131"/>
      <c r="AG2" s="131"/>
    </row>
    <row r="3" spans="1:33" ht="29.25" customHeight="1">
      <c r="A3" s="104">
        <v>1</v>
      </c>
      <c r="B3" s="132" t="s">
        <v>898</v>
      </c>
      <c r="C3" s="104" t="s">
        <v>899</v>
      </c>
      <c r="D3" s="133">
        <v>2018</v>
      </c>
      <c r="E3" s="124"/>
      <c r="F3" s="132" t="s">
        <v>900</v>
      </c>
      <c r="G3" s="134" t="s">
        <v>901</v>
      </c>
      <c r="H3" s="135">
        <v>160</v>
      </c>
      <c r="I3" s="104" t="s">
        <v>902</v>
      </c>
      <c r="J3" s="104" t="s">
        <v>903</v>
      </c>
      <c r="K3" s="104" t="s">
        <v>904</v>
      </c>
      <c r="L3" s="132" t="s">
        <v>905</v>
      </c>
      <c r="M3" s="136" t="s">
        <v>906</v>
      </c>
      <c r="N3" s="134" t="s">
        <v>903</v>
      </c>
      <c r="O3" s="124"/>
      <c r="P3" s="124"/>
      <c r="Q3" s="124"/>
      <c r="R3" s="104" t="s">
        <v>907</v>
      </c>
      <c r="S3" s="136"/>
      <c r="T3" s="124"/>
      <c r="U3" s="132" t="s">
        <v>908</v>
      </c>
      <c r="V3" s="104" t="s">
        <v>258</v>
      </c>
      <c r="W3" s="104"/>
      <c r="X3" s="125"/>
      <c r="Y3" s="125"/>
      <c r="Z3" s="125"/>
      <c r="AA3" s="125"/>
      <c r="AB3" s="125"/>
      <c r="AC3" s="125"/>
      <c r="AD3" s="125"/>
      <c r="AE3" s="125"/>
      <c r="AF3" s="125"/>
      <c r="AG3" s="125"/>
    </row>
    <row r="4" spans="1:33" ht="32.25" customHeight="1">
      <c r="A4" s="104">
        <v>2</v>
      </c>
      <c r="B4" s="132" t="s">
        <v>909</v>
      </c>
      <c r="C4" s="104" t="s">
        <v>98</v>
      </c>
      <c r="D4" s="133">
        <v>2013</v>
      </c>
      <c r="E4" s="124"/>
      <c r="F4" s="104" t="s">
        <v>54</v>
      </c>
      <c r="G4" s="124"/>
      <c r="H4" s="135">
        <v>1000</v>
      </c>
      <c r="I4" s="104" t="s">
        <v>910</v>
      </c>
      <c r="J4" s="132" t="s">
        <v>100</v>
      </c>
      <c r="K4" s="132" t="s">
        <v>109</v>
      </c>
      <c r="L4" s="132" t="s">
        <v>100</v>
      </c>
      <c r="M4" s="137" t="s">
        <v>911</v>
      </c>
      <c r="N4" s="104" t="s">
        <v>264</v>
      </c>
      <c r="O4" s="124"/>
      <c r="P4" s="124"/>
      <c r="Q4" s="104" t="s">
        <v>907</v>
      </c>
      <c r="R4" s="104" t="s">
        <v>907</v>
      </c>
      <c r="S4" s="124"/>
      <c r="T4" s="124"/>
      <c r="U4" s="132" t="s">
        <v>912</v>
      </c>
      <c r="V4" s="104" t="s">
        <v>258</v>
      </c>
      <c r="W4" s="104"/>
      <c r="X4" s="125"/>
      <c r="Y4" s="125"/>
      <c r="Z4" s="125"/>
      <c r="AA4" s="125"/>
      <c r="AB4" s="125"/>
      <c r="AC4" s="125"/>
      <c r="AD4" s="125"/>
      <c r="AE4" s="125"/>
      <c r="AF4" s="125"/>
      <c r="AG4" s="125"/>
    </row>
    <row r="5" spans="1:33" ht="27.75" customHeight="1">
      <c r="A5" s="104">
        <v>3</v>
      </c>
      <c r="B5" s="132" t="s">
        <v>596</v>
      </c>
      <c r="C5" s="104" t="s">
        <v>597</v>
      </c>
      <c r="D5" s="133">
        <v>2018</v>
      </c>
      <c r="E5" s="132" t="s">
        <v>913</v>
      </c>
      <c r="F5" s="104" t="s">
        <v>54</v>
      </c>
      <c r="G5" s="104" t="s">
        <v>914</v>
      </c>
      <c r="H5" s="138"/>
      <c r="I5" s="104" t="s">
        <v>902</v>
      </c>
      <c r="J5" s="132" t="s">
        <v>598</v>
      </c>
      <c r="K5" s="124"/>
      <c r="L5" s="132" t="s">
        <v>809</v>
      </c>
      <c r="M5" s="137" t="s">
        <v>915</v>
      </c>
      <c r="N5" s="124"/>
      <c r="O5" s="104" t="s">
        <v>458</v>
      </c>
      <c r="P5" s="124"/>
      <c r="Q5" s="104" t="s">
        <v>907</v>
      </c>
      <c r="R5" s="104" t="s">
        <v>907</v>
      </c>
      <c r="S5" s="124"/>
      <c r="T5" s="124"/>
      <c r="U5" s="132" t="s">
        <v>916</v>
      </c>
      <c r="V5" s="104" t="s">
        <v>258</v>
      </c>
      <c r="W5" s="104"/>
      <c r="X5" s="125"/>
      <c r="Y5" s="125"/>
      <c r="Z5" s="125"/>
      <c r="AA5" s="125"/>
      <c r="AB5" s="125"/>
      <c r="AC5" s="125"/>
      <c r="AD5" s="125"/>
      <c r="AE5" s="125"/>
      <c r="AF5" s="125"/>
      <c r="AG5" s="125"/>
    </row>
    <row r="6" spans="1:33" ht="33.75" customHeight="1">
      <c r="A6" s="104">
        <v>4</v>
      </c>
      <c r="B6" s="134" t="s">
        <v>808</v>
      </c>
      <c r="C6" s="104" t="s">
        <v>597</v>
      </c>
      <c r="D6" s="133">
        <v>2017</v>
      </c>
      <c r="E6" s="134" t="s">
        <v>913</v>
      </c>
      <c r="F6" s="104" t="s">
        <v>54</v>
      </c>
      <c r="G6" s="132" t="s">
        <v>914</v>
      </c>
      <c r="H6" s="138"/>
      <c r="I6" s="104" t="s">
        <v>902</v>
      </c>
      <c r="J6" s="134" t="s">
        <v>598</v>
      </c>
      <c r="K6" s="124"/>
      <c r="L6" s="134" t="s">
        <v>809</v>
      </c>
      <c r="M6" s="137" t="s">
        <v>917</v>
      </c>
      <c r="N6" s="124"/>
      <c r="O6" s="104" t="s">
        <v>458</v>
      </c>
      <c r="P6" s="124"/>
      <c r="Q6" s="104" t="s">
        <v>907</v>
      </c>
      <c r="R6" s="104" t="s">
        <v>907</v>
      </c>
      <c r="S6" s="124"/>
      <c r="T6" s="124"/>
      <c r="U6" s="132" t="s">
        <v>600</v>
      </c>
      <c r="V6" s="104" t="s">
        <v>258</v>
      </c>
      <c r="W6" s="104"/>
      <c r="X6" s="125"/>
      <c r="Y6" s="125"/>
      <c r="Z6" s="125"/>
      <c r="AA6" s="125"/>
      <c r="AB6" s="125"/>
      <c r="AC6" s="125"/>
      <c r="AD6" s="125"/>
      <c r="AE6" s="125"/>
      <c r="AF6" s="125"/>
      <c r="AG6" s="125"/>
    </row>
    <row r="7" spans="1:33" ht="40.5" customHeight="1">
      <c r="A7" s="104">
        <v>5</v>
      </c>
      <c r="B7" s="132" t="s">
        <v>918</v>
      </c>
      <c r="C7" s="124"/>
      <c r="D7" s="133">
        <v>2017</v>
      </c>
      <c r="E7" s="132" t="s">
        <v>919</v>
      </c>
      <c r="F7" s="104" t="s">
        <v>920</v>
      </c>
      <c r="G7" s="124"/>
      <c r="H7" s="138"/>
      <c r="I7" s="104" t="s">
        <v>902</v>
      </c>
      <c r="J7" s="132" t="s">
        <v>109</v>
      </c>
      <c r="K7" s="124"/>
      <c r="L7" s="132" t="s">
        <v>921</v>
      </c>
      <c r="M7" s="137" t="s">
        <v>922</v>
      </c>
      <c r="N7" s="124"/>
      <c r="O7" s="124"/>
      <c r="P7" s="124"/>
      <c r="Q7" s="104" t="s">
        <v>907</v>
      </c>
      <c r="R7" s="104" t="s">
        <v>907</v>
      </c>
      <c r="S7" s="124"/>
      <c r="T7" s="124"/>
      <c r="U7" s="132" t="s">
        <v>923</v>
      </c>
      <c r="V7" s="104" t="s">
        <v>258</v>
      </c>
      <c r="W7" s="104"/>
      <c r="X7" s="125"/>
      <c r="Y7" s="125"/>
      <c r="Z7" s="125"/>
      <c r="AA7" s="125"/>
      <c r="AB7" s="125"/>
      <c r="AC7" s="125"/>
      <c r="AD7" s="125"/>
      <c r="AE7" s="125"/>
      <c r="AF7" s="125"/>
      <c r="AG7" s="125"/>
    </row>
    <row r="8" spans="1:33" ht="25.5">
      <c r="A8" s="104">
        <v>6</v>
      </c>
      <c r="B8" s="134" t="s">
        <v>808</v>
      </c>
      <c r="C8" s="104" t="s">
        <v>597</v>
      </c>
      <c r="D8" s="133">
        <v>2016</v>
      </c>
      <c r="E8" s="134" t="s">
        <v>808</v>
      </c>
      <c r="F8" s="104" t="s">
        <v>54</v>
      </c>
      <c r="G8" s="134" t="s">
        <v>914</v>
      </c>
      <c r="H8" s="138"/>
      <c r="I8" s="104" t="s">
        <v>902</v>
      </c>
      <c r="J8" s="132" t="s">
        <v>598</v>
      </c>
      <c r="K8" s="124"/>
      <c r="L8" s="132" t="s">
        <v>809</v>
      </c>
      <c r="M8" s="137" t="s">
        <v>924</v>
      </c>
      <c r="N8" s="124"/>
      <c r="O8" s="104" t="s">
        <v>458</v>
      </c>
      <c r="P8" s="124"/>
      <c r="Q8" s="104" t="s">
        <v>907</v>
      </c>
      <c r="R8" s="104" t="s">
        <v>907</v>
      </c>
      <c r="S8" s="124"/>
      <c r="T8" s="124"/>
      <c r="U8" s="124"/>
      <c r="V8" s="104" t="s">
        <v>258</v>
      </c>
      <c r="W8" s="104"/>
      <c r="X8" s="125"/>
      <c r="Y8" s="125"/>
      <c r="Z8" s="125"/>
      <c r="AA8" s="125"/>
      <c r="AB8" s="125"/>
      <c r="AC8" s="125"/>
      <c r="AD8" s="125"/>
      <c r="AE8" s="125"/>
      <c r="AF8" s="125"/>
      <c r="AG8" s="125"/>
    </row>
    <row r="9" spans="1:33" ht="32.25" customHeight="1">
      <c r="A9" s="104">
        <v>7</v>
      </c>
      <c r="B9" s="132" t="s">
        <v>925</v>
      </c>
      <c r="C9" s="104" t="s">
        <v>926</v>
      </c>
      <c r="D9" s="133">
        <v>2016</v>
      </c>
      <c r="E9" s="132" t="s">
        <v>927</v>
      </c>
      <c r="F9" s="104" t="s">
        <v>67</v>
      </c>
      <c r="G9" s="104" t="s">
        <v>297</v>
      </c>
      <c r="H9" s="138"/>
      <c r="I9" s="124"/>
      <c r="J9" s="132" t="s">
        <v>928</v>
      </c>
      <c r="K9" s="132" t="s">
        <v>929</v>
      </c>
      <c r="L9" s="132" t="s">
        <v>930</v>
      </c>
      <c r="M9" s="104"/>
      <c r="N9" s="124"/>
      <c r="O9" s="104" t="s">
        <v>458</v>
      </c>
      <c r="P9" s="104" t="s">
        <v>931</v>
      </c>
      <c r="Q9" s="104" t="s">
        <v>907</v>
      </c>
      <c r="R9" s="104" t="s">
        <v>907</v>
      </c>
      <c r="S9" s="124"/>
      <c r="T9" s="124"/>
      <c r="U9" s="132" t="s">
        <v>932</v>
      </c>
      <c r="V9" s="104" t="s">
        <v>258</v>
      </c>
      <c r="W9" s="104"/>
      <c r="X9" s="125"/>
      <c r="Y9" s="125"/>
      <c r="Z9" s="125"/>
      <c r="AA9" s="125"/>
      <c r="AB9" s="125"/>
      <c r="AC9" s="125"/>
      <c r="AD9" s="125"/>
      <c r="AE9" s="125"/>
      <c r="AF9" s="125"/>
      <c r="AG9" s="125"/>
    </row>
    <row r="10" spans="1:33" ht="51">
      <c r="A10" s="104">
        <v>8</v>
      </c>
      <c r="B10" s="132" t="s">
        <v>885</v>
      </c>
      <c r="C10" s="104" t="s">
        <v>123</v>
      </c>
      <c r="D10" s="133">
        <v>2015</v>
      </c>
      <c r="E10" s="104" t="s">
        <v>933</v>
      </c>
      <c r="F10" s="104" t="s">
        <v>67</v>
      </c>
      <c r="G10" s="104" t="s">
        <v>54</v>
      </c>
      <c r="H10" s="139">
        <v>25741</v>
      </c>
      <c r="I10" s="104" t="s">
        <v>902</v>
      </c>
      <c r="J10" s="132" t="s">
        <v>934</v>
      </c>
      <c r="K10" s="132" t="s">
        <v>935</v>
      </c>
      <c r="L10" s="132" t="s">
        <v>936</v>
      </c>
      <c r="M10" s="137" t="s">
        <v>937</v>
      </c>
      <c r="N10" s="124"/>
      <c r="O10" s="124"/>
      <c r="P10" s="124"/>
      <c r="Q10" s="124"/>
      <c r="R10" s="104" t="s">
        <v>265</v>
      </c>
      <c r="S10" s="137" t="s">
        <v>938</v>
      </c>
      <c r="T10" s="137" t="s">
        <v>939</v>
      </c>
      <c r="U10" s="132" t="s">
        <v>714</v>
      </c>
      <c r="V10" s="104" t="s">
        <v>258</v>
      </c>
      <c r="W10" s="104" t="s">
        <v>265</v>
      </c>
      <c r="X10" s="125"/>
      <c r="Y10" s="125"/>
      <c r="Z10" s="125"/>
      <c r="AA10" s="125"/>
      <c r="AB10" s="125"/>
      <c r="AC10" s="125"/>
      <c r="AD10" s="125"/>
      <c r="AE10" s="125"/>
      <c r="AF10" s="125"/>
      <c r="AG10" s="125"/>
    </row>
    <row r="11" spans="1:33" ht="76.5">
      <c r="A11" s="104">
        <v>9</v>
      </c>
      <c r="B11" s="132" t="s">
        <v>940</v>
      </c>
      <c r="C11" s="104" t="s">
        <v>123</v>
      </c>
      <c r="D11" s="133">
        <v>2015</v>
      </c>
      <c r="E11" s="104" t="s">
        <v>933</v>
      </c>
      <c r="F11" s="132" t="s">
        <v>941</v>
      </c>
      <c r="G11" s="132" t="s">
        <v>942</v>
      </c>
      <c r="H11" s="138"/>
      <c r="I11" s="104" t="s">
        <v>902</v>
      </c>
      <c r="J11" s="132" t="s">
        <v>943</v>
      </c>
      <c r="K11" s="140" t="s">
        <v>286</v>
      </c>
      <c r="L11" s="124"/>
      <c r="M11" s="137" t="s">
        <v>944</v>
      </c>
      <c r="N11" s="124"/>
      <c r="O11" s="104" t="s">
        <v>458</v>
      </c>
      <c r="P11" s="124"/>
      <c r="Q11" s="124"/>
      <c r="R11" s="104" t="s">
        <v>265</v>
      </c>
      <c r="S11" s="137" t="s">
        <v>945</v>
      </c>
      <c r="T11" s="124"/>
      <c r="U11" s="124"/>
      <c r="V11" s="104" t="s">
        <v>258</v>
      </c>
      <c r="W11" s="104"/>
      <c r="X11" s="125"/>
      <c r="Y11" s="125"/>
      <c r="Z11" s="125"/>
      <c r="AA11" s="125"/>
      <c r="AB11" s="125"/>
      <c r="AC11" s="125"/>
      <c r="AD11" s="125"/>
      <c r="AE11" s="125"/>
      <c r="AF11" s="125"/>
      <c r="AG11" s="125"/>
    </row>
    <row r="12" spans="1:33" ht="25.5">
      <c r="A12" s="104">
        <v>10</v>
      </c>
      <c r="B12" s="132" t="s">
        <v>596</v>
      </c>
      <c r="C12" s="104" t="s">
        <v>597</v>
      </c>
      <c r="D12" s="133">
        <v>2015</v>
      </c>
      <c r="E12" s="104" t="s">
        <v>933</v>
      </c>
      <c r="F12" s="104" t="s">
        <v>54</v>
      </c>
      <c r="G12" s="134" t="s">
        <v>914</v>
      </c>
      <c r="H12" s="138"/>
      <c r="I12" s="104" t="s">
        <v>902</v>
      </c>
      <c r="J12" s="132" t="s">
        <v>598</v>
      </c>
      <c r="K12" s="124"/>
      <c r="L12" s="132" t="s">
        <v>809</v>
      </c>
      <c r="M12" s="137" t="s">
        <v>946</v>
      </c>
      <c r="N12" s="132" t="s">
        <v>947</v>
      </c>
      <c r="O12" s="104" t="s">
        <v>458</v>
      </c>
      <c r="P12" s="124"/>
      <c r="Q12" s="124"/>
      <c r="R12" s="104" t="s">
        <v>907</v>
      </c>
      <c r="S12" s="124"/>
      <c r="T12" s="124"/>
      <c r="U12" s="124"/>
      <c r="V12" s="104" t="s">
        <v>258</v>
      </c>
      <c r="W12" s="104"/>
      <c r="X12" s="125"/>
      <c r="Y12" s="125"/>
      <c r="Z12" s="125"/>
      <c r="AA12" s="125"/>
      <c r="AB12" s="125"/>
      <c r="AC12" s="125"/>
      <c r="AD12" s="125"/>
      <c r="AE12" s="125"/>
      <c r="AF12" s="125"/>
      <c r="AG12" s="125"/>
    </row>
    <row r="13" spans="1:33" ht="25.5">
      <c r="A13" s="104">
        <v>11</v>
      </c>
      <c r="B13" s="134" t="s">
        <v>596</v>
      </c>
      <c r="C13" s="104" t="s">
        <v>597</v>
      </c>
      <c r="D13" s="133">
        <v>2014</v>
      </c>
      <c r="E13" s="104" t="s">
        <v>933</v>
      </c>
      <c r="F13" s="104" t="s">
        <v>54</v>
      </c>
      <c r="G13" s="104" t="s">
        <v>914</v>
      </c>
      <c r="H13" s="138"/>
      <c r="I13" s="104" t="s">
        <v>902</v>
      </c>
      <c r="J13" s="104" t="s">
        <v>598</v>
      </c>
      <c r="K13" s="124"/>
      <c r="L13" s="104" t="s">
        <v>809</v>
      </c>
      <c r="M13" s="137" t="s">
        <v>948</v>
      </c>
      <c r="N13" s="132" t="s">
        <v>947</v>
      </c>
      <c r="O13" s="104" t="s">
        <v>458</v>
      </c>
      <c r="P13" s="124"/>
      <c r="Q13" s="124"/>
      <c r="R13" s="104" t="s">
        <v>907</v>
      </c>
      <c r="S13" s="124"/>
      <c r="T13" s="124"/>
      <c r="U13" s="124"/>
      <c r="V13" s="104" t="s">
        <v>258</v>
      </c>
      <c r="W13" s="104"/>
      <c r="X13" s="125"/>
      <c r="Y13" s="125"/>
      <c r="Z13" s="125"/>
      <c r="AA13" s="125"/>
      <c r="AB13" s="125"/>
      <c r="AC13" s="125"/>
      <c r="AD13" s="125"/>
      <c r="AE13" s="125"/>
      <c r="AF13" s="125"/>
      <c r="AG13" s="125"/>
    </row>
    <row r="14" spans="1:33" ht="45.75" customHeight="1">
      <c r="A14" s="104">
        <v>12</v>
      </c>
      <c r="B14" s="132" t="s">
        <v>498</v>
      </c>
      <c r="C14" s="104" t="s">
        <v>149</v>
      </c>
      <c r="D14" s="133">
        <v>2013</v>
      </c>
      <c r="E14" s="132" t="s">
        <v>148</v>
      </c>
      <c r="F14" s="104" t="s">
        <v>141</v>
      </c>
      <c r="G14" s="124"/>
      <c r="H14" s="138"/>
      <c r="I14" s="104" t="s">
        <v>902</v>
      </c>
      <c r="J14" s="132" t="s">
        <v>109</v>
      </c>
      <c r="K14" s="132" t="s">
        <v>949</v>
      </c>
      <c r="L14" s="132" t="s">
        <v>109</v>
      </c>
      <c r="M14" s="137" t="s">
        <v>950</v>
      </c>
      <c r="N14" s="132" t="s">
        <v>951</v>
      </c>
      <c r="O14" s="104" t="s">
        <v>458</v>
      </c>
      <c r="P14" s="124"/>
      <c r="Q14" s="124"/>
      <c r="R14" s="104" t="s">
        <v>265</v>
      </c>
      <c r="S14" s="137" t="s">
        <v>952</v>
      </c>
      <c r="T14" s="137" t="s">
        <v>953</v>
      </c>
      <c r="U14" s="132" t="s">
        <v>954</v>
      </c>
      <c r="V14" s="104" t="s">
        <v>258</v>
      </c>
      <c r="W14" s="104"/>
      <c r="X14" s="125"/>
      <c r="Y14" s="125"/>
      <c r="Z14" s="125"/>
      <c r="AA14" s="125"/>
      <c r="AB14" s="125"/>
      <c r="AC14" s="125"/>
      <c r="AD14" s="125"/>
      <c r="AE14" s="125"/>
      <c r="AF14" s="125"/>
      <c r="AG14" s="125"/>
    </row>
    <row r="15" spans="1:33" ht="66.75" customHeight="1">
      <c r="A15" s="104">
        <v>13</v>
      </c>
      <c r="B15" s="132" t="s">
        <v>955</v>
      </c>
      <c r="C15" s="104" t="s">
        <v>956</v>
      </c>
      <c r="D15" s="133">
        <v>2010</v>
      </c>
      <c r="E15" s="132" t="s">
        <v>122</v>
      </c>
      <c r="F15" s="104" t="s">
        <v>67</v>
      </c>
      <c r="G15" s="104" t="s">
        <v>54</v>
      </c>
      <c r="H15" s="135">
        <v>22351</v>
      </c>
      <c r="I15" s="124"/>
      <c r="J15" s="132" t="s">
        <v>957</v>
      </c>
      <c r="K15" s="132" t="s">
        <v>958</v>
      </c>
      <c r="L15" s="104" t="s">
        <v>959</v>
      </c>
      <c r="M15" s="137" t="s">
        <v>960</v>
      </c>
      <c r="N15" s="124"/>
      <c r="O15" s="104" t="s">
        <v>458</v>
      </c>
      <c r="P15" s="124"/>
      <c r="Q15" s="124"/>
      <c r="R15" s="104" t="s">
        <v>265</v>
      </c>
      <c r="S15" s="137" t="s">
        <v>961</v>
      </c>
      <c r="T15" s="137" t="s">
        <v>962</v>
      </c>
      <c r="U15" s="132" t="s">
        <v>963</v>
      </c>
      <c r="V15" s="104" t="s">
        <v>258</v>
      </c>
      <c r="W15" s="104" t="s">
        <v>265</v>
      </c>
      <c r="X15" s="125"/>
      <c r="Y15" s="125"/>
      <c r="Z15" s="125"/>
      <c r="AA15" s="125"/>
      <c r="AB15" s="125"/>
      <c r="AC15" s="125"/>
      <c r="AD15" s="125"/>
      <c r="AE15" s="125"/>
      <c r="AF15" s="125"/>
      <c r="AG15" s="125"/>
    </row>
    <row r="16" spans="1:33" ht="76.5">
      <c r="A16" s="104">
        <v>14</v>
      </c>
      <c r="B16" s="132" t="s">
        <v>115</v>
      </c>
      <c r="C16" s="104" t="s">
        <v>116</v>
      </c>
      <c r="D16" s="133">
        <v>2010</v>
      </c>
      <c r="E16" s="104" t="s">
        <v>933</v>
      </c>
      <c r="F16" s="104" t="s">
        <v>54</v>
      </c>
      <c r="G16" s="104" t="s">
        <v>67</v>
      </c>
      <c r="H16" s="135">
        <v>15480</v>
      </c>
      <c r="I16" s="104" t="s">
        <v>902</v>
      </c>
      <c r="J16" s="132" t="s">
        <v>964</v>
      </c>
      <c r="K16" s="140" t="s">
        <v>965</v>
      </c>
      <c r="L16" s="132" t="s">
        <v>965</v>
      </c>
      <c r="M16" s="137" t="s">
        <v>966</v>
      </c>
      <c r="N16" s="132" t="s">
        <v>964</v>
      </c>
      <c r="O16" s="104" t="s">
        <v>458</v>
      </c>
      <c r="P16" s="124"/>
      <c r="Q16" s="124"/>
      <c r="R16" s="104" t="s">
        <v>265</v>
      </c>
      <c r="S16" s="137" t="s">
        <v>967</v>
      </c>
      <c r="T16" s="137" t="s">
        <v>968</v>
      </c>
      <c r="U16" s="132" t="s">
        <v>969</v>
      </c>
      <c r="V16" s="104" t="s">
        <v>258</v>
      </c>
      <c r="W16" s="104" t="s">
        <v>265</v>
      </c>
      <c r="X16" s="125"/>
      <c r="Y16" s="125"/>
      <c r="Z16" s="125"/>
      <c r="AA16" s="125"/>
      <c r="AB16" s="125"/>
      <c r="AC16" s="125"/>
      <c r="AD16" s="125"/>
      <c r="AE16" s="125"/>
      <c r="AF16" s="125"/>
      <c r="AG16" s="125"/>
    </row>
    <row r="17" spans="1:33" ht="45" customHeight="1">
      <c r="A17" s="104">
        <v>15</v>
      </c>
      <c r="B17" s="132" t="s">
        <v>498</v>
      </c>
      <c r="C17" s="104" t="s">
        <v>149</v>
      </c>
      <c r="D17" s="133">
        <v>2008</v>
      </c>
      <c r="E17" s="104" t="s">
        <v>149</v>
      </c>
      <c r="F17" s="104" t="s">
        <v>141</v>
      </c>
      <c r="G17" s="124"/>
      <c r="H17" s="135">
        <v>647</v>
      </c>
      <c r="I17" s="104" t="s">
        <v>902</v>
      </c>
      <c r="J17" s="104" t="s">
        <v>109</v>
      </c>
      <c r="K17" s="124"/>
      <c r="L17" s="104" t="s">
        <v>109</v>
      </c>
      <c r="M17" s="137" t="s">
        <v>970</v>
      </c>
      <c r="N17" s="132" t="s">
        <v>971</v>
      </c>
      <c r="O17" s="104" t="s">
        <v>458</v>
      </c>
      <c r="P17" s="124"/>
      <c r="Q17" s="124"/>
      <c r="R17" s="104" t="s">
        <v>265</v>
      </c>
      <c r="S17" s="137" t="s">
        <v>972</v>
      </c>
      <c r="T17" s="137" t="s">
        <v>973</v>
      </c>
      <c r="U17" s="132" t="s">
        <v>974</v>
      </c>
      <c r="V17" s="104" t="s">
        <v>258</v>
      </c>
      <c r="W17" s="104" t="s">
        <v>265</v>
      </c>
      <c r="X17" s="125"/>
      <c r="Y17" s="125"/>
      <c r="Z17" s="125"/>
      <c r="AA17" s="125"/>
      <c r="AB17" s="125"/>
      <c r="AC17" s="125"/>
      <c r="AD17" s="125"/>
      <c r="AE17" s="125"/>
      <c r="AF17" s="125"/>
      <c r="AG17" s="125"/>
    </row>
    <row r="18" spans="1:33" ht="39" customHeight="1">
      <c r="A18" s="104">
        <v>16</v>
      </c>
      <c r="B18" s="104" t="s">
        <v>975</v>
      </c>
      <c r="C18" s="104" t="s">
        <v>976</v>
      </c>
      <c r="D18" s="133">
        <v>2008</v>
      </c>
      <c r="E18" s="104" t="s">
        <v>149</v>
      </c>
      <c r="F18" s="104" t="s">
        <v>141</v>
      </c>
      <c r="G18" s="124"/>
      <c r="H18" s="138"/>
      <c r="I18" s="104" t="s">
        <v>902</v>
      </c>
      <c r="J18" s="104" t="s">
        <v>109</v>
      </c>
      <c r="K18" s="124"/>
      <c r="L18" s="104" t="s">
        <v>109</v>
      </c>
      <c r="M18" s="137" t="s">
        <v>977</v>
      </c>
      <c r="N18" s="104" t="s">
        <v>971</v>
      </c>
      <c r="O18" s="104" t="s">
        <v>458</v>
      </c>
      <c r="P18" s="124"/>
      <c r="Q18" s="124"/>
      <c r="R18" s="104" t="s">
        <v>265</v>
      </c>
      <c r="S18" s="137" t="s">
        <v>952</v>
      </c>
      <c r="T18" s="137" t="s">
        <v>978</v>
      </c>
      <c r="U18" s="132" t="s">
        <v>979</v>
      </c>
      <c r="V18" s="104" t="s">
        <v>258</v>
      </c>
      <c r="W18" s="104"/>
      <c r="X18" s="125"/>
      <c r="Y18" s="125"/>
      <c r="Z18" s="125"/>
      <c r="AA18" s="125"/>
      <c r="AB18" s="125"/>
      <c r="AC18" s="125"/>
      <c r="AD18" s="125"/>
      <c r="AE18" s="125"/>
      <c r="AF18" s="125"/>
      <c r="AG18" s="125"/>
    </row>
    <row r="19" spans="1:33" ht="63.75">
      <c r="A19" s="104">
        <v>17</v>
      </c>
      <c r="B19" s="132" t="s">
        <v>980</v>
      </c>
      <c r="C19" s="104" t="s">
        <v>981</v>
      </c>
      <c r="D19" s="133">
        <v>2020</v>
      </c>
      <c r="E19" s="124"/>
      <c r="F19" s="124"/>
      <c r="G19" s="124"/>
      <c r="H19" s="138"/>
      <c r="I19" s="104" t="s">
        <v>910</v>
      </c>
      <c r="J19" s="132" t="s">
        <v>982</v>
      </c>
      <c r="K19" s="132" t="s">
        <v>261</v>
      </c>
      <c r="L19" s="132" t="s">
        <v>983</v>
      </c>
      <c r="M19" s="137" t="s">
        <v>984</v>
      </c>
      <c r="N19" s="124"/>
      <c r="O19" s="124"/>
      <c r="P19" s="124"/>
      <c r="Q19" s="124"/>
      <c r="R19" s="104" t="s">
        <v>63</v>
      </c>
      <c r="S19" s="124"/>
      <c r="T19" s="124"/>
      <c r="U19" s="124"/>
      <c r="V19" s="104" t="s">
        <v>258</v>
      </c>
      <c r="W19" s="104"/>
      <c r="X19" s="125"/>
      <c r="Y19" s="125"/>
      <c r="Z19" s="125"/>
      <c r="AA19" s="125"/>
      <c r="AB19" s="125"/>
      <c r="AC19" s="125"/>
      <c r="AD19" s="125"/>
      <c r="AE19" s="125"/>
      <c r="AF19" s="125"/>
      <c r="AG19" s="125"/>
    </row>
    <row r="20" spans="1:33" ht="51">
      <c r="A20" s="104">
        <v>18</v>
      </c>
      <c r="B20" s="132" t="s">
        <v>604</v>
      </c>
      <c r="C20" s="104" t="s">
        <v>116</v>
      </c>
      <c r="D20" s="133">
        <v>2000</v>
      </c>
      <c r="E20" s="124"/>
      <c r="F20" s="104" t="s">
        <v>67</v>
      </c>
      <c r="G20" s="104" t="s">
        <v>985</v>
      </c>
      <c r="H20" s="135">
        <v>3198</v>
      </c>
      <c r="I20" s="104" t="s">
        <v>902</v>
      </c>
      <c r="J20" s="132" t="s">
        <v>986</v>
      </c>
      <c r="K20" s="132" t="s">
        <v>987</v>
      </c>
      <c r="L20" s="132" t="s">
        <v>988</v>
      </c>
      <c r="M20" s="137" t="s">
        <v>989</v>
      </c>
      <c r="N20" s="124"/>
      <c r="O20" s="104" t="s">
        <v>458</v>
      </c>
      <c r="P20" s="124"/>
      <c r="Q20" s="124"/>
      <c r="R20" s="104" t="s">
        <v>63</v>
      </c>
      <c r="S20" s="137" t="s">
        <v>990</v>
      </c>
      <c r="T20" s="137" t="s">
        <v>991</v>
      </c>
      <c r="U20" s="132" t="s">
        <v>992</v>
      </c>
      <c r="V20" s="104" t="s">
        <v>258</v>
      </c>
      <c r="W20" s="104" t="s">
        <v>265</v>
      </c>
      <c r="X20" s="125"/>
      <c r="Y20" s="125"/>
      <c r="Z20" s="125"/>
      <c r="AA20" s="125"/>
      <c r="AB20" s="125"/>
      <c r="AC20" s="125"/>
      <c r="AD20" s="125"/>
      <c r="AE20" s="125"/>
      <c r="AF20" s="125"/>
      <c r="AG20" s="125"/>
    </row>
    <row r="21" spans="1:33" ht="38.25">
      <c r="A21" s="104">
        <v>19</v>
      </c>
      <c r="B21" s="132" t="s">
        <v>993</v>
      </c>
      <c r="C21" s="104" t="s">
        <v>994</v>
      </c>
      <c r="D21" s="133">
        <v>2003</v>
      </c>
      <c r="E21" s="132" t="s">
        <v>927</v>
      </c>
      <c r="F21" s="104" t="s">
        <v>995</v>
      </c>
      <c r="G21" s="104" t="s">
        <v>996</v>
      </c>
      <c r="H21" s="138"/>
      <c r="I21" s="104" t="s">
        <v>902</v>
      </c>
      <c r="J21" s="132" t="s">
        <v>997</v>
      </c>
      <c r="K21" s="124"/>
      <c r="L21" s="132" t="s">
        <v>998</v>
      </c>
      <c r="M21" s="137" t="s">
        <v>999</v>
      </c>
      <c r="N21" s="132" t="s">
        <v>1000</v>
      </c>
      <c r="O21" s="104" t="s">
        <v>458</v>
      </c>
      <c r="P21" s="124"/>
      <c r="Q21" s="124"/>
      <c r="R21" s="124"/>
      <c r="S21" s="124"/>
      <c r="T21" s="137" t="s">
        <v>999</v>
      </c>
      <c r="U21" s="124"/>
      <c r="V21" s="104" t="s">
        <v>258</v>
      </c>
      <c r="W21" s="104"/>
      <c r="X21" s="125"/>
      <c r="Y21" s="125"/>
      <c r="Z21" s="125"/>
      <c r="AA21" s="125"/>
      <c r="AB21" s="125"/>
      <c r="AC21" s="125"/>
      <c r="AD21" s="125"/>
      <c r="AE21" s="125"/>
      <c r="AF21" s="125"/>
      <c r="AG21" s="125"/>
    </row>
    <row r="22" spans="1:33" ht="38.25">
      <c r="A22" s="104">
        <v>20</v>
      </c>
      <c r="B22" s="134" t="s">
        <v>604</v>
      </c>
      <c r="C22" s="104" t="s">
        <v>116</v>
      </c>
      <c r="D22" s="133">
        <v>2003</v>
      </c>
      <c r="E22" s="124"/>
      <c r="F22" s="104" t="s">
        <v>67</v>
      </c>
      <c r="G22" s="104" t="s">
        <v>54</v>
      </c>
      <c r="H22" s="138"/>
      <c r="I22" s="104" t="s">
        <v>902</v>
      </c>
      <c r="J22" s="132" t="s">
        <v>1000</v>
      </c>
      <c r="K22" s="132" t="s">
        <v>1001</v>
      </c>
      <c r="L22" s="132" t="s">
        <v>1001</v>
      </c>
      <c r="M22" s="137" t="s">
        <v>1002</v>
      </c>
      <c r="N22" s="132" t="s">
        <v>261</v>
      </c>
      <c r="O22" s="104" t="s">
        <v>458</v>
      </c>
      <c r="P22" s="124"/>
      <c r="Q22" s="124"/>
      <c r="R22" s="104" t="s">
        <v>63</v>
      </c>
      <c r="S22" s="137" t="s">
        <v>990</v>
      </c>
      <c r="T22" s="137" t="s">
        <v>1003</v>
      </c>
      <c r="U22" s="124"/>
      <c r="V22" s="104" t="s">
        <v>258</v>
      </c>
      <c r="W22" s="104"/>
      <c r="X22" s="125"/>
      <c r="Y22" s="125"/>
      <c r="Z22" s="125"/>
      <c r="AA22" s="125"/>
      <c r="AB22" s="125"/>
      <c r="AC22" s="125"/>
      <c r="AD22" s="125"/>
      <c r="AE22" s="125"/>
      <c r="AF22" s="125"/>
      <c r="AG22" s="125"/>
    </row>
    <row r="23" spans="1:33" ht="38.25">
      <c r="A23" s="104">
        <v>21</v>
      </c>
      <c r="B23" s="132" t="s">
        <v>993</v>
      </c>
      <c r="C23" s="104" t="s">
        <v>994</v>
      </c>
      <c r="D23" s="133">
        <v>2005</v>
      </c>
      <c r="E23" s="104" t="s">
        <v>927</v>
      </c>
      <c r="F23" s="104" t="s">
        <v>995</v>
      </c>
      <c r="G23" s="104" t="s">
        <v>996</v>
      </c>
      <c r="H23" s="135">
        <v>30822</v>
      </c>
      <c r="I23" s="104" t="s">
        <v>902</v>
      </c>
      <c r="J23" s="132" t="s">
        <v>1004</v>
      </c>
      <c r="K23" s="132" t="s">
        <v>1005</v>
      </c>
      <c r="L23" s="132" t="s">
        <v>998</v>
      </c>
      <c r="M23" s="137" t="s">
        <v>1006</v>
      </c>
      <c r="N23" s="132" t="s">
        <v>1000</v>
      </c>
      <c r="O23" s="104" t="s">
        <v>458</v>
      </c>
      <c r="P23" s="124"/>
      <c r="Q23" s="104" t="s">
        <v>907</v>
      </c>
      <c r="R23" s="104" t="s">
        <v>63</v>
      </c>
      <c r="S23" s="124"/>
      <c r="T23" s="137" t="s">
        <v>1007</v>
      </c>
      <c r="U23" s="124"/>
      <c r="V23" s="104" t="s">
        <v>258</v>
      </c>
      <c r="W23" s="104" t="s">
        <v>265</v>
      </c>
      <c r="X23" s="125"/>
      <c r="Y23" s="125"/>
      <c r="Z23" s="125"/>
      <c r="AA23" s="125"/>
      <c r="AB23" s="125"/>
      <c r="AC23" s="125"/>
      <c r="AD23" s="125"/>
      <c r="AE23" s="125"/>
      <c r="AF23" s="125"/>
      <c r="AG23" s="125"/>
    </row>
    <row r="24" spans="1:33" ht="165.75">
      <c r="A24" s="104">
        <v>22</v>
      </c>
      <c r="B24" s="132" t="s">
        <v>1008</v>
      </c>
      <c r="C24" s="104" t="s">
        <v>994</v>
      </c>
      <c r="D24" s="133">
        <v>2007</v>
      </c>
      <c r="E24" s="104" t="s">
        <v>927</v>
      </c>
      <c r="F24" s="104" t="s">
        <v>995</v>
      </c>
      <c r="G24" s="104" t="s">
        <v>996</v>
      </c>
      <c r="H24" s="135">
        <v>23017</v>
      </c>
      <c r="I24" s="104" t="s">
        <v>902</v>
      </c>
      <c r="J24" s="104" t="s">
        <v>1009</v>
      </c>
      <c r="K24" s="132" t="s">
        <v>1010</v>
      </c>
      <c r="L24" s="132" t="s">
        <v>1011</v>
      </c>
      <c r="M24" s="137" t="s">
        <v>1012</v>
      </c>
      <c r="N24" s="124"/>
      <c r="O24" s="104" t="s">
        <v>458</v>
      </c>
      <c r="P24" s="124"/>
      <c r="Q24" s="124"/>
      <c r="R24" s="104" t="s">
        <v>907</v>
      </c>
      <c r="S24" s="124"/>
      <c r="T24" s="137" t="s">
        <v>1013</v>
      </c>
      <c r="U24" s="132" t="s">
        <v>1014</v>
      </c>
      <c r="V24" s="104" t="s">
        <v>258</v>
      </c>
      <c r="W24" s="104" t="s">
        <v>265</v>
      </c>
      <c r="X24" s="125"/>
      <c r="Y24" s="125"/>
      <c r="Z24" s="125"/>
      <c r="AA24" s="125"/>
      <c r="AB24" s="125"/>
      <c r="AC24" s="125"/>
      <c r="AD24" s="125"/>
      <c r="AE24" s="125"/>
      <c r="AF24" s="125"/>
      <c r="AG24" s="125"/>
    </row>
    <row r="25" spans="1:33" ht="51">
      <c r="A25" s="104">
        <v>23</v>
      </c>
      <c r="B25" s="132" t="s">
        <v>1015</v>
      </c>
      <c r="C25" s="104" t="s">
        <v>994</v>
      </c>
      <c r="D25" s="133">
        <v>2011</v>
      </c>
      <c r="E25" s="104" t="s">
        <v>927</v>
      </c>
      <c r="F25" s="104" t="s">
        <v>995</v>
      </c>
      <c r="G25" s="104" t="s">
        <v>1016</v>
      </c>
      <c r="H25" s="135">
        <v>21000</v>
      </c>
      <c r="I25" s="104" t="s">
        <v>902</v>
      </c>
      <c r="J25" s="132" t="s">
        <v>1017</v>
      </c>
      <c r="K25" s="132" t="s">
        <v>261</v>
      </c>
      <c r="L25" s="132" t="s">
        <v>998</v>
      </c>
      <c r="M25" s="137" t="s">
        <v>1018</v>
      </c>
      <c r="N25" s="132" t="s">
        <v>964</v>
      </c>
      <c r="O25" s="104" t="s">
        <v>458</v>
      </c>
      <c r="P25" s="124"/>
      <c r="Q25" s="124"/>
      <c r="R25" s="104" t="s">
        <v>907</v>
      </c>
      <c r="S25" s="124"/>
      <c r="T25" s="137" t="s">
        <v>1019</v>
      </c>
      <c r="U25" s="132" t="s">
        <v>1020</v>
      </c>
      <c r="V25" s="104" t="s">
        <v>258</v>
      </c>
      <c r="W25" s="104" t="s">
        <v>265</v>
      </c>
      <c r="X25" s="125"/>
      <c r="Y25" s="125"/>
      <c r="Z25" s="125"/>
      <c r="AA25" s="125"/>
      <c r="AB25" s="125"/>
      <c r="AC25" s="125"/>
      <c r="AD25" s="125"/>
      <c r="AE25" s="125"/>
      <c r="AF25" s="125"/>
      <c r="AG25" s="125"/>
    </row>
    <row r="26" spans="1:33" ht="76.5">
      <c r="A26" s="104">
        <v>24</v>
      </c>
      <c r="B26" s="132" t="s">
        <v>1021</v>
      </c>
      <c r="C26" s="104" t="s">
        <v>1022</v>
      </c>
      <c r="D26" s="133">
        <v>2011</v>
      </c>
      <c r="E26" s="104" t="s">
        <v>1023</v>
      </c>
      <c r="F26" s="104" t="s">
        <v>54</v>
      </c>
      <c r="G26" s="104"/>
      <c r="H26" s="135">
        <v>1000</v>
      </c>
      <c r="I26" s="104" t="s">
        <v>902</v>
      </c>
      <c r="J26" s="132" t="s">
        <v>1024</v>
      </c>
      <c r="K26" s="132" t="s">
        <v>100</v>
      </c>
      <c r="L26" s="132" t="s">
        <v>1025</v>
      </c>
      <c r="M26" s="137" t="s">
        <v>1026</v>
      </c>
      <c r="N26" s="132" t="s">
        <v>261</v>
      </c>
      <c r="O26" s="104" t="s">
        <v>458</v>
      </c>
      <c r="P26" s="124"/>
      <c r="Q26" s="124"/>
      <c r="R26" s="104" t="s">
        <v>907</v>
      </c>
      <c r="S26" s="124"/>
      <c r="T26" s="137" t="s">
        <v>1027</v>
      </c>
      <c r="U26" s="132" t="s">
        <v>1028</v>
      </c>
      <c r="V26" s="104" t="s">
        <v>258</v>
      </c>
      <c r="W26" s="104" t="s">
        <v>265</v>
      </c>
      <c r="X26" s="125"/>
      <c r="Y26" s="125"/>
      <c r="Z26" s="125"/>
      <c r="AA26" s="125"/>
      <c r="AB26" s="125"/>
      <c r="AC26" s="125"/>
      <c r="AD26" s="125"/>
      <c r="AE26" s="125"/>
      <c r="AF26" s="125"/>
      <c r="AG26" s="125"/>
    </row>
    <row r="27" spans="1:33" ht="51">
      <c r="A27" s="104">
        <v>25</v>
      </c>
      <c r="B27" s="132" t="s">
        <v>1029</v>
      </c>
      <c r="C27" s="104" t="s">
        <v>358</v>
      </c>
      <c r="D27" s="133">
        <v>2012</v>
      </c>
      <c r="E27" s="104" t="s">
        <v>1030</v>
      </c>
      <c r="F27" s="104" t="s">
        <v>1031</v>
      </c>
      <c r="G27" s="124"/>
      <c r="H27" s="135">
        <v>500</v>
      </c>
      <c r="I27" s="104" t="s">
        <v>902</v>
      </c>
      <c r="J27" s="132" t="s">
        <v>1032</v>
      </c>
      <c r="K27" s="132" t="s">
        <v>987</v>
      </c>
      <c r="L27" s="124"/>
      <c r="M27" s="137" t="s">
        <v>1033</v>
      </c>
      <c r="N27" s="124"/>
      <c r="O27" s="104" t="s">
        <v>1034</v>
      </c>
      <c r="P27" s="124"/>
      <c r="Q27" s="104" t="s">
        <v>907</v>
      </c>
      <c r="R27" s="104" t="s">
        <v>907</v>
      </c>
      <c r="S27" s="104"/>
      <c r="T27" s="124"/>
      <c r="U27" s="124"/>
      <c r="V27" s="104" t="s">
        <v>258</v>
      </c>
      <c r="W27" s="104"/>
      <c r="X27" s="125"/>
      <c r="Y27" s="125"/>
      <c r="Z27" s="125"/>
      <c r="AA27" s="125"/>
      <c r="AB27" s="125"/>
      <c r="AC27" s="125"/>
      <c r="AD27" s="125"/>
      <c r="AE27" s="125"/>
      <c r="AF27" s="125"/>
      <c r="AG27" s="125"/>
    </row>
    <row r="28" spans="1:33" ht="89.25">
      <c r="A28" s="104">
        <v>26</v>
      </c>
      <c r="B28" s="132" t="s">
        <v>1035</v>
      </c>
      <c r="C28" s="104" t="s">
        <v>1036</v>
      </c>
      <c r="D28" s="133">
        <v>2013</v>
      </c>
      <c r="E28" s="104" t="s">
        <v>1023</v>
      </c>
      <c r="F28" s="104" t="s">
        <v>985</v>
      </c>
      <c r="G28" s="104" t="s">
        <v>55</v>
      </c>
      <c r="H28" s="138"/>
      <c r="I28" s="104" t="s">
        <v>1037</v>
      </c>
      <c r="J28" s="132" t="s">
        <v>1017</v>
      </c>
      <c r="K28" s="132" t="s">
        <v>1038</v>
      </c>
      <c r="L28" s="132" t="s">
        <v>1039</v>
      </c>
      <c r="M28" s="137" t="s">
        <v>1040</v>
      </c>
      <c r="N28" s="132" t="s">
        <v>964</v>
      </c>
      <c r="O28" s="104" t="s">
        <v>458</v>
      </c>
      <c r="P28" s="124"/>
      <c r="Q28" s="104" t="s">
        <v>907</v>
      </c>
      <c r="R28" s="104" t="s">
        <v>907</v>
      </c>
      <c r="S28" s="124"/>
      <c r="T28" s="137" t="s">
        <v>1041</v>
      </c>
      <c r="U28" s="132" t="s">
        <v>1042</v>
      </c>
      <c r="V28" s="104" t="s">
        <v>258</v>
      </c>
      <c r="W28" s="104"/>
      <c r="X28" s="125"/>
      <c r="Y28" s="125"/>
      <c r="Z28" s="125"/>
      <c r="AA28" s="125"/>
      <c r="AB28" s="125"/>
      <c r="AC28" s="125"/>
      <c r="AD28" s="125"/>
      <c r="AE28" s="125"/>
      <c r="AF28" s="125"/>
      <c r="AG28" s="125"/>
    </row>
    <row r="29" spans="1:33" ht="89.25">
      <c r="A29" s="104">
        <v>27</v>
      </c>
      <c r="B29" s="132" t="s">
        <v>1043</v>
      </c>
      <c r="C29" s="104" t="s">
        <v>926</v>
      </c>
      <c r="D29" s="133">
        <v>2013</v>
      </c>
      <c r="E29" s="104" t="s">
        <v>927</v>
      </c>
      <c r="F29" s="104" t="s">
        <v>985</v>
      </c>
      <c r="G29" s="104" t="s">
        <v>55</v>
      </c>
      <c r="H29" s="135">
        <v>21000</v>
      </c>
      <c r="I29" s="104" t="s">
        <v>902</v>
      </c>
      <c r="J29" s="132" t="s">
        <v>1017</v>
      </c>
      <c r="K29" s="132" t="s">
        <v>929</v>
      </c>
      <c r="L29" s="132" t="s">
        <v>1044</v>
      </c>
      <c r="M29" s="137" t="s">
        <v>1045</v>
      </c>
      <c r="N29" s="132" t="s">
        <v>964</v>
      </c>
      <c r="O29" s="104" t="s">
        <v>458</v>
      </c>
      <c r="P29" s="124"/>
      <c r="Q29" s="104" t="s">
        <v>907</v>
      </c>
      <c r="R29" s="104" t="s">
        <v>907</v>
      </c>
      <c r="S29" s="124"/>
      <c r="T29" s="137" t="s">
        <v>1046</v>
      </c>
      <c r="U29" s="132" t="s">
        <v>1047</v>
      </c>
      <c r="V29" s="104" t="s">
        <v>258</v>
      </c>
      <c r="W29" s="104"/>
      <c r="X29" s="125"/>
      <c r="Y29" s="125"/>
      <c r="Z29" s="125"/>
      <c r="AA29" s="125"/>
      <c r="AB29" s="125"/>
      <c r="AC29" s="125"/>
      <c r="AD29" s="125"/>
      <c r="AE29" s="125"/>
      <c r="AF29" s="125"/>
      <c r="AG29" s="125"/>
    </row>
    <row r="30" spans="1:33" ht="51">
      <c r="A30" s="104">
        <v>28</v>
      </c>
      <c r="B30" s="132" t="s">
        <v>467</v>
      </c>
      <c r="C30" s="104" t="s">
        <v>358</v>
      </c>
      <c r="D30" s="133">
        <v>2015</v>
      </c>
      <c r="E30" s="124"/>
      <c r="F30" s="104" t="s">
        <v>1031</v>
      </c>
      <c r="G30" s="124"/>
      <c r="H30" s="135">
        <v>500</v>
      </c>
      <c r="I30" s="104" t="s">
        <v>1048</v>
      </c>
      <c r="J30" s="132" t="s">
        <v>1032</v>
      </c>
      <c r="K30" s="132" t="s">
        <v>1049</v>
      </c>
      <c r="L30" s="132" t="s">
        <v>1050</v>
      </c>
      <c r="M30" s="137" t="s">
        <v>1051</v>
      </c>
      <c r="N30" s="124"/>
      <c r="O30" s="104" t="s">
        <v>1034</v>
      </c>
      <c r="P30" s="124"/>
      <c r="Q30" s="104" t="s">
        <v>907</v>
      </c>
      <c r="R30" s="104" t="s">
        <v>907</v>
      </c>
      <c r="S30" s="124"/>
      <c r="T30" s="124"/>
      <c r="U30" s="132" t="s">
        <v>1052</v>
      </c>
      <c r="V30" s="104" t="s">
        <v>258</v>
      </c>
      <c r="W30" s="104"/>
      <c r="X30" s="125"/>
      <c r="Y30" s="125"/>
      <c r="Z30" s="125"/>
      <c r="AA30" s="125"/>
      <c r="AB30" s="125"/>
      <c r="AC30" s="125"/>
      <c r="AD30" s="125"/>
      <c r="AE30" s="125"/>
      <c r="AF30" s="125"/>
      <c r="AG30" s="125"/>
    </row>
    <row r="31" spans="1:33" ht="89.25">
      <c r="A31" s="104">
        <v>29</v>
      </c>
      <c r="B31" s="132" t="s">
        <v>1021</v>
      </c>
      <c r="C31" s="104" t="s">
        <v>1022</v>
      </c>
      <c r="D31" s="133">
        <v>2014</v>
      </c>
      <c r="E31" s="104" t="s">
        <v>1023</v>
      </c>
      <c r="F31" s="104" t="s">
        <v>54</v>
      </c>
      <c r="G31" s="124"/>
      <c r="H31" s="138"/>
      <c r="I31" s="104" t="s">
        <v>902</v>
      </c>
      <c r="J31" s="132" t="s">
        <v>1024</v>
      </c>
      <c r="K31" s="132" t="s">
        <v>100</v>
      </c>
      <c r="L31" s="132" t="s">
        <v>1025</v>
      </c>
      <c r="M31" s="137" t="s">
        <v>1053</v>
      </c>
      <c r="N31" s="132" t="s">
        <v>261</v>
      </c>
      <c r="O31" s="104" t="s">
        <v>458</v>
      </c>
      <c r="P31" s="124"/>
      <c r="Q31" s="124"/>
      <c r="R31" s="104" t="s">
        <v>265</v>
      </c>
      <c r="S31" s="137" t="s">
        <v>263</v>
      </c>
      <c r="T31" s="137" t="s">
        <v>1054</v>
      </c>
      <c r="U31" s="132" t="s">
        <v>870</v>
      </c>
      <c r="V31" s="104" t="s">
        <v>258</v>
      </c>
      <c r="W31" s="104"/>
      <c r="X31" s="125"/>
      <c r="Y31" s="125"/>
      <c r="Z31" s="125"/>
      <c r="AA31" s="125"/>
      <c r="AB31" s="125"/>
      <c r="AC31" s="125"/>
      <c r="AD31" s="125"/>
      <c r="AE31" s="125"/>
      <c r="AF31" s="125"/>
      <c r="AG31" s="125"/>
    </row>
    <row r="32" spans="1:33" ht="140.25">
      <c r="A32" s="104">
        <v>30</v>
      </c>
      <c r="B32" s="104" t="s">
        <v>1055</v>
      </c>
      <c r="C32" s="104" t="s">
        <v>358</v>
      </c>
      <c r="D32" s="133">
        <v>2018</v>
      </c>
      <c r="E32" s="104" t="s">
        <v>1056</v>
      </c>
      <c r="F32" s="104" t="s">
        <v>1031</v>
      </c>
      <c r="G32" s="124"/>
      <c r="H32" s="135">
        <v>660</v>
      </c>
      <c r="I32" s="104" t="s">
        <v>902</v>
      </c>
      <c r="J32" s="132" t="s">
        <v>1032</v>
      </c>
      <c r="K32" s="124"/>
      <c r="L32" s="132" t="s">
        <v>1050</v>
      </c>
      <c r="M32" s="137" t="s">
        <v>1057</v>
      </c>
      <c r="N32" s="132" t="s">
        <v>1058</v>
      </c>
      <c r="O32" s="104" t="s">
        <v>1059</v>
      </c>
      <c r="P32" s="124"/>
      <c r="Q32" s="104" t="s">
        <v>907</v>
      </c>
      <c r="R32" s="104" t="s">
        <v>907</v>
      </c>
      <c r="S32" s="124"/>
      <c r="T32" s="124"/>
      <c r="U32" s="132" t="s">
        <v>1060</v>
      </c>
      <c r="V32" s="104" t="s">
        <v>258</v>
      </c>
      <c r="W32" s="104"/>
      <c r="X32" s="125"/>
      <c r="Y32" s="125"/>
      <c r="Z32" s="125"/>
      <c r="AA32" s="125"/>
      <c r="AB32" s="125"/>
      <c r="AC32" s="125"/>
      <c r="AD32" s="125"/>
      <c r="AE32" s="125"/>
      <c r="AF32" s="125"/>
      <c r="AG32" s="125"/>
    </row>
    <row r="33" spans="1:33" ht="42.75" customHeight="1">
      <c r="A33" s="104">
        <v>31</v>
      </c>
      <c r="B33" s="104" t="s">
        <v>1055</v>
      </c>
      <c r="C33" s="104" t="s">
        <v>1061</v>
      </c>
      <c r="D33" s="133">
        <v>2021</v>
      </c>
      <c r="E33" s="124"/>
      <c r="F33" s="104" t="s">
        <v>1031</v>
      </c>
      <c r="G33" s="124"/>
      <c r="H33" s="135">
        <v>620</v>
      </c>
      <c r="I33" s="104" t="s">
        <v>902</v>
      </c>
      <c r="J33" s="132" t="s">
        <v>1032</v>
      </c>
      <c r="K33" s="132"/>
      <c r="L33" s="132" t="s">
        <v>1050</v>
      </c>
      <c r="M33" s="137" t="s">
        <v>1062</v>
      </c>
      <c r="N33" s="132" t="s">
        <v>1058</v>
      </c>
      <c r="O33" s="104" t="s">
        <v>1059</v>
      </c>
      <c r="P33" s="124"/>
      <c r="Q33" s="104" t="s">
        <v>265</v>
      </c>
      <c r="R33" s="104" t="s">
        <v>265</v>
      </c>
      <c r="S33" s="137" t="s">
        <v>1063</v>
      </c>
      <c r="T33" s="124"/>
      <c r="U33" s="132" t="s">
        <v>1064</v>
      </c>
      <c r="V33" s="104" t="s">
        <v>258</v>
      </c>
      <c r="W33" s="104" t="s">
        <v>265</v>
      </c>
      <c r="X33" s="125"/>
      <c r="Y33" s="125"/>
      <c r="Z33" s="125"/>
      <c r="AA33" s="125"/>
      <c r="AB33" s="125"/>
      <c r="AC33" s="125"/>
      <c r="AD33" s="125"/>
      <c r="AE33" s="125"/>
      <c r="AF33" s="125"/>
      <c r="AG33" s="125"/>
    </row>
    <row r="34" spans="1:33" ht="40.5" customHeight="1">
      <c r="A34" s="104">
        <v>32</v>
      </c>
      <c r="B34" s="104" t="s">
        <v>1021</v>
      </c>
      <c r="C34" s="104" t="s">
        <v>1022</v>
      </c>
      <c r="D34" s="133">
        <v>2017</v>
      </c>
      <c r="E34" s="124"/>
      <c r="F34" s="104" t="s">
        <v>54</v>
      </c>
      <c r="G34" s="124"/>
      <c r="H34" s="135">
        <v>150000</v>
      </c>
      <c r="I34" s="104" t="s">
        <v>902</v>
      </c>
      <c r="J34" s="132" t="s">
        <v>1024</v>
      </c>
      <c r="K34" s="132" t="s">
        <v>100</v>
      </c>
      <c r="L34" s="132" t="s">
        <v>1025</v>
      </c>
      <c r="M34" s="137" t="s">
        <v>1065</v>
      </c>
      <c r="N34" s="124"/>
      <c r="O34" s="104" t="s">
        <v>458</v>
      </c>
      <c r="P34" s="124"/>
      <c r="Q34" s="104" t="s">
        <v>265</v>
      </c>
      <c r="R34" s="104" t="s">
        <v>265</v>
      </c>
      <c r="S34" s="137" t="s">
        <v>263</v>
      </c>
      <c r="T34" s="124"/>
      <c r="U34" s="132" t="s">
        <v>1066</v>
      </c>
      <c r="V34" s="104" t="s">
        <v>258</v>
      </c>
      <c r="W34" s="104" t="s">
        <v>265</v>
      </c>
      <c r="X34" s="125"/>
      <c r="Y34" s="125"/>
      <c r="Z34" s="125"/>
      <c r="AA34" s="125"/>
      <c r="AB34" s="125"/>
      <c r="AC34" s="125"/>
      <c r="AD34" s="125"/>
      <c r="AE34" s="125"/>
      <c r="AF34" s="125"/>
      <c r="AG34" s="125"/>
    </row>
    <row r="35" spans="1:33" ht="51.75" customHeight="1">
      <c r="A35" s="104">
        <v>33</v>
      </c>
      <c r="B35" s="104" t="s">
        <v>1067</v>
      </c>
      <c r="C35" s="124"/>
      <c r="D35" s="133">
        <v>2017</v>
      </c>
      <c r="E35" s="132" t="s">
        <v>1068</v>
      </c>
      <c r="F35" s="104" t="s">
        <v>54</v>
      </c>
      <c r="G35" s="104" t="s">
        <v>67</v>
      </c>
      <c r="H35" s="138"/>
      <c r="I35" s="104" t="s">
        <v>1048</v>
      </c>
      <c r="J35" s="104" t="s">
        <v>1069</v>
      </c>
      <c r="K35" s="132" t="s">
        <v>1070</v>
      </c>
      <c r="L35" s="124"/>
      <c r="M35" s="137" t="s">
        <v>1071</v>
      </c>
      <c r="N35" s="104" t="s">
        <v>1072</v>
      </c>
      <c r="O35" s="104" t="s">
        <v>458</v>
      </c>
      <c r="P35" s="124"/>
      <c r="Q35" s="124"/>
      <c r="R35" s="104" t="s">
        <v>265</v>
      </c>
      <c r="S35" s="137" t="s">
        <v>1073</v>
      </c>
      <c r="T35" s="124"/>
      <c r="U35" s="132" t="s">
        <v>1074</v>
      </c>
      <c r="V35" s="104" t="s">
        <v>258</v>
      </c>
      <c r="W35" s="104"/>
      <c r="X35" s="125"/>
      <c r="Y35" s="125"/>
      <c r="Z35" s="125"/>
      <c r="AA35" s="125"/>
      <c r="AB35" s="125"/>
      <c r="AC35" s="125"/>
      <c r="AD35" s="125"/>
      <c r="AE35" s="125"/>
      <c r="AF35" s="125"/>
      <c r="AG35" s="125"/>
    </row>
    <row r="36" spans="1:33" ht="102">
      <c r="A36" s="104">
        <v>34</v>
      </c>
      <c r="B36" s="132" t="s">
        <v>1075</v>
      </c>
      <c r="C36" s="124"/>
      <c r="D36" s="133">
        <v>2017</v>
      </c>
      <c r="E36" s="132" t="s">
        <v>1068</v>
      </c>
      <c r="F36" s="104" t="s">
        <v>54</v>
      </c>
      <c r="G36" s="104" t="s">
        <v>67</v>
      </c>
      <c r="H36" s="135">
        <v>18000</v>
      </c>
      <c r="I36" s="104" t="s">
        <v>1048</v>
      </c>
      <c r="J36" s="104" t="s">
        <v>1069</v>
      </c>
      <c r="K36" s="104" t="s">
        <v>1076</v>
      </c>
      <c r="L36" s="124"/>
      <c r="M36" s="137" t="s">
        <v>1077</v>
      </c>
      <c r="N36" s="104" t="s">
        <v>1076</v>
      </c>
      <c r="O36" s="104" t="s">
        <v>458</v>
      </c>
      <c r="P36" s="124"/>
      <c r="Q36" s="124"/>
      <c r="R36" s="104" t="s">
        <v>265</v>
      </c>
      <c r="S36" s="137" t="s">
        <v>1078</v>
      </c>
      <c r="T36" s="124"/>
      <c r="U36" s="132" t="s">
        <v>1074</v>
      </c>
      <c r="V36" s="104" t="s">
        <v>258</v>
      </c>
      <c r="W36" s="104" t="s">
        <v>265</v>
      </c>
      <c r="X36" s="125"/>
      <c r="Y36" s="125"/>
      <c r="Z36" s="125"/>
      <c r="AA36" s="125"/>
      <c r="AB36" s="125"/>
      <c r="AC36" s="125"/>
      <c r="AD36" s="125"/>
      <c r="AE36" s="125"/>
      <c r="AF36" s="125"/>
      <c r="AG36" s="125"/>
    </row>
    <row r="37" spans="1:33" ht="76.5">
      <c r="A37" s="104">
        <v>35</v>
      </c>
      <c r="B37" s="104" t="s">
        <v>1079</v>
      </c>
      <c r="C37" s="104" t="s">
        <v>1022</v>
      </c>
      <c r="D37" s="133">
        <v>2011</v>
      </c>
      <c r="E37" s="124"/>
      <c r="F37" s="104" t="s">
        <v>54</v>
      </c>
      <c r="G37" s="124"/>
      <c r="H37" s="135">
        <v>1000</v>
      </c>
      <c r="I37" s="104" t="s">
        <v>910</v>
      </c>
      <c r="J37" s="132" t="s">
        <v>1024</v>
      </c>
      <c r="K37" s="132" t="s">
        <v>100</v>
      </c>
      <c r="L37" s="132" t="s">
        <v>1080</v>
      </c>
      <c r="M37" s="137" t="s">
        <v>475</v>
      </c>
      <c r="N37" s="132" t="s">
        <v>261</v>
      </c>
      <c r="O37" s="104" t="s">
        <v>458</v>
      </c>
      <c r="P37" s="124"/>
      <c r="Q37" s="124"/>
      <c r="R37" s="104" t="s">
        <v>265</v>
      </c>
      <c r="S37" s="124"/>
      <c r="T37" s="137" t="s">
        <v>1081</v>
      </c>
      <c r="U37" s="132" t="s">
        <v>1082</v>
      </c>
      <c r="V37" s="104" t="s">
        <v>258</v>
      </c>
      <c r="W37" s="104" t="s">
        <v>265</v>
      </c>
      <c r="X37" s="125"/>
      <c r="Y37" s="125"/>
      <c r="Z37" s="125"/>
      <c r="AA37" s="125"/>
      <c r="AB37" s="125"/>
      <c r="AC37" s="125"/>
      <c r="AD37" s="125"/>
      <c r="AE37" s="125"/>
      <c r="AF37" s="125"/>
      <c r="AG37" s="125"/>
    </row>
    <row r="38" spans="1:33" ht="38.25">
      <c r="A38" s="104">
        <v>36</v>
      </c>
      <c r="B38" s="132" t="s">
        <v>1029</v>
      </c>
      <c r="C38" s="104" t="s">
        <v>358</v>
      </c>
      <c r="D38" s="133">
        <v>2013</v>
      </c>
      <c r="E38" s="124"/>
      <c r="F38" s="104" t="s">
        <v>1083</v>
      </c>
      <c r="G38" s="104" t="s">
        <v>1084</v>
      </c>
      <c r="H38" s="135">
        <v>26014</v>
      </c>
      <c r="I38" s="104" t="s">
        <v>910</v>
      </c>
      <c r="J38" s="132" t="s">
        <v>1032</v>
      </c>
      <c r="K38" s="124"/>
      <c r="L38" s="124"/>
      <c r="M38" s="137" t="s">
        <v>1085</v>
      </c>
      <c r="N38" s="124"/>
      <c r="O38" s="124"/>
      <c r="P38" s="124"/>
      <c r="Q38" s="124"/>
      <c r="R38" s="104" t="s">
        <v>265</v>
      </c>
      <c r="S38" s="137" t="s">
        <v>1086</v>
      </c>
      <c r="T38" s="124"/>
      <c r="U38" s="124"/>
      <c r="V38" s="104" t="s">
        <v>258</v>
      </c>
      <c r="W38" s="104"/>
      <c r="X38" s="125"/>
      <c r="Y38" s="125"/>
      <c r="Z38" s="125"/>
      <c r="AA38" s="125"/>
      <c r="AB38" s="125"/>
      <c r="AC38" s="125"/>
      <c r="AD38" s="125"/>
      <c r="AE38" s="125"/>
      <c r="AF38" s="125"/>
      <c r="AG38" s="125"/>
    </row>
    <row r="39" spans="1:33" ht="89.25">
      <c r="A39" s="104">
        <v>37</v>
      </c>
      <c r="B39" s="104" t="s">
        <v>1087</v>
      </c>
      <c r="C39" s="104" t="s">
        <v>260</v>
      </c>
      <c r="D39" s="133">
        <v>2014</v>
      </c>
      <c r="E39" s="124"/>
      <c r="F39" s="104" t="s">
        <v>941</v>
      </c>
      <c r="G39" s="124"/>
      <c r="H39" s="138"/>
      <c r="I39" s="104" t="s">
        <v>910</v>
      </c>
      <c r="J39" s="132" t="s">
        <v>1024</v>
      </c>
      <c r="K39" s="132" t="s">
        <v>261</v>
      </c>
      <c r="L39" s="132" t="s">
        <v>1025</v>
      </c>
      <c r="M39" s="137" t="s">
        <v>1088</v>
      </c>
      <c r="N39" s="124"/>
      <c r="O39" s="104" t="s">
        <v>1089</v>
      </c>
      <c r="P39" s="124"/>
      <c r="Q39" s="104" t="s">
        <v>265</v>
      </c>
      <c r="R39" s="104" t="s">
        <v>265</v>
      </c>
      <c r="S39" s="137" t="s">
        <v>263</v>
      </c>
      <c r="T39" s="124"/>
      <c r="U39" s="132" t="s">
        <v>870</v>
      </c>
      <c r="V39" s="104" t="s">
        <v>258</v>
      </c>
      <c r="W39" s="104"/>
      <c r="X39" s="125"/>
      <c r="Y39" s="125"/>
      <c r="Z39" s="125"/>
      <c r="AA39" s="125"/>
      <c r="AB39" s="125"/>
      <c r="AC39" s="125"/>
      <c r="AD39" s="125"/>
      <c r="AE39" s="125"/>
      <c r="AF39" s="125"/>
      <c r="AG39" s="125"/>
    </row>
    <row r="40" spans="1:33" ht="51">
      <c r="A40" s="104">
        <v>38</v>
      </c>
      <c r="B40" s="104" t="s">
        <v>1090</v>
      </c>
      <c r="C40" s="104" t="s">
        <v>1091</v>
      </c>
      <c r="D40" s="133">
        <v>2021</v>
      </c>
      <c r="E40" s="104" t="s">
        <v>1092</v>
      </c>
      <c r="F40" s="104" t="s">
        <v>1</v>
      </c>
      <c r="G40" s="124"/>
      <c r="H40" s="138"/>
      <c r="I40" s="104" t="s">
        <v>910</v>
      </c>
      <c r="J40" s="104" t="s">
        <v>109</v>
      </c>
      <c r="K40" s="132" t="s">
        <v>1093</v>
      </c>
      <c r="L40" s="104" t="s">
        <v>1094</v>
      </c>
      <c r="M40" s="137" t="s">
        <v>1095</v>
      </c>
      <c r="N40" s="104" t="s">
        <v>109</v>
      </c>
      <c r="O40" s="124"/>
      <c r="P40" s="124"/>
      <c r="Q40" s="124"/>
      <c r="R40" s="124"/>
      <c r="S40" s="124"/>
      <c r="T40" s="137" t="s">
        <v>1096</v>
      </c>
      <c r="U40" s="124"/>
      <c r="V40" s="104" t="s">
        <v>258</v>
      </c>
      <c r="W40" s="104"/>
      <c r="X40" s="125"/>
      <c r="Y40" s="125"/>
      <c r="Z40" s="125"/>
      <c r="AA40" s="125"/>
      <c r="AB40" s="125"/>
      <c r="AC40" s="125"/>
      <c r="AD40" s="125"/>
      <c r="AE40" s="125"/>
      <c r="AF40" s="125"/>
      <c r="AG40" s="125"/>
    </row>
    <row r="41" spans="1:33" ht="25.5">
      <c r="A41" s="104">
        <v>39</v>
      </c>
      <c r="B41" s="104" t="s">
        <v>1097</v>
      </c>
      <c r="C41" s="104" t="s">
        <v>1098</v>
      </c>
      <c r="D41" s="133">
        <v>2019</v>
      </c>
      <c r="E41" s="104" t="s">
        <v>1099</v>
      </c>
      <c r="F41" s="124"/>
      <c r="G41" s="124"/>
      <c r="H41" s="138"/>
      <c r="I41" s="104" t="s">
        <v>910</v>
      </c>
      <c r="J41" s="132" t="s">
        <v>1100</v>
      </c>
      <c r="K41" s="132" t="s">
        <v>1101</v>
      </c>
      <c r="L41" s="124"/>
      <c r="M41" s="137" t="s">
        <v>1102</v>
      </c>
      <c r="N41" s="124"/>
      <c r="O41" s="104" t="s">
        <v>1103</v>
      </c>
      <c r="P41" s="124"/>
      <c r="Q41" s="124"/>
      <c r="R41" s="124"/>
      <c r="S41" s="124"/>
      <c r="T41" s="124"/>
      <c r="U41" s="124"/>
      <c r="V41" s="104" t="s">
        <v>258</v>
      </c>
      <c r="W41" s="104"/>
      <c r="X41" s="125"/>
      <c r="Y41" s="125"/>
      <c r="Z41" s="125"/>
      <c r="AA41" s="125"/>
      <c r="AB41" s="125"/>
      <c r="AC41" s="125"/>
      <c r="AD41" s="125"/>
      <c r="AE41" s="125"/>
      <c r="AF41" s="125"/>
      <c r="AG41" s="125"/>
    </row>
    <row r="42" spans="1:33" ht="63.75">
      <c r="A42" s="104">
        <v>40</v>
      </c>
      <c r="B42" s="132" t="s">
        <v>980</v>
      </c>
      <c r="C42" s="104" t="s">
        <v>981</v>
      </c>
      <c r="D42" s="133">
        <v>2007</v>
      </c>
      <c r="E42" s="124"/>
      <c r="F42" s="124"/>
      <c r="G42" s="124"/>
      <c r="H42" s="138"/>
      <c r="I42" s="124"/>
      <c r="J42" s="132" t="s">
        <v>982</v>
      </c>
      <c r="K42" s="132" t="s">
        <v>261</v>
      </c>
      <c r="L42" s="132" t="s">
        <v>983</v>
      </c>
      <c r="M42" s="137" t="s">
        <v>1104</v>
      </c>
      <c r="N42" s="124"/>
      <c r="O42" s="124"/>
      <c r="P42" s="124"/>
      <c r="Q42" s="124"/>
      <c r="R42" s="124"/>
      <c r="S42" s="124"/>
      <c r="T42" s="124"/>
      <c r="U42" s="124"/>
      <c r="V42" s="104" t="s">
        <v>258</v>
      </c>
      <c r="W42" s="104"/>
      <c r="X42" s="125"/>
      <c r="Y42" s="125"/>
      <c r="Z42" s="125"/>
      <c r="AA42" s="125"/>
      <c r="AB42" s="125"/>
      <c r="AC42" s="125"/>
      <c r="AD42" s="125"/>
      <c r="AE42" s="125"/>
      <c r="AF42" s="125"/>
      <c r="AG42" s="125"/>
    </row>
    <row r="43" spans="1:33" ht="76.5">
      <c r="A43" s="104">
        <v>41</v>
      </c>
      <c r="B43" s="132" t="s">
        <v>1105</v>
      </c>
      <c r="C43" s="104" t="s">
        <v>1106</v>
      </c>
      <c r="D43" s="133">
        <v>2021</v>
      </c>
      <c r="E43" s="104"/>
      <c r="F43" s="124" t="s">
        <v>941</v>
      </c>
      <c r="G43" s="124" t="s">
        <v>1107</v>
      </c>
      <c r="H43" s="138">
        <v>11520</v>
      </c>
      <c r="I43" s="104" t="s">
        <v>902</v>
      </c>
      <c r="J43" s="141" t="s">
        <v>1108</v>
      </c>
      <c r="K43" s="141" t="s">
        <v>1109</v>
      </c>
      <c r="L43" s="124" t="s">
        <v>124</v>
      </c>
      <c r="M43" s="137" t="s">
        <v>1110</v>
      </c>
      <c r="N43" s="124"/>
      <c r="O43" s="124"/>
      <c r="P43" s="124"/>
      <c r="Q43" s="104"/>
      <c r="R43" s="104" t="s">
        <v>265</v>
      </c>
      <c r="S43" s="137" t="s">
        <v>1111</v>
      </c>
      <c r="T43" s="124"/>
      <c r="U43" s="124" t="s">
        <v>1112</v>
      </c>
      <c r="V43" s="104" t="s">
        <v>258</v>
      </c>
      <c r="W43" s="104" t="s">
        <v>265</v>
      </c>
      <c r="X43" s="125"/>
      <c r="Y43" s="125"/>
      <c r="Z43" s="125"/>
      <c r="AA43" s="125"/>
      <c r="AB43" s="125"/>
      <c r="AC43" s="125"/>
      <c r="AD43" s="125"/>
      <c r="AE43" s="125"/>
      <c r="AF43" s="125"/>
      <c r="AG43" s="125"/>
    </row>
    <row r="44" spans="1:33" ht="42" customHeight="1">
      <c r="A44" s="104">
        <v>42</v>
      </c>
      <c r="B44" s="132" t="s">
        <v>1113</v>
      </c>
      <c r="C44" s="104" t="s">
        <v>1114</v>
      </c>
      <c r="D44" s="133">
        <v>2018</v>
      </c>
      <c r="E44" s="104"/>
      <c r="F44" s="124" t="s">
        <v>1115</v>
      </c>
      <c r="G44" s="124"/>
      <c r="H44" s="138">
        <v>1219</v>
      </c>
      <c r="I44" s="104" t="s">
        <v>1048</v>
      </c>
      <c r="J44" s="141" t="s">
        <v>1116</v>
      </c>
      <c r="K44" s="142"/>
      <c r="L44" s="124"/>
      <c r="M44" s="137" t="s">
        <v>1117</v>
      </c>
      <c r="N44" s="124"/>
      <c r="O44" s="124"/>
      <c r="P44" s="124"/>
      <c r="Q44" s="104"/>
      <c r="R44" s="104" t="s">
        <v>907</v>
      </c>
      <c r="S44" s="104"/>
      <c r="T44" s="124"/>
      <c r="U44" s="124" t="s">
        <v>1118</v>
      </c>
      <c r="V44" s="104" t="s">
        <v>258</v>
      </c>
      <c r="W44" s="104"/>
      <c r="X44" s="125"/>
      <c r="Y44" s="125"/>
      <c r="Z44" s="125"/>
      <c r="AA44" s="125"/>
      <c r="AB44" s="125"/>
      <c r="AC44" s="125"/>
      <c r="AD44" s="125"/>
      <c r="AE44" s="125"/>
      <c r="AF44" s="125"/>
      <c r="AG44" s="125"/>
    </row>
    <row r="45" spans="1:33" ht="42.75" customHeight="1">
      <c r="A45" s="143">
        <v>43</v>
      </c>
      <c r="B45" s="134" t="s">
        <v>1119</v>
      </c>
      <c r="C45" s="143" t="s">
        <v>1120</v>
      </c>
      <c r="D45" s="144">
        <v>2016</v>
      </c>
      <c r="E45" s="125"/>
      <c r="F45" s="143" t="s">
        <v>1121</v>
      </c>
      <c r="G45" s="125"/>
      <c r="H45" s="145">
        <v>341</v>
      </c>
      <c r="I45" s="143" t="s">
        <v>902</v>
      </c>
      <c r="J45" s="146" t="s">
        <v>1122</v>
      </c>
      <c r="K45" s="146" t="s">
        <v>1123</v>
      </c>
      <c r="L45" s="125"/>
      <c r="M45" s="147" t="s">
        <v>1124</v>
      </c>
      <c r="N45" s="125"/>
      <c r="O45" s="125"/>
      <c r="P45" s="125"/>
      <c r="Q45" s="125"/>
      <c r="R45" s="143" t="s">
        <v>907</v>
      </c>
      <c r="S45" s="125"/>
      <c r="T45" s="125"/>
      <c r="U45" s="124"/>
      <c r="V45" s="104" t="s">
        <v>258</v>
      </c>
      <c r="W45" s="143"/>
      <c r="X45" s="125"/>
      <c r="Y45" s="125"/>
      <c r="Z45" s="125"/>
      <c r="AA45" s="125"/>
      <c r="AB45" s="125"/>
      <c r="AC45" s="125"/>
      <c r="AD45" s="125"/>
      <c r="AE45" s="125"/>
      <c r="AF45" s="125"/>
      <c r="AG45" s="125"/>
    </row>
    <row r="46" spans="1:33" ht="38.25">
      <c r="A46" s="143">
        <v>44</v>
      </c>
      <c r="B46" s="148" t="s">
        <v>1125</v>
      </c>
      <c r="C46" s="125"/>
      <c r="D46" s="144">
        <v>2020</v>
      </c>
      <c r="E46" s="125"/>
      <c r="F46" s="125"/>
      <c r="G46" s="125"/>
      <c r="H46" s="149"/>
      <c r="I46" s="125"/>
      <c r="J46" s="125"/>
      <c r="K46" s="125"/>
      <c r="L46" s="125"/>
      <c r="M46" s="147" t="s">
        <v>1126</v>
      </c>
      <c r="N46" s="125"/>
      <c r="O46" s="125"/>
      <c r="P46" s="125"/>
      <c r="Q46" s="125"/>
      <c r="R46" s="125"/>
      <c r="S46" s="125"/>
      <c r="T46" s="125"/>
      <c r="U46" s="124"/>
      <c r="V46" s="104" t="s">
        <v>258</v>
      </c>
      <c r="W46" s="143"/>
      <c r="X46" s="125"/>
      <c r="Y46" s="125"/>
      <c r="Z46" s="125"/>
      <c r="AA46" s="125"/>
      <c r="AB46" s="125"/>
      <c r="AC46" s="125"/>
      <c r="AD46" s="125"/>
      <c r="AE46" s="125"/>
      <c r="AF46" s="125"/>
      <c r="AG46" s="125"/>
    </row>
    <row r="47" spans="1:33" ht="25.5">
      <c r="A47" s="143">
        <v>45</v>
      </c>
      <c r="B47" s="148" t="s">
        <v>1127</v>
      </c>
      <c r="C47" s="125"/>
      <c r="D47" s="144">
        <v>2018</v>
      </c>
      <c r="E47" s="125"/>
      <c r="F47" s="125"/>
      <c r="G47" s="125"/>
      <c r="H47" s="125"/>
      <c r="I47" s="125"/>
      <c r="J47" s="125"/>
      <c r="K47" s="125"/>
      <c r="L47" s="125"/>
      <c r="M47" s="147" t="s">
        <v>1128</v>
      </c>
      <c r="N47" s="125"/>
      <c r="O47" s="125"/>
      <c r="P47" s="125"/>
      <c r="Q47" s="125"/>
      <c r="R47" s="125"/>
      <c r="S47" s="125"/>
      <c r="T47" s="125"/>
      <c r="U47" s="124"/>
      <c r="V47" s="125"/>
      <c r="W47" s="125"/>
      <c r="X47" s="125"/>
      <c r="Y47" s="125"/>
      <c r="Z47" s="125"/>
      <c r="AA47" s="125"/>
      <c r="AB47" s="125"/>
      <c r="AC47" s="125"/>
      <c r="AD47" s="125"/>
      <c r="AE47" s="125"/>
      <c r="AF47" s="125"/>
      <c r="AG47" s="125"/>
    </row>
    <row r="48" spans="1:33" ht="45" customHeight="1">
      <c r="A48" s="150">
        <v>46</v>
      </c>
      <c r="B48" s="29" t="s">
        <v>442</v>
      </c>
      <c r="C48" s="33" t="s">
        <v>443</v>
      </c>
      <c r="D48" s="93">
        <v>2004</v>
      </c>
      <c r="E48" s="143" t="s">
        <v>850</v>
      </c>
      <c r="F48" s="143" t="s">
        <v>293</v>
      </c>
      <c r="G48" s="125"/>
      <c r="H48" s="145">
        <v>1498</v>
      </c>
      <c r="I48" s="143" t="s">
        <v>1129</v>
      </c>
      <c r="J48" s="143" t="s">
        <v>315</v>
      </c>
      <c r="K48" s="125"/>
      <c r="L48" s="143" t="s">
        <v>444</v>
      </c>
      <c r="M48" s="137" t="s">
        <v>1130</v>
      </c>
      <c r="N48" s="125"/>
      <c r="O48" s="143" t="s">
        <v>852</v>
      </c>
      <c r="P48" s="143" t="s">
        <v>1131</v>
      </c>
      <c r="Q48" s="143" t="s">
        <v>66</v>
      </c>
      <c r="R48" s="143" t="s">
        <v>66</v>
      </c>
      <c r="S48" s="137" t="s">
        <v>1132</v>
      </c>
      <c r="T48" s="125"/>
      <c r="U48" s="29" t="s">
        <v>448</v>
      </c>
      <c r="V48" s="143" t="s">
        <v>449</v>
      </c>
      <c r="W48" s="143" t="s">
        <v>66</v>
      </c>
      <c r="X48" s="125"/>
      <c r="Y48" s="125"/>
      <c r="Z48" s="125"/>
      <c r="AA48" s="125"/>
      <c r="AB48" s="125"/>
      <c r="AC48" s="125"/>
      <c r="AD48" s="125"/>
      <c r="AE48" s="125"/>
      <c r="AF48" s="125"/>
      <c r="AG48" s="125"/>
    </row>
    <row r="49" spans="1:33" ht="45" customHeight="1">
      <c r="A49" s="150">
        <v>47</v>
      </c>
      <c r="B49" s="29" t="s">
        <v>442</v>
      </c>
      <c r="C49" s="33" t="s">
        <v>443</v>
      </c>
      <c r="D49" s="93">
        <v>2010</v>
      </c>
      <c r="E49" s="143" t="s">
        <v>850</v>
      </c>
      <c r="F49" s="143" t="s">
        <v>293</v>
      </c>
      <c r="G49" s="125"/>
      <c r="H49" s="145">
        <v>675</v>
      </c>
      <c r="I49" s="143" t="s">
        <v>1129</v>
      </c>
      <c r="J49" s="143" t="s">
        <v>315</v>
      </c>
      <c r="K49" s="125"/>
      <c r="L49" s="143" t="s">
        <v>444</v>
      </c>
      <c r="M49" s="137" t="s">
        <v>1133</v>
      </c>
      <c r="N49" s="125"/>
      <c r="O49" s="143" t="s">
        <v>852</v>
      </c>
      <c r="P49" s="143" t="s">
        <v>1131</v>
      </c>
      <c r="Q49" s="143" t="s">
        <v>66</v>
      </c>
      <c r="R49" s="143" t="s">
        <v>66</v>
      </c>
      <c r="S49" s="137" t="s">
        <v>1134</v>
      </c>
      <c r="T49" s="125"/>
      <c r="U49" s="29" t="s">
        <v>448</v>
      </c>
      <c r="V49" s="143" t="s">
        <v>449</v>
      </c>
      <c r="W49" s="143" t="s">
        <v>66</v>
      </c>
      <c r="X49" s="125"/>
      <c r="Y49" s="125"/>
      <c r="Z49" s="125"/>
      <c r="AA49" s="125"/>
      <c r="AB49" s="125"/>
      <c r="AC49" s="125"/>
      <c r="AD49" s="125"/>
      <c r="AE49" s="125"/>
      <c r="AF49" s="125"/>
      <c r="AG49" s="125"/>
    </row>
    <row r="50" spans="1:33" ht="45" customHeight="1">
      <c r="A50" s="150">
        <v>48</v>
      </c>
      <c r="B50" s="29" t="s">
        <v>442</v>
      </c>
      <c r="C50" s="33" t="s">
        <v>443</v>
      </c>
      <c r="D50" s="93">
        <v>2017</v>
      </c>
      <c r="E50" s="143" t="s">
        <v>850</v>
      </c>
      <c r="F50" s="143" t="s">
        <v>293</v>
      </c>
      <c r="G50" s="125"/>
      <c r="H50" s="145">
        <v>1615</v>
      </c>
      <c r="I50" s="143" t="s">
        <v>1129</v>
      </c>
      <c r="J50" s="104" t="s">
        <v>903</v>
      </c>
      <c r="K50" s="125"/>
      <c r="L50" s="143" t="s">
        <v>444</v>
      </c>
      <c r="M50" s="137" t="s">
        <v>1135</v>
      </c>
      <c r="N50" s="125"/>
      <c r="O50" s="143" t="s">
        <v>852</v>
      </c>
      <c r="P50" s="143" t="s">
        <v>1131</v>
      </c>
      <c r="Q50" s="143" t="s">
        <v>66</v>
      </c>
      <c r="R50" s="143" t="s">
        <v>66</v>
      </c>
      <c r="S50" s="137" t="s">
        <v>1136</v>
      </c>
      <c r="T50" s="125"/>
      <c r="U50" s="29" t="s">
        <v>448</v>
      </c>
      <c r="V50" s="143" t="s">
        <v>449</v>
      </c>
      <c r="W50" s="143" t="s">
        <v>66</v>
      </c>
      <c r="X50" s="125"/>
      <c r="Y50" s="125"/>
      <c r="Z50" s="125"/>
      <c r="AA50" s="125"/>
      <c r="AB50" s="125"/>
      <c r="AC50" s="125"/>
      <c r="AD50" s="125"/>
      <c r="AE50" s="125"/>
      <c r="AF50" s="125"/>
      <c r="AG50" s="125"/>
    </row>
    <row r="51" spans="1:33" ht="47.25" customHeight="1">
      <c r="A51" s="150">
        <v>49</v>
      </c>
      <c r="B51" s="104" t="s">
        <v>454</v>
      </c>
      <c r="C51" s="143" t="s">
        <v>454</v>
      </c>
      <c r="D51" s="150">
        <v>2018</v>
      </c>
      <c r="E51" s="143" t="s">
        <v>850</v>
      </c>
      <c r="F51" s="143" t="s">
        <v>293</v>
      </c>
      <c r="G51" s="125"/>
      <c r="H51" s="145">
        <v>3956</v>
      </c>
      <c r="I51" s="143" t="s">
        <v>87</v>
      </c>
      <c r="J51" s="29" t="s">
        <v>903</v>
      </c>
      <c r="K51" s="125"/>
      <c r="L51" s="125"/>
      <c r="M51" s="137" t="s">
        <v>1137</v>
      </c>
      <c r="N51" s="125"/>
      <c r="O51" s="143" t="s">
        <v>458</v>
      </c>
      <c r="P51" s="143" t="s">
        <v>1131</v>
      </c>
      <c r="Q51" s="143" t="s">
        <v>66</v>
      </c>
      <c r="R51" s="143" t="s">
        <v>66</v>
      </c>
      <c r="S51" s="137" t="s">
        <v>1138</v>
      </c>
      <c r="T51" s="125"/>
      <c r="U51" s="29" t="s">
        <v>460</v>
      </c>
      <c r="V51" s="143" t="s">
        <v>449</v>
      </c>
      <c r="W51" s="143" t="s">
        <v>66</v>
      </c>
      <c r="X51" s="125"/>
      <c r="Y51" s="125"/>
      <c r="Z51" s="125"/>
      <c r="AA51" s="125"/>
      <c r="AB51" s="125"/>
      <c r="AC51" s="125"/>
      <c r="AD51" s="125"/>
      <c r="AE51" s="125"/>
      <c r="AF51" s="125"/>
      <c r="AG51" s="125"/>
    </row>
    <row r="52" spans="1:33" ht="47.25" customHeight="1">
      <c r="A52" s="150">
        <v>50</v>
      </c>
      <c r="B52" s="29" t="s">
        <v>1139</v>
      </c>
      <c r="C52" s="143" t="s">
        <v>1140</v>
      </c>
      <c r="D52" s="150">
        <v>2014</v>
      </c>
      <c r="E52" s="143" t="s">
        <v>850</v>
      </c>
      <c r="F52" s="143" t="s">
        <v>293</v>
      </c>
      <c r="G52" s="125"/>
      <c r="H52" s="125"/>
      <c r="I52" s="143" t="s">
        <v>87</v>
      </c>
      <c r="J52" s="143" t="s">
        <v>1141</v>
      </c>
      <c r="K52" s="125"/>
      <c r="L52" s="143" t="s">
        <v>444</v>
      </c>
      <c r="M52" s="137" t="s">
        <v>1142</v>
      </c>
      <c r="N52" s="125"/>
      <c r="O52" s="143" t="s">
        <v>852</v>
      </c>
      <c r="P52" s="143" t="s">
        <v>1131</v>
      </c>
      <c r="Q52" s="143" t="s">
        <v>66</v>
      </c>
      <c r="R52" s="143" t="s">
        <v>66</v>
      </c>
      <c r="S52" s="137" t="s">
        <v>1143</v>
      </c>
      <c r="T52" s="125"/>
      <c r="U52" s="29" t="s">
        <v>1144</v>
      </c>
      <c r="V52" s="143" t="s">
        <v>449</v>
      </c>
      <c r="W52" s="143"/>
      <c r="X52" s="125"/>
      <c r="Y52" s="125"/>
      <c r="Z52" s="125"/>
      <c r="AA52" s="125"/>
      <c r="AB52" s="125"/>
      <c r="AC52" s="125"/>
      <c r="AD52" s="125"/>
      <c r="AE52" s="125"/>
      <c r="AF52" s="125"/>
      <c r="AG52" s="125"/>
    </row>
    <row r="53" spans="1:33" ht="12.75">
      <c r="A53" s="143">
        <v>52</v>
      </c>
      <c r="B53" s="104" t="s">
        <v>1145</v>
      </c>
      <c r="C53" s="143" t="s">
        <v>1146</v>
      </c>
      <c r="D53" s="144">
        <v>2013</v>
      </c>
      <c r="E53" s="143" t="s">
        <v>850</v>
      </c>
      <c r="F53" s="143" t="s">
        <v>293</v>
      </c>
      <c r="G53" s="125"/>
      <c r="H53" s="151">
        <v>17339</v>
      </c>
      <c r="I53" s="143" t="s">
        <v>87</v>
      </c>
      <c r="J53" s="152" t="s">
        <v>1147</v>
      </c>
      <c r="K53" s="125"/>
      <c r="L53" s="143" t="s">
        <v>120</v>
      </c>
      <c r="M53" s="147" t="s">
        <v>1148</v>
      </c>
      <c r="N53" s="125"/>
      <c r="O53" s="143" t="s">
        <v>1149</v>
      </c>
      <c r="P53" s="143" t="s">
        <v>1131</v>
      </c>
      <c r="Q53" s="125"/>
      <c r="R53" s="143" t="s">
        <v>265</v>
      </c>
      <c r="S53" s="125"/>
      <c r="T53" s="125"/>
      <c r="U53" s="153" t="s">
        <v>1150</v>
      </c>
      <c r="V53" s="143" t="s">
        <v>258</v>
      </c>
      <c r="W53" s="143"/>
      <c r="X53" s="125"/>
      <c r="Y53" s="125"/>
      <c r="Z53" s="125"/>
      <c r="AA53" s="125"/>
      <c r="AB53" s="125"/>
      <c r="AC53" s="125"/>
      <c r="AD53" s="125"/>
      <c r="AE53" s="125"/>
      <c r="AF53" s="125"/>
      <c r="AG53" s="125"/>
    </row>
    <row r="54" spans="1:33" ht="12.75">
      <c r="A54" s="143">
        <v>53</v>
      </c>
      <c r="B54" s="104" t="s">
        <v>1145</v>
      </c>
      <c r="C54" s="143" t="s">
        <v>1146</v>
      </c>
      <c r="D54" s="144">
        <v>2004</v>
      </c>
      <c r="E54" s="143" t="s">
        <v>850</v>
      </c>
      <c r="F54" s="143" t="s">
        <v>67</v>
      </c>
      <c r="G54" s="125"/>
      <c r="H54" s="125"/>
      <c r="I54" s="143" t="s">
        <v>87</v>
      </c>
      <c r="J54" s="125"/>
      <c r="K54" s="125"/>
      <c r="L54" s="125"/>
      <c r="M54" s="147" t="s">
        <v>1151</v>
      </c>
      <c r="N54" s="125"/>
      <c r="O54" s="125"/>
      <c r="P54" s="125"/>
      <c r="Q54" s="143" t="s">
        <v>907</v>
      </c>
      <c r="R54" s="143" t="s">
        <v>907</v>
      </c>
      <c r="S54" s="125"/>
      <c r="T54" s="125"/>
      <c r="U54" s="124"/>
      <c r="V54" s="143" t="s">
        <v>258</v>
      </c>
      <c r="W54" s="125"/>
      <c r="X54" s="125"/>
      <c r="Y54" s="125"/>
      <c r="Z54" s="125"/>
      <c r="AA54" s="125"/>
      <c r="AB54" s="125"/>
      <c r="AC54" s="125"/>
      <c r="AD54" s="125"/>
      <c r="AE54" s="125"/>
      <c r="AF54" s="125"/>
      <c r="AG54" s="125"/>
    </row>
    <row r="55" spans="1:33" ht="12.75">
      <c r="A55" s="125"/>
      <c r="B55" s="124"/>
      <c r="C55" s="125"/>
      <c r="D55" s="154"/>
      <c r="E55" s="125"/>
      <c r="F55" s="125"/>
      <c r="G55" s="125"/>
      <c r="H55" s="125"/>
      <c r="I55" s="125"/>
      <c r="J55" s="125"/>
      <c r="K55" s="125"/>
      <c r="L55" s="125"/>
      <c r="M55" s="125"/>
      <c r="N55" s="125"/>
      <c r="O55" s="125"/>
      <c r="P55" s="125"/>
      <c r="Q55" s="125"/>
      <c r="R55" s="125"/>
      <c r="S55" s="125"/>
      <c r="T55" s="125"/>
      <c r="U55" s="124"/>
      <c r="V55" s="125"/>
      <c r="W55" s="125"/>
      <c r="X55" s="125"/>
      <c r="Y55" s="125"/>
      <c r="Z55" s="125"/>
      <c r="AA55" s="125"/>
      <c r="AB55" s="125"/>
      <c r="AC55" s="125"/>
      <c r="AD55" s="125"/>
      <c r="AE55" s="125"/>
      <c r="AF55" s="125"/>
      <c r="AG55" s="125"/>
    </row>
    <row r="56" spans="1:33" ht="12.75">
      <c r="A56" s="125"/>
      <c r="B56" s="124"/>
      <c r="C56" s="125"/>
      <c r="D56" s="154"/>
      <c r="E56" s="125"/>
      <c r="F56" s="125"/>
      <c r="G56" s="125"/>
      <c r="H56" s="125"/>
      <c r="I56" s="125"/>
      <c r="J56" s="125"/>
      <c r="K56" s="125"/>
      <c r="L56" s="125"/>
      <c r="M56" s="125"/>
      <c r="N56" s="125"/>
      <c r="O56" s="125"/>
      <c r="P56" s="125"/>
      <c r="Q56" s="125"/>
      <c r="R56" s="125"/>
      <c r="S56" s="125"/>
      <c r="T56" s="125"/>
      <c r="U56" s="124"/>
      <c r="V56" s="125"/>
      <c r="W56" s="125"/>
      <c r="X56" s="125"/>
      <c r="Y56" s="125"/>
      <c r="Z56" s="125"/>
      <c r="AA56" s="125"/>
      <c r="AB56" s="125"/>
      <c r="AC56" s="125"/>
      <c r="AD56" s="125"/>
      <c r="AE56" s="125"/>
      <c r="AF56" s="125"/>
      <c r="AG56" s="125"/>
    </row>
    <row r="57" spans="1:33" ht="12.75">
      <c r="A57" s="125"/>
      <c r="B57" s="124"/>
      <c r="C57" s="125"/>
      <c r="D57" s="154"/>
      <c r="E57" s="125"/>
      <c r="F57" s="125"/>
      <c r="G57" s="125"/>
      <c r="H57" s="125"/>
      <c r="I57" s="125"/>
      <c r="J57" s="125"/>
      <c r="K57" s="125"/>
      <c r="L57" s="125"/>
      <c r="M57" s="125"/>
      <c r="N57" s="125"/>
      <c r="O57" s="125"/>
      <c r="P57" s="125"/>
      <c r="Q57" s="125"/>
      <c r="R57" s="125"/>
      <c r="S57" s="125"/>
      <c r="T57" s="125"/>
      <c r="U57" s="124"/>
      <c r="V57" s="125"/>
      <c r="W57" s="125"/>
      <c r="X57" s="125"/>
      <c r="Y57" s="125"/>
      <c r="Z57" s="125"/>
      <c r="AA57" s="125"/>
      <c r="AB57" s="125"/>
      <c r="AC57" s="125"/>
      <c r="AD57" s="125"/>
      <c r="AE57" s="125"/>
      <c r="AF57" s="125"/>
      <c r="AG57" s="125"/>
    </row>
    <row r="58" spans="1:33" ht="12.75">
      <c r="A58" s="125"/>
      <c r="B58" s="124"/>
      <c r="C58" s="125"/>
      <c r="D58" s="154"/>
      <c r="E58" s="125"/>
      <c r="F58" s="125"/>
      <c r="G58" s="125"/>
      <c r="H58" s="125"/>
      <c r="I58" s="125"/>
      <c r="J58" s="125"/>
      <c r="K58" s="125"/>
      <c r="L58" s="125"/>
      <c r="M58" s="125"/>
      <c r="N58" s="125"/>
      <c r="O58" s="125"/>
      <c r="P58" s="125"/>
      <c r="Q58" s="125"/>
      <c r="R58" s="125"/>
      <c r="S58" s="125"/>
      <c r="T58" s="125"/>
      <c r="U58" s="124"/>
      <c r="V58" s="125"/>
      <c r="W58" s="125"/>
      <c r="X58" s="125"/>
      <c r="Y58" s="125"/>
      <c r="Z58" s="125"/>
      <c r="AA58" s="125"/>
      <c r="AB58" s="125"/>
      <c r="AC58" s="125"/>
      <c r="AD58" s="125"/>
      <c r="AE58" s="125"/>
      <c r="AF58" s="125"/>
      <c r="AG58" s="125"/>
    </row>
    <row r="59" spans="1:33" ht="12.75">
      <c r="A59" s="125"/>
      <c r="B59" s="124"/>
      <c r="C59" s="125"/>
      <c r="D59" s="154"/>
      <c r="E59" s="125"/>
      <c r="F59" s="125"/>
      <c r="G59" s="125"/>
      <c r="H59" s="125"/>
      <c r="I59" s="125"/>
      <c r="J59" s="125"/>
      <c r="K59" s="125"/>
      <c r="L59" s="125"/>
      <c r="M59" s="125"/>
      <c r="N59" s="125"/>
      <c r="O59" s="125"/>
      <c r="P59" s="125"/>
      <c r="Q59" s="125"/>
      <c r="R59" s="125"/>
      <c r="S59" s="125"/>
      <c r="T59" s="125"/>
      <c r="U59" s="124"/>
      <c r="V59" s="125"/>
      <c r="W59" s="125"/>
      <c r="X59" s="125"/>
      <c r="Y59" s="125"/>
      <c r="Z59" s="125"/>
      <c r="AA59" s="125"/>
      <c r="AB59" s="125"/>
      <c r="AC59" s="125"/>
      <c r="AD59" s="125"/>
      <c r="AE59" s="125"/>
      <c r="AF59" s="125"/>
      <c r="AG59" s="125"/>
    </row>
    <row r="60" spans="1:33" ht="12.75">
      <c r="A60" s="125"/>
      <c r="B60" s="124"/>
      <c r="C60" s="125"/>
      <c r="D60" s="154"/>
      <c r="E60" s="125"/>
      <c r="F60" s="125"/>
      <c r="G60" s="125"/>
      <c r="H60" s="125"/>
      <c r="I60" s="125"/>
      <c r="J60" s="125"/>
      <c r="K60" s="125"/>
      <c r="L60" s="125"/>
      <c r="M60" s="125"/>
      <c r="N60" s="125"/>
      <c r="O60" s="125"/>
      <c r="P60" s="125"/>
      <c r="Q60" s="125"/>
      <c r="R60" s="125"/>
      <c r="S60" s="125"/>
      <c r="T60" s="125"/>
      <c r="U60" s="124"/>
      <c r="V60" s="125"/>
      <c r="W60" s="125"/>
      <c r="X60" s="125"/>
      <c r="Y60" s="125"/>
      <c r="Z60" s="125"/>
      <c r="AA60" s="125"/>
      <c r="AB60" s="125"/>
      <c r="AC60" s="125"/>
      <c r="AD60" s="125"/>
      <c r="AE60" s="125"/>
      <c r="AF60" s="125"/>
      <c r="AG60" s="125"/>
    </row>
    <row r="61" spans="1:33" ht="12.75">
      <c r="A61" s="125"/>
      <c r="B61" s="124"/>
      <c r="C61" s="125"/>
      <c r="D61" s="154"/>
      <c r="E61" s="125"/>
      <c r="F61" s="125"/>
      <c r="G61" s="125"/>
      <c r="H61" s="125"/>
      <c r="I61" s="125"/>
      <c r="J61" s="125"/>
      <c r="K61" s="125"/>
      <c r="L61" s="125"/>
      <c r="M61" s="125"/>
      <c r="N61" s="125"/>
      <c r="O61" s="125"/>
      <c r="P61" s="125"/>
      <c r="Q61" s="125"/>
      <c r="R61" s="125"/>
      <c r="S61" s="125"/>
      <c r="T61" s="125"/>
      <c r="U61" s="124"/>
      <c r="V61" s="125"/>
      <c r="W61" s="125"/>
      <c r="X61" s="125"/>
      <c r="Y61" s="125"/>
      <c r="Z61" s="125"/>
      <c r="AA61" s="125"/>
      <c r="AB61" s="125"/>
      <c r="AC61" s="125"/>
      <c r="AD61" s="125"/>
      <c r="AE61" s="125"/>
      <c r="AF61" s="125"/>
      <c r="AG61" s="125"/>
    </row>
    <row r="62" spans="1:33" ht="12.75">
      <c r="A62" s="125"/>
      <c r="B62" s="124"/>
      <c r="C62" s="125"/>
      <c r="D62" s="154"/>
      <c r="E62" s="125"/>
      <c r="F62" s="125"/>
      <c r="G62" s="125"/>
      <c r="H62" s="125"/>
      <c r="I62" s="125"/>
      <c r="J62" s="125"/>
      <c r="K62" s="125"/>
      <c r="L62" s="125"/>
      <c r="M62" s="125"/>
      <c r="N62" s="125"/>
      <c r="O62" s="125"/>
      <c r="P62" s="125"/>
      <c r="Q62" s="125"/>
      <c r="R62" s="125"/>
      <c r="S62" s="125"/>
      <c r="T62" s="125"/>
      <c r="U62" s="124"/>
      <c r="V62" s="125"/>
      <c r="W62" s="125"/>
      <c r="X62" s="125"/>
      <c r="Y62" s="125"/>
      <c r="Z62" s="125"/>
      <c r="AA62" s="125"/>
      <c r="AB62" s="125"/>
      <c r="AC62" s="125"/>
      <c r="AD62" s="125"/>
      <c r="AE62" s="125"/>
      <c r="AF62" s="125"/>
      <c r="AG62" s="125"/>
    </row>
    <row r="63" spans="1:33" ht="12.75">
      <c r="A63" s="125"/>
      <c r="B63" s="124"/>
      <c r="C63" s="125"/>
      <c r="D63" s="154"/>
      <c r="E63" s="125"/>
      <c r="F63" s="125"/>
      <c r="G63" s="125"/>
      <c r="H63" s="125"/>
      <c r="I63" s="125"/>
      <c r="J63" s="125"/>
      <c r="K63" s="125"/>
      <c r="L63" s="125"/>
      <c r="M63" s="125"/>
      <c r="N63" s="125"/>
      <c r="O63" s="125"/>
      <c r="P63" s="125"/>
      <c r="Q63" s="125"/>
      <c r="R63" s="125"/>
      <c r="S63" s="125"/>
      <c r="T63" s="125"/>
      <c r="U63" s="124"/>
      <c r="V63" s="125"/>
      <c r="W63" s="125"/>
      <c r="X63" s="125"/>
      <c r="Y63" s="125"/>
      <c r="Z63" s="125"/>
      <c r="AA63" s="125"/>
      <c r="AB63" s="125"/>
      <c r="AC63" s="125"/>
      <c r="AD63" s="125"/>
      <c r="AE63" s="125"/>
      <c r="AF63" s="125"/>
      <c r="AG63" s="125"/>
    </row>
    <row r="64" spans="1:33" ht="12.75">
      <c r="A64" s="125"/>
      <c r="B64" s="124"/>
      <c r="C64" s="125"/>
      <c r="D64" s="154"/>
      <c r="E64" s="125"/>
      <c r="F64" s="125"/>
      <c r="G64" s="125"/>
      <c r="H64" s="125"/>
      <c r="I64" s="125"/>
      <c r="J64" s="125"/>
      <c r="K64" s="125"/>
      <c r="L64" s="125"/>
      <c r="M64" s="125"/>
      <c r="N64" s="125"/>
      <c r="O64" s="125"/>
      <c r="P64" s="125"/>
      <c r="Q64" s="125"/>
      <c r="R64" s="125"/>
      <c r="S64" s="125"/>
      <c r="T64" s="125"/>
      <c r="U64" s="124"/>
      <c r="V64" s="125"/>
      <c r="W64" s="125"/>
      <c r="X64" s="125"/>
      <c r="Y64" s="125"/>
      <c r="Z64" s="125"/>
      <c r="AA64" s="125"/>
      <c r="AB64" s="125"/>
      <c r="AC64" s="125"/>
      <c r="AD64" s="125"/>
      <c r="AE64" s="125"/>
      <c r="AF64" s="125"/>
      <c r="AG64" s="125"/>
    </row>
    <row r="65" spans="1:33" ht="12.75">
      <c r="A65" s="125"/>
      <c r="B65" s="124"/>
      <c r="C65" s="125"/>
      <c r="D65" s="154"/>
      <c r="E65" s="125"/>
      <c r="F65" s="125"/>
      <c r="G65" s="125"/>
      <c r="H65" s="125"/>
      <c r="I65" s="125"/>
      <c r="J65" s="125"/>
      <c r="K65" s="125"/>
      <c r="L65" s="125"/>
      <c r="M65" s="125"/>
      <c r="N65" s="125"/>
      <c r="O65" s="125"/>
      <c r="P65" s="125"/>
      <c r="Q65" s="125"/>
      <c r="R65" s="125"/>
      <c r="S65" s="125"/>
      <c r="T65" s="125"/>
      <c r="U65" s="124"/>
      <c r="V65" s="125"/>
      <c r="W65" s="125"/>
      <c r="X65" s="125"/>
      <c r="Y65" s="125"/>
      <c r="Z65" s="125"/>
      <c r="AA65" s="125"/>
      <c r="AB65" s="125"/>
      <c r="AC65" s="125"/>
      <c r="AD65" s="125"/>
      <c r="AE65" s="125"/>
      <c r="AF65" s="125"/>
      <c r="AG65" s="125"/>
    </row>
    <row r="66" spans="1:33" ht="12.75">
      <c r="A66" s="125"/>
      <c r="B66" s="124"/>
      <c r="C66" s="125"/>
      <c r="D66" s="154"/>
      <c r="E66" s="125"/>
      <c r="F66" s="125"/>
      <c r="G66" s="125"/>
      <c r="H66" s="125"/>
      <c r="I66" s="125"/>
      <c r="J66" s="125"/>
      <c r="K66" s="125"/>
      <c r="L66" s="125"/>
      <c r="M66" s="125"/>
      <c r="N66" s="125"/>
      <c r="O66" s="125"/>
      <c r="P66" s="125"/>
      <c r="Q66" s="125"/>
      <c r="R66" s="125"/>
      <c r="S66" s="125"/>
      <c r="T66" s="125"/>
      <c r="U66" s="124"/>
      <c r="V66" s="125"/>
      <c r="W66" s="125"/>
      <c r="X66" s="125"/>
      <c r="Y66" s="125"/>
      <c r="Z66" s="125"/>
      <c r="AA66" s="125"/>
      <c r="AB66" s="125"/>
      <c r="AC66" s="125"/>
      <c r="AD66" s="125"/>
      <c r="AE66" s="125"/>
      <c r="AF66" s="125"/>
      <c r="AG66" s="125"/>
    </row>
    <row r="67" spans="1:33" ht="12.75">
      <c r="A67" s="125"/>
      <c r="B67" s="124"/>
      <c r="C67" s="125"/>
      <c r="D67" s="154"/>
      <c r="E67" s="125"/>
      <c r="F67" s="125"/>
      <c r="G67" s="125"/>
      <c r="H67" s="125"/>
      <c r="I67" s="125"/>
      <c r="J67" s="125"/>
      <c r="K67" s="125"/>
      <c r="L67" s="125"/>
      <c r="M67" s="125"/>
      <c r="N67" s="125"/>
      <c r="O67" s="125"/>
      <c r="P67" s="125"/>
      <c r="Q67" s="125"/>
      <c r="R67" s="125"/>
      <c r="S67" s="125"/>
      <c r="T67" s="125"/>
      <c r="U67" s="124"/>
      <c r="V67" s="125"/>
      <c r="W67" s="125"/>
      <c r="X67" s="125"/>
      <c r="Y67" s="125"/>
      <c r="Z67" s="125"/>
      <c r="AA67" s="125"/>
      <c r="AB67" s="125"/>
      <c r="AC67" s="125"/>
      <c r="AD67" s="125"/>
      <c r="AE67" s="125"/>
      <c r="AF67" s="125"/>
      <c r="AG67" s="125"/>
    </row>
    <row r="68" spans="1:33" ht="12.75">
      <c r="A68" s="125"/>
      <c r="B68" s="124"/>
      <c r="C68" s="125"/>
      <c r="D68" s="154"/>
      <c r="E68" s="125"/>
      <c r="F68" s="125"/>
      <c r="G68" s="125"/>
      <c r="H68" s="125"/>
      <c r="I68" s="125"/>
      <c r="J68" s="125"/>
      <c r="K68" s="125"/>
      <c r="L68" s="125"/>
      <c r="M68" s="125"/>
      <c r="N68" s="125"/>
      <c r="O68" s="125"/>
      <c r="P68" s="125"/>
      <c r="Q68" s="125"/>
      <c r="R68" s="125"/>
      <c r="S68" s="125"/>
      <c r="T68" s="125"/>
      <c r="U68" s="124"/>
      <c r="V68" s="125"/>
      <c r="W68" s="125"/>
      <c r="X68" s="125"/>
      <c r="Y68" s="125"/>
      <c r="Z68" s="125"/>
      <c r="AA68" s="125"/>
      <c r="AB68" s="125"/>
      <c r="AC68" s="125"/>
      <c r="AD68" s="125"/>
      <c r="AE68" s="125"/>
      <c r="AF68" s="125"/>
      <c r="AG68" s="125"/>
    </row>
    <row r="69" spans="1:33" ht="12.75">
      <c r="A69" s="125"/>
      <c r="B69" s="124"/>
      <c r="C69" s="125"/>
      <c r="D69" s="154"/>
      <c r="E69" s="125"/>
      <c r="F69" s="125"/>
      <c r="G69" s="125"/>
      <c r="H69" s="125"/>
      <c r="I69" s="125"/>
      <c r="J69" s="125"/>
      <c r="K69" s="125"/>
      <c r="L69" s="125"/>
      <c r="M69" s="125"/>
      <c r="N69" s="125"/>
      <c r="O69" s="125"/>
      <c r="P69" s="125"/>
      <c r="Q69" s="125"/>
      <c r="R69" s="125"/>
      <c r="S69" s="125"/>
      <c r="T69" s="125"/>
      <c r="U69" s="124"/>
      <c r="V69" s="125"/>
      <c r="W69" s="125"/>
      <c r="X69" s="125"/>
      <c r="Y69" s="125"/>
      <c r="Z69" s="125"/>
      <c r="AA69" s="125"/>
      <c r="AB69" s="125"/>
      <c r="AC69" s="125"/>
      <c r="AD69" s="125"/>
      <c r="AE69" s="125"/>
      <c r="AF69" s="125"/>
      <c r="AG69" s="125"/>
    </row>
    <row r="70" spans="1:33" ht="12.75">
      <c r="A70" s="125"/>
      <c r="B70" s="124"/>
      <c r="C70" s="125"/>
      <c r="D70" s="154"/>
      <c r="E70" s="125"/>
      <c r="F70" s="125"/>
      <c r="G70" s="125"/>
      <c r="H70" s="125"/>
      <c r="I70" s="125"/>
      <c r="J70" s="125"/>
      <c r="K70" s="125"/>
      <c r="L70" s="125"/>
      <c r="M70" s="125"/>
      <c r="N70" s="125"/>
      <c r="O70" s="125"/>
      <c r="P70" s="125"/>
      <c r="Q70" s="125"/>
      <c r="R70" s="125"/>
      <c r="S70" s="125"/>
      <c r="T70" s="125"/>
      <c r="U70" s="124"/>
      <c r="V70" s="125"/>
      <c r="W70" s="125"/>
      <c r="X70" s="125"/>
      <c r="Y70" s="125"/>
      <c r="Z70" s="125"/>
      <c r="AA70" s="125"/>
      <c r="AB70" s="125"/>
      <c r="AC70" s="125"/>
      <c r="AD70" s="125"/>
      <c r="AE70" s="125"/>
      <c r="AF70" s="125"/>
      <c r="AG70" s="125"/>
    </row>
    <row r="71" spans="1:33" ht="12.75">
      <c r="A71" s="125"/>
      <c r="B71" s="124"/>
      <c r="C71" s="125"/>
      <c r="D71" s="154"/>
      <c r="E71" s="125"/>
      <c r="F71" s="125"/>
      <c r="G71" s="125"/>
      <c r="H71" s="125"/>
      <c r="I71" s="125"/>
      <c r="J71" s="125"/>
      <c r="K71" s="125"/>
      <c r="L71" s="125"/>
      <c r="M71" s="125"/>
      <c r="N71" s="125"/>
      <c r="O71" s="125"/>
      <c r="P71" s="125"/>
      <c r="Q71" s="125"/>
      <c r="R71" s="125"/>
      <c r="S71" s="125"/>
      <c r="T71" s="125"/>
      <c r="U71" s="124"/>
      <c r="V71" s="125"/>
      <c r="W71" s="125"/>
      <c r="X71" s="125"/>
      <c r="Y71" s="125"/>
      <c r="Z71" s="125"/>
      <c r="AA71" s="125"/>
      <c r="AB71" s="125"/>
      <c r="AC71" s="125"/>
      <c r="AD71" s="125"/>
      <c r="AE71" s="125"/>
      <c r="AF71" s="125"/>
      <c r="AG71" s="125"/>
    </row>
    <row r="72" spans="1:33" ht="12.75">
      <c r="A72" s="125"/>
      <c r="B72" s="124"/>
      <c r="C72" s="125"/>
      <c r="D72" s="154"/>
      <c r="E72" s="125"/>
      <c r="F72" s="125"/>
      <c r="G72" s="125"/>
      <c r="H72" s="125"/>
      <c r="I72" s="125"/>
      <c r="J72" s="125"/>
      <c r="K72" s="125"/>
      <c r="L72" s="125"/>
      <c r="M72" s="125"/>
      <c r="N72" s="125"/>
      <c r="O72" s="125"/>
      <c r="P72" s="125"/>
      <c r="Q72" s="125"/>
      <c r="R72" s="125"/>
      <c r="S72" s="125"/>
      <c r="T72" s="125"/>
      <c r="U72" s="124"/>
      <c r="V72" s="125"/>
      <c r="W72" s="125"/>
      <c r="X72" s="125"/>
      <c r="Y72" s="125"/>
      <c r="Z72" s="125"/>
      <c r="AA72" s="125"/>
      <c r="AB72" s="125"/>
      <c r="AC72" s="125"/>
      <c r="AD72" s="125"/>
      <c r="AE72" s="125"/>
      <c r="AF72" s="125"/>
      <c r="AG72" s="125"/>
    </row>
    <row r="73" spans="1:33" ht="12.75">
      <c r="A73" s="125"/>
      <c r="B73" s="124"/>
      <c r="C73" s="125"/>
      <c r="D73" s="154"/>
      <c r="E73" s="125"/>
      <c r="F73" s="125"/>
      <c r="G73" s="125"/>
      <c r="H73" s="125"/>
      <c r="I73" s="125"/>
      <c r="J73" s="125"/>
      <c r="K73" s="125"/>
      <c r="L73" s="125"/>
      <c r="M73" s="125"/>
      <c r="N73" s="125"/>
      <c r="O73" s="125"/>
      <c r="P73" s="125"/>
      <c r="Q73" s="125"/>
      <c r="R73" s="125"/>
      <c r="S73" s="125"/>
      <c r="T73" s="125"/>
      <c r="U73" s="124"/>
      <c r="V73" s="125"/>
      <c r="W73" s="125"/>
      <c r="X73" s="125"/>
      <c r="Y73" s="125"/>
      <c r="Z73" s="125"/>
      <c r="AA73" s="125"/>
      <c r="AB73" s="125"/>
      <c r="AC73" s="125"/>
      <c r="AD73" s="125"/>
      <c r="AE73" s="125"/>
      <c r="AF73" s="125"/>
      <c r="AG73" s="125"/>
    </row>
    <row r="74" spans="1:33" ht="12.75">
      <c r="A74" s="125"/>
      <c r="B74" s="124"/>
      <c r="C74" s="125"/>
      <c r="D74" s="154"/>
      <c r="E74" s="125"/>
      <c r="F74" s="125"/>
      <c r="G74" s="125"/>
      <c r="H74" s="125"/>
      <c r="I74" s="125"/>
      <c r="J74" s="125"/>
      <c r="K74" s="125"/>
      <c r="L74" s="125"/>
      <c r="M74" s="125"/>
      <c r="N74" s="125"/>
      <c r="O74" s="125"/>
      <c r="P74" s="125"/>
      <c r="Q74" s="125"/>
      <c r="R74" s="125"/>
      <c r="S74" s="125"/>
      <c r="T74" s="125"/>
      <c r="U74" s="124"/>
      <c r="V74" s="125"/>
      <c r="W74" s="125"/>
      <c r="X74" s="125"/>
      <c r="Y74" s="125"/>
      <c r="Z74" s="125"/>
      <c r="AA74" s="125"/>
      <c r="AB74" s="125"/>
      <c r="AC74" s="125"/>
      <c r="AD74" s="125"/>
      <c r="AE74" s="125"/>
      <c r="AF74" s="125"/>
      <c r="AG74" s="125"/>
    </row>
    <row r="75" spans="1:33" ht="12.75">
      <c r="A75" s="125"/>
      <c r="B75" s="124"/>
      <c r="C75" s="125"/>
      <c r="D75" s="154"/>
      <c r="E75" s="125"/>
      <c r="F75" s="125"/>
      <c r="G75" s="125"/>
      <c r="H75" s="125"/>
      <c r="I75" s="125"/>
      <c r="J75" s="125"/>
      <c r="K75" s="125"/>
      <c r="L75" s="125"/>
      <c r="M75" s="125"/>
      <c r="N75" s="125"/>
      <c r="O75" s="125"/>
      <c r="P75" s="125"/>
      <c r="Q75" s="125"/>
      <c r="R75" s="125"/>
      <c r="S75" s="125"/>
      <c r="T75" s="125"/>
      <c r="U75" s="124"/>
      <c r="V75" s="125"/>
      <c r="W75" s="125"/>
      <c r="X75" s="125"/>
      <c r="Y75" s="125"/>
      <c r="Z75" s="125"/>
      <c r="AA75" s="125"/>
      <c r="AB75" s="125"/>
      <c r="AC75" s="125"/>
      <c r="AD75" s="125"/>
      <c r="AE75" s="125"/>
      <c r="AF75" s="125"/>
      <c r="AG75" s="125"/>
    </row>
    <row r="76" spans="1:33" ht="12.75">
      <c r="A76" s="125"/>
      <c r="B76" s="124"/>
      <c r="C76" s="125"/>
      <c r="D76" s="154"/>
      <c r="E76" s="125"/>
      <c r="F76" s="125"/>
      <c r="G76" s="125"/>
      <c r="H76" s="125"/>
      <c r="I76" s="125"/>
      <c r="J76" s="125"/>
      <c r="K76" s="125"/>
      <c r="L76" s="125"/>
      <c r="M76" s="125"/>
      <c r="N76" s="125"/>
      <c r="O76" s="125"/>
      <c r="P76" s="125"/>
      <c r="Q76" s="125"/>
      <c r="R76" s="125"/>
      <c r="S76" s="125"/>
      <c r="T76" s="125"/>
      <c r="U76" s="124"/>
      <c r="V76" s="125"/>
      <c r="W76" s="125"/>
      <c r="X76" s="125"/>
      <c r="Y76" s="125"/>
      <c r="Z76" s="125"/>
      <c r="AA76" s="125"/>
      <c r="AB76" s="125"/>
      <c r="AC76" s="125"/>
      <c r="AD76" s="125"/>
      <c r="AE76" s="125"/>
      <c r="AF76" s="125"/>
      <c r="AG76" s="125"/>
    </row>
    <row r="77" spans="1:33" ht="12.75">
      <c r="A77" s="125"/>
      <c r="B77" s="124"/>
      <c r="C77" s="125"/>
      <c r="D77" s="154"/>
      <c r="E77" s="125"/>
      <c r="F77" s="125"/>
      <c r="G77" s="125"/>
      <c r="H77" s="125"/>
      <c r="I77" s="125"/>
      <c r="J77" s="125"/>
      <c r="K77" s="125"/>
      <c r="L77" s="125"/>
      <c r="M77" s="125"/>
      <c r="N77" s="125"/>
      <c r="O77" s="125"/>
      <c r="P77" s="125"/>
      <c r="Q77" s="125"/>
      <c r="R77" s="125"/>
      <c r="S77" s="125"/>
      <c r="T77" s="125"/>
      <c r="U77" s="124"/>
      <c r="V77" s="125"/>
      <c r="W77" s="125"/>
      <c r="X77" s="125"/>
      <c r="Y77" s="125"/>
      <c r="Z77" s="125"/>
      <c r="AA77" s="125"/>
      <c r="AB77" s="125"/>
      <c r="AC77" s="125"/>
      <c r="AD77" s="125"/>
      <c r="AE77" s="125"/>
      <c r="AF77" s="125"/>
      <c r="AG77" s="125"/>
    </row>
    <row r="78" spans="1:33" ht="12.75">
      <c r="A78" s="125"/>
      <c r="B78" s="124"/>
      <c r="C78" s="125"/>
      <c r="D78" s="154"/>
      <c r="E78" s="125"/>
      <c r="F78" s="125"/>
      <c r="G78" s="125"/>
      <c r="H78" s="125"/>
      <c r="I78" s="125"/>
      <c r="J78" s="125"/>
      <c r="K78" s="125"/>
      <c r="L78" s="125"/>
      <c r="M78" s="125"/>
      <c r="N78" s="125"/>
      <c r="O78" s="125"/>
      <c r="P78" s="125"/>
      <c r="Q78" s="125"/>
      <c r="R78" s="125"/>
      <c r="S78" s="125"/>
      <c r="T78" s="125"/>
      <c r="U78" s="124"/>
      <c r="V78" s="125"/>
      <c r="W78" s="125"/>
      <c r="X78" s="125"/>
      <c r="Y78" s="125"/>
      <c r="Z78" s="125"/>
      <c r="AA78" s="125"/>
      <c r="AB78" s="125"/>
      <c r="AC78" s="125"/>
      <c r="AD78" s="125"/>
      <c r="AE78" s="125"/>
      <c r="AF78" s="125"/>
      <c r="AG78" s="125"/>
    </row>
    <row r="79" spans="1:33" ht="12.75">
      <c r="A79" s="125"/>
      <c r="B79" s="124"/>
      <c r="C79" s="125"/>
      <c r="D79" s="154"/>
      <c r="E79" s="125"/>
      <c r="F79" s="125"/>
      <c r="G79" s="125"/>
      <c r="H79" s="125"/>
      <c r="I79" s="125"/>
      <c r="J79" s="125"/>
      <c r="K79" s="125"/>
      <c r="L79" s="125"/>
      <c r="M79" s="125"/>
      <c r="N79" s="125"/>
      <c r="O79" s="125"/>
      <c r="P79" s="125"/>
      <c r="Q79" s="125"/>
      <c r="R79" s="125"/>
      <c r="S79" s="125"/>
      <c r="T79" s="125"/>
      <c r="U79" s="124"/>
      <c r="V79" s="125"/>
      <c r="W79" s="125"/>
      <c r="X79" s="125"/>
      <c r="Y79" s="125"/>
      <c r="Z79" s="125"/>
      <c r="AA79" s="125"/>
      <c r="AB79" s="125"/>
      <c r="AC79" s="125"/>
      <c r="AD79" s="125"/>
      <c r="AE79" s="125"/>
      <c r="AF79" s="125"/>
      <c r="AG79" s="125"/>
    </row>
    <row r="80" spans="1:33" ht="12.75">
      <c r="A80" s="125"/>
      <c r="B80" s="124"/>
      <c r="C80" s="125"/>
      <c r="D80" s="154"/>
      <c r="E80" s="125"/>
      <c r="F80" s="125"/>
      <c r="G80" s="125"/>
      <c r="H80" s="125"/>
      <c r="I80" s="125"/>
      <c r="J80" s="125"/>
      <c r="K80" s="125"/>
      <c r="L80" s="125"/>
      <c r="M80" s="125"/>
      <c r="N80" s="125"/>
      <c r="O80" s="125"/>
      <c r="P80" s="125"/>
      <c r="Q80" s="125"/>
      <c r="R80" s="125"/>
      <c r="S80" s="125"/>
      <c r="T80" s="125"/>
      <c r="U80" s="124"/>
      <c r="V80" s="125"/>
      <c r="W80" s="125"/>
      <c r="X80" s="125"/>
      <c r="Y80" s="125"/>
      <c r="Z80" s="125"/>
      <c r="AA80" s="125"/>
      <c r="AB80" s="125"/>
      <c r="AC80" s="125"/>
      <c r="AD80" s="125"/>
      <c r="AE80" s="125"/>
      <c r="AF80" s="125"/>
      <c r="AG80" s="125"/>
    </row>
    <row r="81" spans="1:33" ht="12.75">
      <c r="A81" s="125"/>
      <c r="B81" s="124"/>
      <c r="C81" s="125"/>
      <c r="D81" s="154"/>
      <c r="E81" s="125"/>
      <c r="F81" s="125"/>
      <c r="G81" s="125"/>
      <c r="H81" s="125"/>
      <c r="I81" s="125"/>
      <c r="J81" s="125"/>
      <c r="K81" s="125"/>
      <c r="L81" s="125"/>
      <c r="M81" s="125"/>
      <c r="N81" s="125"/>
      <c r="O81" s="125"/>
      <c r="P81" s="125"/>
      <c r="Q81" s="125"/>
      <c r="R81" s="125"/>
      <c r="S81" s="125"/>
      <c r="T81" s="125"/>
      <c r="U81" s="124"/>
      <c r="V81" s="125"/>
      <c r="W81" s="125"/>
      <c r="X81" s="125"/>
      <c r="Y81" s="125"/>
      <c r="Z81" s="125"/>
      <c r="AA81" s="125"/>
      <c r="AB81" s="125"/>
      <c r="AC81" s="125"/>
      <c r="AD81" s="125"/>
      <c r="AE81" s="125"/>
      <c r="AF81" s="125"/>
      <c r="AG81" s="125"/>
    </row>
    <row r="82" spans="1:33" ht="12.75">
      <c r="A82" s="125"/>
      <c r="B82" s="124"/>
      <c r="C82" s="125"/>
      <c r="D82" s="154"/>
      <c r="E82" s="125"/>
      <c r="F82" s="125"/>
      <c r="G82" s="125"/>
      <c r="H82" s="125"/>
      <c r="I82" s="125"/>
      <c r="J82" s="125"/>
      <c r="K82" s="125"/>
      <c r="L82" s="125"/>
      <c r="M82" s="125"/>
      <c r="N82" s="125"/>
      <c r="O82" s="125"/>
      <c r="P82" s="125"/>
      <c r="Q82" s="125"/>
      <c r="R82" s="125"/>
      <c r="S82" s="125"/>
      <c r="T82" s="125"/>
      <c r="U82" s="124"/>
      <c r="V82" s="125"/>
      <c r="W82" s="125"/>
      <c r="X82" s="125"/>
      <c r="Y82" s="125"/>
      <c r="Z82" s="125"/>
      <c r="AA82" s="125"/>
      <c r="AB82" s="125"/>
      <c r="AC82" s="125"/>
      <c r="AD82" s="125"/>
      <c r="AE82" s="125"/>
      <c r="AF82" s="125"/>
      <c r="AG82" s="125"/>
    </row>
    <row r="83" spans="1:33" ht="12.75">
      <c r="A83" s="125"/>
      <c r="B83" s="124"/>
      <c r="C83" s="125"/>
      <c r="D83" s="154"/>
      <c r="E83" s="125"/>
      <c r="F83" s="125"/>
      <c r="G83" s="125"/>
      <c r="H83" s="125"/>
      <c r="I83" s="125"/>
      <c r="J83" s="125"/>
      <c r="K83" s="125"/>
      <c r="L83" s="125"/>
      <c r="M83" s="125"/>
      <c r="N83" s="125"/>
      <c r="O83" s="125"/>
      <c r="P83" s="125"/>
      <c r="Q83" s="125"/>
      <c r="R83" s="125"/>
      <c r="S83" s="125"/>
      <c r="T83" s="125"/>
      <c r="U83" s="124"/>
      <c r="V83" s="125"/>
      <c r="W83" s="125"/>
      <c r="X83" s="125"/>
      <c r="Y83" s="125"/>
      <c r="Z83" s="125"/>
      <c r="AA83" s="125"/>
      <c r="AB83" s="125"/>
      <c r="AC83" s="125"/>
      <c r="AD83" s="125"/>
      <c r="AE83" s="125"/>
      <c r="AF83" s="125"/>
      <c r="AG83" s="125"/>
    </row>
    <row r="84" spans="1:33" ht="12.75">
      <c r="A84" s="125"/>
      <c r="B84" s="124"/>
      <c r="C84" s="125"/>
      <c r="D84" s="154"/>
      <c r="E84" s="125"/>
      <c r="F84" s="125"/>
      <c r="G84" s="125"/>
      <c r="H84" s="125"/>
      <c r="I84" s="125"/>
      <c r="J84" s="125"/>
      <c r="K84" s="125"/>
      <c r="L84" s="125"/>
      <c r="M84" s="125"/>
      <c r="N84" s="125"/>
      <c r="O84" s="125"/>
      <c r="P84" s="125"/>
      <c r="Q84" s="125"/>
      <c r="R84" s="125"/>
      <c r="S84" s="125"/>
      <c r="T84" s="125"/>
      <c r="U84" s="124"/>
      <c r="V84" s="125"/>
      <c r="W84" s="125"/>
      <c r="X84" s="125"/>
      <c r="Y84" s="125"/>
      <c r="Z84" s="125"/>
      <c r="AA84" s="125"/>
      <c r="AB84" s="125"/>
      <c r="AC84" s="125"/>
      <c r="AD84" s="125"/>
      <c r="AE84" s="125"/>
      <c r="AF84" s="125"/>
      <c r="AG84" s="125"/>
    </row>
    <row r="85" spans="1:33" ht="12.75">
      <c r="A85" s="125"/>
      <c r="B85" s="124"/>
      <c r="C85" s="125"/>
      <c r="D85" s="154"/>
      <c r="E85" s="125"/>
      <c r="F85" s="125"/>
      <c r="G85" s="125"/>
      <c r="H85" s="125"/>
      <c r="I85" s="125"/>
      <c r="J85" s="125"/>
      <c r="K85" s="125"/>
      <c r="L85" s="125"/>
      <c r="M85" s="125"/>
      <c r="N85" s="125"/>
      <c r="O85" s="125"/>
      <c r="P85" s="125"/>
      <c r="Q85" s="125"/>
      <c r="R85" s="125"/>
      <c r="S85" s="125"/>
      <c r="T85" s="125"/>
      <c r="U85" s="124"/>
      <c r="V85" s="125"/>
      <c r="W85" s="125"/>
      <c r="X85" s="125"/>
      <c r="Y85" s="125"/>
      <c r="Z85" s="125"/>
      <c r="AA85" s="125"/>
      <c r="AB85" s="125"/>
      <c r="AC85" s="125"/>
      <c r="AD85" s="125"/>
      <c r="AE85" s="125"/>
      <c r="AF85" s="125"/>
      <c r="AG85" s="125"/>
    </row>
    <row r="86" spans="1:33" ht="12.75">
      <c r="A86" s="125"/>
      <c r="B86" s="124"/>
      <c r="C86" s="125"/>
      <c r="D86" s="154"/>
      <c r="E86" s="125"/>
      <c r="F86" s="125"/>
      <c r="G86" s="125"/>
      <c r="H86" s="125"/>
      <c r="I86" s="125"/>
      <c r="J86" s="125"/>
      <c r="K86" s="125"/>
      <c r="L86" s="125"/>
      <c r="M86" s="125"/>
      <c r="N86" s="125"/>
      <c r="O86" s="125"/>
      <c r="P86" s="125"/>
      <c r="Q86" s="125"/>
      <c r="R86" s="125"/>
      <c r="S86" s="125"/>
      <c r="T86" s="125"/>
      <c r="U86" s="124"/>
      <c r="V86" s="125"/>
      <c r="W86" s="125"/>
      <c r="X86" s="125"/>
      <c r="Y86" s="125"/>
      <c r="Z86" s="125"/>
      <c r="AA86" s="125"/>
      <c r="AB86" s="125"/>
      <c r="AC86" s="125"/>
      <c r="AD86" s="125"/>
      <c r="AE86" s="125"/>
      <c r="AF86" s="125"/>
      <c r="AG86" s="125"/>
    </row>
    <row r="87" spans="1:33" ht="12.75">
      <c r="A87" s="125"/>
      <c r="B87" s="124"/>
      <c r="C87" s="125"/>
      <c r="D87" s="154"/>
      <c r="E87" s="125"/>
      <c r="F87" s="125"/>
      <c r="G87" s="125"/>
      <c r="H87" s="125"/>
      <c r="I87" s="125"/>
      <c r="J87" s="125"/>
      <c r="K87" s="125"/>
      <c r="L87" s="125"/>
      <c r="M87" s="125"/>
      <c r="N87" s="125"/>
      <c r="O87" s="125"/>
      <c r="P87" s="125"/>
      <c r="Q87" s="125"/>
      <c r="R87" s="125"/>
      <c r="S87" s="125"/>
      <c r="T87" s="125"/>
      <c r="U87" s="124"/>
      <c r="V87" s="125"/>
      <c r="W87" s="125"/>
      <c r="X87" s="125"/>
      <c r="Y87" s="125"/>
      <c r="Z87" s="125"/>
      <c r="AA87" s="125"/>
      <c r="AB87" s="125"/>
      <c r="AC87" s="125"/>
      <c r="AD87" s="125"/>
      <c r="AE87" s="125"/>
      <c r="AF87" s="125"/>
      <c r="AG87" s="125"/>
    </row>
    <row r="88" spans="1:33" ht="12.75">
      <c r="A88" s="125"/>
      <c r="B88" s="124"/>
      <c r="C88" s="125"/>
      <c r="D88" s="154"/>
      <c r="E88" s="125"/>
      <c r="F88" s="125"/>
      <c r="G88" s="125"/>
      <c r="H88" s="125"/>
      <c r="I88" s="125"/>
      <c r="J88" s="125"/>
      <c r="K88" s="125"/>
      <c r="L88" s="125"/>
      <c r="M88" s="125"/>
      <c r="N88" s="125"/>
      <c r="O88" s="125"/>
      <c r="P88" s="125"/>
      <c r="Q88" s="125"/>
      <c r="R88" s="125"/>
      <c r="S88" s="125"/>
      <c r="T88" s="125"/>
      <c r="U88" s="124"/>
      <c r="V88" s="125"/>
      <c r="W88" s="125"/>
      <c r="X88" s="125"/>
      <c r="Y88" s="125"/>
      <c r="Z88" s="125"/>
      <c r="AA88" s="125"/>
      <c r="AB88" s="125"/>
      <c r="AC88" s="125"/>
      <c r="AD88" s="125"/>
      <c r="AE88" s="125"/>
      <c r="AF88" s="125"/>
      <c r="AG88" s="125"/>
    </row>
    <row r="89" spans="1:33" ht="12.75">
      <c r="A89" s="125"/>
      <c r="B89" s="124"/>
      <c r="C89" s="125"/>
      <c r="D89" s="154"/>
      <c r="E89" s="125"/>
      <c r="F89" s="125"/>
      <c r="G89" s="125"/>
      <c r="H89" s="125"/>
      <c r="I89" s="125"/>
      <c r="J89" s="125"/>
      <c r="K89" s="125"/>
      <c r="L89" s="125"/>
      <c r="M89" s="125"/>
      <c r="N89" s="125"/>
      <c r="O89" s="125"/>
      <c r="P89" s="125"/>
      <c r="Q89" s="125"/>
      <c r="R89" s="125"/>
      <c r="S89" s="125"/>
      <c r="T89" s="125"/>
      <c r="U89" s="124"/>
      <c r="V89" s="125"/>
      <c r="W89" s="125"/>
      <c r="X89" s="125"/>
      <c r="Y89" s="125"/>
      <c r="Z89" s="125"/>
      <c r="AA89" s="125"/>
      <c r="AB89" s="125"/>
      <c r="AC89" s="125"/>
      <c r="AD89" s="125"/>
      <c r="AE89" s="125"/>
      <c r="AF89" s="125"/>
      <c r="AG89" s="125"/>
    </row>
    <row r="90" spans="1:33" ht="12.75">
      <c r="A90" s="125"/>
      <c r="B90" s="124"/>
      <c r="C90" s="125"/>
      <c r="D90" s="154"/>
      <c r="E90" s="125"/>
      <c r="F90" s="125"/>
      <c r="G90" s="125"/>
      <c r="H90" s="125"/>
      <c r="I90" s="125"/>
      <c r="J90" s="125"/>
      <c r="K90" s="125"/>
      <c r="L90" s="125"/>
      <c r="M90" s="125"/>
      <c r="N90" s="125"/>
      <c r="O90" s="125"/>
      <c r="P90" s="125"/>
      <c r="Q90" s="125"/>
      <c r="R90" s="125"/>
      <c r="S90" s="125"/>
      <c r="T90" s="125"/>
      <c r="U90" s="124"/>
      <c r="V90" s="125"/>
      <c r="W90" s="125"/>
      <c r="X90" s="125"/>
      <c r="Y90" s="125"/>
      <c r="Z90" s="125"/>
      <c r="AA90" s="125"/>
      <c r="AB90" s="125"/>
      <c r="AC90" s="125"/>
      <c r="AD90" s="125"/>
      <c r="AE90" s="125"/>
      <c r="AF90" s="125"/>
      <c r="AG90" s="125"/>
    </row>
    <row r="91" spans="1:33" ht="12.75">
      <c r="A91" s="125"/>
      <c r="B91" s="124"/>
      <c r="C91" s="125"/>
      <c r="D91" s="154"/>
      <c r="E91" s="125"/>
      <c r="F91" s="125"/>
      <c r="G91" s="125"/>
      <c r="H91" s="125"/>
      <c r="I91" s="125"/>
      <c r="J91" s="125"/>
      <c r="K91" s="125"/>
      <c r="L91" s="125"/>
      <c r="M91" s="125"/>
      <c r="N91" s="125"/>
      <c r="O91" s="125"/>
      <c r="P91" s="125"/>
      <c r="Q91" s="125"/>
      <c r="R91" s="125"/>
      <c r="S91" s="125"/>
      <c r="T91" s="125"/>
      <c r="U91" s="124"/>
      <c r="V91" s="125"/>
      <c r="W91" s="125"/>
      <c r="X91" s="125"/>
      <c r="Y91" s="125"/>
      <c r="Z91" s="125"/>
      <c r="AA91" s="125"/>
      <c r="AB91" s="125"/>
      <c r="AC91" s="125"/>
      <c r="AD91" s="125"/>
      <c r="AE91" s="125"/>
      <c r="AF91" s="125"/>
      <c r="AG91" s="125"/>
    </row>
    <row r="92" spans="1:33" ht="12.75">
      <c r="A92" s="125"/>
      <c r="B92" s="124"/>
      <c r="C92" s="125"/>
      <c r="D92" s="154"/>
      <c r="E92" s="125"/>
      <c r="F92" s="125"/>
      <c r="G92" s="125"/>
      <c r="H92" s="125"/>
      <c r="I92" s="125"/>
      <c r="J92" s="125"/>
      <c r="K92" s="125"/>
      <c r="L92" s="125"/>
      <c r="M92" s="125"/>
      <c r="N92" s="125"/>
      <c r="O92" s="125"/>
      <c r="P92" s="125"/>
      <c r="Q92" s="125"/>
      <c r="R92" s="125"/>
      <c r="S92" s="125"/>
      <c r="T92" s="125"/>
      <c r="U92" s="124"/>
      <c r="V92" s="125"/>
      <c r="W92" s="125"/>
      <c r="X92" s="125"/>
      <c r="Y92" s="125"/>
      <c r="Z92" s="125"/>
      <c r="AA92" s="125"/>
      <c r="AB92" s="125"/>
      <c r="AC92" s="125"/>
      <c r="AD92" s="125"/>
      <c r="AE92" s="125"/>
      <c r="AF92" s="125"/>
      <c r="AG92" s="125"/>
    </row>
    <row r="93" spans="1:33" ht="12.75">
      <c r="A93" s="125"/>
      <c r="B93" s="124"/>
      <c r="C93" s="125"/>
      <c r="D93" s="154"/>
      <c r="E93" s="125"/>
      <c r="F93" s="125"/>
      <c r="G93" s="125"/>
      <c r="H93" s="125"/>
      <c r="I93" s="125"/>
      <c r="J93" s="125"/>
      <c r="K93" s="125"/>
      <c r="L93" s="125"/>
      <c r="M93" s="125"/>
      <c r="N93" s="125"/>
      <c r="O93" s="125"/>
      <c r="P93" s="125"/>
      <c r="Q93" s="125"/>
      <c r="R93" s="125"/>
      <c r="S93" s="125"/>
      <c r="T93" s="125"/>
      <c r="U93" s="124"/>
      <c r="V93" s="125"/>
      <c r="W93" s="125"/>
      <c r="X93" s="125"/>
      <c r="Y93" s="125"/>
      <c r="Z93" s="125"/>
      <c r="AA93" s="125"/>
      <c r="AB93" s="125"/>
      <c r="AC93" s="125"/>
      <c r="AD93" s="125"/>
      <c r="AE93" s="125"/>
      <c r="AF93" s="125"/>
      <c r="AG93" s="125"/>
    </row>
    <row r="94" spans="1:33" ht="12.75">
      <c r="A94" s="125"/>
      <c r="B94" s="124"/>
      <c r="C94" s="125"/>
      <c r="D94" s="154"/>
      <c r="E94" s="125"/>
      <c r="F94" s="125"/>
      <c r="G94" s="125"/>
      <c r="H94" s="125"/>
      <c r="I94" s="125"/>
      <c r="J94" s="125"/>
      <c r="K94" s="125"/>
      <c r="L94" s="125"/>
      <c r="M94" s="125"/>
      <c r="N94" s="125"/>
      <c r="O94" s="125"/>
      <c r="P94" s="125"/>
      <c r="Q94" s="125"/>
      <c r="R94" s="125"/>
      <c r="S94" s="125"/>
      <c r="T94" s="125"/>
      <c r="U94" s="124"/>
      <c r="V94" s="125"/>
      <c r="W94" s="125"/>
      <c r="X94" s="125"/>
      <c r="Y94" s="125"/>
      <c r="Z94" s="125"/>
      <c r="AA94" s="125"/>
      <c r="AB94" s="125"/>
      <c r="AC94" s="125"/>
      <c r="AD94" s="125"/>
      <c r="AE94" s="125"/>
      <c r="AF94" s="125"/>
      <c r="AG94" s="125"/>
    </row>
    <row r="95" spans="1:33" ht="12.75">
      <c r="A95" s="125"/>
      <c r="B95" s="124"/>
      <c r="C95" s="125"/>
      <c r="D95" s="154"/>
      <c r="E95" s="125"/>
      <c r="F95" s="125"/>
      <c r="G95" s="125"/>
      <c r="H95" s="125"/>
      <c r="I95" s="125"/>
      <c r="J95" s="125"/>
      <c r="K95" s="125"/>
      <c r="L95" s="125"/>
      <c r="M95" s="125"/>
      <c r="N95" s="125"/>
      <c r="O95" s="125"/>
      <c r="P95" s="125"/>
      <c r="Q95" s="125"/>
      <c r="R95" s="125"/>
      <c r="S95" s="125"/>
      <c r="T95" s="125"/>
      <c r="U95" s="124"/>
      <c r="V95" s="125"/>
      <c r="W95" s="125"/>
      <c r="X95" s="125"/>
      <c r="Y95" s="125"/>
      <c r="Z95" s="125"/>
      <c r="AA95" s="125"/>
      <c r="AB95" s="125"/>
      <c r="AC95" s="125"/>
      <c r="AD95" s="125"/>
      <c r="AE95" s="125"/>
      <c r="AF95" s="125"/>
      <c r="AG95" s="125"/>
    </row>
    <row r="96" spans="1:33" ht="12.75">
      <c r="A96" s="125"/>
      <c r="B96" s="124"/>
      <c r="C96" s="125"/>
      <c r="D96" s="154"/>
      <c r="E96" s="125"/>
      <c r="F96" s="125"/>
      <c r="G96" s="125"/>
      <c r="H96" s="125"/>
      <c r="I96" s="125"/>
      <c r="J96" s="125"/>
      <c r="K96" s="125"/>
      <c r="L96" s="125"/>
      <c r="M96" s="125"/>
      <c r="N96" s="125"/>
      <c r="O96" s="125"/>
      <c r="P96" s="125"/>
      <c r="Q96" s="125"/>
      <c r="R96" s="125"/>
      <c r="S96" s="125"/>
      <c r="T96" s="125"/>
      <c r="U96" s="124"/>
      <c r="V96" s="125"/>
      <c r="W96" s="125"/>
      <c r="X96" s="125"/>
      <c r="Y96" s="125"/>
      <c r="Z96" s="125"/>
      <c r="AA96" s="125"/>
      <c r="AB96" s="125"/>
      <c r="AC96" s="125"/>
      <c r="AD96" s="125"/>
      <c r="AE96" s="125"/>
      <c r="AF96" s="125"/>
      <c r="AG96" s="125"/>
    </row>
    <row r="97" spans="1:33" ht="12.75">
      <c r="A97" s="125"/>
      <c r="B97" s="124"/>
      <c r="C97" s="125"/>
      <c r="D97" s="154"/>
      <c r="E97" s="125"/>
      <c r="F97" s="125"/>
      <c r="G97" s="125"/>
      <c r="H97" s="125"/>
      <c r="I97" s="125"/>
      <c r="J97" s="125"/>
      <c r="K97" s="125"/>
      <c r="L97" s="125"/>
      <c r="M97" s="125"/>
      <c r="N97" s="125"/>
      <c r="O97" s="125"/>
      <c r="P97" s="125"/>
      <c r="Q97" s="125"/>
      <c r="R97" s="125"/>
      <c r="S97" s="125"/>
      <c r="T97" s="125"/>
      <c r="U97" s="124"/>
      <c r="V97" s="125"/>
      <c r="W97" s="125"/>
      <c r="X97" s="125"/>
      <c r="Y97" s="125"/>
      <c r="Z97" s="125"/>
      <c r="AA97" s="125"/>
      <c r="AB97" s="125"/>
      <c r="AC97" s="125"/>
      <c r="AD97" s="125"/>
      <c r="AE97" s="125"/>
      <c r="AF97" s="125"/>
      <c r="AG97" s="125"/>
    </row>
    <row r="98" spans="1:33" ht="12.75">
      <c r="A98" s="125"/>
      <c r="B98" s="124"/>
      <c r="C98" s="125"/>
      <c r="D98" s="154"/>
      <c r="E98" s="125"/>
      <c r="F98" s="125"/>
      <c r="G98" s="125"/>
      <c r="H98" s="125"/>
      <c r="I98" s="125"/>
      <c r="J98" s="125"/>
      <c r="K98" s="125"/>
      <c r="L98" s="125"/>
      <c r="M98" s="125"/>
      <c r="N98" s="125"/>
      <c r="O98" s="125"/>
      <c r="P98" s="125"/>
      <c r="Q98" s="125"/>
      <c r="R98" s="125"/>
      <c r="S98" s="125"/>
      <c r="T98" s="125"/>
      <c r="U98" s="124"/>
      <c r="V98" s="125"/>
      <c r="W98" s="125"/>
      <c r="X98" s="125"/>
      <c r="Y98" s="125"/>
      <c r="Z98" s="125"/>
      <c r="AA98" s="125"/>
      <c r="AB98" s="125"/>
      <c r="AC98" s="125"/>
      <c r="AD98" s="125"/>
      <c r="AE98" s="125"/>
      <c r="AF98" s="125"/>
      <c r="AG98" s="125"/>
    </row>
    <row r="99" spans="1:33" ht="12.75">
      <c r="A99" s="125"/>
      <c r="B99" s="124"/>
      <c r="C99" s="125"/>
      <c r="D99" s="154"/>
      <c r="E99" s="125"/>
      <c r="F99" s="125"/>
      <c r="G99" s="125"/>
      <c r="H99" s="125"/>
      <c r="I99" s="125"/>
      <c r="J99" s="125"/>
      <c r="K99" s="125"/>
      <c r="L99" s="125"/>
      <c r="M99" s="125"/>
      <c r="N99" s="125"/>
      <c r="O99" s="125"/>
      <c r="P99" s="125"/>
      <c r="Q99" s="125"/>
      <c r="R99" s="125"/>
      <c r="S99" s="125"/>
      <c r="T99" s="125"/>
      <c r="U99" s="124"/>
      <c r="V99" s="125"/>
      <c r="W99" s="125"/>
      <c r="X99" s="125"/>
      <c r="Y99" s="125"/>
      <c r="Z99" s="125"/>
      <c r="AA99" s="125"/>
      <c r="AB99" s="125"/>
      <c r="AC99" s="125"/>
      <c r="AD99" s="125"/>
      <c r="AE99" s="125"/>
      <c r="AF99" s="125"/>
      <c r="AG99" s="125"/>
    </row>
    <row r="100" spans="1:33" ht="12.75">
      <c r="A100" s="125"/>
      <c r="B100" s="124"/>
      <c r="C100" s="125"/>
      <c r="D100" s="154"/>
      <c r="E100" s="125"/>
      <c r="F100" s="125"/>
      <c r="G100" s="125"/>
      <c r="H100" s="125"/>
      <c r="I100" s="125"/>
      <c r="J100" s="125"/>
      <c r="K100" s="125"/>
      <c r="L100" s="125"/>
      <c r="M100" s="125"/>
      <c r="N100" s="125"/>
      <c r="O100" s="125"/>
      <c r="P100" s="125"/>
      <c r="Q100" s="125"/>
      <c r="R100" s="125"/>
      <c r="S100" s="125"/>
      <c r="T100" s="125"/>
      <c r="U100" s="124"/>
      <c r="V100" s="125"/>
      <c r="W100" s="125"/>
      <c r="X100" s="125"/>
      <c r="Y100" s="125"/>
      <c r="Z100" s="125"/>
      <c r="AA100" s="125"/>
      <c r="AB100" s="125"/>
      <c r="AC100" s="125"/>
      <c r="AD100" s="125"/>
      <c r="AE100" s="125"/>
      <c r="AF100" s="125"/>
      <c r="AG100" s="125"/>
    </row>
    <row r="101" spans="1:33" ht="12.75">
      <c r="A101" s="125"/>
      <c r="B101" s="124"/>
      <c r="C101" s="125"/>
      <c r="D101" s="154"/>
      <c r="E101" s="125"/>
      <c r="F101" s="125"/>
      <c r="G101" s="125"/>
      <c r="H101" s="125"/>
      <c r="I101" s="125"/>
      <c r="J101" s="125"/>
      <c r="K101" s="125"/>
      <c r="L101" s="125"/>
      <c r="M101" s="125"/>
      <c r="N101" s="125"/>
      <c r="O101" s="125"/>
      <c r="P101" s="125"/>
      <c r="Q101" s="125"/>
      <c r="R101" s="125"/>
      <c r="S101" s="125"/>
      <c r="T101" s="125"/>
      <c r="U101" s="124"/>
      <c r="V101" s="125"/>
      <c r="W101" s="125"/>
      <c r="X101" s="125"/>
      <c r="Y101" s="125"/>
      <c r="Z101" s="125"/>
      <c r="AA101" s="125"/>
      <c r="AB101" s="125"/>
      <c r="AC101" s="125"/>
      <c r="AD101" s="125"/>
      <c r="AE101" s="125"/>
      <c r="AF101" s="125"/>
      <c r="AG101" s="125"/>
    </row>
    <row r="102" spans="1:33" ht="12.75">
      <c r="A102" s="125"/>
      <c r="B102" s="124"/>
      <c r="C102" s="125"/>
      <c r="D102" s="154"/>
      <c r="E102" s="125"/>
      <c r="F102" s="125"/>
      <c r="G102" s="125"/>
      <c r="H102" s="125"/>
      <c r="I102" s="125"/>
      <c r="J102" s="125"/>
      <c r="K102" s="125"/>
      <c r="L102" s="125"/>
      <c r="M102" s="125"/>
      <c r="N102" s="125"/>
      <c r="O102" s="125"/>
      <c r="P102" s="125"/>
      <c r="Q102" s="125"/>
      <c r="R102" s="125"/>
      <c r="S102" s="125"/>
      <c r="T102" s="125"/>
      <c r="U102" s="124"/>
      <c r="V102" s="125"/>
      <c r="W102" s="125"/>
      <c r="X102" s="125"/>
      <c r="Y102" s="125"/>
      <c r="Z102" s="125"/>
      <c r="AA102" s="125"/>
      <c r="AB102" s="125"/>
      <c r="AC102" s="125"/>
      <c r="AD102" s="125"/>
      <c r="AE102" s="125"/>
      <c r="AF102" s="125"/>
      <c r="AG102" s="125"/>
    </row>
    <row r="103" spans="1:33" ht="12.75">
      <c r="A103" s="125"/>
      <c r="B103" s="124"/>
      <c r="C103" s="125"/>
      <c r="D103" s="154"/>
      <c r="E103" s="125"/>
      <c r="F103" s="125"/>
      <c r="G103" s="125"/>
      <c r="H103" s="125"/>
      <c r="I103" s="125"/>
      <c r="J103" s="125"/>
      <c r="K103" s="125"/>
      <c r="L103" s="125"/>
      <c r="M103" s="125"/>
      <c r="N103" s="125"/>
      <c r="O103" s="125"/>
      <c r="P103" s="125"/>
      <c r="Q103" s="125"/>
      <c r="R103" s="125"/>
      <c r="S103" s="125"/>
      <c r="T103" s="125"/>
      <c r="U103" s="124"/>
      <c r="V103" s="125"/>
      <c r="W103" s="125"/>
      <c r="X103" s="125"/>
      <c r="Y103" s="125"/>
      <c r="Z103" s="125"/>
      <c r="AA103" s="125"/>
      <c r="AB103" s="125"/>
      <c r="AC103" s="125"/>
      <c r="AD103" s="125"/>
      <c r="AE103" s="125"/>
      <c r="AF103" s="125"/>
      <c r="AG103" s="125"/>
    </row>
    <row r="104" spans="1:33" ht="12.75">
      <c r="A104" s="125"/>
      <c r="B104" s="124"/>
      <c r="C104" s="125"/>
      <c r="D104" s="154"/>
      <c r="E104" s="125"/>
      <c r="F104" s="125"/>
      <c r="G104" s="125"/>
      <c r="H104" s="125"/>
      <c r="I104" s="125"/>
      <c r="J104" s="125"/>
      <c r="K104" s="125"/>
      <c r="L104" s="125"/>
      <c r="M104" s="125"/>
      <c r="N104" s="125"/>
      <c r="O104" s="125"/>
      <c r="P104" s="125"/>
      <c r="Q104" s="125"/>
      <c r="R104" s="125"/>
      <c r="S104" s="125"/>
      <c r="T104" s="125"/>
      <c r="U104" s="124"/>
      <c r="V104" s="125"/>
      <c r="W104" s="125"/>
      <c r="X104" s="125"/>
      <c r="Y104" s="125"/>
      <c r="Z104" s="125"/>
      <c r="AA104" s="125"/>
      <c r="AB104" s="125"/>
      <c r="AC104" s="125"/>
      <c r="AD104" s="125"/>
      <c r="AE104" s="125"/>
      <c r="AF104" s="125"/>
      <c r="AG104" s="125"/>
    </row>
    <row r="105" spans="1:33" ht="12.75">
      <c r="A105" s="125"/>
      <c r="B105" s="124"/>
      <c r="C105" s="125"/>
      <c r="D105" s="154"/>
      <c r="E105" s="125"/>
      <c r="F105" s="125"/>
      <c r="G105" s="125"/>
      <c r="H105" s="125"/>
      <c r="I105" s="125"/>
      <c r="J105" s="125"/>
      <c r="K105" s="125"/>
      <c r="L105" s="125"/>
      <c r="M105" s="125"/>
      <c r="N105" s="125"/>
      <c r="O105" s="125"/>
      <c r="P105" s="125"/>
      <c r="Q105" s="125"/>
      <c r="R105" s="125"/>
      <c r="S105" s="125"/>
      <c r="T105" s="125"/>
      <c r="U105" s="124"/>
      <c r="V105" s="125"/>
      <c r="W105" s="125"/>
      <c r="X105" s="125"/>
      <c r="Y105" s="125"/>
      <c r="Z105" s="125"/>
      <c r="AA105" s="125"/>
      <c r="AB105" s="125"/>
      <c r="AC105" s="125"/>
      <c r="AD105" s="125"/>
      <c r="AE105" s="125"/>
      <c r="AF105" s="125"/>
      <c r="AG105" s="125"/>
    </row>
    <row r="106" spans="1:33" ht="12.75">
      <c r="A106" s="125"/>
      <c r="B106" s="124"/>
      <c r="C106" s="125"/>
      <c r="D106" s="154"/>
      <c r="E106" s="125"/>
      <c r="F106" s="125"/>
      <c r="G106" s="125"/>
      <c r="H106" s="125"/>
      <c r="I106" s="125"/>
      <c r="J106" s="125"/>
      <c r="K106" s="125"/>
      <c r="L106" s="125"/>
      <c r="M106" s="125"/>
      <c r="N106" s="125"/>
      <c r="O106" s="125"/>
      <c r="P106" s="125"/>
      <c r="Q106" s="125"/>
      <c r="R106" s="125"/>
      <c r="S106" s="125"/>
      <c r="T106" s="125"/>
      <c r="U106" s="124"/>
      <c r="V106" s="125"/>
      <c r="W106" s="125"/>
      <c r="X106" s="125"/>
      <c r="Y106" s="125"/>
      <c r="Z106" s="125"/>
      <c r="AA106" s="125"/>
      <c r="AB106" s="125"/>
      <c r="AC106" s="125"/>
      <c r="AD106" s="125"/>
      <c r="AE106" s="125"/>
      <c r="AF106" s="125"/>
      <c r="AG106" s="125"/>
    </row>
    <row r="107" spans="1:33" ht="12.75">
      <c r="A107" s="125"/>
      <c r="B107" s="124"/>
      <c r="C107" s="125"/>
      <c r="D107" s="154"/>
      <c r="E107" s="125"/>
      <c r="F107" s="125"/>
      <c r="G107" s="125"/>
      <c r="H107" s="125"/>
      <c r="I107" s="125"/>
      <c r="J107" s="125"/>
      <c r="K107" s="125"/>
      <c r="L107" s="125"/>
      <c r="M107" s="125"/>
      <c r="N107" s="125"/>
      <c r="O107" s="125"/>
      <c r="P107" s="125"/>
      <c r="Q107" s="125"/>
      <c r="R107" s="125"/>
      <c r="S107" s="125"/>
      <c r="T107" s="125"/>
      <c r="U107" s="124"/>
      <c r="V107" s="125"/>
      <c r="W107" s="125"/>
      <c r="X107" s="125"/>
      <c r="Y107" s="125"/>
      <c r="Z107" s="125"/>
      <c r="AA107" s="125"/>
      <c r="AB107" s="125"/>
      <c r="AC107" s="125"/>
      <c r="AD107" s="125"/>
      <c r="AE107" s="125"/>
      <c r="AF107" s="125"/>
      <c r="AG107" s="125"/>
    </row>
    <row r="108" spans="1:33" ht="12.75">
      <c r="A108" s="125"/>
      <c r="B108" s="124"/>
      <c r="C108" s="125"/>
      <c r="D108" s="154"/>
      <c r="E108" s="125"/>
      <c r="F108" s="125"/>
      <c r="G108" s="125"/>
      <c r="H108" s="125"/>
      <c r="I108" s="125"/>
      <c r="J108" s="125"/>
      <c r="K108" s="125"/>
      <c r="L108" s="125"/>
      <c r="M108" s="125"/>
      <c r="N108" s="125"/>
      <c r="O108" s="125"/>
      <c r="P108" s="125"/>
      <c r="Q108" s="125"/>
      <c r="R108" s="125"/>
      <c r="S108" s="125"/>
      <c r="T108" s="125"/>
      <c r="U108" s="124"/>
      <c r="V108" s="125"/>
      <c r="W108" s="125"/>
      <c r="X108" s="125"/>
      <c r="Y108" s="125"/>
      <c r="Z108" s="125"/>
      <c r="AA108" s="125"/>
      <c r="AB108" s="125"/>
      <c r="AC108" s="125"/>
      <c r="AD108" s="125"/>
      <c r="AE108" s="125"/>
      <c r="AF108" s="125"/>
      <c r="AG108" s="125"/>
    </row>
    <row r="109" spans="1:33" ht="12.75">
      <c r="A109" s="125"/>
      <c r="B109" s="124"/>
      <c r="C109" s="125"/>
      <c r="D109" s="154"/>
      <c r="E109" s="125"/>
      <c r="F109" s="125"/>
      <c r="G109" s="125"/>
      <c r="H109" s="125"/>
      <c r="I109" s="125"/>
      <c r="J109" s="125"/>
      <c r="K109" s="125"/>
      <c r="L109" s="125"/>
      <c r="M109" s="125"/>
      <c r="N109" s="125"/>
      <c r="O109" s="125"/>
      <c r="P109" s="125"/>
      <c r="Q109" s="125"/>
      <c r="R109" s="125"/>
      <c r="S109" s="125"/>
      <c r="T109" s="125"/>
      <c r="U109" s="124"/>
      <c r="V109" s="125"/>
      <c r="W109" s="125"/>
      <c r="X109" s="125"/>
      <c r="Y109" s="125"/>
      <c r="Z109" s="125"/>
      <c r="AA109" s="125"/>
      <c r="AB109" s="125"/>
      <c r="AC109" s="125"/>
      <c r="AD109" s="125"/>
      <c r="AE109" s="125"/>
      <c r="AF109" s="125"/>
      <c r="AG109" s="125"/>
    </row>
    <row r="110" spans="1:33" ht="12.75">
      <c r="A110" s="125"/>
      <c r="B110" s="124"/>
      <c r="C110" s="125"/>
      <c r="D110" s="154"/>
      <c r="E110" s="125"/>
      <c r="F110" s="125"/>
      <c r="G110" s="125"/>
      <c r="H110" s="125"/>
      <c r="I110" s="125"/>
      <c r="J110" s="125"/>
      <c r="K110" s="125"/>
      <c r="L110" s="125"/>
      <c r="M110" s="125"/>
      <c r="N110" s="125"/>
      <c r="O110" s="125"/>
      <c r="P110" s="125"/>
      <c r="Q110" s="125"/>
      <c r="R110" s="125"/>
      <c r="S110" s="125"/>
      <c r="T110" s="125"/>
      <c r="U110" s="124"/>
      <c r="V110" s="125"/>
      <c r="W110" s="125"/>
      <c r="X110" s="125"/>
      <c r="Y110" s="125"/>
      <c r="Z110" s="125"/>
      <c r="AA110" s="125"/>
      <c r="AB110" s="125"/>
      <c r="AC110" s="125"/>
      <c r="AD110" s="125"/>
      <c r="AE110" s="125"/>
      <c r="AF110" s="125"/>
      <c r="AG110" s="125"/>
    </row>
    <row r="111" spans="1:33" ht="12.75">
      <c r="A111" s="125"/>
      <c r="B111" s="124"/>
      <c r="C111" s="125"/>
      <c r="D111" s="154"/>
      <c r="E111" s="125"/>
      <c r="F111" s="125"/>
      <c r="G111" s="125"/>
      <c r="H111" s="125"/>
      <c r="I111" s="125"/>
      <c r="J111" s="125"/>
      <c r="K111" s="125"/>
      <c r="L111" s="125"/>
      <c r="M111" s="125"/>
      <c r="N111" s="125"/>
      <c r="O111" s="125"/>
      <c r="P111" s="125"/>
      <c r="Q111" s="125"/>
      <c r="R111" s="125"/>
      <c r="S111" s="125"/>
      <c r="T111" s="125"/>
      <c r="U111" s="124"/>
      <c r="V111" s="125"/>
      <c r="W111" s="125"/>
      <c r="X111" s="125"/>
      <c r="Y111" s="125"/>
      <c r="Z111" s="125"/>
      <c r="AA111" s="125"/>
      <c r="AB111" s="125"/>
      <c r="AC111" s="125"/>
      <c r="AD111" s="125"/>
      <c r="AE111" s="125"/>
      <c r="AF111" s="125"/>
      <c r="AG111" s="125"/>
    </row>
    <row r="112" spans="1:33" ht="12.75">
      <c r="A112" s="125"/>
      <c r="B112" s="124"/>
      <c r="C112" s="125"/>
      <c r="D112" s="154"/>
      <c r="E112" s="125"/>
      <c r="F112" s="125"/>
      <c r="G112" s="125"/>
      <c r="H112" s="125"/>
      <c r="I112" s="125"/>
      <c r="J112" s="125"/>
      <c r="K112" s="125"/>
      <c r="L112" s="125"/>
      <c r="M112" s="125"/>
      <c r="N112" s="125"/>
      <c r="O112" s="125"/>
      <c r="P112" s="125"/>
      <c r="Q112" s="125"/>
      <c r="R112" s="125"/>
      <c r="S112" s="125"/>
      <c r="T112" s="125"/>
      <c r="U112" s="124"/>
      <c r="V112" s="125"/>
      <c r="W112" s="125"/>
      <c r="X112" s="125"/>
      <c r="Y112" s="125"/>
      <c r="Z112" s="125"/>
      <c r="AA112" s="125"/>
      <c r="AB112" s="125"/>
      <c r="AC112" s="125"/>
      <c r="AD112" s="125"/>
      <c r="AE112" s="125"/>
      <c r="AF112" s="125"/>
      <c r="AG112" s="125"/>
    </row>
    <row r="113" spans="1:33" ht="12.75">
      <c r="A113" s="125"/>
      <c r="B113" s="124"/>
      <c r="C113" s="125"/>
      <c r="D113" s="154"/>
      <c r="E113" s="125"/>
      <c r="F113" s="125"/>
      <c r="G113" s="125"/>
      <c r="H113" s="125"/>
      <c r="I113" s="125"/>
      <c r="J113" s="125"/>
      <c r="K113" s="125"/>
      <c r="L113" s="125"/>
      <c r="M113" s="125"/>
      <c r="N113" s="125"/>
      <c r="O113" s="125"/>
      <c r="P113" s="125"/>
      <c r="Q113" s="125"/>
      <c r="R113" s="125"/>
      <c r="S113" s="125"/>
      <c r="T113" s="125"/>
      <c r="U113" s="124"/>
      <c r="V113" s="125"/>
      <c r="W113" s="125"/>
      <c r="X113" s="125"/>
      <c r="Y113" s="125"/>
      <c r="Z113" s="125"/>
      <c r="AA113" s="125"/>
      <c r="AB113" s="125"/>
      <c r="AC113" s="125"/>
      <c r="AD113" s="125"/>
      <c r="AE113" s="125"/>
      <c r="AF113" s="125"/>
      <c r="AG113" s="125"/>
    </row>
    <row r="114" spans="1:33" ht="12.75">
      <c r="A114" s="125"/>
      <c r="B114" s="124"/>
      <c r="C114" s="125"/>
      <c r="D114" s="154"/>
      <c r="E114" s="125"/>
      <c r="F114" s="125"/>
      <c r="G114" s="125"/>
      <c r="H114" s="125"/>
      <c r="I114" s="125"/>
      <c r="J114" s="125"/>
      <c r="K114" s="125"/>
      <c r="L114" s="125"/>
      <c r="M114" s="125"/>
      <c r="N114" s="125"/>
      <c r="O114" s="125"/>
      <c r="P114" s="125"/>
      <c r="Q114" s="125"/>
      <c r="R114" s="125"/>
      <c r="S114" s="125"/>
      <c r="T114" s="125"/>
      <c r="U114" s="124"/>
      <c r="V114" s="125"/>
      <c r="W114" s="125"/>
      <c r="X114" s="125"/>
      <c r="Y114" s="125"/>
      <c r="Z114" s="125"/>
      <c r="AA114" s="125"/>
      <c r="AB114" s="125"/>
      <c r="AC114" s="125"/>
      <c r="AD114" s="125"/>
      <c r="AE114" s="125"/>
      <c r="AF114" s="125"/>
      <c r="AG114" s="125"/>
    </row>
    <row r="115" spans="1:33" ht="12.75">
      <c r="A115" s="125"/>
      <c r="B115" s="124"/>
      <c r="C115" s="125"/>
      <c r="D115" s="154"/>
      <c r="E115" s="125"/>
      <c r="F115" s="125"/>
      <c r="G115" s="125"/>
      <c r="H115" s="125"/>
      <c r="I115" s="125"/>
      <c r="J115" s="125"/>
      <c r="K115" s="125"/>
      <c r="L115" s="125"/>
      <c r="M115" s="125"/>
      <c r="N115" s="125"/>
      <c r="O115" s="125"/>
      <c r="P115" s="125"/>
      <c r="Q115" s="125"/>
      <c r="R115" s="125"/>
      <c r="S115" s="125"/>
      <c r="T115" s="125"/>
      <c r="U115" s="124"/>
      <c r="V115" s="125"/>
      <c r="W115" s="125"/>
      <c r="X115" s="125"/>
      <c r="Y115" s="125"/>
      <c r="Z115" s="125"/>
      <c r="AA115" s="125"/>
      <c r="AB115" s="125"/>
      <c r="AC115" s="125"/>
      <c r="AD115" s="125"/>
      <c r="AE115" s="125"/>
      <c r="AF115" s="125"/>
      <c r="AG115" s="125"/>
    </row>
    <row r="116" spans="1:33" ht="12.75">
      <c r="A116" s="125"/>
      <c r="B116" s="124"/>
      <c r="C116" s="125"/>
      <c r="D116" s="154"/>
      <c r="E116" s="125"/>
      <c r="F116" s="125"/>
      <c r="G116" s="125"/>
      <c r="H116" s="125"/>
      <c r="I116" s="125"/>
      <c r="J116" s="125"/>
      <c r="K116" s="125"/>
      <c r="L116" s="125"/>
      <c r="M116" s="125"/>
      <c r="N116" s="125"/>
      <c r="O116" s="125"/>
      <c r="P116" s="125"/>
      <c r="Q116" s="125"/>
      <c r="R116" s="125"/>
      <c r="S116" s="125"/>
      <c r="T116" s="125"/>
      <c r="U116" s="124"/>
      <c r="V116" s="125"/>
      <c r="W116" s="125"/>
      <c r="X116" s="125"/>
      <c r="Y116" s="125"/>
      <c r="Z116" s="125"/>
      <c r="AA116" s="125"/>
      <c r="AB116" s="125"/>
      <c r="AC116" s="125"/>
      <c r="AD116" s="125"/>
      <c r="AE116" s="125"/>
      <c r="AF116" s="125"/>
      <c r="AG116" s="125"/>
    </row>
    <row r="117" spans="1:33" ht="12.75">
      <c r="A117" s="125"/>
      <c r="B117" s="124"/>
      <c r="C117" s="125"/>
      <c r="D117" s="154"/>
      <c r="E117" s="125"/>
      <c r="F117" s="125"/>
      <c r="G117" s="125"/>
      <c r="H117" s="125"/>
      <c r="I117" s="125"/>
      <c r="J117" s="125"/>
      <c r="K117" s="125"/>
      <c r="L117" s="125"/>
      <c r="M117" s="125"/>
      <c r="N117" s="125"/>
      <c r="O117" s="125"/>
      <c r="P117" s="125"/>
      <c r="Q117" s="125"/>
      <c r="R117" s="125"/>
      <c r="S117" s="125"/>
      <c r="T117" s="125"/>
      <c r="U117" s="124"/>
      <c r="V117" s="125"/>
      <c r="W117" s="125"/>
      <c r="X117" s="125"/>
      <c r="Y117" s="125"/>
      <c r="Z117" s="125"/>
      <c r="AA117" s="125"/>
      <c r="AB117" s="125"/>
      <c r="AC117" s="125"/>
      <c r="AD117" s="125"/>
      <c r="AE117" s="125"/>
      <c r="AF117" s="125"/>
      <c r="AG117" s="125"/>
    </row>
    <row r="118" spans="1:33" ht="12.75">
      <c r="A118" s="125"/>
      <c r="B118" s="124"/>
      <c r="C118" s="125"/>
      <c r="D118" s="154"/>
      <c r="E118" s="125"/>
      <c r="F118" s="125"/>
      <c r="G118" s="125"/>
      <c r="H118" s="125"/>
      <c r="I118" s="125"/>
      <c r="J118" s="125"/>
      <c r="K118" s="125"/>
      <c r="L118" s="125"/>
      <c r="M118" s="125"/>
      <c r="N118" s="125"/>
      <c r="O118" s="125"/>
      <c r="P118" s="125"/>
      <c r="Q118" s="125"/>
      <c r="R118" s="125"/>
      <c r="S118" s="125"/>
      <c r="T118" s="125"/>
      <c r="U118" s="124"/>
      <c r="V118" s="125"/>
      <c r="W118" s="125"/>
      <c r="X118" s="125"/>
      <c r="Y118" s="125"/>
      <c r="Z118" s="125"/>
      <c r="AA118" s="125"/>
      <c r="AB118" s="125"/>
      <c r="AC118" s="125"/>
      <c r="AD118" s="125"/>
      <c r="AE118" s="125"/>
      <c r="AF118" s="125"/>
      <c r="AG118" s="125"/>
    </row>
    <row r="119" spans="1:33" ht="12.75">
      <c r="A119" s="125"/>
      <c r="B119" s="124"/>
      <c r="C119" s="125"/>
      <c r="D119" s="154"/>
      <c r="E119" s="125"/>
      <c r="F119" s="125"/>
      <c r="G119" s="125"/>
      <c r="H119" s="125"/>
      <c r="I119" s="125"/>
      <c r="J119" s="125"/>
      <c r="K119" s="125"/>
      <c r="L119" s="125"/>
      <c r="M119" s="125"/>
      <c r="N119" s="125"/>
      <c r="O119" s="125"/>
      <c r="P119" s="125"/>
      <c r="Q119" s="125"/>
      <c r="R119" s="125"/>
      <c r="S119" s="125"/>
      <c r="T119" s="125"/>
      <c r="U119" s="124"/>
      <c r="V119" s="125"/>
      <c r="W119" s="125"/>
      <c r="X119" s="125"/>
      <c r="Y119" s="125"/>
      <c r="Z119" s="125"/>
      <c r="AA119" s="125"/>
      <c r="AB119" s="125"/>
      <c r="AC119" s="125"/>
      <c r="AD119" s="125"/>
      <c r="AE119" s="125"/>
      <c r="AF119" s="125"/>
      <c r="AG119" s="125"/>
    </row>
    <row r="120" spans="1:33" ht="12.75">
      <c r="A120" s="125"/>
      <c r="B120" s="124"/>
      <c r="C120" s="125"/>
      <c r="D120" s="154"/>
      <c r="E120" s="125"/>
      <c r="F120" s="125"/>
      <c r="G120" s="125"/>
      <c r="H120" s="125"/>
      <c r="I120" s="125"/>
      <c r="J120" s="125"/>
      <c r="K120" s="125"/>
      <c r="L120" s="125"/>
      <c r="M120" s="125"/>
      <c r="N120" s="125"/>
      <c r="O120" s="125"/>
      <c r="P120" s="125"/>
      <c r="Q120" s="125"/>
      <c r="R120" s="125"/>
      <c r="S120" s="125"/>
      <c r="T120" s="125"/>
      <c r="U120" s="124"/>
      <c r="V120" s="125"/>
      <c r="W120" s="125"/>
      <c r="X120" s="125"/>
      <c r="Y120" s="125"/>
      <c r="Z120" s="125"/>
      <c r="AA120" s="125"/>
      <c r="AB120" s="125"/>
      <c r="AC120" s="125"/>
      <c r="AD120" s="125"/>
      <c r="AE120" s="125"/>
      <c r="AF120" s="125"/>
      <c r="AG120" s="125"/>
    </row>
    <row r="121" spans="1:33" ht="12.75">
      <c r="A121" s="125"/>
      <c r="B121" s="124"/>
      <c r="C121" s="125"/>
      <c r="D121" s="154"/>
      <c r="E121" s="125"/>
      <c r="F121" s="125"/>
      <c r="G121" s="125"/>
      <c r="H121" s="125"/>
      <c r="I121" s="125"/>
      <c r="J121" s="125"/>
      <c r="K121" s="125"/>
      <c r="L121" s="125"/>
      <c r="M121" s="125"/>
      <c r="N121" s="125"/>
      <c r="O121" s="125"/>
      <c r="P121" s="125"/>
      <c r="Q121" s="125"/>
      <c r="R121" s="125"/>
      <c r="S121" s="125"/>
      <c r="T121" s="125"/>
      <c r="U121" s="124"/>
      <c r="V121" s="125"/>
      <c r="W121" s="125"/>
      <c r="X121" s="125"/>
      <c r="Y121" s="125"/>
      <c r="Z121" s="125"/>
      <c r="AA121" s="125"/>
      <c r="AB121" s="125"/>
      <c r="AC121" s="125"/>
      <c r="AD121" s="125"/>
      <c r="AE121" s="125"/>
      <c r="AF121" s="125"/>
      <c r="AG121" s="125"/>
    </row>
    <row r="122" spans="1:33" ht="12.75">
      <c r="A122" s="125"/>
      <c r="B122" s="124"/>
      <c r="C122" s="125"/>
      <c r="D122" s="154"/>
      <c r="E122" s="125"/>
      <c r="F122" s="125"/>
      <c r="G122" s="125"/>
      <c r="H122" s="125"/>
      <c r="I122" s="125"/>
      <c r="J122" s="125"/>
      <c r="K122" s="125"/>
      <c r="L122" s="125"/>
      <c r="M122" s="125"/>
      <c r="N122" s="125"/>
      <c r="O122" s="125"/>
      <c r="P122" s="125"/>
      <c r="Q122" s="125"/>
      <c r="R122" s="125"/>
      <c r="S122" s="125"/>
      <c r="T122" s="125"/>
      <c r="U122" s="124"/>
      <c r="V122" s="125"/>
      <c r="W122" s="125"/>
      <c r="X122" s="125"/>
      <c r="Y122" s="125"/>
      <c r="Z122" s="125"/>
      <c r="AA122" s="125"/>
      <c r="AB122" s="125"/>
      <c r="AC122" s="125"/>
      <c r="AD122" s="125"/>
      <c r="AE122" s="125"/>
      <c r="AF122" s="125"/>
      <c r="AG122" s="125"/>
    </row>
    <row r="123" spans="1:33" ht="12.75">
      <c r="A123" s="125"/>
      <c r="B123" s="124"/>
      <c r="C123" s="125"/>
      <c r="D123" s="154"/>
      <c r="E123" s="125"/>
      <c r="F123" s="125"/>
      <c r="G123" s="125"/>
      <c r="H123" s="125"/>
      <c r="I123" s="125"/>
      <c r="J123" s="125"/>
      <c r="K123" s="125"/>
      <c r="L123" s="125"/>
      <c r="M123" s="125"/>
      <c r="N123" s="125"/>
      <c r="O123" s="125"/>
      <c r="P123" s="125"/>
      <c r="Q123" s="125"/>
      <c r="R123" s="125"/>
      <c r="S123" s="125"/>
      <c r="T123" s="125"/>
      <c r="U123" s="124"/>
      <c r="V123" s="125"/>
      <c r="W123" s="125"/>
      <c r="X123" s="125"/>
      <c r="Y123" s="125"/>
      <c r="Z123" s="125"/>
      <c r="AA123" s="125"/>
      <c r="AB123" s="125"/>
      <c r="AC123" s="125"/>
      <c r="AD123" s="125"/>
      <c r="AE123" s="125"/>
      <c r="AF123" s="125"/>
      <c r="AG123" s="125"/>
    </row>
    <row r="124" spans="1:33" ht="12.75">
      <c r="A124" s="125"/>
      <c r="B124" s="124"/>
      <c r="C124" s="125"/>
      <c r="D124" s="154"/>
      <c r="E124" s="125"/>
      <c r="F124" s="125"/>
      <c r="G124" s="125"/>
      <c r="H124" s="125"/>
      <c r="I124" s="125"/>
      <c r="J124" s="125"/>
      <c r="K124" s="125"/>
      <c r="L124" s="125"/>
      <c r="M124" s="125"/>
      <c r="N124" s="125"/>
      <c r="O124" s="125"/>
      <c r="P124" s="125"/>
      <c r="Q124" s="125"/>
      <c r="R124" s="125"/>
      <c r="S124" s="125"/>
      <c r="T124" s="125"/>
      <c r="U124" s="124"/>
      <c r="V124" s="125"/>
      <c r="W124" s="125"/>
      <c r="X124" s="125"/>
      <c r="Y124" s="125"/>
      <c r="Z124" s="125"/>
      <c r="AA124" s="125"/>
      <c r="AB124" s="125"/>
      <c r="AC124" s="125"/>
      <c r="AD124" s="125"/>
      <c r="AE124" s="125"/>
      <c r="AF124" s="125"/>
      <c r="AG124" s="125"/>
    </row>
    <row r="125" spans="1:33" ht="12.75">
      <c r="A125" s="125"/>
      <c r="B125" s="124"/>
      <c r="C125" s="125"/>
      <c r="D125" s="154"/>
      <c r="E125" s="125"/>
      <c r="F125" s="125"/>
      <c r="G125" s="125"/>
      <c r="H125" s="125"/>
      <c r="I125" s="125"/>
      <c r="J125" s="125"/>
      <c r="K125" s="125"/>
      <c r="L125" s="125"/>
      <c r="M125" s="125"/>
      <c r="N125" s="125"/>
      <c r="O125" s="125"/>
      <c r="P125" s="125"/>
      <c r="Q125" s="125"/>
      <c r="R125" s="125"/>
      <c r="S125" s="125"/>
      <c r="T125" s="125"/>
      <c r="U125" s="124"/>
      <c r="V125" s="125"/>
      <c r="W125" s="125"/>
      <c r="X125" s="125"/>
      <c r="Y125" s="125"/>
      <c r="Z125" s="125"/>
      <c r="AA125" s="125"/>
      <c r="AB125" s="125"/>
      <c r="AC125" s="125"/>
      <c r="AD125" s="125"/>
      <c r="AE125" s="125"/>
      <c r="AF125" s="125"/>
      <c r="AG125" s="125"/>
    </row>
    <row r="126" spans="1:33" ht="12.75">
      <c r="A126" s="125"/>
      <c r="B126" s="124"/>
      <c r="C126" s="125"/>
      <c r="D126" s="154"/>
      <c r="E126" s="125"/>
      <c r="F126" s="125"/>
      <c r="G126" s="125"/>
      <c r="H126" s="125"/>
      <c r="I126" s="125"/>
      <c r="J126" s="125"/>
      <c r="K126" s="125"/>
      <c r="L126" s="125"/>
      <c r="M126" s="125"/>
      <c r="N126" s="125"/>
      <c r="O126" s="125"/>
      <c r="P126" s="125"/>
      <c r="Q126" s="125"/>
      <c r="R126" s="125"/>
      <c r="S126" s="125"/>
      <c r="T126" s="125"/>
      <c r="U126" s="124"/>
      <c r="V126" s="125"/>
      <c r="W126" s="125"/>
      <c r="X126" s="125"/>
      <c r="Y126" s="125"/>
      <c r="Z126" s="125"/>
      <c r="AA126" s="125"/>
      <c r="AB126" s="125"/>
      <c r="AC126" s="125"/>
      <c r="AD126" s="125"/>
      <c r="AE126" s="125"/>
      <c r="AF126" s="125"/>
      <c r="AG126" s="125"/>
    </row>
    <row r="127" spans="1:33" ht="12.75">
      <c r="A127" s="125"/>
      <c r="B127" s="124"/>
      <c r="C127" s="125"/>
      <c r="D127" s="154"/>
      <c r="E127" s="125"/>
      <c r="F127" s="125"/>
      <c r="G127" s="125"/>
      <c r="H127" s="125"/>
      <c r="I127" s="125"/>
      <c r="J127" s="125"/>
      <c r="K127" s="125"/>
      <c r="L127" s="125"/>
      <c r="M127" s="125"/>
      <c r="N127" s="125"/>
      <c r="O127" s="125"/>
      <c r="P127" s="125"/>
      <c r="Q127" s="125"/>
      <c r="R127" s="125"/>
      <c r="S127" s="125"/>
      <c r="T127" s="125"/>
      <c r="U127" s="124"/>
      <c r="V127" s="125"/>
      <c r="W127" s="125"/>
      <c r="X127" s="125"/>
      <c r="Y127" s="125"/>
      <c r="Z127" s="125"/>
      <c r="AA127" s="125"/>
      <c r="AB127" s="125"/>
      <c r="AC127" s="125"/>
      <c r="AD127" s="125"/>
      <c r="AE127" s="125"/>
      <c r="AF127" s="125"/>
      <c r="AG127" s="125"/>
    </row>
    <row r="128" spans="1:33" ht="12.75">
      <c r="A128" s="125"/>
      <c r="B128" s="124"/>
      <c r="C128" s="125"/>
      <c r="D128" s="154"/>
      <c r="E128" s="125"/>
      <c r="F128" s="125"/>
      <c r="G128" s="125"/>
      <c r="H128" s="125"/>
      <c r="I128" s="125"/>
      <c r="J128" s="125"/>
      <c r="K128" s="125"/>
      <c r="L128" s="125"/>
      <c r="M128" s="125"/>
      <c r="N128" s="125"/>
      <c r="O128" s="125"/>
      <c r="P128" s="125"/>
      <c r="Q128" s="125"/>
      <c r="R128" s="125"/>
      <c r="S128" s="125"/>
      <c r="T128" s="125"/>
      <c r="U128" s="124"/>
      <c r="V128" s="125"/>
      <c r="W128" s="125"/>
      <c r="X128" s="125"/>
      <c r="Y128" s="125"/>
      <c r="Z128" s="125"/>
      <c r="AA128" s="125"/>
      <c r="AB128" s="125"/>
      <c r="AC128" s="125"/>
      <c r="AD128" s="125"/>
      <c r="AE128" s="125"/>
      <c r="AF128" s="125"/>
      <c r="AG128" s="125"/>
    </row>
    <row r="129" spans="1:33" ht="12.75">
      <c r="A129" s="125"/>
      <c r="B129" s="124"/>
      <c r="C129" s="125"/>
      <c r="D129" s="154"/>
      <c r="E129" s="125"/>
      <c r="F129" s="125"/>
      <c r="G129" s="125"/>
      <c r="H129" s="125"/>
      <c r="I129" s="125"/>
      <c r="J129" s="125"/>
      <c r="K129" s="125"/>
      <c r="L129" s="125"/>
      <c r="M129" s="125"/>
      <c r="N129" s="125"/>
      <c r="O129" s="125"/>
      <c r="P129" s="125"/>
      <c r="Q129" s="125"/>
      <c r="R129" s="125"/>
      <c r="S129" s="125"/>
      <c r="T129" s="125"/>
      <c r="U129" s="124"/>
      <c r="V129" s="125"/>
      <c r="W129" s="125"/>
      <c r="X129" s="125"/>
      <c r="Y129" s="125"/>
      <c r="Z129" s="125"/>
      <c r="AA129" s="125"/>
      <c r="AB129" s="125"/>
      <c r="AC129" s="125"/>
      <c r="AD129" s="125"/>
      <c r="AE129" s="125"/>
      <c r="AF129" s="125"/>
      <c r="AG129" s="125"/>
    </row>
    <row r="130" spans="1:33" ht="12.75">
      <c r="A130" s="125"/>
      <c r="B130" s="124"/>
      <c r="C130" s="125"/>
      <c r="D130" s="154"/>
      <c r="E130" s="125"/>
      <c r="F130" s="125"/>
      <c r="G130" s="125"/>
      <c r="H130" s="125"/>
      <c r="I130" s="125"/>
      <c r="J130" s="125"/>
      <c r="K130" s="125"/>
      <c r="L130" s="125"/>
      <c r="M130" s="125"/>
      <c r="N130" s="125"/>
      <c r="O130" s="125"/>
      <c r="P130" s="125"/>
      <c r="Q130" s="125"/>
      <c r="R130" s="125"/>
      <c r="S130" s="125"/>
      <c r="T130" s="125"/>
      <c r="U130" s="124"/>
      <c r="V130" s="125"/>
      <c r="W130" s="125"/>
      <c r="X130" s="125"/>
      <c r="Y130" s="125"/>
      <c r="Z130" s="125"/>
      <c r="AA130" s="125"/>
      <c r="AB130" s="125"/>
      <c r="AC130" s="125"/>
      <c r="AD130" s="125"/>
      <c r="AE130" s="125"/>
      <c r="AF130" s="125"/>
      <c r="AG130" s="125"/>
    </row>
    <row r="131" spans="1:33" ht="12.75">
      <c r="A131" s="125"/>
      <c r="B131" s="124"/>
      <c r="C131" s="125"/>
      <c r="D131" s="154"/>
      <c r="E131" s="125"/>
      <c r="F131" s="125"/>
      <c r="G131" s="125"/>
      <c r="H131" s="125"/>
      <c r="I131" s="125"/>
      <c r="J131" s="125"/>
      <c r="K131" s="125"/>
      <c r="L131" s="125"/>
      <c r="M131" s="125"/>
      <c r="N131" s="125"/>
      <c r="O131" s="125"/>
      <c r="P131" s="125"/>
      <c r="Q131" s="125"/>
      <c r="R131" s="125"/>
      <c r="S131" s="125"/>
      <c r="T131" s="125"/>
      <c r="U131" s="124"/>
      <c r="V131" s="125"/>
      <c r="W131" s="125"/>
      <c r="X131" s="125"/>
      <c r="Y131" s="125"/>
      <c r="Z131" s="125"/>
      <c r="AA131" s="125"/>
      <c r="AB131" s="125"/>
      <c r="AC131" s="125"/>
      <c r="AD131" s="125"/>
      <c r="AE131" s="125"/>
      <c r="AF131" s="125"/>
      <c r="AG131" s="125"/>
    </row>
    <row r="132" spans="1:33" ht="12.75">
      <c r="A132" s="125"/>
      <c r="B132" s="124"/>
      <c r="C132" s="125"/>
      <c r="D132" s="154"/>
      <c r="E132" s="125"/>
      <c r="F132" s="125"/>
      <c r="G132" s="125"/>
      <c r="H132" s="125"/>
      <c r="I132" s="125"/>
      <c r="J132" s="125"/>
      <c r="K132" s="125"/>
      <c r="L132" s="125"/>
      <c r="M132" s="125"/>
      <c r="N132" s="125"/>
      <c r="O132" s="125"/>
      <c r="P132" s="125"/>
      <c r="Q132" s="125"/>
      <c r="R132" s="125"/>
      <c r="S132" s="125"/>
      <c r="T132" s="125"/>
      <c r="U132" s="124"/>
      <c r="V132" s="125"/>
      <c r="W132" s="125"/>
      <c r="X132" s="125"/>
      <c r="Y132" s="125"/>
      <c r="Z132" s="125"/>
      <c r="AA132" s="125"/>
      <c r="AB132" s="125"/>
      <c r="AC132" s="125"/>
      <c r="AD132" s="125"/>
      <c r="AE132" s="125"/>
      <c r="AF132" s="125"/>
      <c r="AG132" s="125"/>
    </row>
    <row r="133" spans="1:33" ht="12.75">
      <c r="A133" s="125"/>
      <c r="B133" s="124"/>
      <c r="C133" s="125"/>
      <c r="D133" s="154"/>
      <c r="E133" s="125"/>
      <c r="F133" s="125"/>
      <c r="G133" s="125"/>
      <c r="H133" s="125"/>
      <c r="I133" s="125"/>
      <c r="J133" s="125"/>
      <c r="K133" s="125"/>
      <c r="L133" s="125"/>
      <c r="M133" s="125"/>
      <c r="N133" s="125"/>
      <c r="O133" s="125"/>
      <c r="P133" s="125"/>
      <c r="Q133" s="125"/>
      <c r="R133" s="125"/>
      <c r="S133" s="125"/>
      <c r="T133" s="125"/>
      <c r="U133" s="124"/>
      <c r="V133" s="125"/>
      <c r="W133" s="125"/>
      <c r="X133" s="125"/>
      <c r="Y133" s="125"/>
      <c r="Z133" s="125"/>
      <c r="AA133" s="125"/>
      <c r="AB133" s="125"/>
      <c r="AC133" s="125"/>
      <c r="AD133" s="125"/>
      <c r="AE133" s="125"/>
      <c r="AF133" s="125"/>
      <c r="AG133" s="125"/>
    </row>
    <row r="134" spans="1:33" ht="12.75">
      <c r="A134" s="125"/>
      <c r="B134" s="124"/>
      <c r="C134" s="125"/>
      <c r="D134" s="154"/>
      <c r="E134" s="125"/>
      <c r="F134" s="125"/>
      <c r="G134" s="125"/>
      <c r="H134" s="125"/>
      <c r="I134" s="125"/>
      <c r="J134" s="125"/>
      <c r="K134" s="125"/>
      <c r="L134" s="125"/>
      <c r="M134" s="125"/>
      <c r="N134" s="125"/>
      <c r="O134" s="125"/>
      <c r="P134" s="125"/>
      <c r="Q134" s="125"/>
      <c r="R134" s="125"/>
      <c r="S134" s="125"/>
      <c r="T134" s="125"/>
      <c r="U134" s="124"/>
      <c r="V134" s="125"/>
      <c r="W134" s="125"/>
      <c r="X134" s="125"/>
      <c r="Y134" s="125"/>
      <c r="Z134" s="125"/>
      <c r="AA134" s="125"/>
      <c r="AB134" s="125"/>
      <c r="AC134" s="125"/>
      <c r="AD134" s="125"/>
      <c r="AE134" s="125"/>
      <c r="AF134" s="125"/>
      <c r="AG134" s="125"/>
    </row>
    <row r="135" spans="1:33" ht="12.75">
      <c r="A135" s="125"/>
      <c r="B135" s="124"/>
      <c r="C135" s="125"/>
      <c r="D135" s="154"/>
      <c r="E135" s="125"/>
      <c r="F135" s="125"/>
      <c r="G135" s="125"/>
      <c r="H135" s="125"/>
      <c r="I135" s="125"/>
      <c r="J135" s="125"/>
      <c r="K135" s="125"/>
      <c r="L135" s="125"/>
      <c r="M135" s="125"/>
      <c r="N135" s="125"/>
      <c r="O135" s="125"/>
      <c r="P135" s="125"/>
      <c r="Q135" s="125"/>
      <c r="R135" s="125"/>
      <c r="S135" s="125"/>
      <c r="T135" s="125"/>
      <c r="U135" s="124"/>
      <c r="V135" s="125"/>
      <c r="W135" s="125"/>
      <c r="X135" s="125"/>
      <c r="Y135" s="125"/>
      <c r="Z135" s="125"/>
      <c r="AA135" s="125"/>
      <c r="AB135" s="125"/>
      <c r="AC135" s="125"/>
      <c r="AD135" s="125"/>
      <c r="AE135" s="125"/>
      <c r="AF135" s="125"/>
      <c r="AG135" s="125"/>
    </row>
    <row r="136" spans="1:33" ht="12.75">
      <c r="A136" s="125"/>
      <c r="B136" s="124"/>
      <c r="C136" s="125"/>
      <c r="D136" s="154"/>
      <c r="E136" s="125"/>
      <c r="F136" s="125"/>
      <c r="G136" s="125"/>
      <c r="H136" s="125"/>
      <c r="I136" s="125"/>
      <c r="J136" s="125"/>
      <c r="K136" s="125"/>
      <c r="L136" s="125"/>
      <c r="M136" s="125"/>
      <c r="N136" s="125"/>
      <c r="O136" s="125"/>
      <c r="P136" s="125"/>
      <c r="Q136" s="125"/>
      <c r="R136" s="125"/>
      <c r="S136" s="125"/>
      <c r="T136" s="125"/>
      <c r="U136" s="124"/>
      <c r="V136" s="125"/>
      <c r="W136" s="125"/>
      <c r="X136" s="125"/>
      <c r="Y136" s="125"/>
      <c r="Z136" s="125"/>
      <c r="AA136" s="125"/>
      <c r="AB136" s="125"/>
      <c r="AC136" s="125"/>
      <c r="AD136" s="125"/>
      <c r="AE136" s="125"/>
      <c r="AF136" s="125"/>
      <c r="AG136" s="125"/>
    </row>
    <row r="137" spans="1:33" ht="12.75">
      <c r="A137" s="125"/>
      <c r="B137" s="124"/>
      <c r="C137" s="125"/>
      <c r="D137" s="154"/>
      <c r="E137" s="125"/>
      <c r="F137" s="125"/>
      <c r="G137" s="125"/>
      <c r="H137" s="125"/>
      <c r="I137" s="125"/>
      <c r="J137" s="125"/>
      <c r="K137" s="125"/>
      <c r="L137" s="125"/>
      <c r="M137" s="125"/>
      <c r="N137" s="125"/>
      <c r="O137" s="125"/>
      <c r="P137" s="125"/>
      <c r="Q137" s="125"/>
      <c r="R137" s="125"/>
      <c r="S137" s="125"/>
      <c r="T137" s="125"/>
      <c r="U137" s="124"/>
      <c r="V137" s="125"/>
      <c r="W137" s="125"/>
      <c r="X137" s="125"/>
      <c r="Y137" s="125"/>
      <c r="Z137" s="125"/>
      <c r="AA137" s="125"/>
      <c r="AB137" s="125"/>
      <c r="AC137" s="125"/>
      <c r="AD137" s="125"/>
      <c r="AE137" s="125"/>
      <c r="AF137" s="125"/>
      <c r="AG137" s="125"/>
    </row>
    <row r="138" spans="1:33" ht="12.75">
      <c r="A138" s="125"/>
      <c r="B138" s="124"/>
      <c r="C138" s="125"/>
      <c r="D138" s="154"/>
      <c r="E138" s="125"/>
      <c r="F138" s="125"/>
      <c r="G138" s="125"/>
      <c r="H138" s="125"/>
      <c r="I138" s="125"/>
      <c r="J138" s="125"/>
      <c r="K138" s="125"/>
      <c r="L138" s="125"/>
      <c r="M138" s="125"/>
      <c r="N138" s="125"/>
      <c r="O138" s="125"/>
      <c r="P138" s="125"/>
      <c r="Q138" s="125"/>
      <c r="R138" s="125"/>
      <c r="S138" s="125"/>
      <c r="T138" s="125"/>
      <c r="U138" s="124"/>
      <c r="V138" s="125"/>
      <c r="W138" s="125"/>
      <c r="X138" s="125"/>
      <c r="Y138" s="125"/>
      <c r="Z138" s="125"/>
      <c r="AA138" s="125"/>
      <c r="AB138" s="125"/>
      <c r="AC138" s="125"/>
      <c r="AD138" s="125"/>
      <c r="AE138" s="125"/>
      <c r="AF138" s="125"/>
      <c r="AG138" s="125"/>
    </row>
    <row r="139" spans="1:33" ht="12.75">
      <c r="A139" s="125"/>
      <c r="B139" s="124"/>
      <c r="C139" s="125"/>
      <c r="D139" s="154"/>
      <c r="E139" s="125"/>
      <c r="F139" s="125"/>
      <c r="G139" s="125"/>
      <c r="H139" s="125"/>
      <c r="I139" s="125"/>
      <c r="J139" s="125"/>
      <c r="K139" s="125"/>
      <c r="L139" s="125"/>
      <c r="M139" s="125"/>
      <c r="N139" s="125"/>
      <c r="O139" s="125"/>
      <c r="P139" s="125"/>
      <c r="Q139" s="125"/>
      <c r="R139" s="125"/>
      <c r="S139" s="125"/>
      <c r="T139" s="125"/>
      <c r="U139" s="124"/>
      <c r="V139" s="125"/>
      <c r="W139" s="125"/>
      <c r="X139" s="125"/>
      <c r="Y139" s="125"/>
      <c r="Z139" s="125"/>
      <c r="AA139" s="125"/>
      <c r="AB139" s="125"/>
      <c r="AC139" s="125"/>
      <c r="AD139" s="125"/>
      <c r="AE139" s="125"/>
      <c r="AF139" s="125"/>
      <c r="AG139" s="125"/>
    </row>
    <row r="140" spans="1:33" ht="12.75">
      <c r="A140" s="125"/>
      <c r="B140" s="124"/>
      <c r="C140" s="125"/>
      <c r="D140" s="154"/>
      <c r="E140" s="125"/>
      <c r="F140" s="125"/>
      <c r="G140" s="125"/>
      <c r="H140" s="125"/>
      <c r="I140" s="125"/>
      <c r="J140" s="125"/>
      <c r="K140" s="125"/>
      <c r="L140" s="125"/>
      <c r="M140" s="125"/>
      <c r="N140" s="125"/>
      <c r="O140" s="125"/>
      <c r="P140" s="125"/>
      <c r="Q140" s="125"/>
      <c r="R140" s="125"/>
      <c r="S140" s="125"/>
      <c r="T140" s="125"/>
      <c r="U140" s="124"/>
      <c r="V140" s="125"/>
      <c r="W140" s="125"/>
      <c r="X140" s="125"/>
      <c r="Y140" s="125"/>
      <c r="Z140" s="125"/>
      <c r="AA140" s="125"/>
      <c r="AB140" s="125"/>
      <c r="AC140" s="125"/>
      <c r="AD140" s="125"/>
      <c r="AE140" s="125"/>
      <c r="AF140" s="125"/>
      <c r="AG140" s="125"/>
    </row>
    <row r="141" spans="1:33" ht="12.75">
      <c r="A141" s="125"/>
      <c r="B141" s="124"/>
      <c r="C141" s="125"/>
      <c r="D141" s="154"/>
      <c r="E141" s="125"/>
      <c r="F141" s="125"/>
      <c r="G141" s="125"/>
      <c r="H141" s="125"/>
      <c r="I141" s="125"/>
      <c r="J141" s="125"/>
      <c r="K141" s="125"/>
      <c r="L141" s="125"/>
      <c r="M141" s="125"/>
      <c r="N141" s="125"/>
      <c r="O141" s="125"/>
      <c r="P141" s="125"/>
      <c r="Q141" s="125"/>
      <c r="R141" s="125"/>
      <c r="S141" s="125"/>
      <c r="T141" s="125"/>
      <c r="U141" s="124"/>
      <c r="V141" s="125"/>
      <c r="W141" s="125"/>
      <c r="X141" s="125"/>
      <c r="Y141" s="125"/>
      <c r="Z141" s="125"/>
      <c r="AA141" s="125"/>
      <c r="AB141" s="125"/>
      <c r="AC141" s="125"/>
      <c r="AD141" s="125"/>
      <c r="AE141" s="125"/>
      <c r="AF141" s="125"/>
      <c r="AG141" s="125"/>
    </row>
    <row r="142" spans="1:33" ht="12.75">
      <c r="A142" s="125"/>
      <c r="B142" s="124"/>
      <c r="C142" s="125"/>
      <c r="D142" s="154"/>
      <c r="E142" s="125"/>
      <c r="F142" s="125"/>
      <c r="G142" s="125"/>
      <c r="H142" s="125"/>
      <c r="I142" s="125"/>
      <c r="J142" s="125"/>
      <c r="K142" s="125"/>
      <c r="L142" s="125"/>
      <c r="M142" s="125"/>
      <c r="N142" s="125"/>
      <c r="O142" s="125"/>
      <c r="P142" s="125"/>
      <c r="Q142" s="125"/>
      <c r="R142" s="125"/>
      <c r="S142" s="125"/>
      <c r="T142" s="125"/>
      <c r="U142" s="124"/>
      <c r="V142" s="125"/>
      <c r="W142" s="125"/>
      <c r="X142" s="125"/>
      <c r="Y142" s="125"/>
      <c r="Z142" s="125"/>
      <c r="AA142" s="125"/>
      <c r="AB142" s="125"/>
      <c r="AC142" s="125"/>
      <c r="AD142" s="125"/>
      <c r="AE142" s="125"/>
      <c r="AF142" s="125"/>
      <c r="AG142" s="125"/>
    </row>
    <row r="143" spans="1:33" ht="12.75">
      <c r="A143" s="125"/>
      <c r="B143" s="124"/>
      <c r="C143" s="125"/>
      <c r="D143" s="154"/>
      <c r="E143" s="125"/>
      <c r="F143" s="125"/>
      <c r="G143" s="125"/>
      <c r="H143" s="125"/>
      <c r="I143" s="125"/>
      <c r="J143" s="125"/>
      <c r="K143" s="125"/>
      <c r="L143" s="125"/>
      <c r="M143" s="125"/>
      <c r="N143" s="125"/>
      <c r="O143" s="125"/>
      <c r="P143" s="125"/>
      <c r="Q143" s="125"/>
      <c r="R143" s="125"/>
      <c r="S143" s="125"/>
      <c r="T143" s="125"/>
      <c r="U143" s="124"/>
      <c r="V143" s="125"/>
      <c r="W143" s="125"/>
      <c r="X143" s="125"/>
      <c r="Y143" s="125"/>
      <c r="Z143" s="125"/>
      <c r="AA143" s="125"/>
      <c r="AB143" s="125"/>
      <c r="AC143" s="125"/>
      <c r="AD143" s="125"/>
      <c r="AE143" s="125"/>
      <c r="AF143" s="125"/>
      <c r="AG143" s="125"/>
    </row>
    <row r="144" spans="1:33" ht="12.75">
      <c r="A144" s="125"/>
      <c r="B144" s="124"/>
      <c r="C144" s="125"/>
      <c r="D144" s="154"/>
      <c r="E144" s="125"/>
      <c r="F144" s="125"/>
      <c r="G144" s="125"/>
      <c r="H144" s="125"/>
      <c r="I144" s="125"/>
      <c r="J144" s="125"/>
      <c r="K144" s="125"/>
      <c r="L144" s="125"/>
      <c r="M144" s="125"/>
      <c r="N144" s="125"/>
      <c r="O144" s="125"/>
      <c r="P144" s="125"/>
      <c r="Q144" s="125"/>
      <c r="R144" s="125"/>
      <c r="S144" s="125"/>
      <c r="T144" s="125"/>
      <c r="U144" s="124"/>
      <c r="V144" s="125"/>
      <c r="W144" s="125"/>
      <c r="X144" s="125"/>
      <c r="Y144" s="125"/>
      <c r="Z144" s="125"/>
      <c r="AA144" s="125"/>
      <c r="AB144" s="125"/>
      <c r="AC144" s="125"/>
      <c r="AD144" s="125"/>
      <c r="AE144" s="125"/>
      <c r="AF144" s="125"/>
      <c r="AG144" s="125"/>
    </row>
    <row r="145" spans="1:33" ht="12.75">
      <c r="A145" s="125"/>
      <c r="B145" s="124"/>
      <c r="C145" s="125"/>
      <c r="D145" s="154"/>
      <c r="E145" s="125"/>
      <c r="F145" s="125"/>
      <c r="G145" s="125"/>
      <c r="H145" s="125"/>
      <c r="I145" s="125"/>
      <c r="J145" s="125"/>
      <c r="K145" s="125"/>
      <c r="L145" s="125"/>
      <c r="M145" s="125"/>
      <c r="N145" s="125"/>
      <c r="O145" s="125"/>
      <c r="P145" s="125"/>
      <c r="Q145" s="125"/>
      <c r="R145" s="125"/>
      <c r="S145" s="125"/>
      <c r="T145" s="125"/>
      <c r="U145" s="124"/>
      <c r="V145" s="125"/>
      <c r="W145" s="125"/>
      <c r="X145" s="125"/>
      <c r="Y145" s="125"/>
      <c r="Z145" s="125"/>
      <c r="AA145" s="125"/>
      <c r="AB145" s="125"/>
      <c r="AC145" s="125"/>
      <c r="AD145" s="125"/>
      <c r="AE145" s="125"/>
      <c r="AF145" s="125"/>
      <c r="AG145" s="125"/>
    </row>
    <row r="146" spans="1:33" ht="12.75">
      <c r="A146" s="125"/>
      <c r="B146" s="124"/>
      <c r="C146" s="125"/>
      <c r="D146" s="154"/>
      <c r="E146" s="125"/>
      <c r="F146" s="125"/>
      <c r="G146" s="125"/>
      <c r="H146" s="125"/>
      <c r="I146" s="125"/>
      <c r="J146" s="125"/>
      <c r="K146" s="125"/>
      <c r="L146" s="125"/>
      <c r="M146" s="125"/>
      <c r="N146" s="125"/>
      <c r="O146" s="125"/>
      <c r="P146" s="125"/>
      <c r="Q146" s="125"/>
      <c r="R146" s="125"/>
      <c r="S146" s="125"/>
      <c r="T146" s="125"/>
      <c r="U146" s="124"/>
      <c r="V146" s="125"/>
      <c r="W146" s="125"/>
      <c r="X146" s="125"/>
      <c r="Y146" s="125"/>
      <c r="Z146" s="125"/>
      <c r="AA146" s="125"/>
      <c r="AB146" s="125"/>
      <c r="AC146" s="125"/>
      <c r="AD146" s="125"/>
      <c r="AE146" s="125"/>
      <c r="AF146" s="125"/>
      <c r="AG146" s="125"/>
    </row>
    <row r="147" spans="1:33" ht="12.75">
      <c r="A147" s="125"/>
      <c r="B147" s="124"/>
      <c r="C147" s="125"/>
      <c r="D147" s="154"/>
      <c r="E147" s="125"/>
      <c r="F147" s="125"/>
      <c r="G147" s="125"/>
      <c r="H147" s="125"/>
      <c r="I147" s="125"/>
      <c r="J147" s="125"/>
      <c r="K147" s="125"/>
      <c r="L147" s="125"/>
      <c r="M147" s="125"/>
      <c r="N147" s="125"/>
      <c r="O147" s="125"/>
      <c r="P147" s="125"/>
      <c r="Q147" s="125"/>
      <c r="R147" s="125"/>
      <c r="S147" s="125"/>
      <c r="T147" s="125"/>
      <c r="U147" s="124"/>
      <c r="V147" s="125"/>
      <c r="W147" s="125"/>
      <c r="X147" s="125"/>
      <c r="Y147" s="125"/>
      <c r="Z147" s="125"/>
      <c r="AA147" s="125"/>
      <c r="AB147" s="125"/>
      <c r="AC147" s="125"/>
      <c r="AD147" s="125"/>
      <c r="AE147" s="125"/>
      <c r="AF147" s="125"/>
      <c r="AG147" s="125"/>
    </row>
    <row r="148" spans="1:33" ht="12.75">
      <c r="A148" s="125"/>
      <c r="B148" s="124"/>
      <c r="C148" s="125"/>
      <c r="D148" s="154"/>
      <c r="E148" s="125"/>
      <c r="F148" s="125"/>
      <c r="G148" s="125"/>
      <c r="H148" s="125"/>
      <c r="I148" s="125"/>
      <c r="J148" s="125"/>
      <c r="K148" s="125"/>
      <c r="L148" s="125"/>
      <c r="M148" s="125"/>
      <c r="N148" s="125"/>
      <c r="O148" s="125"/>
      <c r="P148" s="125"/>
      <c r="Q148" s="125"/>
      <c r="R148" s="125"/>
      <c r="S148" s="125"/>
      <c r="T148" s="125"/>
      <c r="U148" s="124"/>
      <c r="V148" s="125"/>
      <c r="W148" s="125"/>
      <c r="X148" s="125"/>
      <c r="Y148" s="125"/>
      <c r="Z148" s="125"/>
      <c r="AA148" s="125"/>
      <c r="AB148" s="125"/>
      <c r="AC148" s="125"/>
      <c r="AD148" s="125"/>
      <c r="AE148" s="125"/>
      <c r="AF148" s="125"/>
      <c r="AG148" s="125"/>
    </row>
    <row r="149" spans="1:33" ht="12.75">
      <c r="A149" s="125"/>
      <c r="B149" s="124"/>
      <c r="C149" s="125"/>
      <c r="D149" s="154"/>
      <c r="E149" s="125"/>
      <c r="F149" s="125"/>
      <c r="G149" s="125"/>
      <c r="H149" s="125"/>
      <c r="I149" s="125"/>
      <c r="J149" s="125"/>
      <c r="K149" s="125"/>
      <c r="L149" s="125"/>
      <c r="M149" s="125"/>
      <c r="N149" s="125"/>
      <c r="O149" s="125"/>
      <c r="P149" s="125"/>
      <c r="Q149" s="125"/>
      <c r="R149" s="125"/>
      <c r="S149" s="125"/>
      <c r="T149" s="125"/>
      <c r="U149" s="124"/>
      <c r="V149" s="125"/>
      <c r="W149" s="125"/>
      <c r="X149" s="125"/>
      <c r="Y149" s="125"/>
      <c r="Z149" s="125"/>
      <c r="AA149" s="125"/>
      <c r="AB149" s="125"/>
      <c r="AC149" s="125"/>
      <c r="AD149" s="125"/>
      <c r="AE149" s="125"/>
      <c r="AF149" s="125"/>
      <c r="AG149" s="125"/>
    </row>
    <row r="150" spans="1:33" ht="12.75">
      <c r="A150" s="125"/>
      <c r="B150" s="124"/>
      <c r="C150" s="125"/>
      <c r="D150" s="154"/>
      <c r="E150" s="125"/>
      <c r="F150" s="125"/>
      <c r="G150" s="125"/>
      <c r="H150" s="125"/>
      <c r="I150" s="125"/>
      <c r="J150" s="125"/>
      <c r="K150" s="125"/>
      <c r="L150" s="125"/>
      <c r="M150" s="125"/>
      <c r="N150" s="125"/>
      <c r="O150" s="125"/>
      <c r="P150" s="125"/>
      <c r="Q150" s="125"/>
      <c r="R150" s="125"/>
      <c r="S150" s="125"/>
      <c r="T150" s="125"/>
      <c r="U150" s="124"/>
      <c r="V150" s="125"/>
      <c r="W150" s="125"/>
      <c r="X150" s="125"/>
      <c r="Y150" s="125"/>
      <c r="Z150" s="125"/>
      <c r="AA150" s="125"/>
      <c r="AB150" s="125"/>
      <c r="AC150" s="125"/>
      <c r="AD150" s="125"/>
      <c r="AE150" s="125"/>
      <c r="AF150" s="125"/>
      <c r="AG150" s="125"/>
    </row>
    <row r="151" spans="1:33" ht="12.75">
      <c r="A151" s="125"/>
      <c r="B151" s="124"/>
      <c r="C151" s="125"/>
      <c r="D151" s="154"/>
      <c r="E151" s="125"/>
      <c r="F151" s="125"/>
      <c r="G151" s="125"/>
      <c r="H151" s="125"/>
      <c r="I151" s="125"/>
      <c r="J151" s="125"/>
      <c r="K151" s="125"/>
      <c r="L151" s="125"/>
      <c r="M151" s="125"/>
      <c r="N151" s="125"/>
      <c r="O151" s="125"/>
      <c r="P151" s="125"/>
      <c r="Q151" s="125"/>
      <c r="R151" s="125"/>
      <c r="S151" s="125"/>
      <c r="T151" s="125"/>
      <c r="U151" s="124"/>
      <c r="V151" s="125"/>
      <c r="W151" s="125"/>
      <c r="X151" s="125"/>
      <c r="Y151" s="125"/>
      <c r="Z151" s="125"/>
      <c r="AA151" s="125"/>
      <c r="AB151" s="125"/>
      <c r="AC151" s="125"/>
      <c r="AD151" s="125"/>
      <c r="AE151" s="125"/>
      <c r="AF151" s="125"/>
      <c r="AG151" s="125"/>
    </row>
    <row r="152" spans="1:33" ht="12.75">
      <c r="A152" s="125"/>
      <c r="B152" s="124"/>
      <c r="C152" s="125"/>
      <c r="D152" s="154"/>
      <c r="E152" s="125"/>
      <c r="F152" s="125"/>
      <c r="G152" s="125"/>
      <c r="H152" s="125"/>
      <c r="I152" s="125"/>
      <c r="J152" s="125"/>
      <c r="K152" s="125"/>
      <c r="L152" s="125"/>
      <c r="M152" s="125"/>
      <c r="N152" s="125"/>
      <c r="O152" s="125"/>
      <c r="P152" s="125"/>
      <c r="Q152" s="125"/>
      <c r="R152" s="125"/>
      <c r="S152" s="125"/>
      <c r="T152" s="125"/>
      <c r="U152" s="124"/>
      <c r="V152" s="125"/>
      <c r="W152" s="125"/>
      <c r="X152" s="125"/>
      <c r="Y152" s="125"/>
      <c r="Z152" s="125"/>
      <c r="AA152" s="125"/>
      <c r="AB152" s="125"/>
      <c r="AC152" s="125"/>
      <c r="AD152" s="125"/>
      <c r="AE152" s="125"/>
      <c r="AF152" s="125"/>
      <c r="AG152" s="125"/>
    </row>
    <row r="153" spans="1:33" ht="12.75">
      <c r="A153" s="125"/>
      <c r="B153" s="124"/>
      <c r="C153" s="125"/>
      <c r="D153" s="154"/>
      <c r="E153" s="125"/>
      <c r="F153" s="125"/>
      <c r="G153" s="125"/>
      <c r="H153" s="125"/>
      <c r="I153" s="125"/>
      <c r="J153" s="125"/>
      <c r="K153" s="125"/>
      <c r="L153" s="125"/>
      <c r="M153" s="125"/>
      <c r="N153" s="125"/>
      <c r="O153" s="125"/>
      <c r="P153" s="125"/>
      <c r="Q153" s="125"/>
      <c r="R153" s="125"/>
      <c r="S153" s="125"/>
      <c r="T153" s="125"/>
      <c r="U153" s="124"/>
      <c r="V153" s="125"/>
      <c r="W153" s="125"/>
      <c r="X153" s="125"/>
      <c r="Y153" s="125"/>
      <c r="Z153" s="125"/>
      <c r="AA153" s="125"/>
      <c r="AB153" s="125"/>
      <c r="AC153" s="125"/>
      <c r="AD153" s="125"/>
      <c r="AE153" s="125"/>
      <c r="AF153" s="125"/>
      <c r="AG153" s="125"/>
    </row>
    <row r="154" spans="1:33" ht="12.75">
      <c r="A154" s="125"/>
      <c r="B154" s="124"/>
      <c r="C154" s="125"/>
      <c r="D154" s="154"/>
      <c r="E154" s="125"/>
      <c r="F154" s="125"/>
      <c r="G154" s="125"/>
      <c r="H154" s="125"/>
      <c r="I154" s="125"/>
      <c r="J154" s="125"/>
      <c r="K154" s="125"/>
      <c r="L154" s="125"/>
      <c r="M154" s="125"/>
      <c r="N154" s="125"/>
      <c r="O154" s="125"/>
      <c r="P154" s="125"/>
      <c r="Q154" s="125"/>
      <c r="R154" s="125"/>
      <c r="S154" s="125"/>
      <c r="T154" s="125"/>
      <c r="U154" s="124"/>
      <c r="V154" s="125"/>
      <c r="W154" s="125"/>
      <c r="X154" s="125"/>
      <c r="Y154" s="125"/>
      <c r="Z154" s="125"/>
      <c r="AA154" s="125"/>
      <c r="AB154" s="125"/>
      <c r="AC154" s="125"/>
      <c r="AD154" s="125"/>
      <c r="AE154" s="125"/>
      <c r="AF154" s="125"/>
      <c r="AG154" s="125"/>
    </row>
    <row r="155" spans="1:33" ht="12.75">
      <c r="A155" s="125"/>
      <c r="B155" s="124"/>
      <c r="C155" s="125"/>
      <c r="D155" s="154"/>
      <c r="E155" s="125"/>
      <c r="F155" s="125"/>
      <c r="G155" s="125"/>
      <c r="H155" s="125"/>
      <c r="I155" s="125"/>
      <c r="J155" s="125"/>
      <c r="K155" s="125"/>
      <c r="L155" s="125"/>
      <c r="M155" s="125"/>
      <c r="N155" s="125"/>
      <c r="O155" s="125"/>
      <c r="P155" s="125"/>
      <c r="Q155" s="125"/>
      <c r="R155" s="125"/>
      <c r="S155" s="125"/>
      <c r="T155" s="125"/>
      <c r="U155" s="124"/>
      <c r="V155" s="125"/>
      <c r="W155" s="125"/>
      <c r="X155" s="125"/>
      <c r="Y155" s="125"/>
      <c r="Z155" s="125"/>
      <c r="AA155" s="125"/>
      <c r="AB155" s="125"/>
      <c r="AC155" s="125"/>
      <c r="AD155" s="125"/>
      <c r="AE155" s="125"/>
      <c r="AF155" s="125"/>
      <c r="AG155" s="125"/>
    </row>
    <row r="156" spans="1:33" ht="12.75">
      <c r="A156" s="125"/>
      <c r="B156" s="124"/>
      <c r="C156" s="125"/>
      <c r="D156" s="154"/>
      <c r="E156" s="125"/>
      <c r="F156" s="125"/>
      <c r="G156" s="125"/>
      <c r="H156" s="125"/>
      <c r="I156" s="125"/>
      <c r="J156" s="125"/>
      <c r="K156" s="125"/>
      <c r="L156" s="125"/>
      <c r="M156" s="125"/>
      <c r="N156" s="125"/>
      <c r="O156" s="125"/>
      <c r="P156" s="125"/>
      <c r="Q156" s="125"/>
      <c r="R156" s="125"/>
      <c r="S156" s="125"/>
      <c r="T156" s="125"/>
      <c r="U156" s="124"/>
      <c r="V156" s="125"/>
      <c r="W156" s="125"/>
      <c r="X156" s="125"/>
      <c r="Y156" s="125"/>
      <c r="Z156" s="125"/>
      <c r="AA156" s="125"/>
      <c r="AB156" s="125"/>
      <c r="AC156" s="125"/>
      <c r="AD156" s="125"/>
      <c r="AE156" s="125"/>
      <c r="AF156" s="125"/>
      <c r="AG156" s="125"/>
    </row>
    <row r="157" spans="1:33" ht="12.75">
      <c r="A157" s="125"/>
      <c r="B157" s="124"/>
      <c r="C157" s="125"/>
      <c r="D157" s="154"/>
      <c r="E157" s="125"/>
      <c r="F157" s="125"/>
      <c r="G157" s="125"/>
      <c r="H157" s="125"/>
      <c r="I157" s="125"/>
      <c r="J157" s="125"/>
      <c r="K157" s="125"/>
      <c r="L157" s="125"/>
      <c r="M157" s="125"/>
      <c r="N157" s="125"/>
      <c r="O157" s="125"/>
      <c r="P157" s="125"/>
      <c r="Q157" s="125"/>
      <c r="R157" s="125"/>
      <c r="S157" s="125"/>
      <c r="T157" s="125"/>
      <c r="U157" s="124"/>
      <c r="V157" s="125"/>
      <c r="W157" s="125"/>
      <c r="X157" s="125"/>
      <c r="Y157" s="125"/>
      <c r="Z157" s="125"/>
      <c r="AA157" s="125"/>
      <c r="AB157" s="125"/>
      <c r="AC157" s="125"/>
      <c r="AD157" s="125"/>
      <c r="AE157" s="125"/>
      <c r="AF157" s="125"/>
      <c r="AG157" s="125"/>
    </row>
    <row r="158" spans="1:33" ht="12.75">
      <c r="A158" s="125"/>
      <c r="B158" s="124"/>
      <c r="C158" s="125"/>
      <c r="D158" s="154"/>
      <c r="E158" s="125"/>
      <c r="F158" s="125"/>
      <c r="G158" s="125"/>
      <c r="H158" s="125"/>
      <c r="I158" s="125"/>
      <c r="J158" s="125"/>
      <c r="K158" s="125"/>
      <c r="L158" s="125"/>
      <c r="M158" s="125"/>
      <c r="N158" s="125"/>
      <c r="O158" s="125"/>
      <c r="P158" s="125"/>
      <c r="Q158" s="125"/>
      <c r="R158" s="125"/>
      <c r="S158" s="125"/>
      <c r="T158" s="125"/>
      <c r="U158" s="124"/>
      <c r="V158" s="125"/>
      <c r="W158" s="125"/>
      <c r="X158" s="125"/>
      <c r="Y158" s="125"/>
      <c r="Z158" s="125"/>
      <c r="AA158" s="125"/>
      <c r="AB158" s="125"/>
      <c r="AC158" s="125"/>
      <c r="AD158" s="125"/>
      <c r="AE158" s="125"/>
      <c r="AF158" s="125"/>
      <c r="AG158" s="125"/>
    </row>
    <row r="159" spans="1:33" ht="12.75">
      <c r="A159" s="125"/>
      <c r="B159" s="124"/>
      <c r="C159" s="125"/>
      <c r="D159" s="154"/>
      <c r="E159" s="125"/>
      <c r="F159" s="125"/>
      <c r="G159" s="125"/>
      <c r="H159" s="125"/>
      <c r="I159" s="125"/>
      <c r="J159" s="125"/>
      <c r="K159" s="125"/>
      <c r="L159" s="125"/>
      <c r="M159" s="125"/>
      <c r="N159" s="125"/>
      <c r="O159" s="125"/>
      <c r="P159" s="125"/>
      <c r="Q159" s="125"/>
      <c r="R159" s="125"/>
      <c r="S159" s="125"/>
      <c r="T159" s="125"/>
      <c r="U159" s="124"/>
      <c r="V159" s="125"/>
      <c r="W159" s="125"/>
      <c r="X159" s="125"/>
      <c r="Y159" s="125"/>
      <c r="Z159" s="125"/>
      <c r="AA159" s="125"/>
      <c r="AB159" s="125"/>
      <c r="AC159" s="125"/>
      <c r="AD159" s="125"/>
      <c r="AE159" s="125"/>
      <c r="AF159" s="125"/>
      <c r="AG159" s="125"/>
    </row>
    <row r="160" spans="1:33" ht="12.75">
      <c r="A160" s="125"/>
      <c r="B160" s="124"/>
      <c r="C160" s="125"/>
      <c r="D160" s="154"/>
      <c r="E160" s="125"/>
      <c r="F160" s="125"/>
      <c r="G160" s="125"/>
      <c r="H160" s="125"/>
      <c r="I160" s="125"/>
      <c r="J160" s="125"/>
      <c r="K160" s="125"/>
      <c r="L160" s="125"/>
      <c r="M160" s="125"/>
      <c r="N160" s="125"/>
      <c r="O160" s="125"/>
      <c r="P160" s="125"/>
      <c r="Q160" s="125"/>
      <c r="R160" s="125"/>
      <c r="S160" s="125"/>
      <c r="T160" s="125"/>
      <c r="U160" s="124"/>
      <c r="V160" s="125"/>
      <c r="W160" s="125"/>
      <c r="X160" s="125"/>
      <c r="Y160" s="125"/>
      <c r="Z160" s="125"/>
      <c r="AA160" s="125"/>
      <c r="AB160" s="125"/>
      <c r="AC160" s="125"/>
      <c r="AD160" s="125"/>
      <c r="AE160" s="125"/>
      <c r="AF160" s="125"/>
      <c r="AG160" s="125"/>
    </row>
    <row r="161" spans="1:33" ht="12.75">
      <c r="A161" s="125"/>
      <c r="B161" s="124"/>
      <c r="C161" s="125"/>
      <c r="D161" s="154"/>
      <c r="E161" s="125"/>
      <c r="F161" s="125"/>
      <c r="G161" s="125"/>
      <c r="H161" s="125"/>
      <c r="I161" s="125"/>
      <c r="J161" s="125"/>
      <c r="K161" s="125"/>
      <c r="L161" s="125"/>
      <c r="M161" s="125"/>
      <c r="N161" s="125"/>
      <c r="O161" s="125"/>
      <c r="P161" s="125"/>
      <c r="Q161" s="125"/>
      <c r="R161" s="125"/>
      <c r="S161" s="125"/>
      <c r="T161" s="125"/>
      <c r="U161" s="124"/>
      <c r="V161" s="125"/>
      <c r="W161" s="125"/>
      <c r="X161" s="125"/>
      <c r="Y161" s="125"/>
      <c r="Z161" s="125"/>
      <c r="AA161" s="125"/>
      <c r="AB161" s="125"/>
      <c r="AC161" s="125"/>
      <c r="AD161" s="125"/>
      <c r="AE161" s="125"/>
      <c r="AF161" s="125"/>
      <c r="AG161" s="125"/>
    </row>
    <row r="162" spans="1:33" ht="12.75">
      <c r="A162" s="125"/>
      <c r="B162" s="124"/>
      <c r="C162" s="125"/>
      <c r="D162" s="154"/>
      <c r="E162" s="125"/>
      <c r="F162" s="125"/>
      <c r="G162" s="125"/>
      <c r="H162" s="125"/>
      <c r="I162" s="125"/>
      <c r="J162" s="125"/>
      <c r="K162" s="125"/>
      <c r="L162" s="125"/>
      <c r="M162" s="125"/>
      <c r="N162" s="125"/>
      <c r="O162" s="125"/>
      <c r="P162" s="125"/>
      <c r="Q162" s="125"/>
      <c r="R162" s="125"/>
      <c r="S162" s="125"/>
      <c r="T162" s="125"/>
      <c r="U162" s="124"/>
      <c r="V162" s="125"/>
      <c r="W162" s="125"/>
      <c r="X162" s="125"/>
      <c r="Y162" s="125"/>
      <c r="Z162" s="125"/>
      <c r="AA162" s="125"/>
      <c r="AB162" s="125"/>
      <c r="AC162" s="125"/>
      <c r="AD162" s="125"/>
      <c r="AE162" s="125"/>
      <c r="AF162" s="125"/>
      <c r="AG162" s="125"/>
    </row>
    <row r="163" spans="1:33" ht="12.75">
      <c r="A163" s="125"/>
      <c r="B163" s="124"/>
      <c r="C163" s="125"/>
      <c r="D163" s="154"/>
      <c r="E163" s="125"/>
      <c r="F163" s="125"/>
      <c r="G163" s="125"/>
      <c r="H163" s="125"/>
      <c r="I163" s="125"/>
      <c r="J163" s="125"/>
      <c r="K163" s="125"/>
      <c r="L163" s="125"/>
      <c r="M163" s="125"/>
      <c r="N163" s="125"/>
      <c r="O163" s="125"/>
      <c r="P163" s="125"/>
      <c r="Q163" s="125"/>
      <c r="R163" s="125"/>
      <c r="S163" s="125"/>
      <c r="T163" s="125"/>
      <c r="U163" s="124"/>
      <c r="V163" s="125"/>
      <c r="W163" s="125"/>
      <c r="X163" s="125"/>
      <c r="Y163" s="125"/>
      <c r="Z163" s="125"/>
      <c r="AA163" s="125"/>
      <c r="AB163" s="125"/>
      <c r="AC163" s="125"/>
      <c r="AD163" s="125"/>
      <c r="AE163" s="125"/>
      <c r="AF163" s="125"/>
      <c r="AG163" s="125"/>
    </row>
    <row r="164" spans="1:33" ht="12.75">
      <c r="A164" s="125"/>
      <c r="B164" s="124"/>
      <c r="C164" s="125"/>
      <c r="D164" s="154"/>
      <c r="E164" s="125"/>
      <c r="F164" s="125"/>
      <c r="G164" s="125"/>
      <c r="H164" s="125"/>
      <c r="I164" s="125"/>
      <c r="J164" s="125"/>
      <c r="K164" s="125"/>
      <c r="L164" s="125"/>
      <c r="M164" s="125"/>
      <c r="N164" s="125"/>
      <c r="O164" s="125"/>
      <c r="P164" s="125"/>
      <c r="Q164" s="125"/>
      <c r="R164" s="125"/>
      <c r="S164" s="125"/>
      <c r="T164" s="125"/>
      <c r="U164" s="124"/>
      <c r="V164" s="125"/>
      <c r="W164" s="125"/>
      <c r="X164" s="125"/>
      <c r="Y164" s="125"/>
      <c r="Z164" s="125"/>
      <c r="AA164" s="125"/>
      <c r="AB164" s="125"/>
      <c r="AC164" s="125"/>
      <c r="AD164" s="125"/>
      <c r="AE164" s="125"/>
      <c r="AF164" s="125"/>
      <c r="AG164" s="125"/>
    </row>
    <row r="165" spans="1:33" ht="12.75">
      <c r="A165" s="125"/>
      <c r="B165" s="124"/>
      <c r="C165" s="125"/>
      <c r="D165" s="154"/>
      <c r="E165" s="125"/>
      <c r="F165" s="125"/>
      <c r="G165" s="125"/>
      <c r="H165" s="125"/>
      <c r="I165" s="125"/>
      <c r="J165" s="125"/>
      <c r="K165" s="125"/>
      <c r="L165" s="125"/>
      <c r="M165" s="125"/>
      <c r="N165" s="125"/>
      <c r="O165" s="125"/>
      <c r="P165" s="125"/>
      <c r="Q165" s="125"/>
      <c r="R165" s="125"/>
      <c r="S165" s="125"/>
      <c r="T165" s="125"/>
      <c r="U165" s="124"/>
      <c r="V165" s="125"/>
      <c r="W165" s="125"/>
      <c r="X165" s="125"/>
      <c r="Y165" s="125"/>
      <c r="Z165" s="125"/>
      <c r="AA165" s="125"/>
      <c r="AB165" s="125"/>
      <c r="AC165" s="125"/>
      <c r="AD165" s="125"/>
      <c r="AE165" s="125"/>
      <c r="AF165" s="125"/>
      <c r="AG165" s="125"/>
    </row>
    <row r="166" spans="1:33" ht="12.75">
      <c r="A166" s="125"/>
      <c r="B166" s="124"/>
      <c r="C166" s="125"/>
      <c r="D166" s="154"/>
      <c r="E166" s="125"/>
      <c r="F166" s="125"/>
      <c r="G166" s="125"/>
      <c r="H166" s="125"/>
      <c r="I166" s="125"/>
      <c r="J166" s="125"/>
      <c r="K166" s="125"/>
      <c r="L166" s="125"/>
      <c r="M166" s="125"/>
      <c r="N166" s="125"/>
      <c r="O166" s="125"/>
      <c r="P166" s="125"/>
      <c r="Q166" s="125"/>
      <c r="R166" s="125"/>
      <c r="S166" s="125"/>
      <c r="T166" s="125"/>
      <c r="U166" s="124"/>
      <c r="V166" s="125"/>
      <c r="W166" s="125"/>
      <c r="X166" s="125"/>
      <c r="Y166" s="125"/>
      <c r="Z166" s="125"/>
      <c r="AA166" s="125"/>
      <c r="AB166" s="125"/>
      <c r="AC166" s="125"/>
      <c r="AD166" s="125"/>
      <c r="AE166" s="125"/>
      <c r="AF166" s="125"/>
      <c r="AG166" s="125"/>
    </row>
    <row r="167" spans="1:33" ht="12.75">
      <c r="A167" s="125"/>
      <c r="B167" s="124"/>
      <c r="C167" s="125"/>
      <c r="D167" s="154"/>
      <c r="E167" s="125"/>
      <c r="F167" s="125"/>
      <c r="G167" s="125"/>
      <c r="H167" s="125"/>
      <c r="I167" s="125"/>
      <c r="J167" s="125"/>
      <c r="K167" s="125"/>
      <c r="L167" s="125"/>
      <c r="M167" s="125"/>
      <c r="N167" s="125"/>
      <c r="O167" s="125"/>
      <c r="P167" s="125"/>
      <c r="Q167" s="125"/>
      <c r="R167" s="125"/>
      <c r="S167" s="125"/>
      <c r="T167" s="125"/>
      <c r="U167" s="124"/>
      <c r="V167" s="125"/>
      <c r="W167" s="125"/>
      <c r="X167" s="125"/>
      <c r="Y167" s="125"/>
      <c r="Z167" s="125"/>
      <c r="AA167" s="125"/>
      <c r="AB167" s="125"/>
      <c r="AC167" s="125"/>
      <c r="AD167" s="125"/>
      <c r="AE167" s="125"/>
      <c r="AF167" s="125"/>
      <c r="AG167" s="125"/>
    </row>
    <row r="168" spans="1:33" ht="12.75">
      <c r="A168" s="125"/>
      <c r="B168" s="124"/>
      <c r="C168" s="125"/>
      <c r="D168" s="154"/>
      <c r="E168" s="125"/>
      <c r="F168" s="125"/>
      <c r="G168" s="125"/>
      <c r="H168" s="125"/>
      <c r="I168" s="125"/>
      <c r="J168" s="125"/>
      <c r="K168" s="125"/>
      <c r="L168" s="125"/>
      <c r="M168" s="125"/>
      <c r="N168" s="125"/>
      <c r="O168" s="125"/>
      <c r="P168" s="125"/>
      <c r="Q168" s="125"/>
      <c r="R168" s="125"/>
      <c r="S168" s="125"/>
      <c r="T168" s="125"/>
      <c r="U168" s="124"/>
      <c r="V168" s="125"/>
      <c r="W168" s="125"/>
      <c r="X168" s="125"/>
      <c r="Y168" s="125"/>
      <c r="Z168" s="125"/>
      <c r="AA168" s="125"/>
      <c r="AB168" s="125"/>
      <c r="AC168" s="125"/>
      <c r="AD168" s="125"/>
      <c r="AE168" s="125"/>
      <c r="AF168" s="125"/>
      <c r="AG168" s="125"/>
    </row>
    <row r="169" spans="1:33" ht="12.75">
      <c r="A169" s="125"/>
      <c r="B169" s="124"/>
      <c r="C169" s="125"/>
      <c r="D169" s="154"/>
      <c r="E169" s="125"/>
      <c r="F169" s="125"/>
      <c r="G169" s="125"/>
      <c r="H169" s="125"/>
      <c r="I169" s="125"/>
      <c r="J169" s="125"/>
      <c r="K169" s="125"/>
      <c r="L169" s="125"/>
      <c r="M169" s="125"/>
      <c r="N169" s="125"/>
      <c r="O169" s="125"/>
      <c r="P169" s="125"/>
      <c r="Q169" s="125"/>
      <c r="R169" s="125"/>
      <c r="S169" s="125"/>
      <c r="T169" s="125"/>
      <c r="U169" s="124"/>
      <c r="V169" s="125"/>
      <c r="W169" s="125"/>
      <c r="X169" s="125"/>
      <c r="Y169" s="125"/>
      <c r="Z169" s="125"/>
      <c r="AA169" s="125"/>
      <c r="AB169" s="125"/>
      <c r="AC169" s="125"/>
      <c r="AD169" s="125"/>
      <c r="AE169" s="125"/>
      <c r="AF169" s="125"/>
      <c r="AG169" s="125"/>
    </row>
    <row r="170" spans="1:33" ht="12.75">
      <c r="A170" s="125"/>
      <c r="B170" s="124"/>
      <c r="C170" s="125"/>
      <c r="D170" s="154"/>
      <c r="E170" s="125"/>
      <c r="F170" s="125"/>
      <c r="G170" s="125"/>
      <c r="H170" s="125"/>
      <c r="I170" s="125"/>
      <c r="J170" s="125"/>
      <c r="K170" s="125"/>
      <c r="L170" s="125"/>
      <c r="M170" s="125"/>
      <c r="N170" s="125"/>
      <c r="O170" s="125"/>
      <c r="P170" s="125"/>
      <c r="Q170" s="125"/>
      <c r="R170" s="125"/>
      <c r="S170" s="125"/>
      <c r="T170" s="125"/>
      <c r="U170" s="124"/>
      <c r="V170" s="125"/>
      <c r="W170" s="125"/>
      <c r="X170" s="125"/>
      <c r="Y170" s="125"/>
      <c r="Z170" s="125"/>
      <c r="AA170" s="125"/>
      <c r="AB170" s="125"/>
      <c r="AC170" s="125"/>
      <c r="AD170" s="125"/>
      <c r="AE170" s="125"/>
      <c r="AF170" s="125"/>
      <c r="AG170" s="125"/>
    </row>
    <row r="171" spans="1:33" ht="12.75">
      <c r="A171" s="125"/>
      <c r="B171" s="124"/>
      <c r="C171" s="125"/>
      <c r="D171" s="154"/>
      <c r="E171" s="125"/>
      <c r="F171" s="125"/>
      <c r="G171" s="125"/>
      <c r="H171" s="125"/>
      <c r="I171" s="125"/>
      <c r="J171" s="125"/>
      <c r="K171" s="125"/>
      <c r="L171" s="125"/>
      <c r="M171" s="125"/>
      <c r="N171" s="125"/>
      <c r="O171" s="125"/>
      <c r="P171" s="125"/>
      <c r="Q171" s="125"/>
      <c r="R171" s="125"/>
      <c r="S171" s="125"/>
      <c r="T171" s="125"/>
      <c r="U171" s="124"/>
      <c r="V171" s="125"/>
      <c r="W171" s="125"/>
      <c r="X171" s="125"/>
      <c r="Y171" s="125"/>
      <c r="Z171" s="125"/>
      <c r="AA171" s="125"/>
      <c r="AB171" s="125"/>
      <c r="AC171" s="125"/>
      <c r="AD171" s="125"/>
      <c r="AE171" s="125"/>
      <c r="AF171" s="125"/>
      <c r="AG171" s="125"/>
    </row>
    <row r="172" spans="1:33" ht="12.75">
      <c r="A172" s="125"/>
      <c r="B172" s="124"/>
      <c r="C172" s="125"/>
      <c r="D172" s="154"/>
      <c r="E172" s="125"/>
      <c r="F172" s="125"/>
      <c r="G172" s="125"/>
      <c r="H172" s="125"/>
      <c r="I172" s="125"/>
      <c r="J172" s="125"/>
      <c r="K172" s="125"/>
      <c r="L172" s="125"/>
      <c r="M172" s="125"/>
      <c r="N172" s="125"/>
      <c r="O172" s="125"/>
      <c r="P172" s="125"/>
      <c r="Q172" s="125"/>
      <c r="R172" s="125"/>
      <c r="S172" s="125"/>
      <c r="T172" s="125"/>
      <c r="U172" s="124"/>
      <c r="V172" s="125"/>
      <c r="W172" s="125"/>
      <c r="X172" s="125"/>
      <c r="Y172" s="125"/>
      <c r="Z172" s="125"/>
      <c r="AA172" s="125"/>
      <c r="AB172" s="125"/>
      <c r="AC172" s="125"/>
      <c r="AD172" s="125"/>
      <c r="AE172" s="125"/>
      <c r="AF172" s="125"/>
      <c r="AG172" s="125"/>
    </row>
    <row r="173" spans="1:33" ht="12.75">
      <c r="A173" s="125"/>
      <c r="B173" s="124"/>
      <c r="C173" s="125"/>
      <c r="D173" s="154"/>
      <c r="E173" s="125"/>
      <c r="F173" s="125"/>
      <c r="G173" s="125"/>
      <c r="H173" s="125"/>
      <c r="I173" s="125"/>
      <c r="J173" s="125"/>
      <c r="K173" s="125"/>
      <c r="L173" s="125"/>
      <c r="M173" s="125"/>
      <c r="N173" s="125"/>
      <c r="O173" s="125"/>
      <c r="P173" s="125"/>
      <c r="Q173" s="125"/>
      <c r="R173" s="125"/>
      <c r="S173" s="125"/>
      <c r="T173" s="125"/>
      <c r="U173" s="124"/>
      <c r="V173" s="125"/>
      <c r="W173" s="125"/>
      <c r="X173" s="125"/>
      <c r="Y173" s="125"/>
      <c r="Z173" s="125"/>
      <c r="AA173" s="125"/>
      <c r="AB173" s="125"/>
      <c r="AC173" s="125"/>
      <c r="AD173" s="125"/>
      <c r="AE173" s="125"/>
      <c r="AF173" s="125"/>
      <c r="AG173" s="125"/>
    </row>
    <row r="174" spans="1:33" ht="12.75">
      <c r="A174" s="125"/>
      <c r="B174" s="124"/>
      <c r="C174" s="125"/>
      <c r="D174" s="154"/>
      <c r="E174" s="125"/>
      <c r="F174" s="125"/>
      <c r="G174" s="125"/>
      <c r="H174" s="125"/>
      <c r="I174" s="125"/>
      <c r="J174" s="125"/>
      <c r="K174" s="125"/>
      <c r="L174" s="125"/>
      <c r="M174" s="125"/>
      <c r="N174" s="125"/>
      <c r="O174" s="125"/>
      <c r="P174" s="125"/>
      <c r="Q174" s="125"/>
      <c r="R174" s="125"/>
      <c r="S174" s="125"/>
      <c r="T174" s="125"/>
      <c r="U174" s="124"/>
      <c r="V174" s="125"/>
      <c r="W174" s="125"/>
      <c r="X174" s="125"/>
      <c r="Y174" s="125"/>
      <c r="Z174" s="125"/>
      <c r="AA174" s="125"/>
      <c r="AB174" s="125"/>
      <c r="AC174" s="125"/>
      <c r="AD174" s="125"/>
      <c r="AE174" s="125"/>
      <c r="AF174" s="125"/>
      <c r="AG174" s="125"/>
    </row>
    <row r="175" spans="1:33" ht="12.75">
      <c r="A175" s="125"/>
      <c r="B175" s="124"/>
      <c r="C175" s="125"/>
      <c r="D175" s="154"/>
      <c r="E175" s="125"/>
      <c r="F175" s="125"/>
      <c r="G175" s="125"/>
      <c r="H175" s="125"/>
      <c r="I175" s="125"/>
      <c r="J175" s="125"/>
      <c r="K175" s="125"/>
      <c r="L175" s="125"/>
      <c r="M175" s="125"/>
      <c r="N175" s="125"/>
      <c r="O175" s="125"/>
      <c r="P175" s="125"/>
      <c r="Q175" s="125"/>
      <c r="R175" s="125"/>
      <c r="S175" s="125"/>
      <c r="T175" s="125"/>
      <c r="U175" s="124"/>
      <c r="V175" s="125"/>
      <c r="W175" s="125"/>
      <c r="X175" s="125"/>
      <c r="Y175" s="125"/>
      <c r="Z175" s="125"/>
      <c r="AA175" s="125"/>
      <c r="AB175" s="125"/>
      <c r="AC175" s="125"/>
      <c r="AD175" s="125"/>
      <c r="AE175" s="125"/>
      <c r="AF175" s="125"/>
      <c r="AG175" s="125"/>
    </row>
    <row r="176" spans="1:33" ht="12.75">
      <c r="A176" s="125"/>
      <c r="B176" s="124"/>
      <c r="C176" s="125"/>
      <c r="D176" s="154"/>
      <c r="E176" s="125"/>
      <c r="F176" s="125"/>
      <c r="G176" s="125"/>
      <c r="H176" s="125"/>
      <c r="I176" s="125"/>
      <c r="J176" s="125"/>
      <c r="K176" s="125"/>
      <c r="L176" s="125"/>
      <c r="M176" s="125"/>
      <c r="N176" s="125"/>
      <c r="O176" s="125"/>
      <c r="P176" s="125"/>
      <c r="Q176" s="125"/>
      <c r="R176" s="125"/>
      <c r="S176" s="125"/>
      <c r="T176" s="125"/>
      <c r="U176" s="124"/>
      <c r="V176" s="125"/>
      <c r="W176" s="125"/>
      <c r="X176" s="125"/>
      <c r="Y176" s="125"/>
      <c r="Z176" s="125"/>
      <c r="AA176" s="125"/>
      <c r="AB176" s="125"/>
      <c r="AC176" s="125"/>
      <c r="AD176" s="125"/>
      <c r="AE176" s="125"/>
      <c r="AF176" s="125"/>
      <c r="AG176" s="125"/>
    </row>
    <row r="177" spans="1:33" ht="12.75">
      <c r="A177" s="125"/>
      <c r="B177" s="124"/>
      <c r="C177" s="125"/>
      <c r="D177" s="154"/>
      <c r="E177" s="125"/>
      <c r="F177" s="125"/>
      <c r="G177" s="125"/>
      <c r="H177" s="125"/>
      <c r="I177" s="125"/>
      <c r="J177" s="125"/>
      <c r="K177" s="125"/>
      <c r="L177" s="125"/>
      <c r="M177" s="125"/>
      <c r="N177" s="125"/>
      <c r="O177" s="125"/>
      <c r="P177" s="125"/>
      <c r="Q177" s="125"/>
      <c r="R177" s="125"/>
      <c r="S177" s="125"/>
      <c r="T177" s="125"/>
      <c r="U177" s="124"/>
      <c r="V177" s="125"/>
      <c r="W177" s="125"/>
      <c r="X177" s="125"/>
      <c r="Y177" s="125"/>
      <c r="Z177" s="125"/>
      <c r="AA177" s="125"/>
      <c r="AB177" s="125"/>
      <c r="AC177" s="125"/>
      <c r="AD177" s="125"/>
      <c r="AE177" s="125"/>
      <c r="AF177" s="125"/>
      <c r="AG177" s="125"/>
    </row>
    <row r="178" spans="1:33" ht="12.75">
      <c r="A178" s="125"/>
      <c r="B178" s="124"/>
      <c r="C178" s="125"/>
      <c r="D178" s="154"/>
      <c r="E178" s="125"/>
      <c r="F178" s="125"/>
      <c r="G178" s="125"/>
      <c r="H178" s="125"/>
      <c r="I178" s="125"/>
      <c r="J178" s="125"/>
      <c r="K178" s="125"/>
      <c r="L178" s="125"/>
      <c r="M178" s="125"/>
      <c r="N178" s="125"/>
      <c r="O178" s="125"/>
      <c r="P178" s="125"/>
      <c r="Q178" s="125"/>
      <c r="R178" s="125"/>
      <c r="S178" s="125"/>
      <c r="T178" s="125"/>
      <c r="U178" s="124"/>
      <c r="V178" s="125"/>
      <c r="W178" s="125"/>
      <c r="X178" s="125"/>
      <c r="Y178" s="125"/>
      <c r="Z178" s="125"/>
      <c r="AA178" s="125"/>
      <c r="AB178" s="125"/>
      <c r="AC178" s="125"/>
      <c r="AD178" s="125"/>
      <c r="AE178" s="125"/>
      <c r="AF178" s="125"/>
      <c r="AG178" s="125"/>
    </row>
    <row r="179" spans="1:33" ht="12.75">
      <c r="A179" s="125"/>
      <c r="B179" s="124"/>
      <c r="C179" s="125"/>
      <c r="D179" s="154"/>
      <c r="E179" s="125"/>
      <c r="F179" s="125"/>
      <c r="G179" s="125"/>
      <c r="H179" s="125"/>
      <c r="I179" s="125"/>
      <c r="J179" s="125"/>
      <c r="K179" s="125"/>
      <c r="L179" s="125"/>
      <c r="M179" s="125"/>
      <c r="N179" s="125"/>
      <c r="O179" s="125"/>
      <c r="P179" s="125"/>
      <c r="Q179" s="125"/>
      <c r="R179" s="125"/>
      <c r="S179" s="125"/>
      <c r="T179" s="125"/>
      <c r="U179" s="124"/>
      <c r="V179" s="125"/>
      <c r="W179" s="125"/>
      <c r="X179" s="125"/>
      <c r="Y179" s="125"/>
      <c r="Z179" s="125"/>
      <c r="AA179" s="125"/>
      <c r="AB179" s="125"/>
      <c r="AC179" s="125"/>
      <c r="AD179" s="125"/>
      <c r="AE179" s="125"/>
      <c r="AF179" s="125"/>
      <c r="AG179" s="125"/>
    </row>
    <row r="180" spans="1:33" ht="12.75">
      <c r="A180" s="125"/>
      <c r="B180" s="124"/>
      <c r="C180" s="125"/>
      <c r="D180" s="154"/>
      <c r="E180" s="125"/>
      <c r="F180" s="125"/>
      <c r="G180" s="125"/>
      <c r="H180" s="125"/>
      <c r="I180" s="125"/>
      <c r="J180" s="125"/>
      <c r="K180" s="125"/>
      <c r="L180" s="125"/>
      <c r="M180" s="125"/>
      <c r="N180" s="125"/>
      <c r="O180" s="125"/>
      <c r="P180" s="125"/>
      <c r="Q180" s="125"/>
      <c r="R180" s="125"/>
      <c r="S180" s="125"/>
      <c r="T180" s="125"/>
      <c r="U180" s="124"/>
      <c r="V180" s="125"/>
      <c r="W180" s="125"/>
      <c r="X180" s="125"/>
      <c r="Y180" s="125"/>
      <c r="Z180" s="125"/>
      <c r="AA180" s="125"/>
      <c r="AB180" s="125"/>
      <c r="AC180" s="125"/>
      <c r="AD180" s="125"/>
      <c r="AE180" s="125"/>
      <c r="AF180" s="125"/>
      <c r="AG180" s="125"/>
    </row>
    <row r="181" spans="1:33" ht="12.75">
      <c r="A181" s="125"/>
      <c r="B181" s="124"/>
      <c r="C181" s="125"/>
      <c r="D181" s="154"/>
      <c r="E181" s="125"/>
      <c r="F181" s="125"/>
      <c r="G181" s="125"/>
      <c r="H181" s="125"/>
      <c r="I181" s="125"/>
      <c r="J181" s="125"/>
      <c r="K181" s="125"/>
      <c r="L181" s="125"/>
      <c r="M181" s="125"/>
      <c r="N181" s="125"/>
      <c r="O181" s="125"/>
      <c r="P181" s="125"/>
      <c r="Q181" s="125"/>
      <c r="R181" s="125"/>
      <c r="S181" s="125"/>
      <c r="T181" s="125"/>
      <c r="U181" s="124"/>
      <c r="V181" s="125"/>
      <c r="W181" s="125"/>
      <c r="X181" s="125"/>
      <c r="Y181" s="125"/>
      <c r="Z181" s="125"/>
      <c r="AA181" s="125"/>
      <c r="AB181" s="125"/>
      <c r="AC181" s="125"/>
      <c r="AD181" s="125"/>
      <c r="AE181" s="125"/>
      <c r="AF181" s="125"/>
      <c r="AG181" s="125"/>
    </row>
    <row r="182" spans="1:33" ht="12.75">
      <c r="A182" s="125"/>
      <c r="B182" s="124"/>
      <c r="C182" s="125"/>
      <c r="D182" s="154"/>
      <c r="E182" s="125"/>
      <c r="F182" s="125"/>
      <c r="G182" s="125"/>
      <c r="H182" s="125"/>
      <c r="I182" s="125"/>
      <c r="J182" s="125"/>
      <c r="K182" s="125"/>
      <c r="L182" s="125"/>
      <c r="M182" s="125"/>
      <c r="N182" s="125"/>
      <c r="O182" s="125"/>
      <c r="P182" s="125"/>
      <c r="Q182" s="125"/>
      <c r="R182" s="125"/>
      <c r="S182" s="125"/>
      <c r="T182" s="125"/>
      <c r="U182" s="124"/>
      <c r="V182" s="125"/>
      <c r="W182" s="125"/>
      <c r="X182" s="125"/>
      <c r="Y182" s="125"/>
      <c r="Z182" s="125"/>
      <c r="AA182" s="125"/>
      <c r="AB182" s="125"/>
      <c r="AC182" s="125"/>
      <c r="AD182" s="125"/>
      <c r="AE182" s="125"/>
      <c r="AF182" s="125"/>
      <c r="AG182" s="125"/>
    </row>
    <row r="183" spans="1:33" ht="12.75">
      <c r="A183" s="125"/>
      <c r="B183" s="124"/>
      <c r="C183" s="125"/>
      <c r="D183" s="154"/>
      <c r="E183" s="125"/>
      <c r="F183" s="125"/>
      <c r="G183" s="125"/>
      <c r="H183" s="125"/>
      <c r="I183" s="125"/>
      <c r="J183" s="125"/>
      <c r="K183" s="125"/>
      <c r="L183" s="125"/>
      <c r="M183" s="125"/>
      <c r="N183" s="125"/>
      <c r="O183" s="125"/>
      <c r="P183" s="125"/>
      <c r="Q183" s="125"/>
      <c r="R183" s="125"/>
      <c r="S183" s="125"/>
      <c r="T183" s="125"/>
      <c r="U183" s="124"/>
      <c r="V183" s="125"/>
      <c r="W183" s="125"/>
      <c r="X183" s="125"/>
      <c r="Y183" s="125"/>
      <c r="Z183" s="125"/>
      <c r="AA183" s="125"/>
      <c r="AB183" s="125"/>
      <c r="AC183" s="125"/>
      <c r="AD183" s="125"/>
      <c r="AE183" s="125"/>
      <c r="AF183" s="125"/>
      <c r="AG183" s="125"/>
    </row>
    <row r="184" spans="1:33" ht="12.75">
      <c r="A184" s="125"/>
      <c r="B184" s="124"/>
      <c r="C184" s="125"/>
      <c r="D184" s="154"/>
      <c r="E184" s="125"/>
      <c r="F184" s="125"/>
      <c r="G184" s="125"/>
      <c r="H184" s="125"/>
      <c r="I184" s="125"/>
      <c r="J184" s="125"/>
      <c r="K184" s="125"/>
      <c r="L184" s="125"/>
      <c r="M184" s="125"/>
      <c r="N184" s="125"/>
      <c r="O184" s="125"/>
      <c r="P184" s="125"/>
      <c r="Q184" s="125"/>
      <c r="R184" s="125"/>
      <c r="S184" s="125"/>
      <c r="T184" s="125"/>
      <c r="U184" s="124"/>
      <c r="V184" s="125"/>
      <c r="W184" s="125"/>
      <c r="X184" s="125"/>
      <c r="Y184" s="125"/>
      <c r="Z184" s="125"/>
      <c r="AA184" s="125"/>
      <c r="AB184" s="125"/>
      <c r="AC184" s="125"/>
      <c r="AD184" s="125"/>
      <c r="AE184" s="125"/>
      <c r="AF184" s="125"/>
      <c r="AG184" s="125"/>
    </row>
    <row r="185" spans="1:33" ht="12.75">
      <c r="A185" s="125"/>
      <c r="B185" s="124"/>
      <c r="C185" s="125"/>
      <c r="D185" s="154"/>
      <c r="E185" s="125"/>
      <c r="F185" s="125"/>
      <c r="G185" s="125"/>
      <c r="H185" s="125"/>
      <c r="I185" s="125"/>
      <c r="J185" s="125"/>
      <c r="K185" s="125"/>
      <c r="L185" s="125"/>
      <c r="M185" s="125"/>
      <c r="N185" s="125"/>
      <c r="O185" s="125"/>
      <c r="P185" s="125"/>
      <c r="Q185" s="125"/>
      <c r="R185" s="125"/>
      <c r="S185" s="125"/>
      <c r="T185" s="125"/>
      <c r="U185" s="124"/>
      <c r="V185" s="125"/>
      <c r="W185" s="125"/>
      <c r="X185" s="125"/>
      <c r="Y185" s="125"/>
      <c r="Z185" s="125"/>
      <c r="AA185" s="125"/>
      <c r="AB185" s="125"/>
      <c r="AC185" s="125"/>
      <c r="AD185" s="125"/>
      <c r="AE185" s="125"/>
      <c r="AF185" s="125"/>
      <c r="AG185" s="125"/>
    </row>
    <row r="186" spans="1:33" ht="12.75">
      <c r="A186" s="125"/>
      <c r="B186" s="124"/>
      <c r="C186" s="125"/>
      <c r="D186" s="154"/>
      <c r="E186" s="125"/>
      <c r="F186" s="125"/>
      <c r="G186" s="125"/>
      <c r="H186" s="125"/>
      <c r="I186" s="125"/>
      <c r="J186" s="125"/>
      <c r="K186" s="125"/>
      <c r="L186" s="125"/>
      <c r="M186" s="125"/>
      <c r="N186" s="125"/>
      <c r="O186" s="125"/>
      <c r="P186" s="125"/>
      <c r="Q186" s="125"/>
      <c r="R186" s="125"/>
      <c r="S186" s="125"/>
      <c r="T186" s="125"/>
      <c r="U186" s="124"/>
      <c r="V186" s="125"/>
      <c r="W186" s="125"/>
      <c r="X186" s="125"/>
      <c r="Y186" s="125"/>
      <c r="Z186" s="125"/>
      <c r="AA186" s="125"/>
      <c r="AB186" s="125"/>
      <c r="AC186" s="125"/>
      <c r="AD186" s="125"/>
      <c r="AE186" s="125"/>
      <c r="AF186" s="125"/>
      <c r="AG186" s="125"/>
    </row>
    <row r="187" spans="1:33" ht="12.75">
      <c r="A187" s="125"/>
      <c r="B187" s="124"/>
      <c r="C187" s="125"/>
      <c r="D187" s="154"/>
      <c r="E187" s="125"/>
      <c r="F187" s="125"/>
      <c r="G187" s="125"/>
      <c r="H187" s="125"/>
      <c r="I187" s="125"/>
      <c r="J187" s="125"/>
      <c r="K187" s="125"/>
      <c r="L187" s="125"/>
      <c r="M187" s="125"/>
      <c r="N187" s="125"/>
      <c r="O187" s="125"/>
      <c r="P187" s="125"/>
      <c r="Q187" s="125"/>
      <c r="R187" s="125"/>
      <c r="S187" s="125"/>
      <c r="T187" s="125"/>
      <c r="U187" s="124"/>
      <c r="V187" s="125"/>
      <c r="W187" s="125"/>
      <c r="X187" s="125"/>
      <c r="Y187" s="125"/>
      <c r="Z187" s="125"/>
      <c r="AA187" s="125"/>
      <c r="AB187" s="125"/>
      <c r="AC187" s="125"/>
      <c r="AD187" s="125"/>
      <c r="AE187" s="125"/>
      <c r="AF187" s="125"/>
      <c r="AG187" s="125"/>
    </row>
    <row r="188" spans="1:33" ht="12.75">
      <c r="A188" s="125"/>
      <c r="B188" s="124"/>
      <c r="C188" s="125"/>
      <c r="D188" s="154"/>
      <c r="E188" s="125"/>
      <c r="F188" s="125"/>
      <c r="G188" s="125"/>
      <c r="H188" s="125"/>
      <c r="I188" s="125"/>
      <c r="J188" s="125"/>
      <c r="K188" s="125"/>
      <c r="L188" s="125"/>
      <c r="M188" s="125"/>
      <c r="N188" s="125"/>
      <c r="O188" s="125"/>
      <c r="P188" s="125"/>
      <c r="Q188" s="125"/>
      <c r="R188" s="125"/>
      <c r="S188" s="125"/>
      <c r="T188" s="125"/>
      <c r="U188" s="124"/>
      <c r="V188" s="125"/>
      <c r="W188" s="125"/>
      <c r="X188" s="125"/>
      <c r="Y188" s="125"/>
      <c r="Z188" s="125"/>
      <c r="AA188" s="125"/>
      <c r="AB188" s="125"/>
      <c r="AC188" s="125"/>
      <c r="AD188" s="125"/>
      <c r="AE188" s="125"/>
      <c r="AF188" s="125"/>
      <c r="AG188" s="125"/>
    </row>
    <row r="189" spans="1:33" ht="12.75">
      <c r="A189" s="125"/>
      <c r="B189" s="124"/>
      <c r="C189" s="125"/>
      <c r="D189" s="154"/>
      <c r="E189" s="125"/>
      <c r="F189" s="125"/>
      <c r="G189" s="125"/>
      <c r="H189" s="125"/>
      <c r="I189" s="125"/>
      <c r="J189" s="125"/>
      <c r="K189" s="125"/>
      <c r="L189" s="125"/>
      <c r="M189" s="125"/>
      <c r="N189" s="125"/>
      <c r="O189" s="125"/>
      <c r="P189" s="125"/>
      <c r="Q189" s="125"/>
      <c r="R189" s="125"/>
      <c r="S189" s="125"/>
      <c r="T189" s="125"/>
      <c r="U189" s="124"/>
      <c r="V189" s="125"/>
      <c r="W189" s="125"/>
      <c r="X189" s="125"/>
      <c r="Y189" s="125"/>
      <c r="Z189" s="125"/>
      <c r="AA189" s="125"/>
      <c r="AB189" s="125"/>
      <c r="AC189" s="125"/>
      <c r="AD189" s="125"/>
      <c r="AE189" s="125"/>
      <c r="AF189" s="125"/>
      <c r="AG189" s="125"/>
    </row>
    <row r="190" spans="1:33" ht="12.75">
      <c r="A190" s="125"/>
      <c r="B190" s="124"/>
      <c r="C190" s="125"/>
      <c r="D190" s="154"/>
      <c r="E190" s="125"/>
      <c r="F190" s="125"/>
      <c r="G190" s="125"/>
      <c r="H190" s="125"/>
      <c r="I190" s="125"/>
      <c r="J190" s="125"/>
      <c r="K190" s="125"/>
      <c r="L190" s="125"/>
      <c r="M190" s="125"/>
      <c r="N190" s="125"/>
      <c r="O190" s="125"/>
      <c r="P190" s="125"/>
      <c r="Q190" s="125"/>
      <c r="R190" s="125"/>
      <c r="S190" s="125"/>
      <c r="T190" s="125"/>
      <c r="U190" s="124"/>
      <c r="V190" s="125"/>
      <c r="W190" s="125"/>
      <c r="X190" s="125"/>
      <c r="Y190" s="125"/>
      <c r="Z190" s="125"/>
      <c r="AA190" s="125"/>
      <c r="AB190" s="125"/>
      <c r="AC190" s="125"/>
      <c r="AD190" s="125"/>
      <c r="AE190" s="125"/>
      <c r="AF190" s="125"/>
      <c r="AG190" s="125"/>
    </row>
    <row r="191" spans="1:33" ht="12.75">
      <c r="A191" s="125"/>
      <c r="B191" s="124"/>
      <c r="C191" s="125"/>
      <c r="D191" s="154"/>
      <c r="E191" s="125"/>
      <c r="F191" s="125"/>
      <c r="G191" s="125"/>
      <c r="H191" s="125"/>
      <c r="I191" s="125"/>
      <c r="J191" s="125"/>
      <c r="K191" s="125"/>
      <c r="L191" s="125"/>
      <c r="M191" s="125"/>
      <c r="N191" s="125"/>
      <c r="O191" s="125"/>
      <c r="P191" s="125"/>
      <c r="Q191" s="125"/>
      <c r="R191" s="125"/>
      <c r="S191" s="125"/>
      <c r="T191" s="125"/>
      <c r="U191" s="124"/>
      <c r="V191" s="125"/>
      <c r="W191" s="125"/>
      <c r="X191" s="125"/>
      <c r="Y191" s="125"/>
      <c r="Z191" s="125"/>
      <c r="AA191" s="125"/>
      <c r="AB191" s="125"/>
      <c r="AC191" s="125"/>
      <c r="AD191" s="125"/>
      <c r="AE191" s="125"/>
      <c r="AF191" s="125"/>
      <c r="AG191" s="125"/>
    </row>
    <row r="192" spans="1:33" ht="12.75">
      <c r="A192" s="125"/>
      <c r="B192" s="124"/>
      <c r="C192" s="125"/>
      <c r="D192" s="154"/>
      <c r="E192" s="125"/>
      <c r="F192" s="125"/>
      <c r="G192" s="125"/>
      <c r="H192" s="125"/>
      <c r="I192" s="125"/>
      <c r="J192" s="125"/>
      <c r="K192" s="125"/>
      <c r="L192" s="125"/>
      <c r="M192" s="125"/>
      <c r="N192" s="125"/>
      <c r="O192" s="125"/>
      <c r="P192" s="125"/>
      <c r="Q192" s="125"/>
      <c r="R192" s="125"/>
      <c r="S192" s="125"/>
      <c r="T192" s="125"/>
      <c r="U192" s="124"/>
      <c r="V192" s="125"/>
      <c r="W192" s="125"/>
      <c r="X192" s="125"/>
      <c r="Y192" s="125"/>
      <c r="Z192" s="125"/>
      <c r="AA192" s="125"/>
      <c r="AB192" s="125"/>
      <c r="AC192" s="125"/>
      <c r="AD192" s="125"/>
      <c r="AE192" s="125"/>
      <c r="AF192" s="125"/>
      <c r="AG192" s="125"/>
    </row>
    <row r="193" spans="1:33" ht="12.75">
      <c r="A193" s="125"/>
      <c r="B193" s="124"/>
      <c r="C193" s="125"/>
      <c r="D193" s="154"/>
      <c r="E193" s="125"/>
      <c r="F193" s="125"/>
      <c r="G193" s="125"/>
      <c r="H193" s="125"/>
      <c r="I193" s="125"/>
      <c r="J193" s="125"/>
      <c r="K193" s="125"/>
      <c r="L193" s="125"/>
      <c r="M193" s="125"/>
      <c r="N193" s="125"/>
      <c r="O193" s="125"/>
      <c r="P193" s="125"/>
      <c r="Q193" s="125"/>
      <c r="R193" s="125"/>
      <c r="S193" s="125"/>
      <c r="T193" s="125"/>
      <c r="U193" s="124"/>
      <c r="V193" s="125"/>
      <c r="W193" s="125"/>
      <c r="X193" s="125"/>
      <c r="Y193" s="125"/>
      <c r="Z193" s="125"/>
      <c r="AA193" s="125"/>
      <c r="AB193" s="125"/>
      <c r="AC193" s="125"/>
      <c r="AD193" s="125"/>
      <c r="AE193" s="125"/>
      <c r="AF193" s="125"/>
      <c r="AG193" s="125"/>
    </row>
    <row r="194" spans="1:33" ht="12.75">
      <c r="A194" s="125"/>
      <c r="B194" s="124"/>
      <c r="C194" s="125"/>
      <c r="D194" s="154"/>
      <c r="E194" s="125"/>
      <c r="F194" s="125"/>
      <c r="G194" s="125"/>
      <c r="H194" s="125"/>
      <c r="I194" s="125"/>
      <c r="J194" s="125"/>
      <c r="K194" s="125"/>
      <c r="L194" s="125"/>
      <c r="M194" s="125"/>
      <c r="N194" s="125"/>
      <c r="O194" s="125"/>
      <c r="P194" s="125"/>
      <c r="Q194" s="125"/>
      <c r="R194" s="125"/>
      <c r="S194" s="125"/>
      <c r="T194" s="125"/>
      <c r="U194" s="124"/>
      <c r="V194" s="125"/>
      <c r="W194" s="125"/>
      <c r="X194" s="125"/>
      <c r="Y194" s="125"/>
      <c r="Z194" s="125"/>
      <c r="AA194" s="125"/>
      <c r="AB194" s="125"/>
      <c r="AC194" s="125"/>
      <c r="AD194" s="125"/>
      <c r="AE194" s="125"/>
      <c r="AF194" s="125"/>
      <c r="AG194" s="125"/>
    </row>
    <row r="195" spans="1:33" ht="12.75">
      <c r="A195" s="125"/>
      <c r="B195" s="124"/>
      <c r="C195" s="125"/>
      <c r="D195" s="154"/>
      <c r="E195" s="125"/>
      <c r="F195" s="125"/>
      <c r="G195" s="125"/>
      <c r="H195" s="125"/>
      <c r="I195" s="125"/>
      <c r="J195" s="125"/>
      <c r="K195" s="125"/>
      <c r="L195" s="125"/>
      <c r="M195" s="125"/>
      <c r="N195" s="125"/>
      <c r="O195" s="125"/>
      <c r="P195" s="125"/>
      <c r="Q195" s="125"/>
      <c r="R195" s="125"/>
      <c r="S195" s="125"/>
      <c r="T195" s="125"/>
      <c r="U195" s="124"/>
      <c r="V195" s="125"/>
      <c r="W195" s="125"/>
      <c r="X195" s="125"/>
      <c r="Y195" s="125"/>
      <c r="Z195" s="125"/>
      <c r="AA195" s="125"/>
      <c r="AB195" s="125"/>
      <c r="AC195" s="125"/>
      <c r="AD195" s="125"/>
      <c r="AE195" s="125"/>
      <c r="AF195" s="125"/>
      <c r="AG195" s="125"/>
    </row>
    <row r="196" spans="1:33" ht="12.75">
      <c r="A196" s="125"/>
      <c r="B196" s="124"/>
      <c r="C196" s="125"/>
      <c r="D196" s="154"/>
      <c r="E196" s="125"/>
      <c r="F196" s="125"/>
      <c r="G196" s="125"/>
      <c r="H196" s="125"/>
      <c r="I196" s="125"/>
      <c r="J196" s="125"/>
      <c r="K196" s="125"/>
      <c r="L196" s="125"/>
      <c r="M196" s="125"/>
      <c r="N196" s="125"/>
      <c r="O196" s="125"/>
      <c r="P196" s="125"/>
      <c r="Q196" s="125"/>
      <c r="R196" s="125"/>
      <c r="S196" s="125"/>
      <c r="T196" s="125"/>
      <c r="U196" s="124"/>
      <c r="V196" s="125"/>
      <c r="W196" s="125"/>
      <c r="X196" s="125"/>
      <c r="Y196" s="125"/>
      <c r="Z196" s="125"/>
      <c r="AA196" s="125"/>
      <c r="AB196" s="125"/>
      <c r="AC196" s="125"/>
      <c r="AD196" s="125"/>
      <c r="AE196" s="125"/>
      <c r="AF196" s="125"/>
      <c r="AG196" s="125"/>
    </row>
    <row r="197" spans="1:33" ht="12.75">
      <c r="A197" s="125"/>
      <c r="B197" s="124"/>
      <c r="C197" s="125"/>
      <c r="D197" s="154"/>
      <c r="E197" s="125"/>
      <c r="F197" s="125"/>
      <c r="G197" s="125"/>
      <c r="H197" s="125"/>
      <c r="I197" s="125"/>
      <c r="J197" s="125"/>
      <c r="K197" s="125"/>
      <c r="L197" s="125"/>
      <c r="M197" s="125"/>
      <c r="N197" s="125"/>
      <c r="O197" s="125"/>
      <c r="P197" s="125"/>
      <c r="Q197" s="125"/>
      <c r="R197" s="125"/>
      <c r="S197" s="125"/>
      <c r="T197" s="125"/>
      <c r="U197" s="124"/>
      <c r="V197" s="125"/>
      <c r="W197" s="125"/>
      <c r="X197" s="125"/>
      <c r="Y197" s="125"/>
      <c r="Z197" s="125"/>
      <c r="AA197" s="125"/>
      <c r="AB197" s="125"/>
      <c r="AC197" s="125"/>
      <c r="AD197" s="125"/>
      <c r="AE197" s="125"/>
      <c r="AF197" s="125"/>
      <c r="AG197" s="125"/>
    </row>
    <row r="198" spans="1:33" ht="12.75">
      <c r="A198" s="125"/>
      <c r="B198" s="124"/>
      <c r="C198" s="125"/>
      <c r="D198" s="154"/>
      <c r="E198" s="125"/>
      <c r="F198" s="125"/>
      <c r="G198" s="125"/>
      <c r="H198" s="125"/>
      <c r="I198" s="125"/>
      <c r="J198" s="125"/>
      <c r="K198" s="125"/>
      <c r="L198" s="125"/>
      <c r="M198" s="125"/>
      <c r="N198" s="125"/>
      <c r="O198" s="125"/>
      <c r="P198" s="125"/>
      <c r="Q198" s="125"/>
      <c r="R198" s="125"/>
      <c r="S198" s="125"/>
      <c r="T198" s="125"/>
      <c r="U198" s="124"/>
      <c r="V198" s="125"/>
      <c r="W198" s="125"/>
      <c r="X198" s="125"/>
      <c r="Y198" s="125"/>
      <c r="Z198" s="125"/>
      <c r="AA198" s="125"/>
      <c r="AB198" s="125"/>
      <c r="AC198" s="125"/>
      <c r="AD198" s="125"/>
      <c r="AE198" s="125"/>
      <c r="AF198" s="125"/>
      <c r="AG198" s="125"/>
    </row>
    <row r="199" spans="1:33" ht="12.75">
      <c r="A199" s="125"/>
      <c r="B199" s="124"/>
      <c r="C199" s="125"/>
      <c r="D199" s="154"/>
      <c r="E199" s="125"/>
      <c r="F199" s="125"/>
      <c r="G199" s="125"/>
      <c r="H199" s="125"/>
      <c r="I199" s="125"/>
      <c r="J199" s="125"/>
      <c r="K199" s="125"/>
      <c r="L199" s="125"/>
      <c r="M199" s="125"/>
      <c r="N199" s="125"/>
      <c r="O199" s="125"/>
      <c r="P199" s="125"/>
      <c r="Q199" s="125"/>
      <c r="R199" s="125"/>
      <c r="S199" s="125"/>
      <c r="T199" s="125"/>
      <c r="U199" s="124"/>
      <c r="V199" s="125"/>
      <c r="W199" s="125"/>
      <c r="X199" s="125"/>
      <c r="Y199" s="125"/>
      <c r="Z199" s="125"/>
      <c r="AA199" s="125"/>
      <c r="AB199" s="125"/>
      <c r="AC199" s="125"/>
      <c r="AD199" s="125"/>
      <c r="AE199" s="125"/>
      <c r="AF199" s="125"/>
      <c r="AG199" s="125"/>
    </row>
    <row r="200" spans="1:33" ht="12.75">
      <c r="A200" s="125"/>
      <c r="B200" s="124"/>
      <c r="C200" s="125"/>
      <c r="D200" s="154"/>
      <c r="E200" s="125"/>
      <c r="F200" s="125"/>
      <c r="G200" s="125"/>
      <c r="H200" s="125"/>
      <c r="I200" s="125"/>
      <c r="J200" s="125"/>
      <c r="K200" s="125"/>
      <c r="L200" s="125"/>
      <c r="M200" s="125"/>
      <c r="N200" s="125"/>
      <c r="O200" s="125"/>
      <c r="P200" s="125"/>
      <c r="Q200" s="125"/>
      <c r="R200" s="125"/>
      <c r="S200" s="125"/>
      <c r="T200" s="125"/>
      <c r="U200" s="124"/>
      <c r="V200" s="125"/>
      <c r="W200" s="125"/>
      <c r="X200" s="125"/>
      <c r="Y200" s="125"/>
      <c r="Z200" s="125"/>
      <c r="AA200" s="125"/>
      <c r="AB200" s="125"/>
      <c r="AC200" s="125"/>
      <c r="AD200" s="125"/>
      <c r="AE200" s="125"/>
      <c r="AF200" s="125"/>
      <c r="AG200" s="125"/>
    </row>
    <row r="201" spans="1:33" ht="12.75">
      <c r="A201" s="125"/>
      <c r="B201" s="124"/>
      <c r="C201" s="125"/>
      <c r="D201" s="154"/>
      <c r="E201" s="125"/>
      <c r="F201" s="125"/>
      <c r="G201" s="125"/>
      <c r="H201" s="125"/>
      <c r="I201" s="125"/>
      <c r="J201" s="125"/>
      <c r="K201" s="125"/>
      <c r="L201" s="125"/>
      <c r="M201" s="125"/>
      <c r="N201" s="125"/>
      <c r="O201" s="125"/>
      <c r="P201" s="125"/>
      <c r="Q201" s="125"/>
      <c r="R201" s="125"/>
      <c r="S201" s="125"/>
      <c r="T201" s="125"/>
      <c r="U201" s="124"/>
      <c r="V201" s="125"/>
      <c r="W201" s="125"/>
      <c r="X201" s="125"/>
      <c r="Y201" s="125"/>
      <c r="Z201" s="125"/>
      <c r="AA201" s="125"/>
      <c r="AB201" s="125"/>
      <c r="AC201" s="125"/>
      <c r="AD201" s="125"/>
      <c r="AE201" s="125"/>
      <c r="AF201" s="125"/>
      <c r="AG201" s="125"/>
    </row>
    <row r="202" spans="1:33" ht="12.75">
      <c r="A202" s="125"/>
      <c r="B202" s="124"/>
      <c r="C202" s="125"/>
      <c r="D202" s="154"/>
      <c r="E202" s="125"/>
      <c r="F202" s="125"/>
      <c r="G202" s="125"/>
      <c r="H202" s="125"/>
      <c r="I202" s="125"/>
      <c r="J202" s="125"/>
      <c r="K202" s="125"/>
      <c r="L202" s="125"/>
      <c r="M202" s="125"/>
      <c r="N202" s="125"/>
      <c r="O202" s="125"/>
      <c r="P202" s="125"/>
      <c r="Q202" s="125"/>
      <c r="R202" s="125"/>
      <c r="S202" s="125"/>
      <c r="T202" s="125"/>
      <c r="U202" s="124"/>
      <c r="V202" s="125"/>
      <c r="W202" s="125"/>
      <c r="X202" s="125"/>
      <c r="Y202" s="125"/>
      <c r="Z202" s="125"/>
      <c r="AA202" s="125"/>
      <c r="AB202" s="125"/>
      <c r="AC202" s="125"/>
      <c r="AD202" s="125"/>
      <c r="AE202" s="125"/>
      <c r="AF202" s="125"/>
      <c r="AG202" s="125"/>
    </row>
    <row r="203" spans="1:33" ht="12.75">
      <c r="A203" s="125"/>
      <c r="B203" s="124"/>
      <c r="C203" s="125"/>
      <c r="D203" s="154"/>
      <c r="E203" s="125"/>
      <c r="F203" s="125"/>
      <c r="G203" s="125"/>
      <c r="H203" s="125"/>
      <c r="I203" s="125"/>
      <c r="J203" s="125"/>
      <c r="K203" s="125"/>
      <c r="L203" s="125"/>
      <c r="M203" s="125"/>
      <c r="N203" s="125"/>
      <c r="O203" s="125"/>
      <c r="P203" s="125"/>
      <c r="Q203" s="125"/>
      <c r="R203" s="125"/>
      <c r="S203" s="125"/>
      <c r="T203" s="125"/>
      <c r="U203" s="124"/>
      <c r="V203" s="125"/>
      <c r="W203" s="125"/>
      <c r="X203" s="125"/>
      <c r="Y203" s="125"/>
      <c r="Z203" s="125"/>
      <c r="AA203" s="125"/>
      <c r="AB203" s="125"/>
      <c r="AC203" s="125"/>
      <c r="AD203" s="125"/>
      <c r="AE203" s="125"/>
      <c r="AF203" s="125"/>
      <c r="AG203" s="125"/>
    </row>
    <row r="204" spans="1:33" ht="12.75">
      <c r="A204" s="125"/>
      <c r="B204" s="124"/>
      <c r="C204" s="125"/>
      <c r="D204" s="154"/>
      <c r="E204" s="125"/>
      <c r="F204" s="125"/>
      <c r="G204" s="125"/>
      <c r="H204" s="125"/>
      <c r="I204" s="125"/>
      <c r="J204" s="125"/>
      <c r="K204" s="125"/>
      <c r="L204" s="125"/>
      <c r="M204" s="125"/>
      <c r="N204" s="125"/>
      <c r="O204" s="125"/>
      <c r="P204" s="125"/>
      <c r="Q204" s="125"/>
      <c r="R204" s="125"/>
      <c r="S204" s="125"/>
      <c r="T204" s="125"/>
      <c r="U204" s="124"/>
      <c r="V204" s="125"/>
      <c r="W204" s="125"/>
      <c r="X204" s="125"/>
      <c r="Y204" s="125"/>
      <c r="Z204" s="125"/>
      <c r="AA204" s="125"/>
      <c r="AB204" s="125"/>
      <c r="AC204" s="125"/>
      <c r="AD204" s="125"/>
      <c r="AE204" s="125"/>
      <c r="AF204" s="125"/>
      <c r="AG204" s="125"/>
    </row>
    <row r="205" spans="1:33" ht="12.75">
      <c r="A205" s="125"/>
      <c r="B205" s="124"/>
      <c r="C205" s="125"/>
      <c r="D205" s="154"/>
      <c r="E205" s="125"/>
      <c r="F205" s="125"/>
      <c r="G205" s="125"/>
      <c r="H205" s="125"/>
      <c r="I205" s="125"/>
      <c r="J205" s="125"/>
      <c r="K205" s="125"/>
      <c r="L205" s="125"/>
      <c r="M205" s="125"/>
      <c r="N205" s="125"/>
      <c r="O205" s="125"/>
      <c r="P205" s="125"/>
      <c r="Q205" s="125"/>
      <c r="R205" s="125"/>
      <c r="S205" s="125"/>
      <c r="T205" s="125"/>
      <c r="U205" s="124"/>
      <c r="V205" s="125"/>
      <c r="W205" s="125"/>
      <c r="X205" s="125"/>
      <c r="Y205" s="125"/>
      <c r="Z205" s="125"/>
      <c r="AA205" s="125"/>
      <c r="AB205" s="125"/>
      <c r="AC205" s="125"/>
      <c r="AD205" s="125"/>
      <c r="AE205" s="125"/>
      <c r="AF205" s="125"/>
      <c r="AG205" s="125"/>
    </row>
    <row r="206" spans="1:33" ht="12.75">
      <c r="A206" s="125"/>
      <c r="B206" s="124"/>
      <c r="C206" s="125"/>
      <c r="D206" s="154"/>
      <c r="E206" s="125"/>
      <c r="F206" s="125"/>
      <c r="G206" s="125"/>
      <c r="H206" s="125"/>
      <c r="I206" s="125"/>
      <c r="J206" s="125"/>
      <c r="K206" s="125"/>
      <c r="L206" s="125"/>
      <c r="M206" s="125"/>
      <c r="N206" s="125"/>
      <c r="O206" s="125"/>
      <c r="P206" s="125"/>
      <c r="Q206" s="125"/>
      <c r="R206" s="125"/>
      <c r="S206" s="125"/>
      <c r="T206" s="125"/>
      <c r="U206" s="124"/>
      <c r="V206" s="125"/>
      <c r="W206" s="125"/>
      <c r="X206" s="125"/>
      <c r="Y206" s="125"/>
      <c r="Z206" s="125"/>
      <c r="AA206" s="125"/>
      <c r="AB206" s="125"/>
      <c r="AC206" s="125"/>
      <c r="AD206" s="125"/>
      <c r="AE206" s="125"/>
      <c r="AF206" s="125"/>
      <c r="AG206" s="125"/>
    </row>
    <row r="207" spans="1:33" ht="12.75">
      <c r="A207" s="125"/>
      <c r="B207" s="124"/>
      <c r="C207" s="125"/>
      <c r="D207" s="154"/>
      <c r="E207" s="125"/>
      <c r="F207" s="125"/>
      <c r="G207" s="125"/>
      <c r="H207" s="125"/>
      <c r="I207" s="125"/>
      <c r="J207" s="125"/>
      <c r="K207" s="125"/>
      <c r="L207" s="125"/>
      <c r="M207" s="125"/>
      <c r="N207" s="125"/>
      <c r="O207" s="125"/>
      <c r="P207" s="125"/>
      <c r="Q207" s="125"/>
      <c r="R207" s="125"/>
      <c r="S207" s="125"/>
      <c r="T207" s="125"/>
      <c r="U207" s="124"/>
      <c r="V207" s="125"/>
      <c r="W207" s="125"/>
      <c r="X207" s="125"/>
      <c r="Y207" s="125"/>
      <c r="Z207" s="125"/>
      <c r="AA207" s="125"/>
      <c r="AB207" s="125"/>
      <c r="AC207" s="125"/>
      <c r="AD207" s="125"/>
      <c r="AE207" s="125"/>
      <c r="AF207" s="125"/>
      <c r="AG207" s="125"/>
    </row>
    <row r="208" spans="1:33" ht="12.75">
      <c r="A208" s="125"/>
      <c r="B208" s="124"/>
      <c r="C208" s="125"/>
      <c r="D208" s="154"/>
      <c r="E208" s="125"/>
      <c r="F208" s="125"/>
      <c r="G208" s="125"/>
      <c r="H208" s="125"/>
      <c r="I208" s="125"/>
      <c r="J208" s="125"/>
      <c r="K208" s="125"/>
      <c r="L208" s="125"/>
      <c r="M208" s="125"/>
      <c r="N208" s="125"/>
      <c r="O208" s="125"/>
      <c r="P208" s="125"/>
      <c r="Q208" s="125"/>
      <c r="R208" s="125"/>
      <c r="S208" s="125"/>
      <c r="T208" s="125"/>
      <c r="U208" s="124"/>
      <c r="V208" s="125"/>
      <c r="W208" s="125"/>
      <c r="X208" s="125"/>
      <c r="Y208" s="125"/>
      <c r="Z208" s="125"/>
      <c r="AA208" s="125"/>
      <c r="AB208" s="125"/>
      <c r="AC208" s="125"/>
      <c r="AD208" s="125"/>
      <c r="AE208" s="125"/>
      <c r="AF208" s="125"/>
      <c r="AG208" s="125"/>
    </row>
    <row r="209" spans="1:33" ht="12.75">
      <c r="A209" s="125"/>
      <c r="B209" s="124"/>
      <c r="C209" s="125"/>
      <c r="D209" s="154"/>
      <c r="E209" s="125"/>
      <c r="F209" s="125"/>
      <c r="G209" s="125"/>
      <c r="H209" s="125"/>
      <c r="I209" s="125"/>
      <c r="J209" s="125"/>
      <c r="K209" s="125"/>
      <c r="L209" s="125"/>
      <c r="M209" s="125"/>
      <c r="N209" s="125"/>
      <c r="O209" s="125"/>
      <c r="P209" s="125"/>
      <c r="Q209" s="125"/>
      <c r="R209" s="125"/>
      <c r="S209" s="125"/>
      <c r="T209" s="125"/>
      <c r="U209" s="124"/>
      <c r="V209" s="125"/>
      <c r="W209" s="125"/>
      <c r="X209" s="125"/>
      <c r="Y209" s="125"/>
      <c r="Z209" s="125"/>
      <c r="AA209" s="125"/>
      <c r="AB209" s="125"/>
      <c r="AC209" s="125"/>
      <c r="AD209" s="125"/>
      <c r="AE209" s="125"/>
      <c r="AF209" s="125"/>
      <c r="AG209" s="125"/>
    </row>
    <row r="210" spans="1:33" ht="12.75">
      <c r="A210" s="125"/>
      <c r="B210" s="124"/>
      <c r="C210" s="125"/>
      <c r="D210" s="154"/>
      <c r="E210" s="125"/>
      <c r="F210" s="125"/>
      <c r="G210" s="125"/>
      <c r="H210" s="125"/>
      <c r="I210" s="125"/>
      <c r="J210" s="125"/>
      <c r="K210" s="125"/>
      <c r="L210" s="125"/>
      <c r="M210" s="125"/>
      <c r="N210" s="125"/>
      <c r="O210" s="125"/>
      <c r="P210" s="125"/>
      <c r="Q210" s="125"/>
      <c r="R210" s="125"/>
      <c r="S210" s="125"/>
      <c r="T210" s="125"/>
      <c r="U210" s="124"/>
      <c r="V210" s="125"/>
      <c r="W210" s="125"/>
      <c r="X210" s="125"/>
      <c r="Y210" s="125"/>
      <c r="Z210" s="125"/>
      <c r="AA210" s="125"/>
      <c r="AB210" s="125"/>
      <c r="AC210" s="125"/>
      <c r="AD210" s="125"/>
      <c r="AE210" s="125"/>
      <c r="AF210" s="125"/>
      <c r="AG210" s="125"/>
    </row>
    <row r="211" spans="1:33" ht="12.75">
      <c r="A211" s="125"/>
      <c r="B211" s="124"/>
      <c r="C211" s="125"/>
      <c r="D211" s="154"/>
      <c r="E211" s="125"/>
      <c r="F211" s="125"/>
      <c r="G211" s="125"/>
      <c r="H211" s="125"/>
      <c r="I211" s="125"/>
      <c r="J211" s="125"/>
      <c r="K211" s="125"/>
      <c r="L211" s="125"/>
      <c r="M211" s="125"/>
      <c r="N211" s="125"/>
      <c r="O211" s="125"/>
      <c r="P211" s="125"/>
      <c r="Q211" s="125"/>
      <c r="R211" s="125"/>
      <c r="S211" s="125"/>
      <c r="T211" s="125"/>
      <c r="U211" s="124"/>
      <c r="V211" s="125"/>
      <c r="W211" s="125"/>
      <c r="X211" s="125"/>
      <c r="Y211" s="125"/>
      <c r="Z211" s="125"/>
      <c r="AA211" s="125"/>
      <c r="AB211" s="125"/>
      <c r="AC211" s="125"/>
      <c r="AD211" s="125"/>
      <c r="AE211" s="125"/>
      <c r="AF211" s="125"/>
      <c r="AG211" s="125"/>
    </row>
    <row r="212" spans="1:33" ht="12.75">
      <c r="A212" s="125"/>
      <c r="B212" s="124"/>
      <c r="C212" s="125"/>
      <c r="D212" s="154"/>
      <c r="E212" s="125"/>
      <c r="F212" s="125"/>
      <c r="G212" s="125"/>
      <c r="H212" s="125"/>
      <c r="I212" s="125"/>
      <c r="J212" s="125"/>
      <c r="K212" s="125"/>
      <c r="L212" s="125"/>
      <c r="M212" s="125"/>
      <c r="N212" s="125"/>
      <c r="O212" s="125"/>
      <c r="P212" s="125"/>
      <c r="Q212" s="125"/>
      <c r="R212" s="125"/>
      <c r="S212" s="125"/>
      <c r="T212" s="125"/>
      <c r="U212" s="124"/>
      <c r="V212" s="125"/>
      <c r="W212" s="125"/>
      <c r="X212" s="125"/>
      <c r="Y212" s="125"/>
      <c r="Z212" s="125"/>
      <c r="AA212" s="125"/>
      <c r="AB212" s="125"/>
      <c r="AC212" s="125"/>
      <c r="AD212" s="125"/>
      <c r="AE212" s="125"/>
      <c r="AF212" s="125"/>
      <c r="AG212" s="125"/>
    </row>
    <row r="213" spans="1:33" ht="12.75">
      <c r="A213" s="125"/>
      <c r="B213" s="124"/>
      <c r="C213" s="125"/>
      <c r="D213" s="154"/>
      <c r="E213" s="125"/>
      <c r="F213" s="125"/>
      <c r="G213" s="125"/>
      <c r="H213" s="125"/>
      <c r="I213" s="125"/>
      <c r="J213" s="125"/>
      <c r="K213" s="125"/>
      <c r="L213" s="125"/>
      <c r="M213" s="125"/>
      <c r="N213" s="125"/>
      <c r="O213" s="125"/>
      <c r="P213" s="125"/>
      <c r="Q213" s="125"/>
      <c r="R213" s="125"/>
      <c r="S213" s="125"/>
      <c r="T213" s="125"/>
      <c r="U213" s="124"/>
      <c r="V213" s="125"/>
      <c r="W213" s="125"/>
      <c r="X213" s="125"/>
      <c r="Y213" s="125"/>
      <c r="Z213" s="125"/>
      <c r="AA213" s="125"/>
      <c r="AB213" s="125"/>
      <c r="AC213" s="125"/>
      <c r="AD213" s="125"/>
      <c r="AE213" s="125"/>
      <c r="AF213" s="125"/>
      <c r="AG213" s="125"/>
    </row>
    <row r="214" spans="1:33" ht="12.75">
      <c r="A214" s="125"/>
      <c r="B214" s="124"/>
      <c r="C214" s="125"/>
      <c r="D214" s="154"/>
      <c r="E214" s="125"/>
      <c r="F214" s="125"/>
      <c r="G214" s="125"/>
      <c r="H214" s="125"/>
      <c r="I214" s="125"/>
      <c r="J214" s="125"/>
      <c r="K214" s="125"/>
      <c r="L214" s="125"/>
      <c r="M214" s="125"/>
      <c r="N214" s="125"/>
      <c r="O214" s="125"/>
      <c r="P214" s="125"/>
      <c r="Q214" s="125"/>
      <c r="R214" s="125"/>
      <c r="S214" s="125"/>
      <c r="T214" s="125"/>
      <c r="U214" s="124"/>
      <c r="V214" s="125"/>
      <c r="W214" s="125"/>
      <c r="X214" s="125"/>
      <c r="Y214" s="125"/>
      <c r="Z214" s="125"/>
      <c r="AA214" s="125"/>
      <c r="AB214" s="125"/>
      <c r="AC214" s="125"/>
      <c r="AD214" s="125"/>
      <c r="AE214" s="125"/>
      <c r="AF214" s="125"/>
      <c r="AG214" s="125"/>
    </row>
    <row r="215" spans="1:33" ht="12.75">
      <c r="A215" s="125"/>
      <c r="B215" s="124"/>
      <c r="C215" s="125"/>
      <c r="D215" s="154"/>
      <c r="E215" s="125"/>
      <c r="F215" s="125"/>
      <c r="G215" s="125"/>
      <c r="H215" s="125"/>
      <c r="I215" s="125"/>
      <c r="J215" s="125"/>
      <c r="K215" s="125"/>
      <c r="L215" s="125"/>
      <c r="M215" s="125"/>
      <c r="N215" s="125"/>
      <c r="O215" s="125"/>
      <c r="P215" s="125"/>
      <c r="Q215" s="125"/>
      <c r="R215" s="125"/>
      <c r="S215" s="125"/>
      <c r="T215" s="125"/>
      <c r="U215" s="124"/>
      <c r="V215" s="125"/>
      <c r="W215" s="125"/>
      <c r="X215" s="125"/>
      <c r="Y215" s="125"/>
      <c r="Z215" s="125"/>
      <c r="AA215" s="125"/>
      <c r="AB215" s="125"/>
      <c r="AC215" s="125"/>
      <c r="AD215" s="125"/>
      <c r="AE215" s="125"/>
      <c r="AF215" s="125"/>
      <c r="AG215" s="125"/>
    </row>
    <row r="216" spans="1:33" ht="12.75">
      <c r="A216" s="125"/>
      <c r="B216" s="124"/>
      <c r="C216" s="125"/>
      <c r="D216" s="154"/>
      <c r="E216" s="125"/>
      <c r="F216" s="125"/>
      <c r="G216" s="125"/>
      <c r="H216" s="125"/>
      <c r="I216" s="125"/>
      <c r="J216" s="125"/>
      <c r="K216" s="125"/>
      <c r="L216" s="125"/>
      <c r="M216" s="125"/>
      <c r="N216" s="125"/>
      <c r="O216" s="125"/>
      <c r="P216" s="125"/>
      <c r="Q216" s="125"/>
      <c r="R216" s="125"/>
      <c r="S216" s="125"/>
      <c r="T216" s="125"/>
      <c r="U216" s="124"/>
      <c r="V216" s="125"/>
      <c r="W216" s="125"/>
      <c r="X216" s="125"/>
      <c r="Y216" s="125"/>
      <c r="Z216" s="125"/>
      <c r="AA216" s="125"/>
      <c r="AB216" s="125"/>
      <c r="AC216" s="125"/>
      <c r="AD216" s="125"/>
      <c r="AE216" s="125"/>
      <c r="AF216" s="125"/>
      <c r="AG216" s="125"/>
    </row>
    <row r="217" spans="1:33" ht="12.75">
      <c r="A217" s="125"/>
      <c r="B217" s="124"/>
      <c r="C217" s="125"/>
      <c r="D217" s="154"/>
      <c r="E217" s="125"/>
      <c r="F217" s="125"/>
      <c r="G217" s="125"/>
      <c r="H217" s="125"/>
      <c r="I217" s="125"/>
      <c r="J217" s="125"/>
      <c r="K217" s="125"/>
      <c r="L217" s="125"/>
      <c r="M217" s="125"/>
      <c r="N217" s="125"/>
      <c r="O217" s="125"/>
      <c r="P217" s="125"/>
      <c r="Q217" s="125"/>
      <c r="R217" s="125"/>
      <c r="S217" s="125"/>
      <c r="T217" s="125"/>
      <c r="U217" s="124"/>
      <c r="V217" s="125"/>
      <c r="W217" s="125"/>
      <c r="X217" s="125"/>
      <c r="Y217" s="125"/>
      <c r="Z217" s="125"/>
      <c r="AA217" s="125"/>
      <c r="AB217" s="125"/>
      <c r="AC217" s="125"/>
      <c r="AD217" s="125"/>
      <c r="AE217" s="125"/>
      <c r="AF217" s="125"/>
      <c r="AG217" s="125"/>
    </row>
    <row r="218" spans="1:33" ht="12.75">
      <c r="A218" s="125"/>
      <c r="B218" s="124"/>
      <c r="C218" s="125"/>
      <c r="D218" s="154"/>
      <c r="E218" s="125"/>
      <c r="F218" s="125"/>
      <c r="G218" s="125"/>
      <c r="H218" s="125"/>
      <c r="I218" s="125"/>
      <c r="J218" s="125"/>
      <c r="K218" s="125"/>
      <c r="L218" s="125"/>
      <c r="M218" s="125"/>
      <c r="N218" s="125"/>
      <c r="O218" s="125"/>
      <c r="P218" s="125"/>
      <c r="Q218" s="125"/>
      <c r="R218" s="125"/>
      <c r="S218" s="125"/>
      <c r="T218" s="125"/>
      <c r="U218" s="124"/>
      <c r="V218" s="125"/>
      <c r="W218" s="125"/>
      <c r="X218" s="125"/>
      <c r="Y218" s="125"/>
      <c r="Z218" s="125"/>
      <c r="AA218" s="125"/>
      <c r="AB218" s="125"/>
      <c r="AC218" s="125"/>
      <c r="AD218" s="125"/>
      <c r="AE218" s="125"/>
      <c r="AF218" s="125"/>
      <c r="AG218" s="125"/>
    </row>
    <row r="219" spans="1:33" ht="12.75">
      <c r="A219" s="125"/>
      <c r="B219" s="124"/>
      <c r="C219" s="125"/>
      <c r="D219" s="154"/>
      <c r="E219" s="125"/>
      <c r="F219" s="125"/>
      <c r="G219" s="125"/>
      <c r="H219" s="125"/>
      <c r="I219" s="125"/>
      <c r="J219" s="125"/>
      <c r="K219" s="125"/>
      <c r="L219" s="125"/>
      <c r="M219" s="125"/>
      <c r="N219" s="125"/>
      <c r="O219" s="125"/>
      <c r="P219" s="125"/>
      <c r="Q219" s="125"/>
      <c r="R219" s="125"/>
      <c r="S219" s="125"/>
      <c r="T219" s="125"/>
      <c r="U219" s="124"/>
      <c r="V219" s="125"/>
      <c r="W219" s="125"/>
      <c r="X219" s="125"/>
      <c r="Y219" s="125"/>
      <c r="Z219" s="125"/>
      <c r="AA219" s="125"/>
      <c r="AB219" s="125"/>
      <c r="AC219" s="125"/>
      <c r="AD219" s="125"/>
      <c r="AE219" s="125"/>
      <c r="AF219" s="125"/>
      <c r="AG219" s="125"/>
    </row>
    <row r="220" spans="1:33" ht="12.75">
      <c r="A220" s="125"/>
      <c r="B220" s="124"/>
      <c r="C220" s="125"/>
      <c r="D220" s="154"/>
      <c r="E220" s="125"/>
      <c r="F220" s="125"/>
      <c r="G220" s="125"/>
      <c r="H220" s="125"/>
      <c r="I220" s="125"/>
      <c r="J220" s="125"/>
      <c r="K220" s="125"/>
      <c r="L220" s="125"/>
      <c r="M220" s="125"/>
      <c r="N220" s="125"/>
      <c r="O220" s="125"/>
      <c r="P220" s="125"/>
      <c r="Q220" s="125"/>
      <c r="R220" s="125"/>
      <c r="S220" s="125"/>
      <c r="T220" s="125"/>
      <c r="U220" s="124"/>
      <c r="V220" s="125"/>
      <c r="W220" s="125"/>
      <c r="X220" s="125"/>
      <c r="Y220" s="125"/>
      <c r="Z220" s="125"/>
      <c r="AA220" s="125"/>
      <c r="AB220" s="125"/>
      <c r="AC220" s="125"/>
      <c r="AD220" s="125"/>
      <c r="AE220" s="125"/>
      <c r="AF220" s="125"/>
      <c r="AG220" s="125"/>
    </row>
    <row r="221" spans="1:33" ht="12.75">
      <c r="A221" s="125"/>
      <c r="B221" s="124"/>
      <c r="C221" s="125"/>
      <c r="D221" s="154"/>
      <c r="E221" s="125"/>
      <c r="F221" s="125"/>
      <c r="G221" s="125"/>
      <c r="H221" s="125"/>
      <c r="I221" s="125"/>
      <c r="J221" s="125"/>
      <c r="K221" s="125"/>
      <c r="L221" s="125"/>
      <c r="M221" s="125"/>
      <c r="N221" s="125"/>
      <c r="O221" s="125"/>
      <c r="P221" s="125"/>
      <c r="Q221" s="125"/>
      <c r="R221" s="125"/>
      <c r="S221" s="125"/>
      <c r="T221" s="125"/>
      <c r="U221" s="124"/>
      <c r="V221" s="125"/>
      <c r="W221" s="125"/>
      <c r="X221" s="125"/>
      <c r="Y221" s="125"/>
      <c r="Z221" s="125"/>
      <c r="AA221" s="125"/>
      <c r="AB221" s="125"/>
      <c r="AC221" s="125"/>
      <c r="AD221" s="125"/>
      <c r="AE221" s="125"/>
      <c r="AF221" s="125"/>
      <c r="AG221" s="125"/>
    </row>
    <row r="222" spans="1:33" ht="12.75">
      <c r="A222" s="125"/>
      <c r="B222" s="124"/>
      <c r="C222" s="125"/>
      <c r="D222" s="154"/>
      <c r="E222" s="125"/>
      <c r="F222" s="125"/>
      <c r="G222" s="125"/>
      <c r="H222" s="125"/>
      <c r="I222" s="125"/>
      <c r="J222" s="125"/>
      <c r="K222" s="125"/>
      <c r="L222" s="125"/>
      <c r="M222" s="125"/>
      <c r="N222" s="125"/>
      <c r="O222" s="125"/>
      <c r="P222" s="125"/>
      <c r="Q222" s="125"/>
      <c r="R222" s="125"/>
      <c r="S222" s="125"/>
      <c r="T222" s="125"/>
      <c r="U222" s="124"/>
      <c r="V222" s="125"/>
      <c r="W222" s="125"/>
      <c r="X222" s="125"/>
      <c r="Y222" s="125"/>
      <c r="Z222" s="125"/>
      <c r="AA222" s="125"/>
      <c r="AB222" s="125"/>
      <c r="AC222" s="125"/>
      <c r="AD222" s="125"/>
      <c r="AE222" s="125"/>
      <c r="AF222" s="125"/>
      <c r="AG222" s="125"/>
    </row>
    <row r="223" spans="1:33" ht="12.75">
      <c r="A223" s="125"/>
      <c r="B223" s="124"/>
      <c r="C223" s="125"/>
      <c r="D223" s="154"/>
      <c r="E223" s="125"/>
      <c r="F223" s="125"/>
      <c r="G223" s="125"/>
      <c r="H223" s="125"/>
      <c r="I223" s="125"/>
      <c r="J223" s="125"/>
      <c r="K223" s="125"/>
      <c r="L223" s="125"/>
      <c r="M223" s="125"/>
      <c r="N223" s="125"/>
      <c r="O223" s="125"/>
      <c r="P223" s="125"/>
      <c r="Q223" s="125"/>
      <c r="R223" s="125"/>
      <c r="S223" s="125"/>
      <c r="T223" s="125"/>
      <c r="U223" s="124"/>
      <c r="V223" s="125"/>
      <c r="W223" s="125"/>
      <c r="X223" s="125"/>
      <c r="Y223" s="125"/>
      <c r="Z223" s="125"/>
      <c r="AA223" s="125"/>
      <c r="AB223" s="125"/>
      <c r="AC223" s="125"/>
      <c r="AD223" s="125"/>
      <c r="AE223" s="125"/>
      <c r="AF223" s="125"/>
      <c r="AG223" s="125"/>
    </row>
    <row r="224" spans="1:33" ht="12.75">
      <c r="A224" s="125"/>
      <c r="B224" s="124"/>
      <c r="C224" s="125"/>
      <c r="D224" s="154"/>
      <c r="E224" s="125"/>
      <c r="F224" s="125"/>
      <c r="G224" s="125"/>
      <c r="H224" s="125"/>
      <c r="I224" s="125"/>
      <c r="J224" s="125"/>
      <c r="K224" s="125"/>
      <c r="L224" s="125"/>
      <c r="M224" s="125"/>
      <c r="N224" s="125"/>
      <c r="O224" s="125"/>
      <c r="P224" s="125"/>
      <c r="Q224" s="125"/>
      <c r="R224" s="125"/>
      <c r="S224" s="125"/>
      <c r="T224" s="125"/>
      <c r="U224" s="124"/>
      <c r="V224" s="125"/>
      <c r="W224" s="125"/>
      <c r="X224" s="125"/>
      <c r="Y224" s="125"/>
      <c r="Z224" s="125"/>
      <c r="AA224" s="125"/>
      <c r="AB224" s="125"/>
      <c r="AC224" s="125"/>
      <c r="AD224" s="125"/>
      <c r="AE224" s="125"/>
      <c r="AF224" s="125"/>
      <c r="AG224" s="125"/>
    </row>
    <row r="225" spans="1:33" ht="12.75">
      <c r="A225" s="125"/>
      <c r="B225" s="124"/>
      <c r="C225" s="125"/>
      <c r="D225" s="154"/>
      <c r="E225" s="125"/>
      <c r="F225" s="125"/>
      <c r="G225" s="125"/>
      <c r="H225" s="125"/>
      <c r="I225" s="125"/>
      <c r="J225" s="125"/>
      <c r="K225" s="125"/>
      <c r="L225" s="125"/>
      <c r="M225" s="125"/>
      <c r="N225" s="125"/>
      <c r="O225" s="125"/>
      <c r="P225" s="125"/>
      <c r="Q225" s="125"/>
      <c r="R225" s="125"/>
      <c r="S225" s="125"/>
      <c r="T225" s="125"/>
      <c r="U225" s="124"/>
      <c r="V225" s="125"/>
      <c r="W225" s="125"/>
      <c r="X225" s="125"/>
      <c r="Y225" s="125"/>
      <c r="Z225" s="125"/>
      <c r="AA225" s="125"/>
      <c r="AB225" s="125"/>
      <c r="AC225" s="125"/>
      <c r="AD225" s="125"/>
      <c r="AE225" s="125"/>
      <c r="AF225" s="125"/>
      <c r="AG225" s="125"/>
    </row>
    <row r="226" spans="1:33" ht="12.75">
      <c r="A226" s="125"/>
      <c r="B226" s="124"/>
      <c r="C226" s="125"/>
      <c r="D226" s="154"/>
      <c r="E226" s="125"/>
      <c r="F226" s="125"/>
      <c r="G226" s="125"/>
      <c r="H226" s="125"/>
      <c r="I226" s="125"/>
      <c r="J226" s="125"/>
      <c r="K226" s="125"/>
      <c r="L226" s="125"/>
      <c r="M226" s="125"/>
      <c r="N226" s="125"/>
      <c r="O226" s="125"/>
      <c r="P226" s="125"/>
      <c r="Q226" s="125"/>
      <c r="R226" s="125"/>
      <c r="S226" s="125"/>
      <c r="T226" s="125"/>
      <c r="U226" s="124"/>
      <c r="V226" s="125"/>
      <c r="W226" s="125"/>
      <c r="X226" s="125"/>
      <c r="Y226" s="125"/>
      <c r="Z226" s="125"/>
      <c r="AA226" s="125"/>
      <c r="AB226" s="125"/>
      <c r="AC226" s="125"/>
      <c r="AD226" s="125"/>
      <c r="AE226" s="125"/>
      <c r="AF226" s="125"/>
      <c r="AG226" s="125"/>
    </row>
    <row r="227" spans="1:33" ht="12.75">
      <c r="A227" s="125"/>
      <c r="B227" s="124"/>
      <c r="C227" s="125"/>
      <c r="D227" s="154"/>
      <c r="E227" s="125"/>
      <c r="F227" s="125"/>
      <c r="G227" s="125"/>
      <c r="H227" s="125"/>
      <c r="I227" s="125"/>
      <c r="J227" s="125"/>
      <c r="K227" s="125"/>
      <c r="L227" s="125"/>
      <c r="M227" s="125"/>
      <c r="N227" s="125"/>
      <c r="O227" s="125"/>
      <c r="P227" s="125"/>
      <c r="Q227" s="125"/>
      <c r="R227" s="125"/>
      <c r="S227" s="125"/>
      <c r="T227" s="125"/>
      <c r="U227" s="124"/>
      <c r="V227" s="125"/>
      <c r="W227" s="125"/>
      <c r="X227" s="125"/>
      <c r="Y227" s="125"/>
      <c r="Z227" s="125"/>
      <c r="AA227" s="125"/>
      <c r="AB227" s="125"/>
      <c r="AC227" s="125"/>
      <c r="AD227" s="125"/>
      <c r="AE227" s="125"/>
      <c r="AF227" s="125"/>
      <c r="AG227" s="125"/>
    </row>
    <row r="228" spans="1:33" ht="12.75">
      <c r="A228" s="125"/>
      <c r="B228" s="124"/>
      <c r="C228" s="125"/>
      <c r="D228" s="154"/>
      <c r="E228" s="125"/>
      <c r="F228" s="125"/>
      <c r="G228" s="125"/>
      <c r="H228" s="125"/>
      <c r="I228" s="125"/>
      <c r="J228" s="125"/>
      <c r="K228" s="125"/>
      <c r="L228" s="125"/>
      <c r="M228" s="125"/>
      <c r="N228" s="125"/>
      <c r="O228" s="125"/>
      <c r="P228" s="125"/>
      <c r="Q228" s="125"/>
      <c r="R228" s="125"/>
      <c r="S228" s="125"/>
      <c r="T228" s="125"/>
      <c r="U228" s="124"/>
      <c r="V228" s="125"/>
      <c r="W228" s="125"/>
      <c r="X228" s="125"/>
      <c r="Y228" s="125"/>
      <c r="Z228" s="125"/>
      <c r="AA228" s="125"/>
      <c r="AB228" s="125"/>
      <c r="AC228" s="125"/>
      <c r="AD228" s="125"/>
      <c r="AE228" s="125"/>
      <c r="AF228" s="125"/>
      <c r="AG228" s="125"/>
    </row>
    <row r="229" spans="1:33" ht="12.75">
      <c r="A229" s="125"/>
      <c r="B229" s="124"/>
      <c r="C229" s="125"/>
      <c r="D229" s="154"/>
      <c r="E229" s="125"/>
      <c r="F229" s="125"/>
      <c r="G229" s="125"/>
      <c r="H229" s="125"/>
      <c r="I229" s="125"/>
      <c r="J229" s="125"/>
      <c r="K229" s="125"/>
      <c r="L229" s="125"/>
      <c r="M229" s="125"/>
      <c r="N229" s="125"/>
      <c r="O229" s="125"/>
      <c r="P229" s="125"/>
      <c r="Q229" s="125"/>
      <c r="R229" s="125"/>
      <c r="S229" s="125"/>
      <c r="T229" s="125"/>
      <c r="U229" s="124"/>
      <c r="V229" s="125"/>
      <c r="W229" s="125"/>
      <c r="X229" s="125"/>
      <c r="Y229" s="125"/>
      <c r="Z229" s="125"/>
      <c r="AA229" s="125"/>
      <c r="AB229" s="125"/>
      <c r="AC229" s="125"/>
      <c r="AD229" s="125"/>
      <c r="AE229" s="125"/>
      <c r="AF229" s="125"/>
      <c r="AG229" s="125"/>
    </row>
    <row r="230" spans="1:33" ht="12.75">
      <c r="A230" s="125"/>
      <c r="B230" s="124"/>
      <c r="C230" s="125"/>
      <c r="D230" s="154"/>
      <c r="E230" s="125"/>
      <c r="F230" s="125"/>
      <c r="G230" s="125"/>
      <c r="H230" s="125"/>
      <c r="I230" s="125"/>
      <c r="J230" s="125"/>
      <c r="K230" s="125"/>
      <c r="L230" s="125"/>
      <c r="M230" s="125"/>
      <c r="N230" s="125"/>
      <c r="O230" s="125"/>
      <c r="P230" s="125"/>
      <c r="Q230" s="125"/>
      <c r="R230" s="125"/>
      <c r="S230" s="125"/>
      <c r="T230" s="125"/>
      <c r="U230" s="124"/>
      <c r="V230" s="125"/>
      <c r="W230" s="125"/>
      <c r="X230" s="125"/>
      <c r="Y230" s="125"/>
      <c r="Z230" s="125"/>
      <c r="AA230" s="125"/>
      <c r="AB230" s="125"/>
      <c r="AC230" s="125"/>
      <c r="AD230" s="125"/>
      <c r="AE230" s="125"/>
      <c r="AF230" s="125"/>
      <c r="AG230" s="125"/>
    </row>
    <row r="231" spans="1:33" ht="12.75">
      <c r="A231" s="125"/>
      <c r="B231" s="124"/>
      <c r="C231" s="125"/>
      <c r="D231" s="154"/>
      <c r="E231" s="125"/>
      <c r="F231" s="125"/>
      <c r="G231" s="125"/>
      <c r="H231" s="125"/>
      <c r="I231" s="125"/>
      <c r="J231" s="125"/>
      <c r="K231" s="125"/>
      <c r="L231" s="125"/>
      <c r="M231" s="125"/>
      <c r="N231" s="125"/>
      <c r="O231" s="125"/>
      <c r="P231" s="125"/>
      <c r="Q231" s="125"/>
      <c r="R231" s="125"/>
      <c r="S231" s="125"/>
      <c r="T231" s="125"/>
      <c r="U231" s="124"/>
      <c r="V231" s="125"/>
      <c r="W231" s="125"/>
      <c r="X231" s="125"/>
      <c r="Y231" s="125"/>
      <c r="Z231" s="125"/>
      <c r="AA231" s="125"/>
      <c r="AB231" s="125"/>
      <c r="AC231" s="125"/>
      <c r="AD231" s="125"/>
      <c r="AE231" s="125"/>
      <c r="AF231" s="125"/>
      <c r="AG231" s="125"/>
    </row>
    <row r="232" spans="1:33" ht="12.75">
      <c r="A232" s="125"/>
      <c r="B232" s="124"/>
      <c r="C232" s="125"/>
      <c r="D232" s="154"/>
      <c r="E232" s="125"/>
      <c r="F232" s="125"/>
      <c r="G232" s="125"/>
      <c r="H232" s="125"/>
      <c r="I232" s="125"/>
      <c r="J232" s="125"/>
      <c r="K232" s="125"/>
      <c r="L232" s="125"/>
      <c r="M232" s="125"/>
      <c r="N232" s="125"/>
      <c r="O232" s="125"/>
      <c r="P232" s="125"/>
      <c r="Q232" s="125"/>
      <c r="R232" s="125"/>
      <c r="S232" s="125"/>
      <c r="T232" s="125"/>
      <c r="U232" s="124"/>
      <c r="V232" s="125"/>
      <c r="W232" s="125"/>
      <c r="X232" s="125"/>
      <c r="Y232" s="125"/>
      <c r="Z232" s="125"/>
      <c r="AA232" s="125"/>
      <c r="AB232" s="125"/>
      <c r="AC232" s="125"/>
      <c r="AD232" s="125"/>
      <c r="AE232" s="125"/>
      <c r="AF232" s="125"/>
      <c r="AG232" s="125"/>
    </row>
    <row r="233" spans="1:33" ht="12.75">
      <c r="A233" s="125"/>
      <c r="B233" s="124"/>
      <c r="C233" s="125"/>
      <c r="D233" s="154"/>
      <c r="E233" s="125"/>
      <c r="F233" s="125"/>
      <c r="G233" s="125"/>
      <c r="H233" s="125"/>
      <c r="I233" s="125"/>
      <c r="J233" s="125"/>
      <c r="K233" s="125"/>
      <c r="L233" s="125"/>
      <c r="M233" s="125"/>
      <c r="N233" s="125"/>
      <c r="O233" s="125"/>
      <c r="P233" s="125"/>
      <c r="Q233" s="125"/>
      <c r="R233" s="125"/>
      <c r="S233" s="125"/>
      <c r="T233" s="125"/>
      <c r="U233" s="124"/>
      <c r="V233" s="125"/>
      <c r="W233" s="125"/>
      <c r="X233" s="125"/>
      <c r="Y233" s="125"/>
      <c r="Z233" s="125"/>
      <c r="AA233" s="125"/>
      <c r="AB233" s="125"/>
      <c r="AC233" s="125"/>
      <c r="AD233" s="125"/>
      <c r="AE233" s="125"/>
      <c r="AF233" s="125"/>
      <c r="AG233" s="125"/>
    </row>
    <row r="234" spans="1:33" ht="12.75">
      <c r="A234" s="125"/>
      <c r="B234" s="124"/>
      <c r="C234" s="125"/>
      <c r="D234" s="154"/>
      <c r="E234" s="125"/>
      <c r="F234" s="125"/>
      <c r="G234" s="125"/>
      <c r="H234" s="125"/>
      <c r="I234" s="125"/>
      <c r="J234" s="125"/>
      <c r="K234" s="125"/>
      <c r="L234" s="125"/>
      <c r="M234" s="125"/>
      <c r="N234" s="125"/>
      <c r="O234" s="125"/>
      <c r="P234" s="125"/>
      <c r="Q234" s="125"/>
      <c r="R234" s="125"/>
      <c r="S234" s="125"/>
      <c r="T234" s="125"/>
      <c r="U234" s="124"/>
      <c r="V234" s="125"/>
      <c r="W234" s="125"/>
      <c r="X234" s="125"/>
      <c r="Y234" s="125"/>
      <c r="Z234" s="125"/>
      <c r="AA234" s="125"/>
      <c r="AB234" s="125"/>
      <c r="AC234" s="125"/>
      <c r="AD234" s="125"/>
      <c r="AE234" s="125"/>
      <c r="AF234" s="125"/>
      <c r="AG234" s="125"/>
    </row>
    <row r="235" spans="1:33" ht="12.75">
      <c r="A235" s="125"/>
      <c r="B235" s="124"/>
      <c r="C235" s="125"/>
      <c r="D235" s="154"/>
      <c r="E235" s="125"/>
      <c r="F235" s="125"/>
      <c r="G235" s="125"/>
      <c r="H235" s="125"/>
      <c r="I235" s="125"/>
      <c r="J235" s="125"/>
      <c r="K235" s="125"/>
      <c r="L235" s="125"/>
      <c r="M235" s="125"/>
      <c r="N235" s="125"/>
      <c r="O235" s="125"/>
      <c r="P235" s="125"/>
      <c r="Q235" s="125"/>
      <c r="R235" s="125"/>
      <c r="S235" s="125"/>
      <c r="T235" s="125"/>
      <c r="U235" s="124"/>
      <c r="V235" s="125"/>
      <c r="W235" s="125"/>
      <c r="X235" s="125"/>
      <c r="Y235" s="125"/>
      <c r="Z235" s="125"/>
      <c r="AA235" s="125"/>
      <c r="AB235" s="125"/>
      <c r="AC235" s="125"/>
      <c r="AD235" s="125"/>
      <c r="AE235" s="125"/>
      <c r="AF235" s="125"/>
      <c r="AG235" s="125"/>
    </row>
    <row r="236" spans="1:33" ht="12.75">
      <c r="A236" s="125"/>
      <c r="B236" s="124"/>
      <c r="C236" s="125"/>
      <c r="D236" s="154"/>
      <c r="E236" s="125"/>
      <c r="F236" s="125"/>
      <c r="G236" s="125"/>
      <c r="H236" s="125"/>
      <c r="I236" s="125"/>
      <c r="J236" s="125"/>
      <c r="K236" s="125"/>
      <c r="L236" s="125"/>
      <c r="M236" s="125"/>
      <c r="N236" s="125"/>
      <c r="O236" s="125"/>
      <c r="P236" s="125"/>
      <c r="Q236" s="125"/>
      <c r="R236" s="125"/>
      <c r="S236" s="125"/>
      <c r="T236" s="125"/>
      <c r="U236" s="124"/>
      <c r="V236" s="125"/>
      <c r="W236" s="125"/>
      <c r="X236" s="125"/>
      <c r="Y236" s="125"/>
      <c r="Z236" s="125"/>
      <c r="AA236" s="125"/>
      <c r="AB236" s="125"/>
      <c r="AC236" s="125"/>
      <c r="AD236" s="125"/>
      <c r="AE236" s="125"/>
      <c r="AF236" s="125"/>
      <c r="AG236" s="125"/>
    </row>
    <row r="237" spans="1:33" ht="12.75">
      <c r="A237" s="125"/>
      <c r="B237" s="124"/>
      <c r="C237" s="125"/>
      <c r="D237" s="154"/>
      <c r="E237" s="125"/>
      <c r="F237" s="125"/>
      <c r="G237" s="125"/>
      <c r="H237" s="125"/>
      <c r="I237" s="125"/>
      <c r="J237" s="125"/>
      <c r="K237" s="125"/>
      <c r="L237" s="125"/>
      <c r="M237" s="125"/>
      <c r="N237" s="125"/>
      <c r="O237" s="125"/>
      <c r="P237" s="125"/>
      <c r="Q237" s="125"/>
      <c r="R237" s="125"/>
      <c r="S237" s="125"/>
      <c r="T237" s="125"/>
      <c r="U237" s="124"/>
      <c r="V237" s="125"/>
      <c r="W237" s="125"/>
      <c r="X237" s="125"/>
      <c r="Y237" s="125"/>
      <c r="Z237" s="125"/>
      <c r="AA237" s="125"/>
      <c r="AB237" s="125"/>
      <c r="AC237" s="125"/>
      <c r="AD237" s="125"/>
      <c r="AE237" s="125"/>
      <c r="AF237" s="125"/>
      <c r="AG237" s="125"/>
    </row>
    <row r="238" spans="1:33" ht="12.75">
      <c r="A238" s="125"/>
      <c r="B238" s="124"/>
      <c r="C238" s="125"/>
      <c r="D238" s="154"/>
      <c r="E238" s="125"/>
      <c r="F238" s="125"/>
      <c r="G238" s="125"/>
      <c r="H238" s="125"/>
      <c r="I238" s="125"/>
      <c r="J238" s="125"/>
      <c r="K238" s="125"/>
      <c r="L238" s="125"/>
      <c r="M238" s="125"/>
      <c r="N238" s="125"/>
      <c r="O238" s="125"/>
      <c r="P238" s="125"/>
      <c r="Q238" s="125"/>
      <c r="R238" s="125"/>
      <c r="S238" s="125"/>
      <c r="T238" s="125"/>
      <c r="U238" s="124"/>
      <c r="V238" s="125"/>
      <c r="W238" s="125"/>
      <c r="X238" s="125"/>
      <c r="Y238" s="125"/>
      <c r="Z238" s="125"/>
      <c r="AA238" s="125"/>
      <c r="AB238" s="125"/>
      <c r="AC238" s="125"/>
      <c r="AD238" s="125"/>
      <c r="AE238" s="125"/>
      <c r="AF238" s="125"/>
      <c r="AG238" s="125"/>
    </row>
    <row r="239" spans="1:33" ht="12.75">
      <c r="A239" s="125"/>
      <c r="B239" s="124"/>
      <c r="C239" s="125"/>
      <c r="D239" s="154"/>
      <c r="E239" s="125"/>
      <c r="F239" s="125"/>
      <c r="G239" s="125"/>
      <c r="H239" s="125"/>
      <c r="I239" s="125"/>
      <c r="J239" s="125"/>
      <c r="K239" s="125"/>
      <c r="L239" s="125"/>
      <c r="M239" s="125"/>
      <c r="N239" s="125"/>
      <c r="O239" s="125"/>
      <c r="P239" s="125"/>
      <c r="Q239" s="125"/>
      <c r="R239" s="125"/>
      <c r="S239" s="125"/>
      <c r="T239" s="125"/>
      <c r="U239" s="124"/>
      <c r="V239" s="125"/>
      <c r="W239" s="125"/>
      <c r="X239" s="125"/>
      <c r="Y239" s="125"/>
      <c r="Z239" s="125"/>
      <c r="AA239" s="125"/>
      <c r="AB239" s="125"/>
      <c r="AC239" s="125"/>
      <c r="AD239" s="125"/>
      <c r="AE239" s="125"/>
      <c r="AF239" s="125"/>
      <c r="AG239" s="125"/>
    </row>
    <row r="240" spans="1:33" ht="12.75">
      <c r="A240" s="125"/>
      <c r="B240" s="124"/>
      <c r="C240" s="125"/>
      <c r="D240" s="154"/>
      <c r="E240" s="125"/>
      <c r="F240" s="125"/>
      <c r="G240" s="125"/>
      <c r="H240" s="125"/>
      <c r="I240" s="125"/>
      <c r="J240" s="125"/>
      <c r="K240" s="125"/>
      <c r="L240" s="125"/>
      <c r="M240" s="125"/>
      <c r="N240" s="125"/>
      <c r="O240" s="125"/>
      <c r="P240" s="125"/>
      <c r="Q240" s="125"/>
      <c r="R240" s="125"/>
      <c r="S240" s="125"/>
      <c r="T240" s="125"/>
      <c r="U240" s="124"/>
      <c r="V240" s="125"/>
      <c r="W240" s="125"/>
      <c r="X240" s="125"/>
      <c r="Y240" s="125"/>
      <c r="Z240" s="125"/>
      <c r="AA240" s="125"/>
      <c r="AB240" s="125"/>
      <c r="AC240" s="125"/>
      <c r="AD240" s="125"/>
      <c r="AE240" s="125"/>
      <c r="AF240" s="125"/>
      <c r="AG240" s="125"/>
    </row>
    <row r="241" spans="1:33" ht="12.75">
      <c r="A241" s="125"/>
      <c r="B241" s="124"/>
      <c r="C241" s="125"/>
      <c r="D241" s="154"/>
      <c r="E241" s="125"/>
      <c r="F241" s="125"/>
      <c r="G241" s="125"/>
      <c r="H241" s="125"/>
      <c r="I241" s="125"/>
      <c r="J241" s="125"/>
      <c r="K241" s="125"/>
      <c r="L241" s="125"/>
      <c r="M241" s="125"/>
      <c r="N241" s="125"/>
      <c r="O241" s="125"/>
      <c r="P241" s="125"/>
      <c r="Q241" s="125"/>
      <c r="R241" s="125"/>
      <c r="S241" s="125"/>
      <c r="T241" s="125"/>
      <c r="U241" s="124"/>
      <c r="V241" s="125"/>
      <c r="W241" s="125"/>
      <c r="X241" s="125"/>
      <c r="Y241" s="125"/>
      <c r="Z241" s="125"/>
      <c r="AA241" s="125"/>
      <c r="AB241" s="125"/>
      <c r="AC241" s="125"/>
      <c r="AD241" s="125"/>
      <c r="AE241" s="125"/>
      <c r="AF241" s="125"/>
      <c r="AG241" s="125"/>
    </row>
    <row r="242" spans="1:33" ht="12.75">
      <c r="A242" s="125"/>
      <c r="B242" s="124"/>
      <c r="C242" s="125"/>
      <c r="D242" s="154"/>
      <c r="E242" s="125"/>
      <c r="F242" s="125"/>
      <c r="G242" s="125"/>
      <c r="H242" s="125"/>
      <c r="I242" s="125"/>
      <c r="J242" s="125"/>
      <c r="K242" s="125"/>
      <c r="L242" s="125"/>
      <c r="M242" s="125"/>
      <c r="N242" s="125"/>
      <c r="O242" s="125"/>
      <c r="P242" s="125"/>
      <c r="Q242" s="125"/>
      <c r="R242" s="125"/>
      <c r="S242" s="125"/>
      <c r="T242" s="125"/>
      <c r="U242" s="124"/>
      <c r="V242" s="125"/>
      <c r="W242" s="125"/>
      <c r="X242" s="125"/>
      <c r="Y242" s="125"/>
      <c r="Z242" s="125"/>
      <c r="AA242" s="125"/>
      <c r="AB242" s="125"/>
      <c r="AC242" s="125"/>
      <c r="AD242" s="125"/>
      <c r="AE242" s="125"/>
      <c r="AF242" s="125"/>
      <c r="AG242" s="125"/>
    </row>
    <row r="243" spans="1:33" ht="12.75">
      <c r="A243" s="125"/>
      <c r="B243" s="124"/>
      <c r="C243" s="125"/>
      <c r="D243" s="154"/>
      <c r="E243" s="125"/>
      <c r="F243" s="125"/>
      <c r="G243" s="125"/>
      <c r="H243" s="125"/>
      <c r="I243" s="125"/>
      <c r="J243" s="125"/>
      <c r="K243" s="125"/>
      <c r="L243" s="125"/>
      <c r="M243" s="125"/>
      <c r="N243" s="125"/>
      <c r="O243" s="125"/>
      <c r="P243" s="125"/>
      <c r="Q243" s="125"/>
      <c r="R243" s="125"/>
      <c r="S243" s="125"/>
      <c r="T243" s="125"/>
      <c r="U243" s="124"/>
      <c r="V243" s="125"/>
      <c r="W243" s="125"/>
      <c r="X243" s="125"/>
      <c r="Y243" s="125"/>
      <c r="Z243" s="125"/>
      <c r="AA243" s="125"/>
      <c r="AB243" s="125"/>
      <c r="AC243" s="125"/>
      <c r="AD243" s="125"/>
      <c r="AE243" s="125"/>
      <c r="AF243" s="125"/>
      <c r="AG243" s="125"/>
    </row>
    <row r="244" spans="1:33" ht="12.75">
      <c r="A244" s="125"/>
      <c r="B244" s="124"/>
      <c r="C244" s="125"/>
      <c r="D244" s="154"/>
      <c r="E244" s="125"/>
      <c r="F244" s="125"/>
      <c r="G244" s="125"/>
      <c r="H244" s="125"/>
      <c r="I244" s="125"/>
      <c r="J244" s="125"/>
      <c r="K244" s="125"/>
      <c r="L244" s="125"/>
      <c r="M244" s="125"/>
      <c r="N244" s="125"/>
      <c r="O244" s="125"/>
      <c r="P244" s="125"/>
      <c r="Q244" s="125"/>
      <c r="R244" s="125"/>
      <c r="S244" s="125"/>
      <c r="T244" s="125"/>
      <c r="U244" s="124"/>
      <c r="V244" s="125"/>
      <c r="W244" s="125"/>
      <c r="X244" s="125"/>
      <c r="Y244" s="125"/>
      <c r="Z244" s="125"/>
      <c r="AA244" s="125"/>
      <c r="AB244" s="125"/>
      <c r="AC244" s="125"/>
      <c r="AD244" s="125"/>
      <c r="AE244" s="125"/>
      <c r="AF244" s="125"/>
      <c r="AG244" s="125"/>
    </row>
    <row r="245" spans="1:33" ht="12.75">
      <c r="A245" s="125"/>
      <c r="B245" s="124"/>
      <c r="C245" s="125"/>
      <c r="D245" s="154"/>
      <c r="E245" s="125"/>
      <c r="F245" s="125"/>
      <c r="G245" s="125"/>
      <c r="H245" s="125"/>
      <c r="I245" s="125"/>
      <c r="J245" s="125"/>
      <c r="K245" s="125"/>
      <c r="L245" s="125"/>
      <c r="M245" s="125"/>
      <c r="N245" s="125"/>
      <c r="O245" s="125"/>
      <c r="P245" s="125"/>
      <c r="Q245" s="125"/>
      <c r="R245" s="125"/>
      <c r="S245" s="125"/>
      <c r="T245" s="125"/>
      <c r="U245" s="124"/>
      <c r="V245" s="125"/>
      <c r="W245" s="125"/>
      <c r="X245" s="125"/>
      <c r="Y245" s="125"/>
      <c r="Z245" s="125"/>
      <c r="AA245" s="125"/>
      <c r="AB245" s="125"/>
      <c r="AC245" s="125"/>
      <c r="AD245" s="125"/>
      <c r="AE245" s="125"/>
      <c r="AF245" s="125"/>
      <c r="AG245" s="125"/>
    </row>
    <row r="246" spans="1:33" ht="12.75">
      <c r="A246" s="125"/>
      <c r="B246" s="124"/>
      <c r="C246" s="125"/>
      <c r="D246" s="154"/>
      <c r="E246" s="125"/>
      <c r="F246" s="125"/>
      <c r="G246" s="125"/>
      <c r="H246" s="125"/>
      <c r="I246" s="125"/>
      <c r="J246" s="125"/>
      <c r="K246" s="125"/>
      <c r="L246" s="125"/>
      <c r="M246" s="125"/>
      <c r="N246" s="125"/>
      <c r="O246" s="125"/>
      <c r="P246" s="125"/>
      <c r="Q246" s="125"/>
      <c r="R246" s="125"/>
      <c r="S246" s="125"/>
      <c r="T246" s="125"/>
      <c r="U246" s="124"/>
      <c r="V246" s="125"/>
      <c r="W246" s="125"/>
      <c r="X246" s="125"/>
      <c r="Y246" s="125"/>
      <c r="Z246" s="125"/>
      <c r="AA246" s="125"/>
      <c r="AB246" s="125"/>
      <c r="AC246" s="125"/>
      <c r="AD246" s="125"/>
      <c r="AE246" s="125"/>
      <c r="AF246" s="125"/>
      <c r="AG246" s="125"/>
    </row>
    <row r="247" spans="1:33" ht="12.75">
      <c r="A247" s="125"/>
      <c r="B247" s="124"/>
      <c r="C247" s="125"/>
      <c r="D247" s="154"/>
      <c r="E247" s="125"/>
      <c r="F247" s="125"/>
      <c r="G247" s="125"/>
      <c r="H247" s="125"/>
      <c r="I247" s="125"/>
      <c r="J247" s="125"/>
      <c r="K247" s="125"/>
      <c r="L247" s="125"/>
      <c r="M247" s="125"/>
      <c r="N247" s="125"/>
      <c r="O247" s="125"/>
      <c r="P247" s="125"/>
      <c r="Q247" s="125"/>
      <c r="R247" s="125"/>
      <c r="S247" s="125"/>
      <c r="T247" s="125"/>
      <c r="U247" s="124"/>
      <c r="V247" s="125"/>
      <c r="W247" s="125"/>
      <c r="X247" s="125"/>
      <c r="Y247" s="125"/>
      <c r="Z247" s="125"/>
      <c r="AA247" s="125"/>
      <c r="AB247" s="125"/>
      <c r="AC247" s="125"/>
      <c r="AD247" s="125"/>
      <c r="AE247" s="125"/>
      <c r="AF247" s="125"/>
      <c r="AG247" s="125"/>
    </row>
    <row r="248" spans="1:33" ht="12.75">
      <c r="A248" s="125"/>
      <c r="B248" s="124"/>
      <c r="C248" s="125"/>
      <c r="D248" s="154"/>
      <c r="E248" s="125"/>
      <c r="F248" s="125"/>
      <c r="G248" s="125"/>
      <c r="H248" s="125"/>
      <c r="I248" s="125"/>
      <c r="J248" s="125"/>
      <c r="K248" s="125"/>
      <c r="L248" s="125"/>
      <c r="M248" s="125"/>
      <c r="N248" s="125"/>
      <c r="O248" s="125"/>
      <c r="P248" s="125"/>
      <c r="Q248" s="125"/>
      <c r="R248" s="125"/>
      <c r="S248" s="125"/>
      <c r="T248" s="125"/>
      <c r="U248" s="124"/>
      <c r="V248" s="125"/>
      <c r="W248" s="125"/>
      <c r="X248" s="125"/>
      <c r="Y248" s="125"/>
      <c r="Z248" s="125"/>
      <c r="AA248" s="125"/>
      <c r="AB248" s="125"/>
      <c r="AC248" s="125"/>
      <c r="AD248" s="125"/>
      <c r="AE248" s="125"/>
      <c r="AF248" s="125"/>
      <c r="AG248" s="125"/>
    </row>
    <row r="249" spans="1:33" ht="12.75">
      <c r="A249" s="125"/>
      <c r="B249" s="124"/>
      <c r="C249" s="125"/>
      <c r="D249" s="154"/>
      <c r="E249" s="125"/>
      <c r="F249" s="125"/>
      <c r="G249" s="125"/>
      <c r="H249" s="125"/>
      <c r="I249" s="125"/>
      <c r="J249" s="125"/>
      <c r="K249" s="125"/>
      <c r="L249" s="125"/>
      <c r="M249" s="125"/>
      <c r="N249" s="125"/>
      <c r="O249" s="125"/>
      <c r="P249" s="125"/>
      <c r="Q249" s="125"/>
      <c r="R249" s="125"/>
      <c r="S249" s="125"/>
      <c r="T249" s="125"/>
      <c r="U249" s="124"/>
      <c r="V249" s="125"/>
      <c r="W249" s="125"/>
      <c r="X249" s="125"/>
      <c r="Y249" s="125"/>
      <c r="Z249" s="125"/>
      <c r="AA249" s="125"/>
      <c r="AB249" s="125"/>
      <c r="AC249" s="125"/>
      <c r="AD249" s="125"/>
      <c r="AE249" s="125"/>
      <c r="AF249" s="125"/>
      <c r="AG249" s="125"/>
    </row>
    <row r="250" spans="1:33" ht="12.75">
      <c r="A250" s="125"/>
      <c r="B250" s="124"/>
      <c r="C250" s="125"/>
      <c r="D250" s="154"/>
      <c r="E250" s="125"/>
      <c r="F250" s="125"/>
      <c r="G250" s="125"/>
      <c r="H250" s="125"/>
      <c r="I250" s="125"/>
      <c r="J250" s="125"/>
      <c r="K250" s="125"/>
      <c r="L250" s="125"/>
      <c r="M250" s="125"/>
      <c r="N250" s="125"/>
      <c r="O250" s="125"/>
      <c r="P250" s="125"/>
      <c r="Q250" s="125"/>
      <c r="R250" s="125"/>
      <c r="S250" s="125"/>
      <c r="T250" s="125"/>
      <c r="U250" s="124"/>
      <c r="V250" s="125"/>
      <c r="W250" s="125"/>
      <c r="X250" s="125"/>
      <c r="Y250" s="125"/>
      <c r="Z250" s="125"/>
      <c r="AA250" s="125"/>
      <c r="AB250" s="125"/>
      <c r="AC250" s="125"/>
      <c r="AD250" s="125"/>
      <c r="AE250" s="125"/>
      <c r="AF250" s="125"/>
      <c r="AG250" s="125"/>
    </row>
    <row r="251" spans="1:33" ht="12.75">
      <c r="A251" s="125"/>
      <c r="B251" s="124"/>
      <c r="C251" s="125"/>
      <c r="D251" s="154"/>
      <c r="E251" s="125"/>
      <c r="F251" s="125"/>
      <c r="G251" s="125"/>
      <c r="H251" s="125"/>
      <c r="I251" s="125"/>
      <c r="J251" s="125"/>
      <c r="K251" s="125"/>
      <c r="L251" s="125"/>
      <c r="M251" s="125"/>
      <c r="N251" s="125"/>
      <c r="O251" s="125"/>
      <c r="P251" s="125"/>
      <c r="Q251" s="125"/>
      <c r="R251" s="125"/>
      <c r="S251" s="125"/>
      <c r="T251" s="125"/>
      <c r="U251" s="124"/>
      <c r="V251" s="125"/>
      <c r="W251" s="125"/>
      <c r="X251" s="125"/>
      <c r="Y251" s="125"/>
      <c r="Z251" s="125"/>
      <c r="AA251" s="125"/>
      <c r="AB251" s="125"/>
      <c r="AC251" s="125"/>
      <c r="AD251" s="125"/>
      <c r="AE251" s="125"/>
      <c r="AF251" s="125"/>
      <c r="AG251" s="125"/>
    </row>
    <row r="252" spans="1:33" ht="12.75">
      <c r="A252" s="125"/>
      <c r="B252" s="124"/>
      <c r="C252" s="125"/>
      <c r="D252" s="154"/>
      <c r="E252" s="125"/>
      <c r="F252" s="125"/>
      <c r="G252" s="125"/>
      <c r="H252" s="125"/>
      <c r="I252" s="125"/>
      <c r="J252" s="125"/>
      <c r="K252" s="125"/>
      <c r="L252" s="125"/>
      <c r="M252" s="125"/>
      <c r="N252" s="125"/>
      <c r="O252" s="125"/>
      <c r="P252" s="125"/>
      <c r="Q252" s="125"/>
      <c r="R252" s="125"/>
      <c r="S252" s="125"/>
      <c r="T252" s="125"/>
      <c r="U252" s="124"/>
      <c r="V252" s="125"/>
      <c r="W252" s="125"/>
      <c r="X252" s="125"/>
      <c r="Y252" s="125"/>
      <c r="Z252" s="125"/>
      <c r="AA252" s="125"/>
      <c r="AB252" s="125"/>
      <c r="AC252" s="125"/>
      <c r="AD252" s="125"/>
      <c r="AE252" s="125"/>
      <c r="AF252" s="125"/>
      <c r="AG252" s="125"/>
    </row>
    <row r="253" spans="1:33" ht="12.75">
      <c r="A253" s="125"/>
      <c r="B253" s="124"/>
      <c r="C253" s="125"/>
      <c r="D253" s="154"/>
      <c r="E253" s="125"/>
      <c r="F253" s="125"/>
      <c r="G253" s="125"/>
      <c r="H253" s="125"/>
      <c r="I253" s="125"/>
      <c r="J253" s="125"/>
      <c r="K253" s="125"/>
      <c r="L253" s="125"/>
      <c r="M253" s="125"/>
      <c r="N253" s="125"/>
      <c r="O253" s="125"/>
      <c r="P253" s="125"/>
      <c r="Q253" s="125"/>
      <c r="R253" s="125"/>
      <c r="S253" s="125"/>
      <c r="T253" s="125"/>
      <c r="U253" s="124"/>
      <c r="V253" s="125"/>
      <c r="W253" s="125"/>
      <c r="X253" s="125"/>
      <c r="Y253" s="125"/>
      <c r="Z253" s="125"/>
      <c r="AA253" s="125"/>
      <c r="AB253" s="125"/>
      <c r="AC253" s="125"/>
      <c r="AD253" s="125"/>
      <c r="AE253" s="125"/>
      <c r="AF253" s="125"/>
      <c r="AG253" s="125"/>
    </row>
    <row r="254" spans="1:33" ht="12.75">
      <c r="A254" s="125"/>
      <c r="B254" s="124"/>
      <c r="C254" s="125"/>
      <c r="D254" s="154"/>
      <c r="E254" s="125"/>
      <c r="F254" s="125"/>
      <c r="G254" s="125"/>
      <c r="H254" s="125"/>
      <c r="I254" s="125"/>
      <c r="J254" s="125"/>
      <c r="K254" s="125"/>
      <c r="L254" s="125"/>
      <c r="M254" s="125"/>
      <c r="N254" s="125"/>
      <c r="O254" s="125"/>
      <c r="P254" s="125"/>
      <c r="Q254" s="125"/>
      <c r="R254" s="125"/>
      <c r="S254" s="125"/>
      <c r="T254" s="125"/>
      <c r="U254" s="124"/>
      <c r="V254" s="125"/>
      <c r="W254" s="125"/>
      <c r="X254" s="125"/>
      <c r="Y254" s="125"/>
      <c r="Z254" s="125"/>
      <c r="AA254" s="125"/>
      <c r="AB254" s="125"/>
      <c r="AC254" s="125"/>
      <c r="AD254" s="125"/>
      <c r="AE254" s="125"/>
      <c r="AF254" s="125"/>
      <c r="AG254" s="125"/>
    </row>
    <row r="255" spans="1:33" ht="12.75">
      <c r="A255" s="125"/>
      <c r="B255" s="124"/>
      <c r="C255" s="125"/>
      <c r="D255" s="154"/>
      <c r="E255" s="125"/>
      <c r="F255" s="125"/>
      <c r="G255" s="125"/>
      <c r="H255" s="125"/>
      <c r="I255" s="125"/>
      <c r="J255" s="125"/>
      <c r="K255" s="125"/>
      <c r="L255" s="125"/>
      <c r="M255" s="125"/>
      <c r="N255" s="125"/>
      <c r="O255" s="125"/>
      <c r="P255" s="125"/>
      <c r="Q255" s="125"/>
      <c r="R255" s="125"/>
      <c r="S255" s="125"/>
      <c r="T255" s="125"/>
      <c r="U255" s="124"/>
      <c r="V255" s="125"/>
      <c r="W255" s="125"/>
      <c r="X255" s="125"/>
      <c r="Y255" s="125"/>
      <c r="Z255" s="125"/>
      <c r="AA255" s="125"/>
      <c r="AB255" s="125"/>
      <c r="AC255" s="125"/>
      <c r="AD255" s="125"/>
      <c r="AE255" s="125"/>
      <c r="AF255" s="125"/>
      <c r="AG255" s="125"/>
    </row>
    <row r="256" spans="1:33" ht="12.75">
      <c r="A256" s="125"/>
      <c r="B256" s="124"/>
      <c r="C256" s="125"/>
      <c r="D256" s="154"/>
      <c r="E256" s="125"/>
      <c r="F256" s="125"/>
      <c r="G256" s="125"/>
      <c r="H256" s="125"/>
      <c r="I256" s="125"/>
      <c r="J256" s="125"/>
      <c r="K256" s="125"/>
      <c r="L256" s="125"/>
      <c r="M256" s="125"/>
      <c r="N256" s="125"/>
      <c r="O256" s="125"/>
      <c r="P256" s="125"/>
      <c r="Q256" s="125"/>
      <c r="R256" s="125"/>
      <c r="S256" s="125"/>
      <c r="T256" s="125"/>
      <c r="U256" s="124"/>
      <c r="V256" s="125"/>
      <c r="W256" s="125"/>
      <c r="X256" s="125"/>
      <c r="Y256" s="125"/>
      <c r="Z256" s="125"/>
      <c r="AA256" s="125"/>
      <c r="AB256" s="125"/>
      <c r="AC256" s="125"/>
      <c r="AD256" s="125"/>
      <c r="AE256" s="125"/>
      <c r="AF256" s="125"/>
      <c r="AG256" s="125"/>
    </row>
    <row r="257" spans="1:33" ht="12.75">
      <c r="A257" s="125"/>
      <c r="B257" s="124"/>
      <c r="C257" s="125"/>
      <c r="D257" s="154"/>
      <c r="E257" s="125"/>
      <c r="F257" s="125"/>
      <c r="G257" s="125"/>
      <c r="H257" s="125"/>
      <c r="I257" s="125"/>
      <c r="J257" s="125"/>
      <c r="K257" s="125"/>
      <c r="L257" s="125"/>
      <c r="M257" s="125"/>
      <c r="N257" s="125"/>
      <c r="O257" s="125"/>
      <c r="P257" s="125"/>
      <c r="Q257" s="125"/>
      <c r="R257" s="125"/>
      <c r="S257" s="125"/>
      <c r="T257" s="125"/>
      <c r="U257" s="124"/>
      <c r="V257" s="125"/>
      <c r="W257" s="125"/>
      <c r="X257" s="125"/>
      <c r="Y257" s="125"/>
      <c r="Z257" s="125"/>
      <c r="AA257" s="125"/>
      <c r="AB257" s="125"/>
      <c r="AC257" s="125"/>
      <c r="AD257" s="125"/>
      <c r="AE257" s="125"/>
      <c r="AF257" s="125"/>
      <c r="AG257" s="125"/>
    </row>
    <row r="258" spans="1:33" ht="12.75">
      <c r="A258" s="125"/>
      <c r="B258" s="124"/>
      <c r="C258" s="125"/>
      <c r="D258" s="154"/>
      <c r="E258" s="125"/>
      <c r="F258" s="125"/>
      <c r="G258" s="125"/>
      <c r="H258" s="125"/>
      <c r="I258" s="125"/>
      <c r="J258" s="125"/>
      <c r="K258" s="125"/>
      <c r="L258" s="125"/>
      <c r="M258" s="125"/>
      <c r="N258" s="125"/>
      <c r="O258" s="125"/>
      <c r="P258" s="125"/>
      <c r="Q258" s="125"/>
      <c r="R258" s="125"/>
      <c r="S258" s="125"/>
      <c r="T258" s="125"/>
      <c r="U258" s="124"/>
      <c r="V258" s="125"/>
      <c r="W258" s="125"/>
      <c r="X258" s="125"/>
      <c r="Y258" s="125"/>
      <c r="Z258" s="125"/>
      <c r="AA258" s="125"/>
      <c r="AB258" s="125"/>
      <c r="AC258" s="125"/>
      <c r="AD258" s="125"/>
      <c r="AE258" s="125"/>
      <c r="AF258" s="125"/>
      <c r="AG258" s="125"/>
    </row>
    <row r="259" spans="1:33" ht="12.75">
      <c r="A259" s="125"/>
      <c r="B259" s="124"/>
      <c r="C259" s="125"/>
      <c r="D259" s="154"/>
      <c r="E259" s="125"/>
      <c r="F259" s="125"/>
      <c r="G259" s="125"/>
      <c r="H259" s="125"/>
      <c r="I259" s="125"/>
      <c r="J259" s="125"/>
      <c r="K259" s="125"/>
      <c r="L259" s="125"/>
      <c r="M259" s="125"/>
      <c r="N259" s="125"/>
      <c r="O259" s="125"/>
      <c r="P259" s="125"/>
      <c r="Q259" s="125"/>
      <c r="R259" s="125"/>
      <c r="S259" s="125"/>
      <c r="T259" s="125"/>
      <c r="U259" s="124"/>
      <c r="V259" s="125"/>
      <c r="W259" s="125"/>
      <c r="X259" s="125"/>
      <c r="Y259" s="125"/>
      <c r="Z259" s="125"/>
      <c r="AA259" s="125"/>
      <c r="AB259" s="125"/>
      <c r="AC259" s="125"/>
      <c r="AD259" s="125"/>
      <c r="AE259" s="125"/>
      <c r="AF259" s="125"/>
      <c r="AG259" s="125"/>
    </row>
    <row r="260" spans="1:33" ht="12.75">
      <c r="A260" s="125"/>
      <c r="B260" s="124"/>
      <c r="C260" s="125"/>
      <c r="D260" s="154"/>
      <c r="E260" s="125"/>
      <c r="F260" s="125"/>
      <c r="G260" s="125"/>
      <c r="H260" s="125"/>
      <c r="I260" s="125"/>
      <c r="J260" s="125"/>
      <c r="K260" s="125"/>
      <c r="L260" s="125"/>
      <c r="M260" s="125"/>
      <c r="N260" s="125"/>
      <c r="O260" s="125"/>
      <c r="P260" s="125"/>
      <c r="Q260" s="125"/>
      <c r="R260" s="125"/>
      <c r="S260" s="125"/>
      <c r="T260" s="125"/>
      <c r="U260" s="124"/>
      <c r="V260" s="125"/>
      <c r="W260" s="125"/>
      <c r="X260" s="125"/>
      <c r="Y260" s="125"/>
      <c r="Z260" s="125"/>
      <c r="AA260" s="125"/>
      <c r="AB260" s="125"/>
      <c r="AC260" s="125"/>
      <c r="AD260" s="125"/>
      <c r="AE260" s="125"/>
      <c r="AF260" s="125"/>
      <c r="AG260" s="125"/>
    </row>
    <row r="261" spans="1:33" ht="12.75">
      <c r="A261" s="125"/>
      <c r="B261" s="124"/>
      <c r="C261" s="125"/>
      <c r="D261" s="154"/>
      <c r="E261" s="125"/>
      <c r="F261" s="125"/>
      <c r="G261" s="125"/>
      <c r="H261" s="125"/>
      <c r="I261" s="125"/>
      <c r="J261" s="125"/>
      <c r="K261" s="125"/>
      <c r="L261" s="125"/>
      <c r="M261" s="125"/>
      <c r="N261" s="125"/>
      <c r="O261" s="125"/>
      <c r="P261" s="125"/>
      <c r="Q261" s="125"/>
      <c r="R261" s="125"/>
      <c r="S261" s="125"/>
      <c r="T261" s="125"/>
      <c r="U261" s="124"/>
      <c r="V261" s="125"/>
      <c r="W261" s="125"/>
      <c r="X261" s="125"/>
      <c r="Y261" s="125"/>
      <c r="Z261" s="125"/>
      <c r="AA261" s="125"/>
      <c r="AB261" s="125"/>
      <c r="AC261" s="125"/>
      <c r="AD261" s="125"/>
      <c r="AE261" s="125"/>
      <c r="AF261" s="125"/>
      <c r="AG261" s="125"/>
    </row>
    <row r="262" spans="1:33" ht="12.75">
      <c r="A262" s="125"/>
      <c r="B262" s="124"/>
      <c r="C262" s="125"/>
      <c r="D262" s="154"/>
      <c r="E262" s="125"/>
      <c r="F262" s="125"/>
      <c r="G262" s="125"/>
      <c r="H262" s="125"/>
      <c r="I262" s="125"/>
      <c r="J262" s="125"/>
      <c r="K262" s="125"/>
      <c r="L262" s="125"/>
      <c r="M262" s="125"/>
      <c r="N262" s="125"/>
      <c r="O262" s="125"/>
      <c r="P262" s="125"/>
      <c r="Q262" s="125"/>
      <c r="R262" s="125"/>
      <c r="S262" s="125"/>
      <c r="T262" s="125"/>
      <c r="U262" s="124"/>
      <c r="V262" s="125"/>
      <c r="W262" s="125"/>
      <c r="X262" s="125"/>
      <c r="Y262" s="125"/>
      <c r="Z262" s="125"/>
      <c r="AA262" s="125"/>
      <c r="AB262" s="125"/>
      <c r="AC262" s="125"/>
      <c r="AD262" s="125"/>
      <c r="AE262" s="125"/>
      <c r="AF262" s="125"/>
      <c r="AG262" s="125"/>
    </row>
    <row r="263" spans="1:33" ht="12.75">
      <c r="A263" s="125"/>
      <c r="B263" s="124"/>
      <c r="C263" s="125"/>
      <c r="D263" s="154"/>
      <c r="E263" s="125"/>
      <c r="F263" s="125"/>
      <c r="G263" s="125"/>
      <c r="H263" s="125"/>
      <c r="I263" s="125"/>
      <c r="J263" s="125"/>
      <c r="K263" s="125"/>
      <c r="L263" s="125"/>
      <c r="M263" s="125"/>
      <c r="N263" s="125"/>
      <c r="O263" s="125"/>
      <c r="P263" s="125"/>
      <c r="Q263" s="125"/>
      <c r="R263" s="125"/>
      <c r="S263" s="125"/>
      <c r="T263" s="125"/>
      <c r="U263" s="124"/>
      <c r="V263" s="125"/>
      <c r="W263" s="125"/>
      <c r="X263" s="125"/>
      <c r="Y263" s="125"/>
      <c r="Z263" s="125"/>
      <c r="AA263" s="125"/>
      <c r="AB263" s="125"/>
      <c r="AC263" s="125"/>
      <c r="AD263" s="125"/>
      <c r="AE263" s="125"/>
      <c r="AF263" s="125"/>
      <c r="AG263" s="125"/>
    </row>
    <row r="264" spans="1:33" ht="12.75">
      <c r="A264" s="125"/>
      <c r="B264" s="124"/>
      <c r="C264" s="125"/>
      <c r="D264" s="154"/>
      <c r="E264" s="125"/>
      <c r="F264" s="125"/>
      <c r="G264" s="125"/>
      <c r="H264" s="125"/>
      <c r="I264" s="125"/>
      <c r="J264" s="125"/>
      <c r="K264" s="125"/>
      <c r="L264" s="125"/>
      <c r="M264" s="125"/>
      <c r="N264" s="125"/>
      <c r="O264" s="125"/>
      <c r="P264" s="125"/>
      <c r="Q264" s="125"/>
      <c r="R264" s="125"/>
      <c r="S264" s="125"/>
      <c r="T264" s="125"/>
      <c r="U264" s="124"/>
      <c r="V264" s="125"/>
      <c r="W264" s="125"/>
      <c r="X264" s="125"/>
      <c r="Y264" s="125"/>
      <c r="Z264" s="125"/>
      <c r="AA264" s="125"/>
      <c r="AB264" s="125"/>
      <c r="AC264" s="125"/>
      <c r="AD264" s="125"/>
      <c r="AE264" s="125"/>
      <c r="AF264" s="125"/>
      <c r="AG264" s="125"/>
    </row>
    <row r="265" spans="1:33" ht="12.75">
      <c r="A265" s="125"/>
      <c r="B265" s="124"/>
      <c r="C265" s="125"/>
      <c r="D265" s="154"/>
      <c r="E265" s="125"/>
      <c r="F265" s="125"/>
      <c r="G265" s="125"/>
      <c r="H265" s="125"/>
      <c r="I265" s="125"/>
      <c r="J265" s="125"/>
      <c r="K265" s="125"/>
      <c r="L265" s="125"/>
      <c r="M265" s="125"/>
      <c r="N265" s="125"/>
      <c r="O265" s="125"/>
      <c r="P265" s="125"/>
      <c r="Q265" s="125"/>
      <c r="R265" s="125"/>
      <c r="S265" s="125"/>
      <c r="T265" s="125"/>
      <c r="U265" s="124"/>
      <c r="V265" s="125"/>
      <c r="W265" s="125"/>
      <c r="X265" s="125"/>
      <c r="Y265" s="125"/>
      <c r="Z265" s="125"/>
      <c r="AA265" s="125"/>
      <c r="AB265" s="125"/>
      <c r="AC265" s="125"/>
      <c r="AD265" s="125"/>
      <c r="AE265" s="125"/>
      <c r="AF265" s="125"/>
      <c r="AG265" s="125"/>
    </row>
    <row r="266" spans="1:33" ht="12.75">
      <c r="A266" s="125"/>
      <c r="B266" s="124"/>
      <c r="C266" s="125"/>
      <c r="D266" s="154"/>
      <c r="E266" s="125"/>
      <c r="F266" s="125"/>
      <c r="G266" s="125"/>
      <c r="H266" s="125"/>
      <c r="I266" s="125"/>
      <c r="J266" s="125"/>
      <c r="K266" s="125"/>
      <c r="L266" s="125"/>
      <c r="M266" s="125"/>
      <c r="N266" s="125"/>
      <c r="O266" s="125"/>
      <c r="P266" s="125"/>
      <c r="Q266" s="125"/>
      <c r="R266" s="125"/>
      <c r="S266" s="125"/>
      <c r="T266" s="125"/>
      <c r="U266" s="124"/>
      <c r="V266" s="125"/>
      <c r="W266" s="125"/>
      <c r="X266" s="125"/>
      <c r="Y266" s="125"/>
      <c r="Z266" s="125"/>
      <c r="AA266" s="125"/>
      <c r="AB266" s="125"/>
      <c r="AC266" s="125"/>
      <c r="AD266" s="125"/>
      <c r="AE266" s="125"/>
      <c r="AF266" s="125"/>
      <c r="AG266" s="125"/>
    </row>
    <row r="267" spans="1:33" ht="12.75">
      <c r="A267" s="125"/>
      <c r="B267" s="124"/>
      <c r="C267" s="125"/>
      <c r="D267" s="154"/>
      <c r="E267" s="125"/>
      <c r="F267" s="125"/>
      <c r="G267" s="125"/>
      <c r="H267" s="125"/>
      <c r="I267" s="125"/>
      <c r="J267" s="125"/>
      <c r="K267" s="125"/>
      <c r="L267" s="125"/>
      <c r="M267" s="125"/>
      <c r="N267" s="125"/>
      <c r="O267" s="125"/>
      <c r="P267" s="125"/>
      <c r="Q267" s="125"/>
      <c r="R267" s="125"/>
      <c r="S267" s="125"/>
      <c r="T267" s="125"/>
      <c r="U267" s="124"/>
      <c r="V267" s="125"/>
      <c r="W267" s="125"/>
      <c r="X267" s="125"/>
      <c r="Y267" s="125"/>
      <c r="Z267" s="125"/>
      <c r="AA267" s="125"/>
      <c r="AB267" s="125"/>
      <c r="AC267" s="125"/>
      <c r="AD267" s="125"/>
      <c r="AE267" s="125"/>
      <c r="AF267" s="125"/>
      <c r="AG267" s="125"/>
    </row>
    <row r="268" spans="1:33" ht="12.75">
      <c r="A268" s="125"/>
      <c r="B268" s="124"/>
      <c r="C268" s="125"/>
      <c r="D268" s="154"/>
      <c r="E268" s="125"/>
      <c r="F268" s="125"/>
      <c r="G268" s="125"/>
      <c r="H268" s="125"/>
      <c r="I268" s="125"/>
      <c r="J268" s="125"/>
      <c r="K268" s="125"/>
      <c r="L268" s="125"/>
      <c r="M268" s="125"/>
      <c r="N268" s="125"/>
      <c r="O268" s="125"/>
      <c r="P268" s="125"/>
      <c r="Q268" s="125"/>
      <c r="R268" s="125"/>
      <c r="S268" s="125"/>
      <c r="T268" s="125"/>
      <c r="U268" s="124"/>
      <c r="V268" s="125"/>
      <c r="W268" s="125"/>
      <c r="X268" s="125"/>
      <c r="Y268" s="125"/>
      <c r="Z268" s="125"/>
      <c r="AA268" s="125"/>
      <c r="AB268" s="125"/>
      <c r="AC268" s="125"/>
      <c r="AD268" s="125"/>
      <c r="AE268" s="125"/>
      <c r="AF268" s="125"/>
      <c r="AG268" s="125"/>
    </row>
    <row r="269" spans="1:33" ht="12.75">
      <c r="A269" s="125"/>
      <c r="B269" s="124"/>
      <c r="C269" s="125"/>
      <c r="D269" s="154"/>
      <c r="E269" s="125"/>
      <c r="F269" s="125"/>
      <c r="G269" s="125"/>
      <c r="H269" s="125"/>
      <c r="I269" s="125"/>
      <c r="J269" s="125"/>
      <c r="K269" s="125"/>
      <c r="L269" s="125"/>
      <c r="M269" s="125"/>
      <c r="N269" s="125"/>
      <c r="O269" s="125"/>
      <c r="P269" s="125"/>
      <c r="Q269" s="125"/>
      <c r="R269" s="125"/>
      <c r="S269" s="125"/>
      <c r="T269" s="125"/>
      <c r="U269" s="124"/>
      <c r="V269" s="125"/>
      <c r="W269" s="125"/>
      <c r="X269" s="125"/>
      <c r="Y269" s="125"/>
      <c r="Z269" s="125"/>
      <c r="AA269" s="125"/>
      <c r="AB269" s="125"/>
      <c r="AC269" s="125"/>
      <c r="AD269" s="125"/>
      <c r="AE269" s="125"/>
      <c r="AF269" s="125"/>
      <c r="AG269" s="125"/>
    </row>
    <row r="270" spans="1:33" ht="12.75">
      <c r="A270" s="125"/>
      <c r="B270" s="124"/>
      <c r="C270" s="125"/>
      <c r="D270" s="154"/>
      <c r="E270" s="125"/>
      <c r="F270" s="125"/>
      <c r="G270" s="125"/>
      <c r="H270" s="125"/>
      <c r="I270" s="125"/>
      <c r="J270" s="125"/>
      <c r="K270" s="125"/>
      <c r="L270" s="125"/>
      <c r="M270" s="125"/>
      <c r="N270" s="125"/>
      <c r="O270" s="125"/>
      <c r="P270" s="125"/>
      <c r="Q270" s="125"/>
      <c r="R270" s="125"/>
      <c r="S270" s="125"/>
      <c r="T270" s="125"/>
      <c r="U270" s="124"/>
      <c r="V270" s="125"/>
      <c r="W270" s="125"/>
      <c r="X270" s="125"/>
      <c r="Y270" s="125"/>
      <c r="Z270" s="125"/>
      <c r="AA270" s="125"/>
      <c r="AB270" s="125"/>
      <c r="AC270" s="125"/>
      <c r="AD270" s="125"/>
      <c r="AE270" s="125"/>
      <c r="AF270" s="125"/>
      <c r="AG270" s="125"/>
    </row>
    <row r="271" spans="1:33" ht="12.75">
      <c r="A271" s="125"/>
      <c r="B271" s="124"/>
      <c r="C271" s="125"/>
      <c r="D271" s="154"/>
      <c r="E271" s="125"/>
      <c r="F271" s="125"/>
      <c r="G271" s="125"/>
      <c r="H271" s="125"/>
      <c r="I271" s="125"/>
      <c r="J271" s="125"/>
      <c r="K271" s="125"/>
      <c r="L271" s="125"/>
      <c r="M271" s="125"/>
      <c r="N271" s="125"/>
      <c r="O271" s="125"/>
      <c r="P271" s="125"/>
      <c r="Q271" s="125"/>
      <c r="R271" s="125"/>
      <c r="S271" s="125"/>
      <c r="T271" s="125"/>
      <c r="U271" s="124"/>
      <c r="V271" s="125"/>
      <c r="W271" s="125"/>
      <c r="X271" s="125"/>
      <c r="Y271" s="125"/>
      <c r="Z271" s="125"/>
      <c r="AA271" s="125"/>
      <c r="AB271" s="125"/>
      <c r="AC271" s="125"/>
      <c r="AD271" s="125"/>
      <c r="AE271" s="125"/>
      <c r="AF271" s="125"/>
      <c r="AG271" s="125"/>
    </row>
    <row r="272" spans="1:33" ht="12.75">
      <c r="A272" s="125"/>
      <c r="B272" s="124"/>
      <c r="C272" s="125"/>
      <c r="D272" s="154"/>
      <c r="E272" s="125"/>
      <c r="F272" s="125"/>
      <c r="G272" s="125"/>
      <c r="H272" s="125"/>
      <c r="I272" s="125"/>
      <c r="J272" s="125"/>
      <c r="K272" s="125"/>
      <c r="L272" s="125"/>
      <c r="M272" s="125"/>
      <c r="N272" s="125"/>
      <c r="O272" s="125"/>
      <c r="P272" s="125"/>
      <c r="Q272" s="125"/>
      <c r="R272" s="125"/>
      <c r="S272" s="125"/>
      <c r="T272" s="125"/>
      <c r="U272" s="124"/>
      <c r="V272" s="125"/>
      <c r="W272" s="125"/>
      <c r="X272" s="125"/>
      <c r="Y272" s="125"/>
      <c r="Z272" s="125"/>
      <c r="AA272" s="125"/>
      <c r="AB272" s="125"/>
      <c r="AC272" s="125"/>
      <c r="AD272" s="125"/>
      <c r="AE272" s="125"/>
      <c r="AF272" s="125"/>
      <c r="AG272" s="125"/>
    </row>
    <row r="273" spans="1:33" ht="12.75">
      <c r="A273" s="125"/>
      <c r="B273" s="124"/>
      <c r="C273" s="125"/>
      <c r="D273" s="154"/>
      <c r="E273" s="125"/>
      <c r="F273" s="125"/>
      <c r="G273" s="125"/>
      <c r="H273" s="125"/>
      <c r="I273" s="125"/>
      <c r="J273" s="125"/>
      <c r="K273" s="125"/>
      <c r="L273" s="125"/>
      <c r="M273" s="125"/>
      <c r="N273" s="125"/>
      <c r="O273" s="125"/>
      <c r="P273" s="125"/>
      <c r="Q273" s="125"/>
      <c r="R273" s="125"/>
      <c r="S273" s="125"/>
      <c r="T273" s="125"/>
      <c r="U273" s="124"/>
      <c r="V273" s="125"/>
      <c r="W273" s="125"/>
      <c r="X273" s="125"/>
      <c r="Y273" s="125"/>
      <c r="Z273" s="125"/>
      <c r="AA273" s="125"/>
      <c r="AB273" s="125"/>
      <c r="AC273" s="125"/>
      <c r="AD273" s="125"/>
      <c r="AE273" s="125"/>
      <c r="AF273" s="125"/>
      <c r="AG273" s="125"/>
    </row>
    <row r="274" spans="1:33" ht="12.75">
      <c r="A274" s="125"/>
      <c r="B274" s="124"/>
      <c r="C274" s="125"/>
      <c r="D274" s="154"/>
      <c r="E274" s="125"/>
      <c r="F274" s="125"/>
      <c r="G274" s="125"/>
      <c r="H274" s="125"/>
      <c r="I274" s="125"/>
      <c r="J274" s="125"/>
      <c r="K274" s="125"/>
      <c r="L274" s="125"/>
      <c r="M274" s="125"/>
      <c r="N274" s="125"/>
      <c r="O274" s="125"/>
      <c r="P274" s="125"/>
      <c r="Q274" s="125"/>
      <c r="R274" s="125"/>
      <c r="S274" s="125"/>
      <c r="T274" s="125"/>
      <c r="U274" s="124"/>
      <c r="V274" s="125"/>
      <c r="W274" s="125"/>
      <c r="X274" s="125"/>
      <c r="Y274" s="125"/>
      <c r="Z274" s="125"/>
      <c r="AA274" s="125"/>
      <c r="AB274" s="125"/>
      <c r="AC274" s="125"/>
      <c r="AD274" s="125"/>
      <c r="AE274" s="125"/>
      <c r="AF274" s="125"/>
      <c r="AG274" s="125"/>
    </row>
    <row r="275" spans="1:33" ht="12.75">
      <c r="A275" s="125"/>
      <c r="B275" s="124"/>
      <c r="C275" s="125"/>
      <c r="D275" s="154"/>
      <c r="E275" s="125"/>
      <c r="F275" s="125"/>
      <c r="G275" s="125"/>
      <c r="H275" s="125"/>
      <c r="I275" s="125"/>
      <c r="J275" s="125"/>
      <c r="K275" s="125"/>
      <c r="L275" s="125"/>
      <c r="M275" s="125"/>
      <c r="N275" s="125"/>
      <c r="O275" s="125"/>
      <c r="P275" s="125"/>
      <c r="Q275" s="125"/>
      <c r="R275" s="125"/>
      <c r="S275" s="125"/>
      <c r="T275" s="125"/>
      <c r="U275" s="124"/>
      <c r="V275" s="125"/>
      <c r="W275" s="125"/>
      <c r="X275" s="125"/>
      <c r="Y275" s="125"/>
      <c r="Z275" s="125"/>
      <c r="AA275" s="125"/>
      <c r="AB275" s="125"/>
      <c r="AC275" s="125"/>
      <c r="AD275" s="125"/>
      <c r="AE275" s="125"/>
      <c r="AF275" s="125"/>
      <c r="AG275" s="125"/>
    </row>
    <row r="276" spans="1:33" ht="12.75">
      <c r="A276" s="125"/>
      <c r="B276" s="124"/>
      <c r="C276" s="125"/>
      <c r="D276" s="154"/>
      <c r="E276" s="125"/>
      <c r="F276" s="125"/>
      <c r="G276" s="125"/>
      <c r="H276" s="125"/>
      <c r="I276" s="125"/>
      <c r="J276" s="125"/>
      <c r="K276" s="125"/>
      <c r="L276" s="125"/>
      <c r="M276" s="125"/>
      <c r="N276" s="125"/>
      <c r="O276" s="125"/>
      <c r="P276" s="125"/>
      <c r="Q276" s="125"/>
      <c r="R276" s="125"/>
      <c r="S276" s="125"/>
      <c r="T276" s="125"/>
      <c r="U276" s="124"/>
      <c r="V276" s="125"/>
      <c r="W276" s="125"/>
      <c r="X276" s="125"/>
      <c r="Y276" s="125"/>
      <c r="Z276" s="125"/>
      <c r="AA276" s="125"/>
      <c r="AB276" s="125"/>
      <c r="AC276" s="125"/>
      <c r="AD276" s="125"/>
      <c r="AE276" s="125"/>
      <c r="AF276" s="125"/>
      <c r="AG276" s="125"/>
    </row>
    <row r="277" spans="1:33" ht="12.75">
      <c r="A277" s="125"/>
      <c r="B277" s="124"/>
      <c r="C277" s="125"/>
      <c r="D277" s="154"/>
      <c r="E277" s="125"/>
      <c r="F277" s="125"/>
      <c r="G277" s="125"/>
      <c r="H277" s="125"/>
      <c r="I277" s="125"/>
      <c r="J277" s="125"/>
      <c r="K277" s="125"/>
      <c r="L277" s="125"/>
      <c r="M277" s="125"/>
      <c r="N277" s="125"/>
      <c r="O277" s="125"/>
      <c r="P277" s="125"/>
      <c r="Q277" s="125"/>
      <c r="R277" s="125"/>
      <c r="S277" s="125"/>
      <c r="T277" s="125"/>
      <c r="U277" s="124"/>
      <c r="V277" s="125"/>
      <c r="W277" s="125"/>
      <c r="X277" s="125"/>
      <c r="Y277" s="125"/>
      <c r="Z277" s="125"/>
      <c r="AA277" s="125"/>
      <c r="AB277" s="125"/>
      <c r="AC277" s="125"/>
      <c r="AD277" s="125"/>
      <c r="AE277" s="125"/>
      <c r="AF277" s="125"/>
      <c r="AG277" s="125"/>
    </row>
    <row r="278" spans="1:33" ht="12.75">
      <c r="A278" s="125"/>
      <c r="B278" s="124"/>
      <c r="C278" s="125"/>
      <c r="D278" s="154"/>
      <c r="E278" s="125"/>
      <c r="F278" s="125"/>
      <c r="G278" s="125"/>
      <c r="H278" s="125"/>
      <c r="I278" s="125"/>
      <c r="J278" s="125"/>
      <c r="K278" s="125"/>
      <c r="L278" s="125"/>
      <c r="M278" s="125"/>
      <c r="N278" s="125"/>
      <c r="O278" s="125"/>
      <c r="P278" s="125"/>
      <c r="Q278" s="125"/>
      <c r="R278" s="125"/>
      <c r="S278" s="125"/>
      <c r="T278" s="125"/>
      <c r="U278" s="124"/>
      <c r="V278" s="125"/>
      <c r="W278" s="125"/>
      <c r="X278" s="125"/>
      <c r="Y278" s="125"/>
      <c r="Z278" s="125"/>
      <c r="AA278" s="125"/>
      <c r="AB278" s="125"/>
      <c r="AC278" s="125"/>
      <c r="AD278" s="125"/>
      <c r="AE278" s="125"/>
      <c r="AF278" s="125"/>
      <c r="AG278" s="125"/>
    </row>
    <row r="279" spans="1:33" ht="12.75">
      <c r="A279" s="125"/>
      <c r="B279" s="124"/>
      <c r="C279" s="125"/>
      <c r="D279" s="154"/>
      <c r="E279" s="125"/>
      <c r="F279" s="125"/>
      <c r="G279" s="125"/>
      <c r="H279" s="125"/>
      <c r="I279" s="125"/>
      <c r="J279" s="125"/>
      <c r="K279" s="125"/>
      <c r="L279" s="125"/>
      <c r="M279" s="125"/>
      <c r="N279" s="125"/>
      <c r="O279" s="125"/>
      <c r="P279" s="125"/>
      <c r="Q279" s="125"/>
      <c r="R279" s="125"/>
      <c r="S279" s="125"/>
      <c r="T279" s="125"/>
      <c r="U279" s="124"/>
      <c r="V279" s="125"/>
      <c r="W279" s="125"/>
      <c r="X279" s="125"/>
      <c r="Y279" s="125"/>
      <c r="Z279" s="125"/>
      <c r="AA279" s="125"/>
      <c r="AB279" s="125"/>
      <c r="AC279" s="125"/>
      <c r="AD279" s="125"/>
      <c r="AE279" s="125"/>
      <c r="AF279" s="125"/>
      <c r="AG279" s="125"/>
    </row>
    <row r="280" spans="1:33" ht="12.75">
      <c r="A280" s="125"/>
      <c r="B280" s="124"/>
      <c r="C280" s="125"/>
      <c r="D280" s="154"/>
      <c r="E280" s="125"/>
      <c r="F280" s="125"/>
      <c r="G280" s="125"/>
      <c r="H280" s="125"/>
      <c r="I280" s="125"/>
      <c r="J280" s="125"/>
      <c r="K280" s="125"/>
      <c r="L280" s="125"/>
      <c r="M280" s="125"/>
      <c r="N280" s="125"/>
      <c r="O280" s="125"/>
      <c r="P280" s="125"/>
      <c r="Q280" s="125"/>
      <c r="R280" s="125"/>
      <c r="S280" s="125"/>
      <c r="T280" s="125"/>
      <c r="U280" s="124"/>
      <c r="V280" s="125"/>
      <c r="W280" s="125"/>
      <c r="X280" s="125"/>
      <c r="Y280" s="125"/>
      <c r="Z280" s="125"/>
      <c r="AA280" s="125"/>
      <c r="AB280" s="125"/>
      <c r="AC280" s="125"/>
      <c r="AD280" s="125"/>
      <c r="AE280" s="125"/>
      <c r="AF280" s="125"/>
      <c r="AG280" s="125"/>
    </row>
    <row r="281" spans="1:33" ht="12.75">
      <c r="A281" s="125"/>
      <c r="B281" s="124"/>
      <c r="C281" s="125"/>
      <c r="D281" s="154"/>
      <c r="E281" s="125"/>
      <c r="F281" s="125"/>
      <c r="G281" s="125"/>
      <c r="H281" s="125"/>
      <c r="I281" s="125"/>
      <c r="J281" s="125"/>
      <c r="K281" s="125"/>
      <c r="L281" s="125"/>
      <c r="M281" s="125"/>
      <c r="N281" s="125"/>
      <c r="O281" s="125"/>
      <c r="P281" s="125"/>
      <c r="Q281" s="125"/>
      <c r="R281" s="125"/>
      <c r="S281" s="125"/>
      <c r="T281" s="125"/>
      <c r="U281" s="124"/>
      <c r="V281" s="125"/>
      <c r="W281" s="125"/>
      <c r="X281" s="125"/>
      <c r="Y281" s="125"/>
      <c r="Z281" s="125"/>
      <c r="AA281" s="125"/>
      <c r="AB281" s="125"/>
      <c r="AC281" s="125"/>
      <c r="AD281" s="125"/>
      <c r="AE281" s="125"/>
      <c r="AF281" s="125"/>
      <c r="AG281" s="125"/>
    </row>
    <row r="282" spans="1:33" ht="12.75">
      <c r="A282" s="125"/>
      <c r="B282" s="124"/>
      <c r="C282" s="125"/>
      <c r="D282" s="154"/>
      <c r="E282" s="125"/>
      <c r="F282" s="125"/>
      <c r="G282" s="125"/>
      <c r="H282" s="125"/>
      <c r="I282" s="125"/>
      <c r="J282" s="125"/>
      <c r="K282" s="125"/>
      <c r="L282" s="125"/>
      <c r="M282" s="125"/>
      <c r="N282" s="125"/>
      <c r="O282" s="125"/>
      <c r="P282" s="125"/>
      <c r="Q282" s="125"/>
      <c r="R282" s="125"/>
      <c r="S282" s="125"/>
      <c r="T282" s="125"/>
      <c r="U282" s="124"/>
      <c r="V282" s="125"/>
      <c r="W282" s="125"/>
      <c r="X282" s="125"/>
      <c r="Y282" s="125"/>
      <c r="Z282" s="125"/>
      <c r="AA282" s="125"/>
      <c r="AB282" s="125"/>
      <c r="AC282" s="125"/>
      <c r="AD282" s="125"/>
      <c r="AE282" s="125"/>
      <c r="AF282" s="125"/>
      <c r="AG282" s="125"/>
    </row>
    <row r="283" spans="1:33" ht="12.75">
      <c r="A283" s="125"/>
      <c r="B283" s="124"/>
      <c r="C283" s="125"/>
      <c r="D283" s="154"/>
      <c r="E283" s="125"/>
      <c r="F283" s="125"/>
      <c r="G283" s="125"/>
      <c r="H283" s="125"/>
      <c r="I283" s="125"/>
      <c r="J283" s="125"/>
      <c r="K283" s="125"/>
      <c r="L283" s="125"/>
      <c r="M283" s="125"/>
      <c r="N283" s="125"/>
      <c r="O283" s="125"/>
      <c r="P283" s="125"/>
      <c r="Q283" s="125"/>
      <c r="R283" s="125"/>
      <c r="S283" s="125"/>
      <c r="T283" s="125"/>
      <c r="U283" s="124"/>
      <c r="V283" s="125"/>
      <c r="W283" s="125"/>
      <c r="X283" s="125"/>
      <c r="Y283" s="125"/>
      <c r="Z283" s="125"/>
      <c r="AA283" s="125"/>
      <c r="AB283" s="125"/>
      <c r="AC283" s="125"/>
      <c r="AD283" s="125"/>
      <c r="AE283" s="125"/>
      <c r="AF283" s="125"/>
      <c r="AG283" s="125"/>
    </row>
    <row r="284" spans="1:33" ht="12.75">
      <c r="A284" s="125"/>
      <c r="B284" s="124"/>
      <c r="C284" s="125"/>
      <c r="D284" s="154"/>
      <c r="E284" s="125"/>
      <c r="F284" s="125"/>
      <c r="G284" s="125"/>
      <c r="H284" s="125"/>
      <c r="I284" s="125"/>
      <c r="J284" s="125"/>
      <c r="K284" s="125"/>
      <c r="L284" s="125"/>
      <c r="M284" s="125"/>
      <c r="N284" s="125"/>
      <c r="O284" s="125"/>
      <c r="P284" s="125"/>
      <c r="Q284" s="125"/>
      <c r="R284" s="125"/>
      <c r="S284" s="125"/>
      <c r="T284" s="125"/>
      <c r="U284" s="124"/>
      <c r="V284" s="125"/>
      <c r="W284" s="125"/>
      <c r="X284" s="125"/>
      <c r="Y284" s="125"/>
      <c r="Z284" s="125"/>
      <c r="AA284" s="125"/>
      <c r="AB284" s="125"/>
      <c r="AC284" s="125"/>
      <c r="AD284" s="125"/>
      <c r="AE284" s="125"/>
      <c r="AF284" s="125"/>
      <c r="AG284" s="125"/>
    </row>
    <row r="285" spans="1:33" ht="12.75">
      <c r="A285" s="125"/>
      <c r="B285" s="124"/>
      <c r="C285" s="125"/>
      <c r="D285" s="154"/>
      <c r="E285" s="125"/>
      <c r="F285" s="125"/>
      <c r="G285" s="125"/>
      <c r="H285" s="125"/>
      <c r="I285" s="125"/>
      <c r="J285" s="125"/>
      <c r="K285" s="125"/>
      <c r="L285" s="125"/>
      <c r="M285" s="125"/>
      <c r="N285" s="125"/>
      <c r="O285" s="125"/>
      <c r="P285" s="125"/>
      <c r="Q285" s="125"/>
      <c r="R285" s="125"/>
      <c r="S285" s="125"/>
      <c r="T285" s="125"/>
      <c r="U285" s="124"/>
      <c r="V285" s="125"/>
      <c r="W285" s="125"/>
      <c r="X285" s="125"/>
      <c r="Y285" s="125"/>
      <c r="Z285" s="125"/>
      <c r="AA285" s="125"/>
      <c r="AB285" s="125"/>
      <c r="AC285" s="125"/>
      <c r="AD285" s="125"/>
      <c r="AE285" s="125"/>
      <c r="AF285" s="125"/>
      <c r="AG285" s="125"/>
    </row>
    <row r="286" spans="1:33" ht="12.75">
      <c r="A286" s="125"/>
      <c r="B286" s="124"/>
      <c r="C286" s="125"/>
      <c r="D286" s="154"/>
      <c r="E286" s="125"/>
      <c r="F286" s="125"/>
      <c r="G286" s="125"/>
      <c r="H286" s="125"/>
      <c r="I286" s="125"/>
      <c r="J286" s="125"/>
      <c r="K286" s="125"/>
      <c r="L286" s="125"/>
      <c r="M286" s="125"/>
      <c r="N286" s="125"/>
      <c r="O286" s="125"/>
      <c r="P286" s="125"/>
      <c r="Q286" s="125"/>
      <c r="R286" s="125"/>
      <c r="S286" s="125"/>
      <c r="T286" s="125"/>
      <c r="U286" s="124"/>
      <c r="V286" s="125"/>
      <c r="W286" s="125"/>
      <c r="X286" s="125"/>
      <c r="Y286" s="125"/>
      <c r="Z286" s="125"/>
      <c r="AA286" s="125"/>
      <c r="AB286" s="125"/>
      <c r="AC286" s="125"/>
      <c r="AD286" s="125"/>
      <c r="AE286" s="125"/>
      <c r="AF286" s="125"/>
      <c r="AG286" s="125"/>
    </row>
    <row r="287" spans="1:33" ht="12.75">
      <c r="A287" s="125"/>
      <c r="B287" s="124"/>
      <c r="C287" s="125"/>
      <c r="D287" s="154"/>
      <c r="E287" s="125"/>
      <c r="F287" s="125"/>
      <c r="G287" s="125"/>
      <c r="H287" s="125"/>
      <c r="I287" s="125"/>
      <c r="J287" s="125"/>
      <c r="K287" s="125"/>
      <c r="L287" s="125"/>
      <c r="M287" s="125"/>
      <c r="N287" s="125"/>
      <c r="O287" s="125"/>
      <c r="P287" s="125"/>
      <c r="Q287" s="125"/>
      <c r="R287" s="125"/>
      <c r="S287" s="125"/>
      <c r="T287" s="125"/>
      <c r="U287" s="124"/>
      <c r="V287" s="125"/>
      <c r="W287" s="125"/>
      <c r="X287" s="125"/>
      <c r="Y287" s="125"/>
      <c r="Z287" s="125"/>
      <c r="AA287" s="125"/>
      <c r="AB287" s="125"/>
      <c r="AC287" s="125"/>
      <c r="AD287" s="125"/>
      <c r="AE287" s="125"/>
      <c r="AF287" s="125"/>
      <c r="AG287" s="125"/>
    </row>
    <row r="288" spans="1:33" ht="12.75">
      <c r="A288" s="125"/>
      <c r="B288" s="124"/>
      <c r="C288" s="125"/>
      <c r="D288" s="154"/>
      <c r="E288" s="125"/>
      <c r="F288" s="125"/>
      <c r="G288" s="125"/>
      <c r="H288" s="125"/>
      <c r="I288" s="125"/>
      <c r="J288" s="125"/>
      <c r="K288" s="125"/>
      <c r="L288" s="125"/>
      <c r="M288" s="125"/>
      <c r="N288" s="125"/>
      <c r="O288" s="125"/>
      <c r="P288" s="125"/>
      <c r="Q288" s="125"/>
      <c r="R288" s="125"/>
      <c r="S288" s="125"/>
      <c r="T288" s="125"/>
      <c r="U288" s="124"/>
      <c r="V288" s="125"/>
      <c r="W288" s="125"/>
      <c r="X288" s="125"/>
      <c r="Y288" s="125"/>
      <c r="Z288" s="125"/>
      <c r="AA288" s="125"/>
      <c r="AB288" s="125"/>
      <c r="AC288" s="125"/>
      <c r="AD288" s="125"/>
      <c r="AE288" s="125"/>
      <c r="AF288" s="125"/>
      <c r="AG288" s="125"/>
    </row>
    <row r="289" spans="1:33" ht="12.75">
      <c r="A289" s="125"/>
      <c r="B289" s="124"/>
      <c r="C289" s="125"/>
      <c r="D289" s="154"/>
      <c r="E289" s="125"/>
      <c r="F289" s="125"/>
      <c r="G289" s="125"/>
      <c r="H289" s="125"/>
      <c r="I289" s="125"/>
      <c r="J289" s="125"/>
      <c r="K289" s="125"/>
      <c r="L289" s="125"/>
      <c r="M289" s="125"/>
      <c r="N289" s="125"/>
      <c r="O289" s="125"/>
      <c r="P289" s="125"/>
      <c r="Q289" s="125"/>
      <c r="R289" s="125"/>
      <c r="S289" s="125"/>
      <c r="T289" s="125"/>
      <c r="U289" s="124"/>
      <c r="V289" s="125"/>
      <c r="W289" s="125"/>
      <c r="X289" s="125"/>
      <c r="Y289" s="125"/>
      <c r="Z289" s="125"/>
      <c r="AA289" s="125"/>
      <c r="AB289" s="125"/>
      <c r="AC289" s="125"/>
      <c r="AD289" s="125"/>
      <c r="AE289" s="125"/>
      <c r="AF289" s="125"/>
      <c r="AG289" s="125"/>
    </row>
    <row r="290" spans="1:33" ht="12.75">
      <c r="A290" s="125"/>
      <c r="B290" s="124"/>
      <c r="C290" s="125"/>
      <c r="D290" s="154"/>
      <c r="E290" s="125"/>
      <c r="F290" s="125"/>
      <c r="G290" s="125"/>
      <c r="H290" s="125"/>
      <c r="I290" s="125"/>
      <c r="J290" s="125"/>
      <c r="K290" s="125"/>
      <c r="L290" s="125"/>
      <c r="M290" s="125"/>
      <c r="N290" s="125"/>
      <c r="O290" s="125"/>
      <c r="P290" s="125"/>
      <c r="Q290" s="125"/>
      <c r="R290" s="125"/>
      <c r="S290" s="125"/>
      <c r="T290" s="125"/>
      <c r="U290" s="124"/>
      <c r="V290" s="125"/>
      <c r="W290" s="125"/>
      <c r="X290" s="125"/>
      <c r="Y290" s="125"/>
      <c r="Z290" s="125"/>
      <c r="AA290" s="125"/>
      <c r="AB290" s="125"/>
      <c r="AC290" s="125"/>
      <c r="AD290" s="125"/>
      <c r="AE290" s="125"/>
      <c r="AF290" s="125"/>
      <c r="AG290" s="125"/>
    </row>
    <row r="291" spans="1:33" ht="12.75">
      <c r="A291" s="125"/>
      <c r="B291" s="124"/>
      <c r="C291" s="125"/>
      <c r="D291" s="154"/>
      <c r="E291" s="125"/>
      <c r="F291" s="125"/>
      <c r="G291" s="125"/>
      <c r="H291" s="125"/>
      <c r="I291" s="125"/>
      <c r="J291" s="125"/>
      <c r="K291" s="125"/>
      <c r="L291" s="125"/>
      <c r="M291" s="125"/>
      <c r="N291" s="125"/>
      <c r="O291" s="125"/>
      <c r="P291" s="125"/>
      <c r="Q291" s="125"/>
      <c r="R291" s="125"/>
      <c r="S291" s="125"/>
      <c r="T291" s="125"/>
      <c r="U291" s="124"/>
      <c r="V291" s="125"/>
      <c r="W291" s="125"/>
      <c r="X291" s="125"/>
      <c r="Y291" s="125"/>
      <c r="Z291" s="125"/>
      <c r="AA291" s="125"/>
      <c r="AB291" s="125"/>
      <c r="AC291" s="125"/>
      <c r="AD291" s="125"/>
      <c r="AE291" s="125"/>
      <c r="AF291" s="125"/>
      <c r="AG291" s="125"/>
    </row>
    <row r="292" spans="1:33" ht="12.75">
      <c r="A292" s="125"/>
      <c r="B292" s="124"/>
      <c r="C292" s="125"/>
      <c r="D292" s="154"/>
      <c r="E292" s="125"/>
      <c r="F292" s="125"/>
      <c r="G292" s="125"/>
      <c r="H292" s="125"/>
      <c r="I292" s="125"/>
      <c r="J292" s="125"/>
      <c r="K292" s="125"/>
      <c r="L292" s="125"/>
      <c r="M292" s="125"/>
      <c r="N292" s="125"/>
      <c r="O292" s="125"/>
      <c r="P292" s="125"/>
      <c r="Q292" s="125"/>
      <c r="R292" s="125"/>
      <c r="S292" s="125"/>
      <c r="T292" s="125"/>
      <c r="U292" s="124"/>
      <c r="V292" s="125"/>
      <c r="W292" s="125"/>
      <c r="X292" s="125"/>
      <c r="Y292" s="125"/>
      <c r="Z292" s="125"/>
      <c r="AA292" s="125"/>
      <c r="AB292" s="125"/>
      <c r="AC292" s="125"/>
      <c r="AD292" s="125"/>
      <c r="AE292" s="125"/>
      <c r="AF292" s="125"/>
      <c r="AG292" s="125"/>
    </row>
    <row r="293" spans="1:33" ht="12.75">
      <c r="A293" s="125"/>
      <c r="B293" s="124"/>
      <c r="C293" s="125"/>
      <c r="D293" s="154"/>
      <c r="E293" s="125"/>
      <c r="F293" s="125"/>
      <c r="G293" s="125"/>
      <c r="H293" s="125"/>
      <c r="I293" s="125"/>
      <c r="J293" s="125"/>
      <c r="K293" s="125"/>
      <c r="L293" s="125"/>
      <c r="M293" s="125"/>
      <c r="N293" s="125"/>
      <c r="O293" s="125"/>
      <c r="P293" s="125"/>
      <c r="Q293" s="125"/>
      <c r="R293" s="125"/>
      <c r="S293" s="125"/>
      <c r="T293" s="125"/>
      <c r="U293" s="124"/>
      <c r="V293" s="125"/>
      <c r="W293" s="125"/>
      <c r="X293" s="125"/>
      <c r="Y293" s="125"/>
      <c r="Z293" s="125"/>
      <c r="AA293" s="125"/>
      <c r="AB293" s="125"/>
      <c r="AC293" s="125"/>
      <c r="AD293" s="125"/>
      <c r="AE293" s="125"/>
      <c r="AF293" s="125"/>
      <c r="AG293" s="125"/>
    </row>
    <row r="294" spans="1:33" ht="12.75">
      <c r="A294" s="125"/>
      <c r="B294" s="124"/>
      <c r="C294" s="125"/>
      <c r="D294" s="154"/>
      <c r="E294" s="125"/>
      <c r="F294" s="125"/>
      <c r="G294" s="125"/>
      <c r="H294" s="125"/>
      <c r="I294" s="125"/>
      <c r="J294" s="125"/>
      <c r="K294" s="125"/>
      <c r="L294" s="125"/>
      <c r="M294" s="125"/>
      <c r="N294" s="125"/>
      <c r="O294" s="125"/>
      <c r="P294" s="125"/>
      <c r="Q294" s="125"/>
      <c r="R294" s="125"/>
      <c r="S294" s="125"/>
      <c r="T294" s="125"/>
      <c r="U294" s="124"/>
      <c r="V294" s="125"/>
      <c r="W294" s="125"/>
      <c r="X294" s="125"/>
      <c r="Y294" s="125"/>
      <c r="Z294" s="125"/>
      <c r="AA294" s="125"/>
      <c r="AB294" s="125"/>
      <c r="AC294" s="125"/>
      <c r="AD294" s="125"/>
      <c r="AE294" s="125"/>
      <c r="AF294" s="125"/>
      <c r="AG294" s="125"/>
    </row>
    <row r="295" spans="1:33" ht="12.75">
      <c r="A295" s="125"/>
      <c r="B295" s="124"/>
      <c r="C295" s="125"/>
      <c r="D295" s="154"/>
      <c r="E295" s="125"/>
      <c r="F295" s="125"/>
      <c r="G295" s="125"/>
      <c r="H295" s="125"/>
      <c r="I295" s="125"/>
      <c r="J295" s="125"/>
      <c r="K295" s="125"/>
      <c r="L295" s="125"/>
      <c r="M295" s="125"/>
      <c r="N295" s="125"/>
      <c r="O295" s="125"/>
      <c r="P295" s="125"/>
      <c r="Q295" s="125"/>
      <c r="R295" s="125"/>
      <c r="S295" s="125"/>
      <c r="T295" s="125"/>
      <c r="U295" s="124"/>
      <c r="V295" s="125"/>
      <c r="W295" s="125"/>
      <c r="X295" s="125"/>
      <c r="Y295" s="125"/>
      <c r="Z295" s="125"/>
      <c r="AA295" s="125"/>
      <c r="AB295" s="125"/>
      <c r="AC295" s="125"/>
      <c r="AD295" s="125"/>
      <c r="AE295" s="125"/>
      <c r="AF295" s="125"/>
      <c r="AG295" s="125"/>
    </row>
    <row r="296" spans="1:33" ht="12.75">
      <c r="A296" s="125"/>
      <c r="B296" s="124"/>
      <c r="C296" s="125"/>
      <c r="D296" s="154"/>
      <c r="E296" s="125"/>
      <c r="F296" s="125"/>
      <c r="G296" s="125"/>
      <c r="H296" s="125"/>
      <c r="I296" s="125"/>
      <c r="J296" s="125"/>
      <c r="K296" s="125"/>
      <c r="L296" s="125"/>
      <c r="M296" s="125"/>
      <c r="N296" s="125"/>
      <c r="O296" s="125"/>
      <c r="P296" s="125"/>
      <c r="Q296" s="125"/>
      <c r="R296" s="125"/>
      <c r="S296" s="125"/>
      <c r="T296" s="125"/>
      <c r="U296" s="124"/>
      <c r="V296" s="125"/>
      <c r="W296" s="125"/>
      <c r="X296" s="125"/>
      <c r="Y296" s="125"/>
      <c r="Z296" s="125"/>
      <c r="AA296" s="125"/>
      <c r="AB296" s="125"/>
      <c r="AC296" s="125"/>
      <c r="AD296" s="125"/>
      <c r="AE296" s="125"/>
      <c r="AF296" s="125"/>
      <c r="AG296" s="125"/>
    </row>
    <row r="297" spans="1:33" ht="12.75">
      <c r="A297" s="125"/>
      <c r="B297" s="124"/>
      <c r="C297" s="125"/>
      <c r="D297" s="154"/>
      <c r="E297" s="125"/>
      <c r="F297" s="125"/>
      <c r="G297" s="125"/>
      <c r="H297" s="125"/>
      <c r="I297" s="125"/>
      <c r="J297" s="125"/>
      <c r="K297" s="125"/>
      <c r="L297" s="125"/>
      <c r="M297" s="125"/>
      <c r="N297" s="125"/>
      <c r="O297" s="125"/>
      <c r="P297" s="125"/>
      <c r="Q297" s="125"/>
      <c r="R297" s="125"/>
      <c r="S297" s="125"/>
      <c r="T297" s="125"/>
      <c r="U297" s="124"/>
      <c r="V297" s="125"/>
      <c r="W297" s="125"/>
      <c r="X297" s="125"/>
      <c r="Y297" s="125"/>
      <c r="Z297" s="125"/>
      <c r="AA297" s="125"/>
      <c r="AB297" s="125"/>
      <c r="AC297" s="125"/>
      <c r="AD297" s="125"/>
      <c r="AE297" s="125"/>
      <c r="AF297" s="125"/>
      <c r="AG297" s="125"/>
    </row>
    <row r="298" spans="1:33" ht="12.75">
      <c r="A298" s="125"/>
      <c r="B298" s="124"/>
      <c r="C298" s="125"/>
      <c r="D298" s="154"/>
      <c r="E298" s="125"/>
      <c r="F298" s="125"/>
      <c r="G298" s="125"/>
      <c r="H298" s="125"/>
      <c r="I298" s="125"/>
      <c r="J298" s="125"/>
      <c r="K298" s="125"/>
      <c r="L298" s="125"/>
      <c r="M298" s="125"/>
      <c r="N298" s="125"/>
      <c r="O298" s="125"/>
      <c r="P298" s="125"/>
      <c r="Q298" s="125"/>
      <c r="R298" s="125"/>
      <c r="S298" s="125"/>
      <c r="T298" s="125"/>
      <c r="U298" s="124"/>
      <c r="V298" s="125"/>
      <c r="W298" s="125"/>
      <c r="X298" s="125"/>
      <c r="Y298" s="125"/>
      <c r="Z298" s="125"/>
      <c r="AA298" s="125"/>
      <c r="AB298" s="125"/>
      <c r="AC298" s="125"/>
      <c r="AD298" s="125"/>
      <c r="AE298" s="125"/>
      <c r="AF298" s="125"/>
      <c r="AG298" s="125"/>
    </row>
    <row r="299" spans="1:33" ht="12.75">
      <c r="A299" s="125"/>
      <c r="B299" s="124"/>
      <c r="C299" s="125"/>
      <c r="D299" s="154"/>
      <c r="E299" s="125"/>
      <c r="F299" s="125"/>
      <c r="G299" s="125"/>
      <c r="H299" s="125"/>
      <c r="I299" s="125"/>
      <c r="J299" s="125"/>
      <c r="K299" s="125"/>
      <c r="L299" s="125"/>
      <c r="M299" s="125"/>
      <c r="N299" s="125"/>
      <c r="O299" s="125"/>
      <c r="P299" s="125"/>
      <c r="Q299" s="125"/>
      <c r="R299" s="125"/>
      <c r="S299" s="125"/>
      <c r="T299" s="125"/>
      <c r="U299" s="124"/>
      <c r="V299" s="125"/>
      <c r="W299" s="125"/>
      <c r="X299" s="125"/>
      <c r="Y299" s="125"/>
      <c r="Z299" s="125"/>
      <c r="AA299" s="125"/>
      <c r="AB299" s="125"/>
      <c r="AC299" s="125"/>
      <c r="AD299" s="125"/>
      <c r="AE299" s="125"/>
      <c r="AF299" s="125"/>
      <c r="AG299" s="125"/>
    </row>
    <row r="300" spans="1:33" ht="12.75">
      <c r="A300" s="125"/>
      <c r="B300" s="124"/>
      <c r="C300" s="125"/>
      <c r="D300" s="154"/>
      <c r="E300" s="125"/>
      <c r="F300" s="125"/>
      <c r="G300" s="125"/>
      <c r="H300" s="125"/>
      <c r="I300" s="125"/>
      <c r="J300" s="125"/>
      <c r="K300" s="125"/>
      <c r="L300" s="125"/>
      <c r="M300" s="125"/>
      <c r="N300" s="125"/>
      <c r="O300" s="125"/>
      <c r="P300" s="125"/>
      <c r="Q300" s="125"/>
      <c r="R300" s="125"/>
      <c r="S300" s="125"/>
      <c r="T300" s="125"/>
      <c r="U300" s="124"/>
      <c r="V300" s="125"/>
      <c r="W300" s="125"/>
      <c r="X300" s="125"/>
      <c r="Y300" s="125"/>
      <c r="Z300" s="125"/>
      <c r="AA300" s="125"/>
      <c r="AB300" s="125"/>
      <c r="AC300" s="125"/>
      <c r="AD300" s="125"/>
      <c r="AE300" s="125"/>
      <c r="AF300" s="125"/>
      <c r="AG300" s="125"/>
    </row>
    <row r="301" spans="1:33" ht="12.75">
      <c r="A301" s="125"/>
      <c r="B301" s="124"/>
      <c r="C301" s="125"/>
      <c r="D301" s="154"/>
      <c r="E301" s="125"/>
      <c r="F301" s="125"/>
      <c r="G301" s="125"/>
      <c r="H301" s="125"/>
      <c r="I301" s="125"/>
      <c r="J301" s="125"/>
      <c r="K301" s="125"/>
      <c r="L301" s="125"/>
      <c r="M301" s="125"/>
      <c r="N301" s="125"/>
      <c r="O301" s="125"/>
      <c r="P301" s="125"/>
      <c r="Q301" s="125"/>
      <c r="R301" s="125"/>
      <c r="S301" s="125"/>
      <c r="T301" s="125"/>
      <c r="U301" s="124"/>
      <c r="V301" s="125"/>
      <c r="W301" s="125"/>
      <c r="X301" s="125"/>
      <c r="Y301" s="125"/>
      <c r="Z301" s="125"/>
      <c r="AA301" s="125"/>
      <c r="AB301" s="125"/>
      <c r="AC301" s="125"/>
      <c r="AD301" s="125"/>
      <c r="AE301" s="125"/>
      <c r="AF301" s="125"/>
      <c r="AG301" s="125"/>
    </row>
    <row r="302" spans="1:33" ht="12.75">
      <c r="A302" s="125"/>
      <c r="B302" s="124"/>
      <c r="C302" s="125"/>
      <c r="D302" s="154"/>
      <c r="E302" s="125"/>
      <c r="F302" s="125"/>
      <c r="G302" s="125"/>
      <c r="H302" s="125"/>
      <c r="I302" s="125"/>
      <c r="J302" s="125"/>
      <c r="K302" s="125"/>
      <c r="L302" s="125"/>
      <c r="M302" s="125"/>
      <c r="N302" s="125"/>
      <c r="O302" s="125"/>
      <c r="P302" s="125"/>
      <c r="Q302" s="125"/>
      <c r="R302" s="125"/>
      <c r="S302" s="125"/>
      <c r="T302" s="125"/>
      <c r="U302" s="124"/>
      <c r="V302" s="125"/>
      <c r="W302" s="125"/>
      <c r="X302" s="125"/>
      <c r="Y302" s="125"/>
      <c r="Z302" s="125"/>
      <c r="AA302" s="125"/>
      <c r="AB302" s="125"/>
      <c r="AC302" s="125"/>
      <c r="AD302" s="125"/>
      <c r="AE302" s="125"/>
      <c r="AF302" s="125"/>
      <c r="AG302" s="125"/>
    </row>
    <row r="303" spans="1:33" ht="12.75">
      <c r="A303" s="125"/>
      <c r="B303" s="124"/>
      <c r="C303" s="125"/>
      <c r="D303" s="154"/>
      <c r="E303" s="125"/>
      <c r="F303" s="125"/>
      <c r="G303" s="125"/>
      <c r="H303" s="125"/>
      <c r="I303" s="125"/>
      <c r="J303" s="125"/>
      <c r="K303" s="125"/>
      <c r="L303" s="125"/>
      <c r="M303" s="125"/>
      <c r="N303" s="125"/>
      <c r="O303" s="125"/>
      <c r="P303" s="125"/>
      <c r="Q303" s="125"/>
      <c r="R303" s="125"/>
      <c r="S303" s="125"/>
      <c r="T303" s="125"/>
      <c r="U303" s="124"/>
      <c r="V303" s="125"/>
      <c r="W303" s="125"/>
      <c r="X303" s="125"/>
      <c r="Y303" s="125"/>
      <c r="Z303" s="125"/>
      <c r="AA303" s="125"/>
      <c r="AB303" s="125"/>
      <c r="AC303" s="125"/>
      <c r="AD303" s="125"/>
      <c r="AE303" s="125"/>
      <c r="AF303" s="125"/>
      <c r="AG303" s="125"/>
    </row>
    <row r="304" spans="1:33" ht="12.75">
      <c r="A304" s="125"/>
      <c r="B304" s="124"/>
      <c r="C304" s="125"/>
      <c r="D304" s="154"/>
      <c r="E304" s="125"/>
      <c r="F304" s="125"/>
      <c r="G304" s="125"/>
      <c r="H304" s="125"/>
      <c r="I304" s="125"/>
      <c r="J304" s="125"/>
      <c r="K304" s="125"/>
      <c r="L304" s="125"/>
      <c r="M304" s="125"/>
      <c r="N304" s="125"/>
      <c r="O304" s="125"/>
      <c r="P304" s="125"/>
      <c r="Q304" s="125"/>
      <c r="R304" s="125"/>
      <c r="S304" s="125"/>
      <c r="T304" s="125"/>
      <c r="U304" s="124"/>
      <c r="V304" s="125"/>
      <c r="W304" s="125"/>
      <c r="X304" s="125"/>
      <c r="Y304" s="125"/>
      <c r="Z304" s="125"/>
      <c r="AA304" s="125"/>
      <c r="AB304" s="125"/>
      <c r="AC304" s="125"/>
      <c r="AD304" s="125"/>
      <c r="AE304" s="125"/>
      <c r="AF304" s="125"/>
      <c r="AG304" s="125"/>
    </row>
    <row r="305" spans="1:33" ht="12.75">
      <c r="A305" s="125"/>
      <c r="B305" s="124"/>
      <c r="C305" s="125"/>
      <c r="D305" s="154"/>
      <c r="E305" s="125"/>
      <c r="F305" s="125"/>
      <c r="G305" s="125"/>
      <c r="H305" s="125"/>
      <c r="I305" s="125"/>
      <c r="J305" s="125"/>
      <c r="K305" s="125"/>
      <c r="L305" s="125"/>
      <c r="M305" s="125"/>
      <c r="N305" s="125"/>
      <c r="O305" s="125"/>
      <c r="P305" s="125"/>
      <c r="Q305" s="125"/>
      <c r="R305" s="125"/>
      <c r="S305" s="125"/>
      <c r="T305" s="125"/>
      <c r="U305" s="124"/>
      <c r="V305" s="125"/>
      <c r="W305" s="125"/>
      <c r="X305" s="125"/>
      <c r="Y305" s="125"/>
      <c r="Z305" s="125"/>
      <c r="AA305" s="125"/>
      <c r="AB305" s="125"/>
      <c r="AC305" s="125"/>
      <c r="AD305" s="125"/>
      <c r="AE305" s="125"/>
      <c r="AF305" s="125"/>
      <c r="AG305" s="125"/>
    </row>
    <row r="306" spans="1:33" ht="12.75">
      <c r="A306" s="125"/>
      <c r="B306" s="124"/>
      <c r="C306" s="125"/>
      <c r="D306" s="154"/>
      <c r="E306" s="125"/>
      <c r="F306" s="125"/>
      <c r="G306" s="125"/>
      <c r="H306" s="125"/>
      <c r="I306" s="125"/>
      <c r="J306" s="125"/>
      <c r="K306" s="125"/>
      <c r="L306" s="125"/>
      <c r="M306" s="125"/>
      <c r="N306" s="125"/>
      <c r="O306" s="125"/>
      <c r="P306" s="125"/>
      <c r="Q306" s="125"/>
      <c r="R306" s="125"/>
      <c r="S306" s="125"/>
      <c r="T306" s="125"/>
      <c r="U306" s="124"/>
      <c r="V306" s="125"/>
      <c r="W306" s="125"/>
      <c r="X306" s="125"/>
      <c r="Y306" s="125"/>
      <c r="Z306" s="125"/>
      <c r="AA306" s="125"/>
      <c r="AB306" s="125"/>
      <c r="AC306" s="125"/>
      <c r="AD306" s="125"/>
      <c r="AE306" s="125"/>
      <c r="AF306" s="125"/>
      <c r="AG306" s="125"/>
    </row>
    <row r="307" spans="1:33" ht="12.75">
      <c r="A307" s="125"/>
      <c r="B307" s="124"/>
      <c r="C307" s="125"/>
      <c r="D307" s="154"/>
      <c r="E307" s="125"/>
      <c r="F307" s="125"/>
      <c r="G307" s="125"/>
      <c r="H307" s="125"/>
      <c r="I307" s="125"/>
      <c r="J307" s="125"/>
      <c r="K307" s="125"/>
      <c r="L307" s="125"/>
      <c r="M307" s="125"/>
      <c r="N307" s="125"/>
      <c r="O307" s="125"/>
      <c r="P307" s="125"/>
      <c r="Q307" s="125"/>
      <c r="R307" s="125"/>
      <c r="S307" s="125"/>
      <c r="T307" s="125"/>
      <c r="U307" s="124"/>
      <c r="V307" s="125"/>
      <c r="W307" s="125"/>
      <c r="X307" s="125"/>
      <c r="Y307" s="125"/>
      <c r="Z307" s="125"/>
      <c r="AA307" s="125"/>
      <c r="AB307" s="125"/>
      <c r="AC307" s="125"/>
      <c r="AD307" s="125"/>
      <c r="AE307" s="125"/>
      <c r="AF307" s="125"/>
      <c r="AG307" s="125"/>
    </row>
    <row r="308" spans="1:33" ht="12.75">
      <c r="A308" s="125"/>
      <c r="B308" s="124"/>
      <c r="C308" s="125"/>
      <c r="D308" s="154"/>
      <c r="E308" s="125"/>
      <c r="F308" s="125"/>
      <c r="G308" s="125"/>
      <c r="H308" s="125"/>
      <c r="I308" s="125"/>
      <c r="J308" s="125"/>
      <c r="K308" s="125"/>
      <c r="L308" s="125"/>
      <c r="M308" s="125"/>
      <c r="N308" s="125"/>
      <c r="O308" s="125"/>
      <c r="P308" s="125"/>
      <c r="Q308" s="125"/>
      <c r="R308" s="125"/>
      <c r="S308" s="125"/>
      <c r="T308" s="125"/>
      <c r="U308" s="124"/>
      <c r="V308" s="125"/>
      <c r="W308" s="125"/>
      <c r="X308" s="125"/>
      <c r="Y308" s="125"/>
      <c r="Z308" s="125"/>
      <c r="AA308" s="125"/>
      <c r="AB308" s="125"/>
      <c r="AC308" s="125"/>
      <c r="AD308" s="125"/>
      <c r="AE308" s="125"/>
      <c r="AF308" s="125"/>
      <c r="AG308" s="125"/>
    </row>
    <row r="309" spans="1:33" ht="12.75">
      <c r="A309" s="125"/>
      <c r="B309" s="124"/>
      <c r="C309" s="125"/>
      <c r="D309" s="154"/>
      <c r="E309" s="125"/>
      <c r="F309" s="125"/>
      <c r="G309" s="125"/>
      <c r="H309" s="125"/>
      <c r="I309" s="125"/>
      <c r="J309" s="125"/>
      <c r="K309" s="125"/>
      <c r="L309" s="125"/>
      <c r="M309" s="125"/>
      <c r="N309" s="125"/>
      <c r="O309" s="125"/>
      <c r="P309" s="125"/>
      <c r="Q309" s="125"/>
      <c r="R309" s="125"/>
      <c r="S309" s="125"/>
      <c r="T309" s="125"/>
      <c r="U309" s="124"/>
      <c r="V309" s="125"/>
      <c r="W309" s="125"/>
      <c r="X309" s="125"/>
      <c r="Y309" s="125"/>
      <c r="Z309" s="125"/>
      <c r="AA309" s="125"/>
      <c r="AB309" s="125"/>
      <c r="AC309" s="125"/>
      <c r="AD309" s="125"/>
      <c r="AE309" s="125"/>
      <c r="AF309" s="125"/>
      <c r="AG309" s="125"/>
    </row>
    <row r="310" spans="1:33" ht="12.75">
      <c r="A310" s="125"/>
      <c r="B310" s="124"/>
      <c r="C310" s="125"/>
      <c r="D310" s="154"/>
      <c r="E310" s="125"/>
      <c r="F310" s="125"/>
      <c r="G310" s="125"/>
      <c r="H310" s="125"/>
      <c r="I310" s="125"/>
      <c r="J310" s="125"/>
      <c r="K310" s="125"/>
      <c r="L310" s="125"/>
      <c r="M310" s="125"/>
      <c r="N310" s="125"/>
      <c r="O310" s="125"/>
      <c r="P310" s="125"/>
      <c r="Q310" s="125"/>
      <c r="R310" s="125"/>
      <c r="S310" s="125"/>
      <c r="T310" s="125"/>
      <c r="U310" s="124"/>
      <c r="V310" s="125"/>
      <c r="W310" s="125"/>
      <c r="X310" s="125"/>
      <c r="Y310" s="125"/>
      <c r="Z310" s="125"/>
      <c r="AA310" s="125"/>
      <c r="AB310" s="125"/>
      <c r="AC310" s="125"/>
      <c r="AD310" s="125"/>
      <c r="AE310" s="125"/>
      <c r="AF310" s="125"/>
      <c r="AG310" s="125"/>
    </row>
    <row r="311" spans="1:33" ht="12.75">
      <c r="A311" s="125"/>
      <c r="B311" s="124"/>
      <c r="C311" s="125"/>
      <c r="D311" s="154"/>
      <c r="E311" s="125"/>
      <c r="F311" s="125"/>
      <c r="G311" s="125"/>
      <c r="H311" s="125"/>
      <c r="I311" s="125"/>
      <c r="J311" s="125"/>
      <c r="K311" s="125"/>
      <c r="L311" s="125"/>
      <c r="M311" s="125"/>
      <c r="N311" s="125"/>
      <c r="O311" s="125"/>
      <c r="P311" s="125"/>
      <c r="Q311" s="125"/>
      <c r="R311" s="125"/>
      <c r="S311" s="125"/>
      <c r="T311" s="125"/>
      <c r="U311" s="124"/>
      <c r="V311" s="125"/>
      <c r="W311" s="125"/>
      <c r="X311" s="125"/>
      <c r="Y311" s="125"/>
      <c r="Z311" s="125"/>
      <c r="AA311" s="125"/>
      <c r="AB311" s="125"/>
      <c r="AC311" s="125"/>
      <c r="AD311" s="125"/>
      <c r="AE311" s="125"/>
      <c r="AF311" s="125"/>
      <c r="AG311" s="125"/>
    </row>
    <row r="312" spans="1:33" ht="12.75">
      <c r="A312" s="125"/>
      <c r="B312" s="124"/>
      <c r="C312" s="125"/>
      <c r="D312" s="154"/>
      <c r="E312" s="125"/>
      <c r="F312" s="125"/>
      <c r="G312" s="125"/>
      <c r="H312" s="125"/>
      <c r="I312" s="125"/>
      <c r="J312" s="125"/>
      <c r="K312" s="125"/>
      <c r="L312" s="125"/>
      <c r="M312" s="125"/>
      <c r="N312" s="125"/>
      <c r="O312" s="125"/>
      <c r="P312" s="125"/>
      <c r="Q312" s="125"/>
      <c r="R312" s="125"/>
      <c r="S312" s="125"/>
      <c r="T312" s="125"/>
      <c r="U312" s="124"/>
      <c r="V312" s="125"/>
      <c r="W312" s="125"/>
      <c r="X312" s="125"/>
      <c r="Y312" s="125"/>
      <c r="Z312" s="125"/>
      <c r="AA312" s="125"/>
      <c r="AB312" s="125"/>
      <c r="AC312" s="125"/>
      <c r="AD312" s="125"/>
      <c r="AE312" s="125"/>
      <c r="AF312" s="125"/>
      <c r="AG312" s="125"/>
    </row>
    <row r="313" spans="1:33" ht="12.75">
      <c r="A313" s="125"/>
      <c r="B313" s="124"/>
      <c r="C313" s="125"/>
      <c r="D313" s="154"/>
      <c r="E313" s="125"/>
      <c r="F313" s="125"/>
      <c r="G313" s="125"/>
      <c r="H313" s="125"/>
      <c r="I313" s="125"/>
      <c r="J313" s="125"/>
      <c r="K313" s="125"/>
      <c r="L313" s="125"/>
      <c r="M313" s="125"/>
      <c r="N313" s="125"/>
      <c r="O313" s="125"/>
      <c r="P313" s="125"/>
      <c r="Q313" s="125"/>
      <c r="R313" s="125"/>
      <c r="S313" s="125"/>
      <c r="T313" s="125"/>
      <c r="U313" s="124"/>
      <c r="V313" s="125"/>
      <c r="W313" s="125"/>
      <c r="X313" s="125"/>
      <c r="Y313" s="125"/>
      <c r="Z313" s="125"/>
      <c r="AA313" s="125"/>
      <c r="AB313" s="125"/>
      <c r="AC313" s="125"/>
      <c r="AD313" s="125"/>
      <c r="AE313" s="125"/>
      <c r="AF313" s="125"/>
      <c r="AG313" s="125"/>
    </row>
    <row r="314" spans="1:33" ht="12.75">
      <c r="A314" s="125"/>
      <c r="B314" s="124"/>
      <c r="C314" s="125"/>
      <c r="D314" s="154"/>
      <c r="E314" s="125"/>
      <c r="F314" s="125"/>
      <c r="G314" s="125"/>
      <c r="H314" s="125"/>
      <c r="I314" s="125"/>
      <c r="J314" s="125"/>
      <c r="K314" s="125"/>
      <c r="L314" s="125"/>
      <c r="M314" s="125"/>
      <c r="N314" s="125"/>
      <c r="O314" s="125"/>
      <c r="P314" s="125"/>
      <c r="Q314" s="125"/>
      <c r="R314" s="125"/>
      <c r="S314" s="125"/>
      <c r="T314" s="125"/>
      <c r="U314" s="124"/>
      <c r="V314" s="125"/>
      <c r="W314" s="125"/>
      <c r="X314" s="125"/>
      <c r="Y314" s="125"/>
      <c r="Z314" s="125"/>
      <c r="AA314" s="125"/>
      <c r="AB314" s="125"/>
      <c r="AC314" s="125"/>
      <c r="AD314" s="125"/>
      <c r="AE314" s="125"/>
      <c r="AF314" s="125"/>
      <c r="AG314" s="125"/>
    </row>
    <row r="315" spans="1:33" ht="12.75">
      <c r="A315" s="125"/>
      <c r="B315" s="124"/>
      <c r="C315" s="125"/>
      <c r="D315" s="154"/>
      <c r="E315" s="125"/>
      <c r="F315" s="125"/>
      <c r="G315" s="125"/>
      <c r="H315" s="125"/>
      <c r="I315" s="125"/>
      <c r="J315" s="125"/>
      <c r="K315" s="125"/>
      <c r="L315" s="125"/>
      <c r="M315" s="125"/>
      <c r="N315" s="125"/>
      <c r="O315" s="125"/>
      <c r="P315" s="125"/>
      <c r="Q315" s="125"/>
      <c r="R315" s="125"/>
      <c r="S315" s="125"/>
      <c r="T315" s="125"/>
      <c r="U315" s="124"/>
      <c r="V315" s="125"/>
      <c r="W315" s="125"/>
      <c r="X315" s="125"/>
      <c r="Y315" s="125"/>
      <c r="Z315" s="125"/>
      <c r="AA315" s="125"/>
      <c r="AB315" s="125"/>
      <c r="AC315" s="125"/>
      <c r="AD315" s="125"/>
      <c r="AE315" s="125"/>
      <c r="AF315" s="125"/>
      <c r="AG315" s="125"/>
    </row>
    <row r="316" spans="1:33" ht="12.75">
      <c r="A316" s="125"/>
      <c r="B316" s="124"/>
      <c r="C316" s="125"/>
      <c r="D316" s="154"/>
      <c r="E316" s="125"/>
      <c r="F316" s="125"/>
      <c r="G316" s="125"/>
      <c r="H316" s="125"/>
      <c r="I316" s="125"/>
      <c r="J316" s="125"/>
      <c r="K316" s="125"/>
      <c r="L316" s="125"/>
      <c r="M316" s="125"/>
      <c r="N316" s="125"/>
      <c r="O316" s="125"/>
      <c r="P316" s="125"/>
      <c r="Q316" s="125"/>
      <c r="R316" s="125"/>
      <c r="S316" s="125"/>
      <c r="T316" s="125"/>
      <c r="U316" s="124"/>
      <c r="V316" s="125"/>
      <c r="W316" s="125"/>
      <c r="X316" s="125"/>
      <c r="Y316" s="125"/>
      <c r="Z316" s="125"/>
      <c r="AA316" s="125"/>
      <c r="AB316" s="125"/>
      <c r="AC316" s="125"/>
      <c r="AD316" s="125"/>
      <c r="AE316" s="125"/>
      <c r="AF316" s="125"/>
      <c r="AG316" s="125"/>
    </row>
    <row r="317" spans="1:33" ht="12.75">
      <c r="A317" s="125"/>
      <c r="B317" s="124"/>
      <c r="C317" s="125"/>
      <c r="D317" s="154"/>
      <c r="E317" s="125"/>
      <c r="F317" s="125"/>
      <c r="G317" s="125"/>
      <c r="H317" s="125"/>
      <c r="I317" s="125"/>
      <c r="J317" s="125"/>
      <c r="K317" s="125"/>
      <c r="L317" s="125"/>
      <c r="M317" s="125"/>
      <c r="N317" s="125"/>
      <c r="O317" s="125"/>
      <c r="P317" s="125"/>
      <c r="Q317" s="125"/>
      <c r="R317" s="125"/>
      <c r="S317" s="125"/>
      <c r="T317" s="125"/>
      <c r="U317" s="124"/>
      <c r="V317" s="125"/>
      <c r="W317" s="125"/>
      <c r="X317" s="125"/>
      <c r="Y317" s="125"/>
      <c r="Z317" s="125"/>
      <c r="AA317" s="125"/>
      <c r="AB317" s="125"/>
      <c r="AC317" s="125"/>
      <c r="AD317" s="125"/>
      <c r="AE317" s="125"/>
      <c r="AF317" s="125"/>
      <c r="AG317" s="125"/>
    </row>
    <row r="318" spans="1:33" ht="12.75">
      <c r="A318" s="125"/>
      <c r="B318" s="124"/>
      <c r="C318" s="125"/>
      <c r="D318" s="154"/>
      <c r="E318" s="125"/>
      <c r="F318" s="125"/>
      <c r="G318" s="125"/>
      <c r="H318" s="125"/>
      <c r="I318" s="125"/>
      <c r="J318" s="125"/>
      <c r="K318" s="125"/>
      <c r="L318" s="125"/>
      <c r="M318" s="125"/>
      <c r="N318" s="125"/>
      <c r="O318" s="125"/>
      <c r="P318" s="125"/>
      <c r="Q318" s="125"/>
      <c r="R318" s="125"/>
      <c r="S318" s="125"/>
      <c r="T318" s="125"/>
      <c r="U318" s="124"/>
      <c r="V318" s="125"/>
      <c r="W318" s="125"/>
      <c r="X318" s="125"/>
      <c r="Y318" s="125"/>
      <c r="Z318" s="125"/>
      <c r="AA318" s="125"/>
      <c r="AB318" s="125"/>
      <c r="AC318" s="125"/>
      <c r="AD318" s="125"/>
      <c r="AE318" s="125"/>
      <c r="AF318" s="125"/>
      <c r="AG318" s="125"/>
    </row>
    <row r="319" spans="1:33" ht="12.75">
      <c r="A319" s="125"/>
      <c r="B319" s="124"/>
      <c r="C319" s="125"/>
      <c r="D319" s="154"/>
      <c r="E319" s="125"/>
      <c r="F319" s="125"/>
      <c r="G319" s="125"/>
      <c r="H319" s="125"/>
      <c r="I319" s="125"/>
      <c r="J319" s="125"/>
      <c r="K319" s="125"/>
      <c r="L319" s="125"/>
      <c r="M319" s="125"/>
      <c r="N319" s="125"/>
      <c r="O319" s="125"/>
      <c r="P319" s="125"/>
      <c r="Q319" s="125"/>
      <c r="R319" s="125"/>
      <c r="S319" s="125"/>
      <c r="T319" s="125"/>
      <c r="U319" s="124"/>
      <c r="V319" s="125"/>
      <c r="W319" s="125"/>
      <c r="X319" s="125"/>
      <c r="Y319" s="125"/>
      <c r="Z319" s="125"/>
      <c r="AA319" s="125"/>
      <c r="AB319" s="125"/>
      <c r="AC319" s="125"/>
      <c r="AD319" s="125"/>
      <c r="AE319" s="125"/>
      <c r="AF319" s="125"/>
      <c r="AG319" s="125"/>
    </row>
    <row r="320" spans="1:33" ht="12.75">
      <c r="A320" s="125"/>
      <c r="B320" s="124"/>
      <c r="C320" s="125"/>
      <c r="D320" s="154"/>
      <c r="E320" s="125"/>
      <c r="F320" s="125"/>
      <c r="G320" s="125"/>
      <c r="H320" s="125"/>
      <c r="I320" s="125"/>
      <c r="J320" s="125"/>
      <c r="K320" s="125"/>
      <c r="L320" s="125"/>
      <c r="M320" s="125"/>
      <c r="N320" s="125"/>
      <c r="O320" s="125"/>
      <c r="P320" s="125"/>
      <c r="Q320" s="125"/>
      <c r="R320" s="125"/>
      <c r="S320" s="125"/>
      <c r="T320" s="125"/>
      <c r="U320" s="124"/>
      <c r="V320" s="125"/>
      <c r="W320" s="125"/>
      <c r="X320" s="125"/>
      <c r="Y320" s="125"/>
      <c r="Z320" s="125"/>
      <c r="AA320" s="125"/>
      <c r="AB320" s="125"/>
      <c r="AC320" s="125"/>
      <c r="AD320" s="125"/>
      <c r="AE320" s="125"/>
      <c r="AF320" s="125"/>
      <c r="AG320" s="125"/>
    </row>
    <row r="321" spans="1:33" ht="12.75">
      <c r="A321" s="125"/>
      <c r="B321" s="124"/>
      <c r="C321" s="125"/>
      <c r="D321" s="154"/>
      <c r="E321" s="125"/>
      <c r="F321" s="125"/>
      <c r="G321" s="125"/>
      <c r="H321" s="125"/>
      <c r="I321" s="125"/>
      <c r="J321" s="125"/>
      <c r="K321" s="125"/>
      <c r="L321" s="125"/>
      <c r="M321" s="125"/>
      <c r="N321" s="125"/>
      <c r="O321" s="125"/>
      <c r="P321" s="125"/>
      <c r="Q321" s="125"/>
      <c r="R321" s="125"/>
      <c r="S321" s="125"/>
      <c r="T321" s="125"/>
      <c r="U321" s="124"/>
      <c r="V321" s="125"/>
      <c r="W321" s="125"/>
      <c r="X321" s="125"/>
      <c r="Y321" s="125"/>
      <c r="Z321" s="125"/>
      <c r="AA321" s="125"/>
      <c r="AB321" s="125"/>
      <c r="AC321" s="125"/>
      <c r="AD321" s="125"/>
      <c r="AE321" s="125"/>
      <c r="AF321" s="125"/>
      <c r="AG321" s="125"/>
    </row>
    <row r="322" spans="1:33" ht="12.75">
      <c r="A322" s="125"/>
      <c r="B322" s="124"/>
      <c r="C322" s="125"/>
      <c r="D322" s="154"/>
      <c r="E322" s="125"/>
      <c r="F322" s="125"/>
      <c r="G322" s="125"/>
      <c r="H322" s="125"/>
      <c r="I322" s="125"/>
      <c r="J322" s="125"/>
      <c r="K322" s="125"/>
      <c r="L322" s="125"/>
      <c r="M322" s="125"/>
      <c r="N322" s="125"/>
      <c r="O322" s="125"/>
      <c r="P322" s="125"/>
      <c r="Q322" s="125"/>
      <c r="R322" s="125"/>
      <c r="S322" s="125"/>
      <c r="T322" s="125"/>
      <c r="U322" s="124"/>
      <c r="V322" s="125"/>
      <c r="W322" s="125"/>
      <c r="X322" s="125"/>
      <c r="Y322" s="125"/>
      <c r="Z322" s="125"/>
      <c r="AA322" s="125"/>
      <c r="AB322" s="125"/>
      <c r="AC322" s="125"/>
      <c r="AD322" s="125"/>
      <c r="AE322" s="125"/>
      <c r="AF322" s="125"/>
      <c r="AG322" s="125"/>
    </row>
    <row r="323" spans="1:33" ht="12.75">
      <c r="A323" s="125"/>
      <c r="B323" s="124"/>
      <c r="C323" s="125"/>
      <c r="D323" s="154"/>
      <c r="E323" s="125"/>
      <c r="F323" s="125"/>
      <c r="G323" s="125"/>
      <c r="H323" s="125"/>
      <c r="I323" s="125"/>
      <c r="J323" s="125"/>
      <c r="K323" s="125"/>
      <c r="L323" s="125"/>
      <c r="M323" s="125"/>
      <c r="N323" s="125"/>
      <c r="O323" s="125"/>
      <c r="P323" s="125"/>
      <c r="Q323" s="125"/>
      <c r="R323" s="125"/>
      <c r="S323" s="125"/>
      <c r="T323" s="125"/>
      <c r="U323" s="124"/>
      <c r="V323" s="125"/>
      <c r="W323" s="125"/>
      <c r="X323" s="125"/>
      <c r="Y323" s="125"/>
      <c r="Z323" s="125"/>
      <c r="AA323" s="125"/>
      <c r="AB323" s="125"/>
      <c r="AC323" s="125"/>
      <c r="AD323" s="125"/>
      <c r="AE323" s="125"/>
      <c r="AF323" s="125"/>
      <c r="AG323" s="125"/>
    </row>
    <row r="324" spans="1:33" ht="12.75">
      <c r="A324" s="125"/>
      <c r="B324" s="124"/>
      <c r="C324" s="125"/>
      <c r="D324" s="154"/>
      <c r="E324" s="125"/>
      <c r="F324" s="125"/>
      <c r="G324" s="125"/>
      <c r="H324" s="125"/>
      <c r="I324" s="125"/>
      <c r="J324" s="125"/>
      <c r="K324" s="125"/>
      <c r="L324" s="125"/>
      <c r="M324" s="125"/>
      <c r="N324" s="125"/>
      <c r="O324" s="125"/>
      <c r="P324" s="125"/>
      <c r="Q324" s="125"/>
      <c r="R324" s="125"/>
      <c r="S324" s="125"/>
      <c r="T324" s="125"/>
      <c r="U324" s="124"/>
      <c r="V324" s="125"/>
      <c r="W324" s="125"/>
      <c r="X324" s="125"/>
      <c r="Y324" s="125"/>
      <c r="Z324" s="125"/>
      <c r="AA324" s="125"/>
      <c r="AB324" s="125"/>
      <c r="AC324" s="125"/>
      <c r="AD324" s="125"/>
      <c r="AE324" s="125"/>
      <c r="AF324" s="125"/>
      <c r="AG324" s="125"/>
    </row>
    <row r="325" spans="1:33" ht="12.75">
      <c r="A325" s="125"/>
      <c r="B325" s="124"/>
      <c r="C325" s="125"/>
      <c r="D325" s="154"/>
      <c r="E325" s="125"/>
      <c r="F325" s="125"/>
      <c r="G325" s="125"/>
      <c r="H325" s="125"/>
      <c r="I325" s="125"/>
      <c r="J325" s="125"/>
      <c r="K325" s="125"/>
      <c r="L325" s="125"/>
      <c r="M325" s="125"/>
      <c r="N325" s="125"/>
      <c r="O325" s="125"/>
      <c r="P325" s="125"/>
      <c r="Q325" s="125"/>
      <c r="R325" s="125"/>
      <c r="S325" s="125"/>
      <c r="T325" s="125"/>
      <c r="U325" s="124"/>
      <c r="V325" s="125"/>
      <c r="W325" s="125"/>
      <c r="X325" s="125"/>
      <c r="Y325" s="125"/>
      <c r="Z325" s="125"/>
      <c r="AA325" s="125"/>
      <c r="AB325" s="125"/>
      <c r="AC325" s="125"/>
      <c r="AD325" s="125"/>
      <c r="AE325" s="125"/>
      <c r="AF325" s="125"/>
      <c r="AG325" s="125"/>
    </row>
    <row r="326" spans="1:33" ht="12.75">
      <c r="A326" s="125"/>
      <c r="B326" s="124"/>
      <c r="C326" s="125"/>
      <c r="D326" s="154"/>
      <c r="E326" s="125"/>
      <c r="F326" s="125"/>
      <c r="G326" s="125"/>
      <c r="H326" s="125"/>
      <c r="I326" s="125"/>
      <c r="J326" s="125"/>
      <c r="K326" s="125"/>
      <c r="L326" s="125"/>
      <c r="M326" s="125"/>
      <c r="N326" s="125"/>
      <c r="O326" s="125"/>
      <c r="P326" s="125"/>
      <c r="Q326" s="125"/>
      <c r="R326" s="125"/>
      <c r="S326" s="125"/>
      <c r="T326" s="125"/>
      <c r="U326" s="124"/>
      <c r="V326" s="125"/>
      <c r="W326" s="125"/>
      <c r="X326" s="125"/>
      <c r="Y326" s="125"/>
      <c r="Z326" s="125"/>
      <c r="AA326" s="125"/>
      <c r="AB326" s="125"/>
      <c r="AC326" s="125"/>
      <c r="AD326" s="125"/>
      <c r="AE326" s="125"/>
      <c r="AF326" s="125"/>
      <c r="AG326" s="125"/>
    </row>
    <row r="327" spans="1:33" ht="12.75">
      <c r="A327" s="125"/>
      <c r="B327" s="124"/>
      <c r="C327" s="125"/>
      <c r="D327" s="154"/>
      <c r="E327" s="125"/>
      <c r="F327" s="125"/>
      <c r="G327" s="125"/>
      <c r="H327" s="125"/>
      <c r="I327" s="125"/>
      <c r="J327" s="125"/>
      <c r="K327" s="125"/>
      <c r="L327" s="125"/>
      <c r="M327" s="125"/>
      <c r="N327" s="125"/>
      <c r="O327" s="125"/>
      <c r="P327" s="125"/>
      <c r="Q327" s="125"/>
      <c r="R327" s="125"/>
      <c r="S327" s="125"/>
      <c r="T327" s="125"/>
      <c r="U327" s="124"/>
      <c r="V327" s="125"/>
      <c r="W327" s="125"/>
      <c r="X327" s="125"/>
      <c r="Y327" s="125"/>
      <c r="Z327" s="125"/>
      <c r="AA327" s="125"/>
      <c r="AB327" s="125"/>
      <c r="AC327" s="125"/>
      <c r="AD327" s="125"/>
      <c r="AE327" s="125"/>
      <c r="AF327" s="125"/>
      <c r="AG327" s="125"/>
    </row>
    <row r="328" spans="1:33" ht="12.75">
      <c r="A328" s="125"/>
      <c r="B328" s="124"/>
      <c r="C328" s="125"/>
      <c r="D328" s="154"/>
      <c r="E328" s="125"/>
      <c r="F328" s="125"/>
      <c r="G328" s="125"/>
      <c r="H328" s="125"/>
      <c r="I328" s="125"/>
      <c r="J328" s="125"/>
      <c r="K328" s="125"/>
      <c r="L328" s="125"/>
      <c r="M328" s="125"/>
      <c r="N328" s="125"/>
      <c r="O328" s="125"/>
      <c r="P328" s="125"/>
      <c r="Q328" s="125"/>
      <c r="R328" s="125"/>
      <c r="S328" s="125"/>
      <c r="T328" s="125"/>
      <c r="U328" s="124"/>
      <c r="V328" s="125"/>
      <c r="W328" s="125"/>
      <c r="X328" s="125"/>
      <c r="Y328" s="125"/>
      <c r="Z328" s="125"/>
      <c r="AA328" s="125"/>
      <c r="AB328" s="125"/>
      <c r="AC328" s="125"/>
      <c r="AD328" s="125"/>
      <c r="AE328" s="125"/>
      <c r="AF328" s="125"/>
      <c r="AG328" s="125"/>
    </row>
    <row r="329" spans="1:33" ht="12.75">
      <c r="A329" s="125"/>
      <c r="B329" s="124"/>
      <c r="C329" s="125"/>
      <c r="D329" s="154"/>
      <c r="E329" s="125"/>
      <c r="F329" s="125"/>
      <c r="G329" s="125"/>
      <c r="H329" s="125"/>
      <c r="I329" s="125"/>
      <c r="J329" s="125"/>
      <c r="K329" s="125"/>
      <c r="L329" s="125"/>
      <c r="M329" s="125"/>
      <c r="N329" s="125"/>
      <c r="O329" s="125"/>
      <c r="P329" s="125"/>
      <c r="Q329" s="125"/>
      <c r="R329" s="125"/>
      <c r="S329" s="125"/>
      <c r="T329" s="125"/>
      <c r="U329" s="124"/>
      <c r="V329" s="125"/>
      <c r="W329" s="125"/>
      <c r="X329" s="125"/>
      <c r="Y329" s="125"/>
      <c r="Z329" s="125"/>
      <c r="AA329" s="125"/>
      <c r="AB329" s="125"/>
      <c r="AC329" s="125"/>
      <c r="AD329" s="125"/>
      <c r="AE329" s="125"/>
      <c r="AF329" s="125"/>
      <c r="AG329" s="125"/>
    </row>
    <row r="330" spans="1:33" ht="12.75">
      <c r="A330" s="125"/>
      <c r="B330" s="124"/>
      <c r="C330" s="125"/>
      <c r="D330" s="154"/>
      <c r="E330" s="125"/>
      <c r="F330" s="125"/>
      <c r="G330" s="125"/>
      <c r="H330" s="125"/>
      <c r="I330" s="125"/>
      <c r="J330" s="125"/>
      <c r="K330" s="125"/>
      <c r="L330" s="125"/>
      <c r="M330" s="125"/>
      <c r="N330" s="125"/>
      <c r="O330" s="125"/>
      <c r="P330" s="125"/>
      <c r="Q330" s="125"/>
      <c r="R330" s="125"/>
      <c r="S330" s="125"/>
      <c r="T330" s="125"/>
      <c r="U330" s="124"/>
      <c r="V330" s="125"/>
      <c r="W330" s="125"/>
      <c r="X330" s="125"/>
      <c r="Y330" s="125"/>
      <c r="Z330" s="125"/>
      <c r="AA330" s="125"/>
      <c r="AB330" s="125"/>
      <c r="AC330" s="125"/>
      <c r="AD330" s="125"/>
      <c r="AE330" s="125"/>
      <c r="AF330" s="125"/>
      <c r="AG330" s="125"/>
    </row>
    <row r="331" spans="1:33" ht="12.75">
      <c r="A331" s="125"/>
      <c r="B331" s="124"/>
      <c r="C331" s="125"/>
      <c r="D331" s="154"/>
      <c r="E331" s="125"/>
      <c r="F331" s="125"/>
      <c r="G331" s="125"/>
      <c r="H331" s="125"/>
      <c r="I331" s="125"/>
      <c r="J331" s="125"/>
      <c r="K331" s="125"/>
      <c r="L331" s="125"/>
      <c r="M331" s="125"/>
      <c r="N331" s="125"/>
      <c r="O331" s="125"/>
      <c r="P331" s="125"/>
      <c r="Q331" s="125"/>
      <c r="R331" s="125"/>
      <c r="S331" s="125"/>
      <c r="T331" s="125"/>
      <c r="U331" s="124"/>
      <c r="V331" s="125"/>
      <c r="W331" s="125"/>
      <c r="X331" s="125"/>
      <c r="Y331" s="125"/>
      <c r="Z331" s="125"/>
      <c r="AA331" s="125"/>
      <c r="AB331" s="125"/>
      <c r="AC331" s="125"/>
      <c r="AD331" s="125"/>
      <c r="AE331" s="125"/>
      <c r="AF331" s="125"/>
      <c r="AG331" s="125"/>
    </row>
    <row r="332" spans="1:33" ht="12.75">
      <c r="A332" s="125"/>
      <c r="B332" s="124"/>
      <c r="C332" s="125"/>
      <c r="D332" s="154"/>
      <c r="E332" s="125"/>
      <c r="F332" s="125"/>
      <c r="G332" s="125"/>
      <c r="H332" s="125"/>
      <c r="I332" s="125"/>
      <c r="J332" s="125"/>
      <c r="K332" s="125"/>
      <c r="L332" s="125"/>
      <c r="M332" s="125"/>
      <c r="N332" s="125"/>
      <c r="O332" s="125"/>
      <c r="P332" s="125"/>
      <c r="Q332" s="125"/>
      <c r="R332" s="125"/>
      <c r="S332" s="125"/>
      <c r="T332" s="125"/>
      <c r="U332" s="124"/>
      <c r="V332" s="125"/>
      <c r="W332" s="125"/>
      <c r="X332" s="125"/>
      <c r="Y332" s="125"/>
      <c r="Z332" s="125"/>
      <c r="AA332" s="125"/>
      <c r="AB332" s="125"/>
      <c r="AC332" s="125"/>
      <c r="AD332" s="125"/>
      <c r="AE332" s="125"/>
      <c r="AF332" s="125"/>
      <c r="AG332" s="125"/>
    </row>
    <row r="333" spans="1:33" ht="12.75">
      <c r="A333" s="125"/>
      <c r="B333" s="124"/>
      <c r="C333" s="125"/>
      <c r="D333" s="154"/>
      <c r="E333" s="125"/>
      <c r="F333" s="125"/>
      <c r="G333" s="125"/>
      <c r="H333" s="125"/>
      <c r="I333" s="125"/>
      <c r="J333" s="125"/>
      <c r="K333" s="125"/>
      <c r="L333" s="125"/>
      <c r="M333" s="125"/>
      <c r="N333" s="125"/>
      <c r="O333" s="125"/>
      <c r="P333" s="125"/>
      <c r="Q333" s="125"/>
      <c r="R333" s="125"/>
      <c r="S333" s="125"/>
      <c r="T333" s="125"/>
      <c r="U333" s="124"/>
      <c r="V333" s="125"/>
      <c r="W333" s="125"/>
      <c r="X333" s="125"/>
      <c r="Y333" s="125"/>
      <c r="Z333" s="125"/>
      <c r="AA333" s="125"/>
      <c r="AB333" s="125"/>
      <c r="AC333" s="125"/>
      <c r="AD333" s="125"/>
      <c r="AE333" s="125"/>
      <c r="AF333" s="125"/>
      <c r="AG333" s="125"/>
    </row>
    <row r="334" spans="1:33" ht="12.75">
      <c r="A334" s="125"/>
      <c r="B334" s="124"/>
      <c r="C334" s="125"/>
      <c r="D334" s="154"/>
      <c r="E334" s="125"/>
      <c r="F334" s="125"/>
      <c r="G334" s="125"/>
      <c r="H334" s="125"/>
      <c r="I334" s="125"/>
      <c r="J334" s="125"/>
      <c r="K334" s="125"/>
      <c r="L334" s="125"/>
      <c r="M334" s="125"/>
      <c r="N334" s="125"/>
      <c r="O334" s="125"/>
      <c r="P334" s="125"/>
      <c r="Q334" s="125"/>
      <c r="R334" s="125"/>
      <c r="S334" s="125"/>
      <c r="T334" s="125"/>
      <c r="U334" s="124"/>
      <c r="V334" s="125"/>
      <c r="W334" s="125"/>
      <c r="X334" s="125"/>
      <c r="Y334" s="125"/>
      <c r="Z334" s="125"/>
      <c r="AA334" s="125"/>
      <c r="AB334" s="125"/>
      <c r="AC334" s="125"/>
      <c r="AD334" s="125"/>
      <c r="AE334" s="125"/>
      <c r="AF334" s="125"/>
      <c r="AG334" s="125"/>
    </row>
    <row r="335" spans="1:33" ht="12.75">
      <c r="A335" s="125"/>
      <c r="B335" s="124"/>
      <c r="C335" s="125"/>
      <c r="D335" s="154"/>
      <c r="E335" s="125"/>
      <c r="F335" s="125"/>
      <c r="G335" s="125"/>
      <c r="H335" s="125"/>
      <c r="I335" s="125"/>
      <c r="J335" s="125"/>
      <c r="K335" s="125"/>
      <c r="L335" s="125"/>
      <c r="M335" s="125"/>
      <c r="N335" s="125"/>
      <c r="O335" s="125"/>
      <c r="P335" s="125"/>
      <c r="Q335" s="125"/>
      <c r="R335" s="125"/>
      <c r="S335" s="125"/>
      <c r="T335" s="125"/>
      <c r="U335" s="124"/>
      <c r="V335" s="125"/>
      <c r="W335" s="125"/>
      <c r="X335" s="125"/>
      <c r="Y335" s="125"/>
      <c r="Z335" s="125"/>
      <c r="AA335" s="125"/>
      <c r="AB335" s="125"/>
      <c r="AC335" s="125"/>
      <c r="AD335" s="125"/>
      <c r="AE335" s="125"/>
      <c r="AF335" s="125"/>
      <c r="AG335" s="125"/>
    </row>
    <row r="336" spans="1:33" ht="12.75">
      <c r="A336" s="125"/>
      <c r="B336" s="124"/>
      <c r="C336" s="125"/>
      <c r="D336" s="154"/>
      <c r="E336" s="125"/>
      <c r="F336" s="125"/>
      <c r="G336" s="125"/>
      <c r="H336" s="125"/>
      <c r="I336" s="125"/>
      <c r="J336" s="125"/>
      <c r="K336" s="125"/>
      <c r="L336" s="125"/>
      <c r="M336" s="125"/>
      <c r="N336" s="125"/>
      <c r="O336" s="125"/>
      <c r="P336" s="125"/>
      <c r="Q336" s="125"/>
      <c r="R336" s="125"/>
      <c r="S336" s="125"/>
      <c r="T336" s="125"/>
      <c r="U336" s="124"/>
      <c r="V336" s="125"/>
      <c r="W336" s="125"/>
      <c r="X336" s="125"/>
      <c r="Y336" s="125"/>
      <c r="Z336" s="125"/>
      <c r="AA336" s="125"/>
      <c r="AB336" s="125"/>
      <c r="AC336" s="125"/>
      <c r="AD336" s="125"/>
      <c r="AE336" s="125"/>
      <c r="AF336" s="125"/>
      <c r="AG336" s="125"/>
    </row>
    <row r="337" spans="1:33" ht="12.75">
      <c r="A337" s="125"/>
      <c r="B337" s="124"/>
      <c r="C337" s="125"/>
      <c r="D337" s="154"/>
      <c r="E337" s="125"/>
      <c r="F337" s="125"/>
      <c r="G337" s="125"/>
      <c r="H337" s="125"/>
      <c r="I337" s="125"/>
      <c r="J337" s="125"/>
      <c r="K337" s="125"/>
      <c r="L337" s="125"/>
      <c r="M337" s="125"/>
      <c r="N337" s="125"/>
      <c r="O337" s="125"/>
      <c r="P337" s="125"/>
      <c r="Q337" s="125"/>
      <c r="R337" s="125"/>
      <c r="S337" s="125"/>
      <c r="T337" s="125"/>
      <c r="U337" s="124"/>
      <c r="V337" s="125"/>
      <c r="W337" s="125"/>
      <c r="X337" s="125"/>
      <c r="Y337" s="125"/>
      <c r="Z337" s="125"/>
      <c r="AA337" s="125"/>
      <c r="AB337" s="125"/>
      <c r="AC337" s="125"/>
      <c r="AD337" s="125"/>
      <c r="AE337" s="125"/>
      <c r="AF337" s="125"/>
      <c r="AG337" s="125"/>
    </row>
    <row r="338" spans="1:33" ht="12.75">
      <c r="A338" s="125"/>
      <c r="B338" s="124"/>
      <c r="C338" s="125"/>
      <c r="D338" s="154"/>
      <c r="E338" s="125"/>
      <c r="F338" s="125"/>
      <c r="G338" s="125"/>
      <c r="H338" s="125"/>
      <c r="I338" s="125"/>
      <c r="J338" s="125"/>
      <c r="K338" s="125"/>
      <c r="L338" s="125"/>
      <c r="M338" s="125"/>
      <c r="N338" s="125"/>
      <c r="O338" s="125"/>
      <c r="P338" s="125"/>
      <c r="Q338" s="125"/>
      <c r="R338" s="125"/>
      <c r="S338" s="125"/>
      <c r="T338" s="125"/>
      <c r="U338" s="124"/>
      <c r="V338" s="125"/>
      <c r="W338" s="125"/>
      <c r="X338" s="125"/>
      <c r="Y338" s="125"/>
      <c r="Z338" s="125"/>
      <c r="AA338" s="125"/>
      <c r="AB338" s="125"/>
      <c r="AC338" s="125"/>
      <c r="AD338" s="125"/>
      <c r="AE338" s="125"/>
      <c r="AF338" s="125"/>
      <c r="AG338" s="125"/>
    </row>
    <row r="339" spans="1:33" ht="12.75">
      <c r="A339" s="125"/>
      <c r="B339" s="124"/>
      <c r="C339" s="125"/>
      <c r="D339" s="154"/>
      <c r="E339" s="125"/>
      <c r="F339" s="125"/>
      <c r="G339" s="125"/>
      <c r="H339" s="125"/>
      <c r="I339" s="125"/>
      <c r="J339" s="125"/>
      <c r="K339" s="125"/>
      <c r="L339" s="125"/>
      <c r="M339" s="125"/>
      <c r="N339" s="125"/>
      <c r="O339" s="125"/>
      <c r="P339" s="125"/>
      <c r="Q339" s="125"/>
      <c r="R339" s="125"/>
      <c r="S339" s="125"/>
      <c r="T339" s="125"/>
      <c r="U339" s="124"/>
      <c r="V339" s="125"/>
      <c r="W339" s="125"/>
      <c r="X339" s="125"/>
      <c r="Y339" s="125"/>
      <c r="Z339" s="125"/>
      <c r="AA339" s="125"/>
      <c r="AB339" s="125"/>
      <c r="AC339" s="125"/>
      <c r="AD339" s="125"/>
      <c r="AE339" s="125"/>
      <c r="AF339" s="125"/>
      <c r="AG339" s="125"/>
    </row>
    <row r="340" spans="1:33" ht="12.75">
      <c r="A340" s="125"/>
      <c r="B340" s="124"/>
      <c r="C340" s="125"/>
      <c r="D340" s="154"/>
      <c r="E340" s="125"/>
      <c r="F340" s="125"/>
      <c r="G340" s="125"/>
      <c r="H340" s="125"/>
      <c r="I340" s="125"/>
      <c r="J340" s="125"/>
      <c r="K340" s="125"/>
      <c r="L340" s="125"/>
      <c r="M340" s="125"/>
      <c r="N340" s="125"/>
      <c r="O340" s="125"/>
      <c r="P340" s="125"/>
      <c r="Q340" s="125"/>
      <c r="R340" s="125"/>
      <c r="S340" s="125"/>
      <c r="T340" s="125"/>
      <c r="U340" s="124"/>
      <c r="V340" s="125"/>
      <c r="W340" s="125"/>
      <c r="X340" s="125"/>
      <c r="Y340" s="125"/>
      <c r="Z340" s="125"/>
      <c r="AA340" s="125"/>
      <c r="AB340" s="125"/>
      <c r="AC340" s="125"/>
      <c r="AD340" s="125"/>
      <c r="AE340" s="125"/>
      <c r="AF340" s="125"/>
      <c r="AG340" s="125"/>
    </row>
    <row r="341" spans="1:33" ht="12.75">
      <c r="A341" s="125"/>
      <c r="B341" s="124"/>
      <c r="C341" s="125"/>
      <c r="D341" s="154"/>
      <c r="E341" s="125"/>
      <c r="F341" s="125"/>
      <c r="G341" s="125"/>
      <c r="H341" s="125"/>
      <c r="I341" s="125"/>
      <c r="J341" s="125"/>
      <c r="K341" s="125"/>
      <c r="L341" s="125"/>
      <c r="M341" s="125"/>
      <c r="N341" s="125"/>
      <c r="O341" s="125"/>
      <c r="P341" s="125"/>
      <c r="Q341" s="125"/>
      <c r="R341" s="125"/>
      <c r="S341" s="125"/>
      <c r="T341" s="125"/>
      <c r="U341" s="124"/>
      <c r="V341" s="125"/>
      <c r="W341" s="125"/>
      <c r="X341" s="125"/>
      <c r="Y341" s="125"/>
      <c r="Z341" s="125"/>
      <c r="AA341" s="125"/>
      <c r="AB341" s="125"/>
      <c r="AC341" s="125"/>
      <c r="AD341" s="125"/>
      <c r="AE341" s="125"/>
      <c r="AF341" s="125"/>
      <c r="AG341" s="125"/>
    </row>
    <row r="342" spans="1:33" ht="12.75">
      <c r="A342" s="125"/>
      <c r="B342" s="124"/>
      <c r="C342" s="125"/>
      <c r="D342" s="154"/>
      <c r="E342" s="125"/>
      <c r="F342" s="125"/>
      <c r="G342" s="125"/>
      <c r="H342" s="125"/>
      <c r="I342" s="125"/>
      <c r="J342" s="125"/>
      <c r="K342" s="125"/>
      <c r="L342" s="125"/>
      <c r="M342" s="125"/>
      <c r="N342" s="125"/>
      <c r="O342" s="125"/>
      <c r="P342" s="125"/>
      <c r="Q342" s="125"/>
      <c r="R342" s="125"/>
      <c r="S342" s="125"/>
      <c r="T342" s="125"/>
      <c r="U342" s="124"/>
      <c r="V342" s="125"/>
      <c r="W342" s="125"/>
      <c r="X342" s="125"/>
      <c r="Y342" s="125"/>
      <c r="Z342" s="125"/>
      <c r="AA342" s="125"/>
      <c r="AB342" s="125"/>
      <c r="AC342" s="125"/>
      <c r="AD342" s="125"/>
      <c r="AE342" s="125"/>
      <c r="AF342" s="125"/>
      <c r="AG342" s="125"/>
    </row>
    <row r="343" spans="1:33" ht="12.75">
      <c r="A343" s="125"/>
      <c r="B343" s="124"/>
      <c r="C343" s="125"/>
      <c r="D343" s="154"/>
      <c r="E343" s="125"/>
      <c r="F343" s="125"/>
      <c r="G343" s="125"/>
      <c r="H343" s="125"/>
      <c r="I343" s="125"/>
      <c r="J343" s="125"/>
      <c r="K343" s="125"/>
      <c r="L343" s="125"/>
      <c r="M343" s="125"/>
      <c r="N343" s="125"/>
      <c r="O343" s="125"/>
      <c r="P343" s="125"/>
      <c r="Q343" s="125"/>
      <c r="R343" s="125"/>
      <c r="S343" s="125"/>
      <c r="T343" s="125"/>
      <c r="U343" s="124"/>
      <c r="V343" s="125"/>
      <c r="W343" s="125"/>
      <c r="X343" s="125"/>
      <c r="Y343" s="125"/>
      <c r="Z343" s="125"/>
      <c r="AA343" s="125"/>
      <c r="AB343" s="125"/>
      <c r="AC343" s="125"/>
      <c r="AD343" s="125"/>
      <c r="AE343" s="125"/>
      <c r="AF343" s="125"/>
      <c r="AG343" s="125"/>
    </row>
    <row r="344" spans="1:33" ht="12.75">
      <c r="A344" s="125"/>
      <c r="B344" s="124"/>
      <c r="C344" s="125"/>
      <c r="D344" s="154"/>
      <c r="E344" s="125"/>
      <c r="F344" s="125"/>
      <c r="G344" s="125"/>
      <c r="H344" s="125"/>
      <c r="I344" s="125"/>
      <c r="J344" s="125"/>
      <c r="K344" s="125"/>
      <c r="L344" s="125"/>
      <c r="M344" s="125"/>
      <c r="N344" s="125"/>
      <c r="O344" s="125"/>
      <c r="P344" s="125"/>
      <c r="Q344" s="125"/>
      <c r="R344" s="125"/>
      <c r="S344" s="125"/>
      <c r="T344" s="125"/>
      <c r="U344" s="124"/>
      <c r="V344" s="125"/>
      <c r="W344" s="125"/>
      <c r="X344" s="125"/>
      <c r="Y344" s="125"/>
      <c r="Z344" s="125"/>
      <c r="AA344" s="125"/>
      <c r="AB344" s="125"/>
      <c r="AC344" s="125"/>
      <c r="AD344" s="125"/>
      <c r="AE344" s="125"/>
      <c r="AF344" s="125"/>
      <c r="AG344" s="125"/>
    </row>
    <row r="345" spans="1:33" ht="12.75">
      <c r="A345" s="125"/>
      <c r="B345" s="124"/>
      <c r="C345" s="125"/>
      <c r="D345" s="154"/>
      <c r="E345" s="125"/>
      <c r="F345" s="125"/>
      <c r="G345" s="125"/>
      <c r="H345" s="125"/>
      <c r="I345" s="125"/>
      <c r="J345" s="125"/>
      <c r="K345" s="125"/>
      <c r="L345" s="125"/>
      <c r="M345" s="125"/>
      <c r="N345" s="125"/>
      <c r="O345" s="125"/>
      <c r="P345" s="125"/>
      <c r="Q345" s="125"/>
      <c r="R345" s="125"/>
      <c r="S345" s="125"/>
      <c r="T345" s="125"/>
      <c r="U345" s="124"/>
      <c r="V345" s="125"/>
      <c r="W345" s="125"/>
      <c r="X345" s="125"/>
      <c r="Y345" s="125"/>
      <c r="Z345" s="125"/>
      <c r="AA345" s="125"/>
      <c r="AB345" s="125"/>
      <c r="AC345" s="125"/>
      <c r="AD345" s="125"/>
      <c r="AE345" s="125"/>
      <c r="AF345" s="125"/>
      <c r="AG345" s="125"/>
    </row>
    <row r="346" spans="1:33" ht="12.75">
      <c r="A346" s="125"/>
      <c r="B346" s="124"/>
      <c r="C346" s="125"/>
      <c r="D346" s="154"/>
      <c r="E346" s="125"/>
      <c r="F346" s="125"/>
      <c r="G346" s="125"/>
      <c r="H346" s="125"/>
      <c r="I346" s="125"/>
      <c r="J346" s="125"/>
      <c r="K346" s="125"/>
      <c r="L346" s="125"/>
      <c r="M346" s="125"/>
      <c r="N346" s="125"/>
      <c r="O346" s="125"/>
      <c r="P346" s="125"/>
      <c r="Q346" s="125"/>
      <c r="R346" s="125"/>
      <c r="S346" s="125"/>
      <c r="T346" s="125"/>
      <c r="U346" s="124"/>
      <c r="V346" s="125"/>
      <c r="W346" s="125"/>
      <c r="X346" s="125"/>
      <c r="Y346" s="125"/>
      <c r="Z346" s="125"/>
      <c r="AA346" s="125"/>
      <c r="AB346" s="125"/>
      <c r="AC346" s="125"/>
      <c r="AD346" s="125"/>
      <c r="AE346" s="125"/>
      <c r="AF346" s="125"/>
      <c r="AG346" s="125"/>
    </row>
    <row r="347" spans="1:33" ht="12.75">
      <c r="A347" s="125"/>
      <c r="B347" s="124"/>
      <c r="C347" s="125"/>
      <c r="D347" s="154"/>
      <c r="E347" s="125"/>
      <c r="F347" s="125"/>
      <c r="G347" s="125"/>
      <c r="H347" s="125"/>
      <c r="I347" s="125"/>
      <c r="J347" s="125"/>
      <c r="K347" s="125"/>
      <c r="L347" s="125"/>
      <c r="M347" s="125"/>
      <c r="N347" s="125"/>
      <c r="O347" s="125"/>
      <c r="P347" s="125"/>
      <c r="Q347" s="125"/>
      <c r="R347" s="125"/>
      <c r="S347" s="125"/>
      <c r="T347" s="125"/>
      <c r="U347" s="124"/>
      <c r="V347" s="125"/>
      <c r="W347" s="125"/>
      <c r="X347" s="125"/>
      <c r="Y347" s="125"/>
      <c r="Z347" s="125"/>
      <c r="AA347" s="125"/>
      <c r="AB347" s="125"/>
      <c r="AC347" s="125"/>
      <c r="AD347" s="125"/>
      <c r="AE347" s="125"/>
      <c r="AF347" s="125"/>
      <c r="AG347" s="125"/>
    </row>
    <row r="348" spans="1:33" ht="12.75">
      <c r="A348" s="125"/>
      <c r="B348" s="124"/>
      <c r="C348" s="125"/>
      <c r="D348" s="154"/>
      <c r="E348" s="125"/>
      <c r="F348" s="125"/>
      <c r="G348" s="125"/>
      <c r="H348" s="125"/>
      <c r="I348" s="125"/>
      <c r="J348" s="125"/>
      <c r="K348" s="125"/>
      <c r="L348" s="125"/>
      <c r="M348" s="125"/>
      <c r="N348" s="125"/>
      <c r="O348" s="125"/>
      <c r="P348" s="125"/>
      <c r="Q348" s="125"/>
      <c r="R348" s="125"/>
      <c r="S348" s="125"/>
      <c r="T348" s="125"/>
      <c r="U348" s="124"/>
      <c r="V348" s="125"/>
      <c r="W348" s="125"/>
      <c r="X348" s="125"/>
      <c r="Y348" s="125"/>
      <c r="Z348" s="125"/>
      <c r="AA348" s="125"/>
      <c r="AB348" s="125"/>
      <c r="AC348" s="125"/>
      <c r="AD348" s="125"/>
      <c r="AE348" s="125"/>
      <c r="AF348" s="125"/>
      <c r="AG348" s="125"/>
    </row>
    <row r="349" spans="1:33" ht="12.75">
      <c r="A349" s="125"/>
      <c r="B349" s="124"/>
      <c r="C349" s="125"/>
      <c r="D349" s="154"/>
      <c r="E349" s="125"/>
      <c r="F349" s="125"/>
      <c r="G349" s="125"/>
      <c r="H349" s="125"/>
      <c r="I349" s="125"/>
      <c r="J349" s="125"/>
      <c r="K349" s="125"/>
      <c r="L349" s="125"/>
      <c r="M349" s="125"/>
      <c r="N349" s="125"/>
      <c r="O349" s="125"/>
      <c r="P349" s="125"/>
      <c r="Q349" s="125"/>
      <c r="R349" s="125"/>
      <c r="S349" s="125"/>
      <c r="T349" s="125"/>
      <c r="U349" s="124"/>
      <c r="V349" s="125"/>
      <c r="W349" s="125"/>
      <c r="X349" s="125"/>
      <c r="Y349" s="125"/>
      <c r="Z349" s="125"/>
      <c r="AA349" s="125"/>
      <c r="AB349" s="125"/>
      <c r="AC349" s="125"/>
      <c r="AD349" s="125"/>
      <c r="AE349" s="125"/>
      <c r="AF349" s="125"/>
      <c r="AG349" s="125"/>
    </row>
    <row r="350" spans="1:33" ht="12.75">
      <c r="A350" s="125"/>
      <c r="B350" s="124"/>
      <c r="C350" s="125"/>
      <c r="D350" s="154"/>
      <c r="E350" s="125"/>
      <c r="F350" s="125"/>
      <c r="G350" s="125"/>
      <c r="H350" s="125"/>
      <c r="I350" s="125"/>
      <c r="J350" s="125"/>
      <c r="K350" s="125"/>
      <c r="L350" s="125"/>
      <c r="M350" s="125"/>
      <c r="N350" s="125"/>
      <c r="O350" s="125"/>
      <c r="P350" s="125"/>
      <c r="Q350" s="125"/>
      <c r="R350" s="125"/>
      <c r="S350" s="125"/>
      <c r="T350" s="125"/>
      <c r="U350" s="124"/>
      <c r="V350" s="125"/>
      <c r="W350" s="125"/>
      <c r="X350" s="125"/>
      <c r="Y350" s="125"/>
      <c r="Z350" s="125"/>
      <c r="AA350" s="125"/>
      <c r="AB350" s="125"/>
      <c r="AC350" s="125"/>
      <c r="AD350" s="125"/>
      <c r="AE350" s="125"/>
      <c r="AF350" s="125"/>
      <c r="AG350" s="125"/>
    </row>
    <row r="351" spans="1:33" ht="12.75">
      <c r="A351" s="125"/>
      <c r="B351" s="124"/>
      <c r="C351" s="125"/>
      <c r="D351" s="154"/>
      <c r="E351" s="125"/>
      <c r="F351" s="125"/>
      <c r="G351" s="125"/>
      <c r="H351" s="125"/>
      <c r="I351" s="125"/>
      <c r="J351" s="125"/>
      <c r="K351" s="125"/>
      <c r="L351" s="125"/>
      <c r="M351" s="125"/>
      <c r="N351" s="125"/>
      <c r="O351" s="125"/>
      <c r="P351" s="125"/>
      <c r="Q351" s="125"/>
      <c r="R351" s="125"/>
      <c r="S351" s="125"/>
      <c r="T351" s="125"/>
      <c r="U351" s="124"/>
      <c r="V351" s="125"/>
      <c r="W351" s="125"/>
      <c r="X351" s="125"/>
      <c r="Y351" s="125"/>
      <c r="Z351" s="125"/>
      <c r="AA351" s="125"/>
      <c r="AB351" s="125"/>
      <c r="AC351" s="125"/>
      <c r="AD351" s="125"/>
      <c r="AE351" s="125"/>
      <c r="AF351" s="125"/>
      <c r="AG351" s="125"/>
    </row>
    <row r="352" spans="1:33" ht="12.75">
      <c r="A352" s="125"/>
      <c r="B352" s="124"/>
      <c r="C352" s="125"/>
      <c r="D352" s="154"/>
      <c r="E352" s="125"/>
      <c r="F352" s="125"/>
      <c r="G352" s="125"/>
      <c r="H352" s="125"/>
      <c r="I352" s="125"/>
      <c r="J352" s="125"/>
      <c r="K352" s="125"/>
      <c r="L352" s="125"/>
      <c r="M352" s="125"/>
      <c r="N352" s="125"/>
      <c r="O352" s="125"/>
      <c r="P352" s="125"/>
      <c r="Q352" s="125"/>
      <c r="R352" s="125"/>
      <c r="S352" s="125"/>
      <c r="T352" s="125"/>
      <c r="U352" s="124"/>
      <c r="V352" s="125"/>
      <c r="W352" s="125"/>
      <c r="X352" s="125"/>
      <c r="Y352" s="125"/>
      <c r="Z352" s="125"/>
      <c r="AA352" s="125"/>
      <c r="AB352" s="125"/>
      <c r="AC352" s="125"/>
      <c r="AD352" s="125"/>
      <c r="AE352" s="125"/>
      <c r="AF352" s="125"/>
      <c r="AG352" s="125"/>
    </row>
    <row r="353" spans="1:33" ht="12.75">
      <c r="A353" s="125"/>
      <c r="B353" s="124"/>
      <c r="C353" s="125"/>
      <c r="D353" s="154"/>
      <c r="E353" s="125"/>
      <c r="F353" s="125"/>
      <c r="G353" s="125"/>
      <c r="H353" s="125"/>
      <c r="I353" s="125"/>
      <c r="J353" s="125"/>
      <c r="K353" s="125"/>
      <c r="L353" s="125"/>
      <c r="M353" s="125"/>
      <c r="N353" s="125"/>
      <c r="O353" s="125"/>
      <c r="P353" s="125"/>
      <c r="Q353" s="125"/>
      <c r="R353" s="125"/>
      <c r="S353" s="125"/>
      <c r="T353" s="125"/>
      <c r="U353" s="124"/>
      <c r="V353" s="125"/>
      <c r="W353" s="125"/>
      <c r="X353" s="125"/>
      <c r="Y353" s="125"/>
      <c r="Z353" s="125"/>
      <c r="AA353" s="125"/>
      <c r="AB353" s="125"/>
      <c r="AC353" s="125"/>
      <c r="AD353" s="125"/>
      <c r="AE353" s="125"/>
      <c r="AF353" s="125"/>
      <c r="AG353" s="125"/>
    </row>
    <row r="354" spans="1:33" ht="12.75">
      <c r="A354" s="125"/>
      <c r="B354" s="124"/>
      <c r="C354" s="125"/>
      <c r="D354" s="154"/>
      <c r="E354" s="125"/>
      <c r="F354" s="125"/>
      <c r="G354" s="125"/>
      <c r="H354" s="125"/>
      <c r="I354" s="125"/>
      <c r="J354" s="125"/>
      <c r="K354" s="125"/>
      <c r="L354" s="125"/>
      <c r="M354" s="125"/>
      <c r="N354" s="125"/>
      <c r="O354" s="125"/>
      <c r="P354" s="125"/>
      <c r="Q354" s="125"/>
      <c r="R354" s="125"/>
      <c r="S354" s="125"/>
      <c r="T354" s="125"/>
      <c r="U354" s="124"/>
      <c r="V354" s="125"/>
      <c r="W354" s="125"/>
      <c r="X354" s="125"/>
      <c r="Y354" s="125"/>
      <c r="Z354" s="125"/>
      <c r="AA354" s="125"/>
      <c r="AB354" s="125"/>
      <c r="AC354" s="125"/>
      <c r="AD354" s="125"/>
      <c r="AE354" s="125"/>
      <c r="AF354" s="125"/>
      <c r="AG354" s="125"/>
    </row>
    <row r="355" spans="1:33" ht="12.75">
      <c r="A355" s="125"/>
      <c r="B355" s="124"/>
      <c r="C355" s="125"/>
      <c r="D355" s="154"/>
      <c r="E355" s="125"/>
      <c r="F355" s="125"/>
      <c r="G355" s="125"/>
      <c r="H355" s="125"/>
      <c r="I355" s="125"/>
      <c r="J355" s="125"/>
      <c r="K355" s="125"/>
      <c r="L355" s="125"/>
      <c r="M355" s="125"/>
      <c r="N355" s="125"/>
      <c r="O355" s="125"/>
      <c r="P355" s="125"/>
      <c r="Q355" s="125"/>
      <c r="R355" s="125"/>
      <c r="S355" s="125"/>
      <c r="T355" s="125"/>
      <c r="U355" s="124"/>
      <c r="V355" s="125"/>
      <c r="W355" s="125"/>
      <c r="X355" s="125"/>
      <c r="Y355" s="125"/>
      <c r="Z355" s="125"/>
      <c r="AA355" s="125"/>
      <c r="AB355" s="125"/>
      <c r="AC355" s="125"/>
      <c r="AD355" s="125"/>
      <c r="AE355" s="125"/>
      <c r="AF355" s="125"/>
      <c r="AG355" s="125"/>
    </row>
    <row r="356" spans="1:33" ht="12.75">
      <c r="A356" s="125"/>
      <c r="B356" s="124"/>
      <c r="C356" s="125"/>
      <c r="D356" s="154"/>
      <c r="E356" s="125"/>
      <c r="F356" s="125"/>
      <c r="G356" s="125"/>
      <c r="H356" s="125"/>
      <c r="I356" s="125"/>
      <c r="J356" s="125"/>
      <c r="K356" s="125"/>
      <c r="L356" s="125"/>
      <c r="M356" s="125"/>
      <c r="N356" s="125"/>
      <c r="O356" s="125"/>
      <c r="P356" s="125"/>
      <c r="Q356" s="125"/>
      <c r="R356" s="125"/>
      <c r="S356" s="125"/>
      <c r="T356" s="125"/>
      <c r="U356" s="124"/>
      <c r="V356" s="125"/>
      <c r="W356" s="125"/>
      <c r="X356" s="125"/>
      <c r="Y356" s="125"/>
      <c r="Z356" s="125"/>
      <c r="AA356" s="125"/>
      <c r="AB356" s="125"/>
      <c r="AC356" s="125"/>
      <c r="AD356" s="125"/>
      <c r="AE356" s="125"/>
      <c r="AF356" s="125"/>
      <c r="AG356" s="125"/>
    </row>
    <row r="357" spans="1:33" ht="12.75">
      <c r="A357" s="125"/>
      <c r="B357" s="124"/>
      <c r="C357" s="125"/>
      <c r="D357" s="154"/>
      <c r="E357" s="125"/>
      <c r="F357" s="125"/>
      <c r="G357" s="125"/>
      <c r="H357" s="125"/>
      <c r="I357" s="125"/>
      <c r="J357" s="125"/>
      <c r="K357" s="125"/>
      <c r="L357" s="125"/>
      <c r="M357" s="125"/>
      <c r="N357" s="125"/>
      <c r="O357" s="125"/>
      <c r="P357" s="125"/>
      <c r="Q357" s="125"/>
      <c r="R357" s="125"/>
      <c r="S357" s="125"/>
      <c r="T357" s="125"/>
      <c r="U357" s="124"/>
      <c r="V357" s="125"/>
      <c r="W357" s="125"/>
      <c r="X357" s="125"/>
      <c r="Y357" s="125"/>
      <c r="Z357" s="125"/>
      <c r="AA357" s="125"/>
      <c r="AB357" s="125"/>
      <c r="AC357" s="125"/>
      <c r="AD357" s="125"/>
      <c r="AE357" s="125"/>
      <c r="AF357" s="125"/>
      <c r="AG357" s="125"/>
    </row>
    <row r="358" spans="1:33" ht="12.75">
      <c r="A358" s="125"/>
      <c r="B358" s="124"/>
      <c r="C358" s="125"/>
      <c r="D358" s="154"/>
      <c r="E358" s="125"/>
      <c r="F358" s="125"/>
      <c r="G358" s="125"/>
      <c r="H358" s="125"/>
      <c r="I358" s="125"/>
      <c r="J358" s="125"/>
      <c r="K358" s="125"/>
      <c r="L358" s="125"/>
      <c r="M358" s="125"/>
      <c r="N358" s="125"/>
      <c r="O358" s="125"/>
      <c r="P358" s="125"/>
      <c r="Q358" s="125"/>
      <c r="R358" s="125"/>
      <c r="S358" s="125"/>
      <c r="T358" s="125"/>
      <c r="U358" s="124"/>
      <c r="V358" s="125"/>
      <c r="W358" s="125"/>
      <c r="X358" s="125"/>
      <c r="Y358" s="125"/>
      <c r="Z358" s="125"/>
      <c r="AA358" s="125"/>
      <c r="AB358" s="125"/>
      <c r="AC358" s="125"/>
      <c r="AD358" s="125"/>
      <c r="AE358" s="125"/>
      <c r="AF358" s="125"/>
      <c r="AG358" s="125"/>
    </row>
    <row r="359" spans="1:33" ht="12.75">
      <c r="A359" s="125"/>
      <c r="B359" s="124"/>
      <c r="C359" s="125"/>
      <c r="D359" s="154"/>
      <c r="E359" s="125"/>
      <c r="F359" s="125"/>
      <c r="G359" s="125"/>
      <c r="H359" s="125"/>
      <c r="I359" s="125"/>
      <c r="J359" s="125"/>
      <c r="K359" s="125"/>
      <c r="L359" s="125"/>
      <c r="M359" s="125"/>
      <c r="N359" s="125"/>
      <c r="O359" s="125"/>
      <c r="P359" s="125"/>
      <c r="Q359" s="125"/>
      <c r="R359" s="125"/>
      <c r="S359" s="125"/>
      <c r="T359" s="125"/>
      <c r="U359" s="124"/>
      <c r="V359" s="125"/>
      <c r="W359" s="125"/>
      <c r="X359" s="125"/>
      <c r="Y359" s="125"/>
      <c r="Z359" s="125"/>
      <c r="AA359" s="125"/>
      <c r="AB359" s="125"/>
      <c r="AC359" s="125"/>
      <c r="AD359" s="125"/>
      <c r="AE359" s="125"/>
      <c r="AF359" s="125"/>
      <c r="AG359" s="125"/>
    </row>
    <row r="360" spans="1:33" ht="12.75">
      <c r="A360" s="125"/>
      <c r="B360" s="124"/>
      <c r="C360" s="125"/>
      <c r="D360" s="154"/>
      <c r="E360" s="125"/>
      <c r="F360" s="125"/>
      <c r="G360" s="125"/>
      <c r="H360" s="125"/>
      <c r="I360" s="125"/>
      <c r="J360" s="125"/>
      <c r="K360" s="125"/>
      <c r="L360" s="125"/>
      <c r="M360" s="125"/>
      <c r="N360" s="125"/>
      <c r="O360" s="125"/>
      <c r="P360" s="125"/>
      <c r="Q360" s="125"/>
      <c r="R360" s="125"/>
      <c r="S360" s="125"/>
      <c r="T360" s="125"/>
      <c r="U360" s="124"/>
      <c r="V360" s="125"/>
      <c r="W360" s="125"/>
      <c r="X360" s="125"/>
      <c r="Y360" s="125"/>
      <c r="Z360" s="125"/>
      <c r="AA360" s="125"/>
      <c r="AB360" s="125"/>
      <c r="AC360" s="125"/>
      <c r="AD360" s="125"/>
      <c r="AE360" s="125"/>
      <c r="AF360" s="125"/>
      <c r="AG360" s="125"/>
    </row>
    <row r="361" spans="1:33" ht="12.75">
      <c r="A361" s="125"/>
      <c r="B361" s="124"/>
      <c r="C361" s="125"/>
      <c r="D361" s="154"/>
      <c r="E361" s="125"/>
      <c r="F361" s="125"/>
      <c r="G361" s="125"/>
      <c r="H361" s="125"/>
      <c r="I361" s="125"/>
      <c r="J361" s="125"/>
      <c r="K361" s="125"/>
      <c r="L361" s="125"/>
      <c r="M361" s="125"/>
      <c r="N361" s="125"/>
      <c r="O361" s="125"/>
      <c r="P361" s="125"/>
      <c r="Q361" s="125"/>
      <c r="R361" s="125"/>
      <c r="S361" s="125"/>
      <c r="T361" s="125"/>
      <c r="U361" s="124"/>
      <c r="V361" s="125"/>
      <c r="W361" s="125"/>
      <c r="X361" s="125"/>
      <c r="Y361" s="125"/>
      <c r="Z361" s="125"/>
      <c r="AA361" s="125"/>
      <c r="AB361" s="125"/>
      <c r="AC361" s="125"/>
      <c r="AD361" s="125"/>
      <c r="AE361" s="125"/>
      <c r="AF361" s="125"/>
      <c r="AG361" s="125"/>
    </row>
    <row r="362" spans="1:33" ht="12.75">
      <c r="A362" s="125"/>
      <c r="B362" s="124"/>
      <c r="C362" s="125"/>
      <c r="D362" s="154"/>
      <c r="E362" s="125"/>
      <c r="F362" s="125"/>
      <c r="G362" s="125"/>
      <c r="H362" s="125"/>
      <c r="I362" s="125"/>
      <c r="J362" s="125"/>
      <c r="K362" s="125"/>
      <c r="L362" s="125"/>
      <c r="M362" s="125"/>
      <c r="N362" s="125"/>
      <c r="O362" s="125"/>
      <c r="P362" s="125"/>
      <c r="Q362" s="125"/>
      <c r="R362" s="125"/>
      <c r="S362" s="125"/>
      <c r="T362" s="125"/>
      <c r="U362" s="124"/>
      <c r="V362" s="125"/>
      <c r="W362" s="125"/>
      <c r="X362" s="125"/>
      <c r="Y362" s="125"/>
      <c r="Z362" s="125"/>
      <c r="AA362" s="125"/>
      <c r="AB362" s="125"/>
      <c r="AC362" s="125"/>
      <c r="AD362" s="125"/>
      <c r="AE362" s="125"/>
      <c r="AF362" s="125"/>
      <c r="AG362" s="125"/>
    </row>
    <row r="363" spans="1:33" ht="12.75">
      <c r="A363" s="125"/>
      <c r="B363" s="124"/>
      <c r="C363" s="125"/>
      <c r="D363" s="154"/>
      <c r="E363" s="125"/>
      <c r="F363" s="125"/>
      <c r="G363" s="125"/>
      <c r="H363" s="125"/>
      <c r="I363" s="125"/>
      <c r="J363" s="125"/>
      <c r="K363" s="125"/>
      <c r="L363" s="125"/>
      <c r="M363" s="125"/>
      <c r="N363" s="125"/>
      <c r="O363" s="125"/>
      <c r="P363" s="125"/>
      <c r="Q363" s="125"/>
      <c r="R363" s="125"/>
      <c r="S363" s="125"/>
      <c r="T363" s="125"/>
      <c r="U363" s="124"/>
      <c r="V363" s="125"/>
      <c r="W363" s="125"/>
      <c r="X363" s="125"/>
      <c r="Y363" s="125"/>
      <c r="Z363" s="125"/>
      <c r="AA363" s="125"/>
      <c r="AB363" s="125"/>
      <c r="AC363" s="125"/>
      <c r="AD363" s="125"/>
      <c r="AE363" s="125"/>
      <c r="AF363" s="125"/>
      <c r="AG363" s="125"/>
    </row>
    <row r="364" spans="1:33" ht="12.75">
      <c r="A364" s="125"/>
      <c r="B364" s="124"/>
      <c r="C364" s="125"/>
      <c r="D364" s="154"/>
      <c r="E364" s="125"/>
      <c r="F364" s="125"/>
      <c r="G364" s="125"/>
      <c r="H364" s="125"/>
      <c r="I364" s="125"/>
      <c r="J364" s="125"/>
      <c r="K364" s="125"/>
      <c r="L364" s="125"/>
      <c r="M364" s="125"/>
      <c r="N364" s="125"/>
      <c r="O364" s="125"/>
      <c r="P364" s="125"/>
      <c r="Q364" s="125"/>
      <c r="R364" s="125"/>
      <c r="S364" s="125"/>
      <c r="T364" s="125"/>
      <c r="U364" s="124"/>
      <c r="V364" s="125"/>
      <c r="W364" s="125"/>
      <c r="X364" s="125"/>
      <c r="Y364" s="125"/>
      <c r="Z364" s="125"/>
      <c r="AA364" s="125"/>
      <c r="AB364" s="125"/>
      <c r="AC364" s="125"/>
      <c r="AD364" s="125"/>
      <c r="AE364" s="125"/>
      <c r="AF364" s="125"/>
      <c r="AG364" s="125"/>
    </row>
    <row r="365" spans="1:33" ht="12.75">
      <c r="A365" s="125"/>
      <c r="B365" s="124"/>
      <c r="C365" s="125"/>
      <c r="D365" s="154"/>
      <c r="E365" s="125"/>
      <c r="F365" s="125"/>
      <c r="G365" s="125"/>
      <c r="H365" s="125"/>
      <c r="I365" s="125"/>
      <c r="J365" s="125"/>
      <c r="K365" s="125"/>
      <c r="L365" s="125"/>
      <c r="M365" s="125"/>
      <c r="N365" s="125"/>
      <c r="O365" s="125"/>
      <c r="P365" s="125"/>
      <c r="Q365" s="125"/>
      <c r="R365" s="125"/>
      <c r="S365" s="125"/>
      <c r="T365" s="125"/>
      <c r="U365" s="124"/>
      <c r="V365" s="125"/>
      <c r="W365" s="125"/>
      <c r="X365" s="125"/>
      <c r="Y365" s="125"/>
      <c r="Z365" s="125"/>
      <c r="AA365" s="125"/>
      <c r="AB365" s="125"/>
      <c r="AC365" s="125"/>
      <c r="AD365" s="125"/>
      <c r="AE365" s="125"/>
      <c r="AF365" s="125"/>
      <c r="AG365" s="125"/>
    </row>
    <row r="366" spans="1:33" ht="12.75">
      <c r="A366" s="125"/>
      <c r="B366" s="124"/>
      <c r="C366" s="125"/>
      <c r="D366" s="154"/>
      <c r="E366" s="125"/>
      <c r="F366" s="125"/>
      <c r="G366" s="125"/>
      <c r="H366" s="125"/>
      <c r="I366" s="125"/>
      <c r="J366" s="125"/>
      <c r="K366" s="125"/>
      <c r="L366" s="125"/>
      <c r="M366" s="125"/>
      <c r="N366" s="125"/>
      <c r="O366" s="125"/>
      <c r="P366" s="125"/>
      <c r="Q366" s="125"/>
      <c r="R366" s="125"/>
      <c r="S366" s="125"/>
      <c r="T366" s="125"/>
      <c r="U366" s="124"/>
      <c r="V366" s="125"/>
      <c r="W366" s="125"/>
      <c r="X366" s="125"/>
      <c r="Y366" s="125"/>
      <c r="Z366" s="125"/>
      <c r="AA366" s="125"/>
      <c r="AB366" s="125"/>
      <c r="AC366" s="125"/>
      <c r="AD366" s="125"/>
      <c r="AE366" s="125"/>
      <c r="AF366" s="125"/>
      <c r="AG366" s="125"/>
    </row>
    <row r="367" spans="1:33" ht="12.75">
      <c r="A367" s="125"/>
      <c r="B367" s="124"/>
      <c r="C367" s="125"/>
      <c r="D367" s="154"/>
      <c r="E367" s="125"/>
      <c r="F367" s="125"/>
      <c r="G367" s="125"/>
      <c r="H367" s="125"/>
      <c r="I367" s="125"/>
      <c r="J367" s="125"/>
      <c r="K367" s="125"/>
      <c r="L367" s="125"/>
      <c r="M367" s="125"/>
      <c r="N367" s="125"/>
      <c r="O367" s="125"/>
      <c r="P367" s="125"/>
      <c r="Q367" s="125"/>
      <c r="R367" s="125"/>
      <c r="S367" s="125"/>
      <c r="T367" s="125"/>
      <c r="U367" s="124"/>
      <c r="V367" s="125"/>
      <c r="W367" s="125"/>
      <c r="X367" s="125"/>
      <c r="Y367" s="125"/>
      <c r="Z367" s="125"/>
      <c r="AA367" s="125"/>
      <c r="AB367" s="125"/>
      <c r="AC367" s="125"/>
      <c r="AD367" s="125"/>
      <c r="AE367" s="125"/>
      <c r="AF367" s="125"/>
      <c r="AG367" s="125"/>
    </row>
    <row r="368" spans="1:33" ht="12.75">
      <c r="A368" s="125"/>
      <c r="B368" s="124"/>
      <c r="C368" s="125"/>
      <c r="D368" s="154"/>
      <c r="E368" s="125"/>
      <c r="F368" s="125"/>
      <c r="G368" s="125"/>
      <c r="H368" s="125"/>
      <c r="I368" s="125"/>
      <c r="J368" s="125"/>
      <c r="K368" s="125"/>
      <c r="L368" s="125"/>
      <c r="M368" s="125"/>
      <c r="N368" s="125"/>
      <c r="O368" s="125"/>
      <c r="P368" s="125"/>
      <c r="Q368" s="125"/>
      <c r="R368" s="125"/>
      <c r="S368" s="125"/>
      <c r="T368" s="125"/>
      <c r="U368" s="124"/>
      <c r="V368" s="125"/>
      <c r="W368" s="125"/>
      <c r="X368" s="125"/>
      <c r="Y368" s="125"/>
      <c r="Z368" s="125"/>
      <c r="AA368" s="125"/>
      <c r="AB368" s="125"/>
      <c r="AC368" s="125"/>
      <c r="AD368" s="125"/>
      <c r="AE368" s="125"/>
      <c r="AF368" s="125"/>
      <c r="AG368" s="125"/>
    </row>
    <row r="369" spans="1:33" ht="12.75">
      <c r="A369" s="125"/>
      <c r="B369" s="124"/>
      <c r="C369" s="125"/>
      <c r="D369" s="154"/>
      <c r="E369" s="125"/>
      <c r="F369" s="125"/>
      <c r="G369" s="125"/>
      <c r="H369" s="125"/>
      <c r="I369" s="125"/>
      <c r="J369" s="125"/>
      <c r="K369" s="125"/>
      <c r="L369" s="125"/>
      <c r="M369" s="125"/>
      <c r="N369" s="125"/>
      <c r="O369" s="125"/>
      <c r="P369" s="125"/>
      <c r="Q369" s="125"/>
      <c r="R369" s="125"/>
      <c r="S369" s="125"/>
      <c r="T369" s="125"/>
      <c r="U369" s="124"/>
      <c r="V369" s="125"/>
      <c r="W369" s="125"/>
      <c r="X369" s="125"/>
      <c r="Y369" s="125"/>
      <c r="Z369" s="125"/>
      <c r="AA369" s="125"/>
      <c r="AB369" s="125"/>
      <c r="AC369" s="125"/>
      <c r="AD369" s="125"/>
      <c r="AE369" s="125"/>
      <c r="AF369" s="125"/>
      <c r="AG369" s="125"/>
    </row>
    <row r="370" spans="1:33" ht="12.75">
      <c r="A370" s="125"/>
      <c r="B370" s="124"/>
      <c r="C370" s="125"/>
      <c r="D370" s="154"/>
      <c r="E370" s="125"/>
      <c r="F370" s="125"/>
      <c r="G370" s="125"/>
      <c r="H370" s="125"/>
      <c r="I370" s="125"/>
      <c r="J370" s="125"/>
      <c r="K370" s="125"/>
      <c r="L370" s="125"/>
      <c r="M370" s="125"/>
      <c r="N370" s="125"/>
      <c r="O370" s="125"/>
      <c r="P370" s="125"/>
      <c r="Q370" s="125"/>
      <c r="R370" s="125"/>
      <c r="S370" s="125"/>
      <c r="T370" s="125"/>
      <c r="U370" s="124"/>
      <c r="V370" s="125"/>
      <c r="W370" s="125"/>
      <c r="X370" s="125"/>
      <c r="Y370" s="125"/>
      <c r="Z370" s="125"/>
      <c r="AA370" s="125"/>
      <c r="AB370" s="125"/>
      <c r="AC370" s="125"/>
      <c r="AD370" s="125"/>
      <c r="AE370" s="125"/>
      <c r="AF370" s="125"/>
      <c r="AG370" s="125"/>
    </row>
    <row r="371" spans="1:33" ht="12.75">
      <c r="A371" s="125"/>
      <c r="B371" s="124"/>
      <c r="C371" s="125"/>
      <c r="D371" s="154"/>
      <c r="E371" s="125"/>
      <c r="F371" s="125"/>
      <c r="G371" s="125"/>
      <c r="H371" s="125"/>
      <c r="I371" s="125"/>
      <c r="J371" s="125"/>
      <c r="K371" s="125"/>
      <c r="L371" s="125"/>
      <c r="M371" s="125"/>
      <c r="N371" s="125"/>
      <c r="O371" s="125"/>
      <c r="P371" s="125"/>
      <c r="Q371" s="125"/>
      <c r="R371" s="125"/>
      <c r="S371" s="125"/>
      <c r="T371" s="125"/>
      <c r="U371" s="124"/>
      <c r="V371" s="125"/>
      <c r="W371" s="125"/>
      <c r="X371" s="125"/>
      <c r="Y371" s="125"/>
      <c r="Z371" s="125"/>
      <c r="AA371" s="125"/>
      <c r="AB371" s="125"/>
      <c r="AC371" s="125"/>
      <c r="AD371" s="125"/>
      <c r="AE371" s="125"/>
      <c r="AF371" s="125"/>
      <c r="AG371" s="125"/>
    </row>
    <row r="372" spans="1:33" ht="12.75">
      <c r="A372" s="125"/>
      <c r="B372" s="124"/>
      <c r="C372" s="125"/>
      <c r="D372" s="154"/>
      <c r="E372" s="125"/>
      <c r="F372" s="125"/>
      <c r="G372" s="125"/>
      <c r="H372" s="125"/>
      <c r="I372" s="125"/>
      <c r="J372" s="125"/>
      <c r="K372" s="125"/>
      <c r="L372" s="125"/>
      <c r="M372" s="125"/>
      <c r="N372" s="125"/>
      <c r="O372" s="125"/>
      <c r="P372" s="125"/>
      <c r="Q372" s="125"/>
      <c r="R372" s="125"/>
      <c r="S372" s="125"/>
      <c r="T372" s="125"/>
      <c r="U372" s="124"/>
      <c r="V372" s="125"/>
      <c r="W372" s="125"/>
      <c r="X372" s="125"/>
      <c r="Y372" s="125"/>
      <c r="Z372" s="125"/>
      <c r="AA372" s="125"/>
      <c r="AB372" s="125"/>
      <c r="AC372" s="125"/>
      <c r="AD372" s="125"/>
      <c r="AE372" s="125"/>
      <c r="AF372" s="125"/>
      <c r="AG372" s="125"/>
    </row>
    <row r="373" spans="1:33" ht="12.75">
      <c r="A373" s="125"/>
      <c r="B373" s="124"/>
      <c r="C373" s="125"/>
      <c r="D373" s="154"/>
      <c r="E373" s="125"/>
      <c r="F373" s="125"/>
      <c r="G373" s="125"/>
      <c r="H373" s="125"/>
      <c r="I373" s="125"/>
      <c r="J373" s="125"/>
      <c r="K373" s="125"/>
      <c r="L373" s="125"/>
      <c r="M373" s="125"/>
      <c r="N373" s="125"/>
      <c r="O373" s="125"/>
      <c r="P373" s="125"/>
      <c r="Q373" s="125"/>
      <c r="R373" s="125"/>
      <c r="S373" s="125"/>
      <c r="T373" s="125"/>
      <c r="U373" s="124"/>
      <c r="V373" s="125"/>
      <c r="W373" s="125"/>
      <c r="X373" s="125"/>
      <c r="Y373" s="125"/>
      <c r="Z373" s="125"/>
      <c r="AA373" s="125"/>
      <c r="AB373" s="125"/>
      <c r="AC373" s="125"/>
      <c r="AD373" s="125"/>
      <c r="AE373" s="125"/>
      <c r="AF373" s="125"/>
      <c r="AG373" s="125"/>
    </row>
    <row r="374" spans="1:33" ht="12.75">
      <c r="A374" s="125"/>
      <c r="B374" s="124"/>
      <c r="C374" s="125"/>
      <c r="D374" s="154"/>
      <c r="E374" s="125"/>
      <c r="F374" s="125"/>
      <c r="G374" s="125"/>
      <c r="H374" s="125"/>
      <c r="I374" s="125"/>
      <c r="J374" s="125"/>
      <c r="K374" s="125"/>
      <c r="L374" s="125"/>
      <c r="M374" s="125"/>
      <c r="N374" s="125"/>
      <c r="O374" s="125"/>
      <c r="P374" s="125"/>
      <c r="Q374" s="125"/>
      <c r="R374" s="125"/>
      <c r="S374" s="125"/>
      <c r="T374" s="125"/>
      <c r="U374" s="124"/>
      <c r="V374" s="125"/>
      <c r="W374" s="125"/>
      <c r="X374" s="125"/>
      <c r="Y374" s="125"/>
      <c r="Z374" s="125"/>
      <c r="AA374" s="125"/>
      <c r="AB374" s="125"/>
      <c r="AC374" s="125"/>
      <c r="AD374" s="125"/>
      <c r="AE374" s="125"/>
      <c r="AF374" s="125"/>
      <c r="AG374" s="125"/>
    </row>
    <row r="375" spans="1:33" ht="12.75">
      <c r="A375" s="125"/>
      <c r="B375" s="124"/>
      <c r="C375" s="125"/>
      <c r="D375" s="154"/>
      <c r="E375" s="125"/>
      <c r="F375" s="125"/>
      <c r="G375" s="125"/>
      <c r="H375" s="125"/>
      <c r="I375" s="125"/>
      <c r="J375" s="125"/>
      <c r="K375" s="125"/>
      <c r="L375" s="125"/>
      <c r="M375" s="125"/>
      <c r="N375" s="125"/>
      <c r="O375" s="125"/>
      <c r="P375" s="125"/>
      <c r="Q375" s="125"/>
      <c r="R375" s="125"/>
      <c r="S375" s="125"/>
      <c r="T375" s="125"/>
      <c r="U375" s="124"/>
      <c r="V375" s="125"/>
      <c r="W375" s="125"/>
      <c r="X375" s="125"/>
      <c r="Y375" s="125"/>
      <c r="Z375" s="125"/>
      <c r="AA375" s="125"/>
      <c r="AB375" s="125"/>
      <c r="AC375" s="125"/>
      <c r="AD375" s="125"/>
      <c r="AE375" s="125"/>
      <c r="AF375" s="125"/>
      <c r="AG375" s="125"/>
    </row>
    <row r="376" spans="1:33" ht="12.75">
      <c r="A376" s="125"/>
      <c r="B376" s="124"/>
      <c r="C376" s="125"/>
      <c r="D376" s="154"/>
      <c r="E376" s="125"/>
      <c r="F376" s="125"/>
      <c r="G376" s="125"/>
      <c r="H376" s="125"/>
      <c r="I376" s="125"/>
      <c r="J376" s="125"/>
      <c r="K376" s="125"/>
      <c r="L376" s="125"/>
      <c r="M376" s="125"/>
      <c r="N376" s="125"/>
      <c r="O376" s="125"/>
      <c r="P376" s="125"/>
      <c r="Q376" s="125"/>
      <c r="R376" s="125"/>
      <c r="S376" s="125"/>
      <c r="T376" s="125"/>
      <c r="U376" s="124"/>
      <c r="V376" s="125"/>
      <c r="W376" s="125"/>
      <c r="X376" s="125"/>
      <c r="Y376" s="125"/>
      <c r="Z376" s="125"/>
      <c r="AA376" s="125"/>
      <c r="AB376" s="125"/>
      <c r="AC376" s="125"/>
      <c r="AD376" s="125"/>
      <c r="AE376" s="125"/>
      <c r="AF376" s="125"/>
      <c r="AG376" s="125"/>
    </row>
    <row r="377" spans="1:33" ht="12.75">
      <c r="A377" s="125"/>
      <c r="B377" s="124"/>
      <c r="C377" s="125"/>
      <c r="D377" s="154"/>
      <c r="E377" s="125"/>
      <c r="F377" s="125"/>
      <c r="G377" s="125"/>
      <c r="H377" s="125"/>
      <c r="I377" s="125"/>
      <c r="J377" s="125"/>
      <c r="K377" s="125"/>
      <c r="L377" s="125"/>
      <c r="M377" s="125"/>
      <c r="N377" s="125"/>
      <c r="O377" s="125"/>
      <c r="P377" s="125"/>
      <c r="Q377" s="125"/>
      <c r="R377" s="125"/>
      <c r="S377" s="125"/>
      <c r="T377" s="125"/>
      <c r="U377" s="124"/>
      <c r="V377" s="125"/>
      <c r="W377" s="125"/>
      <c r="X377" s="125"/>
      <c r="Y377" s="125"/>
      <c r="Z377" s="125"/>
      <c r="AA377" s="125"/>
      <c r="AB377" s="125"/>
      <c r="AC377" s="125"/>
      <c r="AD377" s="125"/>
      <c r="AE377" s="125"/>
      <c r="AF377" s="125"/>
      <c r="AG377" s="125"/>
    </row>
    <row r="378" spans="1:33" ht="12.75">
      <c r="A378" s="125"/>
      <c r="B378" s="124"/>
      <c r="C378" s="125"/>
      <c r="D378" s="154"/>
      <c r="E378" s="125"/>
      <c r="F378" s="125"/>
      <c r="G378" s="125"/>
      <c r="H378" s="125"/>
      <c r="I378" s="125"/>
      <c r="J378" s="125"/>
      <c r="K378" s="125"/>
      <c r="L378" s="125"/>
      <c r="M378" s="125"/>
      <c r="N378" s="125"/>
      <c r="O378" s="125"/>
      <c r="P378" s="125"/>
      <c r="Q378" s="125"/>
      <c r="R378" s="125"/>
      <c r="S378" s="125"/>
      <c r="T378" s="125"/>
      <c r="U378" s="124"/>
      <c r="V378" s="125"/>
      <c r="W378" s="125"/>
      <c r="X378" s="125"/>
      <c r="Y378" s="125"/>
      <c r="Z378" s="125"/>
      <c r="AA378" s="125"/>
      <c r="AB378" s="125"/>
      <c r="AC378" s="125"/>
      <c r="AD378" s="125"/>
      <c r="AE378" s="125"/>
      <c r="AF378" s="125"/>
      <c r="AG378" s="125"/>
    </row>
    <row r="379" spans="1:33" ht="12.75">
      <c r="A379" s="125"/>
      <c r="B379" s="124"/>
      <c r="C379" s="125"/>
      <c r="D379" s="154"/>
      <c r="E379" s="125"/>
      <c r="F379" s="125"/>
      <c r="G379" s="125"/>
      <c r="H379" s="125"/>
      <c r="I379" s="125"/>
      <c r="J379" s="125"/>
      <c r="K379" s="125"/>
      <c r="L379" s="125"/>
      <c r="M379" s="125"/>
      <c r="N379" s="125"/>
      <c r="O379" s="125"/>
      <c r="P379" s="125"/>
      <c r="Q379" s="125"/>
      <c r="R379" s="125"/>
      <c r="S379" s="125"/>
      <c r="T379" s="125"/>
      <c r="U379" s="124"/>
      <c r="V379" s="125"/>
      <c r="W379" s="125"/>
      <c r="X379" s="125"/>
      <c r="Y379" s="125"/>
      <c r="Z379" s="125"/>
      <c r="AA379" s="125"/>
      <c r="AB379" s="125"/>
      <c r="AC379" s="125"/>
      <c r="AD379" s="125"/>
      <c r="AE379" s="125"/>
      <c r="AF379" s="125"/>
      <c r="AG379" s="125"/>
    </row>
    <row r="380" spans="1:33" ht="12.75">
      <c r="A380" s="125"/>
      <c r="B380" s="124"/>
      <c r="C380" s="125"/>
      <c r="D380" s="154"/>
      <c r="E380" s="125"/>
      <c r="F380" s="125"/>
      <c r="G380" s="125"/>
      <c r="H380" s="125"/>
      <c r="I380" s="125"/>
      <c r="J380" s="125"/>
      <c r="K380" s="125"/>
      <c r="L380" s="125"/>
      <c r="M380" s="125"/>
      <c r="N380" s="125"/>
      <c r="O380" s="125"/>
      <c r="P380" s="125"/>
      <c r="Q380" s="125"/>
      <c r="R380" s="125"/>
      <c r="S380" s="125"/>
      <c r="T380" s="125"/>
      <c r="U380" s="124"/>
      <c r="V380" s="125"/>
      <c r="W380" s="125"/>
      <c r="X380" s="125"/>
      <c r="Y380" s="125"/>
      <c r="Z380" s="125"/>
      <c r="AA380" s="125"/>
      <c r="AB380" s="125"/>
      <c r="AC380" s="125"/>
      <c r="AD380" s="125"/>
      <c r="AE380" s="125"/>
      <c r="AF380" s="125"/>
      <c r="AG380" s="125"/>
    </row>
    <row r="381" spans="1:33" ht="12.75">
      <c r="A381" s="125"/>
      <c r="B381" s="124"/>
      <c r="C381" s="125"/>
      <c r="D381" s="154"/>
      <c r="E381" s="125"/>
      <c r="F381" s="125"/>
      <c r="G381" s="125"/>
      <c r="H381" s="125"/>
      <c r="I381" s="125"/>
      <c r="J381" s="125"/>
      <c r="K381" s="125"/>
      <c r="L381" s="125"/>
      <c r="M381" s="125"/>
      <c r="N381" s="125"/>
      <c r="O381" s="125"/>
      <c r="P381" s="125"/>
      <c r="Q381" s="125"/>
      <c r="R381" s="125"/>
      <c r="S381" s="125"/>
      <c r="T381" s="125"/>
      <c r="U381" s="124"/>
      <c r="V381" s="125"/>
      <c r="W381" s="125"/>
      <c r="X381" s="125"/>
      <c r="Y381" s="125"/>
      <c r="Z381" s="125"/>
      <c r="AA381" s="125"/>
      <c r="AB381" s="125"/>
      <c r="AC381" s="125"/>
      <c r="AD381" s="125"/>
      <c r="AE381" s="125"/>
      <c r="AF381" s="125"/>
      <c r="AG381" s="125"/>
    </row>
    <row r="382" spans="1:33" ht="12.75">
      <c r="A382" s="125"/>
      <c r="B382" s="124"/>
      <c r="C382" s="125"/>
      <c r="D382" s="154"/>
      <c r="E382" s="125"/>
      <c r="F382" s="125"/>
      <c r="G382" s="125"/>
      <c r="H382" s="125"/>
      <c r="I382" s="125"/>
      <c r="J382" s="125"/>
      <c r="K382" s="125"/>
      <c r="L382" s="125"/>
      <c r="M382" s="125"/>
      <c r="N382" s="125"/>
      <c r="O382" s="125"/>
      <c r="P382" s="125"/>
      <c r="Q382" s="125"/>
      <c r="R382" s="125"/>
      <c r="S382" s="125"/>
      <c r="T382" s="125"/>
      <c r="U382" s="124"/>
      <c r="V382" s="125"/>
      <c r="W382" s="125"/>
      <c r="X382" s="125"/>
      <c r="Y382" s="125"/>
      <c r="Z382" s="125"/>
      <c r="AA382" s="125"/>
      <c r="AB382" s="125"/>
      <c r="AC382" s="125"/>
      <c r="AD382" s="125"/>
      <c r="AE382" s="125"/>
      <c r="AF382" s="125"/>
      <c r="AG382" s="125"/>
    </row>
    <row r="383" spans="1:33" ht="12.75">
      <c r="A383" s="125"/>
      <c r="B383" s="124"/>
      <c r="C383" s="125"/>
      <c r="D383" s="154"/>
      <c r="E383" s="125"/>
      <c r="F383" s="125"/>
      <c r="G383" s="125"/>
      <c r="H383" s="125"/>
      <c r="I383" s="125"/>
      <c r="J383" s="125"/>
      <c r="K383" s="125"/>
      <c r="L383" s="125"/>
      <c r="M383" s="125"/>
      <c r="N383" s="125"/>
      <c r="O383" s="125"/>
      <c r="P383" s="125"/>
      <c r="Q383" s="125"/>
      <c r="R383" s="125"/>
      <c r="S383" s="125"/>
      <c r="T383" s="125"/>
      <c r="U383" s="124"/>
      <c r="V383" s="125"/>
      <c r="W383" s="125"/>
      <c r="X383" s="125"/>
      <c r="Y383" s="125"/>
      <c r="Z383" s="125"/>
      <c r="AA383" s="125"/>
      <c r="AB383" s="125"/>
      <c r="AC383" s="125"/>
      <c r="AD383" s="125"/>
      <c r="AE383" s="125"/>
      <c r="AF383" s="125"/>
      <c r="AG383" s="125"/>
    </row>
    <row r="384" spans="1:33" ht="12.75">
      <c r="A384" s="125"/>
      <c r="B384" s="124"/>
      <c r="C384" s="125"/>
      <c r="D384" s="154"/>
      <c r="E384" s="125"/>
      <c r="F384" s="125"/>
      <c r="G384" s="125"/>
      <c r="H384" s="125"/>
      <c r="I384" s="125"/>
      <c r="J384" s="125"/>
      <c r="K384" s="125"/>
      <c r="L384" s="125"/>
      <c r="M384" s="125"/>
      <c r="N384" s="125"/>
      <c r="O384" s="125"/>
      <c r="P384" s="125"/>
      <c r="Q384" s="125"/>
      <c r="R384" s="125"/>
      <c r="S384" s="125"/>
      <c r="T384" s="125"/>
      <c r="U384" s="124"/>
      <c r="V384" s="125"/>
      <c r="W384" s="125"/>
      <c r="X384" s="125"/>
      <c r="Y384" s="125"/>
      <c r="Z384" s="125"/>
      <c r="AA384" s="125"/>
      <c r="AB384" s="125"/>
      <c r="AC384" s="125"/>
      <c r="AD384" s="125"/>
      <c r="AE384" s="125"/>
      <c r="AF384" s="125"/>
      <c r="AG384" s="125"/>
    </row>
    <row r="385" spans="1:33" ht="12.75">
      <c r="A385" s="125"/>
      <c r="B385" s="124"/>
      <c r="C385" s="125"/>
      <c r="D385" s="154"/>
      <c r="E385" s="125"/>
      <c r="F385" s="125"/>
      <c r="G385" s="125"/>
      <c r="H385" s="125"/>
      <c r="I385" s="125"/>
      <c r="J385" s="125"/>
      <c r="K385" s="125"/>
      <c r="L385" s="125"/>
      <c r="M385" s="125"/>
      <c r="N385" s="125"/>
      <c r="O385" s="125"/>
      <c r="P385" s="125"/>
      <c r="Q385" s="125"/>
      <c r="R385" s="125"/>
      <c r="S385" s="125"/>
      <c r="T385" s="125"/>
      <c r="U385" s="124"/>
      <c r="V385" s="125"/>
      <c r="W385" s="125"/>
      <c r="X385" s="125"/>
      <c r="Y385" s="125"/>
      <c r="Z385" s="125"/>
      <c r="AA385" s="125"/>
      <c r="AB385" s="125"/>
      <c r="AC385" s="125"/>
      <c r="AD385" s="125"/>
      <c r="AE385" s="125"/>
      <c r="AF385" s="125"/>
      <c r="AG385" s="125"/>
    </row>
    <row r="386" spans="1:33" ht="12.75">
      <c r="A386" s="125"/>
      <c r="B386" s="124"/>
      <c r="C386" s="125"/>
      <c r="D386" s="154"/>
      <c r="E386" s="125"/>
      <c r="F386" s="125"/>
      <c r="G386" s="125"/>
      <c r="H386" s="125"/>
      <c r="I386" s="125"/>
      <c r="J386" s="125"/>
      <c r="K386" s="125"/>
      <c r="L386" s="125"/>
      <c r="M386" s="125"/>
      <c r="N386" s="125"/>
      <c r="O386" s="125"/>
      <c r="P386" s="125"/>
      <c r="Q386" s="125"/>
      <c r="R386" s="125"/>
      <c r="S386" s="125"/>
      <c r="T386" s="125"/>
      <c r="U386" s="124"/>
      <c r="V386" s="125"/>
      <c r="W386" s="125"/>
      <c r="X386" s="125"/>
      <c r="Y386" s="125"/>
      <c r="Z386" s="125"/>
      <c r="AA386" s="125"/>
      <c r="AB386" s="125"/>
      <c r="AC386" s="125"/>
      <c r="AD386" s="125"/>
      <c r="AE386" s="125"/>
      <c r="AF386" s="125"/>
      <c r="AG386" s="125"/>
    </row>
    <row r="387" spans="1:33" ht="12.75">
      <c r="A387" s="125"/>
      <c r="B387" s="124"/>
      <c r="C387" s="125"/>
      <c r="D387" s="154"/>
      <c r="E387" s="125"/>
      <c r="F387" s="125"/>
      <c r="G387" s="125"/>
      <c r="H387" s="125"/>
      <c r="I387" s="125"/>
      <c r="J387" s="125"/>
      <c r="K387" s="125"/>
      <c r="L387" s="125"/>
      <c r="M387" s="125"/>
      <c r="N387" s="125"/>
      <c r="O387" s="125"/>
      <c r="P387" s="125"/>
      <c r="Q387" s="125"/>
      <c r="R387" s="125"/>
      <c r="S387" s="125"/>
      <c r="T387" s="125"/>
      <c r="U387" s="124"/>
      <c r="V387" s="125"/>
      <c r="W387" s="125"/>
      <c r="X387" s="125"/>
      <c r="Y387" s="125"/>
      <c r="Z387" s="125"/>
      <c r="AA387" s="125"/>
      <c r="AB387" s="125"/>
      <c r="AC387" s="125"/>
      <c r="AD387" s="125"/>
      <c r="AE387" s="125"/>
      <c r="AF387" s="125"/>
      <c r="AG387" s="125"/>
    </row>
    <row r="388" spans="1:33" ht="12.75">
      <c r="A388" s="125"/>
      <c r="B388" s="124"/>
      <c r="C388" s="125"/>
      <c r="D388" s="154"/>
      <c r="E388" s="125"/>
      <c r="F388" s="125"/>
      <c r="G388" s="125"/>
      <c r="H388" s="125"/>
      <c r="I388" s="125"/>
      <c r="J388" s="125"/>
      <c r="K388" s="125"/>
      <c r="L388" s="125"/>
      <c r="M388" s="125"/>
      <c r="N388" s="125"/>
      <c r="O388" s="125"/>
      <c r="P388" s="125"/>
      <c r="Q388" s="125"/>
      <c r="R388" s="125"/>
      <c r="S388" s="125"/>
      <c r="T388" s="125"/>
      <c r="U388" s="124"/>
      <c r="V388" s="125"/>
      <c r="W388" s="125"/>
      <c r="X388" s="125"/>
      <c r="Y388" s="125"/>
      <c r="Z388" s="125"/>
      <c r="AA388" s="125"/>
      <c r="AB388" s="125"/>
      <c r="AC388" s="125"/>
      <c r="AD388" s="125"/>
      <c r="AE388" s="125"/>
      <c r="AF388" s="125"/>
      <c r="AG388" s="125"/>
    </row>
    <row r="389" spans="1:33" ht="12.75">
      <c r="A389" s="125"/>
      <c r="B389" s="124"/>
      <c r="C389" s="125"/>
      <c r="D389" s="154"/>
      <c r="E389" s="125"/>
      <c r="F389" s="125"/>
      <c r="G389" s="125"/>
      <c r="H389" s="125"/>
      <c r="I389" s="125"/>
      <c r="J389" s="125"/>
      <c r="K389" s="125"/>
      <c r="L389" s="125"/>
      <c r="M389" s="125"/>
      <c r="N389" s="125"/>
      <c r="O389" s="125"/>
      <c r="P389" s="125"/>
      <c r="Q389" s="125"/>
      <c r="R389" s="125"/>
      <c r="S389" s="125"/>
      <c r="T389" s="125"/>
      <c r="U389" s="124"/>
      <c r="V389" s="125"/>
      <c r="W389" s="125"/>
      <c r="X389" s="125"/>
      <c r="Y389" s="125"/>
      <c r="Z389" s="125"/>
      <c r="AA389" s="125"/>
      <c r="AB389" s="125"/>
      <c r="AC389" s="125"/>
      <c r="AD389" s="125"/>
      <c r="AE389" s="125"/>
      <c r="AF389" s="125"/>
      <c r="AG389" s="125"/>
    </row>
    <row r="390" spans="1:33" ht="12.75">
      <c r="A390" s="125"/>
      <c r="B390" s="124"/>
      <c r="C390" s="125"/>
      <c r="D390" s="154"/>
      <c r="E390" s="125"/>
      <c r="F390" s="125"/>
      <c r="G390" s="125"/>
      <c r="H390" s="125"/>
      <c r="I390" s="125"/>
      <c r="J390" s="125"/>
      <c r="K390" s="125"/>
      <c r="L390" s="125"/>
      <c r="M390" s="125"/>
      <c r="N390" s="125"/>
      <c r="O390" s="125"/>
      <c r="P390" s="125"/>
      <c r="Q390" s="125"/>
      <c r="R390" s="125"/>
      <c r="S390" s="125"/>
      <c r="T390" s="125"/>
      <c r="U390" s="124"/>
      <c r="V390" s="125"/>
      <c r="W390" s="125"/>
      <c r="X390" s="125"/>
      <c r="Y390" s="125"/>
      <c r="Z390" s="125"/>
      <c r="AA390" s="125"/>
      <c r="AB390" s="125"/>
      <c r="AC390" s="125"/>
      <c r="AD390" s="125"/>
      <c r="AE390" s="125"/>
      <c r="AF390" s="125"/>
      <c r="AG390" s="125"/>
    </row>
    <row r="391" spans="1:33" ht="12.75">
      <c r="A391" s="125"/>
      <c r="B391" s="124"/>
      <c r="C391" s="125"/>
      <c r="D391" s="154"/>
      <c r="E391" s="125"/>
      <c r="F391" s="125"/>
      <c r="G391" s="125"/>
      <c r="H391" s="125"/>
      <c r="I391" s="125"/>
      <c r="J391" s="125"/>
      <c r="K391" s="125"/>
      <c r="L391" s="125"/>
      <c r="M391" s="125"/>
      <c r="N391" s="125"/>
      <c r="O391" s="125"/>
      <c r="P391" s="125"/>
      <c r="Q391" s="125"/>
      <c r="R391" s="125"/>
      <c r="S391" s="125"/>
      <c r="T391" s="125"/>
      <c r="U391" s="124"/>
      <c r="V391" s="125"/>
      <c r="W391" s="125"/>
      <c r="X391" s="125"/>
      <c r="Y391" s="125"/>
      <c r="Z391" s="125"/>
      <c r="AA391" s="125"/>
      <c r="AB391" s="125"/>
      <c r="AC391" s="125"/>
      <c r="AD391" s="125"/>
      <c r="AE391" s="125"/>
      <c r="AF391" s="125"/>
      <c r="AG391" s="125"/>
    </row>
    <row r="392" spans="1:33" ht="12.75">
      <c r="A392" s="125"/>
      <c r="B392" s="124"/>
      <c r="C392" s="125"/>
      <c r="D392" s="154"/>
      <c r="E392" s="125"/>
      <c r="F392" s="125"/>
      <c r="G392" s="125"/>
      <c r="H392" s="125"/>
      <c r="I392" s="125"/>
      <c r="J392" s="125"/>
      <c r="K392" s="125"/>
      <c r="L392" s="125"/>
      <c r="M392" s="125"/>
      <c r="N392" s="125"/>
      <c r="O392" s="125"/>
      <c r="P392" s="125"/>
      <c r="Q392" s="125"/>
      <c r="R392" s="125"/>
      <c r="S392" s="125"/>
      <c r="T392" s="125"/>
      <c r="U392" s="124"/>
      <c r="V392" s="125"/>
      <c r="W392" s="125"/>
      <c r="X392" s="125"/>
      <c r="Y392" s="125"/>
      <c r="Z392" s="125"/>
      <c r="AA392" s="125"/>
      <c r="AB392" s="125"/>
      <c r="AC392" s="125"/>
      <c r="AD392" s="125"/>
      <c r="AE392" s="125"/>
      <c r="AF392" s="125"/>
      <c r="AG392" s="125"/>
    </row>
    <row r="393" spans="1:33" ht="12.75">
      <c r="A393" s="125"/>
      <c r="B393" s="124"/>
      <c r="C393" s="125"/>
      <c r="D393" s="154"/>
      <c r="E393" s="125"/>
      <c r="F393" s="125"/>
      <c r="G393" s="125"/>
      <c r="H393" s="125"/>
      <c r="I393" s="125"/>
      <c r="J393" s="125"/>
      <c r="K393" s="125"/>
      <c r="L393" s="125"/>
      <c r="M393" s="125"/>
      <c r="N393" s="125"/>
      <c r="O393" s="125"/>
      <c r="P393" s="125"/>
      <c r="Q393" s="125"/>
      <c r="R393" s="125"/>
      <c r="S393" s="125"/>
      <c r="T393" s="125"/>
      <c r="U393" s="124"/>
      <c r="V393" s="125"/>
      <c r="W393" s="125"/>
      <c r="X393" s="125"/>
      <c r="Y393" s="125"/>
      <c r="Z393" s="125"/>
      <c r="AA393" s="125"/>
      <c r="AB393" s="125"/>
      <c r="AC393" s="125"/>
      <c r="AD393" s="125"/>
      <c r="AE393" s="125"/>
      <c r="AF393" s="125"/>
      <c r="AG393" s="125"/>
    </row>
    <row r="394" spans="1:33" ht="12.75">
      <c r="A394" s="125"/>
      <c r="B394" s="124"/>
      <c r="C394" s="125"/>
      <c r="D394" s="154"/>
      <c r="E394" s="125"/>
      <c r="F394" s="125"/>
      <c r="G394" s="125"/>
      <c r="H394" s="125"/>
      <c r="I394" s="125"/>
      <c r="J394" s="125"/>
      <c r="K394" s="125"/>
      <c r="L394" s="125"/>
      <c r="M394" s="125"/>
      <c r="N394" s="125"/>
      <c r="O394" s="125"/>
      <c r="P394" s="125"/>
      <c r="Q394" s="125"/>
      <c r="R394" s="125"/>
      <c r="S394" s="125"/>
      <c r="T394" s="125"/>
      <c r="U394" s="124"/>
      <c r="V394" s="125"/>
      <c r="W394" s="125"/>
      <c r="X394" s="125"/>
      <c r="Y394" s="125"/>
      <c r="Z394" s="125"/>
      <c r="AA394" s="125"/>
      <c r="AB394" s="125"/>
      <c r="AC394" s="125"/>
      <c r="AD394" s="125"/>
      <c r="AE394" s="125"/>
      <c r="AF394" s="125"/>
      <c r="AG394" s="125"/>
    </row>
    <row r="395" spans="1:33" ht="12.75">
      <c r="A395" s="125"/>
      <c r="B395" s="124"/>
      <c r="C395" s="125"/>
      <c r="D395" s="154"/>
      <c r="E395" s="125"/>
      <c r="F395" s="125"/>
      <c r="G395" s="125"/>
      <c r="H395" s="125"/>
      <c r="I395" s="125"/>
      <c r="J395" s="125"/>
      <c r="K395" s="125"/>
      <c r="L395" s="125"/>
      <c r="M395" s="125"/>
      <c r="N395" s="125"/>
      <c r="O395" s="125"/>
      <c r="P395" s="125"/>
      <c r="Q395" s="125"/>
      <c r="R395" s="125"/>
      <c r="S395" s="125"/>
      <c r="T395" s="125"/>
      <c r="U395" s="124"/>
      <c r="V395" s="125"/>
      <c r="W395" s="125"/>
      <c r="X395" s="125"/>
      <c r="Y395" s="125"/>
      <c r="Z395" s="125"/>
      <c r="AA395" s="125"/>
      <c r="AB395" s="125"/>
      <c r="AC395" s="125"/>
      <c r="AD395" s="125"/>
      <c r="AE395" s="125"/>
      <c r="AF395" s="125"/>
      <c r="AG395" s="125"/>
    </row>
    <row r="396" spans="1:33" ht="12.75">
      <c r="A396" s="125"/>
      <c r="B396" s="124"/>
      <c r="C396" s="125"/>
      <c r="D396" s="154"/>
      <c r="E396" s="125"/>
      <c r="F396" s="125"/>
      <c r="G396" s="125"/>
      <c r="H396" s="125"/>
      <c r="I396" s="125"/>
      <c r="J396" s="125"/>
      <c r="K396" s="125"/>
      <c r="L396" s="125"/>
      <c r="M396" s="125"/>
      <c r="N396" s="125"/>
      <c r="O396" s="125"/>
      <c r="P396" s="125"/>
      <c r="Q396" s="125"/>
      <c r="R396" s="125"/>
      <c r="S396" s="125"/>
      <c r="T396" s="125"/>
      <c r="U396" s="124"/>
      <c r="V396" s="125"/>
      <c r="W396" s="125"/>
      <c r="X396" s="125"/>
      <c r="Y396" s="125"/>
      <c r="Z396" s="125"/>
      <c r="AA396" s="125"/>
      <c r="AB396" s="125"/>
      <c r="AC396" s="125"/>
      <c r="AD396" s="125"/>
      <c r="AE396" s="125"/>
      <c r="AF396" s="125"/>
      <c r="AG396" s="125"/>
    </row>
    <row r="397" spans="1:33" ht="12.75">
      <c r="A397" s="125"/>
      <c r="B397" s="124"/>
      <c r="C397" s="125"/>
      <c r="D397" s="154"/>
      <c r="E397" s="125"/>
      <c r="F397" s="125"/>
      <c r="G397" s="125"/>
      <c r="H397" s="125"/>
      <c r="I397" s="125"/>
      <c r="J397" s="125"/>
      <c r="K397" s="125"/>
      <c r="L397" s="125"/>
      <c r="M397" s="125"/>
      <c r="N397" s="125"/>
      <c r="O397" s="125"/>
      <c r="P397" s="125"/>
      <c r="Q397" s="125"/>
      <c r="R397" s="125"/>
      <c r="S397" s="125"/>
      <c r="T397" s="125"/>
      <c r="U397" s="124"/>
      <c r="V397" s="125"/>
      <c r="W397" s="125"/>
      <c r="X397" s="125"/>
      <c r="Y397" s="125"/>
      <c r="Z397" s="125"/>
      <c r="AA397" s="125"/>
      <c r="AB397" s="125"/>
      <c r="AC397" s="125"/>
      <c r="AD397" s="125"/>
      <c r="AE397" s="125"/>
      <c r="AF397" s="125"/>
      <c r="AG397" s="125"/>
    </row>
    <row r="398" spans="1:33" ht="12.75">
      <c r="A398" s="125"/>
      <c r="B398" s="124"/>
      <c r="C398" s="125"/>
      <c r="D398" s="154"/>
      <c r="E398" s="125"/>
      <c r="F398" s="125"/>
      <c r="G398" s="125"/>
      <c r="H398" s="125"/>
      <c r="I398" s="125"/>
      <c r="J398" s="125"/>
      <c r="K398" s="125"/>
      <c r="L398" s="125"/>
      <c r="M398" s="125"/>
      <c r="N398" s="125"/>
      <c r="O398" s="125"/>
      <c r="P398" s="125"/>
      <c r="Q398" s="125"/>
      <c r="R398" s="125"/>
      <c r="S398" s="125"/>
      <c r="T398" s="125"/>
      <c r="U398" s="124"/>
      <c r="V398" s="125"/>
      <c r="W398" s="125"/>
      <c r="X398" s="125"/>
      <c r="Y398" s="125"/>
      <c r="Z398" s="125"/>
      <c r="AA398" s="125"/>
      <c r="AB398" s="125"/>
      <c r="AC398" s="125"/>
      <c r="AD398" s="125"/>
      <c r="AE398" s="125"/>
      <c r="AF398" s="125"/>
      <c r="AG398" s="125"/>
    </row>
    <row r="399" spans="1:33" ht="12.75">
      <c r="A399" s="125"/>
      <c r="B399" s="124"/>
      <c r="C399" s="125"/>
      <c r="D399" s="154"/>
      <c r="E399" s="125"/>
      <c r="F399" s="125"/>
      <c r="G399" s="125"/>
      <c r="H399" s="125"/>
      <c r="I399" s="125"/>
      <c r="J399" s="125"/>
      <c r="K399" s="125"/>
      <c r="L399" s="125"/>
      <c r="M399" s="125"/>
      <c r="N399" s="125"/>
      <c r="O399" s="125"/>
      <c r="P399" s="125"/>
      <c r="Q399" s="125"/>
      <c r="R399" s="125"/>
      <c r="S399" s="125"/>
      <c r="T399" s="125"/>
      <c r="U399" s="124"/>
      <c r="V399" s="125"/>
      <c r="W399" s="125"/>
      <c r="X399" s="125"/>
      <c r="Y399" s="125"/>
      <c r="Z399" s="125"/>
      <c r="AA399" s="125"/>
      <c r="AB399" s="125"/>
      <c r="AC399" s="125"/>
      <c r="AD399" s="125"/>
      <c r="AE399" s="125"/>
      <c r="AF399" s="125"/>
      <c r="AG399" s="125"/>
    </row>
    <row r="400" spans="1:33" ht="12.75">
      <c r="A400" s="125"/>
      <c r="B400" s="124"/>
      <c r="C400" s="125"/>
      <c r="D400" s="154"/>
      <c r="E400" s="125"/>
      <c r="F400" s="125"/>
      <c r="G400" s="125"/>
      <c r="H400" s="125"/>
      <c r="I400" s="125"/>
      <c r="J400" s="125"/>
      <c r="K400" s="125"/>
      <c r="L400" s="125"/>
      <c r="M400" s="125"/>
      <c r="N400" s="125"/>
      <c r="O400" s="125"/>
      <c r="P400" s="125"/>
      <c r="Q400" s="125"/>
      <c r="R400" s="125"/>
      <c r="S400" s="125"/>
      <c r="T400" s="125"/>
      <c r="U400" s="124"/>
      <c r="V400" s="125"/>
      <c r="W400" s="125"/>
      <c r="X400" s="125"/>
      <c r="Y400" s="125"/>
      <c r="Z400" s="125"/>
      <c r="AA400" s="125"/>
      <c r="AB400" s="125"/>
      <c r="AC400" s="125"/>
      <c r="AD400" s="125"/>
      <c r="AE400" s="125"/>
      <c r="AF400" s="125"/>
      <c r="AG400" s="125"/>
    </row>
    <row r="401" spans="1:33" ht="12.75">
      <c r="A401" s="125"/>
      <c r="B401" s="124"/>
      <c r="C401" s="125"/>
      <c r="D401" s="154"/>
      <c r="E401" s="125"/>
      <c r="F401" s="125"/>
      <c r="G401" s="125"/>
      <c r="H401" s="125"/>
      <c r="I401" s="125"/>
      <c r="J401" s="125"/>
      <c r="K401" s="125"/>
      <c r="L401" s="125"/>
      <c r="M401" s="125"/>
      <c r="N401" s="125"/>
      <c r="O401" s="125"/>
      <c r="P401" s="125"/>
      <c r="Q401" s="125"/>
      <c r="R401" s="125"/>
      <c r="S401" s="125"/>
      <c r="T401" s="125"/>
      <c r="U401" s="124"/>
      <c r="V401" s="125"/>
      <c r="W401" s="125"/>
      <c r="X401" s="125"/>
      <c r="Y401" s="125"/>
      <c r="Z401" s="125"/>
      <c r="AA401" s="125"/>
      <c r="AB401" s="125"/>
      <c r="AC401" s="125"/>
      <c r="AD401" s="125"/>
      <c r="AE401" s="125"/>
      <c r="AF401" s="125"/>
      <c r="AG401" s="125"/>
    </row>
    <row r="402" spans="1:33" ht="12.75">
      <c r="A402" s="125"/>
      <c r="B402" s="124"/>
      <c r="C402" s="125"/>
      <c r="D402" s="154"/>
      <c r="E402" s="125"/>
      <c r="F402" s="125"/>
      <c r="G402" s="125"/>
      <c r="H402" s="125"/>
      <c r="I402" s="125"/>
      <c r="J402" s="125"/>
      <c r="K402" s="125"/>
      <c r="L402" s="125"/>
      <c r="M402" s="125"/>
      <c r="N402" s="125"/>
      <c r="O402" s="125"/>
      <c r="P402" s="125"/>
      <c r="Q402" s="125"/>
      <c r="R402" s="125"/>
      <c r="S402" s="125"/>
      <c r="T402" s="125"/>
      <c r="U402" s="124"/>
      <c r="V402" s="125"/>
      <c r="W402" s="125"/>
      <c r="X402" s="125"/>
      <c r="Y402" s="125"/>
      <c r="Z402" s="125"/>
      <c r="AA402" s="125"/>
      <c r="AB402" s="125"/>
      <c r="AC402" s="125"/>
      <c r="AD402" s="125"/>
      <c r="AE402" s="125"/>
      <c r="AF402" s="125"/>
      <c r="AG402" s="125"/>
    </row>
    <row r="403" spans="1:33" ht="12.75">
      <c r="A403" s="125"/>
      <c r="B403" s="124"/>
      <c r="C403" s="125"/>
      <c r="D403" s="154"/>
      <c r="E403" s="125"/>
      <c r="F403" s="125"/>
      <c r="G403" s="125"/>
      <c r="H403" s="125"/>
      <c r="I403" s="125"/>
      <c r="J403" s="125"/>
      <c r="K403" s="125"/>
      <c r="L403" s="125"/>
      <c r="M403" s="125"/>
      <c r="N403" s="125"/>
      <c r="O403" s="125"/>
      <c r="P403" s="125"/>
      <c r="Q403" s="125"/>
      <c r="R403" s="125"/>
      <c r="S403" s="125"/>
      <c r="T403" s="125"/>
      <c r="U403" s="124"/>
      <c r="V403" s="125"/>
      <c r="W403" s="125"/>
      <c r="X403" s="125"/>
      <c r="Y403" s="125"/>
      <c r="Z403" s="125"/>
      <c r="AA403" s="125"/>
      <c r="AB403" s="125"/>
      <c r="AC403" s="125"/>
      <c r="AD403" s="125"/>
      <c r="AE403" s="125"/>
      <c r="AF403" s="125"/>
      <c r="AG403" s="125"/>
    </row>
    <row r="404" spans="1:33" ht="12.75">
      <c r="A404" s="125"/>
      <c r="B404" s="124"/>
      <c r="C404" s="125"/>
      <c r="D404" s="154"/>
      <c r="E404" s="125"/>
      <c r="F404" s="125"/>
      <c r="G404" s="125"/>
      <c r="H404" s="125"/>
      <c r="I404" s="125"/>
      <c r="J404" s="125"/>
      <c r="K404" s="125"/>
      <c r="L404" s="125"/>
      <c r="M404" s="125"/>
      <c r="N404" s="125"/>
      <c r="O404" s="125"/>
      <c r="P404" s="125"/>
      <c r="Q404" s="125"/>
      <c r="R404" s="125"/>
      <c r="S404" s="125"/>
      <c r="T404" s="125"/>
      <c r="U404" s="124"/>
      <c r="V404" s="125"/>
      <c r="W404" s="125"/>
      <c r="X404" s="125"/>
      <c r="Y404" s="125"/>
      <c r="Z404" s="125"/>
      <c r="AA404" s="125"/>
      <c r="AB404" s="125"/>
      <c r="AC404" s="125"/>
      <c r="AD404" s="125"/>
      <c r="AE404" s="125"/>
      <c r="AF404" s="125"/>
      <c r="AG404" s="125"/>
    </row>
    <row r="405" spans="1:33" ht="12.75">
      <c r="A405" s="125"/>
      <c r="B405" s="124"/>
      <c r="C405" s="125"/>
      <c r="D405" s="154"/>
      <c r="E405" s="125"/>
      <c r="F405" s="125"/>
      <c r="G405" s="125"/>
      <c r="H405" s="125"/>
      <c r="I405" s="125"/>
      <c r="J405" s="125"/>
      <c r="K405" s="125"/>
      <c r="L405" s="125"/>
      <c r="M405" s="125"/>
      <c r="N405" s="125"/>
      <c r="O405" s="125"/>
      <c r="P405" s="125"/>
      <c r="Q405" s="125"/>
      <c r="R405" s="125"/>
      <c r="S405" s="125"/>
      <c r="T405" s="125"/>
      <c r="U405" s="124"/>
      <c r="V405" s="125"/>
      <c r="W405" s="125"/>
      <c r="X405" s="125"/>
      <c r="Y405" s="125"/>
      <c r="Z405" s="125"/>
      <c r="AA405" s="125"/>
      <c r="AB405" s="125"/>
      <c r="AC405" s="125"/>
      <c r="AD405" s="125"/>
      <c r="AE405" s="125"/>
      <c r="AF405" s="125"/>
      <c r="AG405" s="125"/>
    </row>
    <row r="406" spans="1:33" ht="12.75">
      <c r="A406" s="125"/>
      <c r="B406" s="124"/>
      <c r="C406" s="125"/>
      <c r="D406" s="154"/>
      <c r="E406" s="125"/>
      <c r="F406" s="125"/>
      <c r="G406" s="125"/>
      <c r="H406" s="125"/>
      <c r="I406" s="125"/>
      <c r="J406" s="125"/>
      <c r="K406" s="125"/>
      <c r="L406" s="125"/>
      <c r="M406" s="125"/>
      <c r="N406" s="125"/>
      <c r="O406" s="125"/>
      <c r="P406" s="125"/>
      <c r="Q406" s="125"/>
      <c r="R406" s="125"/>
      <c r="S406" s="125"/>
      <c r="T406" s="125"/>
      <c r="U406" s="124"/>
      <c r="V406" s="125"/>
      <c r="W406" s="125"/>
      <c r="X406" s="125"/>
      <c r="Y406" s="125"/>
      <c r="Z406" s="125"/>
      <c r="AA406" s="125"/>
      <c r="AB406" s="125"/>
      <c r="AC406" s="125"/>
      <c r="AD406" s="125"/>
      <c r="AE406" s="125"/>
      <c r="AF406" s="125"/>
      <c r="AG406" s="125"/>
    </row>
    <row r="407" spans="1:33" ht="12.75">
      <c r="A407" s="125"/>
      <c r="B407" s="124"/>
      <c r="C407" s="125"/>
      <c r="D407" s="154"/>
      <c r="E407" s="125"/>
      <c r="F407" s="125"/>
      <c r="G407" s="125"/>
      <c r="H407" s="125"/>
      <c r="I407" s="125"/>
      <c r="J407" s="125"/>
      <c r="K407" s="125"/>
      <c r="L407" s="125"/>
      <c r="M407" s="125"/>
      <c r="N407" s="125"/>
      <c r="O407" s="125"/>
      <c r="P407" s="125"/>
      <c r="Q407" s="125"/>
      <c r="R407" s="125"/>
      <c r="S407" s="125"/>
      <c r="T407" s="125"/>
      <c r="U407" s="124"/>
      <c r="V407" s="125"/>
      <c r="W407" s="125"/>
      <c r="X407" s="125"/>
      <c r="Y407" s="125"/>
      <c r="Z407" s="125"/>
      <c r="AA407" s="125"/>
      <c r="AB407" s="125"/>
      <c r="AC407" s="125"/>
      <c r="AD407" s="125"/>
      <c r="AE407" s="125"/>
      <c r="AF407" s="125"/>
      <c r="AG407" s="125"/>
    </row>
    <row r="408" spans="1:33" ht="12.75">
      <c r="A408" s="125"/>
      <c r="B408" s="124"/>
      <c r="C408" s="125"/>
      <c r="D408" s="154"/>
      <c r="E408" s="125"/>
      <c r="F408" s="125"/>
      <c r="G408" s="125"/>
      <c r="H408" s="125"/>
      <c r="I408" s="125"/>
      <c r="J408" s="125"/>
      <c r="K408" s="125"/>
      <c r="L408" s="125"/>
      <c r="M408" s="125"/>
      <c r="N408" s="125"/>
      <c r="O408" s="125"/>
      <c r="P408" s="125"/>
      <c r="Q408" s="125"/>
      <c r="R408" s="125"/>
      <c r="S408" s="125"/>
      <c r="T408" s="125"/>
      <c r="U408" s="124"/>
      <c r="V408" s="125"/>
      <c r="W408" s="125"/>
      <c r="X408" s="125"/>
      <c r="Y408" s="125"/>
      <c r="Z408" s="125"/>
      <c r="AA408" s="125"/>
      <c r="AB408" s="125"/>
      <c r="AC408" s="125"/>
      <c r="AD408" s="125"/>
      <c r="AE408" s="125"/>
      <c r="AF408" s="125"/>
      <c r="AG408" s="125"/>
    </row>
    <row r="409" spans="1:33" ht="12.75">
      <c r="A409" s="125"/>
      <c r="B409" s="124"/>
      <c r="C409" s="125"/>
      <c r="D409" s="154"/>
      <c r="E409" s="125"/>
      <c r="F409" s="125"/>
      <c r="G409" s="125"/>
      <c r="H409" s="125"/>
      <c r="I409" s="125"/>
      <c r="J409" s="125"/>
      <c r="K409" s="125"/>
      <c r="L409" s="125"/>
      <c r="M409" s="125"/>
      <c r="N409" s="125"/>
      <c r="O409" s="125"/>
      <c r="P409" s="125"/>
      <c r="Q409" s="125"/>
      <c r="R409" s="125"/>
      <c r="S409" s="125"/>
      <c r="T409" s="125"/>
      <c r="U409" s="124"/>
      <c r="V409" s="125"/>
      <c r="W409" s="125"/>
      <c r="X409" s="125"/>
      <c r="Y409" s="125"/>
      <c r="Z409" s="125"/>
      <c r="AA409" s="125"/>
      <c r="AB409" s="125"/>
      <c r="AC409" s="125"/>
      <c r="AD409" s="125"/>
      <c r="AE409" s="125"/>
      <c r="AF409" s="125"/>
      <c r="AG409" s="125"/>
    </row>
    <row r="410" spans="1:33" ht="12.75">
      <c r="A410" s="125"/>
      <c r="B410" s="124"/>
      <c r="C410" s="125"/>
      <c r="D410" s="154"/>
      <c r="E410" s="125"/>
      <c r="F410" s="125"/>
      <c r="G410" s="125"/>
      <c r="H410" s="125"/>
      <c r="I410" s="125"/>
      <c r="J410" s="125"/>
      <c r="K410" s="125"/>
      <c r="L410" s="125"/>
      <c r="M410" s="125"/>
      <c r="N410" s="125"/>
      <c r="O410" s="125"/>
      <c r="P410" s="125"/>
      <c r="Q410" s="125"/>
      <c r="R410" s="125"/>
      <c r="S410" s="125"/>
      <c r="T410" s="125"/>
      <c r="U410" s="124"/>
      <c r="V410" s="125"/>
      <c r="W410" s="125"/>
      <c r="X410" s="125"/>
      <c r="Y410" s="125"/>
      <c r="Z410" s="125"/>
      <c r="AA410" s="125"/>
      <c r="AB410" s="125"/>
      <c r="AC410" s="125"/>
      <c r="AD410" s="125"/>
      <c r="AE410" s="125"/>
      <c r="AF410" s="125"/>
      <c r="AG410" s="125"/>
    </row>
    <row r="411" spans="1:33" ht="12.75">
      <c r="A411" s="125"/>
      <c r="B411" s="124"/>
      <c r="C411" s="125"/>
      <c r="D411" s="154"/>
      <c r="E411" s="125"/>
      <c r="F411" s="125"/>
      <c r="G411" s="125"/>
      <c r="H411" s="125"/>
      <c r="I411" s="125"/>
      <c r="J411" s="125"/>
      <c r="K411" s="125"/>
      <c r="L411" s="125"/>
      <c r="M411" s="125"/>
      <c r="N411" s="125"/>
      <c r="O411" s="125"/>
      <c r="P411" s="125"/>
      <c r="Q411" s="125"/>
      <c r="R411" s="125"/>
      <c r="S411" s="125"/>
      <c r="T411" s="125"/>
      <c r="U411" s="124"/>
      <c r="V411" s="125"/>
      <c r="W411" s="125"/>
      <c r="X411" s="125"/>
      <c r="Y411" s="125"/>
      <c r="Z411" s="125"/>
      <c r="AA411" s="125"/>
      <c r="AB411" s="125"/>
      <c r="AC411" s="125"/>
      <c r="AD411" s="125"/>
      <c r="AE411" s="125"/>
      <c r="AF411" s="125"/>
      <c r="AG411" s="125"/>
    </row>
    <row r="412" spans="1:33" ht="12.75">
      <c r="A412" s="125"/>
      <c r="B412" s="124"/>
      <c r="C412" s="125"/>
      <c r="D412" s="154"/>
      <c r="E412" s="125"/>
      <c r="F412" s="125"/>
      <c r="G412" s="125"/>
      <c r="H412" s="125"/>
      <c r="I412" s="125"/>
      <c r="J412" s="125"/>
      <c r="K412" s="125"/>
      <c r="L412" s="125"/>
      <c r="M412" s="125"/>
      <c r="N412" s="125"/>
      <c r="O412" s="125"/>
      <c r="P412" s="125"/>
      <c r="Q412" s="125"/>
      <c r="R412" s="125"/>
      <c r="S412" s="125"/>
      <c r="T412" s="125"/>
      <c r="U412" s="124"/>
      <c r="V412" s="125"/>
      <c r="W412" s="125"/>
      <c r="X412" s="125"/>
      <c r="Y412" s="125"/>
      <c r="Z412" s="125"/>
      <c r="AA412" s="125"/>
      <c r="AB412" s="125"/>
      <c r="AC412" s="125"/>
      <c r="AD412" s="125"/>
      <c r="AE412" s="125"/>
      <c r="AF412" s="125"/>
      <c r="AG412" s="125"/>
    </row>
    <row r="413" spans="1:33" ht="12.75">
      <c r="A413" s="125"/>
      <c r="B413" s="124"/>
      <c r="C413" s="125"/>
      <c r="D413" s="154"/>
      <c r="E413" s="125"/>
      <c r="F413" s="125"/>
      <c r="G413" s="125"/>
      <c r="H413" s="125"/>
      <c r="I413" s="125"/>
      <c r="J413" s="125"/>
      <c r="K413" s="125"/>
      <c r="L413" s="125"/>
      <c r="M413" s="125"/>
      <c r="N413" s="125"/>
      <c r="O413" s="125"/>
      <c r="P413" s="125"/>
      <c r="Q413" s="125"/>
      <c r="R413" s="125"/>
      <c r="S413" s="125"/>
      <c r="T413" s="125"/>
      <c r="U413" s="124"/>
      <c r="V413" s="125"/>
      <c r="W413" s="125"/>
      <c r="X413" s="125"/>
      <c r="Y413" s="125"/>
      <c r="Z413" s="125"/>
      <c r="AA413" s="125"/>
      <c r="AB413" s="125"/>
      <c r="AC413" s="125"/>
      <c r="AD413" s="125"/>
      <c r="AE413" s="125"/>
      <c r="AF413" s="125"/>
      <c r="AG413" s="125"/>
    </row>
    <row r="414" spans="1:33" ht="12.75">
      <c r="A414" s="125"/>
      <c r="B414" s="124"/>
      <c r="C414" s="125"/>
      <c r="D414" s="154"/>
      <c r="E414" s="125"/>
      <c r="F414" s="125"/>
      <c r="G414" s="125"/>
      <c r="H414" s="125"/>
      <c r="I414" s="125"/>
      <c r="J414" s="125"/>
      <c r="K414" s="125"/>
      <c r="L414" s="125"/>
      <c r="M414" s="125"/>
      <c r="N414" s="125"/>
      <c r="O414" s="125"/>
      <c r="P414" s="125"/>
      <c r="Q414" s="125"/>
      <c r="R414" s="125"/>
      <c r="S414" s="125"/>
      <c r="T414" s="125"/>
      <c r="U414" s="124"/>
      <c r="V414" s="125"/>
      <c r="W414" s="125"/>
      <c r="X414" s="125"/>
      <c r="Y414" s="125"/>
      <c r="Z414" s="125"/>
      <c r="AA414" s="125"/>
      <c r="AB414" s="125"/>
      <c r="AC414" s="125"/>
      <c r="AD414" s="125"/>
      <c r="AE414" s="125"/>
      <c r="AF414" s="125"/>
      <c r="AG414" s="125"/>
    </row>
    <row r="415" spans="1:33" ht="12.75">
      <c r="A415" s="125"/>
      <c r="B415" s="124"/>
      <c r="C415" s="125"/>
      <c r="D415" s="154"/>
      <c r="E415" s="125"/>
      <c r="F415" s="125"/>
      <c r="G415" s="125"/>
      <c r="H415" s="125"/>
      <c r="I415" s="125"/>
      <c r="J415" s="125"/>
      <c r="K415" s="125"/>
      <c r="L415" s="125"/>
      <c r="M415" s="125"/>
      <c r="N415" s="125"/>
      <c r="O415" s="125"/>
      <c r="P415" s="125"/>
      <c r="Q415" s="125"/>
      <c r="R415" s="125"/>
      <c r="S415" s="125"/>
      <c r="T415" s="125"/>
      <c r="U415" s="124"/>
      <c r="V415" s="125"/>
      <c r="W415" s="125"/>
      <c r="X415" s="125"/>
      <c r="Y415" s="125"/>
      <c r="Z415" s="125"/>
      <c r="AA415" s="125"/>
      <c r="AB415" s="125"/>
      <c r="AC415" s="125"/>
      <c r="AD415" s="125"/>
      <c r="AE415" s="125"/>
      <c r="AF415" s="125"/>
      <c r="AG415" s="125"/>
    </row>
    <row r="416" spans="1:33" ht="12.75">
      <c r="A416" s="125"/>
      <c r="B416" s="124"/>
      <c r="C416" s="125"/>
      <c r="D416" s="154"/>
      <c r="E416" s="125"/>
      <c r="F416" s="125"/>
      <c r="G416" s="125"/>
      <c r="H416" s="125"/>
      <c r="I416" s="125"/>
      <c r="J416" s="125"/>
      <c r="K416" s="125"/>
      <c r="L416" s="125"/>
      <c r="M416" s="125"/>
      <c r="N416" s="125"/>
      <c r="O416" s="125"/>
      <c r="P416" s="125"/>
      <c r="Q416" s="125"/>
      <c r="R416" s="125"/>
      <c r="S416" s="125"/>
      <c r="T416" s="125"/>
      <c r="U416" s="124"/>
      <c r="V416" s="125"/>
      <c r="W416" s="125"/>
      <c r="X416" s="125"/>
      <c r="Y416" s="125"/>
      <c r="Z416" s="125"/>
      <c r="AA416" s="125"/>
      <c r="AB416" s="125"/>
      <c r="AC416" s="125"/>
      <c r="AD416" s="125"/>
      <c r="AE416" s="125"/>
      <c r="AF416" s="125"/>
      <c r="AG416" s="125"/>
    </row>
    <row r="417" spans="1:33" ht="12.75">
      <c r="A417" s="125"/>
      <c r="B417" s="124"/>
      <c r="C417" s="125"/>
      <c r="D417" s="154"/>
      <c r="E417" s="125"/>
      <c r="F417" s="125"/>
      <c r="G417" s="125"/>
      <c r="H417" s="125"/>
      <c r="I417" s="125"/>
      <c r="J417" s="125"/>
      <c r="K417" s="125"/>
      <c r="L417" s="125"/>
      <c r="M417" s="125"/>
      <c r="N417" s="125"/>
      <c r="O417" s="125"/>
      <c r="P417" s="125"/>
      <c r="Q417" s="125"/>
      <c r="R417" s="125"/>
      <c r="S417" s="125"/>
      <c r="T417" s="125"/>
      <c r="U417" s="124"/>
      <c r="V417" s="125"/>
      <c r="W417" s="125"/>
      <c r="X417" s="125"/>
      <c r="Y417" s="125"/>
      <c r="Z417" s="125"/>
      <c r="AA417" s="125"/>
      <c r="AB417" s="125"/>
      <c r="AC417" s="125"/>
      <c r="AD417" s="125"/>
      <c r="AE417" s="125"/>
      <c r="AF417" s="125"/>
      <c r="AG417" s="125"/>
    </row>
    <row r="418" spans="1:33" ht="12.75">
      <c r="A418" s="125"/>
      <c r="B418" s="124"/>
      <c r="C418" s="125"/>
      <c r="D418" s="154"/>
      <c r="E418" s="125"/>
      <c r="F418" s="125"/>
      <c r="G418" s="125"/>
      <c r="H418" s="125"/>
      <c r="I418" s="125"/>
      <c r="J418" s="125"/>
      <c r="K418" s="125"/>
      <c r="L418" s="125"/>
      <c r="M418" s="125"/>
      <c r="N418" s="125"/>
      <c r="O418" s="125"/>
      <c r="P418" s="125"/>
      <c r="Q418" s="125"/>
      <c r="R418" s="125"/>
      <c r="S418" s="125"/>
      <c r="T418" s="125"/>
      <c r="U418" s="124"/>
      <c r="V418" s="125"/>
      <c r="W418" s="125"/>
      <c r="X418" s="125"/>
      <c r="Y418" s="125"/>
      <c r="Z418" s="125"/>
      <c r="AA418" s="125"/>
      <c r="AB418" s="125"/>
      <c r="AC418" s="125"/>
      <c r="AD418" s="125"/>
      <c r="AE418" s="125"/>
      <c r="AF418" s="125"/>
      <c r="AG418" s="125"/>
    </row>
    <row r="419" spans="1:33" ht="12.75">
      <c r="A419" s="125"/>
      <c r="B419" s="124"/>
      <c r="C419" s="125"/>
      <c r="D419" s="154"/>
      <c r="E419" s="125"/>
      <c r="F419" s="125"/>
      <c r="G419" s="125"/>
      <c r="H419" s="125"/>
      <c r="I419" s="125"/>
      <c r="J419" s="125"/>
      <c r="K419" s="125"/>
      <c r="L419" s="125"/>
      <c r="M419" s="125"/>
      <c r="N419" s="125"/>
      <c r="O419" s="125"/>
      <c r="P419" s="125"/>
      <c r="Q419" s="125"/>
      <c r="R419" s="125"/>
      <c r="S419" s="125"/>
      <c r="T419" s="125"/>
      <c r="U419" s="124"/>
      <c r="V419" s="125"/>
      <c r="W419" s="125"/>
      <c r="X419" s="125"/>
      <c r="Y419" s="125"/>
      <c r="Z419" s="125"/>
      <c r="AA419" s="125"/>
      <c r="AB419" s="125"/>
      <c r="AC419" s="125"/>
      <c r="AD419" s="125"/>
      <c r="AE419" s="125"/>
      <c r="AF419" s="125"/>
      <c r="AG419" s="125"/>
    </row>
    <row r="420" spans="1:33" ht="12.75">
      <c r="A420" s="125"/>
      <c r="B420" s="124"/>
      <c r="C420" s="125"/>
      <c r="D420" s="154"/>
      <c r="E420" s="125"/>
      <c r="F420" s="125"/>
      <c r="G420" s="125"/>
      <c r="H420" s="125"/>
      <c r="I420" s="125"/>
      <c r="J420" s="125"/>
      <c r="K420" s="125"/>
      <c r="L420" s="125"/>
      <c r="M420" s="125"/>
      <c r="N420" s="125"/>
      <c r="O420" s="125"/>
      <c r="P420" s="125"/>
      <c r="Q420" s="125"/>
      <c r="R420" s="125"/>
      <c r="S420" s="125"/>
      <c r="T420" s="125"/>
      <c r="U420" s="124"/>
      <c r="V420" s="125"/>
      <c r="W420" s="125"/>
      <c r="X420" s="125"/>
      <c r="Y420" s="125"/>
      <c r="Z420" s="125"/>
      <c r="AA420" s="125"/>
      <c r="AB420" s="125"/>
      <c r="AC420" s="125"/>
      <c r="AD420" s="125"/>
      <c r="AE420" s="125"/>
      <c r="AF420" s="125"/>
      <c r="AG420" s="125"/>
    </row>
    <row r="421" spans="1:33" ht="12.75">
      <c r="A421" s="125"/>
      <c r="B421" s="124"/>
      <c r="C421" s="125"/>
      <c r="D421" s="154"/>
      <c r="E421" s="125"/>
      <c r="F421" s="125"/>
      <c r="G421" s="125"/>
      <c r="H421" s="125"/>
      <c r="I421" s="125"/>
      <c r="J421" s="125"/>
      <c r="K421" s="125"/>
      <c r="L421" s="125"/>
      <c r="M421" s="125"/>
      <c r="N421" s="125"/>
      <c r="O421" s="125"/>
      <c r="P421" s="125"/>
      <c r="Q421" s="125"/>
      <c r="R421" s="125"/>
      <c r="S421" s="125"/>
      <c r="T421" s="125"/>
      <c r="U421" s="124"/>
      <c r="V421" s="125"/>
      <c r="W421" s="125"/>
      <c r="X421" s="125"/>
      <c r="Y421" s="125"/>
      <c r="Z421" s="125"/>
      <c r="AA421" s="125"/>
      <c r="AB421" s="125"/>
      <c r="AC421" s="125"/>
      <c r="AD421" s="125"/>
      <c r="AE421" s="125"/>
      <c r="AF421" s="125"/>
      <c r="AG421" s="125"/>
    </row>
    <row r="422" spans="1:33" ht="12.75">
      <c r="A422" s="125"/>
      <c r="B422" s="124"/>
      <c r="C422" s="125"/>
      <c r="D422" s="154"/>
      <c r="E422" s="125"/>
      <c r="F422" s="125"/>
      <c r="G422" s="125"/>
      <c r="H422" s="125"/>
      <c r="I422" s="125"/>
      <c r="J422" s="125"/>
      <c r="K422" s="125"/>
      <c r="L422" s="125"/>
      <c r="M422" s="125"/>
      <c r="N422" s="125"/>
      <c r="O422" s="125"/>
      <c r="P422" s="125"/>
      <c r="Q422" s="125"/>
      <c r="R422" s="125"/>
      <c r="S422" s="125"/>
      <c r="T422" s="125"/>
      <c r="U422" s="124"/>
      <c r="V422" s="125"/>
      <c r="W422" s="125"/>
      <c r="X422" s="125"/>
      <c r="Y422" s="125"/>
      <c r="Z422" s="125"/>
      <c r="AA422" s="125"/>
      <c r="AB422" s="125"/>
      <c r="AC422" s="125"/>
      <c r="AD422" s="125"/>
      <c r="AE422" s="125"/>
      <c r="AF422" s="125"/>
      <c r="AG422" s="125"/>
    </row>
    <row r="423" spans="1:33" ht="12.75">
      <c r="A423" s="125"/>
      <c r="B423" s="124"/>
      <c r="C423" s="125"/>
      <c r="D423" s="154"/>
      <c r="E423" s="125"/>
      <c r="F423" s="125"/>
      <c r="G423" s="125"/>
      <c r="H423" s="125"/>
      <c r="I423" s="125"/>
      <c r="J423" s="125"/>
      <c r="K423" s="125"/>
      <c r="L423" s="125"/>
      <c r="M423" s="125"/>
      <c r="N423" s="125"/>
      <c r="O423" s="125"/>
      <c r="P423" s="125"/>
      <c r="Q423" s="125"/>
      <c r="R423" s="125"/>
      <c r="S423" s="125"/>
      <c r="T423" s="125"/>
      <c r="U423" s="124"/>
      <c r="V423" s="125"/>
      <c r="W423" s="125"/>
      <c r="X423" s="125"/>
      <c r="Y423" s="125"/>
      <c r="Z423" s="125"/>
      <c r="AA423" s="125"/>
      <c r="AB423" s="125"/>
      <c r="AC423" s="125"/>
      <c r="AD423" s="125"/>
      <c r="AE423" s="125"/>
      <c r="AF423" s="125"/>
      <c r="AG423" s="125"/>
    </row>
    <row r="424" spans="1:33" ht="12.75">
      <c r="A424" s="125"/>
      <c r="B424" s="124"/>
      <c r="C424" s="125"/>
      <c r="D424" s="154"/>
      <c r="E424" s="125"/>
      <c r="F424" s="125"/>
      <c r="G424" s="125"/>
      <c r="H424" s="125"/>
      <c r="I424" s="125"/>
      <c r="J424" s="125"/>
      <c r="K424" s="125"/>
      <c r="L424" s="125"/>
      <c r="M424" s="125"/>
      <c r="N424" s="125"/>
      <c r="O424" s="125"/>
      <c r="P424" s="125"/>
      <c r="Q424" s="125"/>
      <c r="R424" s="125"/>
      <c r="S424" s="125"/>
      <c r="T424" s="125"/>
      <c r="U424" s="124"/>
      <c r="V424" s="125"/>
      <c r="W424" s="125"/>
      <c r="X424" s="125"/>
      <c r="Y424" s="125"/>
      <c r="Z424" s="125"/>
      <c r="AA424" s="125"/>
      <c r="AB424" s="125"/>
      <c r="AC424" s="125"/>
      <c r="AD424" s="125"/>
      <c r="AE424" s="125"/>
      <c r="AF424" s="125"/>
      <c r="AG424" s="125"/>
    </row>
    <row r="425" spans="1:33" ht="12.75">
      <c r="A425" s="125"/>
      <c r="B425" s="124"/>
      <c r="C425" s="125"/>
      <c r="D425" s="154"/>
      <c r="E425" s="125"/>
      <c r="F425" s="125"/>
      <c r="G425" s="125"/>
      <c r="H425" s="125"/>
      <c r="I425" s="125"/>
      <c r="J425" s="125"/>
      <c r="K425" s="125"/>
      <c r="L425" s="125"/>
      <c r="M425" s="125"/>
      <c r="N425" s="125"/>
      <c r="O425" s="125"/>
      <c r="P425" s="125"/>
      <c r="Q425" s="125"/>
      <c r="R425" s="125"/>
      <c r="S425" s="125"/>
      <c r="T425" s="125"/>
      <c r="U425" s="124"/>
      <c r="V425" s="125"/>
      <c r="W425" s="125"/>
      <c r="X425" s="125"/>
      <c r="Y425" s="125"/>
      <c r="Z425" s="125"/>
      <c r="AA425" s="125"/>
      <c r="AB425" s="125"/>
      <c r="AC425" s="125"/>
      <c r="AD425" s="125"/>
      <c r="AE425" s="125"/>
      <c r="AF425" s="125"/>
      <c r="AG425" s="125"/>
    </row>
    <row r="426" spans="1:33" ht="12.75">
      <c r="A426" s="125"/>
      <c r="B426" s="124"/>
      <c r="C426" s="125"/>
      <c r="D426" s="154"/>
      <c r="E426" s="125"/>
      <c r="F426" s="125"/>
      <c r="G426" s="125"/>
      <c r="H426" s="125"/>
      <c r="I426" s="125"/>
      <c r="J426" s="125"/>
      <c r="K426" s="125"/>
      <c r="L426" s="125"/>
      <c r="M426" s="125"/>
      <c r="N426" s="125"/>
      <c r="O426" s="125"/>
      <c r="P426" s="125"/>
      <c r="Q426" s="125"/>
      <c r="R426" s="125"/>
      <c r="S426" s="125"/>
      <c r="T426" s="125"/>
      <c r="U426" s="124"/>
      <c r="V426" s="125"/>
      <c r="W426" s="125"/>
      <c r="X426" s="125"/>
      <c r="Y426" s="125"/>
      <c r="Z426" s="125"/>
      <c r="AA426" s="125"/>
      <c r="AB426" s="125"/>
      <c r="AC426" s="125"/>
      <c r="AD426" s="125"/>
      <c r="AE426" s="125"/>
      <c r="AF426" s="125"/>
      <c r="AG426" s="125"/>
    </row>
    <row r="427" spans="1:33" ht="12.75">
      <c r="A427" s="125"/>
      <c r="B427" s="124"/>
      <c r="C427" s="125"/>
      <c r="D427" s="154"/>
      <c r="E427" s="125"/>
      <c r="F427" s="125"/>
      <c r="G427" s="125"/>
      <c r="H427" s="125"/>
      <c r="I427" s="125"/>
      <c r="J427" s="125"/>
      <c r="K427" s="125"/>
      <c r="L427" s="125"/>
      <c r="M427" s="125"/>
      <c r="N427" s="125"/>
      <c r="O427" s="125"/>
      <c r="P427" s="125"/>
      <c r="Q427" s="125"/>
      <c r="R427" s="125"/>
      <c r="S427" s="125"/>
      <c r="T427" s="125"/>
      <c r="U427" s="124"/>
      <c r="V427" s="125"/>
      <c r="W427" s="125"/>
      <c r="X427" s="125"/>
      <c r="Y427" s="125"/>
      <c r="Z427" s="125"/>
      <c r="AA427" s="125"/>
      <c r="AB427" s="125"/>
      <c r="AC427" s="125"/>
      <c r="AD427" s="125"/>
      <c r="AE427" s="125"/>
      <c r="AF427" s="125"/>
      <c r="AG427" s="125"/>
    </row>
    <row r="428" spans="1:33" ht="12.75">
      <c r="A428" s="125"/>
      <c r="B428" s="124"/>
      <c r="C428" s="125"/>
      <c r="D428" s="154"/>
      <c r="E428" s="125"/>
      <c r="F428" s="125"/>
      <c r="G428" s="125"/>
      <c r="H428" s="125"/>
      <c r="I428" s="125"/>
      <c r="J428" s="125"/>
      <c r="K428" s="125"/>
      <c r="L428" s="125"/>
      <c r="M428" s="125"/>
      <c r="N428" s="125"/>
      <c r="O428" s="125"/>
      <c r="P428" s="125"/>
      <c r="Q428" s="125"/>
      <c r="R428" s="125"/>
      <c r="S428" s="125"/>
      <c r="T428" s="125"/>
      <c r="U428" s="124"/>
      <c r="V428" s="125"/>
      <c r="W428" s="125"/>
      <c r="X428" s="125"/>
      <c r="Y428" s="125"/>
      <c r="Z428" s="125"/>
      <c r="AA428" s="125"/>
      <c r="AB428" s="125"/>
      <c r="AC428" s="125"/>
      <c r="AD428" s="125"/>
      <c r="AE428" s="125"/>
      <c r="AF428" s="125"/>
      <c r="AG428" s="125"/>
    </row>
    <row r="429" spans="1:33" ht="12.75">
      <c r="A429" s="125"/>
      <c r="B429" s="124"/>
      <c r="C429" s="125"/>
      <c r="D429" s="154"/>
      <c r="E429" s="125"/>
      <c r="F429" s="125"/>
      <c r="G429" s="125"/>
      <c r="H429" s="125"/>
      <c r="I429" s="125"/>
      <c r="J429" s="125"/>
      <c r="K429" s="125"/>
      <c r="L429" s="125"/>
      <c r="M429" s="125"/>
      <c r="N429" s="125"/>
      <c r="O429" s="125"/>
      <c r="P429" s="125"/>
      <c r="Q429" s="125"/>
      <c r="R429" s="125"/>
      <c r="S429" s="125"/>
      <c r="T429" s="125"/>
      <c r="U429" s="124"/>
      <c r="V429" s="125"/>
      <c r="W429" s="125"/>
      <c r="X429" s="125"/>
      <c r="Y429" s="125"/>
      <c r="Z429" s="125"/>
      <c r="AA429" s="125"/>
      <c r="AB429" s="125"/>
      <c r="AC429" s="125"/>
      <c r="AD429" s="125"/>
      <c r="AE429" s="125"/>
      <c r="AF429" s="125"/>
      <c r="AG429" s="125"/>
    </row>
    <row r="430" spans="1:33" ht="12.75">
      <c r="A430" s="125"/>
      <c r="B430" s="124"/>
      <c r="C430" s="125"/>
      <c r="D430" s="154"/>
      <c r="E430" s="125"/>
      <c r="F430" s="125"/>
      <c r="G430" s="125"/>
      <c r="H430" s="125"/>
      <c r="I430" s="125"/>
      <c r="J430" s="125"/>
      <c r="K430" s="125"/>
      <c r="L430" s="125"/>
      <c r="M430" s="125"/>
      <c r="N430" s="125"/>
      <c r="O430" s="125"/>
      <c r="P430" s="125"/>
      <c r="Q430" s="125"/>
      <c r="R430" s="125"/>
      <c r="S430" s="125"/>
      <c r="T430" s="125"/>
      <c r="U430" s="124"/>
      <c r="V430" s="125"/>
      <c r="W430" s="125"/>
      <c r="X430" s="125"/>
      <c r="Y430" s="125"/>
      <c r="Z430" s="125"/>
      <c r="AA430" s="125"/>
      <c r="AB430" s="125"/>
      <c r="AC430" s="125"/>
      <c r="AD430" s="125"/>
      <c r="AE430" s="125"/>
      <c r="AF430" s="125"/>
      <c r="AG430" s="125"/>
    </row>
    <row r="431" spans="1:33" ht="12.75">
      <c r="A431" s="125"/>
      <c r="B431" s="124"/>
      <c r="C431" s="125"/>
      <c r="D431" s="154"/>
      <c r="E431" s="125"/>
      <c r="F431" s="125"/>
      <c r="G431" s="125"/>
      <c r="H431" s="125"/>
      <c r="I431" s="125"/>
      <c r="J431" s="125"/>
      <c r="K431" s="125"/>
      <c r="L431" s="125"/>
      <c r="M431" s="125"/>
      <c r="N431" s="125"/>
      <c r="O431" s="125"/>
      <c r="P431" s="125"/>
      <c r="Q431" s="125"/>
      <c r="R431" s="125"/>
      <c r="S431" s="125"/>
      <c r="T431" s="125"/>
      <c r="U431" s="124"/>
      <c r="V431" s="125"/>
      <c r="W431" s="125"/>
      <c r="X431" s="125"/>
      <c r="Y431" s="125"/>
      <c r="Z431" s="125"/>
      <c r="AA431" s="125"/>
      <c r="AB431" s="125"/>
      <c r="AC431" s="125"/>
      <c r="AD431" s="125"/>
      <c r="AE431" s="125"/>
      <c r="AF431" s="125"/>
      <c r="AG431" s="125"/>
    </row>
    <row r="432" spans="1:33" ht="12.75">
      <c r="A432" s="125"/>
      <c r="B432" s="124"/>
      <c r="C432" s="125"/>
      <c r="D432" s="154"/>
      <c r="E432" s="125"/>
      <c r="F432" s="125"/>
      <c r="G432" s="125"/>
      <c r="H432" s="125"/>
      <c r="I432" s="125"/>
      <c r="J432" s="125"/>
      <c r="K432" s="125"/>
      <c r="L432" s="125"/>
      <c r="M432" s="125"/>
      <c r="N432" s="125"/>
      <c r="O432" s="125"/>
      <c r="P432" s="125"/>
      <c r="Q432" s="125"/>
      <c r="R432" s="125"/>
      <c r="S432" s="125"/>
      <c r="T432" s="125"/>
      <c r="U432" s="124"/>
      <c r="V432" s="125"/>
      <c r="W432" s="125"/>
      <c r="X432" s="125"/>
      <c r="Y432" s="125"/>
      <c r="Z432" s="125"/>
      <c r="AA432" s="125"/>
      <c r="AB432" s="125"/>
      <c r="AC432" s="125"/>
      <c r="AD432" s="125"/>
      <c r="AE432" s="125"/>
      <c r="AF432" s="125"/>
      <c r="AG432" s="125"/>
    </row>
    <row r="433" spans="1:33" ht="12.75">
      <c r="A433" s="125"/>
      <c r="B433" s="124"/>
      <c r="C433" s="125"/>
      <c r="D433" s="154"/>
      <c r="E433" s="125"/>
      <c r="F433" s="125"/>
      <c r="G433" s="125"/>
      <c r="H433" s="125"/>
      <c r="I433" s="125"/>
      <c r="J433" s="125"/>
      <c r="K433" s="125"/>
      <c r="L433" s="125"/>
      <c r="M433" s="125"/>
      <c r="N433" s="125"/>
      <c r="O433" s="125"/>
      <c r="P433" s="125"/>
      <c r="Q433" s="125"/>
      <c r="R433" s="125"/>
      <c r="S433" s="125"/>
      <c r="T433" s="125"/>
      <c r="U433" s="124"/>
      <c r="V433" s="125"/>
      <c r="W433" s="125"/>
      <c r="X433" s="125"/>
      <c r="Y433" s="125"/>
      <c r="Z433" s="125"/>
      <c r="AA433" s="125"/>
      <c r="AB433" s="125"/>
      <c r="AC433" s="125"/>
      <c r="AD433" s="125"/>
      <c r="AE433" s="125"/>
      <c r="AF433" s="125"/>
      <c r="AG433" s="125"/>
    </row>
    <row r="434" spans="1:33" ht="12.75">
      <c r="A434" s="125"/>
      <c r="B434" s="124"/>
      <c r="C434" s="125"/>
      <c r="D434" s="154"/>
      <c r="E434" s="125"/>
      <c r="F434" s="125"/>
      <c r="G434" s="125"/>
      <c r="H434" s="125"/>
      <c r="I434" s="125"/>
      <c r="J434" s="125"/>
      <c r="K434" s="125"/>
      <c r="L434" s="125"/>
      <c r="M434" s="125"/>
      <c r="N434" s="125"/>
      <c r="O434" s="125"/>
      <c r="P434" s="125"/>
      <c r="Q434" s="125"/>
      <c r="R434" s="125"/>
      <c r="S434" s="125"/>
      <c r="T434" s="125"/>
      <c r="U434" s="124"/>
      <c r="V434" s="125"/>
      <c r="W434" s="125"/>
      <c r="X434" s="125"/>
      <c r="Y434" s="125"/>
      <c r="Z434" s="125"/>
      <c r="AA434" s="125"/>
      <c r="AB434" s="125"/>
      <c r="AC434" s="125"/>
      <c r="AD434" s="125"/>
      <c r="AE434" s="125"/>
      <c r="AF434" s="125"/>
      <c r="AG434" s="125"/>
    </row>
    <row r="435" spans="1:33" ht="12.75">
      <c r="A435" s="125"/>
      <c r="B435" s="124"/>
      <c r="C435" s="125"/>
      <c r="D435" s="154"/>
      <c r="E435" s="125"/>
      <c r="F435" s="125"/>
      <c r="G435" s="125"/>
      <c r="H435" s="125"/>
      <c r="I435" s="125"/>
      <c r="J435" s="125"/>
      <c r="K435" s="125"/>
      <c r="L435" s="125"/>
      <c r="M435" s="125"/>
      <c r="N435" s="125"/>
      <c r="O435" s="125"/>
      <c r="P435" s="125"/>
      <c r="Q435" s="125"/>
      <c r="R435" s="125"/>
      <c r="S435" s="125"/>
      <c r="T435" s="125"/>
      <c r="U435" s="124"/>
      <c r="V435" s="125"/>
      <c r="W435" s="125"/>
      <c r="X435" s="125"/>
      <c r="Y435" s="125"/>
      <c r="Z435" s="125"/>
      <c r="AA435" s="125"/>
      <c r="AB435" s="125"/>
      <c r="AC435" s="125"/>
      <c r="AD435" s="125"/>
      <c r="AE435" s="125"/>
      <c r="AF435" s="125"/>
      <c r="AG435" s="125"/>
    </row>
    <row r="436" spans="1:33" ht="12.75">
      <c r="A436" s="125"/>
      <c r="B436" s="124"/>
      <c r="C436" s="125"/>
      <c r="D436" s="154"/>
      <c r="E436" s="125"/>
      <c r="F436" s="125"/>
      <c r="G436" s="125"/>
      <c r="H436" s="125"/>
      <c r="I436" s="125"/>
      <c r="J436" s="125"/>
      <c r="K436" s="125"/>
      <c r="L436" s="125"/>
      <c r="M436" s="125"/>
      <c r="N436" s="125"/>
      <c r="O436" s="125"/>
      <c r="P436" s="125"/>
      <c r="Q436" s="125"/>
      <c r="R436" s="125"/>
      <c r="S436" s="125"/>
      <c r="T436" s="125"/>
      <c r="U436" s="124"/>
      <c r="V436" s="125"/>
      <c r="W436" s="125"/>
      <c r="X436" s="125"/>
      <c r="Y436" s="125"/>
      <c r="Z436" s="125"/>
      <c r="AA436" s="125"/>
      <c r="AB436" s="125"/>
      <c r="AC436" s="125"/>
      <c r="AD436" s="125"/>
      <c r="AE436" s="125"/>
      <c r="AF436" s="125"/>
      <c r="AG436" s="125"/>
    </row>
    <row r="437" spans="1:33" ht="12.75">
      <c r="A437" s="125"/>
      <c r="B437" s="124"/>
      <c r="C437" s="125"/>
      <c r="D437" s="154"/>
      <c r="E437" s="125"/>
      <c r="F437" s="125"/>
      <c r="G437" s="125"/>
      <c r="H437" s="125"/>
      <c r="I437" s="125"/>
      <c r="J437" s="125"/>
      <c r="K437" s="125"/>
      <c r="L437" s="125"/>
      <c r="M437" s="125"/>
      <c r="N437" s="125"/>
      <c r="O437" s="125"/>
      <c r="P437" s="125"/>
      <c r="Q437" s="125"/>
      <c r="R437" s="125"/>
      <c r="S437" s="125"/>
      <c r="T437" s="125"/>
      <c r="U437" s="124"/>
      <c r="V437" s="125"/>
      <c r="W437" s="125"/>
      <c r="X437" s="125"/>
      <c r="Y437" s="125"/>
      <c r="Z437" s="125"/>
      <c r="AA437" s="125"/>
      <c r="AB437" s="125"/>
      <c r="AC437" s="125"/>
      <c r="AD437" s="125"/>
      <c r="AE437" s="125"/>
      <c r="AF437" s="125"/>
      <c r="AG437" s="125"/>
    </row>
    <row r="438" spans="1:33" ht="12.75">
      <c r="A438" s="125"/>
      <c r="B438" s="124"/>
      <c r="C438" s="125"/>
      <c r="D438" s="154"/>
      <c r="E438" s="125"/>
      <c r="F438" s="125"/>
      <c r="G438" s="125"/>
      <c r="H438" s="125"/>
      <c r="I438" s="125"/>
      <c r="J438" s="125"/>
      <c r="K438" s="125"/>
      <c r="L438" s="125"/>
      <c r="M438" s="125"/>
      <c r="N438" s="125"/>
      <c r="O438" s="125"/>
      <c r="P438" s="125"/>
      <c r="Q438" s="125"/>
      <c r="R438" s="125"/>
      <c r="S438" s="125"/>
      <c r="T438" s="125"/>
      <c r="U438" s="124"/>
      <c r="V438" s="125"/>
      <c r="W438" s="125"/>
      <c r="X438" s="125"/>
      <c r="Y438" s="125"/>
      <c r="Z438" s="125"/>
      <c r="AA438" s="125"/>
      <c r="AB438" s="125"/>
      <c r="AC438" s="125"/>
      <c r="AD438" s="125"/>
      <c r="AE438" s="125"/>
      <c r="AF438" s="125"/>
      <c r="AG438" s="125"/>
    </row>
    <row r="439" spans="1:33" ht="12.75">
      <c r="A439" s="125"/>
      <c r="B439" s="124"/>
      <c r="C439" s="125"/>
      <c r="D439" s="154"/>
      <c r="E439" s="125"/>
      <c r="F439" s="125"/>
      <c r="G439" s="125"/>
      <c r="H439" s="125"/>
      <c r="I439" s="125"/>
      <c r="J439" s="125"/>
      <c r="K439" s="125"/>
      <c r="L439" s="125"/>
      <c r="M439" s="125"/>
      <c r="N439" s="125"/>
      <c r="O439" s="125"/>
      <c r="P439" s="125"/>
      <c r="Q439" s="125"/>
      <c r="R439" s="125"/>
      <c r="S439" s="125"/>
      <c r="T439" s="125"/>
      <c r="U439" s="124"/>
      <c r="V439" s="125"/>
      <c r="W439" s="125"/>
      <c r="X439" s="125"/>
      <c r="Y439" s="125"/>
      <c r="Z439" s="125"/>
      <c r="AA439" s="125"/>
      <c r="AB439" s="125"/>
      <c r="AC439" s="125"/>
      <c r="AD439" s="125"/>
      <c r="AE439" s="125"/>
      <c r="AF439" s="125"/>
      <c r="AG439" s="125"/>
    </row>
    <row r="440" spans="1:33" ht="12.75">
      <c r="A440" s="125"/>
      <c r="B440" s="124"/>
      <c r="C440" s="125"/>
      <c r="D440" s="154"/>
      <c r="E440" s="125"/>
      <c r="F440" s="125"/>
      <c r="G440" s="125"/>
      <c r="H440" s="125"/>
      <c r="I440" s="125"/>
      <c r="J440" s="125"/>
      <c r="K440" s="125"/>
      <c r="L440" s="125"/>
      <c r="M440" s="125"/>
      <c r="N440" s="125"/>
      <c r="O440" s="125"/>
      <c r="P440" s="125"/>
      <c r="Q440" s="125"/>
      <c r="R440" s="125"/>
      <c r="S440" s="125"/>
      <c r="T440" s="125"/>
      <c r="U440" s="124"/>
      <c r="V440" s="125"/>
      <c r="W440" s="125"/>
      <c r="X440" s="125"/>
      <c r="Y440" s="125"/>
      <c r="Z440" s="125"/>
      <c r="AA440" s="125"/>
      <c r="AB440" s="125"/>
      <c r="AC440" s="125"/>
      <c r="AD440" s="125"/>
      <c r="AE440" s="125"/>
      <c r="AF440" s="125"/>
      <c r="AG440" s="125"/>
    </row>
    <row r="441" spans="1:33" ht="12.75">
      <c r="A441" s="125"/>
      <c r="B441" s="124"/>
      <c r="C441" s="125"/>
      <c r="D441" s="154"/>
      <c r="E441" s="125"/>
      <c r="F441" s="125"/>
      <c r="G441" s="125"/>
      <c r="H441" s="125"/>
      <c r="I441" s="125"/>
      <c r="J441" s="125"/>
      <c r="K441" s="125"/>
      <c r="L441" s="125"/>
      <c r="M441" s="125"/>
      <c r="N441" s="125"/>
      <c r="O441" s="125"/>
      <c r="P441" s="125"/>
      <c r="Q441" s="125"/>
      <c r="R441" s="125"/>
      <c r="S441" s="125"/>
      <c r="T441" s="125"/>
      <c r="U441" s="124"/>
      <c r="V441" s="125"/>
      <c r="W441" s="125"/>
      <c r="X441" s="125"/>
      <c r="Y441" s="125"/>
      <c r="Z441" s="125"/>
      <c r="AA441" s="125"/>
      <c r="AB441" s="125"/>
      <c r="AC441" s="125"/>
      <c r="AD441" s="125"/>
      <c r="AE441" s="125"/>
      <c r="AF441" s="125"/>
      <c r="AG441" s="125"/>
    </row>
    <row r="442" spans="1:33" ht="12.75">
      <c r="A442" s="125"/>
      <c r="B442" s="124"/>
      <c r="C442" s="125"/>
      <c r="D442" s="154"/>
      <c r="E442" s="125"/>
      <c r="F442" s="125"/>
      <c r="G442" s="125"/>
      <c r="H442" s="125"/>
      <c r="I442" s="125"/>
      <c r="J442" s="125"/>
      <c r="K442" s="125"/>
      <c r="L442" s="125"/>
      <c r="M442" s="125"/>
      <c r="N442" s="125"/>
      <c r="O442" s="125"/>
      <c r="P442" s="125"/>
      <c r="Q442" s="125"/>
      <c r="R442" s="125"/>
      <c r="S442" s="125"/>
      <c r="T442" s="125"/>
      <c r="U442" s="124"/>
      <c r="V442" s="125"/>
      <c r="W442" s="125"/>
      <c r="X442" s="125"/>
      <c r="Y442" s="125"/>
      <c r="Z442" s="125"/>
      <c r="AA442" s="125"/>
      <c r="AB442" s="125"/>
      <c r="AC442" s="125"/>
      <c r="AD442" s="125"/>
      <c r="AE442" s="125"/>
      <c r="AF442" s="125"/>
      <c r="AG442" s="125"/>
    </row>
    <row r="443" spans="1:33" ht="12.75">
      <c r="A443" s="125"/>
      <c r="B443" s="124"/>
      <c r="C443" s="125"/>
      <c r="D443" s="154"/>
      <c r="E443" s="125"/>
      <c r="F443" s="125"/>
      <c r="G443" s="125"/>
      <c r="H443" s="125"/>
      <c r="I443" s="125"/>
      <c r="J443" s="125"/>
      <c r="K443" s="125"/>
      <c r="L443" s="125"/>
      <c r="M443" s="125"/>
      <c r="N443" s="125"/>
      <c r="O443" s="125"/>
      <c r="P443" s="125"/>
      <c r="Q443" s="125"/>
      <c r="R443" s="125"/>
      <c r="S443" s="125"/>
      <c r="T443" s="125"/>
      <c r="U443" s="124"/>
      <c r="V443" s="125"/>
      <c r="W443" s="125"/>
      <c r="X443" s="125"/>
      <c r="Y443" s="125"/>
      <c r="Z443" s="125"/>
      <c r="AA443" s="125"/>
      <c r="AB443" s="125"/>
      <c r="AC443" s="125"/>
      <c r="AD443" s="125"/>
      <c r="AE443" s="125"/>
      <c r="AF443" s="125"/>
      <c r="AG443" s="125"/>
    </row>
    <row r="444" spans="1:33" ht="12.75">
      <c r="A444" s="125"/>
      <c r="B444" s="124"/>
      <c r="C444" s="125"/>
      <c r="D444" s="154"/>
      <c r="E444" s="125"/>
      <c r="F444" s="125"/>
      <c r="G444" s="125"/>
      <c r="H444" s="125"/>
      <c r="I444" s="125"/>
      <c r="J444" s="125"/>
      <c r="K444" s="125"/>
      <c r="L444" s="125"/>
      <c r="M444" s="125"/>
      <c r="N444" s="125"/>
      <c r="O444" s="125"/>
      <c r="P444" s="125"/>
      <c r="Q444" s="125"/>
      <c r="R444" s="125"/>
      <c r="S444" s="125"/>
      <c r="T444" s="125"/>
      <c r="U444" s="124"/>
      <c r="V444" s="125"/>
      <c r="W444" s="125"/>
      <c r="X444" s="125"/>
      <c r="Y444" s="125"/>
      <c r="Z444" s="125"/>
      <c r="AA444" s="125"/>
      <c r="AB444" s="125"/>
      <c r="AC444" s="125"/>
      <c r="AD444" s="125"/>
      <c r="AE444" s="125"/>
      <c r="AF444" s="125"/>
      <c r="AG444" s="125"/>
    </row>
    <row r="445" spans="1:33" ht="12.75">
      <c r="A445" s="125"/>
      <c r="B445" s="124"/>
      <c r="C445" s="125"/>
      <c r="D445" s="154"/>
      <c r="E445" s="125"/>
      <c r="F445" s="125"/>
      <c r="G445" s="125"/>
      <c r="H445" s="125"/>
      <c r="I445" s="125"/>
      <c r="J445" s="125"/>
      <c r="K445" s="125"/>
      <c r="L445" s="125"/>
      <c r="M445" s="125"/>
      <c r="N445" s="125"/>
      <c r="O445" s="125"/>
      <c r="P445" s="125"/>
      <c r="Q445" s="125"/>
      <c r="R445" s="125"/>
      <c r="S445" s="125"/>
      <c r="T445" s="125"/>
      <c r="U445" s="124"/>
      <c r="V445" s="125"/>
      <c r="W445" s="125"/>
      <c r="X445" s="125"/>
      <c r="Y445" s="125"/>
      <c r="Z445" s="125"/>
      <c r="AA445" s="125"/>
      <c r="AB445" s="125"/>
      <c r="AC445" s="125"/>
      <c r="AD445" s="125"/>
      <c r="AE445" s="125"/>
      <c r="AF445" s="125"/>
      <c r="AG445" s="125"/>
    </row>
    <row r="446" spans="1:33" ht="12.75">
      <c r="A446" s="125"/>
      <c r="B446" s="124"/>
      <c r="C446" s="125"/>
      <c r="D446" s="154"/>
      <c r="E446" s="125"/>
      <c r="F446" s="125"/>
      <c r="G446" s="125"/>
      <c r="H446" s="125"/>
      <c r="I446" s="125"/>
      <c r="J446" s="125"/>
      <c r="K446" s="125"/>
      <c r="L446" s="125"/>
      <c r="M446" s="125"/>
      <c r="N446" s="125"/>
      <c r="O446" s="125"/>
      <c r="P446" s="125"/>
      <c r="Q446" s="125"/>
      <c r="R446" s="125"/>
      <c r="S446" s="125"/>
      <c r="T446" s="125"/>
      <c r="U446" s="124"/>
      <c r="V446" s="125"/>
      <c r="W446" s="125"/>
      <c r="X446" s="125"/>
      <c r="Y446" s="125"/>
      <c r="Z446" s="125"/>
      <c r="AA446" s="125"/>
      <c r="AB446" s="125"/>
      <c r="AC446" s="125"/>
      <c r="AD446" s="125"/>
      <c r="AE446" s="125"/>
      <c r="AF446" s="125"/>
      <c r="AG446" s="125"/>
    </row>
    <row r="447" spans="1:33" ht="12.75">
      <c r="A447" s="125"/>
      <c r="B447" s="124"/>
      <c r="C447" s="125"/>
      <c r="D447" s="154"/>
      <c r="E447" s="125"/>
      <c r="F447" s="125"/>
      <c r="G447" s="125"/>
      <c r="H447" s="125"/>
      <c r="I447" s="125"/>
      <c r="J447" s="125"/>
      <c r="K447" s="125"/>
      <c r="L447" s="125"/>
      <c r="M447" s="125"/>
      <c r="N447" s="125"/>
      <c r="O447" s="125"/>
      <c r="P447" s="125"/>
      <c r="Q447" s="125"/>
      <c r="R447" s="125"/>
      <c r="S447" s="125"/>
      <c r="T447" s="125"/>
      <c r="U447" s="124"/>
      <c r="V447" s="125"/>
      <c r="W447" s="125"/>
      <c r="X447" s="125"/>
      <c r="Y447" s="125"/>
      <c r="Z447" s="125"/>
      <c r="AA447" s="125"/>
      <c r="AB447" s="125"/>
      <c r="AC447" s="125"/>
      <c r="AD447" s="125"/>
      <c r="AE447" s="125"/>
      <c r="AF447" s="125"/>
      <c r="AG447" s="125"/>
    </row>
    <row r="448" spans="1:33" ht="12.75">
      <c r="A448" s="125"/>
      <c r="B448" s="124"/>
      <c r="C448" s="125"/>
      <c r="D448" s="154"/>
      <c r="E448" s="125"/>
      <c r="F448" s="125"/>
      <c r="G448" s="125"/>
      <c r="H448" s="125"/>
      <c r="I448" s="125"/>
      <c r="J448" s="125"/>
      <c r="K448" s="125"/>
      <c r="L448" s="125"/>
      <c r="M448" s="125"/>
      <c r="N448" s="125"/>
      <c r="O448" s="125"/>
      <c r="P448" s="125"/>
      <c r="Q448" s="125"/>
      <c r="R448" s="125"/>
      <c r="S448" s="125"/>
      <c r="T448" s="125"/>
      <c r="U448" s="124"/>
      <c r="V448" s="125"/>
      <c r="W448" s="125"/>
      <c r="X448" s="125"/>
      <c r="Y448" s="125"/>
      <c r="Z448" s="125"/>
      <c r="AA448" s="125"/>
      <c r="AB448" s="125"/>
      <c r="AC448" s="125"/>
      <c r="AD448" s="125"/>
      <c r="AE448" s="125"/>
      <c r="AF448" s="125"/>
      <c r="AG448" s="125"/>
    </row>
    <row r="449" spans="1:33" ht="12.75">
      <c r="A449" s="125"/>
      <c r="B449" s="124"/>
      <c r="C449" s="125"/>
      <c r="D449" s="154"/>
      <c r="E449" s="125"/>
      <c r="F449" s="125"/>
      <c r="G449" s="125"/>
      <c r="H449" s="125"/>
      <c r="I449" s="125"/>
      <c r="J449" s="125"/>
      <c r="K449" s="125"/>
      <c r="L449" s="125"/>
      <c r="M449" s="125"/>
      <c r="N449" s="125"/>
      <c r="O449" s="125"/>
      <c r="P449" s="125"/>
      <c r="Q449" s="125"/>
      <c r="R449" s="125"/>
      <c r="S449" s="125"/>
      <c r="T449" s="125"/>
      <c r="U449" s="124"/>
      <c r="V449" s="125"/>
      <c r="W449" s="125"/>
      <c r="X449" s="125"/>
      <c r="Y449" s="125"/>
      <c r="Z449" s="125"/>
      <c r="AA449" s="125"/>
      <c r="AB449" s="125"/>
      <c r="AC449" s="125"/>
      <c r="AD449" s="125"/>
      <c r="AE449" s="125"/>
      <c r="AF449" s="125"/>
      <c r="AG449" s="125"/>
    </row>
    <row r="450" spans="1:33" ht="12.75">
      <c r="A450" s="125"/>
      <c r="B450" s="124"/>
      <c r="C450" s="125"/>
      <c r="D450" s="154"/>
      <c r="E450" s="125"/>
      <c r="F450" s="125"/>
      <c r="G450" s="125"/>
      <c r="H450" s="125"/>
      <c r="I450" s="125"/>
      <c r="J450" s="125"/>
      <c r="K450" s="125"/>
      <c r="L450" s="125"/>
      <c r="M450" s="125"/>
      <c r="N450" s="125"/>
      <c r="O450" s="125"/>
      <c r="P450" s="125"/>
      <c r="Q450" s="125"/>
      <c r="R450" s="125"/>
      <c r="S450" s="125"/>
      <c r="T450" s="125"/>
      <c r="U450" s="124"/>
      <c r="V450" s="125"/>
      <c r="W450" s="125"/>
      <c r="X450" s="125"/>
      <c r="Y450" s="125"/>
      <c r="Z450" s="125"/>
      <c r="AA450" s="125"/>
      <c r="AB450" s="125"/>
      <c r="AC450" s="125"/>
      <c r="AD450" s="125"/>
      <c r="AE450" s="125"/>
      <c r="AF450" s="125"/>
      <c r="AG450" s="125"/>
    </row>
    <row r="451" spans="1:33" ht="12.75">
      <c r="A451" s="125"/>
      <c r="B451" s="124"/>
      <c r="C451" s="125"/>
      <c r="D451" s="154"/>
      <c r="E451" s="125"/>
      <c r="F451" s="125"/>
      <c r="G451" s="125"/>
      <c r="H451" s="125"/>
      <c r="I451" s="125"/>
      <c r="J451" s="125"/>
      <c r="K451" s="125"/>
      <c r="L451" s="125"/>
      <c r="M451" s="125"/>
      <c r="N451" s="125"/>
      <c r="O451" s="125"/>
      <c r="P451" s="125"/>
      <c r="Q451" s="125"/>
      <c r="R451" s="125"/>
      <c r="S451" s="125"/>
      <c r="T451" s="125"/>
      <c r="U451" s="124"/>
      <c r="V451" s="125"/>
      <c r="W451" s="125"/>
      <c r="X451" s="125"/>
      <c r="Y451" s="125"/>
      <c r="Z451" s="125"/>
      <c r="AA451" s="125"/>
      <c r="AB451" s="125"/>
      <c r="AC451" s="125"/>
      <c r="AD451" s="125"/>
      <c r="AE451" s="125"/>
      <c r="AF451" s="125"/>
      <c r="AG451" s="125"/>
    </row>
    <row r="452" spans="1:33" ht="12.75">
      <c r="A452" s="125"/>
      <c r="B452" s="124"/>
      <c r="C452" s="125"/>
      <c r="D452" s="154"/>
      <c r="E452" s="125"/>
      <c r="F452" s="125"/>
      <c r="G452" s="125"/>
      <c r="H452" s="125"/>
      <c r="I452" s="125"/>
      <c r="J452" s="125"/>
      <c r="K452" s="125"/>
      <c r="L452" s="125"/>
      <c r="M452" s="125"/>
      <c r="N452" s="125"/>
      <c r="O452" s="125"/>
      <c r="P452" s="125"/>
      <c r="Q452" s="125"/>
      <c r="R452" s="125"/>
      <c r="S452" s="125"/>
      <c r="T452" s="125"/>
      <c r="U452" s="124"/>
      <c r="V452" s="125"/>
      <c r="W452" s="125"/>
      <c r="X452" s="125"/>
      <c r="Y452" s="125"/>
      <c r="Z452" s="125"/>
      <c r="AA452" s="125"/>
      <c r="AB452" s="125"/>
      <c r="AC452" s="125"/>
      <c r="AD452" s="125"/>
      <c r="AE452" s="125"/>
      <c r="AF452" s="125"/>
      <c r="AG452" s="125"/>
    </row>
    <row r="453" spans="1:33" ht="12.75">
      <c r="A453" s="125"/>
      <c r="B453" s="124"/>
      <c r="C453" s="125"/>
      <c r="D453" s="154"/>
      <c r="E453" s="125"/>
      <c r="F453" s="125"/>
      <c r="G453" s="125"/>
      <c r="H453" s="125"/>
      <c r="I453" s="125"/>
      <c r="J453" s="125"/>
      <c r="K453" s="125"/>
      <c r="L453" s="125"/>
      <c r="M453" s="125"/>
      <c r="N453" s="125"/>
      <c r="O453" s="125"/>
      <c r="P453" s="125"/>
      <c r="Q453" s="125"/>
      <c r="R453" s="125"/>
      <c r="S453" s="125"/>
      <c r="T453" s="125"/>
      <c r="U453" s="124"/>
      <c r="V453" s="125"/>
      <c r="W453" s="125"/>
      <c r="X453" s="125"/>
      <c r="Y453" s="125"/>
      <c r="Z453" s="125"/>
      <c r="AA453" s="125"/>
      <c r="AB453" s="125"/>
      <c r="AC453" s="125"/>
      <c r="AD453" s="125"/>
      <c r="AE453" s="125"/>
      <c r="AF453" s="125"/>
      <c r="AG453" s="125"/>
    </row>
    <row r="454" spans="1:33" ht="12.75">
      <c r="A454" s="125"/>
      <c r="B454" s="124"/>
      <c r="C454" s="125"/>
      <c r="D454" s="154"/>
      <c r="E454" s="125"/>
      <c r="F454" s="125"/>
      <c r="G454" s="125"/>
      <c r="H454" s="125"/>
      <c r="I454" s="125"/>
      <c r="J454" s="125"/>
      <c r="K454" s="125"/>
      <c r="L454" s="125"/>
      <c r="M454" s="125"/>
      <c r="N454" s="125"/>
      <c r="O454" s="125"/>
      <c r="P454" s="125"/>
      <c r="Q454" s="125"/>
      <c r="R454" s="125"/>
      <c r="S454" s="125"/>
      <c r="T454" s="125"/>
      <c r="U454" s="124"/>
      <c r="V454" s="125"/>
      <c r="W454" s="125"/>
      <c r="X454" s="125"/>
      <c r="Y454" s="125"/>
      <c r="Z454" s="125"/>
      <c r="AA454" s="125"/>
      <c r="AB454" s="125"/>
      <c r="AC454" s="125"/>
      <c r="AD454" s="125"/>
      <c r="AE454" s="125"/>
      <c r="AF454" s="125"/>
      <c r="AG454" s="125"/>
    </row>
    <row r="455" spans="1:33" ht="12.75">
      <c r="A455" s="125"/>
      <c r="B455" s="124"/>
      <c r="C455" s="125"/>
      <c r="D455" s="154"/>
      <c r="E455" s="125"/>
      <c r="F455" s="125"/>
      <c r="G455" s="125"/>
      <c r="H455" s="125"/>
      <c r="I455" s="125"/>
      <c r="J455" s="125"/>
      <c r="K455" s="125"/>
      <c r="L455" s="125"/>
      <c r="M455" s="125"/>
      <c r="N455" s="125"/>
      <c r="O455" s="125"/>
      <c r="P455" s="125"/>
      <c r="Q455" s="125"/>
      <c r="R455" s="125"/>
      <c r="S455" s="125"/>
      <c r="T455" s="125"/>
      <c r="U455" s="124"/>
      <c r="V455" s="125"/>
      <c r="W455" s="125"/>
      <c r="X455" s="125"/>
      <c r="Y455" s="125"/>
      <c r="Z455" s="125"/>
      <c r="AA455" s="125"/>
      <c r="AB455" s="125"/>
      <c r="AC455" s="125"/>
      <c r="AD455" s="125"/>
      <c r="AE455" s="125"/>
      <c r="AF455" s="125"/>
      <c r="AG455" s="125"/>
    </row>
    <row r="456" spans="1:33" ht="12.75">
      <c r="A456" s="125"/>
      <c r="B456" s="124"/>
      <c r="C456" s="125"/>
      <c r="D456" s="154"/>
      <c r="E456" s="125"/>
      <c r="F456" s="125"/>
      <c r="G456" s="125"/>
      <c r="H456" s="125"/>
      <c r="I456" s="125"/>
      <c r="J456" s="125"/>
      <c r="K456" s="125"/>
      <c r="L456" s="125"/>
      <c r="M456" s="125"/>
      <c r="N456" s="125"/>
      <c r="O456" s="125"/>
      <c r="P456" s="125"/>
      <c r="Q456" s="125"/>
      <c r="R456" s="125"/>
      <c r="S456" s="125"/>
      <c r="T456" s="125"/>
      <c r="U456" s="124"/>
      <c r="V456" s="125"/>
      <c r="W456" s="125"/>
      <c r="X456" s="125"/>
      <c r="Y456" s="125"/>
      <c r="Z456" s="125"/>
      <c r="AA456" s="125"/>
      <c r="AB456" s="125"/>
      <c r="AC456" s="125"/>
      <c r="AD456" s="125"/>
      <c r="AE456" s="125"/>
      <c r="AF456" s="125"/>
      <c r="AG456" s="125"/>
    </row>
    <row r="457" spans="1:33" ht="12.75">
      <c r="A457" s="125"/>
      <c r="B457" s="124"/>
      <c r="C457" s="125"/>
      <c r="D457" s="154"/>
      <c r="E457" s="125"/>
      <c r="F457" s="125"/>
      <c r="G457" s="125"/>
      <c r="H457" s="125"/>
      <c r="I457" s="125"/>
      <c r="J457" s="125"/>
      <c r="K457" s="125"/>
      <c r="L457" s="125"/>
      <c r="M457" s="125"/>
      <c r="N457" s="125"/>
      <c r="O457" s="125"/>
      <c r="P457" s="125"/>
      <c r="Q457" s="125"/>
      <c r="R457" s="125"/>
      <c r="S457" s="125"/>
      <c r="T457" s="125"/>
      <c r="U457" s="124"/>
      <c r="V457" s="125"/>
      <c r="W457" s="125"/>
      <c r="X457" s="125"/>
      <c r="Y457" s="125"/>
      <c r="Z457" s="125"/>
      <c r="AA457" s="125"/>
      <c r="AB457" s="125"/>
      <c r="AC457" s="125"/>
      <c r="AD457" s="125"/>
      <c r="AE457" s="125"/>
      <c r="AF457" s="125"/>
      <c r="AG457" s="125"/>
    </row>
    <row r="458" spans="1:33" ht="12.75">
      <c r="A458" s="125"/>
      <c r="B458" s="124"/>
      <c r="C458" s="125"/>
      <c r="D458" s="154"/>
      <c r="E458" s="125"/>
      <c r="F458" s="125"/>
      <c r="G458" s="125"/>
      <c r="H458" s="125"/>
      <c r="I458" s="125"/>
      <c r="J458" s="125"/>
      <c r="K458" s="125"/>
      <c r="L458" s="125"/>
      <c r="M458" s="125"/>
      <c r="N458" s="125"/>
      <c r="O458" s="125"/>
      <c r="P458" s="125"/>
      <c r="Q458" s="125"/>
      <c r="R458" s="125"/>
      <c r="S458" s="125"/>
      <c r="T458" s="125"/>
      <c r="U458" s="124"/>
      <c r="V458" s="125"/>
      <c r="W458" s="125"/>
      <c r="X458" s="125"/>
      <c r="Y458" s="125"/>
      <c r="Z458" s="125"/>
      <c r="AA458" s="125"/>
      <c r="AB458" s="125"/>
      <c r="AC458" s="125"/>
      <c r="AD458" s="125"/>
      <c r="AE458" s="125"/>
      <c r="AF458" s="125"/>
      <c r="AG458" s="125"/>
    </row>
    <row r="459" spans="1:33" ht="12.75">
      <c r="A459" s="125"/>
      <c r="B459" s="124"/>
      <c r="C459" s="125"/>
      <c r="D459" s="154"/>
      <c r="E459" s="125"/>
      <c r="F459" s="125"/>
      <c r="G459" s="125"/>
      <c r="H459" s="125"/>
      <c r="I459" s="125"/>
      <c r="J459" s="125"/>
      <c r="K459" s="125"/>
      <c r="L459" s="125"/>
      <c r="M459" s="125"/>
      <c r="N459" s="125"/>
      <c r="O459" s="125"/>
      <c r="P459" s="125"/>
      <c r="Q459" s="125"/>
      <c r="R459" s="125"/>
      <c r="S459" s="125"/>
      <c r="T459" s="125"/>
      <c r="U459" s="124"/>
      <c r="V459" s="125"/>
      <c r="W459" s="125"/>
      <c r="X459" s="125"/>
      <c r="Y459" s="125"/>
      <c r="Z459" s="125"/>
      <c r="AA459" s="125"/>
      <c r="AB459" s="125"/>
      <c r="AC459" s="125"/>
      <c r="AD459" s="125"/>
      <c r="AE459" s="125"/>
      <c r="AF459" s="125"/>
      <c r="AG459" s="125"/>
    </row>
    <row r="460" spans="1:33" ht="12.75">
      <c r="A460" s="125"/>
      <c r="B460" s="124"/>
      <c r="C460" s="125"/>
      <c r="D460" s="154"/>
      <c r="E460" s="125"/>
      <c r="F460" s="125"/>
      <c r="G460" s="125"/>
      <c r="H460" s="125"/>
      <c r="I460" s="125"/>
      <c r="J460" s="125"/>
      <c r="K460" s="125"/>
      <c r="L460" s="125"/>
      <c r="M460" s="125"/>
      <c r="N460" s="125"/>
      <c r="O460" s="125"/>
      <c r="P460" s="125"/>
      <c r="Q460" s="125"/>
      <c r="R460" s="125"/>
      <c r="S460" s="125"/>
      <c r="T460" s="125"/>
      <c r="U460" s="124"/>
      <c r="V460" s="125"/>
      <c r="W460" s="125"/>
      <c r="X460" s="125"/>
      <c r="Y460" s="125"/>
      <c r="Z460" s="125"/>
      <c r="AA460" s="125"/>
      <c r="AB460" s="125"/>
      <c r="AC460" s="125"/>
      <c r="AD460" s="125"/>
      <c r="AE460" s="125"/>
      <c r="AF460" s="125"/>
      <c r="AG460" s="125"/>
    </row>
    <row r="461" spans="1:33" ht="12.75">
      <c r="A461" s="125"/>
      <c r="B461" s="124"/>
      <c r="C461" s="125"/>
      <c r="D461" s="154"/>
      <c r="E461" s="125"/>
      <c r="F461" s="125"/>
      <c r="G461" s="125"/>
      <c r="H461" s="125"/>
      <c r="I461" s="125"/>
      <c r="J461" s="125"/>
      <c r="K461" s="125"/>
      <c r="L461" s="125"/>
      <c r="M461" s="125"/>
      <c r="N461" s="125"/>
      <c r="O461" s="125"/>
      <c r="P461" s="125"/>
      <c r="Q461" s="125"/>
      <c r="R461" s="125"/>
      <c r="S461" s="125"/>
      <c r="T461" s="125"/>
      <c r="U461" s="124"/>
      <c r="V461" s="125"/>
      <c r="W461" s="125"/>
      <c r="X461" s="125"/>
      <c r="Y461" s="125"/>
      <c r="Z461" s="125"/>
      <c r="AA461" s="125"/>
      <c r="AB461" s="125"/>
      <c r="AC461" s="125"/>
      <c r="AD461" s="125"/>
      <c r="AE461" s="125"/>
      <c r="AF461" s="125"/>
      <c r="AG461" s="125"/>
    </row>
    <row r="462" spans="1:33" ht="12.75">
      <c r="A462" s="125"/>
      <c r="B462" s="124"/>
      <c r="C462" s="125"/>
      <c r="D462" s="154"/>
      <c r="E462" s="125"/>
      <c r="F462" s="125"/>
      <c r="G462" s="125"/>
      <c r="H462" s="125"/>
      <c r="I462" s="125"/>
      <c r="J462" s="125"/>
      <c r="K462" s="125"/>
      <c r="L462" s="125"/>
      <c r="M462" s="125"/>
      <c r="N462" s="125"/>
      <c r="O462" s="125"/>
      <c r="P462" s="125"/>
      <c r="Q462" s="125"/>
      <c r="R462" s="125"/>
      <c r="S462" s="125"/>
      <c r="T462" s="125"/>
      <c r="U462" s="124"/>
      <c r="V462" s="125"/>
      <c r="W462" s="125"/>
      <c r="X462" s="125"/>
      <c r="Y462" s="125"/>
      <c r="Z462" s="125"/>
      <c r="AA462" s="125"/>
      <c r="AB462" s="125"/>
      <c r="AC462" s="125"/>
      <c r="AD462" s="125"/>
      <c r="AE462" s="125"/>
      <c r="AF462" s="125"/>
      <c r="AG462" s="125"/>
    </row>
    <row r="463" spans="1:33" ht="12.75">
      <c r="A463" s="125"/>
      <c r="B463" s="124"/>
      <c r="C463" s="125"/>
      <c r="D463" s="154"/>
      <c r="E463" s="125"/>
      <c r="F463" s="125"/>
      <c r="G463" s="125"/>
      <c r="H463" s="125"/>
      <c r="I463" s="125"/>
      <c r="J463" s="125"/>
      <c r="K463" s="125"/>
      <c r="L463" s="125"/>
      <c r="M463" s="125"/>
      <c r="N463" s="125"/>
      <c r="O463" s="125"/>
      <c r="P463" s="125"/>
      <c r="Q463" s="125"/>
      <c r="R463" s="125"/>
      <c r="S463" s="125"/>
      <c r="T463" s="125"/>
      <c r="U463" s="124"/>
      <c r="V463" s="125"/>
      <c r="W463" s="125"/>
      <c r="X463" s="125"/>
      <c r="Y463" s="125"/>
      <c r="Z463" s="125"/>
      <c r="AA463" s="125"/>
      <c r="AB463" s="125"/>
      <c r="AC463" s="125"/>
      <c r="AD463" s="125"/>
      <c r="AE463" s="125"/>
      <c r="AF463" s="125"/>
      <c r="AG463" s="125"/>
    </row>
    <row r="464" spans="1:33" ht="12.75">
      <c r="A464" s="125"/>
      <c r="B464" s="124"/>
      <c r="C464" s="125"/>
      <c r="D464" s="154"/>
      <c r="E464" s="125"/>
      <c r="F464" s="125"/>
      <c r="G464" s="125"/>
      <c r="H464" s="125"/>
      <c r="I464" s="125"/>
      <c r="J464" s="125"/>
      <c r="K464" s="125"/>
      <c r="L464" s="125"/>
      <c r="M464" s="125"/>
      <c r="N464" s="125"/>
      <c r="O464" s="125"/>
      <c r="P464" s="125"/>
      <c r="Q464" s="125"/>
      <c r="R464" s="125"/>
      <c r="S464" s="125"/>
      <c r="T464" s="125"/>
      <c r="U464" s="124"/>
      <c r="V464" s="125"/>
      <c r="W464" s="125"/>
      <c r="X464" s="125"/>
      <c r="Y464" s="125"/>
      <c r="Z464" s="125"/>
      <c r="AA464" s="125"/>
      <c r="AB464" s="125"/>
      <c r="AC464" s="125"/>
      <c r="AD464" s="125"/>
      <c r="AE464" s="125"/>
      <c r="AF464" s="125"/>
      <c r="AG464" s="125"/>
    </row>
    <row r="465" spans="1:33" ht="12.75">
      <c r="A465" s="125"/>
      <c r="B465" s="124"/>
      <c r="C465" s="125"/>
      <c r="D465" s="154"/>
      <c r="E465" s="125"/>
      <c r="F465" s="125"/>
      <c r="G465" s="125"/>
      <c r="H465" s="125"/>
      <c r="I465" s="125"/>
      <c r="J465" s="125"/>
      <c r="K465" s="125"/>
      <c r="L465" s="125"/>
      <c r="M465" s="125"/>
      <c r="N465" s="125"/>
      <c r="O465" s="125"/>
      <c r="P465" s="125"/>
      <c r="Q465" s="125"/>
      <c r="R465" s="125"/>
      <c r="S465" s="125"/>
      <c r="T465" s="125"/>
      <c r="U465" s="124"/>
      <c r="V465" s="125"/>
      <c r="W465" s="125"/>
      <c r="X465" s="125"/>
      <c r="Y465" s="125"/>
      <c r="Z465" s="125"/>
      <c r="AA465" s="125"/>
      <c r="AB465" s="125"/>
      <c r="AC465" s="125"/>
      <c r="AD465" s="125"/>
      <c r="AE465" s="125"/>
      <c r="AF465" s="125"/>
      <c r="AG465" s="125"/>
    </row>
    <row r="466" spans="1:33" ht="12.75">
      <c r="A466" s="125"/>
      <c r="B466" s="124"/>
      <c r="C466" s="125"/>
      <c r="D466" s="154"/>
      <c r="E466" s="125"/>
      <c r="F466" s="125"/>
      <c r="G466" s="125"/>
      <c r="H466" s="125"/>
      <c r="I466" s="125"/>
      <c r="J466" s="125"/>
      <c r="K466" s="125"/>
      <c r="L466" s="125"/>
      <c r="M466" s="125"/>
      <c r="N466" s="125"/>
      <c r="O466" s="125"/>
      <c r="P466" s="125"/>
      <c r="Q466" s="125"/>
      <c r="R466" s="125"/>
      <c r="S466" s="125"/>
      <c r="T466" s="125"/>
      <c r="U466" s="124"/>
      <c r="V466" s="125"/>
      <c r="W466" s="125"/>
      <c r="X466" s="125"/>
      <c r="Y466" s="125"/>
      <c r="Z466" s="125"/>
      <c r="AA466" s="125"/>
      <c r="AB466" s="125"/>
      <c r="AC466" s="125"/>
      <c r="AD466" s="125"/>
      <c r="AE466" s="125"/>
      <c r="AF466" s="125"/>
      <c r="AG466" s="125"/>
    </row>
    <row r="467" spans="1:33" ht="12.75">
      <c r="A467" s="125"/>
      <c r="B467" s="124"/>
      <c r="C467" s="125"/>
      <c r="D467" s="154"/>
      <c r="E467" s="125"/>
      <c r="F467" s="125"/>
      <c r="G467" s="125"/>
      <c r="H467" s="125"/>
      <c r="I467" s="125"/>
      <c r="J467" s="125"/>
      <c r="K467" s="125"/>
      <c r="L467" s="125"/>
      <c r="M467" s="125"/>
      <c r="N467" s="125"/>
      <c r="O467" s="125"/>
      <c r="P467" s="125"/>
      <c r="Q467" s="125"/>
      <c r="R467" s="125"/>
      <c r="S467" s="125"/>
      <c r="T467" s="125"/>
      <c r="U467" s="124"/>
      <c r="V467" s="125"/>
      <c r="W467" s="125"/>
      <c r="X467" s="125"/>
      <c r="Y467" s="125"/>
      <c r="Z467" s="125"/>
      <c r="AA467" s="125"/>
      <c r="AB467" s="125"/>
      <c r="AC467" s="125"/>
      <c r="AD467" s="125"/>
      <c r="AE467" s="125"/>
      <c r="AF467" s="125"/>
      <c r="AG467" s="125"/>
    </row>
    <row r="468" spans="1:33" ht="12.75">
      <c r="A468" s="125"/>
      <c r="B468" s="124"/>
      <c r="C468" s="125"/>
      <c r="D468" s="154"/>
      <c r="E468" s="125"/>
      <c r="F468" s="125"/>
      <c r="G468" s="125"/>
      <c r="H468" s="125"/>
      <c r="I468" s="125"/>
      <c r="J468" s="125"/>
      <c r="K468" s="125"/>
      <c r="L468" s="125"/>
      <c r="M468" s="125"/>
      <c r="N468" s="125"/>
      <c r="O468" s="125"/>
      <c r="P468" s="125"/>
      <c r="Q468" s="125"/>
      <c r="R468" s="125"/>
      <c r="S468" s="125"/>
      <c r="T468" s="125"/>
      <c r="U468" s="124"/>
      <c r="V468" s="125"/>
      <c r="W468" s="125"/>
      <c r="X468" s="125"/>
      <c r="Y468" s="125"/>
      <c r="Z468" s="125"/>
      <c r="AA468" s="125"/>
      <c r="AB468" s="125"/>
      <c r="AC468" s="125"/>
      <c r="AD468" s="125"/>
      <c r="AE468" s="125"/>
      <c r="AF468" s="125"/>
      <c r="AG468" s="125"/>
    </row>
    <row r="469" spans="1:33" ht="12.75">
      <c r="A469" s="125"/>
      <c r="B469" s="124"/>
      <c r="C469" s="125"/>
      <c r="D469" s="154"/>
      <c r="E469" s="125"/>
      <c r="F469" s="125"/>
      <c r="G469" s="125"/>
      <c r="H469" s="125"/>
      <c r="I469" s="125"/>
      <c r="J469" s="125"/>
      <c r="K469" s="125"/>
      <c r="L469" s="125"/>
      <c r="M469" s="125"/>
      <c r="N469" s="125"/>
      <c r="O469" s="125"/>
      <c r="P469" s="125"/>
      <c r="Q469" s="125"/>
      <c r="R469" s="125"/>
      <c r="S469" s="125"/>
      <c r="T469" s="125"/>
      <c r="U469" s="124"/>
      <c r="V469" s="125"/>
      <c r="W469" s="125"/>
      <c r="X469" s="125"/>
      <c r="Y469" s="125"/>
      <c r="Z469" s="125"/>
      <c r="AA469" s="125"/>
      <c r="AB469" s="125"/>
      <c r="AC469" s="125"/>
      <c r="AD469" s="125"/>
      <c r="AE469" s="125"/>
      <c r="AF469" s="125"/>
      <c r="AG469" s="125"/>
    </row>
    <row r="470" spans="1:33" ht="12.75">
      <c r="A470" s="125"/>
      <c r="B470" s="124"/>
      <c r="C470" s="125"/>
      <c r="D470" s="154"/>
      <c r="E470" s="125"/>
      <c r="F470" s="125"/>
      <c r="G470" s="125"/>
      <c r="H470" s="125"/>
      <c r="I470" s="125"/>
      <c r="J470" s="125"/>
      <c r="K470" s="125"/>
      <c r="L470" s="125"/>
      <c r="M470" s="125"/>
      <c r="N470" s="125"/>
      <c r="O470" s="125"/>
      <c r="P470" s="125"/>
      <c r="Q470" s="125"/>
      <c r="R470" s="125"/>
      <c r="S470" s="125"/>
      <c r="T470" s="125"/>
      <c r="U470" s="124"/>
      <c r="V470" s="125"/>
      <c r="W470" s="125"/>
      <c r="X470" s="125"/>
      <c r="Y470" s="125"/>
      <c r="Z470" s="125"/>
      <c r="AA470" s="125"/>
      <c r="AB470" s="125"/>
      <c r="AC470" s="125"/>
      <c r="AD470" s="125"/>
      <c r="AE470" s="125"/>
      <c r="AF470" s="125"/>
      <c r="AG470" s="125"/>
    </row>
    <row r="471" spans="1:33" ht="12.75">
      <c r="A471" s="125"/>
      <c r="B471" s="124"/>
      <c r="C471" s="125"/>
      <c r="D471" s="154"/>
      <c r="E471" s="125"/>
      <c r="F471" s="125"/>
      <c r="G471" s="125"/>
      <c r="H471" s="125"/>
      <c r="I471" s="125"/>
      <c r="J471" s="125"/>
      <c r="K471" s="125"/>
      <c r="L471" s="125"/>
      <c r="M471" s="125"/>
      <c r="N471" s="125"/>
      <c r="O471" s="125"/>
      <c r="P471" s="125"/>
      <c r="Q471" s="125"/>
      <c r="R471" s="125"/>
      <c r="S471" s="125"/>
      <c r="T471" s="125"/>
      <c r="U471" s="124"/>
      <c r="V471" s="125"/>
      <c r="W471" s="125"/>
      <c r="X471" s="125"/>
      <c r="Y471" s="125"/>
      <c r="Z471" s="125"/>
      <c r="AA471" s="125"/>
      <c r="AB471" s="125"/>
      <c r="AC471" s="125"/>
      <c r="AD471" s="125"/>
      <c r="AE471" s="125"/>
      <c r="AF471" s="125"/>
      <c r="AG471" s="125"/>
    </row>
    <row r="472" spans="1:33" ht="12.75">
      <c r="A472" s="125"/>
      <c r="B472" s="124"/>
      <c r="C472" s="125"/>
      <c r="D472" s="154"/>
      <c r="E472" s="125"/>
      <c r="F472" s="125"/>
      <c r="G472" s="125"/>
      <c r="H472" s="125"/>
      <c r="I472" s="125"/>
      <c r="J472" s="125"/>
      <c r="K472" s="125"/>
      <c r="L472" s="125"/>
      <c r="M472" s="125"/>
      <c r="N472" s="125"/>
      <c r="O472" s="125"/>
      <c r="P472" s="125"/>
      <c r="Q472" s="125"/>
      <c r="R472" s="125"/>
      <c r="S472" s="125"/>
      <c r="T472" s="125"/>
      <c r="U472" s="124"/>
      <c r="V472" s="125"/>
      <c r="W472" s="125"/>
      <c r="X472" s="125"/>
      <c r="Y472" s="125"/>
      <c r="Z472" s="125"/>
      <c r="AA472" s="125"/>
      <c r="AB472" s="125"/>
      <c r="AC472" s="125"/>
      <c r="AD472" s="125"/>
      <c r="AE472" s="125"/>
      <c r="AF472" s="125"/>
      <c r="AG472" s="125"/>
    </row>
    <row r="473" spans="1:33" ht="12.75">
      <c r="A473" s="125"/>
      <c r="B473" s="124"/>
      <c r="C473" s="125"/>
      <c r="D473" s="154"/>
      <c r="E473" s="125"/>
      <c r="F473" s="125"/>
      <c r="G473" s="125"/>
      <c r="H473" s="125"/>
      <c r="I473" s="125"/>
      <c r="J473" s="125"/>
      <c r="K473" s="125"/>
      <c r="L473" s="125"/>
      <c r="M473" s="125"/>
      <c r="N473" s="125"/>
      <c r="O473" s="125"/>
      <c r="P473" s="125"/>
      <c r="Q473" s="125"/>
      <c r="R473" s="125"/>
      <c r="S473" s="125"/>
      <c r="T473" s="125"/>
      <c r="U473" s="124"/>
      <c r="V473" s="125"/>
      <c r="W473" s="125"/>
      <c r="X473" s="125"/>
      <c r="Y473" s="125"/>
      <c r="Z473" s="125"/>
      <c r="AA473" s="125"/>
      <c r="AB473" s="125"/>
      <c r="AC473" s="125"/>
      <c r="AD473" s="125"/>
      <c r="AE473" s="125"/>
      <c r="AF473" s="125"/>
      <c r="AG473" s="125"/>
    </row>
    <row r="474" spans="1:33" ht="12.75">
      <c r="A474" s="125"/>
      <c r="B474" s="124"/>
      <c r="C474" s="125"/>
      <c r="D474" s="154"/>
      <c r="E474" s="125"/>
      <c r="F474" s="125"/>
      <c r="G474" s="125"/>
      <c r="H474" s="125"/>
      <c r="I474" s="125"/>
      <c r="J474" s="125"/>
      <c r="K474" s="125"/>
      <c r="L474" s="125"/>
      <c r="M474" s="125"/>
      <c r="N474" s="125"/>
      <c r="O474" s="125"/>
      <c r="P474" s="125"/>
      <c r="Q474" s="125"/>
      <c r="R474" s="125"/>
      <c r="S474" s="125"/>
      <c r="T474" s="125"/>
      <c r="U474" s="124"/>
      <c r="V474" s="125"/>
      <c r="W474" s="125"/>
      <c r="X474" s="125"/>
      <c r="Y474" s="125"/>
      <c r="Z474" s="125"/>
      <c r="AA474" s="125"/>
      <c r="AB474" s="125"/>
      <c r="AC474" s="125"/>
      <c r="AD474" s="125"/>
      <c r="AE474" s="125"/>
      <c r="AF474" s="125"/>
      <c r="AG474" s="125"/>
    </row>
    <row r="475" spans="1:33" ht="12.75">
      <c r="A475" s="125"/>
      <c r="B475" s="124"/>
      <c r="C475" s="125"/>
      <c r="D475" s="154"/>
      <c r="E475" s="125"/>
      <c r="F475" s="125"/>
      <c r="G475" s="125"/>
      <c r="H475" s="125"/>
      <c r="I475" s="125"/>
      <c r="J475" s="125"/>
      <c r="K475" s="125"/>
      <c r="L475" s="125"/>
      <c r="M475" s="125"/>
      <c r="N475" s="125"/>
      <c r="O475" s="125"/>
      <c r="P475" s="125"/>
      <c r="Q475" s="125"/>
      <c r="R475" s="125"/>
      <c r="S475" s="125"/>
      <c r="T475" s="125"/>
      <c r="U475" s="124"/>
      <c r="V475" s="125"/>
      <c r="W475" s="125"/>
      <c r="X475" s="125"/>
      <c r="Y475" s="125"/>
      <c r="Z475" s="125"/>
      <c r="AA475" s="125"/>
      <c r="AB475" s="125"/>
      <c r="AC475" s="125"/>
      <c r="AD475" s="125"/>
      <c r="AE475" s="125"/>
      <c r="AF475" s="125"/>
      <c r="AG475" s="125"/>
    </row>
    <row r="476" spans="1:33" ht="12.75">
      <c r="A476" s="125"/>
      <c r="B476" s="124"/>
      <c r="C476" s="125"/>
      <c r="D476" s="154"/>
      <c r="E476" s="125"/>
      <c r="F476" s="125"/>
      <c r="G476" s="125"/>
      <c r="H476" s="125"/>
      <c r="I476" s="125"/>
      <c r="J476" s="125"/>
      <c r="K476" s="125"/>
      <c r="L476" s="125"/>
      <c r="M476" s="125"/>
      <c r="N476" s="125"/>
      <c r="O476" s="125"/>
      <c r="P476" s="125"/>
      <c r="Q476" s="125"/>
      <c r="R476" s="125"/>
      <c r="S476" s="125"/>
      <c r="T476" s="125"/>
      <c r="U476" s="124"/>
      <c r="V476" s="125"/>
      <c r="W476" s="125"/>
      <c r="X476" s="125"/>
      <c r="Y476" s="125"/>
      <c r="Z476" s="125"/>
      <c r="AA476" s="125"/>
      <c r="AB476" s="125"/>
      <c r="AC476" s="125"/>
      <c r="AD476" s="125"/>
      <c r="AE476" s="125"/>
      <c r="AF476" s="125"/>
      <c r="AG476" s="125"/>
    </row>
    <row r="477" spans="1:33" ht="12.75">
      <c r="A477" s="125"/>
      <c r="B477" s="124"/>
      <c r="C477" s="125"/>
      <c r="D477" s="154"/>
      <c r="E477" s="125"/>
      <c r="F477" s="125"/>
      <c r="G477" s="125"/>
      <c r="H477" s="125"/>
      <c r="I477" s="125"/>
      <c r="J477" s="125"/>
      <c r="K477" s="125"/>
      <c r="L477" s="125"/>
      <c r="M477" s="125"/>
      <c r="N477" s="125"/>
      <c r="O477" s="125"/>
      <c r="P477" s="125"/>
      <c r="Q477" s="125"/>
      <c r="R477" s="125"/>
      <c r="S477" s="125"/>
      <c r="T477" s="125"/>
      <c r="U477" s="124"/>
      <c r="V477" s="125"/>
      <c r="W477" s="125"/>
      <c r="X477" s="125"/>
      <c r="Y477" s="125"/>
      <c r="Z477" s="125"/>
      <c r="AA477" s="125"/>
      <c r="AB477" s="125"/>
      <c r="AC477" s="125"/>
      <c r="AD477" s="125"/>
      <c r="AE477" s="125"/>
      <c r="AF477" s="125"/>
      <c r="AG477" s="125"/>
    </row>
    <row r="478" spans="1:33" ht="12.75">
      <c r="A478" s="125"/>
      <c r="B478" s="124"/>
      <c r="C478" s="125"/>
      <c r="D478" s="154"/>
      <c r="E478" s="125"/>
      <c r="F478" s="125"/>
      <c r="G478" s="125"/>
      <c r="H478" s="125"/>
      <c r="I478" s="125"/>
      <c r="J478" s="125"/>
      <c r="K478" s="125"/>
      <c r="L478" s="125"/>
      <c r="M478" s="125"/>
      <c r="N478" s="125"/>
      <c r="O478" s="125"/>
      <c r="P478" s="125"/>
      <c r="Q478" s="125"/>
      <c r="R478" s="125"/>
      <c r="S478" s="125"/>
      <c r="T478" s="125"/>
      <c r="U478" s="124"/>
      <c r="V478" s="125"/>
      <c r="W478" s="125"/>
      <c r="X478" s="125"/>
      <c r="Y478" s="125"/>
      <c r="Z478" s="125"/>
      <c r="AA478" s="125"/>
      <c r="AB478" s="125"/>
      <c r="AC478" s="125"/>
      <c r="AD478" s="125"/>
      <c r="AE478" s="125"/>
      <c r="AF478" s="125"/>
      <c r="AG478" s="125"/>
    </row>
    <row r="479" spans="1:33" ht="12.75">
      <c r="A479" s="125"/>
      <c r="B479" s="124"/>
      <c r="C479" s="125"/>
      <c r="D479" s="154"/>
      <c r="E479" s="125"/>
      <c r="F479" s="125"/>
      <c r="G479" s="125"/>
      <c r="H479" s="125"/>
      <c r="I479" s="125"/>
      <c r="J479" s="125"/>
      <c r="K479" s="125"/>
      <c r="L479" s="125"/>
      <c r="M479" s="125"/>
      <c r="N479" s="125"/>
      <c r="O479" s="125"/>
      <c r="P479" s="125"/>
      <c r="Q479" s="125"/>
      <c r="R479" s="125"/>
      <c r="S479" s="125"/>
      <c r="T479" s="125"/>
      <c r="U479" s="124"/>
      <c r="V479" s="125"/>
      <c r="W479" s="125"/>
      <c r="X479" s="125"/>
      <c r="Y479" s="125"/>
      <c r="Z479" s="125"/>
      <c r="AA479" s="125"/>
      <c r="AB479" s="125"/>
      <c r="AC479" s="125"/>
      <c r="AD479" s="125"/>
      <c r="AE479" s="125"/>
      <c r="AF479" s="125"/>
      <c r="AG479" s="125"/>
    </row>
    <row r="480" spans="1:33" ht="12.75">
      <c r="A480" s="125"/>
      <c r="B480" s="124"/>
      <c r="C480" s="125"/>
      <c r="D480" s="154"/>
      <c r="E480" s="125"/>
      <c r="F480" s="125"/>
      <c r="G480" s="125"/>
      <c r="H480" s="125"/>
      <c r="I480" s="125"/>
      <c r="J480" s="125"/>
      <c r="K480" s="125"/>
      <c r="L480" s="125"/>
      <c r="M480" s="125"/>
      <c r="N480" s="125"/>
      <c r="O480" s="125"/>
      <c r="P480" s="125"/>
      <c r="Q480" s="125"/>
      <c r="R480" s="125"/>
      <c r="S480" s="125"/>
      <c r="T480" s="125"/>
      <c r="U480" s="124"/>
      <c r="V480" s="125"/>
      <c r="W480" s="125"/>
      <c r="X480" s="125"/>
      <c r="Y480" s="125"/>
      <c r="Z480" s="125"/>
      <c r="AA480" s="125"/>
      <c r="AB480" s="125"/>
      <c r="AC480" s="125"/>
      <c r="AD480" s="125"/>
      <c r="AE480" s="125"/>
      <c r="AF480" s="125"/>
      <c r="AG480" s="125"/>
    </row>
    <row r="481" spans="1:33" ht="12.75">
      <c r="A481" s="125"/>
      <c r="B481" s="124"/>
      <c r="C481" s="125"/>
      <c r="D481" s="154"/>
      <c r="E481" s="125"/>
      <c r="F481" s="125"/>
      <c r="G481" s="125"/>
      <c r="H481" s="125"/>
      <c r="I481" s="125"/>
      <c r="J481" s="125"/>
      <c r="K481" s="125"/>
      <c r="L481" s="125"/>
      <c r="M481" s="125"/>
      <c r="N481" s="125"/>
      <c r="O481" s="125"/>
      <c r="P481" s="125"/>
      <c r="Q481" s="125"/>
      <c r="R481" s="125"/>
      <c r="S481" s="125"/>
      <c r="T481" s="125"/>
      <c r="U481" s="124"/>
      <c r="V481" s="125"/>
      <c r="W481" s="125"/>
      <c r="X481" s="125"/>
      <c r="Y481" s="125"/>
      <c r="Z481" s="125"/>
      <c r="AA481" s="125"/>
      <c r="AB481" s="125"/>
      <c r="AC481" s="125"/>
      <c r="AD481" s="125"/>
      <c r="AE481" s="125"/>
      <c r="AF481" s="125"/>
      <c r="AG481" s="125"/>
    </row>
    <row r="482" spans="1:33" ht="12.75">
      <c r="A482" s="125"/>
      <c r="B482" s="124"/>
      <c r="C482" s="125"/>
      <c r="D482" s="154"/>
      <c r="E482" s="125"/>
      <c r="F482" s="125"/>
      <c r="G482" s="125"/>
      <c r="H482" s="125"/>
      <c r="I482" s="125"/>
      <c r="J482" s="125"/>
      <c r="K482" s="125"/>
      <c r="L482" s="125"/>
      <c r="M482" s="125"/>
      <c r="N482" s="125"/>
      <c r="O482" s="125"/>
      <c r="P482" s="125"/>
      <c r="Q482" s="125"/>
      <c r="R482" s="125"/>
      <c r="S482" s="125"/>
      <c r="T482" s="125"/>
      <c r="U482" s="124"/>
      <c r="V482" s="125"/>
      <c r="W482" s="125"/>
      <c r="X482" s="125"/>
      <c r="Y482" s="125"/>
      <c r="Z482" s="125"/>
      <c r="AA482" s="125"/>
      <c r="AB482" s="125"/>
      <c r="AC482" s="125"/>
      <c r="AD482" s="125"/>
      <c r="AE482" s="125"/>
      <c r="AF482" s="125"/>
      <c r="AG482" s="125"/>
    </row>
    <row r="483" spans="1:33" ht="12.75">
      <c r="A483" s="125"/>
      <c r="B483" s="124"/>
      <c r="C483" s="125"/>
      <c r="D483" s="154"/>
      <c r="E483" s="125"/>
      <c r="F483" s="125"/>
      <c r="G483" s="125"/>
      <c r="H483" s="125"/>
      <c r="I483" s="125"/>
      <c r="J483" s="125"/>
      <c r="K483" s="125"/>
      <c r="L483" s="125"/>
      <c r="M483" s="125"/>
      <c r="N483" s="125"/>
      <c r="O483" s="125"/>
      <c r="P483" s="125"/>
      <c r="Q483" s="125"/>
      <c r="R483" s="125"/>
      <c r="S483" s="125"/>
      <c r="T483" s="125"/>
      <c r="U483" s="124"/>
      <c r="V483" s="125"/>
      <c r="W483" s="125"/>
      <c r="X483" s="125"/>
      <c r="Y483" s="125"/>
      <c r="Z483" s="125"/>
      <c r="AA483" s="125"/>
      <c r="AB483" s="125"/>
      <c r="AC483" s="125"/>
      <c r="AD483" s="125"/>
      <c r="AE483" s="125"/>
      <c r="AF483" s="125"/>
      <c r="AG483" s="125"/>
    </row>
    <row r="484" spans="1:33" ht="12.75">
      <c r="A484" s="125"/>
      <c r="B484" s="124"/>
      <c r="C484" s="125"/>
      <c r="D484" s="154"/>
      <c r="E484" s="125"/>
      <c r="F484" s="125"/>
      <c r="G484" s="125"/>
      <c r="H484" s="125"/>
      <c r="I484" s="125"/>
      <c r="J484" s="125"/>
      <c r="K484" s="125"/>
      <c r="L484" s="125"/>
      <c r="M484" s="125"/>
      <c r="N484" s="125"/>
      <c r="O484" s="125"/>
      <c r="P484" s="125"/>
      <c r="Q484" s="125"/>
      <c r="R484" s="125"/>
      <c r="S484" s="125"/>
      <c r="T484" s="125"/>
      <c r="U484" s="124"/>
      <c r="V484" s="125"/>
      <c r="W484" s="125"/>
      <c r="X484" s="125"/>
      <c r="Y484" s="125"/>
      <c r="Z484" s="125"/>
      <c r="AA484" s="125"/>
      <c r="AB484" s="125"/>
      <c r="AC484" s="125"/>
      <c r="AD484" s="125"/>
      <c r="AE484" s="125"/>
      <c r="AF484" s="125"/>
      <c r="AG484" s="125"/>
    </row>
    <row r="485" spans="1:33" ht="12.75">
      <c r="A485" s="125"/>
      <c r="B485" s="124"/>
      <c r="C485" s="125"/>
      <c r="D485" s="154"/>
      <c r="E485" s="125"/>
      <c r="F485" s="125"/>
      <c r="G485" s="125"/>
      <c r="H485" s="125"/>
      <c r="I485" s="125"/>
      <c r="J485" s="125"/>
      <c r="K485" s="125"/>
      <c r="L485" s="125"/>
      <c r="M485" s="125"/>
      <c r="N485" s="125"/>
      <c r="O485" s="125"/>
      <c r="P485" s="125"/>
      <c r="Q485" s="125"/>
      <c r="R485" s="125"/>
      <c r="S485" s="125"/>
      <c r="T485" s="125"/>
      <c r="U485" s="124"/>
      <c r="V485" s="125"/>
      <c r="W485" s="125"/>
      <c r="X485" s="125"/>
      <c r="Y485" s="125"/>
      <c r="Z485" s="125"/>
      <c r="AA485" s="125"/>
      <c r="AB485" s="125"/>
      <c r="AC485" s="125"/>
      <c r="AD485" s="125"/>
      <c r="AE485" s="125"/>
      <c r="AF485" s="125"/>
      <c r="AG485" s="125"/>
    </row>
    <row r="486" spans="1:33" ht="12.75">
      <c r="A486" s="125"/>
      <c r="B486" s="124"/>
      <c r="C486" s="125"/>
      <c r="D486" s="154"/>
      <c r="E486" s="125"/>
      <c r="F486" s="125"/>
      <c r="G486" s="125"/>
      <c r="H486" s="125"/>
      <c r="I486" s="125"/>
      <c r="J486" s="125"/>
      <c r="K486" s="125"/>
      <c r="L486" s="125"/>
      <c r="M486" s="125"/>
      <c r="N486" s="125"/>
      <c r="O486" s="125"/>
      <c r="P486" s="125"/>
      <c r="Q486" s="125"/>
      <c r="R486" s="125"/>
      <c r="S486" s="125"/>
      <c r="T486" s="125"/>
      <c r="U486" s="124"/>
      <c r="V486" s="125"/>
      <c r="W486" s="125"/>
      <c r="X486" s="125"/>
      <c r="Y486" s="125"/>
      <c r="Z486" s="125"/>
      <c r="AA486" s="125"/>
      <c r="AB486" s="125"/>
      <c r="AC486" s="125"/>
      <c r="AD486" s="125"/>
      <c r="AE486" s="125"/>
      <c r="AF486" s="125"/>
      <c r="AG486" s="125"/>
    </row>
    <row r="487" spans="1:33" ht="12.75">
      <c r="A487" s="125"/>
      <c r="B487" s="124"/>
      <c r="C487" s="125"/>
      <c r="D487" s="154"/>
      <c r="E487" s="125"/>
      <c r="F487" s="125"/>
      <c r="G487" s="125"/>
      <c r="H487" s="125"/>
      <c r="I487" s="125"/>
      <c r="J487" s="125"/>
      <c r="K487" s="125"/>
      <c r="L487" s="125"/>
      <c r="M487" s="125"/>
      <c r="N487" s="125"/>
      <c r="O487" s="125"/>
      <c r="P487" s="125"/>
      <c r="Q487" s="125"/>
      <c r="R487" s="125"/>
      <c r="S487" s="125"/>
      <c r="T487" s="125"/>
      <c r="U487" s="124"/>
      <c r="V487" s="125"/>
      <c r="W487" s="125"/>
      <c r="X487" s="125"/>
      <c r="Y487" s="125"/>
      <c r="Z487" s="125"/>
      <c r="AA487" s="125"/>
      <c r="AB487" s="125"/>
      <c r="AC487" s="125"/>
      <c r="AD487" s="125"/>
      <c r="AE487" s="125"/>
      <c r="AF487" s="125"/>
      <c r="AG487" s="125"/>
    </row>
    <row r="488" spans="1:33" ht="12.75">
      <c r="A488" s="125"/>
      <c r="B488" s="124"/>
      <c r="C488" s="125"/>
      <c r="D488" s="154"/>
      <c r="E488" s="125"/>
      <c r="F488" s="125"/>
      <c r="G488" s="125"/>
      <c r="H488" s="125"/>
      <c r="I488" s="125"/>
      <c r="J488" s="125"/>
      <c r="K488" s="125"/>
      <c r="L488" s="125"/>
      <c r="M488" s="125"/>
      <c r="N488" s="125"/>
      <c r="O488" s="125"/>
      <c r="P488" s="125"/>
      <c r="Q488" s="125"/>
      <c r="R488" s="125"/>
      <c r="S488" s="125"/>
      <c r="T488" s="125"/>
      <c r="U488" s="124"/>
      <c r="V488" s="125"/>
      <c r="W488" s="125"/>
      <c r="X488" s="125"/>
      <c r="Y488" s="125"/>
      <c r="Z488" s="125"/>
      <c r="AA488" s="125"/>
      <c r="AB488" s="125"/>
      <c r="AC488" s="125"/>
      <c r="AD488" s="125"/>
      <c r="AE488" s="125"/>
      <c r="AF488" s="125"/>
      <c r="AG488" s="125"/>
    </row>
    <row r="489" spans="1:33" ht="12.75">
      <c r="A489" s="125"/>
      <c r="B489" s="124"/>
      <c r="C489" s="125"/>
      <c r="D489" s="154"/>
      <c r="E489" s="125"/>
      <c r="F489" s="125"/>
      <c r="G489" s="125"/>
      <c r="H489" s="125"/>
      <c r="I489" s="125"/>
      <c r="J489" s="125"/>
      <c r="K489" s="125"/>
      <c r="L489" s="125"/>
      <c r="M489" s="125"/>
      <c r="N489" s="125"/>
      <c r="O489" s="125"/>
      <c r="P489" s="125"/>
      <c r="Q489" s="125"/>
      <c r="R489" s="125"/>
      <c r="S489" s="125"/>
      <c r="T489" s="125"/>
      <c r="U489" s="124"/>
      <c r="V489" s="125"/>
      <c r="W489" s="125"/>
      <c r="X489" s="125"/>
      <c r="Y489" s="125"/>
      <c r="Z489" s="125"/>
      <c r="AA489" s="125"/>
      <c r="AB489" s="125"/>
      <c r="AC489" s="125"/>
      <c r="AD489" s="125"/>
      <c r="AE489" s="125"/>
      <c r="AF489" s="125"/>
      <c r="AG489" s="125"/>
    </row>
    <row r="490" spans="1:33" ht="12.75">
      <c r="A490" s="125"/>
      <c r="B490" s="124"/>
      <c r="C490" s="125"/>
      <c r="D490" s="154"/>
      <c r="E490" s="125"/>
      <c r="F490" s="125"/>
      <c r="G490" s="125"/>
      <c r="H490" s="125"/>
      <c r="I490" s="125"/>
      <c r="J490" s="125"/>
      <c r="K490" s="125"/>
      <c r="L490" s="125"/>
      <c r="M490" s="125"/>
      <c r="N490" s="125"/>
      <c r="O490" s="125"/>
      <c r="P490" s="125"/>
      <c r="Q490" s="125"/>
      <c r="R490" s="125"/>
      <c r="S490" s="125"/>
      <c r="T490" s="125"/>
      <c r="U490" s="124"/>
      <c r="V490" s="125"/>
      <c r="W490" s="125"/>
      <c r="X490" s="125"/>
      <c r="Y490" s="125"/>
      <c r="Z490" s="125"/>
      <c r="AA490" s="125"/>
      <c r="AB490" s="125"/>
      <c r="AC490" s="125"/>
      <c r="AD490" s="125"/>
      <c r="AE490" s="125"/>
      <c r="AF490" s="125"/>
      <c r="AG490" s="125"/>
    </row>
    <row r="491" spans="1:33" ht="12.75">
      <c r="A491" s="125"/>
      <c r="B491" s="124"/>
      <c r="C491" s="125"/>
      <c r="D491" s="154"/>
      <c r="E491" s="125"/>
      <c r="F491" s="125"/>
      <c r="G491" s="125"/>
      <c r="H491" s="125"/>
      <c r="I491" s="125"/>
      <c r="J491" s="125"/>
      <c r="K491" s="125"/>
      <c r="L491" s="125"/>
      <c r="M491" s="125"/>
      <c r="N491" s="125"/>
      <c r="O491" s="125"/>
      <c r="P491" s="125"/>
      <c r="Q491" s="125"/>
      <c r="R491" s="125"/>
      <c r="S491" s="125"/>
      <c r="T491" s="125"/>
      <c r="U491" s="124"/>
      <c r="V491" s="125"/>
      <c r="W491" s="125"/>
      <c r="X491" s="125"/>
      <c r="Y491" s="125"/>
      <c r="Z491" s="125"/>
      <c r="AA491" s="125"/>
      <c r="AB491" s="125"/>
      <c r="AC491" s="125"/>
      <c r="AD491" s="125"/>
      <c r="AE491" s="125"/>
      <c r="AF491" s="125"/>
      <c r="AG491" s="125"/>
    </row>
    <row r="492" spans="1:33" ht="12.75">
      <c r="A492" s="125"/>
      <c r="B492" s="124"/>
      <c r="C492" s="125"/>
      <c r="D492" s="154"/>
      <c r="E492" s="125"/>
      <c r="F492" s="125"/>
      <c r="G492" s="125"/>
      <c r="H492" s="125"/>
      <c r="I492" s="125"/>
      <c r="J492" s="125"/>
      <c r="K492" s="125"/>
      <c r="L492" s="125"/>
      <c r="M492" s="125"/>
      <c r="N492" s="125"/>
      <c r="O492" s="125"/>
      <c r="P492" s="125"/>
      <c r="Q492" s="125"/>
      <c r="R492" s="125"/>
      <c r="S492" s="125"/>
      <c r="T492" s="125"/>
      <c r="U492" s="124"/>
      <c r="V492" s="125"/>
      <c r="W492" s="125"/>
      <c r="X492" s="125"/>
      <c r="Y492" s="125"/>
      <c r="Z492" s="125"/>
      <c r="AA492" s="125"/>
      <c r="AB492" s="125"/>
      <c r="AC492" s="125"/>
      <c r="AD492" s="125"/>
      <c r="AE492" s="125"/>
      <c r="AF492" s="125"/>
      <c r="AG492" s="125"/>
    </row>
    <row r="493" spans="1:33" ht="12.75">
      <c r="A493" s="125"/>
      <c r="B493" s="124"/>
      <c r="C493" s="125"/>
      <c r="D493" s="154"/>
      <c r="E493" s="125"/>
      <c r="F493" s="125"/>
      <c r="G493" s="125"/>
      <c r="H493" s="125"/>
      <c r="I493" s="125"/>
      <c r="J493" s="125"/>
      <c r="K493" s="125"/>
      <c r="L493" s="125"/>
      <c r="M493" s="125"/>
      <c r="N493" s="125"/>
      <c r="O493" s="125"/>
      <c r="P493" s="125"/>
      <c r="Q493" s="125"/>
      <c r="R493" s="125"/>
      <c r="S493" s="125"/>
      <c r="T493" s="125"/>
      <c r="U493" s="124"/>
      <c r="V493" s="125"/>
      <c r="W493" s="125"/>
      <c r="X493" s="125"/>
      <c r="Y493" s="125"/>
      <c r="Z493" s="125"/>
      <c r="AA493" s="125"/>
      <c r="AB493" s="125"/>
      <c r="AC493" s="125"/>
      <c r="AD493" s="125"/>
      <c r="AE493" s="125"/>
      <c r="AF493" s="125"/>
      <c r="AG493" s="125"/>
    </row>
    <row r="494" spans="1:33" ht="12.75">
      <c r="A494" s="125"/>
      <c r="B494" s="124"/>
      <c r="C494" s="125"/>
      <c r="D494" s="154"/>
      <c r="E494" s="125"/>
      <c r="F494" s="125"/>
      <c r="G494" s="125"/>
      <c r="H494" s="125"/>
      <c r="I494" s="125"/>
      <c r="J494" s="125"/>
      <c r="K494" s="125"/>
      <c r="L494" s="125"/>
      <c r="M494" s="125"/>
      <c r="N494" s="125"/>
      <c r="O494" s="125"/>
      <c r="P494" s="125"/>
      <c r="Q494" s="125"/>
      <c r="R494" s="125"/>
      <c r="S494" s="125"/>
      <c r="T494" s="125"/>
      <c r="U494" s="124"/>
      <c r="V494" s="125"/>
      <c r="W494" s="125"/>
      <c r="X494" s="125"/>
      <c r="Y494" s="125"/>
      <c r="Z494" s="125"/>
      <c r="AA494" s="125"/>
      <c r="AB494" s="125"/>
      <c r="AC494" s="125"/>
      <c r="AD494" s="125"/>
      <c r="AE494" s="125"/>
      <c r="AF494" s="125"/>
      <c r="AG494" s="125"/>
    </row>
    <row r="495" spans="1:33" ht="12.75">
      <c r="A495" s="125"/>
      <c r="B495" s="124"/>
      <c r="C495" s="125"/>
      <c r="D495" s="154"/>
      <c r="E495" s="125"/>
      <c r="F495" s="125"/>
      <c r="G495" s="125"/>
      <c r="H495" s="125"/>
      <c r="I495" s="125"/>
      <c r="J495" s="125"/>
      <c r="K495" s="125"/>
      <c r="L495" s="125"/>
      <c r="M495" s="125"/>
      <c r="N495" s="125"/>
      <c r="O495" s="125"/>
      <c r="P495" s="125"/>
      <c r="Q495" s="125"/>
      <c r="R495" s="125"/>
      <c r="S495" s="125"/>
      <c r="T495" s="125"/>
      <c r="U495" s="124"/>
      <c r="V495" s="125"/>
      <c r="W495" s="125"/>
      <c r="X495" s="125"/>
      <c r="Y495" s="125"/>
      <c r="Z495" s="125"/>
      <c r="AA495" s="125"/>
      <c r="AB495" s="125"/>
      <c r="AC495" s="125"/>
      <c r="AD495" s="125"/>
      <c r="AE495" s="125"/>
      <c r="AF495" s="125"/>
      <c r="AG495" s="125"/>
    </row>
    <row r="496" spans="1:33" ht="12.75">
      <c r="A496" s="125"/>
      <c r="B496" s="124"/>
      <c r="C496" s="125"/>
      <c r="D496" s="154"/>
      <c r="E496" s="125"/>
      <c r="F496" s="125"/>
      <c r="G496" s="125"/>
      <c r="H496" s="125"/>
      <c r="I496" s="125"/>
      <c r="J496" s="125"/>
      <c r="K496" s="125"/>
      <c r="L496" s="125"/>
      <c r="M496" s="125"/>
      <c r="N496" s="125"/>
      <c r="O496" s="125"/>
      <c r="P496" s="125"/>
      <c r="Q496" s="125"/>
      <c r="R496" s="125"/>
      <c r="S496" s="125"/>
      <c r="T496" s="125"/>
      <c r="U496" s="124"/>
      <c r="V496" s="125"/>
      <c r="W496" s="125"/>
      <c r="X496" s="125"/>
      <c r="Y496" s="125"/>
      <c r="Z496" s="125"/>
      <c r="AA496" s="125"/>
      <c r="AB496" s="125"/>
      <c r="AC496" s="125"/>
      <c r="AD496" s="125"/>
      <c r="AE496" s="125"/>
      <c r="AF496" s="125"/>
      <c r="AG496" s="125"/>
    </row>
    <row r="497" spans="1:33" ht="12.75">
      <c r="A497" s="125"/>
      <c r="B497" s="124"/>
      <c r="C497" s="125"/>
      <c r="D497" s="154"/>
      <c r="E497" s="125"/>
      <c r="F497" s="125"/>
      <c r="G497" s="125"/>
      <c r="H497" s="125"/>
      <c r="I497" s="125"/>
      <c r="J497" s="125"/>
      <c r="K497" s="125"/>
      <c r="L497" s="125"/>
      <c r="M497" s="125"/>
      <c r="N497" s="125"/>
      <c r="O497" s="125"/>
      <c r="P497" s="125"/>
      <c r="Q497" s="125"/>
      <c r="R497" s="125"/>
      <c r="S497" s="125"/>
      <c r="T497" s="125"/>
      <c r="U497" s="124"/>
      <c r="V497" s="125"/>
      <c r="W497" s="125"/>
      <c r="X497" s="125"/>
      <c r="Y497" s="125"/>
      <c r="Z497" s="125"/>
      <c r="AA497" s="125"/>
      <c r="AB497" s="125"/>
      <c r="AC497" s="125"/>
      <c r="AD497" s="125"/>
      <c r="AE497" s="125"/>
      <c r="AF497" s="125"/>
      <c r="AG497" s="125"/>
    </row>
    <row r="498" spans="1:33" ht="12.75">
      <c r="A498" s="125"/>
      <c r="B498" s="124"/>
      <c r="C498" s="125"/>
      <c r="D498" s="154"/>
      <c r="E498" s="125"/>
      <c r="F498" s="125"/>
      <c r="G498" s="125"/>
      <c r="H498" s="125"/>
      <c r="I498" s="125"/>
      <c r="J498" s="125"/>
      <c r="K498" s="125"/>
      <c r="L498" s="125"/>
      <c r="M498" s="125"/>
      <c r="N498" s="125"/>
      <c r="O498" s="125"/>
      <c r="P498" s="125"/>
      <c r="Q498" s="125"/>
      <c r="R498" s="125"/>
      <c r="S498" s="125"/>
      <c r="T498" s="125"/>
      <c r="U498" s="124"/>
      <c r="V498" s="125"/>
      <c r="W498" s="125"/>
      <c r="X498" s="125"/>
      <c r="Y498" s="125"/>
      <c r="Z498" s="125"/>
      <c r="AA498" s="125"/>
      <c r="AB498" s="125"/>
      <c r="AC498" s="125"/>
      <c r="AD498" s="125"/>
      <c r="AE498" s="125"/>
      <c r="AF498" s="125"/>
      <c r="AG498" s="125"/>
    </row>
    <row r="499" spans="1:33" ht="12.75">
      <c r="A499" s="125"/>
      <c r="B499" s="124"/>
      <c r="C499" s="125"/>
      <c r="D499" s="154"/>
      <c r="E499" s="125"/>
      <c r="F499" s="125"/>
      <c r="G499" s="125"/>
      <c r="H499" s="125"/>
      <c r="I499" s="125"/>
      <c r="J499" s="125"/>
      <c r="K499" s="125"/>
      <c r="L499" s="125"/>
      <c r="M499" s="125"/>
      <c r="N499" s="125"/>
      <c r="O499" s="125"/>
      <c r="P499" s="125"/>
      <c r="Q499" s="125"/>
      <c r="R499" s="125"/>
      <c r="S499" s="125"/>
      <c r="T499" s="125"/>
      <c r="U499" s="124"/>
      <c r="V499" s="125"/>
      <c r="W499" s="125"/>
      <c r="X499" s="125"/>
      <c r="Y499" s="125"/>
      <c r="Z499" s="125"/>
      <c r="AA499" s="125"/>
      <c r="AB499" s="125"/>
      <c r="AC499" s="125"/>
      <c r="AD499" s="125"/>
      <c r="AE499" s="125"/>
      <c r="AF499" s="125"/>
      <c r="AG499" s="125"/>
    </row>
    <row r="500" spans="1:33" ht="12.75">
      <c r="A500" s="125"/>
      <c r="B500" s="124"/>
      <c r="C500" s="125"/>
      <c r="D500" s="154"/>
      <c r="E500" s="125"/>
      <c r="F500" s="125"/>
      <c r="G500" s="125"/>
      <c r="H500" s="125"/>
      <c r="I500" s="125"/>
      <c r="J500" s="125"/>
      <c r="K500" s="125"/>
      <c r="L500" s="125"/>
      <c r="M500" s="125"/>
      <c r="N500" s="125"/>
      <c r="O500" s="125"/>
      <c r="P500" s="125"/>
      <c r="Q500" s="125"/>
      <c r="R500" s="125"/>
      <c r="S500" s="125"/>
      <c r="T500" s="125"/>
      <c r="U500" s="124"/>
      <c r="V500" s="125"/>
      <c r="W500" s="125"/>
      <c r="X500" s="125"/>
      <c r="Y500" s="125"/>
      <c r="Z500" s="125"/>
      <c r="AA500" s="125"/>
      <c r="AB500" s="125"/>
      <c r="AC500" s="125"/>
      <c r="AD500" s="125"/>
      <c r="AE500" s="125"/>
      <c r="AF500" s="125"/>
      <c r="AG500" s="125"/>
    </row>
    <row r="501" spans="1:33" ht="12.75">
      <c r="A501" s="125"/>
      <c r="B501" s="124"/>
      <c r="C501" s="125"/>
      <c r="D501" s="154"/>
      <c r="E501" s="125"/>
      <c r="F501" s="125"/>
      <c r="G501" s="125"/>
      <c r="H501" s="125"/>
      <c r="I501" s="125"/>
      <c r="J501" s="125"/>
      <c r="K501" s="125"/>
      <c r="L501" s="125"/>
      <c r="M501" s="125"/>
      <c r="N501" s="125"/>
      <c r="O501" s="125"/>
      <c r="P501" s="125"/>
      <c r="Q501" s="125"/>
      <c r="R501" s="125"/>
      <c r="S501" s="125"/>
      <c r="T501" s="125"/>
      <c r="U501" s="124"/>
      <c r="V501" s="125"/>
      <c r="W501" s="125"/>
      <c r="X501" s="125"/>
      <c r="Y501" s="125"/>
      <c r="Z501" s="125"/>
      <c r="AA501" s="125"/>
      <c r="AB501" s="125"/>
      <c r="AC501" s="125"/>
      <c r="AD501" s="125"/>
      <c r="AE501" s="125"/>
      <c r="AF501" s="125"/>
      <c r="AG501" s="125"/>
    </row>
    <row r="502" spans="1:33" ht="12.75">
      <c r="A502" s="125"/>
      <c r="B502" s="124"/>
      <c r="C502" s="125"/>
      <c r="D502" s="154"/>
      <c r="E502" s="125"/>
      <c r="F502" s="125"/>
      <c r="G502" s="125"/>
      <c r="H502" s="125"/>
      <c r="I502" s="125"/>
      <c r="J502" s="125"/>
      <c r="K502" s="125"/>
      <c r="L502" s="125"/>
      <c r="M502" s="125"/>
      <c r="N502" s="125"/>
      <c r="O502" s="125"/>
      <c r="P502" s="125"/>
      <c r="Q502" s="125"/>
      <c r="R502" s="125"/>
      <c r="S502" s="125"/>
      <c r="T502" s="125"/>
      <c r="U502" s="124"/>
      <c r="V502" s="125"/>
      <c r="W502" s="125"/>
      <c r="X502" s="125"/>
      <c r="Y502" s="125"/>
      <c r="Z502" s="125"/>
      <c r="AA502" s="125"/>
      <c r="AB502" s="125"/>
      <c r="AC502" s="125"/>
      <c r="AD502" s="125"/>
      <c r="AE502" s="125"/>
      <c r="AF502" s="125"/>
      <c r="AG502" s="125"/>
    </row>
    <row r="503" spans="1:33" ht="12.75">
      <c r="A503" s="125"/>
      <c r="B503" s="124"/>
      <c r="C503" s="125"/>
      <c r="D503" s="154"/>
      <c r="E503" s="125"/>
      <c r="F503" s="125"/>
      <c r="G503" s="125"/>
      <c r="H503" s="125"/>
      <c r="I503" s="125"/>
      <c r="J503" s="125"/>
      <c r="K503" s="125"/>
      <c r="L503" s="125"/>
      <c r="M503" s="125"/>
      <c r="N503" s="125"/>
      <c r="O503" s="125"/>
      <c r="P503" s="125"/>
      <c r="Q503" s="125"/>
      <c r="R503" s="125"/>
      <c r="S503" s="125"/>
      <c r="T503" s="125"/>
      <c r="U503" s="124"/>
      <c r="V503" s="125"/>
      <c r="W503" s="125"/>
      <c r="X503" s="125"/>
      <c r="Y503" s="125"/>
      <c r="Z503" s="125"/>
      <c r="AA503" s="125"/>
      <c r="AB503" s="125"/>
      <c r="AC503" s="125"/>
      <c r="AD503" s="125"/>
      <c r="AE503" s="125"/>
      <c r="AF503" s="125"/>
      <c r="AG503" s="125"/>
    </row>
    <row r="504" spans="1:33" ht="12.75">
      <c r="A504" s="125"/>
      <c r="B504" s="124"/>
      <c r="C504" s="125"/>
      <c r="D504" s="154"/>
      <c r="E504" s="125"/>
      <c r="F504" s="125"/>
      <c r="G504" s="125"/>
      <c r="H504" s="125"/>
      <c r="I504" s="125"/>
      <c r="J504" s="125"/>
      <c r="K504" s="125"/>
      <c r="L504" s="125"/>
      <c r="M504" s="125"/>
      <c r="N504" s="125"/>
      <c r="O504" s="125"/>
      <c r="P504" s="125"/>
      <c r="Q504" s="125"/>
      <c r="R504" s="125"/>
      <c r="S504" s="125"/>
      <c r="T504" s="125"/>
      <c r="U504" s="124"/>
      <c r="V504" s="125"/>
      <c r="W504" s="125"/>
      <c r="X504" s="125"/>
      <c r="Y504" s="125"/>
      <c r="Z504" s="125"/>
      <c r="AA504" s="125"/>
      <c r="AB504" s="125"/>
      <c r="AC504" s="125"/>
      <c r="AD504" s="125"/>
      <c r="AE504" s="125"/>
      <c r="AF504" s="125"/>
      <c r="AG504" s="125"/>
    </row>
    <row r="505" spans="1:33" ht="12.75">
      <c r="A505" s="125"/>
      <c r="B505" s="124"/>
      <c r="C505" s="125"/>
      <c r="D505" s="154"/>
      <c r="E505" s="125"/>
      <c r="F505" s="125"/>
      <c r="G505" s="125"/>
      <c r="H505" s="125"/>
      <c r="I505" s="125"/>
      <c r="J505" s="125"/>
      <c r="K505" s="125"/>
      <c r="L505" s="125"/>
      <c r="M505" s="125"/>
      <c r="N505" s="125"/>
      <c r="O505" s="125"/>
      <c r="P505" s="125"/>
      <c r="Q505" s="125"/>
      <c r="R505" s="125"/>
      <c r="S505" s="125"/>
      <c r="T505" s="125"/>
      <c r="U505" s="124"/>
      <c r="V505" s="125"/>
      <c r="W505" s="125"/>
      <c r="X505" s="125"/>
      <c r="Y505" s="125"/>
      <c r="Z505" s="125"/>
      <c r="AA505" s="125"/>
      <c r="AB505" s="125"/>
      <c r="AC505" s="125"/>
      <c r="AD505" s="125"/>
      <c r="AE505" s="125"/>
      <c r="AF505" s="125"/>
      <c r="AG505" s="125"/>
    </row>
    <row r="506" spans="1:33" ht="12.75">
      <c r="A506" s="125"/>
      <c r="B506" s="124"/>
      <c r="C506" s="125"/>
      <c r="D506" s="154"/>
      <c r="E506" s="125"/>
      <c r="F506" s="125"/>
      <c r="G506" s="125"/>
      <c r="H506" s="125"/>
      <c r="I506" s="125"/>
      <c r="J506" s="125"/>
      <c r="K506" s="125"/>
      <c r="L506" s="125"/>
      <c r="M506" s="125"/>
      <c r="N506" s="125"/>
      <c r="O506" s="125"/>
      <c r="P506" s="125"/>
      <c r="Q506" s="125"/>
      <c r="R506" s="125"/>
      <c r="S506" s="125"/>
      <c r="T506" s="125"/>
      <c r="U506" s="124"/>
      <c r="V506" s="125"/>
      <c r="W506" s="125"/>
      <c r="X506" s="125"/>
      <c r="Y506" s="125"/>
      <c r="Z506" s="125"/>
      <c r="AA506" s="125"/>
      <c r="AB506" s="125"/>
      <c r="AC506" s="125"/>
      <c r="AD506" s="125"/>
      <c r="AE506" s="125"/>
      <c r="AF506" s="125"/>
      <c r="AG506" s="125"/>
    </row>
    <row r="507" spans="1:33" ht="12.75">
      <c r="A507" s="125"/>
      <c r="B507" s="124"/>
      <c r="C507" s="125"/>
      <c r="D507" s="154"/>
      <c r="E507" s="125"/>
      <c r="F507" s="125"/>
      <c r="G507" s="125"/>
      <c r="H507" s="125"/>
      <c r="I507" s="125"/>
      <c r="J507" s="125"/>
      <c r="K507" s="125"/>
      <c r="L507" s="125"/>
      <c r="M507" s="125"/>
      <c r="N507" s="125"/>
      <c r="O507" s="125"/>
      <c r="P507" s="125"/>
      <c r="Q507" s="125"/>
      <c r="R507" s="125"/>
      <c r="S507" s="125"/>
      <c r="T507" s="125"/>
      <c r="U507" s="124"/>
      <c r="V507" s="125"/>
      <c r="W507" s="125"/>
      <c r="X507" s="125"/>
      <c r="Y507" s="125"/>
      <c r="Z507" s="125"/>
      <c r="AA507" s="125"/>
      <c r="AB507" s="125"/>
      <c r="AC507" s="125"/>
      <c r="AD507" s="125"/>
      <c r="AE507" s="125"/>
      <c r="AF507" s="125"/>
      <c r="AG507" s="125"/>
    </row>
    <row r="508" spans="1:33" ht="12.75">
      <c r="A508" s="125"/>
      <c r="B508" s="124"/>
      <c r="C508" s="125"/>
      <c r="D508" s="154"/>
      <c r="E508" s="125"/>
      <c r="F508" s="125"/>
      <c r="G508" s="125"/>
      <c r="H508" s="125"/>
      <c r="I508" s="125"/>
      <c r="J508" s="125"/>
      <c r="K508" s="125"/>
      <c r="L508" s="125"/>
      <c r="M508" s="125"/>
      <c r="N508" s="125"/>
      <c r="O508" s="125"/>
      <c r="P508" s="125"/>
      <c r="Q508" s="125"/>
      <c r="R508" s="125"/>
      <c r="S508" s="125"/>
      <c r="T508" s="125"/>
      <c r="U508" s="124"/>
      <c r="V508" s="125"/>
      <c r="W508" s="125"/>
      <c r="X508" s="125"/>
      <c r="Y508" s="125"/>
      <c r="Z508" s="125"/>
      <c r="AA508" s="125"/>
      <c r="AB508" s="125"/>
      <c r="AC508" s="125"/>
      <c r="AD508" s="125"/>
      <c r="AE508" s="125"/>
      <c r="AF508" s="125"/>
      <c r="AG508" s="125"/>
    </row>
    <row r="509" spans="1:33" ht="12.75">
      <c r="A509" s="125"/>
      <c r="B509" s="124"/>
      <c r="C509" s="125"/>
      <c r="D509" s="154"/>
      <c r="E509" s="125"/>
      <c r="F509" s="125"/>
      <c r="G509" s="125"/>
      <c r="H509" s="125"/>
      <c r="I509" s="125"/>
      <c r="J509" s="125"/>
      <c r="K509" s="125"/>
      <c r="L509" s="125"/>
      <c r="M509" s="125"/>
      <c r="N509" s="125"/>
      <c r="O509" s="125"/>
      <c r="P509" s="125"/>
      <c r="Q509" s="125"/>
      <c r="R509" s="125"/>
      <c r="S509" s="125"/>
      <c r="T509" s="125"/>
      <c r="U509" s="124"/>
      <c r="V509" s="125"/>
      <c r="W509" s="125"/>
      <c r="X509" s="125"/>
      <c r="Y509" s="125"/>
      <c r="Z509" s="125"/>
      <c r="AA509" s="125"/>
      <c r="AB509" s="125"/>
      <c r="AC509" s="125"/>
      <c r="AD509" s="125"/>
      <c r="AE509" s="125"/>
      <c r="AF509" s="125"/>
      <c r="AG509" s="125"/>
    </row>
    <row r="510" spans="1:33" ht="12.75">
      <c r="A510" s="125"/>
      <c r="B510" s="124"/>
      <c r="C510" s="125"/>
      <c r="D510" s="154"/>
      <c r="E510" s="125"/>
      <c r="F510" s="125"/>
      <c r="G510" s="125"/>
      <c r="H510" s="125"/>
      <c r="I510" s="125"/>
      <c r="J510" s="125"/>
      <c r="K510" s="125"/>
      <c r="L510" s="125"/>
      <c r="M510" s="125"/>
      <c r="N510" s="125"/>
      <c r="O510" s="125"/>
      <c r="P510" s="125"/>
      <c r="Q510" s="125"/>
      <c r="R510" s="125"/>
      <c r="S510" s="125"/>
      <c r="T510" s="125"/>
      <c r="U510" s="124"/>
      <c r="V510" s="125"/>
      <c r="W510" s="125"/>
      <c r="X510" s="125"/>
      <c r="Y510" s="125"/>
      <c r="Z510" s="125"/>
      <c r="AA510" s="125"/>
      <c r="AB510" s="125"/>
      <c r="AC510" s="125"/>
      <c r="AD510" s="125"/>
      <c r="AE510" s="125"/>
      <c r="AF510" s="125"/>
      <c r="AG510" s="125"/>
    </row>
    <row r="511" spans="1:33" ht="12.75">
      <c r="A511" s="125"/>
      <c r="B511" s="124"/>
      <c r="C511" s="125"/>
      <c r="D511" s="154"/>
      <c r="E511" s="125"/>
      <c r="F511" s="125"/>
      <c r="G511" s="125"/>
      <c r="H511" s="125"/>
      <c r="I511" s="125"/>
      <c r="J511" s="125"/>
      <c r="K511" s="125"/>
      <c r="L511" s="125"/>
      <c r="M511" s="125"/>
      <c r="N511" s="125"/>
      <c r="O511" s="125"/>
      <c r="P511" s="125"/>
      <c r="Q511" s="125"/>
      <c r="R511" s="125"/>
      <c r="S511" s="125"/>
      <c r="T511" s="125"/>
      <c r="U511" s="124"/>
      <c r="V511" s="125"/>
      <c r="W511" s="125"/>
      <c r="X511" s="125"/>
      <c r="Y511" s="125"/>
      <c r="Z511" s="125"/>
      <c r="AA511" s="125"/>
      <c r="AB511" s="125"/>
      <c r="AC511" s="125"/>
      <c r="AD511" s="125"/>
      <c r="AE511" s="125"/>
      <c r="AF511" s="125"/>
      <c r="AG511" s="125"/>
    </row>
    <row r="512" spans="1:33" ht="12.75">
      <c r="A512" s="125"/>
      <c r="B512" s="124"/>
      <c r="C512" s="125"/>
      <c r="D512" s="154"/>
      <c r="E512" s="125"/>
      <c r="F512" s="125"/>
      <c r="G512" s="125"/>
      <c r="H512" s="125"/>
      <c r="I512" s="125"/>
      <c r="J512" s="125"/>
      <c r="K512" s="125"/>
      <c r="L512" s="125"/>
      <c r="M512" s="125"/>
      <c r="N512" s="125"/>
      <c r="O512" s="125"/>
      <c r="P512" s="125"/>
      <c r="Q512" s="125"/>
      <c r="R512" s="125"/>
      <c r="S512" s="125"/>
      <c r="T512" s="125"/>
      <c r="U512" s="124"/>
      <c r="V512" s="125"/>
      <c r="W512" s="125"/>
      <c r="X512" s="125"/>
      <c r="Y512" s="125"/>
      <c r="Z512" s="125"/>
      <c r="AA512" s="125"/>
      <c r="AB512" s="125"/>
      <c r="AC512" s="125"/>
      <c r="AD512" s="125"/>
      <c r="AE512" s="125"/>
      <c r="AF512" s="125"/>
      <c r="AG512" s="125"/>
    </row>
    <row r="513" spans="1:33" ht="12.75">
      <c r="A513" s="125"/>
      <c r="B513" s="124"/>
      <c r="C513" s="125"/>
      <c r="D513" s="154"/>
      <c r="E513" s="125"/>
      <c r="F513" s="125"/>
      <c r="G513" s="125"/>
      <c r="H513" s="125"/>
      <c r="I513" s="125"/>
      <c r="J513" s="125"/>
      <c r="K513" s="125"/>
      <c r="L513" s="125"/>
      <c r="M513" s="125"/>
      <c r="N513" s="125"/>
      <c r="O513" s="125"/>
      <c r="P513" s="125"/>
      <c r="Q513" s="125"/>
      <c r="R513" s="125"/>
      <c r="S513" s="125"/>
      <c r="T513" s="125"/>
      <c r="U513" s="124"/>
      <c r="V513" s="125"/>
      <c r="W513" s="125"/>
      <c r="X513" s="125"/>
      <c r="Y513" s="125"/>
      <c r="Z513" s="125"/>
      <c r="AA513" s="125"/>
      <c r="AB513" s="125"/>
      <c r="AC513" s="125"/>
      <c r="AD513" s="125"/>
      <c r="AE513" s="125"/>
      <c r="AF513" s="125"/>
      <c r="AG513" s="125"/>
    </row>
    <row r="514" spans="1:33" ht="12.75">
      <c r="A514" s="125"/>
      <c r="B514" s="124"/>
      <c r="C514" s="125"/>
      <c r="D514" s="154"/>
      <c r="E514" s="125"/>
      <c r="F514" s="125"/>
      <c r="G514" s="125"/>
      <c r="H514" s="125"/>
      <c r="I514" s="125"/>
      <c r="J514" s="125"/>
      <c r="K514" s="125"/>
      <c r="L514" s="125"/>
      <c r="M514" s="125"/>
      <c r="N514" s="125"/>
      <c r="O514" s="125"/>
      <c r="P514" s="125"/>
      <c r="Q514" s="125"/>
      <c r="R514" s="125"/>
      <c r="S514" s="125"/>
      <c r="T514" s="125"/>
      <c r="U514" s="124"/>
      <c r="V514" s="125"/>
      <c r="W514" s="125"/>
      <c r="X514" s="125"/>
      <c r="Y514" s="125"/>
      <c r="Z514" s="125"/>
      <c r="AA514" s="125"/>
      <c r="AB514" s="125"/>
      <c r="AC514" s="125"/>
      <c r="AD514" s="125"/>
      <c r="AE514" s="125"/>
      <c r="AF514" s="125"/>
      <c r="AG514" s="125"/>
    </row>
    <row r="515" spans="1:33" ht="12.75">
      <c r="A515" s="125"/>
      <c r="B515" s="124"/>
      <c r="C515" s="125"/>
      <c r="D515" s="154"/>
      <c r="E515" s="125"/>
      <c r="F515" s="125"/>
      <c r="G515" s="125"/>
      <c r="H515" s="125"/>
      <c r="I515" s="125"/>
      <c r="J515" s="125"/>
      <c r="K515" s="125"/>
      <c r="L515" s="125"/>
      <c r="M515" s="125"/>
      <c r="N515" s="125"/>
      <c r="O515" s="125"/>
      <c r="P515" s="125"/>
      <c r="Q515" s="125"/>
      <c r="R515" s="125"/>
      <c r="S515" s="125"/>
      <c r="T515" s="125"/>
      <c r="U515" s="124"/>
      <c r="V515" s="125"/>
      <c r="W515" s="125"/>
      <c r="X515" s="125"/>
      <c r="Y515" s="125"/>
      <c r="Z515" s="125"/>
      <c r="AA515" s="125"/>
      <c r="AB515" s="125"/>
      <c r="AC515" s="125"/>
      <c r="AD515" s="125"/>
      <c r="AE515" s="125"/>
      <c r="AF515" s="125"/>
      <c r="AG515" s="125"/>
    </row>
    <row r="516" spans="1:33" ht="12.75">
      <c r="A516" s="125"/>
      <c r="B516" s="124"/>
      <c r="C516" s="125"/>
      <c r="D516" s="154"/>
      <c r="E516" s="125"/>
      <c r="F516" s="125"/>
      <c r="G516" s="125"/>
      <c r="H516" s="125"/>
      <c r="I516" s="125"/>
      <c r="J516" s="125"/>
      <c r="K516" s="125"/>
      <c r="L516" s="125"/>
      <c r="M516" s="125"/>
      <c r="N516" s="125"/>
      <c r="O516" s="125"/>
      <c r="P516" s="125"/>
      <c r="Q516" s="125"/>
      <c r="R516" s="125"/>
      <c r="S516" s="125"/>
      <c r="T516" s="125"/>
      <c r="U516" s="124"/>
      <c r="V516" s="125"/>
      <c r="W516" s="125"/>
      <c r="X516" s="125"/>
      <c r="Y516" s="125"/>
      <c r="Z516" s="125"/>
      <c r="AA516" s="125"/>
      <c r="AB516" s="125"/>
      <c r="AC516" s="125"/>
      <c r="AD516" s="125"/>
      <c r="AE516" s="125"/>
      <c r="AF516" s="125"/>
      <c r="AG516" s="125"/>
    </row>
    <row r="517" spans="1:33" ht="12.75">
      <c r="A517" s="125"/>
      <c r="B517" s="124"/>
      <c r="C517" s="125"/>
      <c r="D517" s="154"/>
      <c r="E517" s="125"/>
      <c r="F517" s="125"/>
      <c r="G517" s="125"/>
      <c r="H517" s="125"/>
      <c r="I517" s="125"/>
      <c r="J517" s="125"/>
      <c r="K517" s="125"/>
      <c r="L517" s="125"/>
      <c r="M517" s="125"/>
      <c r="N517" s="125"/>
      <c r="O517" s="125"/>
      <c r="P517" s="125"/>
      <c r="Q517" s="125"/>
      <c r="R517" s="125"/>
      <c r="S517" s="125"/>
      <c r="T517" s="125"/>
      <c r="U517" s="124"/>
      <c r="V517" s="125"/>
      <c r="W517" s="125"/>
      <c r="X517" s="125"/>
      <c r="Y517" s="125"/>
      <c r="Z517" s="125"/>
      <c r="AA517" s="125"/>
      <c r="AB517" s="125"/>
      <c r="AC517" s="125"/>
      <c r="AD517" s="125"/>
      <c r="AE517" s="125"/>
      <c r="AF517" s="125"/>
      <c r="AG517" s="125"/>
    </row>
    <row r="518" spans="1:33" ht="12.75">
      <c r="A518" s="125"/>
      <c r="B518" s="124"/>
      <c r="C518" s="125"/>
      <c r="D518" s="154"/>
      <c r="E518" s="125"/>
      <c r="F518" s="125"/>
      <c r="G518" s="125"/>
      <c r="H518" s="125"/>
      <c r="I518" s="125"/>
      <c r="J518" s="125"/>
      <c r="K518" s="125"/>
      <c r="L518" s="125"/>
      <c r="M518" s="125"/>
      <c r="N518" s="125"/>
      <c r="O518" s="125"/>
      <c r="P518" s="125"/>
      <c r="Q518" s="125"/>
      <c r="R518" s="125"/>
      <c r="S518" s="125"/>
      <c r="T518" s="125"/>
      <c r="U518" s="124"/>
      <c r="V518" s="125"/>
      <c r="W518" s="125"/>
      <c r="X518" s="125"/>
      <c r="Y518" s="125"/>
      <c r="Z518" s="125"/>
      <c r="AA518" s="125"/>
      <c r="AB518" s="125"/>
      <c r="AC518" s="125"/>
      <c r="AD518" s="125"/>
      <c r="AE518" s="125"/>
      <c r="AF518" s="125"/>
      <c r="AG518" s="125"/>
    </row>
    <row r="519" spans="1:33" ht="12.75">
      <c r="A519" s="125"/>
      <c r="B519" s="124"/>
      <c r="C519" s="125"/>
      <c r="D519" s="154"/>
      <c r="E519" s="125"/>
      <c r="F519" s="125"/>
      <c r="G519" s="125"/>
      <c r="H519" s="125"/>
      <c r="I519" s="125"/>
      <c r="J519" s="125"/>
      <c r="K519" s="125"/>
      <c r="L519" s="125"/>
      <c r="M519" s="125"/>
      <c r="N519" s="125"/>
      <c r="O519" s="125"/>
      <c r="P519" s="125"/>
      <c r="Q519" s="125"/>
      <c r="R519" s="125"/>
      <c r="S519" s="125"/>
      <c r="T519" s="125"/>
      <c r="U519" s="124"/>
      <c r="V519" s="125"/>
      <c r="W519" s="125"/>
      <c r="X519" s="125"/>
      <c r="Y519" s="125"/>
      <c r="Z519" s="125"/>
      <c r="AA519" s="125"/>
      <c r="AB519" s="125"/>
      <c r="AC519" s="125"/>
      <c r="AD519" s="125"/>
      <c r="AE519" s="125"/>
      <c r="AF519" s="125"/>
      <c r="AG519" s="125"/>
    </row>
    <row r="520" spans="1:33" ht="12.75">
      <c r="A520" s="125"/>
      <c r="B520" s="124"/>
      <c r="C520" s="125"/>
      <c r="D520" s="154"/>
      <c r="E520" s="125"/>
      <c r="F520" s="125"/>
      <c r="G520" s="125"/>
      <c r="H520" s="125"/>
      <c r="I520" s="125"/>
      <c r="J520" s="125"/>
      <c r="K520" s="125"/>
      <c r="L520" s="125"/>
      <c r="M520" s="125"/>
      <c r="N520" s="125"/>
      <c r="O520" s="125"/>
      <c r="P520" s="125"/>
      <c r="Q520" s="125"/>
      <c r="R520" s="125"/>
      <c r="S520" s="125"/>
      <c r="T520" s="125"/>
      <c r="U520" s="124"/>
      <c r="V520" s="125"/>
      <c r="W520" s="125"/>
      <c r="X520" s="125"/>
      <c r="Y520" s="125"/>
      <c r="Z520" s="125"/>
      <c r="AA520" s="125"/>
      <c r="AB520" s="125"/>
      <c r="AC520" s="125"/>
      <c r="AD520" s="125"/>
      <c r="AE520" s="125"/>
      <c r="AF520" s="125"/>
      <c r="AG520" s="125"/>
    </row>
    <row r="521" spans="1:33" ht="12.75">
      <c r="A521" s="125"/>
      <c r="B521" s="124"/>
      <c r="C521" s="125"/>
      <c r="D521" s="154"/>
      <c r="E521" s="125"/>
      <c r="F521" s="125"/>
      <c r="G521" s="125"/>
      <c r="H521" s="125"/>
      <c r="I521" s="125"/>
      <c r="J521" s="125"/>
      <c r="K521" s="125"/>
      <c r="L521" s="125"/>
      <c r="M521" s="125"/>
      <c r="N521" s="125"/>
      <c r="O521" s="125"/>
      <c r="P521" s="125"/>
      <c r="Q521" s="125"/>
      <c r="R521" s="125"/>
      <c r="S521" s="125"/>
      <c r="T521" s="125"/>
      <c r="U521" s="124"/>
      <c r="V521" s="125"/>
      <c r="W521" s="125"/>
      <c r="X521" s="125"/>
      <c r="Y521" s="125"/>
      <c r="Z521" s="125"/>
      <c r="AA521" s="125"/>
      <c r="AB521" s="125"/>
      <c r="AC521" s="125"/>
      <c r="AD521" s="125"/>
      <c r="AE521" s="125"/>
      <c r="AF521" s="125"/>
      <c r="AG521" s="125"/>
    </row>
    <row r="522" spans="1:33" ht="12.75">
      <c r="A522" s="125"/>
      <c r="B522" s="124"/>
      <c r="C522" s="125"/>
      <c r="D522" s="154"/>
      <c r="E522" s="125"/>
      <c r="F522" s="125"/>
      <c r="G522" s="125"/>
      <c r="H522" s="125"/>
      <c r="I522" s="125"/>
      <c r="J522" s="125"/>
      <c r="K522" s="125"/>
      <c r="L522" s="125"/>
      <c r="M522" s="125"/>
      <c r="N522" s="125"/>
      <c r="O522" s="125"/>
      <c r="P522" s="125"/>
      <c r="Q522" s="125"/>
      <c r="R522" s="125"/>
      <c r="S522" s="125"/>
      <c r="T522" s="125"/>
      <c r="U522" s="124"/>
      <c r="V522" s="125"/>
      <c r="W522" s="125"/>
      <c r="X522" s="125"/>
      <c r="Y522" s="125"/>
      <c r="Z522" s="125"/>
      <c r="AA522" s="125"/>
      <c r="AB522" s="125"/>
      <c r="AC522" s="125"/>
      <c r="AD522" s="125"/>
      <c r="AE522" s="125"/>
      <c r="AF522" s="125"/>
      <c r="AG522" s="125"/>
    </row>
    <row r="523" spans="1:33" ht="12.75">
      <c r="A523" s="125"/>
      <c r="B523" s="124"/>
      <c r="C523" s="125"/>
      <c r="D523" s="154"/>
      <c r="E523" s="125"/>
      <c r="F523" s="125"/>
      <c r="G523" s="125"/>
      <c r="H523" s="125"/>
      <c r="I523" s="125"/>
      <c r="J523" s="125"/>
      <c r="K523" s="125"/>
      <c r="L523" s="125"/>
      <c r="M523" s="125"/>
      <c r="N523" s="125"/>
      <c r="O523" s="125"/>
      <c r="P523" s="125"/>
      <c r="Q523" s="125"/>
      <c r="R523" s="125"/>
      <c r="S523" s="125"/>
      <c r="T523" s="125"/>
      <c r="U523" s="124"/>
      <c r="V523" s="125"/>
      <c r="W523" s="125"/>
      <c r="X523" s="125"/>
      <c r="Y523" s="125"/>
      <c r="Z523" s="125"/>
      <c r="AA523" s="125"/>
      <c r="AB523" s="125"/>
      <c r="AC523" s="125"/>
      <c r="AD523" s="125"/>
      <c r="AE523" s="125"/>
      <c r="AF523" s="125"/>
      <c r="AG523" s="125"/>
    </row>
    <row r="524" spans="1:33" ht="12.75">
      <c r="A524" s="125"/>
      <c r="B524" s="124"/>
      <c r="C524" s="125"/>
      <c r="D524" s="154"/>
      <c r="E524" s="125"/>
      <c r="F524" s="125"/>
      <c r="G524" s="125"/>
      <c r="H524" s="125"/>
      <c r="I524" s="125"/>
      <c r="J524" s="125"/>
      <c r="K524" s="125"/>
      <c r="L524" s="125"/>
      <c r="M524" s="125"/>
      <c r="N524" s="125"/>
      <c r="O524" s="125"/>
      <c r="P524" s="125"/>
      <c r="Q524" s="125"/>
      <c r="R524" s="125"/>
      <c r="S524" s="125"/>
      <c r="T524" s="125"/>
      <c r="U524" s="124"/>
      <c r="V524" s="125"/>
      <c r="W524" s="125"/>
      <c r="X524" s="125"/>
      <c r="Y524" s="125"/>
      <c r="Z524" s="125"/>
      <c r="AA524" s="125"/>
      <c r="AB524" s="125"/>
      <c r="AC524" s="125"/>
      <c r="AD524" s="125"/>
      <c r="AE524" s="125"/>
      <c r="AF524" s="125"/>
      <c r="AG524" s="125"/>
    </row>
    <row r="525" spans="1:33" ht="12.75">
      <c r="A525" s="125"/>
      <c r="B525" s="124"/>
      <c r="C525" s="125"/>
      <c r="D525" s="154"/>
      <c r="E525" s="125"/>
      <c r="F525" s="125"/>
      <c r="G525" s="125"/>
      <c r="H525" s="125"/>
      <c r="I525" s="125"/>
      <c r="J525" s="125"/>
      <c r="K525" s="125"/>
      <c r="L525" s="125"/>
      <c r="M525" s="125"/>
      <c r="N525" s="125"/>
      <c r="O525" s="125"/>
      <c r="P525" s="125"/>
      <c r="Q525" s="125"/>
      <c r="R525" s="125"/>
      <c r="S525" s="125"/>
      <c r="T525" s="125"/>
      <c r="U525" s="124"/>
      <c r="V525" s="125"/>
      <c r="W525" s="125"/>
      <c r="X525" s="125"/>
      <c r="Y525" s="125"/>
      <c r="Z525" s="125"/>
      <c r="AA525" s="125"/>
      <c r="AB525" s="125"/>
      <c r="AC525" s="125"/>
      <c r="AD525" s="125"/>
      <c r="AE525" s="125"/>
      <c r="AF525" s="125"/>
      <c r="AG525" s="125"/>
    </row>
    <row r="526" spans="1:33" ht="12.75">
      <c r="A526" s="125"/>
      <c r="B526" s="124"/>
      <c r="C526" s="125"/>
      <c r="D526" s="154"/>
      <c r="E526" s="125"/>
      <c r="F526" s="125"/>
      <c r="G526" s="125"/>
      <c r="H526" s="125"/>
      <c r="I526" s="125"/>
      <c r="J526" s="125"/>
      <c r="K526" s="125"/>
      <c r="L526" s="125"/>
      <c r="M526" s="125"/>
      <c r="N526" s="125"/>
      <c r="O526" s="125"/>
      <c r="P526" s="125"/>
      <c r="Q526" s="125"/>
      <c r="R526" s="125"/>
      <c r="S526" s="125"/>
      <c r="T526" s="125"/>
      <c r="U526" s="124"/>
      <c r="V526" s="125"/>
      <c r="W526" s="125"/>
      <c r="X526" s="125"/>
      <c r="Y526" s="125"/>
      <c r="Z526" s="125"/>
      <c r="AA526" s="125"/>
      <c r="AB526" s="125"/>
      <c r="AC526" s="125"/>
      <c r="AD526" s="125"/>
      <c r="AE526" s="125"/>
      <c r="AF526" s="125"/>
      <c r="AG526" s="125"/>
    </row>
    <row r="527" spans="1:33" ht="12.75">
      <c r="A527" s="125"/>
      <c r="B527" s="124"/>
      <c r="C527" s="125"/>
      <c r="D527" s="154"/>
      <c r="E527" s="125"/>
      <c r="F527" s="125"/>
      <c r="G527" s="125"/>
      <c r="H527" s="125"/>
      <c r="I527" s="125"/>
      <c r="J527" s="125"/>
      <c r="K527" s="125"/>
      <c r="L527" s="125"/>
      <c r="M527" s="125"/>
      <c r="N527" s="125"/>
      <c r="O527" s="125"/>
      <c r="P527" s="125"/>
      <c r="Q527" s="125"/>
      <c r="R527" s="125"/>
      <c r="S527" s="125"/>
      <c r="T527" s="125"/>
      <c r="U527" s="124"/>
      <c r="V527" s="125"/>
      <c r="W527" s="125"/>
      <c r="X527" s="125"/>
      <c r="Y527" s="125"/>
      <c r="Z527" s="125"/>
      <c r="AA527" s="125"/>
      <c r="AB527" s="125"/>
      <c r="AC527" s="125"/>
      <c r="AD527" s="125"/>
      <c r="AE527" s="125"/>
      <c r="AF527" s="125"/>
      <c r="AG527" s="125"/>
    </row>
    <row r="528" spans="1:33" ht="12.75">
      <c r="A528" s="125"/>
      <c r="B528" s="124"/>
      <c r="C528" s="125"/>
      <c r="D528" s="154"/>
      <c r="E528" s="125"/>
      <c r="F528" s="125"/>
      <c r="G528" s="125"/>
      <c r="H528" s="125"/>
      <c r="I528" s="125"/>
      <c r="J528" s="125"/>
      <c r="K528" s="125"/>
      <c r="L528" s="125"/>
      <c r="M528" s="125"/>
      <c r="N528" s="125"/>
      <c r="O528" s="125"/>
      <c r="P528" s="125"/>
      <c r="Q528" s="125"/>
      <c r="R528" s="125"/>
      <c r="S528" s="125"/>
      <c r="T528" s="125"/>
      <c r="U528" s="124"/>
      <c r="V528" s="125"/>
      <c r="W528" s="125"/>
      <c r="X528" s="125"/>
      <c r="Y528" s="125"/>
      <c r="Z528" s="125"/>
      <c r="AA528" s="125"/>
      <c r="AB528" s="125"/>
      <c r="AC528" s="125"/>
      <c r="AD528" s="125"/>
      <c r="AE528" s="125"/>
      <c r="AF528" s="125"/>
      <c r="AG528" s="125"/>
    </row>
    <row r="529" spans="1:33" ht="12.75">
      <c r="A529" s="125"/>
      <c r="B529" s="124"/>
      <c r="C529" s="125"/>
      <c r="D529" s="154"/>
      <c r="E529" s="125"/>
      <c r="F529" s="125"/>
      <c r="G529" s="125"/>
      <c r="H529" s="125"/>
      <c r="I529" s="125"/>
      <c r="J529" s="125"/>
      <c r="K529" s="125"/>
      <c r="L529" s="125"/>
      <c r="M529" s="125"/>
      <c r="N529" s="125"/>
      <c r="O529" s="125"/>
      <c r="P529" s="125"/>
      <c r="Q529" s="125"/>
      <c r="R529" s="125"/>
      <c r="S529" s="125"/>
      <c r="T529" s="125"/>
      <c r="U529" s="124"/>
      <c r="V529" s="125"/>
      <c r="W529" s="125"/>
      <c r="X529" s="125"/>
      <c r="Y529" s="125"/>
      <c r="Z529" s="125"/>
      <c r="AA529" s="125"/>
      <c r="AB529" s="125"/>
      <c r="AC529" s="125"/>
      <c r="AD529" s="125"/>
      <c r="AE529" s="125"/>
      <c r="AF529" s="125"/>
      <c r="AG529" s="125"/>
    </row>
    <row r="530" spans="1:33" ht="12.75">
      <c r="A530" s="125"/>
      <c r="B530" s="124"/>
      <c r="C530" s="125"/>
      <c r="D530" s="154"/>
      <c r="E530" s="125"/>
      <c r="F530" s="125"/>
      <c r="G530" s="125"/>
      <c r="H530" s="125"/>
      <c r="I530" s="125"/>
      <c r="J530" s="125"/>
      <c r="K530" s="125"/>
      <c r="L530" s="125"/>
      <c r="M530" s="125"/>
      <c r="N530" s="125"/>
      <c r="O530" s="125"/>
      <c r="P530" s="125"/>
      <c r="Q530" s="125"/>
      <c r="R530" s="125"/>
      <c r="S530" s="125"/>
      <c r="T530" s="125"/>
      <c r="U530" s="124"/>
      <c r="V530" s="125"/>
      <c r="W530" s="125"/>
      <c r="X530" s="125"/>
      <c r="Y530" s="125"/>
      <c r="Z530" s="125"/>
      <c r="AA530" s="125"/>
      <c r="AB530" s="125"/>
      <c r="AC530" s="125"/>
      <c r="AD530" s="125"/>
      <c r="AE530" s="125"/>
      <c r="AF530" s="125"/>
      <c r="AG530" s="125"/>
    </row>
    <row r="531" spans="1:33" ht="12.75">
      <c r="A531" s="125"/>
      <c r="B531" s="124"/>
      <c r="C531" s="125"/>
      <c r="D531" s="154"/>
      <c r="E531" s="125"/>
      <c r="F531" s="125"/>
      <c r="G531" s="125"/>
      <c r="H531" s="125"/>
      <c r="I531" s="125"/>
      <c r="J531" s="125"/>
      <c r="K531" s="125"/>
      <c r="L531" s="125"/>
      <c r="M531" s="125"/>
      <c r="N531" s="125"/>
      <c r="O531" s="125"/>
      <c r="P531" s="125"/>
      <c r="Q531" s="125"/>
      <c r="R531" s="125"/>
      <c r="S531" s="125"/>
      <c r="T531" s="125"/>
      <c r="U531" s="124"/>
      <c r="V531" s="125"/>
      <c r="W531" s="125"/>
      <c r="X531" s="125"/>
      <c r="Y531" s="125"/>
      <c r="Z531" s="125"/>
      <c r="AA531" s="125"/>
      <c r="AB531" s="125"/>
      <c r="AC531" s="125"/>
      <c r="AD531" s="125"/>
      <c r="AE531" s="125"/>
      <c r="AF531" s="125"/>
      <c r="AG531" s="125"/>
    </row>
    <row r="532" spans="1:33" ht="12.75">
      <c r="A532" s="125"/>
      <c r="B532" s="124"/>
      <c r="C532" s="125"/>
      <c r="D532" s="154"/>
      <c r="E532" s="125"/>
      <c r="F532" s="125"/>
      <c r="G532" s="125"/>
      <c r="H532" s="125"/>
      <c r="I532" s="125"/>
      <c r="J532" s="125"/>
      <c r="K532" s="125"/>
      <c r="L532" s="125"/>
      <c r="M532" s="125"/>
      <c r="N532" s="125"/>
      <c r="O532" s="125"/>
      <c r="P532" s="125"/>
      <c r="Q532" s="125"/>
      <c r="R532" s="125"/>
      <c r="S532" s="125"/>
      <c r="T532" s="125"/>
      <c r="U532" s="124"/>
      <c r="V532" s="125"/>
      <c r="W532" s="125"/>
      <c r="X532" s="125"/>
      <c r="Y532" s="125"/>
      <c r="Z532" s="125"/>
      <c r="AA532" s="125"/>
      <c r="AB532" s="125"/>
      <c r="AC532" s="125"/>
      <c r="AD532" s="125"/>
      <c r="AE532" s="125"/>
      <c r="AF532" s="125"/>
      <c r="AG532" s="125"/>
    </row>
    <row r="533" spans="1:33" ht="12.75">
      <c r="A533" s="125"/>
      <c r="B533" s="124"/>
      <c r="C533" s="125"/>
      <c r="D533" s="154"/>
      <c r="E533" s="125"/>
      <c r="F533" s="125"/>
      <c r="G533" s="125"/>
      <c r="H533" s="125"/>
      <c r="I533" s="125"/>
      <c r="J533" s="125"/>
      <c r="K533" s="125"/>
      <c r="L533" s="125"/>
      <c r="M533" s="125"/>
      <c r="N533" s="125"/>
      <c r="O533" s="125"/>
      <c r="P533" s="125"/>
      <c r="Q533" s="125"/>
      <c r="R533" s="125"/>
      <c r="S533" s="125"/>
      <c r="T533" s="125"/>
      <c r="U533" s="124"/>
      <c r="V533" s="125"/>
      <c r="W533" s="125"/>
      <c r="X533" s="125"/>
      <c r="Y533" s="125"/>
      <c r="Z533" s="125"/>
      <c r="AA533" s="125"/>
      <c r="AB533" s="125"/>
      <c r="AC533" s="125"/>
      <c r="AD533" s="125"/>
      <c r="AE533" s="125"/>
      <c r="AF533" s="125"/>
      <c r="AG533" s="125"/>
    </row>
    <row r="534" spans="1:33" ht="12.75">
      <c r="A534" s="125"/>
      <c r="B534" s="124"/>
      <c r="C534" s="125"/>
      <c r="D534" s="154"/>
      <c r="E534" s="125"/>
      <c r="F534" s="125"/>
      <c r="G534" s="125"/>
      <c r="H534" s="125"/>
      <c r="I534" s="125"/>
      <c r="J534" s="125"/>
      <c r="K534" s="125"/>
      <c r="L534" s="125"/>
      <c r="M534" s="125"/>
      <c r="N534" s="125"/>
      <c r="O534" s="125"/>
      <c r="P534" s="125"/>
      <c r="Q534" s="125"/>
      <c r="R534" s="125"/>
      <c r="S534" s="125"/>
      <c r="T534" s="125"/>
      <c r="U534" s="124"/>
      <c r="V534" s="125"/>
      <c r="W534" s="125"/>
      <c r="X534" s="125"/>
      <c r="Y534" s="125"/>
      <c r="Z534" s="125"/>
      <c r="AA534" s="125"/>
      <c r="AB534" s="125"/>
      <c r="AC534" s="125"/>
      <c r="AD534" s="125"/>
      <c r="AE534" s="125"/>
      <c r="AF534" s="125"/>
      <c r="AG534" s="125"/>
    </row>
    <row r="535" spans="1:33" ht="12.75">
      <c r="A535" s="125"/>
      <c r="B535" s="124"/>
      <c r="C535" s="125"/>
      <c r="D535" s="154"/>
      <c r="E535" s="125"/>
      <c r="F535" s="125"/>
      <c r="G535" s="125"/>
      <c r="H535" s="125"/>
      <c r="I535" s="125"/>
      <c r="J535" s="125"/>
      <c r="K535" s="125"/>
      <c r="L535" s="125"/>
      <c r="M535" s="125"/>
      <c r="N535" s="125"/>
      <c r="O535" s="125"/>
      <c r="P535" s="125"/>
      <c r="Q535" s="125"/>
      <c r="R535" s="125"/>
      <c r="S535" s="125"/>
      <c r="T535" s="125"/>
      <c r="U535" s="124"/>
      <c r="V535" s="125"/>
      <c r="W535" s="125"/>
      <c r="X535" s="125"/>
      <c r="Y535" s="125"/>
      <c r="Z535" s="125"/>
      <c r="AA535" s="125"/>
      <c r="AB535" s="125"/>
      <c r="AC535" s="125"/>
      <c r="AD535" s="125"/>
      <c r="AE535" s="125"/>
      <c r="AF535" s="125"/>
      <c r="AG535" s="125"/>
    </row>
    <row r="536" spans="1:33" ht="12.75">
      <c r="A536" s="125"/>
      <c r="B536" s="124"/>
      <c r="C536" s="125"/>
      <c r="D536" s="154"/>
      <c r="E536" s="125"/>
      <c r="F536" s="125"/>
      <c r="G536" s="125"/>
      <c r="H536" s="125"/>
      <c r="I536" s="125"/>
      <c r="J536" s="125"/>
      <c r="K536" s="125"/>
      <c r="L536" s="125"/>
      <c r="M536" s="125"/>
      <c r="N536" s="125"/>
      <c r="O536" s="125"/>
      <c r="P536" s="125"/>
      <c r="Q536" s="125"/>
      <c r="R536" s="125"/>
      <c r="S536" s="125"/>
      <c r="T536" s="125"/>
      <c r="U536" s="124"/>
      <c r="V536" s="125"/>
      <c r="W536" s="125"/>
      <c r="X536" s="125"/>
      <c r="Y536" s="125"/>
      <c r="Z536" s="125"/>
      <c r="AA536" s="125"/>
      <c r="AB536" s="125"/>
      <c r="AC536" s="125"/>
      <c r="AD536" s="125"/>
      <c r="AE536" s="125"/>
      <c r="AF536" s="125"/>
      <c r="AG536" s="125"/>
    </row>
    <row r="537" spans="1:33" ht="12.75">
      <c r="A537" s="125"/>
      <c r="B537" s="124"/>
      <c r="C537" s="125"/>
      <c r="D537" s="154"/>
      <c r="E537" s="125"/>
      <c r="F537" s="125"/>
      <c r="G537" s="125"/>
      <c r="H537" s="125"/>
      <c r="I537" s="125"/>
      <c r="J537" s="125"/>
      <c r="K537" s="125"/>
      <c r="L537" s="125"/>
      <c r="M537" s="125"/>
      <c r="N537" s="125"/>
      <c r="O537" s="125"/>
      <c r="P537" s="125"/>
      <c r="Q537" s="125"/>
      <c r="R537" s="125"/>
      <c r="S537" s="125"/>
      <c r="T537" s="125"/>
      <c r="U537" s="124"/>
      <c r="V537" s="125"/>
      <c r="W537" s="125"/>
      <c r="X537" s="125"/>
      <c r="Y537" s="125"/>
      <c r="Z537" s="125"/>
      <c r="AA537" s="125"/>
      <c r="AB537" s="125"/>
      <c r="AC537" s="125"/>
      <c r="AD537" s="125"/>
      <c r="AE537" s="125"/>
      <c r="AF537" s="125"/>
      <c r="AG537" s="125"/>
    </row>
    <row r="538" spans="1:33" ht="12.75">
      <c r="A538" s="125"/>
      <c r="B538" s="124"/>
      <c r="C538" s="125"/>
      <c r="D538" s="154"/>
      <c r="E538" s="125"/>
      <c r="F538" s="125"/>
      <c r="G538" s="125"/>
      <c r="H538" s="125"/>
      <c r="I538" s="125"/>
      <c r="J538" s="125"/>
      <c r="K538" s="125"/>
      <c r="L538" s="125"/>
      <c r="M538" s="125"/>
      <c r="N538" s="125"/>
      <c r="O538" s="125"/>
      <c r="P538" s="125"/>
      <c r="Q538" s="125"/>
      <c r="R538" s="125"/>
      <c r="S538" s="125"/>
      <c r="T538" s="125"/>
      <c r="U538" s="124"/>
      <c r="V538" s="125"/>
      <c r="W538" s="125"/>
      <c r="X538" s="125"/>
      <c r="Y538" s="125"/>
      <c r="Z538" s="125"/>
      <c r="AA538" s="125"/>
      <c r="AB538" s="125"/>
      <c r="AC538" s="125"/>
      <c r="AD538" s="125"/>
      <c r="AE538" s="125"/>
      <c r="AF538" s="125"/>
      <c r="AG538" s="125"/>
    </row>
    <row r="539" spans="1:33" ht="12.75">
      <c r="A539" s="125"/>
      <c r="B539" s="124"/>
      <c r="C539" s="125"/>
      <c r="D539" s="154"/>
      <c r="E539" s="125"/>
      <c r="F539" s="125"/>
      <c r="G539" s="125"/>
      <c r="H539" s="125"/>
      <c r="I539" s="125"/>
      <c r="J539" s="125"/>
      <c r="K539" s="125"/>
      <c r="L539" s="125"/>
      <c r="M539" s="125"/>
      <c r="N539" s="125"/>
      <c r="O539" s="125"/>
      <c r="P539" s="125"/>
      <c r="Q539" s="125"/>
      <c r="R539" s="125"/>
      <c r="S539" s="125"/>
      <c r="T539" s="125"/>
      <c r="U539" s="124"/>
      <c r="V539" s="125"/>
      <c r="W539" s="125"/>
      <c r="X539" s="125"/>
      <c r="Y539" s="125"/>
      <c r="Z539" s="125"/>
      <c r="AA539" s="125"/>
      <c r="AB539" s="125"/>
      <c r="AC539" s="125"/>
      <c r="AD539" s="125"/>
      <c r="AE539" s="125"/>
      <c r="AF539" s="125"/>
      <c r="AG539" s="125"/>
    </row>
    <row r="540" spans="1:33" ht="12.75">
      <c r="A540" s="125"/>
      <c r="B540" s="124"/>
      <c r="C540" s="125"/>
      <c r="D540" s="154"/>
      <c r="E540" s="125"/>
      <c r="F540" s="125"/>
      <c r="G540" s="125"/>
      <c r="H540" s="125"/>
      <c r="I540" s="125"/>
      <c r="J540" s="125"/>
      <c r="K540" s="125"/>
      <c r="L540" s="125"/>
      <c r="M540" s="125"/>
      <c r="N540" s="125"/>
      <c r="O540" s="125"/>
      <c r="P540" s="125"/>
      <c r="Q540" s="125"/>
      <c r="R540" s="125"/>
      <c r="S540" s="125"/>
      <c r="T540" s="125"/>
      <c r="U540" s="124"/>
      <c r="V540" s="125"/>
      <c r="W540" s="125"/>
      <c r="X540" s="125"/>
      <c r="Y540" s="125"/>
      <c r="Z540" s="125"/>
      <c r="AA540" s="125"/>
      <c r="AB540" s="125"/>
      <c r="AC540" s="125"/>
      <c r="AD540" s="125"/>
      <c r="AE540" s="125"/>
      <c r="AF540" s="125"/>
      <c r="AG540" s="125"/>
    </row>
    <row r="541" spans="1:33" ht="12.75">
      <c r="A541" s="125"/>
      <c r="B541" s="124"/>
      <c r="C541" s="125"/>
      <c r="D541" s="154"/>
      <c r="E541" s="125"/>
      <c r="F541" s="125"/>
      <c r="G541" s="125"/>
      <c r="H541" s="125"/>
      <c r="I541" s="125"/>
      <c r="J541" s="125"/>
      <c r="K541" s="125"/>
      <c r="L541" s="125"/>
      <c r="M541" s="125"/>
      <c r="N541" s="125"/>
      <c r="O541" s="125"/>
      <c r="P541" s="125"/>
      <c r="Q541" s="125"/>
      <c r="R541" s="125"/>
      <c r="S541" s="125"/>
      <c r="T541" s="125"/>
      <c r="U541" s="124"/>
      <c r="V541" s="125"/>
      <c r="W541" s="125"/>
      <c r="X541" s="125"/>
      <c r="Y541" s="125"/>
      <c r="Z541" s="125"/>
      <c r="AA541" s="125"/>
      <c r="AB541" s="125"/>
      <c r="AC541" s="125"/>
      <c r="AD541" s="125"/>
      <c r="AE541" s="125"/>
      <c r="AF541" s="125"/>
      <c r="AG541" s="125"/>
    </row>
    <row r="542" spans="1:33" ht="12.75">
      <c r="A542" s="125"/>
      <c r="B542" s="124"/>
      <c r="C542" s="125"/>
      <c r="D542" s="154"/>
      <c r="E542" s="125"/>
      <c r="F542" s="125"/>
      <c r="G542" s="125"/>
      <c r="H542" s="125"/>
      <c r="I542" s="125"/>
      <c r="J542" s="125"/>
      <c r="K542" s="125"/>
      <c r="L542" s="125"/>
      <c r="M542" s="125"/>
      <c r="N542" s="125"/>
      <c r="O542" s="125"/>
      <c r="P542" s="125"/>
      <c r="Q542" s="125"/>
      <c r="R542" s="125"/>
      <c r="S542" s="125"/>
      <c r="T542" s="125"/>
      <c r="U542" s="124"/>
      <c r="V542" s="125"/>
      <c r="W542" s="125"/>
      <c r="X542" s="125"/>
      <c r="Y542" s="125"/>
      <c r="Z542" s="125"/>
      <c r="AA542" s="125"/>
      <c r="AB542" s="125"/>
      <c r="AC542" s="125"/>
      <c r="AD542" s="125"/>
      <c r="AE542" s="125"/>
      <c r="AF542" s="125"/>
      <c r="AG542" s="125"/>
    </row>
    <row r="543" spans="1:33" ht="12.75">
      <c r="A543" s="125"/>
      <c r="B543" s="124"/>
      <c r="C543" s="125"/>
      <c r="D543" s="154"/>
      <c r="E543" s="125"/>
      <c r="F543" s="125"/>
      <c r="G543" s="125"/>
      <c r="H543" s="125"/>
      <c r="I543" s="125"/>
      <c r="J543" s="125"/>
      <c r="K543" s="125"/>
      <c r="L543" s="125"/>
      <c r="M543" s="125"/>
      <c r="N543" s="125"/>
      <c r="O543" s="125"/>
      <c r="P543" s="125"/>
      <c r="Q543" s="125"/>
      <c r="R543" s="125"/>
      <c r="S543" s="125"/>
      <c r="T543" s="125"/>
      <c r="U543" s="124"/>
      <c r="V543" s="125"/>
      <c r="W543" s="125"/>
      <c r="X543" s="125"/>
      <c r="Y543" s="125"/>
      <c r="Z543" s="125"/>
      <c r="AA543" s="125"/>
      <c r="AB543" s="125"/>
      <c r="AC543" s="125"/>
      <c r="AD543" s="125"/>
      <c r="AE543" s="125"/>
      <c r="AF543" s="125"/>
      <c r="AG543" s="125"/>
    </row>
    <row r="544" spans="1:33" ht="12.75">
      <c r="A544" s="125"/>
      <c r="B544" s="124"/>
      <c r="C544" s="125"/>
      <c r="D544" s="154"/>
      <c r="E544" s="125"/>
      <c r="F544" s="125"/>
      <c r="G544" s="125"/>
      <c r="H544" s="125"/>
      <c r="I544" s="125"/>
      <c r="J544" s="125"/>
      <c r="K544" s="125"/>
      <c r="L544" s="125"/>
      <c r="M544" s="125"/>
      <c r="N544" s="125"/>
      <c r="O544" s="125"/>
      <c r="P544" s="125"/>
      <c r="Q544" s="125"/>
      <c r="R544" s="125"/>
      <c r="S544" s="125"/>
      <c r="T544" s="125"/>
      <c r="U544" s="124"/>
      <c r="V544" s="125"/>
      <c r="W544" s="125"/>
      <c r="X544" s="125"/>
      <c r="Y544" s="125"/>
      <c r="Z544" s="125"/>
      <c r="AA544" s="125"/>
      <c r="AB544" s="125"/>
      <c r="AC544" s="125"/>
      <c r="AD544" s="125"/>
      <c r="AE544" s="125"/>
      <c r="AF544" s="125"/>
      <c r="AG544" s="125"/>
    </row>
    <row r="545" spans="1:33" ht="12.75">
      <c r="A545" s="125"/>
      <c r="B545" s="124"/>
      <c r="C545" s="125"/>
      <c r="D545" s="154"/>
      <c r="E545" s="125"/>
      <c r="F545" s="125"/>
      <c r="G545" s="125"/>
      <c r="H545" s="125"/>
      <c r="I545" s="125"/>
      <c r="J545" s="125"/>
      <c r="K545" s="125"/>
      <c r="L545" s="125"/>
      <c r="M545" s="125"/>
      <c r="N545" s="125"/>
      <c r="O545" s="125"/>
      <c r="P545" s="125"/>
      <c r="Q545" s="125"/>
      <c r="R545" s="125"/>
      <c r="S545" s="125"/>
      <c r="T545" s="125"/>
      <c r="U545" s="124"/>
      <c r="V545" s="125"/>
      <c r="W545" s="125"/>
      <c r="X545" s="125"/>
      <c r="Y545" s="125"/>
      <c r="Z545" s="125"/>
      <c r="AA545" s="125"/>
      <c r="AB545" s="125"/>
      <c r="AC545" s="125"/>
      <c r="AD545" s="125"/>
      <c r="AE545" s="125"/>
      <c r="AF545" s="125"/>
      <c r="AG545" s="125"/>
    </row>
    <row r="546" spans="1:33" ht="12.75">
      <c r="A546" s="125"/>
      <c r="B546" s="124"/>
      <c r="C546" s="125"/>
      <c r="D546" s="154"/>
      <c r="E546" s="125"/>
      <c r="F546" s="125"/>
      <c r="G546" s="125"/>
      <c r="H546" s="125"/>
      <c r="I546" s="125"/>
      <c r="J546" s="125"/>
      <c r="K546" s="125"/>
      <c r="L546" s="125"/>
      <c r="M546" s="125"/>
      <c r="N546" s="125"/>
      <c r="O546" s="125"/>
      <c r="P546" s="125"/>
      <c r="Q546" s="125"/>
      <c r="R546" s="125"/>
      <c r="S546" s="125"/>
      <c r="T546" s="125"/>
      <c r="U546" s="124"/>
      <c r="V546" s="125"/>
      <c r="W546" s="125"/>
      <c r="X546" s="125"/>
      <c r="Y546" s="125"/>
      <c r="Z546" s="125"/>
      <c r="AA546" s="125"/>
      <c r="AB546" s="125"/>
      <c r="AC546" s="125"/>
      <c r="AD546" s="125"/>
      <c r="AE546" s="125"/>
      <c r="AF546" s="125"/>
      <c r="AG546" s="125"/>
    </row>
    <row r="547" spans="1:33" ht="12.75">
      <c r="A547" s="125"/>
      <c r="B547" s="124"/>
      <c r="C547" s="125"/>
      <c r="D547" s="154"/>
      <c r="E547" s="125"/>
      <c r="F547" s="125"/>
      <c r="G547" s="125"/>
      <c r="H547" s="125"/>
      <c r="I547" s="125"/>
      <c r="J547" s="125"/>
      <c r="K547" s="125"/>
      <c r="L547" s="125"/>
      <c r="M547" s="125"/>
      <c r="N547" s="125"/>
      <c r="O547" s="125"/>
      <c r="P547" s="125"/>
      <c r="Q547" s="125"/>
      <c r="R547" s="125"/>
      <c r="S547" s="125"/>
      <c r="T547" s="125"/>
      <c r="U547" s="124"/>
      <c r="V547" s="125"/>
      <c r="W547" s="125"/>
      <c r="X547" s="125"/>
      <c r="Y547" s="125"/>
      <c r="Z547" s="125"/>
      <c r="AA547" s="125"/>
      <c r="AB547" s="125"/>
      <c r="AC547" s="125"/>
      <c r="AD547" s="125"/>
      <c r="AE547" s="125"/>
      <c r="AF547" s="125"/>
      <c r="AG547" s="125"/>
    </row>
    <row r="548" spans="1:33" ht="12.75">
      <c r="A548" s="125"/>
      <c r="B548" s="124"/>
      <c r="C548" s="125"/>
      <c r="D548" s="154"/>
      <c r="E548" s="125"/>
      <c r="F548" s="125"/>
      <c r="G548" s="125"/>
      <c r="H548" s="125"/>
      <c r="I548" s="125"/>
      <c r="J548" s="125"/>
      <c r="K548" s="125"/>
      <c r="L548" s="125"/>
      <c r="M548" s="125"/>
      <c r="N548" s="125"/>
      <c r="O548" s="125"/>
      <c r="P548" s="125"/>
      <c r="Q548" s="125"/>
      <c r="R548" s="125"/>
      <c r="S548" s="125"/>
      <c r="T548" s="125"/>
      <c r="U548" s="124"/>
      <c r="V548" s="125"/>
      <c r="W548" s="125"/>
      <c r="X548" s="125"/>
      <c r="Y548" s="125"/>
      <c r="Z548" s="125"/>
      <c r="AA548" s="125"/>
      <c r="AB548" s="125"/>
      <c r="AC548" s="125"/>
      <c r="AD548" s="125"/>
      <c r="AE548" s="125"/>
      <c r="AF548" s="125"/>
      <c r="AG548" s="125"/>
    </row>
    <row r="549" spans="1:33" ht="12.75">
      <c r="A549" s="125"/>
      <c r="B549" s="124"/>
      <c r="C549" s="125"/>
      <c r="D549" s="154"/>
      <c r="E549" s="125"/>
      <c r="F549" s="125"/>
      <c r="G549" s="125"/>
      <c r="H549" s="125"/>
      <c r="I549" s="125"/>
      <c r="J549" s="125"/>
      <c r="K549" s="125"/>
      <c r="L549" s="125"/>
      <c r="M549" s="125"/>
      <c r="N549" s="125"/>
      <c r="O549" s="125"/>
      <c r="P549" s="125"/>
      <c r="Q549" s="125"/>
      <c r="R549" s="125"/>
      <c r="S549" s="125"/>
      <c r="T549" s="125"/>
      <c r="U549" s="124"/>
      <c r="V549" s="125"/>
      <c r="W549" s="125"/>
      <c r="X549" s="125"/>
      <c r="Y549" s="125"/>
      <c r="Z549" s="125"/>
      <c r="AA549" s="125"/>
      <c r="AB549" s="125"/>
      <c r="AC549" s="125"/>
      <c r="AD549" s="125"/>
      <c r="AE549" s="125"/>
      <c r="AF549" s="125"/>
      <c r="AG549" s="125"/>
    </row>
    <row r="550" spans="1:33" ht="12.75">
      <c r="A550" s="125"/>
      <c r="B550" s="124"/>
      <c r="C550" s="125"/>
      <c r="D550" s="154"/>
      <c r="E550" s="125"/>
      <c r="F550" s="125"/>
      <c r="G550" s="125"/>
      <c r="H550" s="125"/>
      <c r="I550" s="125"/>
      <c r="J550" s="125"/>
      <c r="K550" s="125"/>
      <c r="L550" s="125"/>
      <c r="M550" s="125"/>
      <c r="N550" s="125"/>
      <c r="O550" s="125"/>
      <c r="P550" s="125"/>
      <c r="Q550" s="125"/>
      <c r="R550" s="125"/>
      <c r="S550" s="125"/>
      <c r="T550" s="125"/>
      <c r="U550" s="124"/>
      <c r="V550" s="125"/>
      <c r="W550" s="125"/>
      <c r="X550" s="125"/>
      <c r="Y550" s="125"/>
      <c r="Z550" s="125"/>
      <c r="AA550" s="125"/>
      <c r="AB550" s="125"/>
      <c r="AC550" s="125"/>
      <c r="AD550" s="125"/>
      <c r="AE550" s="125"/>
      <c r="AF550" s="125"/>
      <c r="AG550" s="125"/>
    </row>
    <row r="551" spans="1:33" ht="12.75">
      <c r="A551" s="125"/>
      <c r="B551" s="124"/>
      <c r="C551" s="125"/>
      <c r="D551" s="154"/>
      <c r="E551" s="125"/>
      <c r="F551" s="125"/>
      <c r="G551" s="125"/>
      <c r="H551" s="125"/>
      <c r="I551" s="125"/>
      <c r="J551" s="125"/>
      <c r="K551" s="125"/>
      <c r="L551" s="125"/>
      <c r="M551" s="125"/>
      <c r="N551" s="125"/>
      <c r="O551" s="125"/>
      <c r="P551" s="125"/>
      <c r="Q551" s="125"/>
      <c r="R551" s="125"/>
      <c r="S551" s="125"/>
      <c r="T551" s="125"/>
      <c r="U551" s="124"/>
      <c r="V551" s="125"/>
      <c r="W551" s="125"/>
      <c r="X551" s="125"/>
      <c r="Y551" s="125"/>
      <c r="Z551" s="125"/>
      <c r="AA551" s="125"/>
      <c r="AB551" s="125"/>
      <c r="AC551" s="125"/>
      <c r="AD551" s="125"/>
      <c r="AE551" s="125"/>
      <c r="AF551" s="125"/>
      <c r="AG551" s="125"/>
    </row>
    <row r="552" spans="1:33" ht="12.75">
      <c r="A552" s="125"/>
      <c r="B552" s="124"/>
      <c r="C552" s="125"/>
      <c r="D552" s="154"/>
      <c r="E552" s="125"/>
      <c r="F552" s="125"/>
      <c r="G552" s="125"/>
      <c r="H552" s="125"/>
      <c r="I552" s="125"/>
      <c r="J552" s="125"/>
      <c r="K552" s="125"/>
      <c r="L552" s="125"/>
      <c r="M552" s="125"/>
      <c r="N552" s="125"/>
      <c r="O552" s="125"/>
      <c r="P552" s="125"/>
      <c r="Q552" s="125"/>
      <c r="R552" s="125"/>
      <c r="S552" s="125"/>
      <c r="T552" s="125"/>
      <c r="U552" s="124"/>
      <c r="V552" s="125"/>
      <c r="W552" s="125"/>
      <c r="X552" s="125"/>
      <c r="Y552" s="125"/>
      <c r="Z552" s="125"/>
      <c r="AA552" s="125"/>
      <c r="AB552" s="125"/>
      <c r="AC552" s="125"/>
      <c r="AD552" s="125"/>
      <c r="AE552" s="125"/>
      <c r="AF552" s="125"/>
      <c r="AG552" s="125"/>
    </row>
    <row r="553" spans="1:33" ht="12.75">
      <c r="A553" s="125"/>
      <c r="B553" s="124"/>
      <c r="C553" s="125"/>
      <c r="D553" s="154"/>
      <c r="E553" s="125"/>
      <c r="F553" s="125"/>
      <c r="G553" s="125"/>
      <c r="H553" s="125"/>
      <c r="I553" s="125"/>
      <c r="J553" s="125"/>
      <c r="K553" s="125"/>
      <c r="L553" s="125"/>
      <c r="M553" s="125"/>
      <c r="N553" s="125"/>
      <c r="O553" s="125"/>
      <c r="P553" s="125"/>
      <c r="Q553" s="125"/>
      <c r="R553" s="125"/>
      <c r="S553" s="125"/>
      <c r="T553" s="125"/>
      <c r="U553" s="124"/>
      <c r="V553" s="125"/>
      <c r="W553" s="125"/>
      <c r="X553" s="125"/>
      <c r="Y553" s="125"/>
      <c r="Z553" s="125"/>
      <c r="AA553" s="125"/>
      <c r="AB553" s="125"/>
      <c r="AC553" s="125"/>
      <c r="AD553" s="125"/>
      <c r="AE553" s="125"/>
      <c r="AF553" s="125"/>
      <c r="AG553" s="125"/>
    </row>
    <row r="554" spans="1:33" ht="12.75">
      <c r="A554" s="125"/>
      <c r="B554" s="124"/>
      <c r="C554" s="125"/>
      <c r="D554" s="154"/>
      <c r="E554" s="125"/>
      <c r="F554" s="125"/>
      <c r="G554" s="125"/>
      <c r="H554" s="125"/>
      <c r="I554" s="125"/>
      <c r="J554" s="125"/>
      <c r="K554" s="125"/>
      <c r="L554" s="125"/>
      <c r="M554" s="125"/>
      <c r="N554" s="125"/>
      <c r="O554" s="125"/>
      <c r="P554" s="125"/>
      <c r="Q554" s="125"/>
      <c r="R554" s="125"/>
      <c r="S554" s="125"/>
      <c r="T554" s="125"/>
      <c r="U554" s="124"/>
      <c r="V554" s="125"/>
      <c r="W554" s="125"/>
      <c r="X554" s="125"/>
      <c r="Y554" s="125"/>
      <c r="Z554" s="125"/>
      <c r="AA554" s="125"/>
      <c r="AB554" s="125"/>
      <c r="AC554" s="125"/>
      <c r="AD554" s="125"/>
      <c r="AE554" s="125"/>
      <c r="AF554" s="125"/>
      <c r="AG554" s="125"/>
    </row>
    <row r="555" spans="1:33" ht="12.75">
      <c r="A555" s="125"/>
      <c r="B555" s="124"/>
      <c r="C555" s="125"/>
      <c r="D555" s="154"/>
      <c r="E555" s="125"/>
      <c r="F555" s="125"/>
      <c r="G555" s="125"/>
      <c r="H555" s="125"/>
      <c r="I555" s="125"/>
      <c r="J555" s="125"/>
      <c r="K555" s="125"/>
      <c r="L555" s="125"/>
      <c r="M555" s="125"/>
      <c r="N555" s="125"/>
      <c r="O555" s="125"/>
      <c r="P555" s="125"/>
      <c r="Q555" s="125"/>
      <c r="R555" s="125"/>
      <c r="S555" s="125"/>
      <c r="T555" s="125"/>
      <c r="U555" s="124"/>
      <c r="V555" s="125"/>
      <c r="W555" s="125"/>
      <c r="X555" s="125"/>
      <c r="Y555" s="125"/>
      <c r="Z555" s="125"/>
      <c r="AA555" s="125"/>
      <c r="AB555" s="125"/>
      <c r="AC555" s="125"/>
      <c r="AD555" s="125"/>
      <c r="AE555" s="125"/>
      <c r="AF555" s="125"/>
      <c r="AG555" s="125"/>
    </row>
    <row r="556" spans="1:33" ht="12.75">
      <c r="A556" s="125"/>
      <c r="B556" s="124"/>
      <c r="C556" s="125"/>
      <c r="D556" s="154"/>
      <c r="E556" s="125"/>
      <c r="F556" s="125"/>
      <c r="G556" s="125"/>
      <c r="H556" s="125"/>
      <c r="I556" s="125"/>
      <c r="J556" s="125"/>
      <c r="K556" s="125"/>
      <c r="L556" s="125"/>
      <c r="M556" s="125"/>
      <c r="N556" s="125"/>
      <c r="O556" s="125"/>
      <c r="P556" s="125"/>
      <c r="Q556" s="125"/>
      <c r="R556" s="125"/>
      <c r="S556" s="125"/>
      <c r="T556" s="125"/>
      <c r="U556" s="124"/>
      <c r="V556" s="125"/>
      <c r="W556" s="125"/>
      <c r="X556" s="125"/>
      <c r="Y556" s="125"/>
      <c r="Z556" s="125"/>
      <c r="AA556" s="125"/>
      <c r="AB556" s="125"/>
      <c r="AC556" s="125"/>
      <c r="AD556" s="125"/>
      <c r="AE556" s="125"/>
      <c r="AF556" s="125"/>
      <c r="AG556" s="125"/>
    </row>
    <row r="557" spans="1:33" ht="12.75">
      <c r="A557" s="125"/>
      <c r="B557" s="124"/>
      <c r="C557" s="125"/>
      <c r="D557" s="154"/>
      <c r="E557" s="125"/>
      <c r="F557" s="125"/>
      <c r="G557" s="125"/>
      <c r="H557" s="125"/>
      <c r="I557" s="125"/>
      <c r="J557" s="125"/>
      <c r="K557" s="125"/>
      <c r="L557" s="125"/>
      <c r="M557" s="125"/>
      <c r="N557" s="125"/>
      <c r="O557" s="125"/>
      <c r="P557" s="125"/>
      <c r="Q557" s="125"/>
      <c r="R557" s="125"/>
      <c r="S557" s="125"/>
      <c r="T557" s="125"/>
      <c r="U557" s="124"/>
      <c r="V557" s="125"/>
      <c r="W557" s="125"/>
      <c r="X557" s="125"/>
      <c r="Y557" s="125"/>
      <c r="Z557" s="125"/>
      <c r="AA557" s="125"/>
      <c r="AB557" s="125"/>
      <c r="AC557" s="125"/>
      <c r="AD557" s="125"/>
      <c r="AE557" s="125"/>
      <c r="AF557" s="125"/>
      <c r="AG557" s="125"/>
    </row>
    <row r="558" spans="1:33" ht="12.75">
      <c r="A558" s="125"/>
      <c r="B558" s="124"/>
      <c r="C558" s="125"/>
      <c r="D558" s="154"/>
      <c r="E558" s="125"/>
      <c r="F558" s="125"/>
      <c r="G558" s="125"/>
      <c r="H558" s="125"/>
      <c r="I558" s="125"/>
      <c r="J558" s="125"/>
      <c r="K558" s="125"/>
      <c r="L558" s="125"/>
      <c r="M558" s="125"/>
      <c r="N558" s="125"/>
      <c r="O558" s="125"/>
      <c r="P558" s="125"/>
      <c r="Q558" s="125"/>
      <c r="R558" s="125"/>
      <c r="S558" s="125"/>
      <c r="T558" s="125"/>
      <c r="U558" s="124"/>
      <c r="V558" s="125"/>
      <c r="W558" s="125"/>
      <c r="X558" s="125"/>
      <c r="Y558" s="125"/>
      <c r="Z558" s="125"/>
      <c r="AA558" s="125"/>
      <c r="AB558" s="125"/>
      <c r="AC558" s="125"/>
      <c r="AD558" s="125"/>
      <c r="AE558" s="125"/>
      <c r="AF558" s="125"/>
      <c r="AG558" s="125"/>
    </row>
    <row r="559" spans="1:33" ht="12.75">
      <c r="A559" s="125"/>
      <c r="B559" s="124"/>
      <c r="C559" s="125"/>
      <c r="D559" s="154"/>
      <c r="E559" s="125"/>
      <c r="F559" s="125"/>
      <c r="G559" s="125"/>
      <c r="H559" s="125"/>
      <c r="I559" s="125"/>
      <c r="J559" s="125"/>
      <c r="K559" s="125"/>
      <c r="L559" s="125"/>
      <c r="M559" s="125"/>
      <c r="N559" s="125"/>
      <c r="O559" s="125"/>
      <c r="P559" s="125"/>
      <c r="Q559" s="125"/>
      <c r="R559" s="125"/>
      <c r="S559" s="125"/>
      <c r="T559" s="125"/>
      <c r="U559" s="124"/>
      <c r="V559" s="125"/>
      <c r="W559" s="125"/>
      <c r="X559" s="125"/>
      <c r="Y559" s="125"/>
      <c r="Z559" s="125"/>
      <c r="AA559" s="125"/>
      <c r="AB559" s="125"/>
      <c r="AC559" s="125"/>
      <c r="AD559" s="125"/>
      <c r="AE559" s="125"/>
      <c r="AF559" s="125"/>
      <c r="AG559" s="125"/>
    </row>
    <row r="560" spans="1:33" ht="12.75">
      <c r="A560" s="125"/>
      <c r="B560" s="124"/>
      <c r="C560" s="125"/>
      <c r="D560" s="154"/>
      <c r="E560" s="125"/>
      <c r="F560" s="125"/>
      <c r="G560" s="125"/>
      <c r="H560" s="125"/>
      <c r="I560" s="125"/>
      <c r="J560" s="125"/>
      <c r="K560" s="125"/>
      <c r="L560" s="125"/>
      <c r="M560" s="125"/>
      <c r="N560" s="125"/>
      <c r="O560" s="125"/>
      <c r="P560" s="125"/>
      <c r="Q560" s="125"/>
      <c r="R560" s="125"/>
      <c r="S560" s="125"/>
      <c r="T560" s="125"/>
      <c r="U560" s="124"/>
      <c r="V560" s="125"/>
      <c r="W560" s="125"/>
      <c r="X560" s="125"/>
      <c r="Y560" s="125"/>
      <c r="Z560" s="125"/>
      <c r="AA560" s="125"/>
      <c r="AB560" s="125"/>
      <c r="AC560" s="125"/>
      <c r="AD560" s="125"/>
      <c r="AE560" s="125"/>
      <c r="AF560" s="125"/>
      <c r="AG560" s="125"/>
    </row>
    <row r="561" spans="1:33" ht="12.75">
      <c r="A561" s="125"/>
      <c r="B561" s="124"/>
      <c r="C561" s="125"/>
      <c r="D561" s="154"/>
      <c r="E561" s="125"/>
      <c r="F561" s="125"/>
      <c r="G561" s="125"/>
      <c r="H561" s="125"/>
      <c r="I561" s="125"/>
      <c r="J561" s="125"/>
      <c r="K561" s="125"/>
      <c r="L561" s="125"/>
      <c r="M561" s="125"/>
      <c r="N561" s="125"/>
      <c r="O561" s="125"/>
      <c r="P561" s="125"/>
      <c r="Q561" s="125"/>
      <c r="R561" s="125"/>
      <c r="S561" s="125"/>
      <c r="T561" s="125"/>
      <c r="U561" s="124"/>
      <c r="V561" s="125"/>
      <c r="W561" s="125"/>
      <c r="X561" s="125"/>
      <c r="Y561" s="125"/>
      <c r="Z561" s="125"/>
      <c r="AA561" s="125"/>
      <c r="AB561" s="125"/>
      <c r="AC561" s="125"/>
      <c r="AD561" s="125"/>
      <c r="AE561" s="125"/>
      <c r="AF561" s="125"/>
      <c r="AG561" s="125"/>
    </row>
    <row r="562" spans="1:33" ht="12.75">
      <c r="A562" s="125"/>
      <c r="B562" s="124"/>
      <c r="C562" s="125"/>
      <c r="D562" s="154"/>
      <c r="E562" s="125"/>
      <c r="F562" s="125"/>
      <c r="G562" s="125"/>
      <c r="H562" s="125"/>
      <c r="I562" s="125"/>
      <c r="J562" s="125"/>
      <c r="K562" s="125"/>
      <c r="L562" s="125"/>
      <c r="M562" s="125"/>
      <c r="N562" s="125"/>
      <c r="O562" s="125"/>
      <c r="P562" s="125"/>
      <c r="Q562" s="125"/>
      <c r="R562" s="125"/>
      <c r="S562" s="125"/>
      <c r="T562" s="125"/>
      <c r="U562" s="124"/>
      <c r="V562" s="125"/>
      <c r="W562" s="125"/>
      <c r="X562" s="125"/>
      <c r="Y562" s="125"/>
      <c r="Z562" s="125"/>
      <c r="AA562" s="125"/>
      <c r="AB562" s="125"/>
      <c r="AC562" s="125"/>
      <c r="AD562" s="125"/>
      <c r="AE562" s="125"/>
      <c r="AF562" s="125"/>
      <c r="AG562" s="125"/>
    </row>
    <row r="563" spans="1:33" ht="12.75">
      <c r="A563" s="125"/>
      <c r="B563" s="124"/>
      <c r="C563" s="125"/>
      <c r="D563" s="154"/>
      <c r="E563" s="125"/>
      <c r="F563" s="125"/>
      <c r="G563" s="125"/>
      <c r="H563" s="125"/>
      <c r="I563" s="125"/>
      <c r="J563" s="125"/>
      <c r="K563" s="125"/>
      <c r="L563" s="125"/>
      <c r="M563" s="125"/>
      <c r="N563" s="125"/>
      <c r="O563" s="125"/>
      <c r="P563" s="125"/>
      <c r="Q563" s="125"/>
      <c r="R563" s="125"/>
      <c r="S563" s="125"/>
      <c r="T563" s="125"/>
      <c r="U563" s="124"/>
      <c r="V563" s="125"/>
      <c r="W563" s="125"/>
      <c r="X563" s="125"/>
      <c r="Y563" s="125"/>
      <c r="Z563" s="125"/>
      <c r="AA563" s="125"/>
      <c r="AB563" s="125"/>
      <c r="AC563" s="125"/>
      <c r="AD563" s="125"/>
      <c r="AE563" s="125"/>
      <c r="AF563" s="125"/>
      <c r="AG563" s="125"/>
    </row>
    <row r="564" spans="1:33" ht="12.75">
      <c r="A564" s="125"/>
      <c r="B564" s="124"/>
      <c r="C564" s="125"/>
      <c r="D564" s="154"/>
      <c r="E564" s="125"/>
      <c r="F564" s="125"/>
      <c r="G564" s="125"/>
      <c r="H564" s="125"/>
      <c r="I564" s="125"/>
      <c r="J564" s="125"/>
      <c r="K564" s="125"/>
      <c r="L564" s="125"/>
      <c r="M564" s="125"/>
      <c r="N564" s="125"/>
      <c r="O564" s="125"/>
      <c r="P564" s="125"/>
      <c r="Q564" s="125"/>
      <c r="R564" s="125"/>
      <c r="S564" s="125"/>
      <c r="T564" s="125"/>
      <c r="U564" s="124"/>
      <c r="V564" s="125"/>
      <c r="W564" s="125"/>
      <c r="X564" s="125"/>
      <c r="Y564" s="125"/>
      <c r="Z564" s="125"/>
      <c r="AA564" s="125"/>
      <c r="AB564" s="125"/>
      <c r="AC564" s="125"/>
      <c r="AD564" s="125"/>
      <c r="AE564" s="125"/>
      <c r="AF564" s="125"/>
      <c r="AG564" s="125"/>
    </row>
    <row r="565" spans="1:33" ht="12.75">
      <c r="A565" s="125"/>
      <c r="B565" s="124"/>
      <c r="C565" s="125"/>
      <c r="D565" s="154"/>
      <c r="E565" s="125"/>
      <c r="F565" s="125"/>
      <c r="G565" s="125"/>
      <c r="H565" s="125"/>
      <c r="I565" s="125"/>
      <c r="J565" s="125"/>
      <c r="K565" s="125"/>
      <c r="L565" s="125"/>
      <c r="M565" s="125"/>
      <c r="N565" s="125"/>
      <c r="O565" s="125"/>
      <c r="P565" s="125"/>
      <c r="Q565" s="125"/>
      <c r="R565" s="125"/>
      <c r="S565" s="125"/>
      <c r="T565" s="125"/>
      <c r="U565" s="124"/>
      <c r="V565" s="125"/>
      <c r="W565" s="125"/>
      <c r="X565" s="125"/>
      <c r="Y565" s="125"/>
      <c r="Z565" s="125"/>
      <c r="AA565" s="125"/>
      <c r="AB565" s="125"/>
      <c r="AC565" s="125"/>
      <c r="AD565" s="125"/>
      <c r="AE565" s="125"/>
      <c r="AF565" s="125"/>
      <c r="AG565" s="125"/>
    </row>
    <row r="566" spans="1:33" ht="12.75">
      <c r="A566" s="125"/>
      <c r="B566" s="124"/>
      <c r="C566" s="125"/>
      <c r="D566" s="154"/>
      <c r="E566" s="125"/>
      <c r="F566" s="125"/>
      <c r="G566" s="125"/>
      <c r="H566" s="125"/>
      <c r="I566" s="125"/>
      <c r="J566" s="125"/>
      <c r="K566" s="125"/>
      <c r="L566" s="125"/>
      <c r="M566" s="125"/>
      <c r="N566" s="125"/>
      <c r="O566" s="125"/>
      <c r="P566" s="125"/>
      <c r="Q566" s="125"/>
      <c r="R566" s="125"/>
      <c r="S566" s="125"/>
      <c r="T566" s="125"/>
      <c r="U566" s="124"/>
      <c r="V566" s="125"/>
      <c r="W566" s="125"/>
      <c r="X566" s="125"/>
      <c r="Y566" s="125"/>
      <c r="Z566" s="125"/>
      <c r="AA566" s="125"/>
      <c r="AB566" s="125"/>
      <c r="AC566" s="125"/>
      <c r="AD566" s="125"/>
      <c r="AE566" s="125"/>
      <c r="AF566" s="125"/>
      <c r="AG566" s="125"/>
    </row>
    <row r="567" spans="1:33" ht="12.75">
      <c r="A567" s="125"/>
      <c r="B567" s="124"/>
      <c r="C567" s="125"/>
      <c r="D567" s="154"/>
      <c r="E567" s="125"/>
      <c r="F567" s="125"/>
      <c r="G567" s="125"/>
      <c r="H567" s="125"/>
      <c r="I567" s="125"/>
      <c r="J567" s="125"/>
      <c r="K567" s="125"/>
      <c r="L567" s="125"/>
      <c r="M567" s="125"/>
      <c r="N567" s="125"/>
      <c r="O567" s="125"/>
      <c r="P567" s="125"/>
      <c r="Q567" s="125"/>
      <c r="R567" s="125"/>
      <c r="S567" s="125"/>
      <c r="T567" s="125"/>
      <c r="U567" s="124"/>
      <c r="V567" s="125"/>
      <c r="W567" s="125"/>
      <c r="X567" s="125"/>
      <c r="Y567" s="125"/>
      <c r="Z567" s="125"/>
      <c r="AA567" s="125"/>
      <c r="AB567" s="125"/>
      <c r="AC567" s="125"/>
      <c r="AD567" s="125"/>
      <c r="AE567" s="125"/>
      <c r="AF567" s="125"/>
      <c r="AG567" s="125"/>
    </row>
    <row r="568" spans="1:33" ht="12.75">
      <c r="A568" s="125"/>
      <c r="B568" s="124"/>
      <c r="C568" s="125"/>
      <c r="D568" s="154"/>
      <c r="E568" s="125"/>
      <c r="F568" s="125"/>
      <c r="G568" s="125"/>
      <c r="H568" s="125"/>
      <c r="I568" s="125"/>
      <c r="J568" s="125"/>
      <c r="K568" s="125"/>
      <c r="L568" s="125"/>
      <c r="M568" s="125"/>
      <c r="N568" s="125"/>
      <c r="O568" s="125"/>
      <c r="P568" s="125"/>
      <c r="Q568" s="125"/>
      <c r="R568" s="125"/>
      <c r="S568" s="125"/>
      <c r="T568" s="125"/>
      <c r="U568" s="124"/>
      <c r="V568" s="125"/>
      <c r="W568" s="125"/>
      <c r="X568" s="125"/>
      <c r="Y568" s="125"/>
      <c r="Z568" s="125"/>
      <c r="AA568" s="125"/>
      <c r="AB568" s="125"/>
      <c r="AC568" s="125"/>
      <c r="AD568" s="125"/>
      <c r="AE568" s="125"/>
      <c r="AF568" s="125"/>
      <c r="AG568" s="125"/>
    </row>
    <row r="569" spans="1:33" ht="12.75">
      <c r="A569" s="125"/>
      <c r="B569" s="124"/>
      <c r="C569" s="125"/>
      <c r="D569" s="154"/>
      <c r="E569" s="125"/>
      <c r="F569" s="125"/>
      <c r="G569" s="125"/>
      <c r="H569" s="125"/>
      <c r="I569" s="125"/>
      <c r="J569" s="125"/>
      <c r="K569" s="125"/>
      <c r="L569" s="125"/>
      <c r="M569" s="125"/>
      <c r="N569" s="125"/>
      <c r="O569" s="125"/>
      <c r="P569" s="125"/>
      <c r="Q569" s="125"/>
      <c r="R569" s="125"/>
      <c r="S569" s="125"/>
      <c r="T569" s="125"/>
      <c r="U569" s="124"/>
      <c r="V569" s="125"/>
      <c r="W569" s="125"/>
      <c r="X569" s="125"/>
      <c r="Y569" s="125"/>
      <c r="Z569" s="125"/>
      <c r="AA569" s="125"/>
      <c r="AB569" s="125"/>
      <c r="AC569" s="125"/>
      <c r="AD569" s="125"/>
      <c r="AE569" s="125"/>
      <c r="AF569" s="125"/>
      <c r="AG569" s="125"/>
    </row>
    <row r="570" spans="1:33" ht="12.75">
      <c r="A570" s="125"/>
      <c r="B570" s="124"/>
      <c r="C570" s="125"/>
      <c r="D570" s="154"/>
      <c r="E570" s="125"/>
      <c r="F570" s="125"/>
      <c r="G570" s="125"/>
      <c r="H570" s="125"/>
      <c r="I570" s="125"/>
      <c r="J570" s="125"/>
      <c r="K570" s="125"/>
      <c r="L570" s="125"/>
      <c r="M570" s="125"/>
      <c r="N570" s="125"/>
      <c r="O570" s="125"/>
      <c r="P570" s="125"/>
      <c r="Q570" s="125"/>
      <c r="R570" s="125"/>
      <c r="S570" s="125"/>
      <c r="T570" s="125"/>
      <c r="U570" s="124"/>
      <c r="V570" s="125"/>
      <c r="W570" s="125"/>
      <c r="X570" s="125"/>
      <c r="Y570" s="125"/>
      <c r="Z570" s="125"/>
      <c r="AA570" s="125"/>
      <c r="AB570" s="125"/>
      <c r="AC570" s="125"/>
      <c r="AD570" s="125"/>
      <c r="AE570" s="125"/>
      <c r="AF570" s="125"/>
      <c r="AG570" s="125"/>
    </row>
    <row r="571" spans="1:33" ht="12.75">
      <c r="A571" s="125"/>
      <c r="B571" s="124"/>
      <c r="C571" s="125"/>
      <c r="D571" s="154"/>
      <c r="E571" s="125"/>
      <c r="F571" s="125"/>
      <c r="G571" s="125"/>
      <c r="H571" s="125"/>
      <c r="I571" s="125"/>
      <c r="J571" s="125"/>
      <c r="K571" s="125"/>
      <c r="L571" s="125"/>
      <c r="M571" s="125"/>
      <c r="N571" s="125"/>
      <c r="O571" s="125"/>
      <c r="P571" s="125"/>
      <c r="Q571" s="125"/>
      <c r="R571" s="125"/>
      <c r="S571" s="125"/>
      <c r="T571" s="125"/>
      <c r="U571" s="124"/>
      <c r="V571" s="125"/>
      <c r="W571" s="125"/>
      <c r="X571" s="125"/>
      <c r="Y571" s="125"/>
      <c r="Z571" s="125"/>
      <c r="AA571" s="125"/>
      <c r="AB571" s="125"/>
      <c r="AC571" s="125"/>
      <c r="AD571" s="125"/>
      <c r="AE571" s="125"/>
      <c r="AF571" s="125"/>
      <c r="AG571" s="125"/>
    </row>
    <row r="572" spans="1:33" ht="12.75">
      <c r="A572" s="125"/>
      <c r="B572" s="124"/>
      <c r="C572" s="125"/>
      <c r="D572" s="154"/>
      <c r="E572" s="125"/>
      <c r="F572" s="125"/>
      <c r="G572" s="125"/>
      <c r="H572" s="125"/>
      <c r="I572" s="125"/>
      <c r="J572" s="125"/>
      <c r="K572" s="125"/>
      <c r="L572" s="125"/>
      <c r="M572" s="125"/>
      <c r="N572" s="125"/>
      <c r="O572" s="125"/>
      <c r="P572" s="125"/>
      <c r="Q572" s="125"/>
      <c r="R572" s="125"/>
      <c r="S572" s="125"/>
      <c r="T572" s="125"/>
      <c r="U572" s="124"/>
      <c r="V572" s="125"/>
      <c r="W572" s="125"/>
      <c r="X572" s="125"/>
      <c r="Y572" s="125"/>
      <c r="Z572" s="125"/>
      <c r="AA572" s="125"/>
      <c r="AB572" s="125"/>
      <c r="AC572" s="125"/>
      <c r="AD572" s="125"/>
      <c r="AE572" s="125"/>
      <c r="AF572" s="125"/>
      <c r="AG572" s="125"/>
    </row>
    <row r="573" spans="1:33" ht="12.75">
      <c r="A573" s="125"/>
      <c r="B573" s="124"/>
      <c r="C573" s="125"/>
      <c r="D573" s="154"/>
      <c r="E573" s="125"/>
      <c r="F573" s="125"/>
      <c r="G573" s="125"/>
      <c r="H573" s="125"/>
      <c r="I573" s="125"/>
      <c r="J573" s="125"/>
      <c r="K573" s="125"/>
      <c r="L573" s="125"/>
      <c r="M573" s="125"/>
      <c r="N573" s="125"/>
      <c r="O573" s="125"/>
      <c r="P573" s="125"/>
      <c r="Q573" s="125"/>
      <c r="R573" s="125"/>
      <c r="S573" s="125"/>
      <c r="T573" s="125"/>
      <c r="U573" s="124"/>
      <c r="V573" s="125"/>
      <c r="W573" s="125"/>
      <c r="X573" s="125"/>
      <c r="Y573" s="125"/>
      <c r="Z573" s="125"/>
      <c r="AA573" s="125"/>
      <c r="AB573" s="125"/>
      <c r="AC573" s="125"/>
      <c r="AD573" s="125"/>
      <c r="AE573" s="125"/>
      <c r="AF573" s="125"/>
      <c r="AG573" s="125"/>
    </row>
    <row r="574" spans="1:33" ht="12.75">
      <c r="A574" s="125"/>
      <c r="B574" s="124"/>
      <c r="C574" s="125"/>
      <c r="D574" s="154"/>
      <c r="E574" s="125"/>
      <c r="F574" s="125"/>
      <c r="G574" s="125"/>
      <c r="H574" s="125"/>
      <c r="I574" s="125"/>
      <c r="J574" s="125"/>
      <c r="K574" s="125"/>
      <c r="L574" s="125"/>
      <c r="M574" s="125"/>
      <c r="N574" s="125"/>
      <c r="O574" s="125"/>
      <c r="P574" s="125"/>
      <c r="Q574" s="125"/>
      <c r="R574" s="125"/>
      <c r="S574" s="125"/>
      <c r="T574" s="125"/>
      <c r="U574" s="124"/>
      <c r="V574" s="125"/>
      <c r="W574" s="125"/>
      <c r="X574" s="125"/>
      <c r="Y574" s="125"/>
      <c r="Z574" s="125"/>
      <c r="AA574" s="125"/>
      <c r="AB574" s="125"/>
      <c r="AC574" s="125"/>
      <c r="AD574" s="125"/>
      <c r="AE574" s="125"/>
      <c r="AF574" s="125"/>
      <c r="AG574" s="125"/>
    </row>
    <row r="575" spans="1:33" ht="12.75">
      <c r="A575" s="125"/>
      <c r="B575" s="124"/>
      <c r="C575" s="125"/>
      <c r="D575" s="154"/>
      <c r="E575" s="125"/>
      <c r="F575" s="125"/>
      <c r="G575" s="125"/>
      <c r="H575" s="125"/>
      <c r="I575" s="125"/>
      <c r="J575" s="125"/>
      <c r="K575" s="125"/>
      <c r="L575" s="125"/>
      <c r="M575" s="125"/>
      <c r="N575" s="125"/>
      <c r="O575" s="125"/>
      <c r="P575" s="125"/>
      <c r="Q575" s="125"/>
      <c r="R575" s="125"/>
      <c r="S575" s="125"/>
      <c r="T575" s="125"/>
      <c r="U575" s="124"/>
      <c r="V575" s="125"/>
      <c r="W575" s="125"/>
      <c r="X575" s="125"/>
      <c r="Y575" s="125"/>
      <c r="Z575" s="125"/>
      <c r="AA575" s="125"/>
      <c r="AB575" s="125"/>
      <c r="AC575" s="125"/>
      <c r="AD575" s="125"/>
      <c r="AE575" s="125"/>
      <c r="AF575" s="125"/>
      <c r="AG575" s="125"/>
    </row>
    <row r="576" spans="1:33" ht="12.75">
      <c r="A576" s="125"/>
      <c r="B576" s="124"/>
      <c r="C576" s="125"/>
      <c r="D576" s="154"/>
      <c r="E576" s="125"/>
      <c r="F576" s="125"/>
      <c r="G576" s="125"/>
      <c r="H576" s="125"/>
      <c r="I576" s="125"/>
      <c r="J576" s="125"/>
      <c r="K576" s="125"/>
      <c r="L576" s="125"/>
      <c r="M576" s="125"/>
      <c r="N576" s="125"/>
      <c r="O576" s="125"/>
      <c r="P576" s="125"/>
      <c r="Q576" s="125"/>
      <c r="R576" s="125"/>
      <c r="S576" s="125"/>
      <c r="T576" s="125"/>
      <c r="U576" s="124"/>
      <c r="V576" s="125"/>
      <c r="W576" s="125"/>
      <c r="X576" s="125"/>
      <c r="Y576" s="125"/>
      <c r="Z576" s="125"/>
      <c r="AA576" s="125"/>
      <c r="AB576" s="125"/>
      <c r="AC576" s="125"/>
      <c r="AD576" s="125"/>
      <c r="AE576" s="125"/>
      <c r="AF576" s="125"/>
      <c r="AG576" s="125"/>
    </row>
    <row r="577" spans="1:33" ht="12.75">
      <c r="A577" s="125"/>
      <c r="B577" s="124"/>
      <c r="C577" s="125"/>
      <c r="D577" s="154"/>
      <c r="E577" s="125"/>
      <c r="F577" s="125"/>
      <c r="G577" s="125"/>
      <c r="H577" s="125"/>
      <c r="I577" s="125"/>
      <c r="J577" s="125"/>
      <c r="K577" s="125"/>
      <c r="L577" s="125"/>
      <c r="M577" s="125"/>
      <c r="N577" s="125"/>
      <c r="O577" s="125"/>
      <c r="P577" s="125"/>
      <c r="Q577" s="125"/>
      <c r="R577" s="125"/>
      <c r="S577" s="125"/>
      <c r="T577" s="125"/>
      <c r="U577" s="124"/>
      <c r="V577" s="125"/>
      <c r="W577" s="125"/>
      <c r="X577" s="125"/>
      <c r="Y577" s="125"/>
      <c r="Z577" s="125"/>
      <c r="AA577" s="125"/>
      <c r="AB577" s="125"/>
      <c r="AC577" s="125"/>
      <c r="AD577" s="125"/>
      <c r="AE577" s="125"/>
      <c r="AF577" s="125"/>
      <c r="AG577" s="125"/>
    </row>
    <row r="578" spans="1:33" ht="12.75">
      <c r="A578" s="125"/>
      <c r="B578" s="124"/>
      <c r="C578" s="125"/>
      <c r="D578" s="154"/>
      <c r="E578" s="125"/>
      <c r="F578" s="125"/>
      <c r="G578" s="125"/>
      <c r="H578" s="125"/>
      <c r="I578" s="125"/>
      <c r="J578" s="125"/>
      <c r="K578" s="125"/>
      <c r="L578" s="125"/>
      <c r="M578" s="125"/>
      <c r="N578" s="125"/>
      <c r="O578" s="125"/>
      <c r="P578" s="125"/>
      <c r="Q578" s="125"/>
      <c r="R578" s="125"/>
      <c r="S578" s="125"/>
      <c r="T578" s="125"/>
      <c r="U578" s="124"/>
      <c r="V578" s="125"/>
      <c r="W578" s="125"/>
      <c r="X578" s="125"/>
      <c r="Y578" s="125"/>
      <c r="Z578" s="125"/>
      <c r="AA578" s="125"/>
      <c r="AB578" s="125"/>
      <c r="AC578" s="125"/>
      <c r="AD578" s="125"/>
      <c r="AE578" s="125"/>
      <c r="AF578" s="125"/>
      <c r="AG578" s="125"/>
    </row>
    <row r="579" spans="1:33" ht="12.75">
      <c r="A579" s="125"/>
      <c r="B579" s="124"/>
      <c r="C579" s="125"/>
      <c r="D579" s="154"/>
      <c r="E579" s="125"/>
      <c r="F579" s="125"/>
      <c r="G579" s="125"/>
      <c r="H579" s="125"/>
      <c r="I579" s="125"/>
      <c r="J579" s="125"/>
      <c r="K579" s="125"/>
      <c r="L579" s="125"/>
      <c r="M579" s="125"/>
      <c r="N579" s="125"/>
      <c r="O579" s="125"/>
      <c r="P579" s="125"/>
      <c r="Q579" s="125"/>
      <c r="R579" s="125"/>
      <c r="S579" s="125"/>
      <c r="T579" s="125"/>
      <c r="U579" s="124"/>
      <c r="V579" s="125"/>
      <c r="W579" s="125"/>
      <c r="X579" s="125"/>
      <c r="Y579" s="125"/>
      <c r="Z579" s="125"/>
      <c r="AA579" s="125"/>
      <c r="AB579" s="125"/>
      <c r="AC579" s="125"/>
      <c r="AD579" s="125"/>
      <c r="AE579" s="125"/>
      <c r="AF579" s="125"/>
      <c r="AG579" s="125"/>
    </row>
    <row r="580" spans="1:33" ht="12.75">
      <c r="A580" s="125"/>
      <c r="B580" s="124"/>
      <c r="C580" s="125"/>
      <c r="D580" s="154"/>
      <c r="E580" s="125"/>
      <c r="F580" s="125"/>
      <c r="G580" s="125"/>
      <c r="H580" s="125"/>
      <c r="I580" s="125"/>
      <c r="J580" s="125"/>
      <c r="K580" s="125"/>
      <c r="L580" s="125"/>
      <c r="M580" s="125"/>
      <c r="N580" s="125"/>
      <c r="O580" s="125"/>
      <c r="P580" s="125"/>
      <c r="Q580" s="125"/>
      <c r="R580" s="125"/>
      <c r="S580" s="125"/>
      <c r="T580" s="125"/>
      <c r="U580" s="124"/>
      <c r="V580" s="125"/>
      <c r="W580" s="125"/>
      <c r="X580" s="125"/>
      <c r="Y580" s="125"/>
      <c r="Z580" s="125"/>
      <c r="AA580" s="125"/>
      <c r="AB580" s="125"/>
      <c r="AC580" s="125"/>
      <c r="AD580" s="125"/>
      <c r="AE580" s="125"/>
      <c r="AF580" s="125"/>
      <c r="AG580" s="125"/>
    </row>
    <row r="581" spans="1:33" ht="12.75">
      <c r="A581" s="125"/>
      <c r="B581" s="124"/>
      <c r="C581" s="125"/>
      <c r="D581" s="154"/>
      <c r="E581" s="125"/>
      <c r="F581" s="125"/>
      <c r="G581" s="125"/>
      <c r="H581" s="125"/>
      <c r="I581" s="125"/>
      <c r="J581" s="125"/>
      <c r="K581" s="125"/>
      <c r="L581" s="125"/>
      <c r="M581" s="125"/>
      <c r="N581" s="125"/>
      <c r="O581" s="125"/>
      <c r="P581" s="125"/>
      <c r="Q581" s="125"/>
      <c r="R581" s="125"/>
      <c r="S581" s="125"/>
      <c r="T581" s="125"/>
      <c r="U581" s="124"/>
      <c r="V581" s="125"/>
      <c r="W581" s="125"/>
      <c r="X581" s="125"/>
      <c r="Y581" s="125"/>
      <c r="Z581" s="125"/>
      <c r="AA581" s="125"/>
      <c r="AB581" s="125"/>
      <c r="AC581" s="125"/>
      <c r="AD581" s="125"/>
      <c r="AE581" s="125"/>
      <c r="AF581" s="125"/>
      <c r="AG581" s="125"/>
    </row>
    <row r="582" spans="1:33" ht="12.75">
      <c r="A582" s="125"/>
      <c r="B582" s="124"/>
      <c r="C582" s="125"/>
      <c r="D582" s="154"/>
      <c r="E582" s="125"/>
      <c r="F582" s="125"/>
      <c r="G582" s="125"/>
      <c r="H582" s="125"/>
      <c r="I582" s="125"/>
      <c r="J582" s="125"/>
      <c r="K582" s="125"/>
      <c r="L582" s="125"/>
      <c r="M582" s="125"/>
      <c r="N582" s="125"/>
      <c r="O582" s="125"/>
      <c r="P582" s="125"/>
      <c r="Q582" s="125"/>
      <c r="R582" s="125"/>
      <c r="S582" s="125"/>
      <c r="T582" s="125"/>
      <c r="U582" s="124"/>
      <c r="V582" s="125"/>
      <c r="W582" s="125"/>
      <c r="X582" s="125"/>
      <c r="Y582" s="125"/>
      <c r="Z582" s="125"/>
      <c r="AA582" s="125"/>
      <c r="AB582" s="125"/>
      <c r="AC582" s="125"/>
      <c r="AD582" s="125"/>
      <c r="AE582" s="125"/>
      <c r="AF582" s="125"/>
      <c r="AG582" s="125"/>
    </row>
    <row r="583" spans="1:33" ht="12.75">
      <c r="A583" s="125"/>
      <c r="B583" s="124"/>
      <c r="C583" s="125"/>
      <c r="D583" s="154"/>
      <c r="E583" s="125"/>
      <c r="F583" s="125"/>
      <c r="G583" s="125"/>
      <c r="H583" s="125"/>
      <c r="I583" s="125"/>
      <c r="J583" s="125"/>
      <c r="K583" s="125"/>
      <c r="L583" s="125"/>
      <c r="M583" s="125"/>
      <c r="N583" s="125"/>
      <c r="O583" s="125"/>
      <c r="P583" s="125"/>
      <c r="Q583" s="125"/>
      <c r="R583" s="125"/>
      <c r="S583" s="125"/>
      <c r="T583" s="125"/>
      <c r="U583" s="124"/>
      <c r="V583" s="125"/>
      <c r="W583" s="125"/>
      <c r="X583" s="125"/>
      <c r="Y583" s="125"/>
      <c r="Z583" s="125"/>
      <c r="AA583" s="125"/>
      <c r="AB583" s="125"/>
      <c r="AC583" s="125"/>
      <c r="AD583" s="125"/>
      <c r="AE583" s="125"/>
      <c r="AF583" s="125"/>
      <c r="AG583" s="125"/>
    </row>
    <row r="584" spans="1:33" ht="12.75">
      <c r="A584" s="125"/>
      <c r="B584" s="124"/>
      <c r="C584" s="125"/>
      <c r="D584" s="154"/>
      <c r="E584" s="125"/>
      <c r="F584" s="125"/>
      <c r="G584" s="125"/>
      <c r="H584" s="125"/>
      <c r="I584" s="125"/>
      <c r="J584" s="125"/>
      <c r="K584" s="125"/>
      <c r="L584" s="125"/>
      <c r="M584" s="125"/>
      <c r="N584" s="125"/>
      <c r="O584" s="125"/>
      <c r="P584" s="125"/>
      <c r="Q584" s="125"/>
      <c r="R584" s="125"/>
      <c r="S584" s="125"/>
      <c r="T584" s="125"/>
      <c r="U584" s="124"/>
      <c r="V584" s="125"/>
      <c r="W584" s="125"/>
      <c r="X584" s="125"/>
      <c r="Y584" s="125"/>
      <c r="Z584" s="125"/>
      <c r="AA584" s="125"/>
      <c r="AB584" s="125"/>
      <c r="AC584" s="125"/>
      <c r="AD584" s="125"/>
      <c r="AE584" s="125"/>
      <c r="AF584" s="125"/>
      <c r="AG584" s="125"/>
    </row>
    <row r="585" spans="1:33" ht="12.75">
      <c r="A585" s="125"/>
      <c r="B585" s="124"/>
      <c r="C585" s="125"/>
      <c r="D585" s="154"/>
      <c r="E585" s="125"/>
      <c r="F585" s="125"/>
      <c r="G585" s="125"/>
      <c r="H585" s="125"/>
      <c r="I585" s="125"/>
      <c r="J585" s="125"/>
      <c r="K585" s="125"/>
      <c r="L585" s="125"/>
      <c r="M585" s="125"/>
      <c r="N585" s="125"/>
      <c r="O585" s="125"/>
      <c r="P585" s="125"/>
      <c r="Q585" s="125"/>
      <c r="R585" s="125"/>
      <c r="S585" s="125"/>
      <c r="T585" s="125"/>
      <c r="U585" s="124"/>
      <c r="V585" s="125"/>
      <c r="W585" s="125"/>
      <c r="X585" s="125"/>
      <c r="Y585" s="125"/>
      <c r="Z585" s="125"/>
      <c r="AA585" s="125"/>
      <c r="AB585" s="125"/>
      <c r="AC585" s="125"/>
      <c r="AD585" s="125"/>
      <c r="AE585" s="125"/>
      <c r="AF585" s="125"/>
      <c r="AG585" s="125"/>
    </row>
    <row r="586" spans="1:33" ht="12.75">
      <c r="A586" s="125"/>
      <c r="B586" s="124"/>
      <c r="C586" s="125"/>
      <c r="D586" s="154"/>
      <c r="E586" s="125"/>
      <c r="F586" s="125"/>
      <c r="G586" s="125"/>
      <c r="H586" s="125"/>
      <c r="I586" s="125"/>
      <c r="J586" s="125"/>
      <c r="K586" s="125"/>
      <c r="L586" s="125"/>
      <c r="M586" s="125"/>
      <c r="N586" s="125"/>
      <c r="O586" s="125"/>
      <c r="P586" s="125"/>
      <c r="Q586" s="125"/>
      <c r="R586" s="125"/>
      <c r="S586" s="125"/>
      <c r="T586" s="125"/>
      <c r="U586" s="124"/>
      <c r="V586" s="125"/>
      <c r="W586" s="125"/>
      <c r="X586" s="125"/>
      <c r="Y586" s="125"/>
      <c r="Z586" s="125"/>
      <c r="AA586" s="125"/>
      <c r="AB586" s="125"/>
      <c r="AC586" s="125"/>
      <c r="AD586" s="125"/>
      <c r="AE586" s="125"/>
      <c r="AF586" s="125"/>
      <c r="AG586" s="125"/>
    </row>
    <row r="587" spans="1:33" ht="12.75">
      <c r="A587" s="125"/>
      <c r="B587" s="124"/>
      <c r="C587" s="125"/>
      <c r="D587" s="154"/>
      <c r="E587" s="125"/>
      <c r="F587" s="125"/>
      <c r="G587" s="125"/>
      <c r="H587" s="125"/>
      <c r="I587" s="125"/>
      <c r="J587" s="125"/>
      <c r="K587" s="125"/>
      <c r="L587" s="125"/>
      <c r="M587" s="125"/>
      <c r="N587" s="125"/>
      <c r="O587" s="125"/>
      <c r="P587" s="125"/>
      <c r="Q587" s="125"/>
      <c r="R587" s="125"/>
      <c r="S587" s="125"/>
      <c r="T587" s="125"/>
      <c r="U587" s="124"/>
      <c r="V587" s="125"/>
      <c r="W587" s="125"/>
      <c r="X587" s="125"/>
      <c r="Y587" s="125"/>
      <c r="Z587" s="125"/>
      <c r="AA587" s="125"/>
      <c r="AB587" s="125"/>
      <c r="AC587" s="125"/>
      <c r="AD587" s="125"/>
      <c r="AE587" s="125"/>
      <c r="AF587" s="125"/>
      <c r="AG587" s="125"/>
    </row>
    <row r="588" spans="1:33" ht="12.75">
      <c r="A588" s="125"/>
      <c r="B588" s="124"/>
      <c r="C588" s="125"/>
      <c r="D588" s="154"/>
      <c r="E588" s="125"/>
      <c r="F588" s="125"/>
      <c r="G588" s="125"/>
      <c r="H588" s="125"/>
      <c r="I588" s="125"/>
      <c r="J588" s="125"/>
      <c r="K588" s="125"/>
      <c r="L588" s="125"/>
      <c r="M588" s="125"/>
      <c r="N588" s="125"/>
      <c r="O588" s="125"/>
      <c r="P588" s="125"/>
      <c r="Q588" s="125"/>
      <c r="R588" s="125"/>
      <c r="S588" s="125"/>
      <c r="T588" s="125"/>
      <c r="U588" s="124"/>
      <c r="V588" s="125"/>
      <c r="W588" s="125"/>
      <c r="X588" s="125"/>
      <c r="Y588" s="125"/>
      <c r="Z588" s="125"/>
      <c r="AA588" s="125"/>
      <c r="AB588" s="125"/>
      <c r="AC588" s="125"/>
      <c r="AD588" s="125"/>
      <c r="AE588" s="125"/>
      <c r="AF588" s="125"/>
      <c r="AG588" s="125"/>
    </row>
    <row r="589" spans="1:33" ht="12.75">
      <c r="A589" s="125"/>
      <c r="B589" s="124"/>
      <c r="C589" s="125"/>
      <c r="D589" s="154"/>
      <c r="E589" s="125"/>
      <c r="F589" s="125"/>
      <c r="G589" s="125"/>
      <c r="H589" s="125"/>
      <c r="I589" s="125"/>
      <c r="J589" s="125"/>
      <c r="K589" s="125"/>
      <c r="L589" s="125"/>
      <c r="M589" s="125"/>
      <c r="N589" s="125"/>
      <c r="O589" s="125"/>
      <c r="P589" s="125"/>
      <c r="Q589" s="125"/>
      <c r="R589" s="125"/>
      <c r="S589" s="125"/>
      <c r="T589" s="125"/>
      <c r="U589" s="124"/>
      <c r="V589" s="125"/>
      <c r="W589" s="125"/>
      <c r="X589" s="125"/>
      <c r="Y589" s="125"/>
      <c r="Z589" s="125"/>
      <c r="AA589" s="125"/>
      <c r="AB589" s="125"/>
      <c r="AC589" s="125"/>
      <c r="AD589" s="125"/>
      <c r="AE589" s="125"/>
      <c r="AF589" s="125"/>
      <c r="AG589" s="125"/>
    </row>
    <row r="590" spans="1:33" ht="12.75">
      <c r="A590" s="125"/>
      <c r="B590" s="124"/>
      <c r="C590" s="125"/>
      <c r="D590" s="154"/>
      <c r="E590" s="125"/>
      <c r="F590" s="125"/>
      <c r="G590" s="125"/>
      <c r="H590" s="125"/>
      <c r="I590" s="125"/>
      <c r="J590" s="125"/>
      <c r="K590" s="125"/>
      <c r="L590" s="125"/>
      <c r="M590" s="125"/>
      <c r="N590" s="125"/>
      <c r="O590" s="125"/>
      <c r="P590" s="125"/>
      <c r="Q590" s="125"/>
      <c r="R590" s="125"/>
      <c r="S590" s="125"/>
      <c r="T590" s="125"/>
      <c r="U590" s="124"/>
      <c r="V590" s="125"/>
      <c r="W590" s="125"/>
      <c r="X590" s="125"/>
      <c r="Y590" s="125"/>
      <c r="Z590" s="125"/>
      <c r="AA590" s="125"/>
      <c r="AB590" s="125"/>
      <c r="AC590" s="125"/>
      <c r="AD590" s="125"/>
      <c r="AE590" s="125"/>
      <c r="AF590" s="125"/>
      <c r="AG590" s="125"/>
    </row>
    <row r="591" spans="1:33" ht="12.75">
      <c r="A591" s="125"/>
      <c r="B591" s="124"/>
      <c r="C591" s="125"/>
      <c r="D591" s="154"/>
      <c r="E591" s="125"/>
      <c r="F591" s="125"/>
      <c r="G591" s="125"/>
      <c r="H591" s="125"/>
      <c r="I591" s="125"/>
      <c r="J591" s="125"/>
      <c r="K591" s="125"/>
      <c r="L591" s="125"/>
      <c r="M591" s="125"/>
      <c r="N591" s="125"/>
      <c r="O591" s="125"/>
      <c r="P591" s="125"/>
      <c r="Q591" s="125"/>
      <c r="R591" s="125"/>
      <c r="S591" s="125"/>
      <c r="T591" s="125"/>
      <c r="U591" s="124"/>
      <c r="V591" s="125"/>
      <c r="W591" s="125"/>
      <c r="X591" s="125"/>
      <c r="Y591" s="125"/>
      <c r="Z591" s="125"/>
      <c r="AA591" s="125"/>
      <c r="AB591" s="125"/>
      <c r="AC591" s="125"/>
      <c r="AD591" s="125"/>
      <c r="AE591" s="125"/>
      <c r="AF591" s="125"/>
      <c r="AG591" s="125"/>
    </row>
    <row r="592" spans="1:33" ht="12.75">
      <c r="A592" s="125"/>
      <c r="B592" s="124"/>
      <c r="C592" s="125"/>
      <c r="D592" s="154"/>
      <c r="E592" s="125"/>
      <c r="F592" s="125"/>
      <c r="G592" s="125"/>
      <c r="H592" s="125"/>
      <c r="I592" s="125"/>
      <c r="J592" s="125"/>
      <c r="K592" s="125"/>
      <c r="L592" s="125"/>
      <c r="M592" s="125"/>
      <c r="N592" s="125"/>
      <c r="O592" s="125"/>
      <c r="P592" s="125"/>
      <c r="Q592" s="125"/>
      <c r="R592" s="125"/>
      <c r="S592" s="125"/>
      <c r="T592" s="125"/>
      <c r="U592" s="124"/>
      <c r="V592" s="125"/>
      <c r="W592" s="125"/>
      <c r="X592" s="125"/>
      <c r="Y592" s="125"/>
      <c r="Z592" s="125"/>
      <c r="AA592" s="125"/>
      <c r="AB592" s="125"/>
      <c r="AC592" s="125"/>
      <c r="AD592" s="125"/>
      <c r="AE592" s="125"/>
      <c r="AF592" s="125"/>
      <c r="AG592" s="125"/>
    </row>
    <row r="593" spans="1:33" ht="12.75">
      <c r="A593" s="125"/>
      <c r="B593" s="124"/>
      <c r="C593" s="125"/>
      <c r="D593" s="154"/>
      <c r="E593" s="125"/>
      <c r="F593" s="125"/>
      <c r="G593" s="125"/>
      <c r="H593" s="125"/>
      <c r="I593" s="125"/>
      <c r="J593" s="125"/>
      <c r="K593" s="125"/>
      <c r="L593" s="125"/>
      <c r="M593" s="125"/>
      <c r="N593" s="125"/>
      <c r="O593" s="125"/>
      <c r="P593" s="125"/>
      <c r="Q593" s="125"/>
      <c r="R593" s="125"/>
      <c r="S593" s="125"/>
      <c r="T593" s="125"/>
      <c r="U593" s="124"/>
      <c r="V593" s="125"/>
      <c r="W593" s="125"/>
      <c r="X593" s="125"/>
      <c r="Y593" s="125"/>
      <c r="Z593" s="125"/>
      <c r="AA593" s="125"/>
      <c r="AB593" s="125"/>
      <c r="AC593" s="125"/>
      <c r="AD593" s="125"/>
      <c r="AE593" s="125"/>
      <c r="AF593" s="125"/>
      <c r="AG593" s="125"/>
    </row>
    <row r="594" spans="1:33" ht="12.75">
      <c r="A594" s="125"/>
      <c r="B594" s="124"/>
      <c r="C594" s="125"/>
      <c r="D594" s="154"/>
      <c r="E594" s="125"/>
      <c r="F594" s="125"/>
      <c r="G594" s="125"/>
      <c r="H594" s="125"/>
      <c r="I594" s="125"/>
      <c r="J594" s="125"/>
      <c r="K594" s="125"/>
      <c r="L594" s="125"/>
      <c r="M594" s="125"/>
      <c r="N594" s="125"/>
      <c r="O594" s="125"/>
      <c r="P594" s="125"/>
      <c r="Q594" s="125"/>
      <c r="R594" s="125"/>
      <c r="S594" s="125"/>
      <c r="T594" s="125"/>
      <c r="U594" s="124"/>
      <c r="V594" s="125"/>
      <c r="W594" s="125"/>
      <c r="X594" s="125"/>
      <c r="Y594" s="125"/>
      <c r="Z594" s="125"/>
      <c r="AA594" s="125"/>
      <c r="AB594" s="125"/>
      <c r="AC594" s="125"/>
      <c r="AD594" s="125"/>
      <c r="AE594" s="125"/>
      <c r="AF594" s="125"/>
      <c r="AG594" s="125"/>
    </row>
    <row r="595" spans="1:33" ht="12.75">
      <c r="A595" s="125"/>
      <c r="B595" s="124"/>
      <c r="C595" s="125"/>
      <c r="D595" s="154"/>
      <c r="E595" s="125"/>
      <c r="F595" s="125"/>
      <c r="G595" s="125"/>
      <c r="H595" s="125"/>
      <c r="I595" s="125"/>
      <c r="J595" s="125"/>
      <c r="K595" s="125"/>
      <c r="L595" s="125"/>
      <c r="M595" s="125"/>
      <c r="N595" s="125"/>
      <c r="O595" s="125"/>
      <c r="P595" s="125"/>
      <c r="Q595" s="125"/>
      <c r="R595" s="125"/>
      <c r="S595" s="125"/>
      <c r="T595" s="125"/>
      <c r="U595" s="124"/>
      <c r="V595" s="125"/>
      <c r="W595" s="125"/>
      <c r="X595" s="125"/>
      <c r="Y595" s="125"/>
      <c r="Z595" s="125"/>
      <c r="AA595" s="125"/>
      <c r="AB595" s="125"/>
      <c r="AC595" s="125"/>
      <c r="AD595" s="125"/>
      <c r="AE595" s="125"/>
      <c r="AF595" s="125"/>
      <c r="AG595" s="125"/>
    </row>
    <row r="596" spans="1:33" ht="12.75">
      <c r="A596" s="125"/>
      <c r="B596" s="124"/>
      <c r="C596" s="125"/>
      <c r="D596" s="154"/>
      <c r="E596" s="125"/>
      <c r="F596" s="125"/>
      <c r="G596" s="125"/>
      <c r="H596" s="125"/>
      <c r="I596" s="125"/>
      <c r="J596" s="125"/>
      <c r="K596" s="125"/>
      <c r="L596" s="125"/>
      <c r="M596" s="125"/>
      <c r="N596" s="125"/>
      <c r="O596" s="125"/>
      <c r="P596" s="125"/>
      <c r="Q596" s="125"/>
      <c r="R596" s="125"/>
      <c r="S596" s="125"/>
      <c r="T596" s="125"/>
      <c r="U596" s="124"/>
      <c r="V596" s="125"/>
      <c r="W596" s="125"/>
      <c r="X596" s="125"/>
      <c r="Y596" s="125"/>
      <c r="Z596" s="125"/>
      <c r="AA596" s="125"/>
      <c r="AB596" s="125"/>
      <c r="AC596" s="125"/>
      <c r="AD596" s="125"/>
      <c r="AE596" s="125"/>
      <c r="AF596" s="125"/>
      <c r="AG596" s="125"/>
    </row>
    <row r="597" spans="1:33" ht="12.75">
      <c r="A597" s="125"/>
      <c r="B597" s="124"/>
      <c r="C597" s="125"/>
      <c r="D597" s="154"/>
      <c r="E597" s="125"/>
      <c r="F597" s="125"/>
      <c r="G597" s="125"/>
      <c r="H597" s="125"/>
      <c r="I597" s="125"/>
      <c r="J597" s="125"/>
      <c r="K597" s="125"/>
      <c r="L597" s="125"/>
      <c r="M597" s="125"/>
      <c r="N597" s="125"/>
      <c r="O597" s="125"/>
      <c r="P597" s="125"/>
      <c r="Q597" s="125"/>
      <c r="R597" s="125"/>
      <c r="S597" s="125"/>
      <c r="T597" s="125"/>
      <c r="U597" s="124"/>
      <c r="V597" s="125"/>
      <c r="W597" s="125"/>
      <c r="X597" s="125"/>
      <c r="Y597" s="125"/>
      <c r="Z597" s="125"/>
      <c r="AA597" s="125"/>
      <c r="AB597" s="125"/>
      <c r="AC597" s="125"/>
      <c r="AD597" s="125"/>
      <c r="AE597" s="125"/>
      <c r="AF597" s="125"/>
      <c r="AG597" s="125"/>
    </row>
    <row r="598" spans="1:33" ht="12.75">
      <c r="A598" s="125"/>
      <c r="B598" s="124"/>
      <c r="C598" s="125"/>
      <c r="D598" s="154"/>
      <c r="E598" s="125"/>
      <c r="F598" s="125"/>
      <c r="G598" s="125"/>
      <c r="H598" s="125"/>
      <c r="I598" s="125"/>
      <c r="J598" s="125"/>
      <c r="K598" s="125"/>
      <c r="L598" s="125"/>
      <c r="M598" s="125"/>
      <c r="N598" s="125"/>
      <c r="O598" s="125"/>
      <c r="P598" s="125"/>
      <c r="Q598" s="125"/>
      <c r="R598" s="125"/>
      <c r="S598" s="125"/>
      <c r="T598" s="125"/>
      <c r="U598" s="124"/>
      <c r="V598" s="125"/>
      <c r="W598" s="125"/>
      <c r="X598" s="125"/>
      <c r="Y598" s="125"/>
      <c r="Z598" s="125"/>
      <c r="AA598" s="125"/>
      <c r="AB598" s="125"/>
      <c r="AC598" s="125"/>
      <c r="AD598" s="125"/>
      <c r="AE598" s="125"/>
      <c r="AF598" s="125"/>
      <c r="AG598" s="125"/>
    </row>
    <row r="599" spans="1:33" ht="12.75">
      <c r="A599" s="125"/>
      <c r="B599" s="124"/>
      <c r="C599" s="125"/>
      <c r="D599" s="154"/>
      <c r="E599" s="125"/>
      <c r="F599" s="125"/>
      <c r="G599" s="125"/>
      <c r="H599" s="125"/>
      <c r="I599" s="125"/>
      <c r="J599" s="125"/>
      <c r="K599" s="125"/>
      <c r="L599" s="125"/>
      <c r="M599" s="125"/>
      <c r="N599" s="125"/>
      <c r="O599" s="125"/>
      <c r="P599" s="125"/>
      <c r="Q599" s="125"/>
      <c r="R599" s="125"/>
      <c r="S599" s="125"/>
      <c r="T599" s="125"/>
      <c r="U599" s="124"/>
      <c r="V599" s="125"/>
      <c r="W599" s="125"/>
      <c r="X599" s="125"/>
      <c r="Y599" s="125"/>
      <c r="Z599" s="125"/>
      <c r="AA599" s="125"/>
      <c r="AB599" s="125"/>
      <c r="AC599" s="125"/>
      <c r="AD599" s="125"/>
      <c r="AE599" s="125"/>
      <c r="AF599" s="125"/>
      <c r="AG599" s="125"/>
    </row>
    <row r="600" spans="1:33" ht="12.75">
      <c r="A600" s="125"/>
      <c r="B600" s="124"/>
      <c r="C600" s="125"/>
      <c r="D600" s="154"/>
      <c r="E600" s="125"/>
      <c r="F600" s="125"/>
      <c r="G600" s="125"/>
      <c r="H600" s="125"/>
      <c r="I600" s="125"/>
      <c r="J600" s="125"/>
      <c r="K600" s="125"/>
      <c r="L600" s="125"/>
      <c r="M600" s="125"/>
      <c r="N600" s="125"/>
      <c r="O600" s="125"/>
      <c r="P600" s="125"/>
      <c r="Q600" s="125"/>
      <c r="R600" s="125"/>
      <c r="S600" s="125"/>
      <c r="T600" s="125"/>
      <c r="U600" s="124"/>
      <c r="V600" s="125"/>
      <c r="W600" s="125"/>
      <c r="X600" s="125"/>
      <c r="Y600" s="125"/>
      <c r="Z600" s="125"/>
      <c r="AA600" s="125"/>
      <c r="AB600" s="125"/>
      <c r="AC600" s="125"/>
      <c r="AD600" s="125"/>
      <c r="AE600" s="125"/>
      <c r="AF600" s="125"/>
      <c r="AG600" s="125"/>
    </row>
    <row r="601" spans="1:33" ht="12.75">
      <c r="A601" s="125"/>
      <c r="B601" s="124"/>
      <c r="C601" s="125"/>
      <c r="D601" s="154"/>
      <c r="E601" s="125"/>
      <c r="F601" s="125"/>
      <c r="G601" s="125"/>
      <c r="H601" s="125"/>
      <c r="I601" s="125"/>
      <c r="J601" s="125"/>
      <c r="K601" s="125"/>
      <c r="L601" s="125"/>
      <c r="M601" s="125"/>
      <c r="N601" s="125"/>
      <c r="O601" s="125"/>
      <c r="P601" s="125"/>
      <c r="Q601" s="125"/>
      <c r="R601" s="125"/>
      <c r="S601" s="125"/>
      <c r="T601" s="125"/>
      <c r="U601" s="124"/>
      <c r="V601" s="125"/>
      <c r="W601" s="125"/>
      <c r="X601" s="125"/>
      <c r="Y601" s="125"/>
      <c r="Z601" s="125"/>
      <c r="AA601" s="125"/>
      <c r="AB601" s="125"/>
      <c r="AC601" s="125"/>
      <c r="AD601" s="125"/>
      <c r="AE601" s="125"/>
      <c r="AF601" s="125"/>
      <c r="AG601" s="125"/>
    </row>
    <row r="602" spans="1:33" ht="12.75">
      <c r="A602" s="125"/>
      <c r="B602" s="124"/>
      <c r="C602" s="125"/>
      <c r="D602" s="154"/>
      <c r="E602" s="125"/>
      <c r="F602" s="125"/>
      <c r="G602" s="125"/>
      <c r="H602" s="125"/>
      <c r="I602" s="125"/>
      <c r="J602" s="125"/>
      <c r="K602" s="125"/>
      <c r="L602" s="125"/>
      <c r="M602" s="125"/>
      <c r="N602" s="125"/>
      <c r="O602" s="125"/>
      <c r="P602" s="125"/>
      <c r="Q602" s="125"/>
      <c r="R602" s="125"/>
      <c r="S602" s="125"/>
      <c r="T602" s="125"/>
      <c r="U602" s="124"/>
      <c r="V602" s="125"/>
      <c r="W602" s="125"/>
      <c r="X602" s="125"/>
      <c r="Y602" s="125"/>
      <c r="Z602" s="125"/>
      <c r="AA602" s="125"/>
      <c r="AB602" s="125"/>
      <c r="AC602" s="125"/>
      <c r="AD602" s="125"/>
      <c r="AE602" s="125"/>
      <c r="AF602" s="125"/>
      <c r="AG602" s="125"/>
    </row>
    <row r="603" spans="1:33" ht="12.75">
      <c r="A603" s="125"/>
      <c r="B603" s="124"/>
      <c r="C603" s="125"/>
      <c r="D603" s="154"/>
      <c r="E603" s="125"/>
      <c r="F603" s="125"/>
      <c r="G603" s="125"/>
      <c r="H603" s="125"/>
      <c r="I603" s="125"/>
      <c r="J603" s="125"/>
      <c r="K603" s="125"/>
      <c r="L603" s="125"/>
      <c r="M603" s="125"/>
      <c r="N603" s="125"/>
      <c r="O603" s="125"/>
      <c r="P603" s="125"/>
      <c r="Q603" s="125"/>
      <c r="R603" s="125"/>
      <c r="S603" s="125"/>
      <c r="T603" s="125"/>
      <c r="U603" s="124"/>
      <c r="V603" s="125"/>
      <c r="W603" s="125"/>
      <c r="X603" s="125"/>
      <c r="Y603" s="125"/>
      <c r="Z603" s="125"/>
      <c r="AA603" s="125"/>
      <c r="AB603" s="125"/>
      <c r="AC603" s="125"/>
      <c r="AD603" s="125"/>
      <c r="AE603" s="125"/>
      <c r="AF603" s="125"/>
      <c r="AG603" s="125"/>
    </row>
    <row r="604" spans="1:33" ht="12.75">
      <c r="A604" s="125"/>
      <c r="B604" s="124"/>
      <c r="C604" s="125"/>
      <c r="D604" s="154"/>
      <c r="E604" s="125"/>
      <c r="F604" s="125"/>
      <c r="G604" s="125"/>
      <c r="H604" s="125"/>
      <c r="I604" s="125"/>
      <c r="J604" s="125"/>
      <c r="K604" s="125"/>
      <c r="L604" s="125"/>
      <c r="M604" s="125"/>
      <c r="N604" s="125"/>
      <c r="O604" s="125"/>
      <c r="P604" s="125"/>
      <c r="Q604" s="125"/>
      <c r="R604" s="125"/>
      <c r="S604" s="125"/>
      <c r="T604" s="125"/>
      <c r="U604" s="124"/>
      <c r="V604" s="125"/>
      <c r="W604" s="125"/>
      <c r="X604" s="125"/>
      <c r="Y604" s="125"/>
      <c r="Z604" s="125"/>
      <c r="AA604" s="125"/>
      <c r="AB604" s="125"/>
      <c r="AC604" s="125"/>
      <c r="AD604" s="125"/>
      <c r="AE604" s="125"/>
      <c r="AF604" s="125"/>
      <c r="AG604" s="125"/>
    </row>
    <row r="605" spans="1:33" ht="12.75">
      <c r="A605" s="125"/>
      <c r="B605" s="124"/>
      <c r="C605" s="125"/>
      <c r="D605" s="154"/>
      <c r="E605" s="125"/>
      <c r="F605" s="125"/>
      <c r="G605" s="125"/>
      <c r="H605" s="125"/>
      <c r="I605" s="125"/>
      <c r="J605" s="125"/>
      <c r="K605" s="125"/>
      <c r="L605" s="125"/>
      <c r="M605" s="125"/>
      <c r="N605" s="125"/>
      <c r="O605" s="125"/>
      <c r="P605" s="125"/>
      <c r="Q605" s="125"/>
      <c r="R605" s="125"/>
      <c r="S605" s="125"/>
      <c r="T605" s="125"/>
      <c r="U605" s="124"/>
      <c r="V605" s="125"/>
      <c r="W605" s="125"/>
      <c r="X605" s="125"/>
      <c r="Y605" s="125"/>
      <c r="Z605" s="125"/>
      <c r="AA605" s="125"/>
      <c r="AB605" s="125"/>
      <c r="AC605" s="125"/>
      <c r="AD605" s="125"/>
      <c r="AE605" s="125"/>
      <c r="AF605" s="125"/>
      <c r="AG605" s="125"/>
    </row>
    <row r="606" spans="1:33" ht="12.75">
      <c r="A606" s="125"/>
      <c r="B606" s="124"/>
      <c r="C606" s="125"/>
      <c r="D606" s="154"/>
      <c r="E606" s="125"/>
      <c r="F606" s="125"/>
      <c r="G606" s="125"/>
      <c r="H606" s="125"/>
      <c r="I606" s="125"/>
      <c r="J606" s="125"/>
      <c r="K606" s="125"/>
      <c r="L606" s="125"/>
      <c r="M606" s="125"/>
      <c r="N606" s="125"/>
      <c r="O606" s="125"/>
      <c r="P606" s="125"/>
      <c r="Q606" s="125"/>
      <c r="R606" s="125"/>
      <c r="S606" s="125"/>
      <c r="T606" s="125"/>
      <c r="U606" s="124"/>
      <c r="V606" s="125"/>
      <c r="W606" s="125"/>
      <c r="X606" s="125"/>
      <c r="Y606" s="125"/>
      <c r="Z606" s="125"/>
      <c r="AA606" s="125"/>
      <c r="AB606" s="125"/>
      <c r="AC606" s="125"/>
      <c r="AD606" s="125"/>
      <c r="AE606" s="125"/>
      <c r="AF606" s="125"/>
      <c r="AG606" s="125"/>
    </row>
    <row r="607" spans="1:33" ht="12.75">
      <c r="A607" s="125"/>
      <c r="B607" s="124"/>
      <c r="C607" s="125"/>
      <c r="D607" s="154"/>
      <c r="E607" s="125"/>
      <c r="F607" s="125"/>
      <c r="G607" s="125"/>
      <c r="H607" s="125"/>
      <c r="I607" s="125"/>
      <c r="J607" s="125"/>
      <c r="K607" s="125"/>
      <c r="L607" s="125"/>
      <c r="M607" s="125"/>
      <c r="N607" s="125"/>
      <c r="O607" s="125"/>
      <c r="P607" s="125"/>
      <c r="Q607" s="125"/>
      <c r="R607" s="125"/>
      <c r="S607" s="125"/>
      <c r="T607" s="125"/>
      <c r="U607" s="124"/>
      <c r="V607" s="125"/>
      <c r="W607" s="125"/>
      <c r="X607" s="125"/>
      <c r="Y607" s="125"/>
      <c r="Z607" s="125"/>
      <c r="AA607" s="125"/>
      <c r="AB607" s="125"/>
      <c r="AC607" s="125"/>
      <c r="AD607" s="125"/>
      <c r="AE607" s="125"/>
      <c r="AF607" s="125"/>
      <c r="AG607" s="125"/>
    </row>
    <row r="608" spans="1:33" ht="12.75">
      <c r="A608" s="125"/>
      <c r="B608" s="124"/>
      <c r="C608" s="125"/>
      <c r="D608" s="154"/>
      <c r="E608" s="125"/>
      <c r="F608" s="125"/>
      <c r="G608" s="125"/>
      <c r="H608" s="125"/>
      <c r="I608" s="125"/>
      <c r="J608" s="125"/>
      <c r="K608" s="125"/>
      <c r="L608" s="125"/>
      <c r="M608" s="125"/>
      <c r="N608" s="125"/>
      <c r="O608" s="125"/>
      <c r="P608" s="125"/>
      <c r="Q608" s="125"/>
      <c r="R608" s="125"/>
      <c r="S608" s="125"/>
      <c r="T608" s="125"/>
      <c r="U608" s="124"/>
      <c r="V608" s="125"/>
      <c r="W608" s="125"/>
      <c r="X608" s="125"/>
      <c r="Y608" s="125"/>
      <c r="Z608" s="125"/>
      <c r="AA608" s="125"/>
      <c r="AB608" s="125"/>
      <c r="AC608" s="125"/>
      <c r="AD608" s="125"/>
      <c r="AE608" s="125"/>
      <c r="AF608" s="125"/>
      <c r="AG608" s="125"/>
    </row>
    <row r="609" spans="1:33" ht="12.75">
      <c r="A609" s="125"/>
      <c r="B609" s="124"/>
      <c r="C609" s="125"/>
      <c r="D609" s="154"/>
      <c r="E609" s="125"/>
      <c r="F609" s="125"/>
      <c r="G609" s="125"/>
      <c r="H609" s="125"/>
      <c r="I609" s="125"/>
      <c r="J609" s="125"/>
      <c r="K609" s="125"/>
      <c r="L609" s="125"/>
      <c r="M609" s="125"/>
      <c r="N609" s="125"/>
      <c r="O609" s="125"/>
      <c r="P609" s="125"/>
      <c r="Q609" s="125"/>
      <c r="R609" s="125"/>
      <c r="S609" s="125"/>
      <c r="T609" s="125"/>
      <c r="U609" s="124"/>
      <c r="V609" s="125"/>
      <c r="W609" s="125"/>
      <c r="X609" s="125"/>
      <c r="Y609" s="125"/>
      <c r="Z609" s="125"/>
      <c r="AA609" s="125"/>
      <c r="AB609" s="125"/>
      <c r="AC609" s="125"/>
      <c r="AD609" s="125"/>
      <c r="AE609" s="125"/>
      <c r="AF609" s="125"/>
      <c r="AG609" s="125"/>
    </row>
    <row r="610" spans="1:33" ht="12.75">
      <c r="A610" s="125"/>
      <c r="B610" s="124"/>
      <c r="C610" s="125"/>
      <c r="D610" s="154"/>
      <c r="E610" s="125"/>
      <c r="F610" s="125"/>
      <c r="G610" s="125"/>
      <c r="H610" s="125"/>
      <c r="I610" s="125"/>
      <c r="J610" s="125"/>
      <c r="K610" s="125"/>
      <c r="L610" s="125"/>
      <c r="M610" s="125"/>
      <c r="N610" s="125"/>
      <c r="O610" s="125"/>
      <c r="P610" s="125"/>
      <c r="Q610" s="125"/>
      <c r="R610" s="125"/>
      <c r="S610" s="125"/>
      <c r="T610" s="125"/>
      <c r="U610" s="124"/>
      <c r="V610" s="125"/>
      <c r="W610" s="125"/>
      <c r="X610" s="125"/>
      <c r="Y610" s="125"/>
      <c r="Z610" s="125"/>
      <c r="AA610" s="125"/>
      <c r="AB610" s="125"/>
      <c r="AC610" s="125"/>
      <c r="AD610" s="125"/>
      <c r="AE610" s="125"/>
      <c r="AF610" s="125"/>
      <c r="AG610" s="125"/>
    </row>
    <row r="611" spans="1:33" ht="12.75">
      <c r="A611" s="125"/>
      <c r="B611" s="124"/>
      <c r="C611" s="125"/>
      <c r="D611" s="154"/>
      <c r="E611" s="125"/>
      <c r="F611" s="125"/>
      <c r="G611" s="125"/>
      <c r="H611" s="125"/>
      <c r="I611" s="125"/>
      <c r="J611" s="125"/>
      <c r="K611" s="125"/>
      <c r="L611" s="125"/>
      <c r="M611" s="125"/>
      <c r="N611" s="125"/>
      <c r="O611" s="125"/>
      <c r="P611" s="125"/>
      <c r="Q611" s="125"/>
      <c r="R611" s="125"/>
      <c r="S611" s="125"/>
      <c r="T611" s="125"/>
      <c r="U611" s="124"/>
      <c r="V611" s="125"/>
      <c r="W611" s="125"/>
      <c r="X611" s="125"/>
      <c r="Y611" s="125"/>
      <c r="Z611" s="125"/>
      <c r="AA611" s="125"/>
      <c r="AB611" s="125"/>
      <c r="AC611" s="125"/>
      <c r="AD611" s="125"/>
      <c r="AE611" s="125"/>
      <c r="AF611" s="125"/>
      <c r="AG611" s="125"/>
    </row>
    <row r="612" spans="1:33" ht="12.75">
      <c r="A612" s="125"/>
      <c r="B612" s="124"/>
      <c r="C612" s="125"/>
      <c r="D612" s="154"/>
      <c r="E612" s="125"/>
      <c r="F612" s="125"/>
      <c r="G612" s="125"/>
      <c r="H612" s="125"/>
      <c r="I612" s="125"/>
      <c r="J612" s="125"/>
      <c r="K612" s="125"/>
      <c r="L612" s="125"/>
      <c r="M612" s="125"/>
      <c r="N612" s="125"/>
      <c r="O612" s="125"/>
      <c r="P612" s="125"/>
      <c r="Q612" s="125"/>
      <c r="R612" s="125"/>
      <c r="S612" s="125"/>
      <c r="T612" s="125"/>
      <c r="U612" s="124"/>
      <c r="V612" s="125"/>
      <c r="W612" s="125"/>
      <c r="X612" s="125"/>
      <c r="Y612" s="125"/>
      <c r="Z612" s="125"/>
      <c r="AA612" s="125"/>
      <c r="AB612" s="125"/>
      <c r="AC612" s="125"/>
      <c r="AD612" s="125"/>
      <c r="AE612" s="125"/>
      <c r="AF612" s="125"/>
      <c r="AG612" s="125"/>
    </row>
    <row r="613" spans="1:33" ht="12.75">
      <c r="A613" s="125"/>
      <c r="B613" s="124"/>
      <c r="C613" s="125"/>
      <c r="D613" s="154"/>
      <c r="E613" s="125"/>
      <c r="F613" s="125"/>
      <c r="G613" s="125"/>
      <c r="H613" s="125"/>
      <c r="I613" s="125"/>
      <c r="J613" s="125"/>
      <c r="K613" s="125"/>
      <c r="L613" s="125"/>
      <c r="M613" s="125"/>
      <c r="N613" s="125"/>
      <c r="O613" s="125"/>
      <c r="P613" s="125"/>
      <c r="Q613" s="125"/>
      <c r="R613" s="125"/>
      <c r="S613" s="125"/>
      <c r="T613" s="125"/>
      <c r="U613" s="124"/>
      <c r="V613" s="125"/>
      <c r="W613" s="125"/>
      <c r="X613" s="125"/>
      <c r="Y613" s="125"/>
      <c r="Z613" s="125"/>
      <c r="AA613" s="125"/>
      <c r="AB613" s="125"/>
      <c r="AC613" s="125"/>
      <c r="AD613" s="125"/>
      <c r="AE613" s="125"/>
      <c r="AF613" s="125"/>
      <c r="AG613" s="125"/>
    </row>
    <row r="614" spans="1:33" ht="12.75">
      <c r="A614" s="125"/>
      <c r="B614" s="124"/>
      <c r="C614" s="125"/>
      <c r="D614" s="154"/>
      <c r="E614" s="125"/>
      <c r="F614" s="125"/>
      <c r="G614" s="125"/>
      <c r="H614" s="125"/>
      <c r="I614" s="125"/>
      <c r="J614" s="125"/>
      <c r="K614" s="125"/>
      <c r="L614" s="125"/>
      <c r="M614" s="125"/>
      <c r="N614" s="125"/>
      <c r="O614" s="125"/>
      <c r="P614" s="125"/>
      <c r="Q614" s="125"/>
      <c r="R614" s="125"/>
      <c r="S614" s="125"/>
      <c r="T614" s="125"/>
      <c r="U614" s="124"/>
      <c r="V614" s="125"/>
      <c r="W614" s="125"/>
      <c r="X614" s="125"/>
      <c r="Y614" s="125"/>
      <c r="Z614" s="125"/>
      <c r="AA614" s="125"/>
      <c r="AB614" s="125"/>
      <c r="AC614" s="125"/>
      <c r="AD614" s="125"/>
      <c r="AE614" s="125"/>
      <c r="AF614" s="125"/>
      <c r="AG614" s="125"/>
    </row>
    <row r="615" spans="1:33" ht="12.75">
      <c r="A615" s="125"/>
      <c r="B615" s="124"/>
      <c r="C615" s="125"/>
      <c r="D615" s="154"/>
      <c r="E615" s="125"/>
      <c r="F615" s="125"/>
      <c r="G615" s="125"/>
      <c r="H615" s="125"/>
      <c r="I615" s="125"/>
      <c r="J615" s="125"/>
      <c r="K615" s="125"/>
      <c r="L615" s="125"/>
      <c r="M615" s="125"/>
      <c r="N615" s="125"/>
      <c r="O615" s="125"/>
      <c r="P615" s="125"/>
      <c r="Q615" s="125"/>
      <c r="R615" s="125"/>
      <c r="S615" s="125"/>
      <c r="T615" s="125"/>
      <c r="U615" s="124"/>
      <c r="V615" s="125"/>
      <c r="W615" s="125"/>
      <c r="X615" s="125"/>
      <c r="Y615" s="125"/>
      <c r="Z615" s="125"/>
      <c r="AA615" s="125"/>
      <c r="AB615" s="125"/>
      <c r="AC615" s="125"/>
      <c r="AD615" s="125"/>
      <c r="AE615" s="125"/>
      <c r="AF615" s="125"/>
      <c r="AG615" s="125"/>
    </row>
    <row r="616" spans="1:33" ht="12.75">
      <c r="A616" s="125"/>
      <c r="B616" s="124"/>
      <c r="C616" s="125"/>
      <c r="D616" s="154"/>
      <c r="E616" s="125"/>
      <c r="F616" s="125"/>
      <c r="G616" s="125"/>
      <c r="H616" s="125"/>
      <c r="I616" s="125"/>
      <c r="J616" s="125"/>
      <c r="K616" s="125"/>
      <c r="L616" s="125"/>
      <c r="M616" s="125"/>
      <c r="N616" s="125"/>
      <c r="O616" s="125"/>
      <c r="P616" s="125"/>
      <c r="Q616" s="125"/>
      <c r="R616" s="125"/>
      <c r="S616" s="125"/>
      <c r="T616" s="125"/>
      <c r="U616" s="124"/>
      <c r="V616" s="125"/>
      <c r="W616" s="125"/>
      <c r="X616" s="125"/>
      <c r="Y616" s="125"/>
      <c r="Z616" s="125"/>
      <c r="AA616" s="125"/>
      <c r="AB616" s="125"/>
      <c r="AC616" s="125"/>
      <c r="AD616" s="125"/>
      <c r="AE616" s="125"/>
      <c r="AF616" s="125"/>
      <c r="AG616" s="125"/>
    </row>
    <row r="617" spans="1:33" ht="12.75">
      <c r="A617" s="125"/>
      <c r="B617" s="124"/>
      <c r="C617" s="125"/>
      <c r="D617" s="154"/>
      <c r="E617" s="125"/>
      <c r="F617" s="125"/>
      <c r="G617" s="125"/>
      <c r="H617" s="125"/>
      <c r="I617" s="125"/>
      <c r="J617" s="125"/>
      <c r="K617" s="125"/>
      <c r="L617" s="125"/>
      <c r="M617" s="125"/>
      <c r="N617" s="125"/>
      <c r="O617" s="125"/>
      <c r="P617" s="125"/>
      <c r="Q617" s="125"/>
      <c r="R617" s="125"/>
      <c r="S617" s="125"/>
      <c r="T617" s="125"/>
      <c r="U617" s="124"/>
      <c r="V617" s="125"/>
      <c r="W617" s="125"/>
      <c r="X617" s="125"/>
      <c r="Y617" s="125"/>
      <c r="Z617" s="125"/>
      <c r="AA617" s="125"/>
      <c r="AB617" s="125"/>
      <c r="AC617" s="125"/>
      <c r="AD617" s="125"/>
      <c r="AE617" s="125"/>
      <c r="AF617" s="125"/>
      <c r="AG617" s="125"/>
    </row>
    <row r="618" spans="1:33" ht="12.75">
      <c r="A618" s="125"/>
      <c r="B618" s="124"/>
      <c r="C618" s="125"/>
      <c r="D618" s="154"/>
      <c r="E618" s="125"/>
      <c r="F618" s="125"/>
      <c r="G618" s="125"/>
      <c r="H618" s="125"/>
      <c r="I618" s="125"/>
      <c r="J618" s="125"/>
      <c r="K618" s="125"/>
      <c r="L618" s="125"/>
      <c r="M618" s="125"/>
      <c r="N618" s="125"/>
      <c r="O618" s="125"/>
      <c r="P618" s="125"/>
      <c r="Q618" s="125"/>
      <c r="R618" s="125"/>
      <c r="S618" s="125"/>
      <c r="T618" s="125"/>
      <c r="U618" s="124"/>
      <c r="V618" s="125"/>
      <c r="W618" s="125"/>
      <c r="X618" s="125"/>
      <c r="Y618" s="125"/>
      <c r="Z618" s="125"/>
      <c r="AA618" s="125"/>
      <c r="AB618" s="125"/>
      <c r="AC618" s="125"/>
      <c r="AD618" s="125"/>
      <c r="AE618" s="125"/>
      <c r="AF618" s="125"/>
      <c r="AG618" s="125"/>
    </row>
    <row r="619" spans="1:33" ht="12.75">
      <c r="A619" s="125"/>
      <c r="B619" s="124"/>
      <c r="C619" s="125"/>
      <c r="D619" s="154"/>
      <c r="E619" s="125"/>
      <c r="F619" s="125"/>
      <c r="G619" s="125"/>
      <c r="H619" s="125"/>
      <c r="I619" s="125"/>
      <c r="J619" s="125"/>
      <c r="K619" s="125"/>
      <c r="L619" s="125"/>
      <c r="M619" s="125"/>
      <c r="N619" s="125"/>
      <c r="O619" s="125"/>
      <c r="P619" s="125"/>
      <c r="Q619" s="125"/>
      <c r="R619" s="125"/>
      <c r="S619" s="125"/>
      <c r="T619" s="125"/>
      <c r="U619" s="124"/>
      <c r="V619" s="125"/>
      <c r="W619" s="125"/>
      <c r="X619" s="125"/>
      <c r="Y619" s="125"/>
      <c r="Z619" s="125"/>
      <c r="AA619" s="125"/>
      <c r="AB619" s="125"/>
      <c r="AC619" s="125"/>
      <c r="AD619" s="125"/>
      <c r="AE619" s="125"/>
      <c r="AF619" s="125"/>
      <c r="AG619" s="125"/>
    </row>
    <row r="620" spans="1:33" ht="12.75">
      <c r="A620" s="125"/>
      <c r="B620" s="124"/>
      <c r="C620" s="125"/>
      <c r="D620" s="154"/>
      <c r="E620" s="125"/>
      <c r="F620" s="125"/>
      <c r="G620" s="125"/>
      <c r="H620" s="125"/>
      <c r="I620" s="125"/>
      <c r="J620" s="125"/>
      <c r="K620" s="125"/>
      <c r="L620" s="125"/>
      <c r="M620" s="125"/>
      <c r="N620" s="125"/>
      <c r="O620" s="125"/>
      <c r="P620" s="125"/>
      <c r="Q620" s="125"/>
      <c r="R620" s="125"/>
      <c r="S620" s="125"/>
      <c r="T620" s="125"/>
      <c r="U620" s="124"/>
      <c r="V620" s="125"/>
      <c r="W620" s="125"/>
      <c r="X620" s="125"/>
      <c r="Y620" s="125"/>
      <c r="Z620" s="125"/>
      <c r="AA620" s="125"/>
      <c r="AB620" s="125"/>
      <c r="AC620" s="125"/>
      <c r="AD620" s="125"/>
      <c r="AE620" s="125"/>
      <c r="AF620" s="125"/>
      <c r="AG620" s="125"/>
    </row>
    <row r="621" spans="1:33" ht="12.75">
      <c r="A621" s="125"/>
      <c r="B621" s="124"/>
      <c r="C621" s="125"/>
      <c r="D621" s="154"/>
      <c r="E621" s="125"/>
      <c r="F621" s="125"/>
      <c r="G621" s="125"/>
      <c r="H621" s="125"/>
      <c r="I621" s="125"/>
      <c r="J621" s="125"/>
      <c r="K621" s="125"/>
      <c r="L621" s="125"/>
      <c r="M621" s="125"/>
      <c r="N621" s="125"/>
      <c r="O621" s="125"/>
      <c r="P621" s="125"/>
      <c r="Q621" s="125"/>
      <c r="R621" s="125"/>
      <c r="S621" s="125"/>
      <c r="T621" s="125"/>
      <c r="U621" s="124"/>
      <c r="V621" s="125"/>
      <c r="W621" s="125"/>
      <c r="X621" s="125"/>
      <c r="Y621" s="125"/>
      <c r="Z621" s="125"/>
      <c r="AA621" s="125"/>
      <c r="AB621" s="125"/>
      <c r="AC621" s="125"/>
      <c r="AD621" s="125"/>
      <c r="AE621" s="125"/>
      <c r="AF621" s="125"/>
      <c r="AG621" s="125"/>
    </row>
    <row r="622" spans="1:33" ht="12.75">
      <c r="A622" s="125"/>
      <c r="B622" s="124"/>
      <c r="C622" s="125"/>
      <c r="D622" s="154"/>
      <c r="E622" s="125"/>
      <c r="F622" s="125"/>
      <c r="G622" s="125"/>
      <c r="H622" s="125"/>
      <c r="I622" s="125"/>
      <c r="J622" s="125"/>
      <c r="K622" s="125"/>
      <c r="L622" s="125"/>
      <c r="M622" s="125"/>
      <c r="N622" s="125"/>
      <c r="O622" s="125"/>
      <c r="P622" s="125"/>
      <c r="Q622" s="125"/>
      <c r="R622" s="125"/>
      <c r="S622" s="125"/>
      <c r="T622" s="125"/>
      <c r="U622" s="124"/>
      <c r="V622" s="125"/>
      <c r="W622" s="125"/>
      <c r="X622" s="125"/>
      <c r="Y622" s="125"/>
      <c r="Z622" s="125"/>
      <c r="AA622" s="125"/>
      <c r="AB622" s="125"/>
      <c r="AC622" s="125"/>
      <c r="AD622" s="125"/>
      <c r="AE622" s="125"/>
      <c r="AF622" s="125"/>
      <c r="AG622" s="125"/>
    </row>
    <row r="623" spans="1:33" ht="12.75">
      <c r="A623" s="125"/>
      <c r="B623" s="124"/>
      <c r="C623" s="125"/>
      <c r="D623" s="154"/>
      <c r="E623" s="125"/>
      <c r="F623" s="125"/>
      <c r="G623" s="125"/>
      <c r="H623" s="125"/>
      <c r="I623" s="125"/>
      <c r="J623" s="125"/>
      <c r="K623" s="125"/>
      <c r="L623" s="125"/>
      <c r="M623" s="125"/>
      <c r="N623" s="125"/>
      <c r="O623" s="125"/>
      <c r="P623" s="125"/>
      <c r="Q623" s="125"/>
      <c r="R623" s="125"/>
      <c r="S623" s="125"/>
      <c r="T623" s="125"/>
      <c r="U623" s="124"/>
      <c r="V623" s="125"/>
      <c r="W623" s="125"/>
      <c r="X623" s="125"/>
      <c r="Y623" s="125"/>
      <c r="Z623" s="125"/>
      <c r="AA623" s="125"/>
      <c r="AB623" s="125"/>
      <c r="AC623" s="125"/>
      <c r="AD623" s="125"/>
      <c r="AE623" s="125"/>
      <c r="AF623" s="125"/>
      <c r="AG623" s="125"/>
    </row>
    <row r="624" spans="1:33" ht="12.75">
      <c r="A624" s="125"/>
      <c r="B624" s="124"/>
      <c r="C624" s="125"/>
      <c r="D624" s="154"/>
      <c r="E624" s="125"/>
      <c r="F624" s="125"/>
      <c r="G624" s="125"/>
      <c r="H624" s="125"/>
      <c r="I624" s="125"/>
      <c r="J624" s="125"/>
      <c r="K624" s="125"/>
      <c r="L624" s="125"/>
      <c r="M624" s="125"/>
      <c r="N624" s="125"/>
      <c r="O624" s="125"/>
      <c r="P624" s="125"/>
      <c r="Q624" s="125"/>
      <c r="R624" s="125"/>
      <c r="S624" s="125"/>
      <c r="T624" s="125"/>
      <c r="U624" s="124"/>
      <c r="V624" s="125"/>
      <c r="W624" s="125"/>
      <c r="X624" s="125"/>
      <c r="Y624" s="125"/>
      <c r="Z624" s="125"/>
      <c r="AA624" s="125"/>
      <c r="AB624" s="125"/>
      <c r="AC624" s="125"/>
      <c r="AD624" s="125"/>
      <c r="AE624" s="125"/>
      <c r="AF624" s="125"/>
      <c r="AG624" s="125"/>
    </row>
    <row r="625" spans="1:33" ht="12.75">
      <c r="A625" s="125"/>
      <c r="B625" s="124"/>
      <c r="C625" s="125"/>
      <c r="D625" s="154"/>
      <c r="E625" s="125"/>
      <c r="F625" s="125"/>
      <c r="G625" s="125"/>
      <c r="H625" s="125"/>
      <c r="I625" s="125"/>
      <c r="J625" s="125"/>
      <c r="K625" s="125"/>
      <c r="L625" s="125"/>
      <c r="M625" s="125"/>
      <c r="N625" s="125"/>
      <c r="O625" s="125"/>
      <c r="P625" s="125"/>
      <c r="Q625" s="125"/>
      <c r="R625" s="125"/>
      <c r="S625" s="125"/>
      <c r="T625" s="125"/>
      <c r="U625" s="124"/>
      <c r="V625" s="125"/>
      <c r="W625" s="125"/>
      <c r="X625" s="125"/>
      <c r="Y625" s="125"/>
      <c r="Z625" s="125"/>
      <c r="AA625" s="125"/>
      <c r="AB625" s="125"/>
      <c r="AC625" s="125"/>
      <c r="AD625" s="125"/>
      <c r="AE625" s="125"/>
      <c r="AF625" s="125"/>
      <c r="AG625" s="125"/>
    </row>
    <row r="626" spans="1:33" ht="12.75">
      <c r="A626" s="125"/>
      <c r="B626" s="124"/>
      <c r="C626" s="125"/>
      <c r="D626" s="154"/>
      <c r="E626" s="125"/>
      <c r="F626" s="125"/>
      <c r="G626" s="125"/>
      <c r="H626" s="125"/>
      <c r="I626" s="125"/>
      <c r="J626" s="125"/>
      <c r="K626" s="125"/>
      <c r="L626" s="125"/>
      <c r="M626" s="125"/>
      <c r="N626" s="125"/>
      <c r="O626" s="125"/>
      <c r="P626" s="125"/>
      <c r="Q626" s="125"/>
      <c r="R626" s="125"/>
      <c r="S626" s="125"/>
      <c r="T626" s="125"/>
      <c r="U626" s="124"/>
      <c r="V626" s="125"/>
      <c r="W626" s="125"/>
      <c r="X626" s="125"/>
      <c r="Y626" s="125"/>
      <c r="Z626" s="125"/>
      <c r="AA626" s="125"/>
      <c r="AB626" s="125"/>
      <c r="AC626" s="125"/>
      <c r="AD626" s="125"/>
      <c r="AE626" s="125"/>
      <c r="AF626" s="125"/>
      <c r="AG626" s="125"/>
    </row>
    <row r="627" spans="1:33" ht="12.75">
      <c r="A627" s="125"/>
      <c r="B627" s="124"/>
      <c r="C627" s="125"/>
      <c r="D627" s="154"/>
      <c r="E627" s="125"/>
      <c r="F627" s="125"/>
      <c r="G627" s="125"/>
      <c r="H627" s="125"/>
      <c r="I627" s="125"/>
      <c r="J627" s="125"/>
      <c r="K627" s="125"/>
      <c r="L627" s="125"/>
      <c r="M627" s="125"/>
      <c r="N627" s="125"/>
      <c r="O627" s="125"/>
      <c r="P627" s="125"/>
      <c r="Q627" s="125"/>
      <c r="R627" s="125"/>
      <c r="S627" s="125"/>
      <c r="T627" s="125"/>
      <c r="U627" s="124"/>
      <c r="V627" s="125"/>
      <c r="W627" s="125"/>
      <c r="X627" s="125"/>
      <c r="Y627" s="125"/>
      <c r="Z627" s="125"/>
      <c r="AA627" s="125"/>
      <c r="AB627" s="125"/>
      <c r="AC627" s="125"/>
      <c r="AD627" s="125"/>
      <c r="AE627" s="125"/>
      <c r="AF627" s="125"/>
      <c r="AG627" s="125"/>
    </row>
    <row r="628" spans="1:33" ht="12.75">
      <c r="A628" s="125"/>
      <c r="B628" s="124"/>
      <c r="C628" s="125"/>
      <c r="D628" s="154"/>
      <c r="E628" s="125"/>
      <c r="F628" s="125"/>
      <c r="G628" s="125"/>
      <c r="H628" s="125"/>
      <c r="I628" s="125"/>
      <c r="J628" s="125"/>
      <c r="K628" s="125"/>
      <c r="L628" s="125"/>
      <c r="M628" s="125"/>
      <c r="N628" s="125"/>
      <c r="O628" s="125"/>
      <c r="P628" s="125"/>
      <c r="Q628" s="125"/>
      <c r="R628" s="125"/>
      <c r="S628" s="125"/>
      <c r="T628" s="125"/>
      <c r="U628" s="124"/>
      <c r="V628" s="125"/>
      <c r="W628" s="125"/>
      <c r="X628" s="125"/>
      <c r="Y628" s="125"/>
      <c r="Z628" s="125"/>
      <c r="AA628" s="125"/>
      <c r="AB628" s="125"/>
      <c r="AC628" s="125"/>
      <c r="AD628" s="125"/>
      <c r="AE628" s="125"/>
      <c r="AF628" s="125"/>
      <c r="AG628" s="125"/>
    </row>
    <row r="629" spans="1:33" ht="12.75">
      <c r="A629" s="125"/>
      <c r="B629" s="124"/>
      <c r="C629" s="125"/>
      <c r="D629" s="154"/>
      <c r="E629" s="125"/>
      <c r="F629" s="125"/>
      <c r="G629" s="125"/>
      <c r="H629" s="125"/>
      <c r="I629" s="125"/>
      <c r="J629" s="125"/>
      <c r="K629" s="125"/>
      <c r="L629" s="125"/>
      <c r="M629" s="125"/>
      <c r="N629" s="125"/>
      <c r="O629" s="125"/>
      <c r="P629" s="125"/>
      <c r="Q629" s="125"/>
      <c r="R629" s="125"/>
      <c r="S629" s="125"/>
      <c r="T629" s="125"/>
      <c r="U629" s="124"/>
      <c r="V629" s="125"/>
      <c r="W629" s="125"/>
      <c r="X629" s="125"/>
      <c r="Y629" s="125"/>
      <c r="Z629" s="125"/>
      <c r="AA629" s="125"/>
      <c r="AB629" s="125"/>
      <c r="AC629" s="125"/>
      <c r="AD629" s="125"/>
      <c r="AE629" s="125"/>
      <c r="AF629" s="125"/>
      <c r="AG629" s="125"/>
    </row>
    <row r="630" spans="1:33" ht="12.75">
      <c r="A630" s="125"/>
      <c r="B630" s="124"/>
      <c r="C630" s="125"/>
      <c r="D630" s="154"/>
      <c r="E630" s="125"/>
      <c r="F630" s="125"/>
      <c r="G630" s="125"/>
      <c r="H630" s="125"/>
      <c r="I630" s="125"/>
      <c r="J630" s="125"/>
      <c r="K630" s="125"/>
      <c r="L630" s="125"/>
      <c r="M630" s="125"/>
      <c r="N630" s="125"/>
      <c r="O630" s="125"/>
      <c r="P630" s="125"/>
      <c r="Q630" s="125"/>
      <c r="R630" s="125"/>
      <c r="S630" s="125"/>
      <c r="T630" s="125"/>
      <c r="U630" s="124"/>
      <c r="V630" s="125"/>
      <c r="W630" s="125"/>
      <c r="X630" s="125"/>
      <c r="Y630" s="125"/>
      <c r="Z630" s="125"/>
      <c r="AA630" s="125"/>
      <c r="AB630" s="125"/>
      <c r="AC630" s="125"/>
      <c r="AD630" s="125"/>
      <c r="AE630" s="125"/>
      <c r="AF630" s="125"/>
      <c r="AG630" s="125"/>
    </row>
    <row r="631" spans="1:33" ht="12.75">
      <c r="A631" s="125"/>
      <c r="B631" s="124"/>
      <c r="C631" s="125"/>
      <c r="D631" s="154"/>
      <c r="E631" s="125"/>
      <c r="F631" s="125"/>
      <c r="G631" s="125"/>
      <c r="H631" s="125"/>
      <c r="I631" s="125"/>
      <c r="J631" s="125"/>
      <c r="K631" s="125"/>
      <c r="L631" s="125"/>
      <c r="M631" s="125"/>
      <c r="N631" s="125"/>
      <c r="O631" s="125"/>
      <c r="P631" s="125"/>
      <c r="Q631" s="125"/>
      <c r="R631" s="125"/>
      <c r="S631" s="125"/>
      <c r="T631" s="125"/>
      <c r="U631" s="124"/>
      <c r="V631" s="125"/>
      <c r="W631" s="125"/>
      <c r="X631" s="125"/>
      <c r="Y631" s="125"/>
      <c r="Z631" s="125"/>
      <c r="AA631" s="125"/>
      <c r="AB631" s="125"/>
      <c r="AC631" s="125"/>
      <c r="AD631" s="125"/>
      <c r="AE631" s="125"/>
      <c r="AF631" s="125"/>
      <c r="AG631" s="125"/>
    </row>
    <row r="632" spans="1:33" ht="12.75">
      <c r="A632" s="125"/>
      <c r="B632" s="124"/>
      <c r="C632" s="125"/>
      <c r="D632" s="154"/>
      <c r="E632" s="125"/>
      <c r="F632" s="125"/>
      <c r="G632" s="125"/>
      <c r="H632" s="125"/>
      <c r="I632" s="125"/>
      <c r="J632" s="125"/>
      <c r="K632" s="125"/>
      <c r="L632" s="125"/>
      <c r="M632" s="125"/>
      <c r="N632" s="125"/>
      <c r="O632" s="125"/>
      <c r="P632" s="125"/>
      <c r="Q632" s="125"/>
      <c r="R632" s="125"/>
      <c r="S632" s="125"/>
      <c r="T632" s="125"/>
      <c r="U632" s="124"/>
      <c r="V632" s="125"/>
      <c r="W632" s="125"/>
      <c r="X632" s="125"/>
      <c r="Y632" s="125"/>
      <c r="Z632" s="125"/>
      <c r="AA632" s="125"/>
      <c r="AB632" s="125"/>
      <c r="AC632" s="125"/>
      <c r="AD632" s="125"/>
      <c r="AE632" s="125"/>
      <c r="AF632" s="125"/>
      <c r="AG632" s="125"/>
    </row>
    <row r="633" spans="1:33" ht="12.75">
      <c r="A633" s="125"/>
      <c r="B633" s="124"/>
      <c r="C633" s="125"/>
      <c r="D633" s="154"/>
      <c r="E633" s="125"/>
      <c r="F633" s="125"/>
      <c r="G633" s="125"/>
      <c r="H633" s="125"/>
      <c r="I633" s="125"/>
      <c r="J633" s="125"/>
      <c r="K633" s="125"/>
      <c r="L633" s="125"/>
      <c r="M633" s="125"/>
      <c r="N633" s="125"/>
      <c r="O633" s="125"/>
      <c r="P633" s="125"/>
      <c r="Q633" s="125"/>
      <c r="R633" s="125"/>
      <c r="S633" s="125"/>
      <c r="T633" s="125"/>
      <c r="U633" s="124"/>
      <c r="V633" s="125"/>
      <c r="W633" s="125"/>
      <c r="X633" s="125"/>
      <c r="Y633" s="125"/>
      <c r="Z633" s="125"/>
      <c r="AA633" s="125"/>
      <c r="AB633" s="125"/>
      <c r="AC633" s="125"/>
      <c r="AD633" s="125"/>
      <c r="AE633" s="125"/>
      <c r="AF633" s="125"/>
      <c r="AG633" s="125"/>
    </row>
    <row r="634" spans="1:33" ht="12.75">
      <c r="A634" s="125"/>
      <c r="B634" s="124"/>
      <c r="C634" s="125"/>
      <c r="D634" s="154"/>
      <c r="E634" s="125"/>
      <c r="F634" s="125"/>
      <c r="G634" s="125"/>
      <c r="H634" s="125"/>
      <c r="I634" s="125"/>
      <c r="J634" s="125"/>
      <c r="K634" s="125"/>
      <c r="L634" s="125"/>
      <c r="M634" s="125"/>
      <c r="N634" s="125"/>
      <c r="O634" s="125"/>
      <c r="P634" s="125"/>
      <c r="Q634" s="125"/>
      <c r="R634" s="125"/>
      <c r="S634" s="125"/>
      <c r="T634" s="125"/>
      <c r="U634" s="124"/>
      <c r="V634" s="125"/>
      <c r="W634" s="125"/>
      <c r="X634" s="125"/>
      <c r="Y634" s="125"/>
      <c r="Z634" s="125"/>
      <c r="AA634" s="125"/>
      <c r="AB634" s="125"/>
      <c r="AC634" s="125"/>
      <c r="AD634" s="125"/>
      <c r="AE634" s="125"/>
      <c r="AF634" s="125"/>
      <c r="AG634" s="125"/>
    </row>
    <row r="635" spans="1:33" ht="12.75">
      <c r="A635" s="125"/>
      <c r="B635" s="124"/>
      <c r="C635" s="125"/>
      <c r="D635" s="154"/>
      <c r="E635" s="125"/>
      <c r="F635" s="125"/>
      <c r="G635" s="125"/>
      <c r="H635" s="125"/>
      <c r="I635" s="125"/>
      <c r="J635" s="125"/>
      <c r="K635" s="125"/>
      <c r="L635" s="125"/>
      <c r="M635" s="125"/>
      <c r="N635" s="125"/>
      <c r="O635" s="125"/>
      <c r="P635" s="125"/>
      <c r="Q635" s="125"/>
      <c r="R635" s="125"/>
      <c r="S635" s="125"/>
      <c r="T635" s="125"/>
      <c r="U635" s="124"/>
      <c r="V635" s="125"/>
      <c r="W635" s="125"/>
      <c r="X635" s="125"/>
      <c r="Y635" s="125"/>
      <c r="Z635" s="125"/>
      <c r="AA635" s="125"/>
      <c r="AB635" s="125"/>
      <c r="AC635" s="125"/>
      <c r="AD635" s="125"/>
      <c r="AE635" s="125"/>
      <c r="AF635" s="125"/>
      <c r="AG635" s="125"/>
    </row>
    <row r="636" spans="1:33" ht="12.75">
      <c r="A636" s="125"/>
      <c r="B636" s="124"/>
      <c r="C636" s="125"/>
      <c r="D636" s="154"/>
      <c r="E636" s="125"/>
      <c r="F636" s="125"/>
      <c r="G636" s="125"/>
      <c r="H636" s="125"/>
      <c r="I636" s="125"/>
      <c r="J636" s="125"/>
      <c r="K636" s="125"/>
      <c r="L636" s="125"/>
      <c r="M636" s="125"/>
      <c r="N636" s="125"/>
      <c r="O636" s="125"/>
      <c r="P636" s="125"/>
      <c r="Q636" s="125"/>
      <c r="R636" s="125"/>
      <c r="S636" s="125"/>
      <c r="T636" s="125"/>
      <c r="U636" s="124"/>
      <c r="V636" s="125"/>
      <c r="W636" s="125"/>
      <c r="X636" s="125"/>
      <c r="Y636" s="125"/>
      <c r="Z636" s="125"/>
      <c r="AA636" s="125"/>
      <c r="AB636" s="125"/>
      <c r="AC636" s="125"/>
      <c r="AD636" s="125"/>
      <c r="AE636" s="125"/>
      <c r="AF636" s="125"/>
      <c r="AG636" s="125"/>
    </row>
    <row r="637" spans="1:33" ht="12.75">
      <c r="A637" s="125"/>
      <c r="B637" s="124"/>
      <c r="C637" s="125"/>
      <c r="D637" s="154"/>
      <c r="E637" s="125"/>
      <c r="F637" s="125"/>
      <c r="G637" s="125"/>
      <c r="H637" s="125"/>
      <c r="I637" s="125"/>
      <c r="J637" s="125"/>
      <c r="K637" s="125"/>
      <c r="L637" s="125"/>
      <c r="M637" s="125"/>
      <c r="N637" s="125"/>
      <c r="O637" s="125"/>
      <c r="P637" s="125"/>
      <c r="Q637" s="125"/>
      <c r="R637" s="125"/>
      <c r="S637" s="125"/>
      <c r="T637" s="125"/>
      <c r="U637" s="124"/>
      <c r="V637" s="125"/>
      <c r="W637" s="125"/>
      <c r="X637" s="125"/>
      <c r="Y637" s="125"/>
      <c r="Z637" s="125"/>
      <c r="AA637" s="125"/>
      <c r="AB637" s="125"/>
      <c r="AC637" s="125"/>
      <c r="AD637" s="125"/>
      <c r="AE637" s="125"/>
      <c r="AF637" s="125"/>
      <c r="AG637" s="125"/>
    </row>
    <row r="638" spans="1:33" ht="12.75">
      <c r="A638" s="125"/>
      <c r="B638" s="124"/>
      <c r="C638" s="125"/>
      <c r="D638" s="154"/>
      <c r="E638" s="125"/>
      <c r="F638" s="125"/>
      <c r="G638" s="125"/>
      <c r="H638" s="125"/>
      <c r="I638" s="125"/>
      <c r="J638" s="125"/>
      <c r="K638" s="125"/>
      <c r="L638" s="125"/>
      <c r="M638" s="125"/>
      <c r="N638" s="125"/>
      <c r="O638" s="125"/>
      <c r="P638" s="125"/>
      <c r="Q638" s="125"/>
      <c r="R638" s="125"/>
      <c r="S638" s="125"/>
      <c r="T638" s="125"/>
      <c r="U638" s="124"/>
      <c r="V638" s="125"/>
      <c r="W638" s="125"/>
      <c r="X638" s="125"/>
      <c r="Y638" s="125"/>
      <c r="Z638" s="125"/>
      <c r="AA638" s="125"/>
      <c r="AB638" s="125"/>
      <c r="AC638" s="125"/>
      <c r="AD638" s="125"/>
      <c r="AE638" s="125"/>
      <c r="AF638" s="125"/>
      <c r="AG638" s="125"/>
    </row>
    <row r="639" spans="1:33" ht="12.75">
      <c r="A639" s="125"/>
      <c r="B639" s="124"/>
      <c r="C639" s="125"/>
      <c r="D639" s="154"/>
      <c r="E639" s="125"/>
      <c r="F639" s="125"/>
      <c r="G639" s="125"/>
      <c r="H639" s="125"/>
      <c r="I639" s="125"/>
      <c r="J639" s="125"/>
      <c r="K639" s="125"/>
      <c r="L639" s="125"/>
      <c r="M639" s="125"/>
      <c r="N639" s="125"/>
      <c r="O639" s="125"/>
      <c r="P639" s="125"/>
      <c r="Q639" s="125"/>
      <c r="R639" s="125"/>
      <c r="S639" s="125"/>
      <c r="T639" s="125"/>
      <c r="U639" s="124"/>
      <c r="V639" s="125"/>
      <c r="W639" s="125"/>
      <c r="X639" s="125"/>
      <c r="Y639" s="125"/>
      <c r="Z639" s="125"/>
      <c r="AA639" s="125"/>
      <c r="AB639" s="125"/>
      <c r="AC639" s="125"/>
      <c r="AD639" s="125"/>
      <c r="AE639" s="125"/>
      <c r="AF639" s="125"/>
      <c r="AG639" s="125"/>
    </row>
    <row r="640" spans="1:33" ht="12.75">
      <c r="A640" s="125"/>
      <c r="B640" s="124"/>
      <c r="C640" s="125"/>
      <c r="D640" s="154"/>
      <c r="E640" s="125"/>
      <c r="F640" s="125"/>
      <c r="G640" s="125"/>
      <c r="H640" s="125"/>
      <c r="I640" s="125"/>
      <c r="J640" s="125"/>
      <c r="K640" s="125"/>
      <c r="L640" s="125"/>
      <c r="M640" s="125"/>
      <c r="N640" s="125"/>
      <c r="O640" s="125"/>
      <c r="P640" s="125"/>
      <c r="Q640" s="125"/>
      <c r="R640" s="125"/>
      <c r="S640" s="125"/>
      <c r="T640" s="125"/>
      <c r="U640" s="124"/>
      <c r="V640" s="125"/>
      <c r="W640" s="125"/>
      <c r="X640" s="125"/>
      <c r="Y640" s="125"/>
      <c r="Z640" s="125"/>
      <c r="AA640" s="125"/>
      <c r="AB640" s="125"/>
      <c r="AC640" s="125"/>
      <c r="AD640" s="125"/>
      <c r="AE640" s="125"/>
      <c r="AF640" s="125"/>
      <c r="AG640" s="125"/>
    </row>
    <row r="641" spans="1:33" ht="12.75">
      <c r="A641" s="125"/>
      <c r="B641" s="124"/>
      <c r="C641" s="125"/>
      <c r="D641" s="154"/>
      <c r="E641" s="125"/>
      <c r="F641" s="125"/>
      <c r="G641" s="125"/>
      <c r="H641" s="125"/>
      <c r="I641" s="125"/>
      <c r="J641" s="125"/>
      <c r="K641" s="125"/>
      <c r="L641" s="125"/>
      <c r="M641" s="125"/>
      <c r="N641" s="125"/>
      <c r="O641" s="125"/>
      <c r="P641" s="125"/>
      <c r="Q641" s="125"/>
      <c r="R641" s="125"/>
      <c r="S641" s="125"/>
      <c r="T641" s="125"/>
      <c r="U641" s="124"/>
      <c r="V641" s="125"/>
      <c r="W641" s="125"/>
      <c r="X641" s="125"/>
      <c r="Y641" s="125"/>
      <c r="Z641" s="125"/>
      <c r="AA641" s="125"/>
      <c r="AB641" s="125"/>
      <c r="AC641" s="125"/>
      <c r="AD641" s="125"/>
      <c r="AE641" s="125"/>
      <c r="AF641" s="125"/>
      <c r="AG641" s="125"/>
    </row>
    <row r="642" spans="1:33" ht="12.75">
      <c r="A642" s="125"/>
      <c r="B642" s="124"/>
      <c r="C642" s="125"/>
      <c r="D642" s="154"/>
      <c r="E642" s="125"/>
      <c r="F642" s="125"/>
      <c r="G642" s="125"/>
      <c r="H642" s="125"/>
      <c r="I642" s="125"/>
      <c r="J642" s="125"/>
      <c r="K642" s="125"/>
      <c r="L642" s="125"/>
      <c r="M642" s="125"/>
      <c r="N642" s="125"/>
      <c r="O642" s="125"/>
      <c r="P642" s="125"/>
      <c r="Q642" s="125"/>
      <c r="R642" s="125"/>
      <c r="S642" s="125"/>
      <c r="T642" s="125"/>
      <c r="U642" s="124"/>
      <c r="V642" s="125"/>
      <c r="W642" s="125"/>
      <c r="X642" s="125"/>
      <c r="Y642" s="125"/>
      <c r="Z642" s="125"/>
      <c r="AA642" s="125"/>
      <c r="AB642" s="125"/>
      <c r="AC642" s="125"/>
      <c r="AD642" s="125"/>
      <c r="AE642" s="125"/>
      <c r="AF642" s="125"/>
      <c r="AG642" s="125"/>
    </row>
    <row r="643" spans="1:33" ht="12.75">
      <c r="A643" s="125"/>
      <c r="B643" s="124"/>
      <c r="C643" s="125"/>
      <c r="D643" s="154"/>
      <c r="E643" s="125"/>
      <c r="F643" s="125"/>
      <c r="G643" s="125"/>
      <c r="H643" s="125"/>
      <c r="I643" s="125"/>
      <c r="J643" s="125"/>
      <c r="K643" s="125"/>
      <c r="L643" s="125"/>
      <c r="M643" s="125"/>
      <c r="N643" s="125"/>
      <c r="O643" s="125"/>
      <c r="P643" s="125"/>
      <c r="Q643" s="125"/>
      <c r="R643" s="125"/>
      <c r="S643" s="125"/>
      <c r="T643" s="125"/>
      <c r="U643" s="124"/>
      <c r="V643" s="125"/>
      <c r="W643" s="125"/>
      <c r="X643" s="125"/>
      <c r="Y643" s="125"/>
      <c r="Z643" s="125"/>
      <c r="AA643" s="125"/>
      <c r="AB643" s="125"/>
      <c r="AC643" s="125"/>
      <c r="AD643" s="125"/>
      <c r="AE643" s="125"/>
      <c r="AF643" s="125"/>
      <c r="AG643" s="125"/>
    </row>
    <row r="644" spans="1:33" ht="12.75">
      <c r="A644" s="125"/>
      <c r="B644" s="124"/>
      <c r="C644" s="125"/>
      <c r="D644" s="154"/>
      <c r="E644" s="125"/>
      <c r="F644" s="125"/>
      <c r="G644" s="125"/>
      <c r="H644" s="125"/>
      <c r="I644" s="125"/>
      <c r="J644" s="125"/>
      <c r="K644" s="125"/>
      <c r="L644" s="125"/>
      <c r="M644" s="125"/>
      <c r="N644" s="125"/>
      <c r="O644" s="125"/>
      <c r="P644" s="125"/>
      <c r="Q644" s="125"/>
      <c r="R644" s="125"/>
      <c r="S644" s="125"/>
      <c r="T644" s="125"/>
      <c r="U644" s="124"/>
      <c r="V644" s="125"/>
      <c r="W644" s="125"/>
      <c r="X644" s="125"/>
      <c r="Y644" s="125"/>
      <c r="Z644" s="125"/>
      <c r="AA644" s="125"/>
      <c r="AB644" s="125"/>
      <c r="AC644" s="125"/>
      <c r="AD644" s="125"/>
      <c r="AE644" s="125"/>
      <c r="AF644" s="125"/>
      <c r="AG644" s="125"/>
    </row>
    <row r="645" spans="1:33" ht="12.75">
      <c r="A645" s="125"/>
      <c r="B645" s="124"/>
      <c r="C645" s="125"/>
      <c r="D645" s="154"/>
      <c r="E645" s="125"/>
      <c r="F645" s="125"/>
      <c r="G645" s="125"/>
      <c r="H645" s="125"/>
      <c r="I645" s="125"/>
      <c r="J645" s="125"/>
      <c r="K645" s="125"/>
      <c r="L645" s="125"/>
      <c r="M645" s="125"/>
      <c r="N645" s="125"/>
      <c r="O645" s="125"/>
      <c r="P645" s="125"/>
      <c r="Q645" s="125"/>
      <c r="R645" s="125"/>
      <c r="S645" s="125"/>
      <c r="T645" s="125"/>
      <c r="U645" s="124"/>
      <c r="V645" s="125"/>
      <c r="W645" s="125"/>
      <c r="X645" s="125"/>
      <c r="Y645" s="125"/>
      <c r="Z645" s="125"/>
      <c r="AA645" s="125"/>
      <c r="AB645" s="125"/>
      <c r="AC645" s="125"/>
      <c r="AD645" s="125"/>
      <c r="AE645" s="125"/>
      <c r="AF645" s="125"/>
      <c r="AG645" s="125"/>
    </row>
    <row r="646" spans="1:33" ht="12.75">
      <c r="A646" s="125"/>
      <c r="B646" s="124"/>
      <c r="C646" s="125"/>
      <c r="D646" s="154"/>
      <c r="E646" s="125"/>
      <c r="F646" s="125"/>
      <c r="G646" s="125"/>
      <c r="H646" s="125"/>
      <c r="I646" s="125"/>
      <c r="J646" s="125"/>
      <c r="K646" s="125"/>
      <c r="L646" s="125"/>
      <c r="M646" s="125"/>
      <c r="N646" s="125"/>
      <c r="O646" s="125"/>
      <c r="P646" s="125"/>
      <c r="Q646" s="125"/>
      <c r="R646" s="125"/>
      <c r="S646" s="125"/>
      <c r="T646" s="125"/>
      <c r="U646" s="124"/>
      <c r="V646" s="125"/>
      <c r="W646" s="125"/>
      <c r="X646" s="125"/>
      <c r="Y646" s="125"/>
      <c r="Z646" s="125"/>
      <c r="AA646" s="125"/>
      <c r="AB646" s="125"/>
      <c r="AC646" s="125"/>
      <c r="AD646" s="125"/>
      <c r="AE646" s="125"/>
      <c r="AF646" s="125"/>
      <c r="AG646" s="125"/>
    </row>
    <row r="647" spans="1:33" ht="12.75">
      <c r="A647" s="125"/>
      <c r="B647" s="124"/>
      <c r="C647" s="125"/>
      <c r="D647" s="154"/>
      <c r="E647" s="125"/>
      <c r="F647" s="125"/>
      <c r="G647" s="125"/>
      <c r="H647" s="125"/>
      <c r="I647" s="125"/>
      <c r="J647" s="125"/>
      <c r="K647" s="125"/>
      <c r="L647" s="125"/>
      <c r="M647" s="125"/>
      <c r="N647" s="125"/>
      <c r="O647" s="125"/>
      <c r="P647" s="125"/>
      <c r="Q647" s="125"/>
      <c r="R647" s="125"/>
      <c r="S647" s="125"/>
      <c r="T647" s="125"/>
      <c r="U647" s="124"/>
      <c r="V647" s="125"/>
      <c r="W647" s="125"/>
      <c r="X647" s="125"/>
      <c r="Y647" s="125"/>
      <c r="Z647" s="125"/>
      <c r="AA647" s="125"/>
      <c r="AB647" s="125"/>
      <c r="AC647" s="125"/>
      <c r="AD647" s="125"/>
      <c r="AE647" s="125"/>
      <c r="AF647" s="125"/>
      <c r="AG647" s="125"/>
    </row>
    <row r="648" spans="1:33" ht="12.75">
      <c r="A648" s="125"/>
      <c r="B648" s="124"/>
      <c r="C648" s="125"/>
      <c r="D648" s="154"/>
      <c r="E648" s="125"/>
      <c r="F648" s="125"/>
      <c r="G648" s="125"/>
      <c r="H648" s="125"/>
      <c r="I648" s="125"/>
      <c r="J648" s="125"/>
      <c r="K648" s="125"/>
      <c r="L648" s="125"/>
      <c r="M648" s="125"/>
      <c r="N648" s="125"/>
      <c r="O648" s="125"/>
      <c r="P648" s="125"/>
      <c r="Q648" s="125"/>
      <c r="R648" s="125"/>
      <c r="S648" s="125"/>
      <c r="T648" s="125"/>
      <c r="U648" s="124"/>
      <c r="V648" s="125"/>
      <c r="W648" s="125"/>
      <c r="X648" s="125"/>
      <c r="Y648" s="125"/>
      <c r="Z648" s="125"/>
      <c r="AA648" s="125"/>
      <c r="AB648" s="125"/>
      <c r="AC648" s="125"/>
      <c r="AD648" s="125"/>
      <c r="AE648" s="125"/>
      <c r="AF648" s="125"/>
      <c r="AG648" s="125"/>
    </row>
    <row r="649" spans="1:33" ht="12.75">
      <c r="A649" s="125"/>
      <c r="B649" s="124"/>
      <c r="C649" s="125"/>
      <c r="D649" s="154"/>
      <c r="E649" s="125"/>
      <c r="F649" s="125"/>
      <c r="G649" s="125"/>
      <c r="H649" s="125"/>
      <c r="I649" s="125"/>
      <c r="J649" s="125"/>
      <c r="K649" s="125"/>
      <c r="L649" s="125"/>
      <c r="M649" s="125"/>
      <c r="N649" s="125"/>
      <c r="O649" s="125"/>
      <c r="P649" s="125"/>
      <c r="Q649" s="125"/>
      <c r="R649" s="125"/>
      <c r="S649" s="125"/>
      <c r="T649" s="125"/>
      <c r="U649" s="124"/>
      <c r="V649" s="125"/>
      <c r="W649" s="125"/>
      <c r="X649" s="125"/>
      <c r="Y649" s="125"/>
      <c r="Z649" s="125"/>
      <c r="AA649" s="125"/>
      <c r="AB649" s="125"/>
      <c r="AC649" s="125"/>
      <c r="AD649" s="125"/>
      <c r="AE649" s="125"/>
      <c r="AF649" s="125"/>
      <c r="AG649" s="125"/>
    </row>
    <row r="650" spans="1:33" ht="12.75">
      <c r="A650" s="125"/>
      <c r="B650" s="124"/>
      <c r="C650" s="125"/>
      <c r="D650" s="154"/>
      <c r="E650" s="125"/>
      <c r="F650" s="125"/>
      <c r="G650" s="125"/>
      <c r="H650" s="125"/>
      <c r="I650" s="125"/>
      <c r="J650" s="125"/>
      <c r="K650" s="125"/>
      <c r="L650" s="125"/>
      <c r="M650" s="125"/>
      <c r="N650" s="125"/>
      <c r="O650" s="125"/>
      <c r="P650" s="125"/>
      <c r="Q650" s="125"/>
      <c r="R650" s="125"/>
      <c r="S650" s="125"/>
      <c r="T650" s="125"/>
      <c r="U650" s="124"/>
      <c r="V650" s="125"/>
      <c r="W650" s="125"/>
      <c r="X650" s="125"/>
      <c r="Y650" s="125"/>
      <c r="Z650" s="125"/>
      <c r="AA650" s="125"/>
      <c r="AB650" s="125"/>
      <c r="AC650" s="125"/>
      <c r="AD650" s="125"/>
      <c r="AE650" s="125"/>
      <c r="AF650" s="125"/>
      <c r="AG650" s="125"/>
    </row>
    <row r="651" spans="1:33" ht="12.75">
      <c r="A651" s="125"/>
      <c r="B651" s="124"/>
      <c r="C651" s="125"/>
      <c r="D651" s="154"/>
      <c r="E651" s="125"/>
      <c r="F651" s="125"/>
      <c r="G651" s="125"/>
      <c r="H651" s="125"/>
      <c r="I651" s="125"/>
      <c r="J651" s="125"/>
      <c r="K651" s="125"/>
      <c r="L651" s="125"/>
      <c r="M651" s="125"/>
      <c r="N651" s="125"/>
      <c r="O651" s="125"/>
      <c r="P651" s="125"/>
      <c r="Q651" s="125"/>
      <c r="R651" s="125"/>
      <c r="S651" s="125"/>
      <c r="T651" s="125"/>
      <c r="U651" s="124"/>
      <c r="V651" s="125"/>
      <c r="W651" s="125"/>
      <c r="X651" s="125"/>
      <c r="Y651" s="125"/>
      <c r="Z651" s="125"/>
      <c r="AA651" s="125"/>
      <c r="AB651" s="125"/>
      <c r="AC651" s="125"/>
      <c r="AD651" s="125"/>
      <c r="AE651" s="125"/>
      <c r="AF651" s="125"/>
      <c r="AG651" s="125"/>
    </row>
    <row r="652" spans="1:33" ht="12.75">
      <c r="A652" s="125"/>
      <c r="B652" s="124"/>
      <c r="C652" s="125"/>
      <c r="D652" s="154"/>
      <c r="E652" s="125"/>
      <c r="F652" s="125"/>
      <c r="G652" s="125"/>
      <c r="H652" s="125"/>
      <c r="I652" s="125"/>
      <c r="J652" s="125"/>
      <c r="K652" s="125"/>
      <c r="L652" s="125"/>
      <c r="M652" s="125"/>
      <c r="N652" s="125"/>
      <c r="O652" s="125"/>
      <c r="P652" s="125"/>
      <c r="Q652" s="125"/>
      <c r="R652" s="125"/>
      <c r="S652" s="125"/>
      <c r="T652" s="125"/>
      <c r="U652" s="124"/>
      <c r="V652" s="125"/>
      <c r="W652" s="125"/>
      <c r="X652" s="125"/>
      <c r="Y652" s="125"/>
      <c r="Z652" s="125"/>
      <c r="AA652" s="125"/>
      <c r="AB652" s="125"/>
      <c r="AC652" s="125"/>
      <c r="AD652" s="125"/>
      <c r="AE652" s="125"/>
      <c r="AF652" s="125"/>
      <c r="AG652" s="125"/>
    </row>
    <row r="653" spans="1:33" ht="12.75">
      <c r="A653" s="125"/>
      <c r="B653" s="124"/>
      <c r="C653" s="125"/>
      <c r="D653" s="154"/>
      <c r="E653" s="125"/>
      <c r="F653" s="125"/>
      <c r="G653" s="125"/>
      <c r="H653" s="125"/>
      <c r="I653" s="125"/>
      <c r="J653" s="125"/>
      <c r="K653" s="125"/>
      <c r="L653" s="125"/>
      <c r="M653" s="125"/>
      <c r="N653" s="125"/>
      <c r="O653" s="125"/>
      <c r="P653" s="125"/>
      <c r="Q653" s="125"/>
      <c r="R653" s="125"/>
      <c r="S653" s="125"/>
      <c r="T653" s="125"/>
      <c r="U653" s="124"/>
      <c r="V653" s="125"/>
      <c r="W653" s="125"/>
      <c r="X653" s="125"/>
      <c r="Y653" s="125"/>
      <c r="Z653" s="125"/>
      <c r="AA653" s="125"/>
      <c r="AB653" s="125"/>
      <c r="AC653" s="125"/>
      <c r="AD653" s="125"/>
      <c r="AE653" s="125"/>
      <c r="AF653" s="125"/>
      <c r="AG653" s="125"/>
    </row>
    <row r="654" spans="1:33" ht="12.75">
      <c r="A654" s="125"/>
      <c r="B654" s="124"/>
      <c r="C654" s="125"/>
      <c r="D654" s="154"/>
      <c r="E654" s="125"/>
      <c r="F654" s="125"/>
      <c r="G654" s="125"/>
      <c r="H654" s="125"/>
      <c r="I654" s="125"/>
      <c r="J654" s="125"/>
      <c r="K654" s="125"/>
      <c r="L654" s="125"/>
      <c r="M654" s="125"/>
      <c r="N654" s="125"/>
      <c r="O654" s="125"/>
      <c r="P654" s="125"/>
      <c r="Q654" s="125"/>
      <c r="R654" s="125"/>
      <c r="S654" s="125"/>
      <c r="T654" s="125"/>
      <c r="U654" s="124"/>
      <c r="V654" s="125"/>
      <c r="W654" s="125"/>
      <c r="X654" s="125"/>
      <c r="Y654" s="125"/>
      <c r="Z654" s="125"/>
      <c r="AA654" s="125"/>
      <c r="AB654" s="125"/>
      <c r="AC654" s="125"/>
      <c r="AD654" s="125"/>
      <c r="AE654" s="125"/>
      <c r="AF654" s="125"/>
      <c r="AG654" s="125"/>
    </row>
    <row r="655" spans="1:33" ht="12.75">
      <c r="A655" s="125"/>
      <c r="B655" s="124"/>
      <c r="C655" s="125"/>
      <c r="D655" s="154"/>
      <c r="E655" s="125"/>
      <c r="F655" s="125"/>
      <c r="G655" s="125"/>
      <c r="H655" s="125"/>
      <c r="I655" s="125"/>
      <c r="J655" s="125"/>
      <c r="K655" s="125"/>
      <c r="L655" s="125"/>
      <c r="M655" s="125"/>
      <c r="N655" s="125"/>
      <c r="O655" s="125"/>
      <c r="P655" s="125"/>
      <c r="Q655" s="125"/>
      <c r="R655" s="125"/>
      <c r="S655" s="125"/>
      <c r="T655" s="125"/>
      <c r="U655" s="124"/>
      <c r="V655" s="125"/>
      <c r="W655" s="125"/>
      <c r="X655" s="125"/>
      <c r="Y655" s="125"/>
      <c r="Z655" s="125"/>
      <c r="AA655" s="125"/>
      <c r="AB655" s="125"/>
      <c r="AC655" s="125"/>
      <c r="AD655" s="125"/>
      <c r="AE655" s="125"/>
      <c r="AF655" s="125"/>
      <c r="AG655" s="125"/>
    </row>
    <row r="656" spans="1:33" ht="12.75">
      <c r="A656" s="125"/>
      <c r="B656" s="124"/>
      <c r="C656" s="125"/>
      <c r="D656" s="154"/>
      <c r="E656" s="125"/>
      <c r="F656" s="125"/>
      <c r="G656" s="125"/>
      <c r="H656" s="125"/>
      <c r="I656" s="125"/>
      <c r="J656" s="125"/>
      <c r="K656" s="125"/>
      <c r="L656" s="125"/>
      <c r="M656" s="125"/>
      <c r="N656" s="125"/>
      <c r="O656" s="125"/>
      <c r="P656" s="125"/>
      <c r="Q656" s="125"/>
      <c r="R656" s="125"/>
      <c r="S656" s="125"/>
      <c r="T656" s="125"/>
      <c r="U656" s="124"/>
      <c r="V656" s="125"/>
      <c r="W656" s="125"/>
      <c r="X656" s="125"/>
      <c r="Y656" s="125"/>
      <c r="Z656" s="125"/>
      <c r="AA656" s="125"/>
      <c r="AB656" s="125"/>
      <c r="AC656" s="125"/>
      <c r="AD656" s="125"/>
      <c r="AE656" s="125"/>
      <c r="AF656" s="125"/>
      <c r="AG656" s="125"/>
    </row>
    <row r="657" spans="1:33" ht="12.75">
      <c r="A657" s="125"/>
      <c r="B657" s="124"/>
      <c r="C657" s="125"/>
      <c r="D657" s="154"/>
      <c r="E657" s="125"/>
      <c r="F657" s="125"/>
      <c r="G657" s="125"/>
      <c r="H657" s="125"/>
      <c r="I657" s="125"/>
      <c r="J657" s="125"/>
      <c r="K657" s="125"/>
      <c r="L657" s="125"/>
      <c r="M657" s="125"/>
      <c r="N657" s="125"/>
      <c r="O657" s="125"/>
      <c r="P657" s="125"/>
      <c r="Q657" s="125"/>
      <c r="R657" s="125"/>
      <c r="S657" s="125"/>
      <c r="T657" s="125"/>
      <c r="U657" s="124"/>
      <c r="V657" s="125"/>
      <c r="W657" s="125"/>
      <c r="X657" s="125"/>
      <c r="Y657" s="125"/>
      <c r="Z657" s="125"/>
      <c r="AA657" s="125"/>
      <c r="AB657" s="125"/>
      <c r="AC657" s="125"/>
      <c r="AD657" s="125"/>
      <c r="AE657" s="125"/>
      <c r="AF657" s="125"/>
      <c r="AG657" s="125"/>
    </row>
    <row r="658" spans="1:33" ht="12.75">
      <c r="A658" s="125"/>
      <c r="B658" s="124"/>
      <c r="C658" s="125"/>
      <c r="D658" s="154"/>
      <c r="E658" s="125"/>
      <c r="F658" s="125"/>
      <c r="G658" s="125"/>
      <c r="H658" s="125"/>
      <c r="I658" s="125"/>
      <c r="J658" s="125"/>
      <c r="K658" s="125"/>
      <c r="L658" s="125"/>
      <c r="M658" s="125"/>
      <c r="N658" s="125"/>
      <c r="O658" s="125"/>
      <c r="P658" s="125"/>
      <c r="Q658" s="125"/>
      <c r="R658" s="125"/>
      <c r="S658" s="125"/>
      <c r="T658" s="125"/>
      <c r="U658" s="124"/>
      <c r="V658" s="125"/>
      <c r="W658" s="125"/>
      <c r="X658" s="125"/>
      <c r="Y658" s="125"/>
      <c r="Z658" s="125"/>
      <c r="AA658" s="125"/>
      <c r="AB658" s="125"/>
      <c r="AC658" s="125"/>
      <c r="AD658" s="125"/>
      <c r="AE658" s="125"/>
      <c r="AF658" s="125"/>
      <c r="AG658" s="125"/>
    </row>
    <row r="659" spans="1:33" ht="12.75">
      <c r="A659" s="125"/>
      <c r="B659" s="124"/>
      <c r="C659" s="125"/>
      <c r="D659" s="154"/>
      <c r="E659" s="125"/>
      <c r="F659" s="125"/>
      <c r="G659" s="125"/>
      <c r="H659" s="125"/>
      <c r="I659" s="125"/>
      <c r="J659" s="125"/>
      <c r="K659" s="125"/>
      <c r="L659" s="125"/>
      <c r="M659" s="125"/>
      <c r="N659" s="125"/>
      <c r="O659" s="125"/>
      <c r="P659" s="125"/>
      <c r="Q659" s="125"/>
      <c r="R659" s="125"/>
      <c r="S659" s="125"/>
      <c r="T659" s="125"/>
      <c r="U659" s="124"/>
      <c r="V659" s="125"/>
      <c r="W659" s="125"/>
      <c r="X659" s="125"/>
      <c r="Y659" s="125"/>
      <c r="Z659" s="125"/>
      <c r="AA659" s="125"/>
      <c r="AB659" s="125"/>
      <c r="AC659" s="125"/>
      <c r="AD659" s="125"/>
      <c r="AE659" s="125"/>
      <c r="AF659" s="125"/>
      <c r="AG659" s="125"/>
    </row>
    <row r="660" spans="1:33" ht="12.75">
      <c r="A660" s="125"/>
      <c r="B660" s="124"/>
      <c r="C660" s="125"/>
      <c r="D660" s="154"/>
      <c r="E660" s="125"/>
      <c r="F660" s="125"/>
      <c r="G660" s="125"/>
      <c r="H660" s="125"/>
      <c r="I660" s="125"/>
      <c r="J660" s="125"/>
      <c r="K660" s="125"/>
      <c r="L660" s="125"/>
      <c r="M660" s="125"/>
      <c r="N660" s="125"/>
      <c r="O660" s="125"/>
      <c r="P660" s="125"/>
      <c r="Q660" s="125"/>
      <c r="R660" s="125"/>
      <c r="S660" s="125"/>
      <c r="T660" s="125"/>
      <c r="U660" s="124"/>
      <c r="V660" s="125"/>
      <c r="W660" s="125"/>
      <c r="X660" s="125"/>
      <c r="Y660" s="125"/>
      <c r="Z660" s="125"/>
      <c r="AA660" s="125"/>
      <c r="AB660" s="125"/>
      <c r="AC660" s="125"/>
      <c r="AD660" s="125"/>
      <c r="AE660" s="125"/>
      <c r="AF660" s="125"/>
      <c r="AG660" s="125"/>
    </row>
    <row r="661" spans="1:33" ht="12.75">
      <c r="A661" s="125"/>
      <c r="B661" s="124"/>
      <c r="C661" s="125"/>
      <c r="D661" s="154"/>
      <c r="E661" s="125"/>
      <c r="F661" s="125"/>
      <c r="G661" s="125"/>
      <c r="H661" s="125"/>
      <c r="I661" s="125"/>
      <c r="J661" s="125"/>
      <c r="K661" s="125"/>
      <c r="L661" s="125"/>
      <c r="M661" s="125"/>
      <c r="N661" s="125"/>
      <c r="O661" s="125"/>
      <c r="P661" s="125"/>
      <c r="Q661" s="125"/>
      <c r="R661" s="125"/>
      <c r="S661" s="125"/>
      <c r="T661" s="125"/>
      <c r="U661" s="124"/>
      <c r="V661" s="125"/>
      <c r="W661" s="125"/>
      <c r="X661" s="125"/>
      <c r="Y661" s="125"/>
      <c r="Z661" s="125"/>
      <c r="AA661" s="125"/>
      <c r="AB661" s="125"/>
      <c r="AC661" s="125"/>
      <c r="AD661" s="125"/>
      <c r="AE661" s="125"/>
      <c r="AF661" s="125"/>
      <c r="AG661" s="125"/>
    </row>
    <row r="662" spans="1:33" ht="12.75">
      <c r="A662" s="125"/>
      <c r="B662" s="124"/>
      <c r="C662" s="125"/>
      <c r="D662" s="154"/>
      <c r="E662" s="125"/>
      <c r="F662" s="125"/>
      <c r="G662" s="125"/>
      <c r="H662" s="125"/>
      <c r="I662" s="125"/>
      <c r="J662" s="125"/>
      <c r="K662" s="125"/>
      <c r="L662" s="125"/>
      <c r="M662" s="125"/>
      <c r="N662" s="125"/>
      <c r="O662" s="125"/>
      <c r="P662" s="125"/>
      <c r="Q662" s="125"/>
      <c r="R662" s="125"/>
      <c r="S662" s="125"/>
      <c r="T662" s="125"/>
      <c r="U662" s="124"/>
      <c r="V662" s="125"/>
      <c r="W662" s="125"/>
      <c r="X662" s="125"/>
      <c r="Y662" s="125"/>
      <c r="Z662" s="125"/>
      <c r="AA662" s="125"/>
      <c r="AB662" s="125"/>
      <c r="AC662" s="125"/>
      <c r="AD662" s="125"/>
      <c r="AE662" s="125"/>
      <c r="AF662" s="125"/>
      <c r="AG662" s="125"/>
    </row>
    <row r="663" spans="1:33" ht="12.75">
      <c r="A663" s="125"/>
      <c r="B663" s="124"/>
      <c r="C663" s="125"/>
      <c r="D663" s="154"/>
      <c r="E663" s="125"/>
      <c r="F663" s="125"/>
      <c r="G663" s="125"/>
      <c r="H663" s="125"/>
      <c r="I663" s="125"/>
      <c r="J663" s="125"/>
      <c r="K663" s="125"/>
      <c r="L663" s="125"/>
      <c r="M663" s="125"/>
      <c r="N663" s="125"/>
      <c r="O663" s="125"/>
      <c r="P663" s="125"/>
      <c r="Q663" s="125"/>
      <c r="R663" s="125"/>
      <c r="S663" s="125"/>
      <c r="T663" s="125"/>
      <c r="U663" s="124"/>
      <c r="V663" s="125"/>
      <c r="W663" s="125"/>
      <c r="X663" s="125"/>
      <c r="Y663" s="125"/>
      <c r="Z663" s="125"/>
      <c r="AA663" s="125"/>
      <c r="AB663" s="125"/>
      <c r="AC663" s="125"/>
      <c r="AD663" s="125"/>
      <c r="AE663" s="125"/>
      <c r="AF663" s="125"/>
      <c r="AG663" s="125"/>
    </row>
    <row r="664" spans="1:33" ht="12.75">
      <c r="A664" s="125"/>
      <c r="B664" s="124"/>
      <c r="C664" s="125"/>
      <c r="D664" s="154"/>
      <c r="E664" s="125"/>
      <c r="F664" s="125"/>
      <c r="G664" s="125"/>
      <c r="H664" s="125"/>
      <c r="I664" s="125"/>
      <c r="J664" s="125"/>
      <c r="K664" s="125"/>
      <c r="L664" s="125"/>
      <c r="M664" s="125"/>
      <c r="N664" s="125"/>
      <c r="O664" s="125"/>
      <c r="P664" s="125"/>
      <c r="Q664" s="125"/>
      <c r="R664" s="125"/>
      <c r="S664" s="125"/>
      <c r="T664" s="125"/>
      <c r="U664" s="124"/>
      <c r="V664" s="125"/>
      <c r="W664" s="125"/>
      <c r="X664" s="125"/>
      <c r="Y664" s="125"/>
      <c r="Z664" s="125"/>
      <c r="AA664" s="125"/>
      <c r="AB664" s="125"/>
      <c r="AC664" s="125"/>
      <c r="AD664" s="125"/>
      <c r="AE664" s="125"/>
      <c r="AF664" s="125"/>
      <c r="AG664" s="125"/>
    </row>
    <row r="665" spans="1:33" ht="12.75">
      <c r="A665" s="125"/>
      <c r="B665" s="124"/>
      <c r="C665" s="125"/>
      <c r="D665" s="154"/>
      <c r="E665" s="125"/>
      <c r="F665" s="125"/>
      <c r="G665" s="125"/>
      <c r="H665" s="125"/>
      <c r="I665" s="125"/>
      <c r="J665" s="125"/>
      <c r="K665" s="125"/>
      <c r="L665" s="125"/>
      <c r="M665" s="125"/>
      <c r="N665" s="125"/>
      <c r="O665" s="125"/>
      <c r="P665" s="125"/>
      <c r="Q665" s="125"/>
      <c r="R665" s="125"/>
      <c r="S665" s="125"/>
      <c r="T665" s="125"/>
      <c r="U665" s="124"/>
      <c r="V665" s="125"/>
      <c r="W665" s="125"/>
      <c r="X665" s="125"/>
      <c r="Y665" s="125"/>
      <c r="Z665" s="125"/>
      <c r="AA665" s="125"/>
      <c r="AB665" s="125"/>
      <c r="AC665" s="125"/>
      <c r="AD665" s="125"/>
      <c r="AE665" s="125"/>
      <c r="AF665" s="125"/>
      <c r="AG665" s="125"/>
    </row>
    <row r="666" spans="1:33" ht="12.75">
      <c r="A666" s="125"/>
      <c r="B666" s="124"/>
      <c r="C666" s="125"/>
      <c r="D666" s="154"/>
      <c r="E666" s="125"/>
      <c r="F666" s="125"/>
      <c r="G666" s="125"/>
      <c r="H666" s="125"/>
      <c r="I666" s="125"/>
      <c r="J666" s="125"/>
      <c r="K666" s="125"/>
      <c r="L666" s="125"/>
      <c r="M666" s="125"/>
      <c r="N666" s="125"/>
      <c r="O666" s="125"/>
      <c r="P666" s="125"/>
      <c r="Q666" s="125"/>
      <c r="R666" s="125"/>
      <c r="S666" s="125"/>
      <c r="T666" s="125"/>
      <c r="U666" s="124"/>
      <c r="V666" s="125"/>
      <c r="W666" s="125"/>
      <c r="X666" s="125"/>
      <c r="Y666" s="125"/>
      <c r="Z666" s="125"/>
      <c r="AA666" s="125"/>
      <c r="AB666" s="125"/>
      <c r="AC666" s="125"/>
      <c r="AD666" s="125"/>
      <c r="AE666" s="125"/>
      <c r="AF666" s="125"/>
      <c r="AG666" s="125"/>
    </row>
    <row r="667" spans="1:33" ht="12.75">
      <c r="A667" s="125"/>
      <c r="B667" s="124"/>
      <c r="C667" s="125"/>
      <c r="D667" s="154"/>
      <c r="E667" s="125"/>
      <c r="F667" s="125"/>
      <c r="G667" s="125"/>
      <c r="H667" s="125"/>
      <c r="I667" s="125"/>
      <c r="J667" s="125"/>
      <c r="K667" s="125"/>
      <c r="L667" s="125"/>
      <c r="M667" s="125"/>
      <c r="N667" s="125"/>
      <c r="O667" s="125"/>
      <c r="P667" s="125"/>
      <c r="Q667" s="125"/>
      <c r="R667" s="125"/>
      <c r="S667" s="125"/>
      <c r="T667" s="125"/>
      <c r="U667" s="124"/>
      <c r="V667" s="125"/>
      <c r="W667" s="125"/>
      <c r="X667" s="125"/>
      <c r="Y667" s="125"/>
      <c r="Z667" s="125"/>
      <c r="AA667" s="125"/>
      <c r="AB667" s="125"/>
      <c r="AC667" s="125"/>
      <c r="AD667" s="125"/>
      <c r="AE667" s="125"/>
      <c r="AF667" s="125"/>
      <c r="AG667" s="125"/>
    </row>
    <row r="668" spans="1:33" ht="12.75">
      <c r="A668" s="125"/>
      <c r="B668" s="124"/>
      <c r="C668" s="125"/>
      <c r="D668" s="154"/>
      <c r="E668" s="125"/>
      <c r="F668" s="125"/>
      <c r="G668" s="125"/>
      <c r="H668" s="125"/>
      <c r="I668" s="125"/>
      <c r="J668" s="125"/>
      <c r="K668" s="125"/>
      <c r="L668" s="125"/>
      <c r="M668" s="125"/>
      <c r="N668" s="125"/>
      <c r="O668" s="125"/>
      <c r="P668" s="125"/>
      <c r="Q668" s="125"/>
      <c r="R668" s="125"/>
      <c r="S668" s="125"/>
      <c r="T668" s="125"/>
      <c r="U668" s="124"/>
      <c r="V668" s="125"/>
      <c r="W668" s="125"/>
      <c r="X668" s="125"/>
      <c r="Y668" s="125"/>
      <c r="Z668" s="125"/>
      <c r="AA668" s="125"/>
      <c r="AB668" s="125"/>
      <c r="AC668" s="125"/>
      <c r="AD668" s="125"/>
      <c r="AE668" s="125"/>
      <c r="AF668" s="125"/>
      <c r="AG668" s="125"/>
    </row>
    <row r="669" spans="1:33" ht="12.75">
      <c r="A669" s="125"/>
      <c r="B669" s="124"/>
      <c r="C669" s="125"/>
      <c r="D669" s="154"/>
      <c r="E669" s="125"/>
      <c r="F669" s="125"/>
      <c r="G669" s="125"/>
      <c r="H669" s="125"/>
      <c r="I669" s="125"/>
      <c r="J669" s="125"/>
      <c r="K669" s="125"/>
      <c r="L669" s="125"/>
      <c r="M669" s="125"/>
      <c r="N669" s="125"/>
      <c r="O669" s="125"/>
      <c r="P669" s="125"/>
      <c r="Q669" s="125"/>
      <c r="R669" s="125"/>
      <c r="S669" s="125"/>
      <c r="T669" s="125"/>
      <c r="U669" s="124"/>
      <c r="V669" s="125"/>
      <c r="W669" s="125"/>
      <c r="X669" s="125"/>
      <c r="Y669" s="125"/>
      <c r="Z669" s="125"/>
      <c r="AA669" s="125"/>
      <c r="AB669" s="125"/>
      <c r="AC669" s="125"/>
      <c r="AD669" s="125"/>
      <c r="AE669" s="125"/>
      <c r="AF669" s="125"/>
      <c r="AG669" s="125"/>
    </row>
    <row r="670" spans="1:33" ht="12.75">
      <c r="A670" s="125"/>
      <c r="B670" s="124"/>
      <c r="C670" s="125"/>
      <c r="D670" s="154"/>
      <c r="E670" s="125"/>
      <c r="F670" s="125"/>
      <c r="G670" s="125"/>
      <c r="H670" s="125"/>
      <c r="I670" s="125"/>
      <c r="J670" s="125"/>
      <c r="K670" s="125"/>
      <c r="L670" s="125"/>
      <c r="M670" s="125"/>
      <c r="N670" s="125"/>
      <c r="O670" s="125"/>
      <c r="P670" s="125"/>
      <c r="Q670" s="125"/>
      <c r="R670" s="125"/>
      <c r="S670" s="125"/>
      <c r="T670" s="125"/>
      <c r="U670" s="124"/>
      <c r="V670" s="125"/>
      <c r="W670" s="125"/>
      <c r="X670" s="125"/>
      <c r="Y670" s="125"/>
      <c r="Z670" s="125"/>
      <c r="AA670" s="125"/>
      <c r="AB670" s="125"/>
      <c r="AC670" s="125"/>
      <c r="AD670" s="125"/>
      <c r="AE670" s="125"/>
      <c r="AF670" s="125"/>
      <c r="AG670" s="125"/>
    </row>
    <row r="671" spans="1:33" ht="12.75">
      <c r="A671" s="125"/>
      <c r="B671" s="124"/>
      <c r="C671" s="125"/>
      <c r="D671" s="154"/>
      <c r="E671" s="125"/>
      <c r="F671" s="125"/>
      <c r="G671" s="125"/>
      <c r="H671" s="125"/>
      <c r="I671" s="125"/>
      <c r="J671" s="125"/>
      <c r="K671" s="125"/>
      <c r="L671" s="125"/>
      <c r="M671" s="125"/>
      <c r="N671" s="125"/>
      <c r="O671" s="125"/>
      <c r="P671" s="125"/>
      <c r="Q671" s="125"/>
      <c r="R671" s="125"/>
      <c r="S671" s="125"/>
      <c r="T671" s="125"/>
      <c r="U671" s="124"/>
      <c r="V671" s="125"/>
      <c r="W671" s="125"/>
      <c r="X671" s="125"/>
      <c r="Y671" s="125"/>
      <c r="Z671" s="125"/>
      <c r="AA671" s="125"/>
      <c r="AB671" s="125"/>
      <c r="AC671" s="125"/>
      <c r="AD671" s="125"/>
      <c r="AE671" s="125"/>
      <c r="AF671" s="125"/>
      <c r="AG671" s="125"/>
    </row>
    <row r="672" spans="1:33" ht="12.75">
      <c r="A672" s="125"/>
      <c r="B672" s="124"/>
      <c r="C672" s="125"/>
      <c r="D672" s="154"/>
      <c r="E672" s="125"/>
      <c r="F672" s="125"/>
      <c r="G672" s="125"/>
      <c r="H672" s="125"/>
      <c r="I672" s="125"/>
      <c r="J672" s="125"/>
      <c r="K672" s="125"/>
      <c r="L672" s="125"/>
      <c r="M672" s="125"/>
      <c r="N672" s="125"/>
      <c r="O672" s="125"/>
      <c r="P672" s="125"/>
      <c r="Q672" s="125"/>
      <c r="R672" s="125"/>
      <c r="S672" s="125"/>
      <c r="T672" s="125"/>
      <c r="U672" s="124"/>
      <c r="V672" s="125"/>
      <c r="W672" s="125"/>
      <c r="X672" s="125"/>
      <c r="Y672" s="125"/>
      <c r="Z672" s="125"/>
      <c r="AA672" s="125"/>
      <c r="AB672" s="125"/>
      <c r="AC672" s="125"/>
      <c r="AD672" s="125"/>
      <c r="AE672" s="125"/>
      <c r="AF672" s="125"/>
      <c r="AG672" s="125"/>
    </row>
    <row r="673" spans="1:33" ht="12.75">
      <c r="A673" s="125"/>
      <c r="B673" s="124"/>
      <c r="C673" s="125"/>
      <c r="D673" s="154"/>
      <c r="E673" s="125"/>
      <c r="F673" s="125"/>
      <c r="G673" s="125"/>
      <c r="H673" s="125"/>
      <c r="I673" s="125"/>
      <c r="J673" s="125"/>
      <c r="K673" s="125"/>
      <c r="L673" s="125"/>
      <c r="M673" s="125"/>
      <c r="N673" s="125"/>
      <c r="O673" s="125"/>
      <c r="P673" s="125"/>
      <c r="Q673" s="125"/>
      <c r="R673" s="125"/>
      <c r="S673" s="125"/>
      <c r="T673" s="125"/>
      <c r="U673" s="124"/>
      <c r="V673" s="125"/>
      <c r="W673" s="125"/>
      <c r="X673" s="125"/>
      <c r="Y673" s="125"/>
      <c r="Z673" s="125"/>
      <c r="AA673" s="125"/>
      <c r="AB673" s="125"/>
      <c r="AC673" s="125"/>
      <c r="AD673" s="125"/>
      <c r="AE673" s="125"/>
      <c r="AF673" s="125"/>
      <c r="AG673" s="125"/>
    </row>
    <row r="674" spans="1:33" ht="12.75">
      <c r="A674" s="125"/>
      <c r="B674" s="124"/>
      <c r="C674" s="125"/>
      <c r="D674" s="154"/>
      <c r="E674" s="125"/>
      <c r="F674" s="125"/>
      <c r="G674" s="125"/>
      <c r="H674" s="125"/>
      <c r="I674" s="125"/>
      <c r="J674" s="125"/>
      <c r="K674" s="125"/>
      <c r="L674" s="125"/>
      <c r="M674" s="125"/>
      <c r="N674" s="125"/>
      <c r="O674" s="125"/>
      <c r="P674" s="125"/>
      <c r="Q674" s="125"/>
      <c r="R674" s="125"/>
      <c r="S674" s="125"/>
      <c r="T674" s="125"/>
      <c r="U674" s="124"/>
      <c r="V674" s="125"/>
      <c r="W674" s="125"/>
      <c r="X674" s="125"/>
      <c r="Y674" s="125"/>
      <c r="Z674" s="125"/>
      <c r="AA674" s="125"/>
      <c r="AB674" s="125"/>
      <c r="AC674" s="125"/>
      <c r="AD674" s="125"/>
      <c r="AE674" s="125"/>
      <c r="AF674" s="125"/>
      <c r="AG674" s="125"/>
    </row>
    <row r="675" spans="1:33" ht="12.75">
      <c r="A675" s="125"/>
      <c r="B675" s="124"/>
      <c r="C675" s="125"/>
      <c r="D675" s="154"/>
      <c r="E675" s="125"/>
      <c r="F675" s="125"/>
      <c r="G675" s="125"/>
      <c r="H675" s="125"/>
      <c r="I675" s="125"/>
      <c r="J675" s="125"/>
      <c r="K675" s="125"/>
      <c r="L675" s="125"/>
      <c r="M675" s="125"/>
      <c r="N675" s="125"/>
      <c r="O675" s="125"/>
      <c r="P675" s="125"/>
      <c r="Q675" s="125"/>
      <c r="R675" s="125"/>
      <c r="S675" s="125"/>
      <c r="T675" s="125"/>
      <c r="U675" s="124"/>
      <c r="V675" s="125"/>
      <c r="W675" s="125"/>
      <c r="X675" s="125"/>
      <c r="Y675" s="125"/>
      <c r="Z675" s="125"/>
      <c r="AA675" s="125"/>
      <c r="AB675" s="125"/>
      <c r="AC675" s="125"/>
      <c r="AD675" s="125"/>
      <c r="AE675" s="125"/>
      <c r="AF675" s="125"/>
      <c r="AG675" s="125"/>
    </row>
    <row r="676" spans="1:33" ht="12.75">
      <c r="A676" s="125"/>
      <c r="B676" s="124"/>
      <c r="C676" s="125"/>
      <c r="D676" s="154"/>
      <c r="E676" s="125"/>
      <c r="F676" s="125"/>
      <c r="G676" s="125"/>
      <c r="H676" s="125"/>
      <c r="I676" s="125"/>
      <c r="J676" s="125"/>
      <c r="K676" s="125"/>
      <c r="L676" s="125"/>
      <c r="M676" s="125"/>
      <c r="N676" s="125"/>
      <c r="O676" s="125"/>
      <c r="P676" s="125"/>
      <c r="Q676" s="125"/>
      <c r="R676" s="125"/>
      <c r="S676" s="125"/>
      <c r="T676" s="125"/>
      <c r="U676" s="124"/>
      <c r="V676" s="125"/>
      <c r="W676" s="125"/>
      <c r="X676" s="125"/>
      <c r="Y676" s="125"/>
      <c r="Z676" s="125"/>
      <c r="AA676" s="125"/>
      <c r="AB676" s="125"/>
      <c r="AC676" s="125"/>
      <c r="AD676" s="125"/>
      <c r="AE676" s="125"/>
      <c r="AF676" s="125"/>
      <c r="AG676" s="125"/>
    </row>
    <row r="677" spans="1:33" ht="12.75">
      <c r="A677" s="125"/>
      <c r="B677" s="124"/>
      <c r="C677" s="125"/>
      <c r="D677" s="154"/>
      <c r="E677" s="125"/>
      <c r="F677" s="125"/>
      <c r="G677" s="125"/>
      <c r="H677" s="125"/>
      <c r="I677" s="125"/>
      <c r="J677" s="125"/>
      <c r="K677" s="125"/>
      <c r="L677" s="125"/>
      <c r="M677" s="125"/>
      <c r="N677" s="125"/>
      <c r="O677" s="125"/>
      <c r="P677" s="125"/>
      <c r="Q677" s="125"/>
      <c r="R677" s="125"/>
      <c r="S677" s="125"/>
      <c r="T677" s="125"/>
      <c r="U677" s="124"/>
      <c r="V677" s="125"/>
      <c r="W677" s="125"/>
      <c r="X677" s="125"/>
      <c r="Y677" s="125"/>
      <c r="Z677" s="125"/>
      <c r="AA677" s="125"/>
      <c r="AB677" s="125"/>
      <c r="AC677" s="125"/>
      <c r="AD677" s="125"/>
      <c r="AE677" s="125"/>
      <c r="AF677" s="125"/>
      <c r="AG677" s="125"/>
    </row>
    <row r="678" spans="1:33" ht="12.75">
      <c r="A678" s="125"/>
      <c r="B678" s="124"/>
      <c r="C678" s="125"/>
      <c r="D678" s="154"/>
      <c r="E678" s="125"/>
      <c r="F678" s="125"/>
      <c r="G678" s="125"/>
      <c r="H678" s="125"/>
      <c r="I678" s="125"/>
      <c r="J678" s="125"/>
      <c r="K678" s="125"/>
      <c r="L678" s="125"/>
      <c r="M678" s="125"/>
      <c r="N678" s="125"/>
      <c r="O678" s="125"/>
      <c r="P678" s="125"/>
      <c r="Q678" s="125"/>
      <c r="R678" s="125"/>
      <c r="S678" s="125"/>
      <c r="T678" s="125"/>
      <c r="U678" s="124"/>
      <c r="V678" s="125"/>
      <c r="W678" s="125"/>
      <c r="X678" s="125"/>
      <c r="Y678" s="125"/>
      <c r="Z678" s="125"/>
      <c r="AA678" s="125"/>
      <c r="AB678" s="125"/>
      <c r="AC678" s="125"/>
      <c r="AD678" s="125"/>
      <c r="AE678" s="125"/>
      <c r="AF678" s="125"/>
      <c r="AG678" s="125"/>
    </row>
    <row r="679" spans="1:33" ht="12.75">
      <c r="A679" s="125"/>
      <c r="B679" s="124"/>
      <c r="C679" s="125"/>
      <c r="D679" s="154"/>
      <c r="E679" s="125"/>
      <c r="F679" s="125"/>
      <c r="G679" s="125"/>
      <c r="H679" s="125"/>
      <c r="I679" s="125"/>
      <c r="J679" s="125"/>
      <c r="K679" s="125"/>
      <c r="L679" s="125"/>
      <c r="M679" s="125"/>
      <c r="N679" s="125"/>
      <c r="O679" s="125"/>
      <c r="P679" s="125"/>
      <c r="Q679" s="125"/>
      <c r="R679" s="125"/>
      <c r="S679" s="125"/>
      <c r="T679" s="125"/>
      <c r="U679" s="124"/>
      <c r="V679" s="125"/>
      <c r="W679" s="125"/>
      <c r="X679" s="125"/>
      <c r="Y679" s="125"/>
      <c r="Z679" s="125"/>
      <c r="AA679" s="125"/>
      <c r="AB679" s="125"/>
      <c r="AC679" s="125"/>
      <c r="AD679" s="125"/>
      <c r="AE679" s="125"/>
      <c r="AF679" s="125"/>
      <c r="AG679" s="125"/>
    </row>
    <row r="680" spans="1:33" ht="12.75">
      <c r="A680" s="125"/>
      <c r="B680" s="124"/>
      <c r="C680" s="125"/>
      <c r="D680" s="154"/>
      <c r="E680" s="125"/>
      <c r="F680" s="125"/>
      <c r="G680" s="125"/>
      <c r="H680" s="125"/>
      <c r="I680" s="125"/>
      <c r="J680" s="125"/>
      <c r="K680" s="125"/>
      <c r="L680" s="125"/>
      <c r="M680" s="125"/>
      <c r="N680" s="125"/>
      <c r="O680" s="125"/>
      <c r="P680" s="125"/>
      <c r="Q680" s="125"/>
      <c r="R680" s="125"/>
      <c r="S680" s="125"/>
      <c r="T680" s="125"/>
      <c r="U680" s="124"/>
      <c r="V680" s="125"/>
      <c r="W680" s="125"/>
      <c r="X680" s="125"/>
      <c r="Y680" s="125"/>
      <c r="Z680" s="125"/>
      <c r="AA680" s="125"/>
      <c r="AB680" s="125"/>
      <c r="AC680" s="125"/>
      <c r="AD680" s="125"/>
      <c r="AE680" s="125"/>
      <c r="AF680" s="125"/>
      <c r="AG680" s="125"/>
    </row>
    <row r="681" spans="1:33" ht="12.75">
      <c r="A681" s="125"/>
      <c r="B681" s="124"/>
      <c r="C681" s="125"/>
      <c r="D681" s="154"/>
      <c r="E681" s="125"/>
      <c r="F681" s="125"/>
      <c r="G681" s="125"/>
      <c r="H681" s="125"/>
      <c r="I681" s="125"/>
      <c r="J681" s="125"/>
      <c r="K681" s="125"/>
      <c r="L681" s="125"/>
      <c r="M681" s="125"/>
      <c r="N681" s="125"/>
      <c r="O681" s="125"/>
      <c r="P681" s="125"/>
      <c r="Q681" s="125"/>
      <c r="R681" s="125"/>
      <c r="S681" s="125"/>
      <c r="T681" s="125"/>
      <c r="U681" s="124"/>
      <c r="V681" s="125"/>
      <c r="W681" s="125"/>
      <c r="X681" s="125"/>
      <c r="Y681" s="125"/>
      <c r="Z681" s="125"/>
      <c r="AA681" s="125"/>
      <c r="AB681" s="125"/>
      <c r="AC681" s="125"/>
      <c r="AD681" s="125"/>
      <c r="AE681" s="125"/>
      <c r="AF681" s="125"/>
      <c r="AG681" s="125"/>
    </row>
    <row r="682" spans="1:33" ht="12.75">
      <c r="A682" s="125"/>
      <c r="B682" s="124"/>
      <c r="C682" s="125"/>
      <c r="D682" s="154"/>
      <c r="E682" s="125"/>
      <c r="F682" s="125"/>
      <c r="G682" s="125"/>
      <c r="H682" s="125"/>
      <c r="I682" s="125"/>
      <c r="J682" s="125"/>
      <c r="K682" s="125"/>
      <c r="L682" s="125"/>
      <c r="M682" s="125"/>
      <c r="N682" s="125"/>
      <c r="O682" s="125"/>
      <c r="P682" s="125"/>
      <c r="Q682" s="125"/>
      <c r="R682" s="125"/>
      <c r="S682" s="125"/>
      <c r="T682" s="125"/>
      <c r="U682" s="124"/>
      <c r="V682" s="125"/>
      <c r="W682" s="125"/>
      <c r="X682" s="125"/>
      <c r="Y682" s="125"/>
      <c r="Z682" s="125"/>
      <c r="AA682" s="125"/>
      <c r="AB682" s="125"/>
      <c r="AC682" s="125"/>
      <c r="AD682" s="125"/>
      <c r="AE682" s="125"/>
      <c r="AF682" s="125"/>
      <c r="AG682" s="125"/>
    </row>
    <row r="683" spans="1:33" ht="12.75">
      <c r="A683" s="125"/>
      <c r="B683" s="124"/>
      <c r="C683" s="125"/>
      <c r="D683" s="154"/>
      <c r="E683" s="125"/>
      <c r="F683" s="125"/>
      <c r="G683" s="125"/>
      <c r="H683" s="125"/>
      <c r="I683" s="125"/>
      <c r="J683" s="125"/>
      <c r="K683" s="125"/>
      <c r="L683" s="125"/>
      <c r="M683" s="125"/>
      <c r="N683" s="125"/>
      <c r="O683" s="125"/>
      <c r="P683" s="125"/>
      <c r="Q683" s="125"/>
      <c r="R683" s="125"/>
      <c r="S683" s="125"/>
      <c r="T683" s="125"/>
      <c r="U683" s="124"/>
      <c r="V683" s="125"/>
      <c r="W683" s="125"/>
      <c r="X683" s="125"/>
      <c r="Y683" s="125"/>
      <c r="Z683" s="125"/>
      <c r="AA683" s="125"/>
      <c r="AB683" s="125"/>
      <c r="AC683" s="125"/>
      <c r="AD683" s="125"/>
      <c r="AE683" s="125"/>
      <c r="AF683" s="125"/>
      <c r="AG683" s="125"/>
    </row>
    <row r="684" spans="1:33" ht="12.75">
      <c r="A684" s="125"/>
      <c r="B684" s="124"/>
      <c r="C684" s="125"/>
      <c r="D684" s="154"/>
      <c r="E684" s="125"/>
      <c r="F684" s="125"/>
      <c r="G684" s="125"/>
      <c r="H684" s="125"/>
      <c r="I684" s="125"/>
      <c r="J684" s="125"/>
      <c r="K684" s="125"/>
      <c r="L684" s="125"/>
      <c r="M684" s="125"/>
      <c r="N684" s="125"/>
      <c r="O684" s="125"/>
      <c r="P684" s="125"/>
      <c r="Q684" s="125"/>
      <c r="R684" s="125"/>
      <c r="S684" s="125"/>
      <c r="T684" s="125"/>
      <c r="U684" s="124"/>
      <c r="V684" s="125"/>
      <c r="W684" s="125"/>
      <c r="X684" s="125"/>
      <c r="Y684" s="125"/>
      <c r="Z684" s="125"/>
      <c r="AA684" s="125"/>
      <c r="AB684" s="125"/>
      <c r="AC684" s="125"/>
      <c r="AD684" s="125"/>
      <c r="AE684" s="125"/>
      <c r="AF684" s="125"/>
      <c r="AG684" s="125"/>
    </row>
    <row r="685" spans="1:33" ht="12.75">
      <c r="A685" s="125"/>
      <c r="B685" s="124"/>
      <c r="C685" s="125"/>
      <c r="D685" s="154"/>
      <c r="E685" s="125"/>
      <c r="F685" s="125"/>
      <c r="G685" s="125"/>
      <c r="H685" s="125"/>
      <c r="I685" s="125"/>
      <c r="J685" s="125"/>
      <c r="K685" s="125"/>
      <c r="L685" s="125"/>
      <c r="M685" s="125"/>
      <c r="N685" s="125"/>
      <c r="O685" s="125"/>
      <c r="P685" s="125"/>
      <c r="Q685" s="125"/>
      <c r="R685" s="125"/>
      <c r="S685" s="125"/>
      <c r="T685" s="125"/>
      <c r="U685" s="124"/>
      <c r="V685" s="125"/>
      <c r="W685" s="125"/>
      <c r="X685" s="125"/>
      <c r="Y685" s="125"/>
      <c r="Z685" s="125"/>
      <c r="AA685" s="125"/>
      <c r="AB685" s="125"/>
      <c r="AC685" s="125"/>
      <c r="AD685" s="125"/>
      <c r="AE685" s="125"/>
      <c r="AF685" s="125"/>
      <c r="AG685" s="125"/>
    </row>
    <row r="686" spans="1:33" ht="12.75">
      <c r="A686" s="125"/>
      <c r="B686" s="124"/>
      <c r="C686" s="125"/>
      <c r="D686" s="154"/>
      <c r="E686" s="125"/>
      <c r="F686" s="125"/>
      <c r="G686" s="125"/>
      <c r="H686" s="125"/>
      <c r="I686" s="125"/>
      <c r="J686" s="125"/>
      <c r="K686" s="125"/>
      <c r="L686" s="125"/>
      <c r="M686" s="125"/>
      <c r="N686" s="125"/>
      <c r="O686" s="125"/>
      <c r="P686" s="125"/>
      <c r="Q686" s="125"/>
      <c r="R686" s="125"/>
      <c r="S686" s="125"/>
      <c r="T686" s="125"/>
      <c r="U686" s="124"/>
      <c r="V686" s="125"/>
      <c r="W686" s="125"/>
      <c r="X686" s="125"/>
      <c r="Y686" s="125"/>
      <c r="Z686" s="125"/>
      <c r="AA686" s="125"/>
      <c r="AB686" s="125"/>
      <c r="AC686" s="125"/>
      <c r="AD686" s="125"/>
      <c r="AE686" s="125"/>
      <c r="AF686" s="125"/>
      <c r="AG686" s="125"/>
    </row>
    <row r="687" spans="1:33" ht="12.75">
      <c r="A687" s="125"/>
      <c r="B687" s="124"/>
      <c r="C687" s="125"/>
      <c r="D687" s="154"/>
      <c r="E687" s="125"/>
      <c r="F687" s="125"/>
      <c r="G687" s="125"/>
      <c r="H687" s="125"/>
      <c r="I687" s="125"/>
      <c r="J687" s="125"/>
      <c r="K687" s="125"/>
      <c r="L687" s="125"/>
      <c r="M687" s="125"/>
      <c r="N687" s="125"/>
      <c r="O687" s="125"/>
      <c r="P687" s="125"/>
      <c r="Q687" s="125"/>
      <c r="R687" s="125"/>
      <c r="S687" s="125"/>
      <c r="T687" s="125"/>
      <c r="U687" s="124"/>
      <c r="V687" s="125"/>
      <c r="W687" s="125"/>
      <c r="X687" s="125"/>
      <c r="Y687" s="125"/>
      <c r="Z687" s="125"/>
      <c r="AA687" s="125"/>
      <c r="AB687" s="125"/>
      <c r="AC687" s="125"/>
      <c r="AD687" s="125"/>
      <c r="AE687" s="125"/>
      <c r="AF687" s="125"/>
      <c r="AG687" s="125"/>
    </row>
    <row r="688" spans="1:33" ht="12.75">
      <c r="A688" s="125"/>
      <c r="B688" s="124"/>
      <c r="C688" s="125"/>
      <c r="D688" s="154"/>
      <c r="E688" s="125"/>
      <c r="F688" s="125"/>
      <c r="G688" s="125"/>
      <c r="H688" s="125"/>
      <c r="I688" s="125"/>
      <c r="J688" s="125"/>
      <c r="K688" s="125"/>
      <c r="L688" s="125"/>
      <c r="M688" s="125"/>
      <c r="N688" s="125"/>
      <c r="O688" s="125"/>
      <c r="P688" s="125"/>
      <c r="Q688" s="125"/>
      <c r="R688" s="125"/>
      <c r="S688" s="125"/>
      <c r="T688" s="125"/>
      <c r="U688" s="124"/>
      <c r="V688" s="125"/>
      <c r="W688" s="125"/>
      <c r="X688" s="125"/>
      <c r="Y688" s="125"/>
      <c r="Z688" s="125"/>
      <c r="AA688" s="125"/>
      <c r="AB688" s="125"/>
      <c r="AC688" s="125"/>
      <c r="AD688" s="125"/>
      <c r="AE688" s="125"/>
      <c r="AF688" s="125"/>
      <c r="AG688" s="125"/>
    </row>
    <row r="689" spans="1:33" ht="12.75">
      <c r="A689" s="125"/>
      <c r="B689" s="124"/>
      <c r="C689" s="125"/>
      <c r="D689" s="154"/>
      <c r="E689" s="125"/>
      <c r="F689" s="125"/>
      <c r="G689" s="125"/>
      <c r="H689" s="125"/>
      <c r="I689" s="125"/>
      <c r="J689" s="125"/>
      <c r="K689" s="125"/>
      <c r="L689" s="125"/>
      <c r="M689" s="125"/>
      <c r="N689" s="125"/>
      <c r="O689" s="125"/>
      <c r="P689" s="125"/>
      <c r="Q689" s="125"/>
      <c r="R689" s="125"/>
      <c r="S689" s="125"/>
      <c r="T689" s="125"/>
      <c r="U689" s="124"/>
      <c r="V689" s="125"/>
      <c r="W689" s="125"/>
      <c r="X689" s="125"/>
      <c r="Y689" s="125"/>
      <c r="Z689" s="125"/>
      <c r="AA689" s="125"/>
      <c r="AB689" s="125"/>
      <c r="AC689" s="125"/>
      <c r="AD689" s="125"/>
      <c r="AE689" s="125"/>
      <c r="AF689" s="125"/>
      <c r="AG689" s="125"/>
    </row>
    <row r="690" spans="1:33" ht="12.75">
      <c r="A690" s="125"/>
      <c r="B690" s="124"/>
      <c r="C690" s="125"/>
      <c r="D690" s="154"/>
      <c r="E690" s="125"/>
      <c r="F690" s="125"/>
      <c r="G690" s="125"/>
      <c r="H690" s="125"/>
      <c r="I690" s="125"/>
      <c r="J690" s="125"/>
      <c r="K690" s="125"/>
      <c r="L690" s="125"/>
      <c r="M690" s="125"/>
      <c r="N690" s="125"/>
      <c r="O690" s="125"/>
      <c r="P690" s="125"/>
      <c r="Q690" s="125"/>
      <c r="R690" s="125"/>
      <c r="S690" s="125"/>
      <c r="T690" s="125"/>
      <c r="U690" s="124"/>
      <c r="V690" s="125"/>
      <c r="W690" s="125"/>
      <c r="X690" s="125"/>
      <c r="Y690" s="125"/>
      <c r="Z690" s="125"/>
      <c r="AA690" s="125"/>
      <c r="AB690" s="125"/>
      <c r="AC690" s="125"/>
      <c r="AD690" s="125"/>
      <c r="AE690" s="125"/>
      <c r="AF690" s="125"/>
      <c r="AG690" s="125"/>
    </row>
    <row r="691" spans="1:33" ht="12.75">
      <c r="A691" s="125"/>
      <c r="B691" s="124"/>
      <c r="C691" s="125"/>
      <c r="D691" s="154"/>
      <c r="E691" s="125"/>
      <c r="F691" s="125"/>
      <c r="G691" s="125"/>
      <c r="H691" s="125"/>
      <c r="I691" s="125"/>
      <c r="J691" s="125"/>
      <c r="K691" s="125"/>
      <c r="L691" s="125"/>
      <c r="M691" s="125"/>
      <c r="N691" s="125"/>
      <c r="O691" s="125"/>
      <c r="P691" s="125"/>
      <c r="Q691" s="125"/>
      <c r="R691" s="125"/>
      <c r="S691" s="125"/>
      <c r="T691" s="125"/>
      <c r="U691" s="124"/>
      <c r="V691" s="125"/>
      <c r="W691" s="125"/>
      <c r="X691" s="125"/>
      <c r="Y691" s="125"/>
      <c r="Z691" s="125"/>
      <c r="AA691" s="125"/>
      <c r="AB691" s="125"/>
      <c r="AC691" s="125"/>
      <c r="AD691" s="125"/>
      <c r="AE691" s="125"/>
      <c r="AF691" s="125"/>
      <c r="AG691" s="125"/>
    </row>
    <row r="692" spans="1:33" ht="12.75">
      <c r="A692" s="125"/>
      <c r="B692" s="124"/>
      <c r="C692" s="125"/>
      <c r="D692" s="154"/>
      <c r="E692" s="125"/>
      <c r="F692" s="125"/>
      <c r="G692" s="125"/>
      <c r="H692" s="125"/>
      <c r="I692" s="125"/>
      <c r="J692" s="125"/>
      <c r="K692" s="125"/>
      <c r="L692" s="125"/>
      <c r="M692" s="125"/>
      <c r="N692" s="125"/>
      <c r="O692" s="125"/>
      <c r="P692" s="125"/>
      <c r="Q692" s="125"/>
      <c r="R692" s="125"/>
      <c r="S692" s="125"/>
      <c r="T692" s="125"/>
      <c r="U692" s="124"/>
      <c r="V692" s="125"/>
      <c r="W692" s="125"/>
      <c r="X692" s="125"/>
      <c r="Y692" s="125"/>
      <c r="Z692" s="125"/>
      <c r="AA692" s="125"/>
      <c r="AB692" s="125"/>
      <c r="AC692" s="125"/>
      <c r="AD692" s="125"/>
      <c r="AE692" s="125"/>
      <c r="AF692" s="125"/>
      <c r="AG692" s="125"/>
    </row>
    <row r="693" spans="1:33" ht="12.75">
      <c r="A693" s="125"/>
      <c r="B693" s="124"/>
      <c r="C693" s="125"/>
      <c r="D693" s="154"/>
      <c r="E693" s="125"/>
      <c r="F693" s="125"/>
      <c r="G693" s="125"/>
      <c r="H693" s="125"/>
      <c r="I693" s="125"/>
      <c r="J693" s="125"/>
      <c r="K693" s="125"/>
      <c r="L693" s="125"/>
      <c r="M693" s="125"/>
      <c r="N693" s="125"/>
      <c r="O693" s="125"/>
      <c r="P693" s="125"/>
      <c r="Q693" s="125"/>
      <c r="R693" s="125"/>
      <c r="S693" s="125"/>
      <c r="T693" s="125"/>
      <c r="U693" s="124"/>
      <c r="V693" s="125"/>
      <c r="W693" s="125"/>
      <c r="X693" s="125"/>
      <c r="Y693" s="125"/>
      <c r="Z693" s="125"/>
      <c r="AA693" s="125"/>
      <c r="AB693" s="125"/>
      <c r="AC693" s="125"/>
      <c r="AD693" s="125"/>
      <c r="AE693" s="125"/>
      <c r="AF693" s="125"/>
      <c r="AG693" s="125"/>
    </row>
    <row r="694" spans="1:33" ht="12.75">
      <c r="A694" s="125"/>
      <c r="B694" s="124"/>
      <c r="C694" s="125"/>
      <c r="D694" s="154"/>
      <c r="E694" s="125"/>
      <c r="F694" s="125"/>
      <c r="G694" s="125"/>
      <c r="H694" s="125"/>
      <c r="I694" s="125"/>
      <c r="J694" s="125"/>
      <c r="K694" s="125"/>
      <c r="L694" s="125"/>
      <c r="M694" s="125"/>
      <c r="N694" s="125"/>
      <c r="O694" s="125"/>
      <c r="P694" s="125"/>
      <c r="Q694" s="125"/>
      <c r="R694" s="125"/>
      <c r="S694" s="125"/>
      <c r="T694" s="125"/>
      <c r="U694" s="124"/>
      <c r="V694" s="125"/>
      <c r="W694" s="125"/>
      <c r="X694" s="125"/>
      <c r="Y694" s="125"/>
      <c r="Z694" s="125"/>
      <c r="AA694" s="125"/>
      <c r="AB694" s="125"/>
      <c r="AC694" s="125"/>
      <c r="AD694" s="125"/>
      <c r="AE694" s="125"/>
      <c r="AF694" s="125"/>
      <c r="AG694" s="125"/>
    </row>
    <row r="695" spans="1:33" ht="12.75">
      <c r="A695" s="125"/>
      <c r="B695" s="124"/>
      <c r="C695" s="125"/>
      <c r="D695" s="154"/>
      <c r="E695" s="125"/>
      <c r="F695" s="125"/>
      <c r="G695" s="125"/>
      <c r="H695" s="125"/>
      <c r="I695" s="125"/>
      <c r="J695" s="125"/>
      <c r="K695" s="125"/>
      <c r="L695" s="125"/>
      <c r="M695" s="125"/>
      <c r="N695" s="125"/>
      <c r="O695" s="125"/>
      <c r="P695" s="125"/>
      <c r="Q695" s="125"/>
      <c r="R695" s="125"/>
      <c r="S695" s="125"/>
      <c r="T695" s="125"/>
      <c r="U695" s="124"/>
      <c r="V695" s="125"/>
      <c r="W695" s="125"/>
      <c r="X695" s="125"/>
      <c r="Y695" s="125"/>
      <c r="Z695" s="125"/>
      <c r="AA695" s="125"/>
      <c r="AB695" s="125"/>
      <c r="AC695" s="125"/>
      <c r="AD695" s="125"/>
      <c r="AE695" s="125"/>
      <c r="AF695" s="125"/>
      <c r="AG695" s="125"/>
    </row>
    <row r="696" spans="1:33" ht="12.75">
      <c r="A696" s="125"/>
      <c r="B696" s="124"/>
      <c r="C696" s="125"/>
      <c r="D696" s="154"/>
      <c r="E696" s="125"/>
      <c r="F696" s="125"/>
      <c r="G696" s="125"/>
      <c r="H696" s="125"/>
      <c r="I696" s="125"/>
      <c r="J696" s="125"/>
      <c r="K696" s="125"/>
      <c r="L696" s="125"/>
      <c r="M696" s="125"/>
      <c r="N696" s="125"/>
      <c r="O696" s="125"/>
      <c r="P696" s="125"/>
      <c r="Q696" s="125"/>
      <c r="R696" s="125"/>
      <c r="S696" s="125"/>
      <c r="T696" s="125"/>
      <c r="U696" s="124"/>
      <c r="V696" s="125"/>
      <c r="W696" s="125"/>
      <c r="X696" s="125"/>
      <c r="Y696" s="125"/>
      <c r="Z696" s="125"/>
      <c r="AA696" s="125"/>
      <c r="AB696" s="125"/>
      <c r="AC696" s="125"/>
      <c r="AD696" s="125"/>
      <c r="AE696" s="125"/>
      <c r="AF696" s="125"/>
      <c r="AG696" s="125"/>
    </row>
    <row r="697" spans="1:33" ht="12.75">
      <c r="A697" s="125"/>
      <c r="B697" s="124"/>
      <c r="C697" s="125"/>
      <c r="D697" s="154"/>
      <c r="E697" s="125"/>
      <c r="F697" s="125"/>
      <c r="G697" s="125"/>
      <c r="H697" s="125"/>
      <c r="I697" s="125"/>
      <c r="J697" s="125"/>
      <c r="K697" s="125"/>
      <c r="L697" s="125"/>
      <c r="M697" s="125"/>
      <c r="N697" s="125"/>
      <c r="O697" s="125"/>
      <c r="P697" s="125"/>
      <c r="Q697" s="125"/>
      <c r="R697" s="125"/>
      <c r="S697" s="125"/>
      <c r="T697" s="125"/>
      <c r="U697" s="124"/>
      <c r="V697" s="125"/>
      <c r="W697" s="125"/>
      <c r="X697" s="125"/>
      <c r="Y697" s="125"/>
      <c r="Z697" s="125"/>
      <c r="AA697" s="125"/>
      <c r="AB697" s="125"/>
      <c r="AC697" s="125"/>
      <c r="AD697" s="125"/>
      <c r="AE697" s="125"/>
      <c r="AF697" s="125"/>
      <c r="AG697" s="125"/>
    </row>
    <row r="698" spans="1:33" ht="12.75">
      <c r="A698" s="125"/>
      <c r="B698" s="124"/>
      <c r="C698" s="125"/>
      <c r="D698" s="154"/>
      <c r="E698" s="125"/>
      <c r="F698" s="125"/>
      <c r="G698" s="125"/>
      <c r="H698" s="125"/>
      <c r="I698" s="125"/>
      <c r="J698" s="125"/>
      <c r="K698" s="125"/>
      <c r="L698" s="125"/>
      <c r="M698" s="125"/>
      <c r="N698" s="125"/>
      <c r="O698" s="125"/>
      <c r="P698" s="125"/>
      <c r="Q698" s="125"/>
      <c r="R698" s="125"/>
      <c r="S698" s="125"/>
      <c r="T698" s="125"/>
      <c r="U698" s="124"/>
      <c r="V698" s="125"/>
      <c r="W698" s="125"/>
      <c r="X698" s="125"/>
      <c r="Y698" s="125"/>
      <c r="Z698" s="125"/>
      <c r="AA698" s="125"/>
      <c r="AB698" s="125"/>
      <c r="AC698" s="125"/>
      <c r="AD698" s="125"/>
      <c r="AE698" s="125"/>
      <c r="AF698" s="125"/>
      <c r="AG698" s="125"/>
    </row>
    <row r="699" spans="1:33" ht="12.75">
      <c r="A699" s="125"/>
      <c r="B699" s="124"/>
      <c r="C699" s="125"/>
      <c r="D699" s="154"/>
      <c r="E699" s="125"/>
      <c r="F699" s="125"/>
      <c r="G699" s="125"/>
      <c r="H699" s="125"/>
      <c r="I699" s="125"/>
      <c r="J699" s="125"/>
      <c r="K699" s="125"/>
      <c r="L699" s="125"/>
      <c r="M699" s="125"/>
      <c r="N699" s="125"/>
      <c r="O699" s="125"/>
      <c r="P699" s="125"/>
      <c r="Q699" s="125"/>
      <c r="R699" s="125"/>
      <c r="S699" s="125"/>
      <c r="T699" s="125"/>
      <c r="U699" s="124"/>
      <c r="V699" s="125"/>
      <c r="W699" s="125"/>
      <c r="X699" s="125"/>
      <c r="Y699" s="125"/>
      <c r="Z699" s="125"/>
      <c r="AA699" s="125"/>
      <c r="AB699" s="125"/>
      <c r="AC699" s="125"/>
      <c r="AD699" s="125"/>
      <c r="AE699" s="125"/>
      <c r="AF699" s="125"/>
      <c r="AG699" s="125"/>
    </row>
    <row r="700" spans="1:33" ht="12.75">
      <c r="A700" s="125"/>
      <c r="B700" s="124"/>
      <c r="C700" s="125"/>
      <c r="D700" s="154"/>
      <c r="E700" s="125"/>
      <c r="F700" s="125"/>
      <c r="G700" s="125"/>
      <c r="H700" s="125"/>
      <c r="I700" s="125"/>
      <c r="J700" s="125"/>
      <c r="K700" s="125"/>
      <c r="L700" s="125"/>
      <c r="M700" s="125"/>
      <c r="N700" s="125"/>
      <c r="O700" s="125"/>
      <c r="P700" s="125"/>
      <c r="Q700" s="125"/>
      <c r="R700" s="125"/>
      <c r="S700" s="125"/>
      <c r="T700" s="125"/>
      <c r="U700" s="124"/>
      <c r="V700" s="125"/>
      <c r="W700" s="125"/>
      <c r="X700" s="125"/>
      <c r="Y700" s="125"/>
      <c r="Z700" s="125"/>
      <c r="AA700" s="125"/>
      <c r="AB700" s="125"/>
      <c r="AC700" s="125"/>
      <c r="AD700" s="125"/>
      <c r="AE700" s="125"/>
      <c r="AF700" s="125"/>
      <c r="AG700" s="125"/>
    </row>
    <row r="701" spans="1:33" ht="12.75">
      <c r="A701" s="125"/>
      <c r="B701" s="124"/>
      <c r="C701" s="125"/>
      <c r="D701" s="154"/>
      <c r="E701" s="125"/>
      <c r="F701" s="125"/>
      <c r="G701" s="125"/>
      <c r="H701" s="125"/>
      <c r="I701" s="125"/>
      <c r="J701" s="125"/>
      <c r="K701" s="125"/>
      <c r="L701" s="125"/>
      <c r="M701" s="125"/>
      <c r="N701" s="125"/>
      <c r="O701" s="125"/>
      <c r="P701" s="125"/>
      <c r="Q701" s="125"/>
      <c r="R701" s="125"/>
      <c r="S701" s="125"/>
      <c r="T701" s="125"/>
      <c r="U701" s="124"/>
      <c r="V701" s="125"/>
      <c r="W701" s="125"/>
      <c r="X701" s="125"/>
      <c r="Y701" s="125"/>
      <c r="Z701" s="125"/>
      <c r="AA701" s="125"/>
      <c r="AB701" s="125"/>
      <c r="AC701" s="125"/>
      <c r="AD701" s="125"/>
      <c r="AE701" s="125"/>
      <c r="AF701" s="125"/>
      <c r="AG701" s="125"/>
    </row>
    <row r="702" spans="1:33" ht="12.75">
      <c r="A702" s="125"/>
      <c r="B702" s="124"/>
      <c r="C702" s="125"/>
      <c r="D702" s="154"/>
      <c r="E702" s="125"/>
      <c r="F702" s="125"/>
      <c r="G702" s="125"/>
      <c r="H702" s="125"/>
      <c r="I702" s="125"/>
      <c r="J702" s="125"/>
      <c r="K702" s="125"/>
      <c r="L702" s="125"/>
      <c r="M702" s="125"/>
      <c r="N702" s="125"/>
      <c r="O702" s="125"/>
      <c r="P702" s="125"/>
      <c r="Q702" s="125"/>
      <c r="R702" s="125"/>
      <c r="S702" s="125"/>
      <c r="T702" s="125"/>
      <c r="U702" s="124"/>
      <c r="V702" s="125"/>
      <c r="W702" s="125"/>
      <c r="X702" s="125"/>
      <c r="Y702" s="125"/>
      <c r="Z702" s="125"/>
      <c r="AA702" s="125"/>
      <c r="AB702" s="125"/>
      <c r="AC702" s="125"/>
      <c r="AD702" s="125"/>
      <c r="AE702" s="125"/>
      <c r="AF702" s="125"/>
      <c r="AG702" s="125"/>
    </row>
    <row r="703" spans="1:33" ht="12.75">
      <c r="A703" s="125"/>
      <c r="B703" s="124"/>
      <c r="C703" s="125"/>
      <c r="D703" s="154"/>
      <c r="E703" s="125"/>
      <c r="F703" s="125"/>
      <c r="G703" s="125"/>
      <c r="H703" s="125"/>
      <c r="I703" s="125"/>
      <c r="J703" s="125"/>
      <c r="K703" s="125"/>
      <c r="L703" s="125"/>
      <c r="M703" s="125"/>
      <c r="N703" s="125"/>
      <c r="O703" s="125"/>
      <c r="P703" s="125"/>
      <c r="Q703" s="125"/>
      <c r="R703" s="125"/>
      <c r="S703" s="125"/>
      <c r="T703" s="125"/>
      <c r="U703" s="124"/>
      <c r="V703" s="125"/>
      <c r="W703" s="125"/>
      <c r="X703" s="125"/>
      <c r="Y703" s="125"/>
      <c r="Z703" s="125"/>
      <c r="AA703" s="125"/>
      <c r="AB703" s="125"/>
      <c r="AC703" s="125"/>
      <c r="AD703" s="125"/>
      <c r="AE703" s="125"/>
      <c r="AF703" s="125"/>
      <c r="AG703" s="125"/>
    </row>
    <row r="704" spans="1:33" ht="12.75">
      <c r="A704" s="125"/>
      <c r="B704" s="124"/>
      <c r="C704" s="125"/>
      <c r="D704" s="154"/>
      <c r="E704" s="125"/>
      <c r="F704" s="125"/>
      <c r="G704" s="125"/>
      <c r="H704" s="125"/>
      <c r="I704" s="125"/>
      <c r="J704" s="125"/>
      <c r="K704" s="125"/>
      <c r="L704" s="125"/>
      <c r="M704" s="125"/>
      <c r="N704" s="125"/>
      <c r="O704" s="125"/>
      <c r="P704" s="125"/>
      <c r="Q704" s="125"/>
      <c r="R704" s="125"/>
      <c r="S704" s="125"/>
      <c r="T704" s="125"/>
      <c r="U704" s="124"/>
      <c r="V704" s="125"/>
      <c r="W704" s="125"/>
      <c r="X704" s="125"/>
      <c r="Y704" s="125"/>
      <c r="Z704" s="125"/>
      <c r="AA704" s="125"/>
      <c r="AB704" s="125"/>
      <c r="AC704" s="125"/>
      <c r="AD704" s="125"/>
      <c r="AE704" s="125"/>
      <c r="AF704" s="125"/>
      <c r="AG704" s="125"/>
    </row>
    <row r="705" spans="1:33" ht="12.75">
      <c r="A705" s="125"/>
      <c r="B705" s="124"/>
      <c r="C705" s="125"/>
      <c r="D705" s="154"/>
      <c r="E705" s="125"/>
      <c r="F705" s="125"/>
      <c r="G705" s="125"/>
      <c r="H705" s="125"/>
      <c r="I705" s="125"/>
      <c r="J705" s="125"/>
      <c r="K705" s="125"/>
      <c r="L705" s="125"/>
      <c r="M705" s="125"/>
      <c r="N705" s="125"/>
      <c r="O705" s="125"/>
      <c r="P705" s="125"/>
      <c r="Q705" s="125"/>
      <c r="R705" s="125"/>
      <c r="S705" s="125"/>
      <c r="T705" s="125"/>
      <c r="U705" s="124"/>
      <c r="V705" s="125"/>
      <c r="W705" s="125"/>
      <c r="X705" s="125"/>
      <c r="Y705" s="125"/>
      <c r="Z705" s="125"/>
      <c r="AA705" s="125"/>
      <c r="AB705" s="125"/>
      <c r="AC705" s="125"/>
      <c r="AD705" s="125"/>
      <c r="AE705" s="125"/>
      <c r="AF705" s="125"/>
      <c r="AG705" s="125"/>
    </row>
    <row r="706" spans="1:33" ht="12.75">
      <c r="A706" s="125"/>
      <c r="B706" s="124"/>
      <c r="C706" s="125"/>
      <c r="D706" s="154"/>
      <c r="E706" s="125"/>
      <c r="F706" s="125"/>
      <c r="G706" s="125"/>
      <c r="H706" s="125"/>
      <c r="I706" s="125"/>
      <c r="J706" s="125"/>
      <c r="K706" s="125"/>
      <c r="L706" s="125"/>
      <c r="M706" s="125"/>
      <c r="N706" s="125"/>
      <c r="O706" s="125"/>
      <c r="P706" s="125"/>
      <c r="Q706" s="125"/>
      <c r="R706" s="125"/>
      <c r="S706" s="125"/>
      <c r="T706" s="125"/>
      <c r="U706" s="124"/>
      <c r="V706" s="125"/>
      <c r="W706" s="125"/>
      <c r="X706" s="125"/>
      <c r="Y706" s="125"/>
      <c r="Z706" s="125"/>
      <c r="AA706" s="125"/>
      <c r="AB706" s="125"/>
      <c r="AC706" s="125"/>
      <c r="AD706" s="125"/>
      <c r="AE706" s="125"/>
      <c r="AF706" s="125"/>
      <c r="AG706" s="125"/>
    </row>
    <row r="707" spans="1:33" ht="12.75">
      <c r="A707" s="125"/>
      <c r="B707" s="124"/>
      <c r="C707" s="125"/>
      <c r="D707" s="154"/>
      <c r="E707" s="125"/>
      <c r="F707" s="125"/>
      <c r="G707" s="125"/>
      <c r="H707" s="125"/>
      <c r="I707" s="125"/>
      <c r="J707" s="125"/>
      <c r="K707" s="125"/>
      <c r="L707" s="125"/>
      <c r="M707" s="125"/>
      <c r="N707" s="125"/>
      <c r="O707" s="125"/>
      <c r="P707" s="125"/>
      <c r="Q707" s="125"/>
      <c r="R707" s="125"/>
      <c r="S707" s="125"/>
      <c r="T707" s="125"/>
      <c r="U707" s="124"/>
      <c r="V707" s="125"/>
      <c r="W707" s="125"/>
      <c r="X707" s="125"/>
      <c r="Y707" s="125"/>
      <c r="Z707" s="125"/>
      <c r="AA707" s="125"/>
      <c r="AB707" s="125"/>
      <c r="AC707" s="125"/>
      <c r="AD707" s="125"/>
      <c r="AE707" s="125"/>
      <c r="AF707" s="125"/>
      <c r="AG707" s="125"/>
    </row>
    <row r="708" spans="1:33" ht="12.75">
      <c r="A708" s="125"/>
      <c r="B708" s="124"/>
      <c r="C708" s="125"/>
      <c r="D708" s="154"/>
      <c r="E708" s="125"/>
      <c r="F708" s="125"/>
      <c r="G708" s="125"/>
      <c r="H708" s="125"/>
      <c r="I708" s="125"/>
      <c r="J708" s="125"/>
      <c r="K708" s="125"/>
      <c r="L708" s="125"/>
      <c r="M708" s="125"/>
      <c r="N708" s="125"/>
      <c r="O708" s="125"/>
      <c r="P708" s="125"/>
      <c r="Q708" s="125"/>
      <c r="R708" s="125"/>
      <c r="S708" s="125"/>
      <c r="T708" s="125"/>
      <c r="U708" s="124"/>
      <c r="V708" s="125"/>
      <c r="W708" s="125"/>
      <c r="X708" s="125"/>
      <c r="Y708" s="125"/>
      <c r="Z708" s="125"/>
      <c r="AA708" s="125"/>
      <c r="AB708" s="125"/>
      <c r="AC708" s="125"/>
      <c r="AD708" s="125"/>
      <c r="AE708" s="125"/>
      <c r="AF708" s="125"/>
      <c r="AG708" s="125"/>
    </row>
    <row r="709" spans="1:33" ht="12.75">
      <c r="A709" s="125"/>
      <c r="B709" s="124"/>
      <c r="C709" s="125"/>
      <c r="D709" s="154"/>
      <c r="E709" s="125"/>
      <c r="F709" s="125"/>
      <c r="G709" s="125"/>
      <c r="H709" s="125"/>
      <c r="I709" s="125"/>
      <c r="J709" s="125"/>
      <c r="K709" s="125"/>
      <c r="L709" s="125"/>
      <c r="M709" s="125"/>
      <c r="N709" s="125"/>
      <c r="O709" s="125"/>
      <c r="P709" s="125"/>
      <c r="Q709" s="125"/>
      <c r="R709" s="125"/>
      <c r="S709" s="125"/>
      <c r="T709" s="125"/>
      <c r="U709" s="124"/>
      <c r="V709" s="125"/>
      <c r="W709" s="125"/>
      <c r="X709" s="125"/>
      <c r="Y709" s="125"/>
      <c r="Z709" s="125"/>
      <c r="AA709" s="125"/>
      <c r="AB709" s="125"/>
      <c r="AC709" s="125"/>
      <c r="AD709" s="125"/>
      <c r="AE709" s="125"/>
      <c r="AF709" s="125"/>
      <c r="AG709" s="125"/>
    </row>
    <row r="710" spans="1:33" ht="12.75">
      <c r="A710" s="125"/>
      <c r="B710" s="124"/>
      <c r="C710" s="125"/>
      <c r="D710" s="154"/>
      <c r="E710" s="125"/>
      <c r="F710" s="125"/>
      <c r="G710" s="125"/>
      <c r="H710" s="125"/>
      <c r="I710" s="125"/>
      <c r="J710" s="125"/>
      <c r="K710" s="125"/>
      <c r="L710" s="125"/>
      <c r="M710" s="125"/>
      <c r="N710" s="125"/>
      <c r="O710" s="125"/>
      <c r="P710" s="125"/>
      <c r="Q710" s="125"/>
      <c r="R710" s="125"/>
      <c r="S710" s="125"/>
      <c r="T710" s="125"/>
      <c r="U710" s="124"/>
      <c r="V710" s="125"/>
      <c r="W710" s="125"/>
      <c r="X710" s="125"/>
      <c r="Y710" s="125"/>
      <c r="Z710" s="125"/>
      <c r="AA710" s="125"/>
      <c r="AB710" s="125"/>
      <c r="AC710" s="125"/>
      <c r="AD710" s="125"/>
      <c r="AE710" s="125"/>
      <c r="AF710" s="125"/>
      <c r="AG710" s="125"/>
    </row>
    <row r="711" spans="1:33" ht="12.75">
      <c r="A711" s="125"/>
      <c r="B711" s="124"/>
      <c r="C711" s="125"/>
      <c r="D711" s="154"/>
      <c r="E711" s="125"/>
      <c r="F711" s="125"/>
      <c r="G711" s="125"/>
      <c r="H711" s="125"/>
      <c r="I711" s="125"/>
      <c r="J711" s="125"/>
      <c r="K711" s="125"/>
      <c r="L711" s="125"/>
      <c r="M711" s="125"/>
      <c r="N711" s="125"/>
      <c r="O711" s="125"/>
      <c r="P711" s="125"/>
      <c r="Q711" s="125"/>
      <c r="R711" s="125"/>
      <c r="S711" s="125"/>
      <c r="T711" s="125"/>
      <c r="U711" s="124"/>
      <c r="V711" s="125"/>
      <c r="W711" s="125"/>
      <c r="X711" s="125"/>
      <c r="Y711" s="125"/>
      <c r="Z711" s="125"/>
      <c r="AA711" s="125"/>
      <c r="AB711" s="125"/>
      <c r="AC711" s="125"/>
      <c r="AD711" s="125"/>
      <c r="AE711" s="125"/>
      <c r="AF711" s="125"/>
      <c r="AG711" s="125"/>
    </row>
    <row r="712" spans="1:33" ht="12.75">
      <c r="A712" s="125"/>
      <c r="B712" s="124"/>
      <c r="C712" s="125"/>
      <c r="D712" s="154"/>
      <c r="E712" s="125"/>
      <c r="F712" s="125"/>
      <c r="G712" s="125"/>
      <c r="H712" s="125"/>
      <c r="I712" s="125"/>
      <c r="J712" s="125"/>
      <c r="K712" s="125"/>
      <c r="L712" s="125"/>
      <c r="M712" s="125"/>
      <c r="N712" s="125"/>
      <c r="O712" s="125"/>
      <c r="P712" s="125"/>
      <c r="Q712" s="125"/>
      <c r="R712" s="125"/>
      <c r="S712" s="125"/>
      <c r="T712" s="125"/>
      <c r="U712" s="124"/>
      <c r="V712" s="125"/>
      <c r="W712" s="125"/>
      <c r="X712" s="125"/>
      <c r="Y712" s="125"/>
      <c r="Z712" s="125"/>
      <c r="AA712" s="125"/>
      <c r="AB712" s="125"/>
      <c r="AC712" s="125"/>
      <c r="AD712" s="125"/>
      <c r="AE712" s="125"/>
      <c r="AF712" s="125"/>
      <c r="AG712" s="125"/>
    </row>
    <row r="713" spans="1:33" ht="12.75">
      <c r="A713" s="125"/>
      <c r="B713" s="124"/>
      <c r="C713" s="125"/>
      <c r="D713" s="154"/>
      <c r="E713" s="125"/>
      <c r="F713" s="125"/>
      <c r="G713" s="125"/>
      <c r="H713" s="125"/>
      <c r="I713" s="125"/>
      <c r="J713" s="125"/>
      <c r="K713" s="125"/>
      <c r="L713" s="125"/>
      <c r="M713" s="125"/>
      <c r="N713" s="125"/>
      <c r="O713" s="125"/>
      <c r="P713" s="125"/>
      <c r="Q713" s="125"/>
      <c r="R713" s="125"/>
      <c r="S713" s="125"/>
      <c r="T713" s="125"/>
      <c r="U713" s="124"/>
      <c r="V713" s="125"/>
      <c r="W713" s="125"/>
      <c r="X713" s="125"/>
      <c r="Y713" s="125"/>
      <c r="Z713" s="125"/>
      <c r="AA713" s="125"/>
      <c r="AB713" s="125"/>
      <c r="AC713" s="125"/>
      <c r="AD713" s="125"/>
      <c r="AE713" s="125"/>
      <c r="AF713" s="125"/>
      <c r="AG713" s="125"/>
    </row>
    <row r="714" spans="1:33" ht="12.75">
      <c r="A714" s="125"/>
      <c r="B714" s="124"/>
      <c r="C714" s="125"/>
      <c r="D714" s="154"/>
      <c r="E714" s="125"/>
      <c r="F714" s="125"/>
      <c r="G714" s="125"/>
      <c r="H714" s="125"/>
      <c r="I714" s="125"/>
      <c r="J714" s="125"/>
      <c r="K714" s="125"/>
      <c r="L714" s="125"/>
      <c r="M714" s="125"/>
      <c r="N714" s="125"/>
      <c r="O714" s="125"/>
      <c r="P714" s="125"/>
      <c r="Q714" s="125"/>
      <c r="R714" s="125"/>
      <c r="S714" s="125"/>
      <c r="T714" s="125"/>
      <c r="U714" s="124"/>
      <c r="V714" s="125"/>
      <c r="W714" s="125"/>
      <c r="X714" s="125"/>
      <c r="Y714" s="125"/>
      <c r="Z714" s="125"/>
      <c r="AA714" s="125"/>
      <c r="AB714" s="125"/>
      <c r="AC714" s="125"/>
      <c r="AD714" s="125"/>
      <c r="AE714" s="125"/>
      <c r="AF714" s="125"/>
      <c r="AG714" s="125"/>
    </row>
    <row r="715" spans="1:33" ht="12.75">
      <c r="A715" s="125"/>
      <c r="B715" s="124"/>
      <c r="C715" s="125"/>
      <c r="D715" s="154"/>
      <c r="E715" s="125"/>
      <c r="F715" s="125"/>
      <c r="G715" s="125"/>
      <c r="H715" s="125"/>
      <c r="I715" s="125"/>
      <c r="J715" s="125"/>
      <c r="K715" s="125"/>
      <c r="L715" s="125"/>
      <c r="M715" s="125"/>
      <c r="N715" s="125"/>
      <c r="O715" s="125"/>
      <c r="P715" s="125"/>
      <c r="Q715" s="125"/>
      <c r="R715" s="125"/>
      <c r="S715" s="125"/>
      <c r="T715" s="125"/>
      <c r="U715" s="124"/>
      <c r="V715" s="125"/>
      <c r="W715" s="125"/>
      <c r="X715" s="125"/>
      <c r="Y715" s="125"/>
      <c r="Z715" s="125"/>
      <c r="AA715" s="125"/>
      <c r="AB715" s="125"/>
      <c r="AC715" s="125"/>
      <c r="AD715" s="125"/>
      <c r="AE715" s="125"/>
      <c r="AF715" s="125"/>
      <c r="AG715" s="125"/>
    </row>
    <row r="716" spans="1:33" ht="12.75">
      <c r="A716" s="125"/>
      <c r="B716" s="124"/>
      <c r="C716" s="125"/>
      <c r="D716" s="154"/>
      <c r="E716" s="125"/>
      <c r="F716" s="125"/>
      <c r="G716" s="125"/>
      <c r="H716" s="125"/>
      <c r="I716" s="125"/>
      <c r="J716" s="125"/>
      <c r="K716" s="125"/>
      <c r="L716" s="125"/>
      <c r="M716" s="125"/>
      <c r="N716" s="125"/>
      <c r="O716" s="125"/>
      <c r="P716" s="125"/>
      <c r="Q716" s="125"/>
      <c r="R716" s="125"/>
      <c r="S716" s="125"/>
      <c r="T716" s="125"/>
      <c r="U716" s="124"/>
      <c r="V716" s="125"/>
      <c r="W716" s="125"/>
      <c r="X716" s="125"/>
      <c r="Y716" s="125"/>
      <c r="Z716" s="125"/>
      <c r="AA716" s="125"/>
      <c r="AB716" s="125"/>
      <c r="AC716" s="125"/>
      <c r="AD716" s="125"/>
      <c r="AE716" s="125"/>
      <c r="AF716" s="125"/>
      <c r="AG716" s="125"/>
    </row>
    <row r="717" spans="1:33" ht="12.75">
      <c r="A717" s="125"/>
      <c r="B717" s="124"/>
      <c r="C717" s="125"/>
      <c r="D717" s="154"/>
      <c r="E717" s="125"/>
      <c r="F717" s="125"/>
      <c r="G717" s="125"/>
      <c r="H717" s="125"/>
      <c r="I717" s="125"/>
      <c r="J717" s="125"/>
      <c r="K717" s="125"/>
      <c r="L717" s="125"/>
      <c r="M717" s="125"/>
      <c r="N717" s="125"/>
      <c r="O717" s="125"/>
      <c r="P717" s="125"/>
      <c r="Q717" s="125"/>
      <c r="R717" s="125"/>
      <c r="S717" s="125"/>
      <c r="T717" s="125"/>
      <c r="U717" s="124"/>
      <c r="V717" s="125"/>
      <c r="W717" s="125"/>
      <c r="X717" s="125"/>
      <c r="Y717" s="125"/>
      <c r="Z717" s="125"/>
      <c r="AA717" s="125"/>
      <c r="AB717" s="125"/>
      <c r="AC717" s="125"/>
      <c r="AD717" s="125"/>
      <c r="AE717" s="125"/>
      <c r="AF717" s="125"/>
      <c r="AG717" s="125"/>
    </row>
    <row r="718" spans="1:33" ht="12.75">
      <c r="A718" s="125"/>
      <c r="B718" s="124"/>
      <c r="C718" s="125"/>
      <c r="D718" s="154"/>
      <c r="E718" s="125"/>
      <c r="F718" s="125"/>
      <c r="G718" s="125"/>
      <c r="H718" s="125"/>
      <c r="I718" s="125"/>
      <c r="J718" s="125"/>
      <c r="K718" s="125"/>
      <c r="L718" s="125"/>
      <c r="M718" s="125"/>
      <c r="N718" s="125"/>
      <c r="O718" s="125"/>
      <c r="P718" s="125"/>
      <c r="Q718" s="125"/>
      <c r="R718" s="125"/>
      <c r="S718" s="125"/>
      <c r="T718" s="125"/>
      <c r="U718" s="124"/>
      <c r="V718" s="125"/>
      <c r="W718" s="125"/>
      <c r="X718" s="125"/>
      <c r="Y718" s="125"/>
      <c r="Z718" s="125"/>
      <c r="AA718" s="125"/>
      <c r="AB718" s="125"/>
      <c r="AC718" s="125"/>
      <c r="AD718" s="125"/>
      <c r="AE718" s="125"/>
      <c r="AF718" s="125"/>
      <c r="AG718" s="125"/>
    </row>
    <row r="719" spans="1:33" ht="12.75">
      <c r="A719" s="125"/>
      <c r="B719" s="124"/>
      <c r="C719" s="125"/>
      <c r="D719" s="154"/>
      <c r="E719" s="125"/>
      <c r="F719" s="125"/>
      <c r="G719" s="125"/>
      <c r="H719" s="125"/>
      <c r="I719" s="125"/>
      <c r="J719" s="125"/>
      <c r="K719" s="125"/>
      <c r="L719" s="125"/>
      <c r="M719" s="125"/>
      <c r="N719" s="125"/>
      <c r="O719" s="125"/>
      <c r="P719" s="125"/>
      <c r="Q719" s="125"/>
      <c r="R719" s="125"/>
      <c r="S719" s="125"/>
      <c r="T719" s="125"/>
      <c r="U719" s="124"/>
      <c r="V719" s="125"/>
      <c r="W719" s="125"/>
      <c r="X719" s="125"/>
      <c r="Y719" s="125"/>
      <c r="Z719" s="125"/>
      <c r="AA719" s="125"/>
      <c r="AB719" s="125"/>
      <c r="AC719" s="125"/>
      <c r="AD719" s="125"/>
      <c r="AE719" s="125"/>
      <c r="AF719" s="125"/>
      <c r="AG719" s="125"/>
    </row>
    <row r="720" spans="1:33" ht="12.75">
      <c r="A720" s="125"/>
      <c r="B720" s="124"/>
      <c r="C720" s="125"/>
      <c r="D720" s="154"/>
      <c r="E720" s="125"/>
      <c r="F720" s="125"/>
      <c r="G720" s="125"/>
      <c r="H720" s="125"/>
      <c r="I720" s="125"/>
      <c r="J720" s="125"/>
      <c r="K720" s="125"/>
      <c r="L720" s="125"/>
      <c r="M720" s="125"/>
      <c r="N720" s="125"/>
      <c r="O720" s="125"/>
      <c r="P720" s="125"/>
      <c r="Q720" s="125"/>
      <c r="R720" s="125"/>
      <c r="S720" s="125"/>
      <c r="T720" s="125"/>
      <c r="U720" s="124"/>
      <c r="V720" s="125"/>
      <c r="W720" s="125"/>
      <c r="X720" s="125"/>
      <c r="Y720" s="125"/>
      <c r="Z720" s="125"/>
      <c r="AA720" s="125"/>
      <c r="AB720" s="125"/>
      <c r="AC720" s="125"/>
      <c r="AD720" s="125"/>
      <c r="AE720" s="125"/>
      <c r="AF720" s="125"/>
      <c r="AG720" s="125"/>
    </row>
    <row r="721" spans="1:33" ht="12.75">
      <c r="A721" s="125"/>
      <c r="B721" s="124"/>
      <c r="C721" s="125"/>
      <c r="D721" s="154"/>
      <c r="E721" s="125"/>
      <c r="F721" s="125"/>
      <c r="G721" s="125"/>
      <c r="H721" s="125"/>
      <c r="I721" s="125"/>
      <c r="J721" s="125"/>
      <c r="K721" s="125"/>
      <c r="L721" s="125"/>
      <c r="M721" s="125"/>
      <c r="N721" s="125"/>
      <c r="O721" s="125"/>
      <c r="P721" s="125"/>
      <c r="Q721" s="125"/>
      <c r="R721" s="125"/>
      <c r="S721" s="125"/>
      <c r="T721" s="125"/>
      <c r="U721" s="124"/>
      <c r="V721" s="125"/>
      <c r="W721" s="125"/>
      <c r="X721" s="125"/>
      <c r="Y721" s="125"/>
      <c r="Z721" s="125"/>
      <c r="AA721" s="125"/>
      <c r="AB721" s="125"/>
      <c r="AC721" s="125"/>
      <c r="AD721" s="125"/>
      <c r="AE721" s="125"/>
      <c r="AF721" s="125"/>
      <c r="AG721" s="125"/>
    </row>
    <row r="722" spans="1:33" ht="12.75">
      <c r="A722" s="125"/>
      <c r="B722" s="124"/>
      <c r="C722" s="125"/>
      <c r="D722" s="154"/>
      <c r="E722" s="125"/>
      <c r="F722" s="125"/>
      <c r="G722" s="125"/>
      <c r="H722" s="125"/>
      <c r="I722" s="125"/>
      <c r="J722" s="125"/>
      <c r="K722" s="125"/>
      <c r="L722" s="125"/>
      <c r="M722" s="125"/>
      <c r="N722" s="125"/>
      <c r="O722" s="125"/>
      <c r="P722" s="125"/>
      <c r="Q722" s="125"/>
      <c r="R722" s="125"/>
      <c r="S722" s="125"/>
      <c r="T722" s="125"/>
      <c r="U722" s="124"/>
      <c r="V722" s="125"/>
      <c r="W722" s="125"/>
      <c r="X722" s="125"/>
      <c r="Y722" s="125"/>
      <c r="Z722" s="125"/>
      <c r="AA722" s="125"/>
      <c r="AB722" s="125"/>
      <c r="AC722" s="125"/>
      <c r="AD722" s="125"/>
      <c r="AE722" s="125"/>
      <c r="AF722" s="125"/>
      <c r="AG722" s="125"/>
    </row>
    <row r="723" spans="1:33" ht="12.75">
      <c r="A723" s="125"/>
      <c r="B723" s="124"/>
      <c r="C723" s="125"/>
      <c r="D723" s="154"/>
      <c r="E723" s="125"/>
      <c r="F723" s="125"/>
      <c r="G723" s="125"/>
      <c r="H723" s="125"/>
      <c r="I723" s="125"/>
      <c r="J723" s="125"/>
      <c r="K723" s="125"/>
      <c r="L723" s="125"/>
      <c r="M723" s="125"/>
      <c r="N723" s="125"/>
      <c r="O723" s="125"/>
      <c r="P723" s="125"/>
      <c r="Q723" s="125"/>
      <c r="R723" s="125"/>
      <c r="S723" s="125"/>
      <c r="T723" s="125"/>
      <c r="U723" s="124"/>
      <c r="V723" s="125"/>
      <c r="W723" s="125"/>
      <c r="X723" s="125"/>
      <c r="Y723" s="125"/>
      <c r="Z723" s="125"/>
      <c r="AA723" s="125"/>
      <c r="AB723" s="125"/>
      <c r="AC723" s="125"/>
      <c r="AD723" s="125"/>
      <c r="AE723" s="125"/>
      <c r="AF723" s="125"/>
      <c r="AG723" s="125"/>
    </row>
    <row r="724" spans="1:33" ht="12.75">
      <c r="A724" s="125"/>
      <c r="B724" s="124"/>
      <c r="C724" s="125"/>
      <c r="D724" s="154"/>
      <c r="E724" s="125"/>
      <c r="F724" s="125"/>
      <c r="G724" s="125"/>
      <c r="H724" s="125"/>
      <c r="I724" s="125"/>
      <c r="J724" s="125"/>
      <c r="K724" s="125"/>
      <c r="L724" s="125"/>
      <c r="M724" s="125"/>
      <c r="N724" s="125"/>
      <c r="O724" s="125"/>
      <c r="P724" s="125"/>
      <c r="Q724" s="125"/>
      <c r="R724" s="125"/>
      <c r="S724" s="125"/>
      <c r="T724" s="125"/>
      <c r="U724" s="124"/>
      <c r="V724" s="125"/>
      <c r="W724" s="125"/>
      <c r="X724" s="125"/>
      <c r="Y724" s="125"/>
      <c r="Z724" s="125"/>
      <c r="AA724" s="125"/>
      <c r="AB724" s="125"/>
      <c r="AC724" s="125"/>
      <c r="AD724" s="125"/>
      <c r="AE724" s="125"/>
      <c r="AF724" s="125"/>
      <c r="AG724" s="125"/>
    </row>
    <row r="725" spans="1:33" ht="12.75">
      <c r="A725" s="125"/>
      <c r="B725" s="124"/>
      <c r="C725" s="125"/>
      <c r="D725" s="154"/>
      <c r="E725" s="125"/>
      <c r="F725" s="125"/>
      <c r="G725" s="125"/>
      <c r="H725" s="125"/>
      <c r="I725" s="125"/>
      <c r="J725" s="125"/>
      <c r="K725" s="125"/>
      <c r="L725" s="125"/>
      <c r="M725" s="125"/>
      <c r="N725" s="125"/>
      <c r="O725" s="125"/>
      <c r="P725" s="125"/>
      <c r="Q725" s="125"/>
      <c r="R725" s="125"/>
      <c r="S725" s="125"/>
      <c r="T725" s="125"/>
      <c r="U725" s="124"/>
      <c r="V725" s="125"/>
      <c r="W725" s="125"/>
      <c r="X725" s="125"/>
      <c r="Y725" s="125"/>
      <c r="Z725" s="125"/>
      <c r="AA725" s="125"/>
      <c r="AB725" s="125"/>
      <c r="AC725" s="125"/>
      <c r="AD725" s="125"/>
      <c r="AE725" s="125"/>
      <c r="AF725" s="125"/>
      <c r="AG725" s="125"/>
    </row>
    <row r="726" spans="1:33" ht="12.75">
      <c r="A726" s="125"/>
      <c r="B726" s="124"/>
      <c r="C726" s="125"/>
      <c r="D726" s="154"/>
      <c r="E726" s="125"/>
      <c r="F726" s="125"/>
      <c r="G726" s="125"/>
      <c r="H726" s="125"/>
      <c r="I726" s="125"/>
      <c r="J726" s="125"/>
      <c r="K726" s="125"/>
      <c r="L726" s="125"/>
      <c r="M726" s="125"/>
      <c r="N726" s="125"/>
      <c r="O726" s="125"/>
      <c r="P726" s="125"/>
      <c r="Q726" s="125"/>
      <c r="R726" s="125"/>
      <c r="S726" s="125"/>
      <c r="T726" s="125"/>
      <c r="U726" s="124"/>
      <c r="V726" s="125"/>
      <c r="W726" s="125"/>
      <c r="X726" s="125"/>
      <c r="Y726" s="125"/>
      <c r="Z726" s="125"/>
      <c r="AA726" s="125"/>
      <c r="AB726" s="125"/>
      <c r="AC726" s="125"/>
      <c r="AD726" s="125"/>
      <c r="AE726" s="125"/>
      <c r="AF726" s="125"/>
      <c r="AG726" s="125"/>
    </row>
    <row r="727" spans="1:33" ht="12.75">
      <c r="A727" s="125"/>
      <c r="B727" s="124"/>
      <c r="C727" s="125"/>
      <c r="D727" s="154"/>
      <c r="E727" s="125"/>
      <c r="F727" s="125"/>
      <c r="G727" s="125"/>
      <c r="H727" s="125"/>
      <c r="I727" s="125"/>
      <c r="J727" s="125"/>
      <c r="K727" s="125"/>
      <c r="L727" s="125"/>
      <c r="M727" s="125"/>
      <c r="N727" s="125"/>
      <c r="O727" s="125"/>
      <c r="P727" s="125"/>
      <c r="Q727" s="125"/>
      <c r="R727" s="125"/>
      <c r="S727" s="125"/>
      <c r="T727" s="125"/>
      <c r="U727" s="124"/>
      <c r="V727" s="125"/>
      <c r="W727" s="125"/>
      <c r="X727" s="125"/>
      <c r="Y727" s="125"/>
      <c r="Z727" s="125"/>
      <c r="AA727" s="125"/>
      <c r="AB727" s="125"/>
      <c r="AC727" s="125"/>
      <c r="AD727" s="125"/>
      <c r="AE727" s="125"/>
      <c r="AF727" s="125"/>
      <c r="AG727" s="125"/>
    </row>
    <row r="728" spans="1:33" ht="12.75">
      <c r="A728" s="125"/>
      <c r="B728" s="124"/>
      <c r="C728" s="125"/>
      <c r="D728" s="154"/>
      <c r="E728" s="125"/>
      <c r="F728" s="125"/>
      <c r="G728" s="125"/>
      <c r="H728" s="125"/>
      <c r="I728" s="125"/>
      <c r="J728" s="125"/>
      <c r="K728" s="125"/>
      <c r="L728" s="125"/>
      <c r="M728" s="125"/>
      <c r="N728" s="125"/>
      <c r="O728" s="125"/>
      <c r="P728" s="125"/>
      <c r="Q728" s="125"/>
      <c r="R728" s="125"/>
      <c r="S728" s="125"/>
      <c r="T728" s="125"/>
      <c r="U728" s="124"/>
      <c r="V728" s="125"/>
      <c r="W728" s="125"/>
      <c r="X728" s="125"/>
      <c r="Y728" s="125"/>
      <c r="Z728" s="125"/>
      <c r="AA728" s="125"/>
      <c r="AB728" s="125"/>
      <c r="AC728" s="125"/>
      <c r="AD728" s="125"/>
      <c r="AE728" s="125"/>
      <c r="AF728" s="125"/>
      <c r="AG728" s="125"/>
    </row>
    <row r="729" spans="1:33" ht="12.75">
      <c r="A729" s="125"/>
      <c r="B729" s="124"/>
      <c r="C729" s="125"/>
      <c r="D729" s="154"/>
      <c r="E729" s="125"/>
      <c r="F729" s="125"/>
      <c r="G729" s="125"/>
      <c r="H729" s="125"/>
      <c r="I729" s="125"/>
      <c r="J729" s="125"/>
      <c r="K729" s="125"/>
      <c r="L729" s="125"/>
      <c r="M729" s="125"/>
      <c r="N729" s="125"/>
      <c r="O729" s="125"/>
      <c r="P729" s="125"/>
      <c r="Q729" s="125"/>
      <c r="R729" s="125"/>
      <c r="S729" s="125"/>
      <c r="T729" s="125"/>
      <c r="U729" s="124"/>
      <c r="V729" s="125"/>
      <c r="W729" s="125"/>
      <c r="X729" s="125"/>
      <c r="Y729" s="125"/>
      <c r="Z729" s="125"/>
      <c r="AA729" s="125"/>
      <c r="AB729" s="125"/>
      <c r="AC729" s="125"/>
      <c r="AD729" s="125"/>
      <c r="AE729" s="125"/>
      <c r="AF729" s="125"/>
      <c r="AG729" s="125"/>
    </row>
    <row r="730" spans="1:33" ht="12.75">
      <c r="A730" s="125"/>
      <c r="B730" s="124"/>
      <c r="C730" s="125"/>
      <c r="D730" s="154"/>
      <c r="E730" s="125"/>
      <c r="F730" s="125"/>
      <c r="G730" s="125"/>
      <c r="H730" s="125"/>
      <c r="I730" s="125"/>
      <c r="J730" s="125"/>
      <c r="K730" s="125"/>
      <c r="L730" s="125"/>
      <c r="M730" s="125"/>
      <c r="N730" s="125"/>
      <c r="O730" s="125"/>
      <c r="P730" s="125"/>
      <c r="Q730" s="125"/>
      <c r="R730" s="125"/>
      <c r="S730" s="125"/>
      <c r="T730" s="125"/>
      <c r="U730" s="124"/>
      <c r="V730" s="125"/>
      <c r="W730" s="125"/>
      <c r="X730" s="125"/>
      <c r="Y730" s="125"/>
      <c r="Z730" s="125"/>
      <c r="AA730" s="125"/>
      <c r="AB730" s="125"/>
      <c r="AC730" s="125"/>
      <c r="AD730" s="125"/>
      <c r="AE730" s="125"/>
      <c r="AF730" s="125"/>
      <c r="AG730" s="125"/>
    </row>
    <row r="731" spans="1:33" ht="12.75">
      <c r="A731" s="125"/>
      <c r="B731" s="124"/>
      <c r="C731" s="125"/>
      <c r="D731" s="154"/>
      <c r="E731" s="125"/>
      <c r="F731" s="125"/>
      <c r="G731" s="125"/>
      <c r="H731" s="125"/>
      <c r="I731" s="125"/>
      <c r="J731" s="125"/>
      <c r="K731" s="125"/>
      <c r="L731" s="125"/>
      <c r="M731" s="125"/>
      <c r="N731" s="125"/>
      <c r="O731" s="125"/>
      <c r="P731" s="125"/>
      <c r="Q731" s="125"/>
      <c r="R731" s="125"/>
      <c r="S731" s="125"/>
      <c r="T731" s="125"/>
      <c r="U731" s="124"/>
      <c r="V731" s="125"/>
      <c r="W731" s="125"/>
      <c r="X731" s="125"/>
      <c r="Y731" s="125"/>
      <c r="Z731" s="125"/>
      <c r="AA731" s="125"/>
      <c r="AB731" s="125"/>
      <c r="AC731" s="125"/>
      <c r="AD731" s="125"/>
      <c r="AE731" s="125"/>
      <c r="AF731" s="125"/>
      <c r="AG731" s="125"/>
    </row>
    <row r="732" spans="1:33" ht="12.75">
      <c r="A732" s="125"/>
      <c r="B732" s="124"/>
      <c r="C732" s="125"/>
      <c r="D732" s="154"/>
      <c r="E732" s="125"/>
      <c r="F732" s="125"/>
      <c r="G732" s="125"/>
      <c r="H732" s="125"/>
      <c r="I732" s="125"/>
      <c r="J732" s="125"/>
      <c r="K732" s="125"/>
      <c r="L732" s="125"/>
      <c r="M732" s="125"/>
      <c r="N732" s="125"/>
      <c r="O732" s="125"/>
      <c r="P732" s="125"/>
      <c r="Q732" s="125"/>
      <c r="R732" s="125"/>
      <c r="S732" s="125"/>
      <c r="T732" s="125"/>
      <c r="U732" s="124"/>
      <c r="V732" s="125"/>
      <c r="W732" s="125"/>
      <c r="X732" s="125"/>
      <c r="Y732" s="125"/>
      <c r="Z732" s="125"/>
      <c r="AA732" s="125"/>
      <c r="AB732" s="125"/>
      <c r="AC732" s="125"/>
      <c r="AD732" s="125"/>
      <c r="AE732" s="125"/>
      <c r="AF732" s="125"/>
      <c r="AG732" s="125"/>
    </row>
    <row r="733" spans="1:33" ht="12.75">
      <c r="A733" s="125"/>
      <c r="B733" s="124"/>
      <c r="C733" s="125"/>
      <c r="D733" s="154"/>
      <c r="E733" s="125"/>
      <c r="F733" s="125"/>
      <c r="G733" s="125"/>
      <c r="H733" s="125"/>
      <c r="I733" s="125"/>
      <c r="J733" s="125"/>
      <c r="K733" s="125"/>
      <c r="L733" s="125"/>
      <c r="M733" s="125"/>
      <c r="N733" s="125"/>
      <c r="O733" s="125"/>
      <c r="P733" s="125"/>
      <c r="Q733" s="125"/>
      <c r="R733" s="125"/>
      <c r="S733" s="125"/>
      <c r="T733" s="125"/>
      <c r="U733" s="124"/>
      <c r="V733" s="125"/>
      <c r="W733" s="125"/>
      <c r="X733" s="125"/>
      <c r="Y733" s="125"/>
      <c r="Z733" s="125"/>
      <c r="AA733" s="125"/>
      <c r="AB733" s="125"/>
      <c r="AC733" s="125"/>
      <c r="AD733" s="125"/>
      <c r="AE733" s="125"/>
      <c r="AF733" s="125"/>
      <c r="AG733" s="125"/>
    </row>
    <row r="734" spans="1:33" ht="12.75">
      <c r="A734" s="125"/>
      <c r="B734" s="124"/>
      <c r="C734" s="125"/>
      <c r="D734" s="154"/>
      <c r="E734" s="125"/>
      <c r="F734" s="125"/>
      <c r="G734" s="125"/>
      <c r="H734" s="125"/>
      <c r="I734" s="125"/>
      <c r="J734" s="125"/>
      <c r="K734" s="125"/>
      <c r="L734" s="125"/>
      <c r="M734" s="125"/>
      <c r="N734" s="125"/>
      <c r="O734" s="125"/>
      <c r="P734" s="125"/>
      <c r="Q734" s="125"/>
      <c r="R734" s="125"/>
      <c r="S734" s="125"/>
      <c r="T734" s="125"/>
      <c r="U734" s="124"/>
      <c r="V734" s="125"/>
      <c r="W734" s="125"/>
      <c r="X734" s="125"/>
      <c r="Y734" s="125"/>
      <c r="Z734" s="125"/>
      <c r="AA734" s="125"/>
      <c r="AB734" s="125"/>
      <c r="AC734" s="125"/>
      <c r="AD734" s="125"/>
      <c r="AE734" s="125"/>
      <c r="AF734" s="125"/>
      <c r="AG734" s="125"/>
    </row>
    <row r="735" spans="1:33" ht="12.75">
      <c r="A735" s="125"/>
      <c r="B735" s="124"/>
      <c r="C735" s="125"/>
      <c r="D735" s="154"/>
      <c r="E735" s="125"/>
      <c r="F735" s="125"/>
      <c r="G735" s="125"/>
      <c r="H735" s="125"/>
      <c r="I735" s="125"/>
      <c r="J735" s="125"/>
      <c r="K735" s="125"/>
      <c r="L735" s="125"/>
      <c r="M735" s="125"/>
      <c r="N735" s="125"/>
      <c r="O735" s="125"/>
      <c r="P735" s="125"/>
      <c r="Q735" s="125"/>
      <c r="R735" s="125"/>
      <c r="S735" s="125"/>
      <c r="T735" s="125"/>
      <c r="U735" s="124"/>
      <c r="V735" s="125"/>
      <c r="W735" s="125"/>
      <c r="X735" s="125"/>
      <c r="Y735" s="125"/>
      <c r="Z735" s="125"/>
      <c r="AA735" s="125"/>
      <c r="AB735" s="125"/>
      <c r="AC735" s="125"/>
      <c r="AD735" s="125"/>
      <c r="AE735" s="125"/>
      <c r="AF735" s="125"/>
      <c r="AG735" s="125"/>
    </row>
    <row r="736" spans="1:33" ht="12.75">
      <c r="A736" s="125"/>
      <c r="B736" s="124"/>
      <c r="C736" s="125"/>
      <c r="D736" s="154"/>
      <c r="E736" s="125"/>
      <c r="F736" s="125"/>
      <c r="G736" s="125"/>
      <c r="H736" s="125"/>
      <c r="I736" s="125"/>
      <c r="J736" s="125"/>
      <c r="K736" s="125"/>
      <c r="L736" s="125"/>
      <c r="M736" s="125"/>
      <c r="N736" s="125"/>
      <c r="O736" s="125"/>
      <c r="P736" s="125"/>
      <c r="Q736" s="125"/>
      <c r="R736" s="125"/>
      <c r="S736" s="125"/>
      <c r="T736" s="125"/>
      <c r="U736" s="124"/>
      <c r="V736" s="125"/>
      <c r="W736" s="125"/>
      <c r="X736" s="125"/>
      <c r="Y736" s="125"/>
      <c r="Z736" s="125"/>
      <c r="AA736" s="125"/>
      <c r="AB736" s="125"/>
      <c r="AC736" s="125"/>
      <c r="AD736" s="125"/>
      <c r="AE736" s="125"/>
      <c r="AF736" s="125"/>
      <c r="AG736" s="125"/>
    </row>
    <row r="737" spans="1:33" ht="12.75">
      <c r="A737" s="125"/>
      <c r="B737" s="124"/>
      <c r="C737" s="125"/>
      <c r="D737" s="154"/>
      <c r="E737" s="125"/>
      <c r="F737" s="125"/>
      <c r="G737" s="125"/>
      <c r="H737" s="125"/>
      <c r="I737" s="125"/>
      <c r="J737" s="125"/>
      <c r="K737" s="125"/>
      <c r="L737" s="125"/>
      <c r="M737" s="125"/>
      <c r="N737" s="125"/>
      <c r="O737" s="125"/>
      <c r="P737" s="125"/>
      <c r="Q737" s="125"/>
      <c r="R737" s="125"/>
      <c r="S737" s="125"/>
      <c r="T737" s="125"/>
      <c r="U737" s="124"/>
      <c r="V737" s="125"/>
      <c r="W737" s="125"/>
      <c r="X737" s="125"/>
      <c r="Y737" s="125"/>
      <c r="Z737" s="125"/>
      <c r="AA737" s="125"/>
      <c r="AB737" s="125"/>
      <c r="AC737" s="125"/>
      <c r="AD737" s="125"/>
      <c r="AE737" s="125"/>
      <c r="AF737" s="125"/>
      <c r="AG737" s="125"/>
    </row>
    <row r="738" spans="1:33" ht="12.75">
      <c r="A738" s="125"/>
      <c r="B738" s="124"/>
      <c r="C738" s="125"/>
      <c r="D738" s="154"/>
      <c r="E738" s="125"/>
      <c r="F738" s="125"/>
      <c r="G738" s="125"/>
      <c r="H738" s="125"/>
      <c r="I738" s="125"/>
      <c r="J738" s="125"/>
      <c r="K738" s="125"/>
      <c r="L738" s="125"/>
      <c r="M738" s="125"/>
      <c r="N738" s="125"/>
      <c r="O738" s="125"/>
      <c r="P738" s="125"/>
      <c r="Q738" s="125"/>
      <c r="R738" s="125"/>
      <c r="S738" s="125"/>
      <c r="T738" s="125"/>
      <c r="U738" s="124"/>
      <c r="V738" s="125"/>
      <c r="W738" s="125"/>
      <c r="X738" s="125"/>
      <c r="Y738" s="125"/>
      <c r="Z738" s="125"/>
      <c r="AA738" s="125"/>
      <c r="AB738" s="125"/>
      <c r="AC738" s="125"/>
      <c r="AD738" s="125"/>
      <c r="AE738" s="125"/>
      <c r="AF738" s="125"/>
      <c r="AG738" s="125"/>
    </row>
    <row r="739" spans="1:33" ht="12.75">
      <c r="A739" s="125"/>
      <c r="B739" s="124"/>
      <c r="C739" s="125"/>
      <c r="D739" s="154"/>
      <c r="E739" s="125"/>
      <c r="F739" s="125"/>
      <c r="G739" s="125"/>
      <c r="H739" s="125"/>
      <c r="I739" s="125"/>
      <c r="J739" s="125"/>
      <c r="K739" s="125"/>
      <c r="L739" s="125"/>
      <c r="M739" s="125"/>
      <c r="N739" s="125"/>
      <c r="O739" s="125"/>
      <c r="P739" s="125"/>
      <c r="Q739" s="125"/>
      <c r="R739" s="125"/>
      <c r="S739" s="125"/>
      <c r="T739" s="125"/>
      <c r="U739" s="124"/>
      <c r="V739" s="125"/>
      <c r="W739" s="125"/>
      <c r="X739" s="125"/>
      <c r="Y739" s="125"/>
      <c r="Z739" s="125"/>
      <c r="AA739" s="125"/>
      <c r="AB739" s="125"/>
      <c r="AC739" s="125"/>
      <c r="AD739" s="125"/>
      <c r="AE739" s="125"/>
      <c r="AF739" s="125"/>
      <c r="AG739" s="125"/>
    </row>
    <row r="740" spans="1:33" ht="12.75">
      <c r="A740" s="125"/>
      <c r="B740" s="124"/>
      <c r="C740" s="125"/>
      <c r="D740" s="154"/>
      <c r="E740" s="125"/>
      <c r="F740" s="125"/>
      <c r="G740" s="125"/>
      <c r="H740" s="125"/>
      <c r="I740" s="125"/>
      <c r="J740" s="125"/>
      <c r="K740" s="125"/>
      <c r="L740" s="125"/>
      <c r="M740" s="125"/>
      <c r="N740" s="125"/>
      <c r="O740" s="125"/>
      <c r="P740" s="125"/>
      <c r="Q740" s="125"/>
      <c r="R740" s="125"/>
      <c r="S740" s="125"/>
      <c r="T740" s="125"/>
      <c r="U740" s="124"/>
      <c r="V740" s="125"/>
      <c r="W740" s="125"/>
      <c r="X740" s="125"/>
      <c r="Y740" s="125"/>
      <c r="Z740" s="125"/>
      <c r="AA740" s="125"/>
      <c r="AB740" s="125"/>
      <c r="AC740" s="125"/>
      <c r="AD740" s="125"/>
      <c r="AE740" s="125"/>
      <c r="AF740" s="125"/>
      <c r="AG740" s="125"/>
    </row>
    <row r="741" spans="1:33" ht="12.75">
      <c r="A741" s="125"/>
      <c r="B741" s="124"/>
      <c r="C741" s="125"/>
      <c r="D741" s="154"/>
      <c r="E741" s="125"/>
      <c r="F741" s="125"/>
      <c r="G741" s="125"/>
      <c r="H741" s="125"/>
      <c r="I741" s="125"/>
      <c r="J741" s="125"/>
      <c r="K741" s="125"/>
      <c r="L741" s="125"/>
      <c r="M741" s="125"/>
      <c r="N741" s="125"/>
      <c r="O741" s="125"/>
      <c r="P741" s="125"/>
      <c r="Q741" s="125"/>
      <c r="R741" s="125"/>
      <c r="S741" s="125"/>
      <c r="T741" s="125"/>
      <c r="U741" s="124"/>
      <c r="V741" s="125"/>
      <c r="W741" s="125"/>
      <c r="X741" s="125"/>
      <c r="Y741" s="125"/>
      <c r="Z741" s="125"/>
      <c r="AA741" s="125"/>
      <c r="AB741" s="125"/>
      <c r="AC741" s="125"/>
      <c r="AD741" s="125"/>
      <c r="AE741" s="125"/>
      <c r="AF741" s="125"/>
      <c r="AG741" s="125"/>
    </row>
    <row r="742" spans="1:33" ht="12.75">
      <c r="A742" s="125"/>
      <c r="B742" s="124"/>
      <c r="C742" s="125"/>
      <c r="D742" s="154"/>
      <c r="E742" s="125"/>
      <c r="F742" s="125"/>
      <c r="G742" s="125"/>
      <c r="H742" s="125"/>
      <c r="I742" s="125"/>
      <c r="J742" s="125"/>
      <c r="K742" s="125"/>
      <c r="L742" s="125"/>
      <c r="M742" s="125"/>
      <c r="N742" s="125"/>
      <c r="O742" s="125"/>
      <c r="P742" s="125"/>
      <c r="Q742" s="125"/>
      <c r="R742" s="125"/>
      <c r="S742" s="125"/>
      <c r="T742" s="125"/>
      <c r="U742" s="124"/>
      <c r="V742" s="125"/>
      <c r="W742" s="125"/>
      <c r="X742" s="125"/>
      <c r="Y742" s="125"/>
      <c r="Z742" s="125"/>
      <c r="AA742" s="125"/>
      <c r="AB742" s="125"/>
      <c r="AC742" s="125"/>
      <c r="AD742" s="125"/>
      <c r="AE742" s="125"/>
      <c r="AF742" s="125"/>
      <c r="AG742" s="125"/>
    </row>
    <row r="743" spans="1:33" ht="12.75">
      <c r="A743" s="125"/>
      <c r="B743" s="124"/>
      <c r="C743" s="125"/>
      <c r="D743" s="154"/>
      <c r="E743" s="125"/>
      <c r="F743" s="125"/>
      <c r="G743" s="125"/>
      <c r="H743" s="125"/>
      <c r="I743" s="125"/>
      <c r="J743" s="125"/>
      <c r="K743" s="125"/>
      <c r="L743" s="125"/>
      <c r="M743" s="125"/>
      <c r="N743" s="125"/>
      <c r="O743" s="125"/>
      <c r="P743" s="125"/>
      <c r="Q743" s="125"/>
      <c r="R743" s="125"/>
      <c r="S743" s="125"/>
      <c r="T743" s="125"/>
      <c r="U743" s="124"/>
      <c r="V743" s="125"/>
      <c r="W743" s="125"/>
      <c r="X743" s="125"/>
      <c r="Y743" s="125"/>
      <c r="Z743" s="125"/>
      <c r="AA743" s="125"/>
      <c r="AB743" s="125"/>
      <c r="AC743" s="125"/>
      <c r="AD743" s="125"/>
      <c r="AE743" s="125"/>
      <c r="AF743" s="125"/>
      <c r="AG743" s="125"/>
    </row>
    <row r="744" spans="1:33" ht="12.75">
      <c r="A744" s="125"/>
      <c r="B744" s="124"/>
      <c r="C744" s="125"/>
      <c r="D744" s="154"/>
      <c r="E744" s="125"/>
      <c r="F744" s="125"/>
      <c r="G744" s="125"/>
      <c r="H744" s="125"/>
      <c r="I744" s="125"/>
      <c r="J744" s="125"/>
      <c r="K744" s="125"/>
      <c r="L744" s="125"/>
      <c r="M744" s="125"/>
      <c r="N744" s="125"/>
      <c r="O744" s="125"/>
      <c r="P744" s="125"/>
      <c r="Q744" s="125"/>
      <c r="R744" s="125"/>
      <c r="S744" s="125"/>
      <c r="T744" s="125"/>
      <c r="U744" s="124"/>
      <c r="V744" s="125"/>
      <c r="W744" s="125"/>
      <c r="X744" s="125"/>
      <c r="Y744" s="125"/>
      <c r="Z744" s="125"/>
      <c r="AA744" s="125"/>
      <c r="AB744" s="125"/>
      <c r="AC744" s="125"/>
      <c r="AD744" s="125"/>
      <c r="AE744" s="125"/>
      <c r="AF744" s="125"/>
      <c r="AG744" s="125"/>
    </row>
    <row r="745" spans="1:33" ht="12.75">
      <c r="A745" s="125"/>
      <c r="B745" s="124"/>
      <c r="C745" s="125"/>
      <c r="D745" s="154"/>
      <c r="E745" s="125"/>
      <c r="F745" s="125"/>
      <c r="G745" s="125"/>
      <c r="H745" s="125"/>
      <c r="I745" s="125"/>
      <c r="J745" s="125"/>
      <c r="K745" s="125"/>
      <c r="L745" s="125"/>
      <c r="M745" s="125"/>
      <c r="N745" s="125"/>
      <c r="O745" s="125"/>
      <c r="P745" s="125"/>
      <c r="Q745" s="125"/>
      <c r="R745" s="125"/>
      <c r="S745" s="125"/>
      <c r="T745" s="125"/>
      <c r="U745" s="124"/>
      <c r="V745" s="125"/>
      <c r="W745" s="125"/>
      <c r="X745" s="125"/>
      <c r="Y745" s="125"/>
      <c r="Z745" s="125"/>
      <c r="AA745" s="125"/>
      <c r="AB745" s="125"/>
      <c r="AC745" s="125"/>
      <c r="AD745" s="125"/>
      <c r="AE745" s="125"/>
      <c r="AF745" s="125"/>
      <c r="AG745" s="125"/>
    </row>
    <row r="746" spans="1:33" ht="12.75">
      <c r="A746" s="125"/>
      <c r="B746" s="124"/>
      <c r="C746" s="125"/>
      <c r="D746" s="154"/>
      <c r="E746" s="125"/>
      <c r="F746" s="125"/>
      <c r="G746" s="125"/>
      <c r="H746" s="125"/>
      <c r="I746" s="125"/>
      <c r="J746" s="125"/>
      <c r="K746" s="125"/>
      <c r="L746" s="125"/>
      <c r="M746" s="125"/>
      <c r="N746" s="125"/>
      <c r="O746" s="125"/>
      <c r="P746" s="125"/>
      <c r="Q746" s="125"/>
      <c r="R746" s="125"/>
      <c r="S746" s="125"/>
      <c r="T746" s="125"/>
      <c r="U746" s="124"/>
      <c r="V746" s="125"/>
      <c r="W746" s="125"/>
      <c r="X746" s="125"/>
      <c r="Y746" s="125"/>
      <c r="Z746" s="125"/>
      <c r="AA746" s="125"/>
      <c r="AB746" s="125"/>
      <c r="AC746" s="125"/>
      <c r="AD746" s="125"/>
      <c r="AE746" s="125"/>
      <c r="AF746" s="125"/>
      <c r="AG746" s="125"/>
    </row>
    <row r="747" spans="1:33" ht="12.75">
      <c r="A747" s="125"/>
      <c r="B747" s="124"/>
      <c r="C747" s="125"/>
      <c r="D747" s="154"/>
      <c r="E747" s="125"/>
      <c r="F747" s="125"/>
      <c r="G747" s="125"/>
      <c r="H747" s="125"/>
      <c r="I747" s="125"/>
      <c r="J747" s="125"/>
      <c r="K747" s="125"/>
      <c r="L747" s="125"/>
      <c r="M747" s="125"/>
      <c r="N747" s="125"/>
      <c r="O747" s="125"/>
      <c r="P747" s="125"/>
      <c r="Q747" s="125"/>
      <c r="R747" s="125"/>
      <c r="S747" s="125"/>
      <c r="T747" s="125"/>
      <c r="U747" s="124"/>
      <c r="V747" s="125"/>
      <c r="W747" s="125"/>
      <c r="X747" s="125"/>
      <c r="Y747" s="125"/>
      <c r="Z747" s="125"/>
      <c r="AA747" s="125"/>
      <c r="AB747" s="125"/>
      <c r="AC747" s="125"/>
      <c r="AD747" s="125"/>
      <c r="AE747" s="125"/>
      <c r="AF747" s="125"/>
      <c r="AG747" s="125"/>
    </row>
    <row r="748" spans="1:33" ht="12.75">
      <c r="A748" s="125"/>
      <c r="B748" s="124"/>
      <c r="C748" s="125"/>
      <c r="D748" s="154"/>
      <c r="E748" s="125"/>
      <c r="F748" s="125"/>
      <c r="G748" s="125"/>
      <c r="H748" s="125"/>
      <c r="I748" s="125"/>
      <c r="J748" s="125"/>
      <c r="K748" s="125"/>
      <c r="L748" s="125"/>
      <c r="M748" s="125"/>
      <c r="N748" s="125"/>
      <c r="O748" s="125"/>
      <c r="P748" s="125"/>
      <c r="Q748" s="125"/>
      <c r="R748" s="125"/>
      <c r="S748" s="125"/>
      <c r="T748" s="125"/>
      <c r="U748" s="124"/>
      <c r="V748" s="125"/>
      <c r="W748" s="125"/>
      <c r="X748" s="125"/>
      <c r="Y748" s="125"/>
      <c r="Z748" s="125"/>
      <c r="AA748" s="125"/>
      <c r="AB748" s="125"/>
      <c r="AC748" s="125"/>
      <c r="AD748" s="125"/>
      <c r="AE748" s="125"/>
      <c r="AF748" s="125"/>
      <c r="AG748" s="125"/>
    </row>
    <row r="749" spans="1:33" ht="12.75">
      <c r="A749" s="125"/>
      <c r="B749" s="124"/>
      <c r="C749" s="125"/>
      <c r="D749" s="154"/>
      <c r="E749" s="125"/>
      <c r="F749" s="125"/>
      <c r="G749" s="125"/>
      <c r="H749" s="125"/>
      <c r="I749" s="125"/>
      <c r="J749" s="125"/>
      <c r="K749" s="125"/>
      <c r="L749" s="125"/>
      <c r="M749" s="125"/>
      <c r="N749" s="125"/>
      <c r="O749" s="125"/>
      <c r="P749" s="125"/>
      <c r="Q749" s="125"/>
      <c r="R749" s="125"/>
      <c r="S749" s="125"/>
      <c r="T749" s="125"/>
      <c r="U749" s="124"/>
      <c r="V749" s="125"/>
      <c r="W749" s="125"/>
      <c r="X749" s="125"/>
      <c r="Y749" s="125"/>
      <c r="Z749" s="125"/>
      <c r="AA749" s="125"/>
      <c r="AB749" s="125"/>
      <c r="AC749" s="125"/>
      <c r="AD749" s="125"/>
      <c r="AE749" s="125"/>
      <c r="AF749" s="125"/>
      <c r="AG749" s="125"/>
    </row>
    <row r="750" spans="1:33" ht="12.75">
      <c r="A750" s="125"/>
      <c r="B750" s="124"/>
      <c r="C750" s="125"/>
      <c r="D750" s="154"/>
      <c r="E750" s="125"/>
      <c r="F750" s="125"/>
      <c r="G750" s="125"/>
      <c r="H750" s="125"/>
      <c r="I750" s="125"/>
      <c r="J750" s="125"/>
      <c r="K750" s="125"/>
      <c r="L750" s="125"/>
      <c r="M750" s="125"/>
      <c r="N750" s="125"/>
      <c r="O750" s="125"/>
      <c r="P750" s="125"/>
      <c r="Q750" s="125"/>
      <c r="R750" s="125"/>
      <c r="S750" s="125"/>
      <c r="T750" s="125"/>
      <c r="U750" s="124"/>
      <c r="V750" s="125"/>
      <c r="W750" s="125"/>
      <c r="X750" s="125"/>
      <c r="Y750" s="125"/>
      <c r="Z750" s="125"/>
      <c r="AA750" s="125"/>
      <c r="AB750" s="125"/>
      <c r="AC750" s="125"/>
      <c r="AD750" s="125"/>
      <c r="AE750" s="125"/>
      <c r="AF750" s="125"/>
      <c r="AG750" s="125"/>
    </row>
    <row r="751" spans="1:33" ht="12.75">
      <c r="A751" s="125"/>
      <c r="B751" s="124"/>
      <c r="C751" s="125"/>
      <c r="D751" s="154"/>
      <c r="E751" s="125"/>
      <c r="F751" s="125"/>
      <c r="G751" s="125"/>
      <c r="H751" s="125"/>
      <c r="I751" s="125"/>
      <c r="J751" s="125"/>
      <c r="K751" s="125"/>
      <c r="L751" s="125"/>
      <c r="M751" s="125"/>
      <c r="N751" s="125"/>
      <c r="O751" s="125"/>
      <c r="P751" s="125"/>
      <c r="Q751" s="125"/>
      <c r="R751" s="125"/>
      <c r="S751" s="125"/>
      <c r="T751" s="125"/>
      <c r="U751" s="124"/>
      <c r="V751" s="125"/>
      <c r="W751" s="125"/>
      <c r="X751" s="125"/>
      <c r="Y751" s="125"/>
      <c r="Z751" s="125"/>
      <c r="AA751" s="125"/>
      <c r="AB751" s="125"/>
      <c r="AC751" s="125"/>
      <c r="AD751" s="125"/>
      <c r="AE751" s="125"/>
      <c r="AF751" s="125"/>
      <c r="AG751" s="125"/>
    </row>
    <row r="752" spans="1:33" ht="12.75">
      <c r="A752" s="125"/>
      <c r="B752" s="124"/>
      <c r="C752" s="125"/>
      <c r="D752" s="154"/>
      <c r="E752" s="125"/>
      <c r="F752" s="125"/>
      <c r="G752" s="125"/>
      <c r="H752" s="125"/>
      <c r="I752" s="125"/>
      <c r="J752" s="125"/>
      <c r="K752" s="125"/>
      <c r="L752" s="125"/>
      <c r="M752" s="125"/>
      <c r="N752" s="125"/>
      <c r="O752" s="125"/>
      <c r="P752" s="125"/>
      <c r="Q752" s="125"/>
      <c r="R752" s="125"/>
      <c r="S752" s="125"/>
      <c r="T752" s="125"/>
      <c r="U752" s="124"/>
      <c r="V752" s="125"/>
      <c r="W752" s="125"/>
      <c r="X752" s="125"/>
      <c r="Y752" s="125"/>
      <c r="Z752" s="125"/>
      <c r="AA752" s="125"/>
      <c r="AB752" s="125"/>
      <c r="AC752" s="125"/>
      <c r="AD752" s="125"/>
      <c r="AE752" s="125"/>
      <c r="AF752" s="125"/>
      <c r="AG752" s="125"/>
    </row>
    <row r="753" spans="1:33" ht="12.75">
      <c r="A753" s="125"/>
      <c r="B753" s="124"/>
      <c r="C753" s="125"/>
      <c r="D753" s="154"/>
      <c r="E753" s="125"/>
      <c r="F753" s="125"/>
      <c r="G753" s="125"/>
      <c r="H753" s="125"/>
      <c r="I753" s="125"/>
      <c r="J753" s="125"/>
      <c r="K753" s="125"/>
      <c r="L753" s="125"/>
      <c r="M753" s="125"/>
      <c r="N753" s="125"/>
      <c r="O753" s="125"/>
      <c r="P753" s="125"/>
      <c r="Q753" s="125"/>
      <c r="R753" s="125"/>
      <c r="S753" s="125"/>
      <c r="T753" s="125"/>
      <c r="U753" s="124"/>
      <c r="V753" s="125"/>
      <c r="W753" s="125"/>
      <c r="X753" s="125"/>
      <c r="Y753" s="125"/>
      <c r="Z753" s="125"/>
      <c r="AA753" s="125"/>
      <c r="AB753" s="125"/>
      <c r="AC753" s="125"/>
      <c r="AD753" s="125"/>
      <c r="AE753" s="125"/>
      <c r="AF753" s="125"/>
      <c r="AG753" s="125"/>
    </row>
    <row r="754" spans="1:33" ht="12.75">
      <c r="A754" s="125"/>
      <c r="B754" s="124"/>
      <c r="C754" s="125"/>
      <c r="D754" s="154"/>
      <c r="E754" s="125"/>
      <c r="F754" s="125"/>
      <c r="G754" s="125"/>
      <c r="H754" s="125"/>
      <c r="I754" s="125"/>
      <c r="J754" s="125"/>
      <c r="K754" s="125"/>
      <c r="L754" s="125"/>
      <c r="M754" s="125"/>
      <c r="N754" s="125"/>
      <c r="O754" s="125"/>
      <c r="P754" s="125"/>
      <c r="Q754" s="125"/>
      <c r="R754" s="125"/>
      <c r="S754" s="125"/>
      <c r="T754" s="125"/>
      <c r="U754" s="124"/>
      <c r="V754" s="125"/>
      <c r="W754" s="125"/>
      <c r="X754" s="125"/>
      <c r="Y754" s="125"/>
      <c r="Z754" s="125"/>
      <c r="AA754" s="125"/>
      <c r="AB754" s="125"/>
      <c r="AC754" s="125"/>
      <c r="AD754" s="125"/>
      <c r="AE754" s="125"/>
      <c r="AF754" s="125"/>
      <c r="AG754" s="125"/>
    </row>
    <row r="755" spans="1:33" ht="12.75">
      <c r="A755" s="125"/>
      <c r="B755" s="124"/>
      <c r="C755" s="125"/>
      <c r="D755" s="154"/>
      <c r="E755" s="125"/>
      <c r="F755" s="125"/>
      <c r="G755" s="125"/>
      <c r="H755" s="125"/>
      <c r="I755" s="125"/>
      <c r="J755" s="125"/>
      <c r="K755" s="125"/>
      <c r="L755" s="125"/>
      <c r="M755" s="125"/>
      <c r="N755" s="125"/>
      <c r="O755" s="125"/>
      <c r="P755" s="125"/>
      <c r="Q755" s="125"/>
      <c r="R755" s="125"/>
      <c r="S755" s="125"/>
      <c r="T755" s="125"/>
      <c r="U755" s="124"/>
      <c r="V755" s="125"/>
      <c r="W755" s="125"/>
      <c r="X755" s="125"/>
      <c r="Y755" s="125"/>
      <c r="Z755" s="125"/>
      <c r="AA755" s="125"/>
      <c r="AB755" s="125"/>
      <c r="AC755" s="125"/>
      <c r="AD755" s="125"/>
      <c r="AE755" s="125"/>
      <c r="AF755" s="125"/>
      <c r="AG755" s="125"/>
    </row>
    <row r="756" spans="1:33" ht="12.75">
      <c r="A756" s="125"/>
      <c r="B756" s="124"/>
      <c r="C756" s="125"/>
      <c r="D756" s="154"/>
      <c r="E756" s="125"/>
      <c r="F756" s="125"/>
      <c r="G756" s="125"/>
      <c r="H756" s="125"/>
      <c r="I756" s="125"/>
      <c r="J756" s="125"/>
      <c r="K756" s="125"/>
      <c r="L756" s="125"/>
      <c r="M756" s="125"/>
      <c r="N756" s="125"/>
      <c r="O756" s="125"/>
      <c r="P756" s="125"/>
      <c r="Q756" s="125"/>
      <c r="R756" s="125"/>
      <c r="S756" s="125"/>
      <c r="T756" s="125"/>
      <c r="U756" s="124"/>
      <c r="V756" s="125"/>
      <c r="W756" s="125"/>
      <c r="X756" s="125"/>
      <c r="Y756" s="125"/>
      <c r="Z756" s="125"/>
      <c r="AA756" s="125"/>
      <c r="AB756" s="125"/>
      <c r="AC756" s="125"/>
      <c r="AD756" s="125"/>
      <c r="AE756" s="125"/>
      <c r="AF756" s="125"/>
      <c r="AG756" s="125"/>
    </row>
    <row r="757" spans="1:33" ht="12.75">
      <c r="A757" s="125"/>
      <c r="B757" s="124"/>
      <c r="C757" s="125"/>
      <c r="D757" s="154"/>
      <c r="E757" s="125"/>
      <c r="F757" s="125"/>
      <c r="G757" s="125"/>
      <c r="H757" s="125"/>
      <c r="I757" s="125"/>
      <c r="J757" s="125"/>
      <c r="K757" s="125"/>
      <c r="L757" s="125"/>
      <c r="M757" s="125"/>
      <c r="N757" s="125"/>
      <c r="O757" s="125"/>
      <c r="P757" s="125"/>
      <c r="Q757" s="125"/>
      <c r="R757" s="125"/>
      <c r="S757" s="125"/>
      <c r="T757" s="125"/>
      <c r="U757" s="124"/>
      <c r="V757" s="125"/>
      <c r="W757" s="125"/>
      <c r="X757" s="125"/>
      <c r="Y757" s="125"/>
      <c r="Z757" s="125"/>
      <c r="AA757" s="125"/>
      <c r="AB757" s="125"/>
      <c r="AC757" s="125"/>
      <c r="AD757" s="125"/>
      <c r="AE757" s="125"/>
      <c r="AF757" s="125"/>
      <c r="AG757" s="125"/>
    </row>
    <row r="758" spans="1:33" ht="12.75">
      <c r="A758" s="125"/>
      <c r="B758" s="124"/>
      <c r="C758" s="125"/>
      <c r="D758" s="154"/>
      <c r="E758" s="125"/>
      <c r="F758" s="125"/>
      <c r="G758" s="125"/>
      <c r="H758" s="125"/>
      <c r="I758" s="125"/>
      <c r="J758" s="125"/>
      <c r="K758" s="125"/>
      <c r="L758" s="125"/>
      <c r="M758" s="125"/>
      <c r="N758" s="125"/>
      <c r="O758" s="125"/>
      <c r="P758" s="125"/>
      <c r="Q758" s="125"/>
      <c r="R758" s="125"/>
      <c r="S758" s="125"/>
      <c r="T758" s="125"/>
      <c r="U758" s="124"/>
      <c r="V758" s="125"/>
      <c r="W758" s="125"/>
      <c r="X758" s="125"/>
      <c r="Y758" s="125"/>
      <c r="Z758" s="125"/>
      <c r="AA758" s="125"/>
      <c r="AB758" s="125"/>
      <c r="AC758" s="125"/>
      <c r="AD758" s="125"/>
      <c r="AE758" s="125"/>
      <c r="AF758" s="125"/>
      <c r="AG758" s="125"/>
    </row>
    <row r="759" spans="1:33" ht="12.75">
      <c r="A759" s="125"/>
      <c r="B759" s="124"/>
      <c r="C759" s="125"/>
      <c r="D759" s="154"/>
      <c r="E759" s="125"/>
      <c r="F759" s="125"/>
      <c r="G759" s="125"/>
      <c r="H759" s="125"/>
      <c r="I759" s="125"/>
      <c r="J759" s="125"/>
      <c r="K759" s="125"/>
      <c r="L759" s="125"/>
      <c r="M759" s="125"/>
      <c r="N759" s="125"/>
      <c r="O759" s="125"/>
      <c r="P759" s="125"/>
      <c r="Q759" s="125"/>
      <c r="R759" s="125"/>
      <c r="S759" s="125"/>
      <c r="T759" s="125"/>
      <c r="U759" s="124"/>
      <c r="V759" s="125"/>
      <c r="W759" s="125"/>
      <c r="X759" s="125"/>
      <c r="Y759" s="125"/>
      <c r="Z759" s="125"/>
      <c r="AA759" s="125"/>
      <c r="AB759" s="125"/>
      <c r="AC759" s="125"/>
      <c r="AD759" s="125"/>
      <c r="AE759" s="125"/>
      <c r="AF759" s="125"/>
      <c r="AG759" s="125"/>
    </row>
    <row r="760" spans="1:33" ht="12.75">
      <c r="A760" s="125"/>
      <c r="B760" s="124"/>
      <c r="C760" s="125"/>
      <c r="D760" s="154"/>
      <c r="E760" s="125"/>
      <c r="F760" s="125"/>
      <c r="G760" s="125"/>
      <c r="H760" s="125"/>
      <c r="I760" s="125"/>
      <c r="J760" s="125"/>
      <c r="K760" s="125"/>
      <c r="L760" s="125"/>
      <c r="M760" s="125"/>
      <c r="N760" s="125"/>
      <c r="O760" s="125"/>
      <c r="P760" s="125"/>
      <c r="Q760" s="125"/>
      <c r="R760" s="125"/>
      <c r="S760" s="125"/>
      <c r="T760" s="125"/>
      <c r="U760" s="124"/>
      <c r="V760" s="125"/>
      <c r="W760" s="125"/>
      <c r="X760" s="125"/>
      <c r="Y760" s="125"/>
      <c r="Z760" s="125"/>
      <c r="AA760" s="125"/>
      <c r="AB760" s="125"/>
      <c r="AC760" s="125"/>
      <c r="AD760" s="125"/>
      <c r="AE760" s="125"/>
      <c r="AF760" s="125"/>
      <c r="AG760" s="125"/>
    </row>
    <row r="761" spans="1:33" ht="12.75">
      <c r="A761" s="125"/>
      <c r="B761" s="124"/>
      <c r="C761" s="125"/>
      <c r="D761" s="154"/>
      <c r="E761" s="125"/>
      <c r="F761" s="125"/>
      <c r="G761" s="125"/>
      <c r="H761" s="125"/>
      <c r="I761" s="125"/>
      <c r="J761" s="125"/>
      <c r="K761" s="125"/>
      <c r="L761" s="125"/>
      <c r="M761" s="125"/>
      <c r="N761" s="125"/>
      <c r="O761" s="125"/>
      <c r="P761" s="125"/>
      <c r="Q761" s="125"/>
      <c r="R761" s="125"/>
      <c r="S761" s="125"/>
      <c r="T761" s="125"/>
      <c r="U761" s="124"/>
      <c r="V761" s="125"/>
      <c r="W761" s="125"/>
      <c r="X761" s="125"/>
      <c r="Y761" s="125"/>
      <c r="Z761" s="125"/>
      <c r="AA761" s="125"/>
      <c r="AB761" s="125"/>
      <c r="AC761" s="125"/>
      <c r="AD761" s="125"/>
      <c r="AE761" s="125"/>
      <c r="AF761" s="125"/>
      <c r="AG761" s="125"/>
    </row>
    <row r="762" spans="1:33" ht="12.75">
      <c r="A762" s="125"/>
      <c r="B762" s="124"/>
      <c r="C762" s="125"/>
      <c r="D762" s="154"/>
      <c r="E762" s="125"/>
      <c r="F762" s="125"/>
      <c r="G762" s="125"/>
      <c r="H762" s="125"/>
      <c r="I762" s="125"/>
      <c r="J762" s="125"/>
      <c r="K762" s="125"/>
      <c r="L762" s="125"/>
      <c r="M762" s="125"/>
      <c r="N762" s="125"/>
      <c r="O762" s="125"/>
      <c r="P762" s="125"/>
      <c r="Q762" s="125"/>
      <c r="R762" s="125"/>
      <c r="S762" s="125"/>
      <c r="T762" s="125"/>
      <c r="U762" s="124"/>
      <c r="V762" s="125"/>
      <c r="W762" s="125"/>
      <c r="X762" s="125"/>
      <c r="Y762" s="125"/>
      <c r="Z762" s="125"/>
      <c r="AA762" s="125"/>
      <c r="AB762" s="125"/>
      <c r="AC762" s="125"/>
      <c r="AD762" s="125"/>
      <c r="AE762" s="125"/>
      <c r="AF762" s="125"/>
      <c r="AG762" s="125"/>
    </row>
    <row r="763" spans="1:33" ht="12.75">
      <c r="A763" s="125"/>
      <c r="B763" s="124"/>
      <c r="C763" s="125"/>
      <c r="D763" s="154"/>
      <c r="E763" s="125"/>
      <c r="F763" s="125"/>
      <c r="G763" s="125"/>
      <c r="H763" s="125"/>
      <c r="I763" s="125"/>
      <c r="J763" s="125"/>
      <c r="K763" s="125"/>
      <c r="L763" s="125"/>
      <c r="M763" s="125"/>
      <c r="N763" s="125"/>
      <c r="O763" s="125"/>
      <c r="P763" s="125"/>
      <c r="Q763" s="125"/>
      <c r="R763" s="125"/>
      <c r="S763" s="125"/>
      <c r="T763" s="125"/>
      <c r="U763" s="124"/>
      <c r="V763" s="125"/>
      <c r="W763" s="125"/>
      <c r="X763" s="125"/>
      <c r="Y763" s="125"/>
      <c r="Z763" s="125"/>
      <c r="AA763" s="125"/>
      <c r="AB763" s="125"/>
      <c r="AC763" s="125"/>
      <c r="AD763" s="125"/>
      <c r="AE763" s="125"/>
      <c r="AF763" s="125"/>
      <c r="AG763" s="125"/>
    </row>
    <row r="764" spans="1:33" ht="12.75">
      <c r="A764" s="125"/>
      <c r="B764" s="124"/>
      <c r="C764" s="125"/>
      <c r="D764" s="154"/>
      <c r="E764" s="125"/>
      <c r="F764" s="125"/>
      <c r="G764" s="125"/>
      <c r="H764" s="125"/>
      <c r="I764" s="125"/>
      <c r="J764" s="125"/>
      <c r="K764" s="125"/>
      <c r="L764" s="125"/>
      <c r="M764" s="125"/>
      <c r="N764" s="125"/>
      <c r="O764" s="125"/>
      <c r="P764" s="125"/>
      <c r="Q764" s="125"/>
      <c r="R764" s="125"/>
      <c r="S764" s="125"/>
      <c r="T764" s="125"/>
      <c r="U764" s="124"/>
      <c r="V764" s="125"/>
      <c r="W764" s="125"/>
      <c r="X764" s="125"/>
      <c r="Y764" s="125"/>
      <c r="Z764" s="125"/>
      <c r="AA764" s="125"/>
      <c r="AB764" s="125"/>
      <c r="AC764" s="125"/>
      <c r="AD764" s="125"/>
      <c r="AE764" s="125"/>
      <c r="AF764" s="125"/>
      <c r="AG764" s="125"/>
    </row>
    <row r="765" spans="1:33" ht="12.75">
      <c r="A765" s="125"/>
      <c r="B765" s="124"/>
      <c r="C765" s="125"/>
      <c r="D765" s="154"/>
      <c r="E765" s="125"/>
      <c r="F765" s="125"/>
      <c r="G765" s="125"/>
      <c r="H765" s="125"/>
      <c r="I765" s="125"/>
      <c r="J765" s="125"/>
      <c r="K765" s="125"/>
      <c r="L765" s="125"/>
      <c r="M765" s="125"/>
      <c r="N765" s="125"/>
      <c r="O765" s="125"/>
      <c r="P765" s="125"/>
      <c r="Q765" s="125"/>
      <c r="R765" s="125"/>
      <c r="S765" s="125"/>
      <c r="T765" s="125"/>
      <c r="U765" s="124"/>
      <c r="V765" s="125"/>
      <c r="W765" s="125"/>
      <c r="X765" s="125"/>
      <c r="Y765" s="125"/>
      <c r="Z765" s="125"/>
      <c r="AA765" s="125"/>
      <c r="AB765" s="125"/>
      <c r="AC765" s="125"/>
      <c r="AD765" s="125"/>
      <c r="AE765" s="125"/>
      <c r="AF765" s="125"/>
      <c r="AG765" s="125"/>
    </row>
    <row r="766" spans="1:33" ht="12.75">
      <c r="A766" s="125"/>
      <c r="B766" s="124"/>
      <c r="C766" s="125"/>
      <c r="D766" s="154"/>
      <c r="E766" s="125"/>
      <c r="F766" s="125"/>
      <c r="G766" s="125"/>
      <c r="H766" s="125"/>
      <c r="I766" s="125"/>
      <c r="J766" s="125"/>
      <c r="K766" s="125"/>
      <c r="L766" s="125"/>
      <c r="M766" s="125"/>
      <c r="N766" s="125"/>
      <c r="O766" s="125"/>
      <c r="P766" s="125"/>
      <c r="Q766" s="125"/>
      <c r="R766" s="125"/>
      <c r="S766" s="125"/>
      <c r="T766" s="125"/>
      <c r="U766" s="124"/>
      <c r="V766" s="125"/>
      <c r="W766" s="125"/>
      <c r="X766" s="125"/>
      <c r="Y766" s="125"/>
      <c r="Z766" s="125"/>
      <c r="AA766" s="125"/>
      <c r="AB766" s="125"/>
      <c r="AC766" s="125"/>
      <c r="AD766" s="125"/>
      <c r="AE766" s="125"/>
      <c r="AF766" s="125"/>
      <c r="AG766" s="125"/>
    </row>
    <row r="767" spans="1:33" ht="12.75">
      <c r="A767" s="125"/>
      <c r="B767" s="124"/>
      <c r="C767" s="125"/>
      <c r="D767" s="154"/>
      <c r="E767" s="125"/>
      <c r="F767" s="125"/>
      <c r="G767" s="125"/>
      <c r="H767" s="125"/>
      <c r="I767" s="125"/>
      <c r="J767" s="125"/>
      <c r="K767" s="125"/>
      <c r="L767" s="125"/>
      <c r="M767" s="125"/>
      <c r="N767" s="125"/>
      <c r="O767" s="125"/>
      <c r="P767" s="125"/>
      <c r="Q767" s="125"/>
      <c r="R767" s="125"/>
      <c r="S767" s="125"/>
      <c r="T767" s="125"/>
      <c r="U767" s="124"/>
      <c r="V767" s="125"/>
      <c r="W767" s="125"/>
      <c r="X767" s="125"/>
      <c r="Y767" s="125"/>
      <c r="Z767" s="125"/>
      <c r="AA767" s="125"/>
      <c r="AB767" s="125"/>
      <c r="AC767" s="125"/>
      <c r="AD767" s="125"/>
      <c r="AE767" s="125"/>
      <c r="AF767" s="125"/>
      <c r="AG767" s="125"/>
    </row>
    <row r="768" spans="1:33" ht="12.75">
      <c r="A768" s="125"/>
      <c r="B768" s="124"/>
      <c r="C768" s="125"/>
      <c r="D768" s="154"/>
      <c r="E768" s="125"/>
      <c r="F768" s="125"/>
      <c r="G768" s="125"/>
      <c r="H768" s="125"/>
      <c r="I768" s="125"/>
      <c r="J768" s="125"/>
      <c r="K768" s="125"/>
      <c r="L768" s="125"/>
      <c r="M768" s="125"/>
      <c r="N768" s="125"/>
      <c r="O768" s="125"/>
      <c r="P768" s="125"/>
      <c r="Q768" s="125"/>
      <c r="R768" s="125"/>
      <c r="S768" s="125"/>
      <c r="T768" s="125"/>
      <c r="U768" s="124"/>
      <c r="V768" s="125"/>
      <c r="W768" s="125"/>
      <c r="X768" s="125"/>
      <c r="Y768" s="125"/>
      <c r="Z768" s="125"/>
      <c r="AA768" s="125"/>
      <c r="AB768" s="125"/>
      <c r="AC768" s="125"/>
      <c r="AD768" s="125"/>
      <c r="AE768" s="125"/>
      <c r="AF768" s="125"/>
      <c r="AG768" s="125"/>
    </row>
    <row r="769" spans="1:33" ht="12.75">
      <c r="A769" s="125"/>
      <c r="B769" s="124"/>
      <c r="C769" s="125"/>
      <c r="D769" s="154"/>
      <c r="E769" s="125"/>
      <c r="F769" s="125"/>
      <c r="G769" s="125"/>
      <c r="H769" s="125"/>
      <c r="I769" s="125"/>
      <c r="J769" s="125"/>
      <c r="K769" s="125"/>
      <c r="L769" s="125"/>
      <c r="M769" s="125"/>
      <c r="N769" s="125"/>
      <c r="O769" s="125"/>
      <c r="P769" s="125"/>
      <c r="Q769" s="125"/>
      <c r="R769" s="125"/>
      <c r="S769" s="125"/>
      <c r="T769" s="125"/>
      <c r="U769" s="124"/>
      <c r="V769" s="125"/>
      <c r="W769" s="125"/>
      <c r="X769" s="125"/>
      <c r="Y769" s="125"/>
      <c r="Z769" s="125"/>
      <c r="AA769" s="125"/>
      <c r="AB769" s="125"/>
      <c r="AC769" s="125"/>
      <c r="AD769" s="125"/>
      <c r="AE769" s="125"/>
      <c r="AF769" s="125"/>
      <c r="AG769" s="125"/>
    </row>
    <row r="770" spans="1:33" ht="12.75">
      <c r="A770" s="125"/>
      <c r="B770" s="124"/>
      <c r="C770" s="125"/>
      <c r="D770" s="154"/>
      <c r="E770" s="125"/>
      <c r="F770" s="125"/>
      <c r="G770" s="125"/>
      <c r="H770" s="125"/>
      <c r="I770" s="125"/>
      <c r="J770" s="125"/>
      <c r="K770" s="125"/>
      <c r="L770" s="125"/>
      <c r="M770" s="125"/>
      <c r="N770" s="125"/>
      <c r="O770" s="125"/>
      <c r="P770" s="125"/>
      <c r="Q770" s="125"/>
      <c r="R770" s="125"/>
      <c r="S770" s="125"/>
      <c r="T770" s="125"/>
      <c r="U770" s="124"/>
      <c r="V770" s="125"/>
      <c r="W770" s="125"/>
      <c r="X770" s="125"/>
      <c r="Y770" s="125"/>
      <c r="Z770" s="125"/>
      <c r="AA770" s="125"/>
      <c r="AB770" s="125"/>
      <c r="AC770" s="125"/>
      <c r="AD770" s="125"/>
      <c r="AE770" s="125"/>
      <c r="AF770" s="125"/>
      <c r="AG770" s="125"/>
    </row>
    <row r="771" spans="1:33" ht="12.75">
      <c r="A771" s="125"/>
      <c r="B771" s="124"/>
      <c r="C771" s="125"/>
      <c r="D771" s="154"/>
      <c r="E771" s="125"/>
      <c r="F771" s="125"/>
      <c r="G771" s="125"/>
      <c r="H771" s="125"/>
      <c r="I771" s="125"/>
      <c r="J771" s="125"/>
      <c r="K771" s="125"/>
      <c r="L771" s="125"/>
      <c r="M771" s="125"/>
      <c r="N771" s="125"/>
      <c r="O771" s="125"/>
      <c r="P771" s="125"/>
      <c r="Q771" s="125"/>
      <c r="R771" s="125"/>
      <c r="S771" s="125"/>
      <c r="T771" s="125"/>
      <c r="U771" s="124"/>
      <c r="V771" s="125"/>
      <c r="W771" s="125"/>
      <c r="X771" s="125"/>
      <c r="Y771" s="125"/>
      <c r="Z771" s="125"/>
      <c r="AA771" s="125"/>
      <c r="AB771" s="125"/>
      <c r="AC771" s="125"/>
      <c r="AD771" s="125"/>
      <c r="AE771" s="125"/>
      <c r="AF771" s="125"/>
      <c r="AG771" s="125"/>
    </row>
    <row r="772" spans="1:33" ht="12.75">
      <c r="A772" s="125"/>
      <c r="B772" s="124"/>
      <c r="C772" s="125"/>
      <c r="D772" s="154"/>
      <c r="E772" s="125"/>
      <c r="F772" s="125"/>
      <c r="G772" s="125"/>
      <c r="H772" s="125"/>
      <c r="I772" s="125"/>
      <c r="J772" s="125"/>
      <c r="K772" s="125"/>
      <c r="L772" s="125"/>
      <c r="M772" s="125"/>
      <c r="N772" s="125"/>
      <c r="O772" s="125"/>
      <c r="P772" s="125"/>
      <c r="Q772" s="125"/>
      <c r="R772" s="125"/>
      <c r="S772" s="125"/>
      <c r="T772" s="125"/>
      <c r="U772" s="124"/>
      <c r="V772" s="125"/>
      <c r="W772" s="125"/>
      <c r="X772" s="125"/>
      <c r="Y772" s="125"/>
      <c r="Z772" s="125"/>
      <c r="AA772" s="125"/>
      <c r="AB772" s="125"/>
      <c r="AC772" s="125"/>
      <c r="AD772" s="125"/>
      <c r="AE772" s="125"/>
      <c r="AF772" s="125"/>
      <c r="AG772" s="125"/>
    </row>
    <row r="773" spans="1:33" ht="12.75">
      <c r="A773" s="125"/>
      <c r="B773" s="124"/>
      <c r="C773" s="125"/>
      <c r="D773" s="154"/>
      <c r="E773" s="125"/>
      <c r="F773" s="125"/>
      <c r="G773" s="125"/>
      <c r="H773" s="125"/>
      <c r="I773" s="125"/>
      <c r="J773" s="125"/>
      <c r="K773" s="125"/>
      <c r="L773" s="125"/>
      <c r="M773" s="125"/>
      <c r="N773" s="125"/>
      <c r="O773" s="125"/>
      <c r="P773" s="125"/>
      <c r="Q773" s="125"/>
      <c r="R773" s="125"/>
      <c r="S773" s="125"/>
      <c r="T773" s="125"/>
      <c r="U773" s="124"/>
      <c r="V773" s="125"/>
      <c r="W773" s="125"/>
      <c r="X773" s="125"/>
      <c r="Y773" s="125"/>
      <c r="Z773" s="125"/>
      <c r="AA773" s="125"/>
      <c r="AB773" s="125"/>
      <c r="AC773" s="125"/>
      <c r="AD773" s="125"/>
      <c r="AE773" s="125"/>
      <c r="AF773" s="125"/>
      <c r="AG773" s="125"/>
    </row>
    <row r="774" spans="1:33" ht="12.75">
      <c r="A774" s="125"/>
      <c r="B774" s="124"/>
      <c r="C774" s="125"/>
      <c r="D774" s="154"/>
      <c r="E774" s="125"/>
      <c r="F774" s="125"/>
      <c r="G774" s="125"/>
      <c r="H774" s="125"/>
      <c r="I774" s="125"/>
      <c r="J774" s="125"/>
      <c r="K774" s="125"/>
      <c r="L774" s="125"/>
      <c r="M774" s="125"/>
      <c r="N774" s="125"/>
      <c r="O774" s="125"/>
      <c r="P774" s="125"/>
      <c r="Q774" s="125"/>
      <c r="R774" s="125"/>
      <c r="S774" s="125"/>
      <c r="T774" s="125"/>
      <c r="U774" s="124"/>
      <c r="V774" s="125"/>
      <c r="W774" s="125"/>
      <c r="X774" s="125"/>
      <c r="Y774" s="125"/>
      <c r="Z774" s="125"/>
      <c r="AA774" s="125"/>
      <c r="AB774" s="125"/>
      <c r="AC774" s="125"/>
      <c r="AD774" s="125"/>
      <c r="AE774" s="125"/>
      <c r="AF774" s="125"/>
      <c r="AG774" s="125"/>
    </row>
    <row r="775" spans="1:33" ht="12.75">
      <c r="A775" s="125"/>
      <c r="B775" s="124"/>
      <c r="C775" s="125"/>
      <c r="D775" s="154"/>
      <c r="E775" s="125"/>
      <c r="F775" s="125"/>
      <c r="G775" s="125"/>
      <c r="H775" s="125"/>
      <c r="I775" s="125"/>
      <c r="J775" s="125"/>
      <c r="K775" s="125"/>
      <c r="L775" s="125"/>
      <c r="M775" s="125"/>
      <c r="N775" s="125"/>
      <c r="O775" s="125"/>
      <c r="P775" s="125"/>
      <c r="Q775" s="125"/>
      <c r="R775" s="125"/>
      <c r="S775" s="125"/>
      <c r="T775" s="125"/>
      <c r="U775" s="124"/>
      <c r="V775" s="125"/>
      <c r="W775" s="125"/>
      <c r="X775" s="125"/>
      <c r="Y775" s="125"/>
      <c r="Z775" s="125"/>
      <c r="AA775" s="125"/>
      <c r="AB775" s="125"/>
      <c r="AC775" s="125"/>
      <c r="AD775" s="125"/>
      <c r="AE775" s="125"/>
      <c r="AF775" s="125"/>
      <c r="AG775" s="125"/>
    </row>
    <row r="776" spans="1:33" ht="12.75">
      <c r="A776" s="125"/>
      <c r="B776" s="124"/>
      <c r="C776" s="125"/>
      <c r="D776" s="154"/>
      <c r="E776" s="125"/>
      <c r="F776" s="125"/>
      <c r="G776" s="125"/>
      <c r="H776" s="125"/>
      <c r="I776" s="125"/>
      <c r="J776" s="125"/>
      <c r="K776" s="125"/>
      <c r="L776" s="125"/>
      <c r="M776" s="125"/>
      <c r="N776" s="125"/>
      <c r="O776" s="125"/>
      <c r="P776" s="125"/>
      <c r="Q776" s="125"/>
      <c r="R776" s="125"/>
      <c r="S776" s="125"/>
      <c r="T776" s="125"/>
      <c r="U776" s="124"/>
      <c r="V776" s="125"/>
      <c r="W776" s="125"/>
      <c r="X776" s="125"/>
      <c r="Y776" s="125"/>
      <c r="Z776" s="125"/>
      <c r="AA776" s="125"/>
      <c r="AB776" s="125"/>
      <c r="AC776" s="125"/>
      <c r="AD776" s="125"/>
      <c r="AE776" s="125"/>
      <c r="AF776" s="125"/>
      <c r="AG776" s="125"/>
    </row>
    <row r="777" spans="1:33" ht="12.75">
      <c r="A777" s="125"/>
      <c r="B777" s="124"/>
      <c r="C777" s="125"/>
      <c r="D777" s="154"/>
      <c r="E777" s="125"/>
      <c r="F777" s="125"/>
      <c r="G777" s="125"/>
      <c r="H777" s="125"/>
      <c r="I777" s="125"/>
      <c r="J777" s="125"/>
      <c r="K777" s="125"/>
      <c r="L777" s="125"/>
      <c r="M777" s="125"/>
      <c r="N777" s="125"/>
      <c r="O777" s="125"/>
      <c r="P777" s="125"/>
      <c r="Q777" s="125"/>
      <c r="R777" s="125"/>
      <c r="S777" s="125"/>
      <c r="T777" s="125"/>
      <c r="U777" s="124"/>
      <c r="V777" s="125"/>
      <c r="W777" s="125"/>
      <c r="X777" s="125"/>
      <c r="Y777" s="125"/>
      <c r="Z777" s="125"/>
      <c r="AA777" s="125"/>
      <c r="AB777" s="125"/>
      <c r="AC777" s="125"/>
      <c r="AD777" s="125"/>
      <c r="AE777" s="125"/>
      <c r="AF777" s="125"/>
      <c r="AG777" s="125"/>
    </row>
    <row r="778" spans="1:33" ht="12.75">
      <c r="A778" s="125"/>
      <c r="B778" s="124"/>
      <c r="C778" s="125"/>
      <c r="D778" s="154"/>
      <c r="E778" s="125"/>
      <c r="F778" s="125"/>
      <c r="G778" s="125"/>
      <c r="H778" s="125"/>
      <c r="I778" s="125"/>
      <c r="J778" s="125"/>
      <c r="K778" s="125"/>
      <c r="L778" s="125"/>
      <c r="M778" s="125"/>
      <c r="N778" s="125"/>
      <c r="O778" s="125"/>
      <c r="P778" s="125"/>
      <c r="Q778" s="125"/>
      <c r="R778" s="125"/>
      <c r="S778" s="125"/>
      <c r="T778" s="125"/>
      <c r="U778" s="124"/>
      <c r="V778" s="125"/>
      <c r="W778" s="125"/>
      <c r="X778" s="125"/>
      <c r="Y778" s="125"/>
      <c r="Z778" s="125"/>
      <c r="AA778" s="125"/>
      <c r="AB778" s="125"/>
      <c r="AC778" s="125"/>
      <c r="AD778" s="125"/>
      <c r="AE778" s="125"/>
      <c r="AF778" s="125"/>
      <c r="AG778" s="125"/>
    </row>
    <row r="779" spans="1:33" ht="12.75">
      <c r="A779" s="125"/>
      <c r="B779" s="124"/>
      <c r="C779" s="125"/>
      <c r="D779" s="154"/>
      <c r="E779" s="125"/>
      <c r="F779" s="125"/>
      <c r="G779" s="125"/>
      <c r="H779" s="125"/>
      <c r="I779" s="125"/>
      <c r="J779" s="125"/>
      <c r="K779" s="125"/>
      <c r="L779" s="125"/>
      <c r="M779" s="125"/>
      <c r="N779" s="125"/>
      <c r="O779" s="125"/>
      <c r="P779" s="125"/>
      <c r="Q779" s="125"/>
      <c r="R779" s="125"/>
      <c r="S779" s="125"/>
      <c r="T779" s="125"/>
      <c r="U779" s="124"/>
      <c r="V779" s="125"/>
      <c r="W779" s="125"/>
      <c r="X779" s="125"/>
      <c r="Y779" s="125"/>
      <c r="Z779" s="125"/>
      <c r="AA779" s="125"/>
      <c r="AB779" s="125"/>
      <c r="AC779" s="125"/>
      <c r="AD779" s="125"/>
      <c r="AE779" s="125"/>
      <c r="AF779" s="125"/>
      <c r="AG779" s="125"/>
    </row>
    <row r="780" spans="1:33" ht="12.75">
      <c r="A780" s="125"/>
      <c r="B780" s="124"/>
      <c r="C780" s="125"/>
      <c r="D780" s="154"/>
      <c r="E780" s="125"/>
      <c r="F780" s="125"/>
      <c r="G780" s="125"/>
      <c r="H780" s="125"/>
      <c r="I780" s="125"/>
      <c r="J780" s="125"/>
      <c r="K780" s="125"/>
      <c r="L780" s="125"/>
      <c r="M780" s="125"/>
      <c r="N780" s="125"/>
      <c r="O780" s="125"/>
      <c r="P780" s="125"/>
      <c r="Q780" s="125"/>
      <c r="R780" s="125"/>
      <c r="S780" s="125"/>
      <c r="T780" s="125"/>
      <c r="U780" s="124"/>
      <c r="V780" s="125"/>
      <c r="W780" s="125"/>
      <c r="X780" s="125"/>
      <c r="Y780" s="125"/>
      <c r="Z780" s="125"/>
      <c r="AA780" s="125"/>
      <c r="AB780" s="125"/>
      <c r="AC780" s="125"/>
      <c r="AD780" s="125"/>
      <c r="AE780" s="125"/>
      <c r="AF780" s="125"/>
      <c r="AG780" s="125"/>
    </row>
    <row r="781" spans="1:33" ht="12.75">
      <c r="A781" s="125"/>
      <c r="B781" s="124"/>
      <c r="C781" s="125"/>
      <c r="D781" s="154"/>
      <c r="E781" s="125"/>
      <c r="F781" s="125"/>
      <c r="G781" s="125"/>
      <c r="H781" s="125"/>
      <c r="I781" s="125"/>
      <c r="J781" s="125"/>
      <c r="K781" s="125"/>
      <c r="L781" s="125"/>
      <c r="M781" s="125"/>
      <c r="N781" s="125"/>
      <c r="O781" s="125"/>
      <c r="P781" s="125"/>
      <c r="Q781" s="125"/>
      <c r="R781" s="125"/>
      <c r="S781" s="125"/>
      <c r="T781" s="125"/>
      <c r="U781" s="124"/>
      <c r="V781" s="125"/>
      <c r="W781" s="125"/>
      <c r="X781" s="125"/>
      <c r="Y781" s="125"/>
      <c r="Z781" s="125"/>
      <c r="AA781" s="125"/>
      <c r="AB781" s="125"/>
      <c r="AC781" s="125"/>
      <c r="AD781" s="125"/>
      <c r="AE781" s="125"/>
      <c r="AF781" s="125"/>
      <c r="AG781" s="125"/>
    </row>
    <row r="782" spans="1:33" ht="12.75">
      <c r="A782" s="125"/>
      <c r="B782" s="124"/>
      <c r="C782" s="125"/>
      <c r="D782" s="154"/>
      <c r="E782" s="125"/>
      <c r="F782" s="125"/>
      <c r="G782" s="125"/>
      <c r="H782" s="125"/>
      <c r="I782" s="125"/>
      <c r="J782" s="125"/>
      <c r="K782" s="125"/>
      <c r="L782" s="125"/>
      <c r="M782" s="125"/>
      <c r="N782" s="125"/>
      <c r="O782" s="125"/>
      <c r="P782" s="125"/>
      <c r="Q782" s="125"/>
      <c r="R782" s="125"/>
      <c r="S782" s="125"/>
      <c r="T782" s="125"/>
      <c r="U782" s="124"/>
      <c r="V782" s="125"/>
      <c r="W782" s="125"/>
      <c r="X782" s="125"/>
      <c r="Y782" s="125"/>
      <c r="Z782" s="125"/>
      <c r="AA782" s="125"/>
      <c r="AB782" s="125"/>
      <c r="AC782" s="125"/>
      <c r="AD782" s="125"/>
      <c r="AE782" s="125"/>
      <c r="AF782" s="125"/>
      <c r="AG782" s="125"/>
    </row>
    <row r="783" spans="1:33" ht="12.75">
      <c r="A783" s="125"/>
      <c r="B783" s="124"/>
      <c r="C783" s="125"/>
      <c r="D783" s="154"/>
      <c r="E783" s="125"/>
      <c r="F783" s="125"/>
      <c r="G783" s="125"/>
      <c r="H783" s="125"/>
      <c r="I783" s="125"/>
      <c r="J783" s="125"/>
      <c r="K783" s="125"/>
      <c r="L783" s="125"/>
      <c r="M783" s="125"/>
      <c r="N783" s="125"/>
      <c r="O783" s="125"/>
      <c r="P783" s="125"/>
      <c r="Q783" s="125"/>
      <c r="R783" s="125"/>
      <c r="S783" s="125"/>
      <c r="T783" s="125"/>
      <c r="U783" s="124"/>
      <c r="V783" s="125"/>
      <c r="W783" s="125"/>
      <c r="X783" s="125"/>
      <c r="Y783" s="125"/>
      <c r="Z783" s="125"/>
      <c r="AA783" s="125"/>
      <c r="AB783" s="125"/>
      <c r="AC783" s="125"/>
      <c r="AD783" s="125"/>
      <c r="AE783" s="125"/>
      <c r="AF783" s="125"/>
      <c r="AG783" s="125"/>
    </row>
    <row r="784" spans="1:33" ht="12.75">
      <c r="A784" s="125"/>
      <c r="B784" s="124"/>
      <c r="C784" s="125"/>
      <c r="D784" s="154"/>
      <c r="E784" s="125"/>
      <c r="F784" s="125"/>
      <c r="G784" s="125"/>
      <c r="H784" s="125"/>
      <c r="I784" s="125"/>
      <c r="J784" s="125"/>
      <c r="K784" s="125"/>
      <c r="L784" s="125"/>
      <c r="M784" s="125"/>
      <c r="N784" s="125"/>
      <c r="O784" s="125"/>
      <c r="P784" s="125"/>
      <c r="Q784" s="125"/>
      <c r="R784" s="125"/>
      <c r="S784" s="125"/>
      <c r="T784" s="125"/>
      <c r="U784" s="124"/>
      <c r="V784" s="125"/>
      <c r="W784" s="125"/>
      <c r="X784" s="125"/>
      <c r="Y784" s="125"/>
      <c r="Z784" s="125"/>
      <c r="AA784" s="125"/>
      <c r="AB784" s="125"/>
      <c r="AC784" s="125"/>
      <c r="AD784" s="125"/>
      <c r="AE784" s="125"/>
      <c r="AF784" s="125"/>
      <c r="AG784" s="125"/>
    </row>
    <row r="785" spans="1:33" ht="12.75">
      <c r="A785" s="125"/>
      <c r="B785" s="124"/>
      <c r="C785" s="125"/>
      <c r="D785" s="154"/>
      <c r="E785" s="125"/>
      <c r="F785" s="125"/>
      <c r="G785" s="125"/>
      <c r="H785" s="125"/>
      <c r="I785" s="125"/>
      <c r="J785" s="125"/>
      <c r="K785" s="125"/>
      <c r="L785" s="125"/>
      <c r="M785" s="125"/>
      <c r="N785" s="125"/>
      <c r="O785" s="125"/>
      <c r="P785" s="125"/>
      <c r="Q785" s="125"/>
      <c r="R785" s="125"/>
      <c r="S785" s="125"/>
      <c r="T785" s="125"/>
      <c r="U785" s="124"/>
      <c r="V785" s="125"/>
      <c r="W785" s="125"/>
      <c r="X785" s="125"/>
      <c r="Y785" s="125"/>
      <c r="Z785" s="125"/>
      <c r="AA785" s="125"/>
      <c r="AB785" s="125"/>
      <c r="AC785" s="125"/>
      <c r="AD785" s="125"/>
      <c r="AE785" s="125"/>
      <c r="AF785" s="125"/>
      <c r="AG785" s="125"/>
    </row>
    <row r="786" spans="1:33" ht="12.75">
      <c r="A786" s="125"/>
      <c r="B786" s="124"/>
      <c r="C786" s="125"/>
      <c r="D786" s="154"/>
      <c r="E786" s="125"/>
      <c r="F786" s="125"/>
      <c r="G786" s="125"/>
      <c r="H786" s="125"/>
      <c r="I786" s="125"/>
      <c r="J786" s="125"/>
      <c r="K786" s="125"/>
      <c r="L786" s="125"/>
      <c r="M786" s="125"/>
      <c r="N786" s="125"/>
      <c r="O786" s="125"/>
      <c r="P786" s="125"/>
      <c r="Q786" s="125"/>
      <c r="R786" s="125"/>
      <c r="S786" s="125"/>
      <c r="T786" s="125"/>
      <c r="U786" s="124"/>
      <c r="V786" s="125"/>
      <c r="W786" s="125"/>
      <c r="X786" s="125"/>
      <c r="Y786" s="125"/>
      <c r="Z786" s="125"/>
      <c r="AA786" s="125"/>
      <c r="AB786" s="125"/>
      <c r="AC786" s="125"/>
      <c r="AD786" s="125"/>
      <c r="AE786" s="125"/>
      <c r="AF786" s="125"/>
      <c r="AG786" s="125"/>
    </row>
    <row r="787" spans="1:33" ht="12.75">
      <c r="A787" s="125"/>
      <c r="B787" s="124"/>
      <c r="C787" s="125"/>
      <c r="D787" s="154"/>
      <c r="E787" s="125"/>
      <c r="F787" s="125"/>
      <c r="G787" s="125"/>
      <c r="H787" s="125"/>
      <c r="I787" s="125"/>
      <c r="J787" s="125"/>
      <c r="K787" s="125"/>
      <c r="L787" s="125"/>
      <c r="M787" s="125"/>
      <c r="N787" s="125"/>
      <c r="O787" s="125"/>
      <c r="P787" s="125"/>
      <c r="Q787" s="125"/>
      <c r="R787" s="125"/>
      <c r="S787" s="125"/>
      <c r="T787" s="125"/>
      <c r="U787" s="124"/>
      <c r="V787" s="125"/>
      <c r="W787" s="125"/>
      <c r="X787" s="125"/>
      <c r="Y787" s="125"/>
      <c r="Z787" s="125"/>
      <c r="AA787" s="125"/>
      <c r="AB787" s="125"/>
      <c r="AC787" s="125"/>
      <c r="AD787" s="125"/>
      <c r="AE787" s="125"/>
      <c r="AF787" s="125"/>
      <c r="AG787" s="125"/>
    </row>
    <row r="788" spans="1:33" ht="12.75">
      <c r="A788" s="125"/>
      <c r="B788" s="124"/>
      <c r="C788" s="125"/>
      <c r="D788" s="154"/>
      <c r="E788" s="125"/>
      <c r="F788" s="125"/>
      <c r="G788" s="125"/>
      <c r="H788" s="125"/>
      <c r="I788" s="125"/>
      <c r="J788" s="125"/>
      <c r="K788" s="125"/>
      <c r="L788" s="125"/>
      <c r="M788" s="125"/>
      <c r="N788" s="125"/>
      <c r="O788" s="125"/>
      <c r="P788" s="125"/>
      <c r="Q788" s="125"/>
      <c r="R788" s="125"/>
      <c r="S788" s="125"/>
      <c r="T788" s="125"/>
      <c r="U788" s="124"/>
      <c r="V788" s="125"/>
      <c r="W788" s="125"/>
      <c r="X788" s="125"/>
      <c r="Y788" s="125"/>
      <c r="Z788" s="125"/>
      <c r="AA788" s="125"/>
      <c r="AB788" s="125"/>
      <c r="AC788" s="125"/>
      <c r="AD788" s="125"/>
      <c r="AE788" s="125"/>
      <c r="AF788" s="125"/>
      <c r="AG788" s="125"/>
    </row>
    <row r="789" spans="1:33" ht="12.75">
      <c r="A789" s="125"/>
      <c r="B789" s="124"/>
      <c r="C789" s="125"/>
      <c r="D789" s="154"/>
      <c r="E789" s="125"/>
      <c r="F789" s="125"/>
      <c r="G789" s="125"/>
      <c r="H789" s="125"/>
      <c r="I789" s="125"/>
      <c r="J789" s="125"/>
      <c r="K789" s="125"/>
      <c r="L789" s="125"/>
      <c r="M789" s="125"/>
      <c r="N789" s="125"/>
      <c r="O789" s="125"/>
      <c r="P789" s="125"/>
      <c r="Q789" s="125"/>
      <c r="R789" s="125"/>
      <c r="S789" s="125"/>
      <c r="T789" s="125"/>
      <c r="U789" s="124"/>
      <c r="V789" s="125"/>
      <c r="W789" s="125"/>
      <c r="X789" s="125"/>
      <c r="Y789" s="125"/>
      <c r="Z789" s="125"/>
      <c r="AA789" s="125"/>
      <c r="AB789" s="125"/>
      <c r="AC789" s="125"/>
      <c r="AD789" s="125"/>
      <c r="AE789" s="125"/>
      <c r="AF789" s="125"/>
      <c r="AG789" s="125"/>
    </row>
    <row r="790" spans="1:33" ht="12.75">
      <c r="A790" s="125"/>
      <c r="B790" s="124"/>
      <c r="C790" s="125"/>
      <c r="D790" s="154"/>
      <c r="E790" s="125"/>
      <c r="F790" s="125"/>
      <c r="G790" s="125"/>
      <c r="H790" s="125"/>
      <c r="I790" s="125"/>
      <c r="J790" s="125"/>
      <c r="K790" s="125"/>
      <c r="L790" s="125"/>
      <c r="M790" s="125"/>
      <c r="N790" s="125"/>
      <c r="O790" s="125"/>
      <c r="P790" s="125"/>
      <c r="Q790" s="125"/>
      <c r="R790" s="125"/>
      <c r="S790" s="125"/>
      <c r="T790" s="125"/>
      <c r="U790" s="124"/>
      <c r="V790" s="125"/>
      <c r="W790" s="125"/>
      <c r="X790" s="125"/>
      <c r="Y790" s="125"/>
      <c r="Z790" s="125"/>
      <c r="AA790" s="125"/>
      <c r="AB790" s="125"/>
      <c r="AC790" s="125"/>
      <c r="AD790" s="125"/>
      <c r="AE790" s="125"/>
      <c r="AF790" s="125"/>
      <c r="AG790" s="125"/>
    </row>
    <row r="791" spans="1:33" ht="12.75">
      <c r="A791" s="125"/>
      <c r="B791" s="124"/>
      <c r="C791" s="125"/>
      <c r="D791" s="154"/>
      <c r="E791" s="125"/>
      <c r="F791" s="125"/>
      <c r="G791" s="125"/>
      <c r="H791" s="125"/>
      <c r="I791" s="125"/>
      <c r="J791" s="125"/>
      <c r="K791" s="125"/>
      <c r="L791" s="125"/>
      <c r="M791" s="125"/>
      <c r="N791" s="125"/>
      <c r="O791" s="125"/>
      <c r="P791" s="125"/>
      <c r="Q791" s="125"/>
      <c r="R791" s="125"/>
      <c r="S791" s="125"/>
      <c r="T791" s="125"/>
      <c r="U791" s="124"/>
      <c r="V791" s="125"/>
      <c r="W791" s="125"/>
      <c r="X791" s="125"/>
      <c r="Y791" s="125"/>
      <c r="Z791" s="125"/>
      <c r="AA791" s="125"/>
      <c r="AB791" s="125"/>
      <c r="AC791" s="125"/>
      <c r="AD791" s="125"/>
      <c r="AE791" s="125"/>
      <c r="AF791" s="125"/>
      <c r="AG791" s="125"/>
    </row>
    <row r="792" spans="1:33" ht="12.75">
      <c r="A792" s="125"/>
      <c r="B792" s="124"/>
      <c r="C792" s="125"/>
      <c r="D792" s="154"/>
      <c r="E792" s="125"/>
      <c r="F792" s="125"/>
      <c r="G792" s="125"/>
      <c r="H792" s="125"/>
      <c r="I792" s="125"/>
      <c r="J792" s="125"/>
      <c r="K792" s="125"/>
      <c r="L792" s="125"/>
      <c r="M792" s="125"/>
      <c r="N792" s="125"/>
      <c r="O792" s="125"/>
      <c r="P792" s="125"/>
      <c r="Q792" s="125"/>
      <c r="R792" s="125"/>
      <c r="S792" s="125"/>
      <c r="T792" s="125"/>
      <c r="U792" s="124"/>
      <c r="V792" s="125"/>
      <c r="W792" s="125"/>
      <c r="X792" s="125"/>
      <c r="Y792" s="125"/>
      <c r="Z792" s="125"/>
      <c r="AA792" s="125"/>
      <c r="AB792" s="125"/>
      <c r="AC792" s="125"/>
      <c r="AD792" s="125"/>
      <c r="AE792" s="125"/>
      <c r="AF792" s="125"/>
      <c r="AG792" s="125"/>
    </row>
    <row r="793" spans="1:33" ht="12.75">
      <c r="A793" s="125"/>
      <c r="B793" s="124"/>
      <c r="C793" s="125"/>
      <c r="D793" s="154"/>
      <c r="E793" s="125"/>
      <c r="F793" s="125"/>
      <c r="G793" s="125"/>
      <c r="H793" s="125"/>
      <c r="I793" s="125"/>
      <c r="J793" s="125"/>
      <c r="K793" s="125"/>
      <c r="L793" s="125"/>
      <c r="M793" s="125"/>
      <c r="N793" s="125"/>
      <c r="O793" s="125"/>
      <c r="P793" s="125"/>
      <c r="Q793" s="125"/>
      <c r="R793" s="125"/>
      <c r="S793" s="125"/>
      <c r="T793" s="125"/>
      <c r="U793" s="124"/>
      <c r="V793" s="125"/>
      <c r="W793" s="125"/>
      <c r="X793" s="125"/>
      <c r="Y793" s="125"/>
      <c r="Z793" s="125"/>
      <c r="AA793" s="125"/>
      <c r="AB793" s="125"/>
      <c r="AC793" s="125"/>
      <c r="AD793" s="125"/>
      <c r="AE793" s="125"/>
      <c r="AF793" s="125"/>
      <c r="AG793" s="125"/>
    </row>
    <row r="794" spans="1:33" ht="12.75">
      <c r="A794" s="125"/>
      <c r="B794" s="124"/>
      <c r="C794" s="125"/>
      <c r="D794" s="154"/>
      <c r="E794" s="125"/>
      <c r="F794" s="125"/>
      <c r="G794" s="125"/>
      <c r="H794" s="125"/>
      <c r="I794" s="125"/>
      <c r="J794" s="125"/>
      <c r="K794" s="125"/>
      <c r="L794" s="125"/>
      <c r="M794" s="125"/>
      <c r="N794" s="125"/>
      <c r="O794" s="125"/>
      <c r="P794" s="125"/>
      <c r="Q794" s="125"/>
      <c r="R794" s="125"/>
      <c r="S794" s="125"/>
      <c r="T794" s="125"/>
      <c r="U794" s="124"/>
      <c r="V794" s="125"/>
      <c r="W794" s="125"/>
      <c r="X794" s="125"/>
      <c r="Y794" s="125"/>
      <c r="Z794" s="125"/>
      <c r="AA794" s="125"/>
      <c r="AB794" s="125"/>
      <c r="AC794" s="125"/>
      <c r="AD794" s="125"/>
      <c r="AE794" s="125"/>
      <c r="AF794" s="125"/>
      <c r="AG794" s="125"/>
    </row>
    <row r="795" spans="1:33" ht="12.75">
      <c r="A795" s="125"/>
      <c r="B795" s="124"/>
      <c r="C795" s="125"/>
      <c r="D795" s="154"/>
      <c r="E795" s="125"/>
      <c r="F795" s="125"/>
      <c r="G795" s="125"/>
      <c r="H795" s="125"/>
      <c r="I795" s="125"/>
      <c r="J795" s="125"/>
      <c r="K795" s="125"/>
      <c r="L795" s="125"/>
      <c r="M795" s="125"/>
      <c r="N795" s="125"/>
      <c r="O795" s="125"/>
      <c r="P795" s="125"/>
      <c r="Q795" s="125"/>
      <c r="R795" s="125"/>
      <c r="S795" s="125"/>
      <c r="T795" s="125"/>
      <c r="U795" s="124"/>
      <c r="V795" s="125"/>
      <c r="W795" s="125"/>
      <c r="X795" s="125"/>
      <c r="Y795" s="125"/>
      <c r="Z795" s="125"/>
      <c r="AA795" s="125"/>
      <c r="AB795" s="125"/>
      <c r="AC795" s="125"/>
      <c r="AD795" s="125"/>
      <c r="AE795" s="125"/>
      <c r="AF795" s="125"/>
      <c r="AG795" s="125"/>
    </row>
    <row r="796" spans="1:33" ht="12.75">
      <c r="A796" s="125"/>
      <c r="B796" s="124"/>
      <c r="C796" s="125"/>
      <c r="D796" s="154"/>
      <c r="E796" s="125"/>
      <c r="F796" s="125"/>
      <c r="G796" s="125"/>
      <c r="H796" s="125"/>
      <c r="I796" s="125"/>
      <c r="J796" s="125"/>
      <c r="K796" s="125"/>
      <c r="L796" s="125"/>
      <c r="M796" s="125"/>
      <c r="N796" s="125"/>
      <c r="O796" s="125"/>
      <c r="P796" s="125"/>
      <c r="Q796" s="125"/>
      <c r="R796" s="125"/>
      <c r="S796" s="125"/>
      <c r="T796" s="125"/>
      <c r="U796" s="124"/>
      <c r="V796" s="125"/>
      <c r="W796" s="125"/>
      <c r="X796" s="125"/>
      <c r="Y796" s="125"/>
      <c r="Z796" s="125"/>
      <c r="AA796" s="125"/>
      <c r="AB796" s="125"/>
      <c r="AC796" s="125"/>
      <c r="AD796" s="125"/>
      <c r="AE796" s="125"/>
      <c r="AF796" s="125"/>
      <c r="AG796" s="125"/>
    </row>
    <row r="797" spans="1:33" ht="12.75">
      <c r="A797" s="125"/>
      <c r="B797" s="124"/>
      <c r="C797" s="125"/>
      <c r="D797" s="154"/>
      <c r="E797" s="125"/>
      <c r="F797" s="125"/>
      <c r="G797" s="125"/>
      <c r="H797" s="125"/>
      <c r="I797" s="125"/>
      <c r="J797" s="125"/>
      <c r="K797" s="125"/>
      <c r="L797" s="125"/>
      <c r="M797" s="125"/>
      <c r="N797" s="125"/>
      <c r="O797" s="125"/>
      <c r="P797" s="125"/>
      <c r="Q797" s="125"/>
      <c r="R797" s="125"/>
      <c r="S797" s="125"/>
      <c r="T797" s="125"/>
      <c r="U797" s="124"/>
      <c r="V797" s="125"/>
      <c r="W797" s="125"/>
      <c r="X797" s="125"/>
      <c r="Y797" s="125"/>
      <c r="Z797" s="125"/>
      <c r="AA797" s="125"/>
      <c r="AB797" s="125"/>
      <c r="AC797" s="125"/>
      <c r="AD797" s="125"/>
      <c r="AE797" s="125"/>
      <c r="AF797" s="125"/>
      <c r="AG797" s="125"/>
    </row>
    <row r="798" spans="1:33" ht="12.75">
      <c r="A798" s="125"/>
      <c r="B798" s="124"/>
      <c r="C798" s="125"/>
      <c r="D798" s="154"/>
      <c r="E798" s="125"/>
      <c r="F798" s="125"/>
      <c r="G798" s="125"/>
      <c r="H798" s="125"/>
      <c r="I798" s="125"/>
      <c r="J798" s="125"/>
      <c r="K798" s="125"/>
      <c r="L798" s="125"/>
      <c r="M798" s="125"/>
      <c r="N798" s="125"/>
      <c r="O798" s="125"/>
      <c r="P798" s="125"/>
      <c r="Q798" s="125"/>
      <c r="R798" s="125"/>
      <c r="S798" s="125"/>
      <c r="T798" s="125"/>
      <c r="U798" s="124"/>
      <c r="V798" s="125"/>
      <c r="W798" s="125"/>
      <c r="X798" s="125"/>
      <c r="Y798" s="125"/>
      <c r="Z798" s="125"/>
      <c r="AA798" s="125"/>
      <c r="AB798" s="125"/>
      <c r="AC798" s="125"/>
      <c r="AD798" s="125"/>
      <c r="AE798" s="125"/>
      <c r="AF798" s="125"/>
      <c r="AG798" s="125"/>
    </row>
    <row r="799" spans="1:33" ht="12.75">
      <c r="A799" s="125"/>
      <c r="B799" s="124"/>
      <c r="C799" s="125"/>
      <c r="D799" s="154"/>
      <c r="E799" s="125"/>
      <c r="F799" s="125"/>
      <c r="G799" s="125"/>
      <c r="H799" s="125"/>
      <c r="I799" s="125"/>
      <c r="J799" s="125"/>
      <c r="K799" s="125"/>
      <c r="L799" s="125"/>
      <c r="M799" s="125"/>
      <c r="N799" s="125"/>
      <c r="O799" s="125"/>
      <c r="P799" s="125"/>
      <c r="Q799" s="125"/>
      <c r="R799" s="125"/>
      <c r="S799" s="125"/>
      <c r="T799" s="125"/>
      <c r="U799" s="124"/>
      <c r="V799" s="125"/>
      <c r="W799" s="125"/>
      <c r="X799" s="125"/>
      <c r="Y799" s="125"/>
      <c r="Z799" s="125"/>
      <c r="AA799" s="125"/>
      <c r="AB799" s="125"/>
      <c r="AC799" s="125"/>
      <c r="AD799" s="125"/>
      <c r="AE799" s="125"/>
      <c r="AF799" s="125"/>
      <c r="AG799" s="125"/>
    </row>
    <row r="800" spans="1:33" ht="12.75">
      <c r="A800" s="125"/>
      <c r="B800" s="124"/>
      <c r="C800" s="125"/>
      <c r="D800" s="154"/>
      <c r="E800" s="125"/>
      <c r="F800" s="125"/>
      <c r="G800" s="125"/>
      <c r="H800" s="125"/>
      <c r="I800" s="125"/>
      <c r="J800" s="125"/>
      <c r="K800" s="125"/>
      <c r="L800" s="125"/>
      <c r="M800" s="125"/>
      <c r="N800" s="125"/>
      <c r="O800" s="125"/>
      <c r="P800" s="125"/>
      <c r="Q800" s="125"/>
      <c r="R800" s="125"/>
      <c r="S800" s="125"/>
      <c r="T800" s="125"/>
      <c r="U800" s="124"/>
      <c r="V800" s="125"/>
      <c r="W800" s="125"/>
      <c r="X800" s="125"/>
      <c r="Y800" s="125"/>
      <c r="Z800" s="125"/>
      <c r="AA800" s="125"/>
      <c r="AB800" s="125"/>
      <c r="AC800" s="125"/>
      <c r="AD800" s="125"/>
      <c r="AE800" s="125"/>
      <c r="AF800" s="125"/>
      <c r="AG800" s="125"/>
    </row>
    <row r="801" spans="1:33" ht="12.75">
      <c r="A801" s="125"/>
      <c r="B801" s="124"/>
      <c r="C801" s="125"/>
      <c r="D801" s="154"/>
      <c r="E801" s="125"/>
      <c r="F801" s="125"/>
      <c r="G801" s="125"/>
      <c r="H801" s="125"/>
      <c r="I801" s="125"/>
      <c r="J801" s="125"/>
      <c r="K801" s="125"/>
      <c r="L801" s="125"/>
      <c r="M801" s="125"/>
      <c r="N801" s="125"/>
      <c r="O801" s="125"/>
      <c r="P801" s="125"/>
      <c r="Q801" s="125"/>
      <c r="R801" s="125"/>
      <c r="S801" s="125"/>
      <c r="T801" s="125"/>
      <c r="U801" s="124"/>
      <c r="V801" s="125"/>
      <c r="W801" s="125"/>
      <c r="X801" s="125"/>
      <c r="Y801" s="125"/>
      <c r="Z801" s="125"/>
      <c r="AA801" s="125"/>
      <c r="AB801" s="125"/>
      <c r="AC801" s="125"/>
      <c r="AD801" s="125"/>
      <c r="AE801" s="125"/>
      <c r="AF801" s="125"/>
      <c r="AG801" s="125"/>
    </row>
    <row r="802" spans="1:33" ht="12.75">
      <c r="A802" s="125"/>
      <c r="B802" s="124"/>
      <c r="C802" s="125"/>
      <c r="D802" s="154"/>
      <c r="E802" s="125"/>
      <c r="F802" s="125"/>
      <c r="G802" s="125"/>
      <c r="H802" s="125"/>
      <c r="I802" s="125"/>
      <c r="J802" s="125"/>
      <c r="K802" s="125"/>
      <c r="L802" s="125"/>
      <c r="M802" s="125"/>
      <c r="N802" s="125"/>
      <c r="O802" s="125"/>
      <c r="P802" s="125"/>
      <c r="Q802" s="125"/>
      <c r="R802" s="125"/>
      <c r="S802" s="125"/>
      <c r="T802" s="125"/>
      <c r="U802" s="124"/>
      <c r="V802" s="125"/>
      <c r="W802" s="125"/>
      <c r="X802" s="125"/>
      <c r="Y802" s="125"/>
      <c r="Z802" s="125"/>
      <c r="AA802" s="125"/>
      <c r="AB802" s="125"/>
      <c r="AC802" s="125"/>
      <c r="AD802" s="125"/>
      <c r="AE802" s="125"/>
      <c r="AF802" s="125"/>
      <c r="AG802" s="125"/>
    </row>
    <row r="803" spans="1:33" ht="12.75">
      <c r="A803" s="125"/>
      <c r="B803" s="124"/>
      <c r="C803" s="125"/>
      <c r="D803" s="154"/>
      <c r="E803" s="125"/>
      <c r="F803" s="125"/>
      <c r="G803" s="125"/>
      <c r="H803" s="125"/>
      <c r="I803" s="125"/>
      <c r="J803" s="125"/>
      <c r="K803" s="125"/>
      <c r="L803" s="125"/>
      <c r="M803" s="125"/>
      <c r="N803" s="125"/>
      <c r="O803" s="125"/>
      <c r="P803" s="125"/>
      <c r="Q803" s="125"/>
      <c r="R803" s="125"/>
      <c r="S803" s="125"/>
      <c r="T803" s="125"/>
      <c r="U803" s="124"/>
      <c r="V803" s="125"/>
      <c r="W803" s="125"/>
      <c r="X803" s="125"/>
      <c r="Y803" s="125"/>
      <c r="Z803" s="125"/>
      <c r="AA803" s="125"/>
      <c r="AB803" s="125"/>
      <c r="AC803" s="125"/>
      <c r="AD803" s="125"/>
      <c r="AE803" s="125"/>
      <c r="AF803" s="125"/>
      <c r="AG803" s="125"/>
    </row>
    <row r="804" spans="1:33" ht="12.75">
      <c r="A804" s="125"/>
      <c r="B804" s="124"/>
      <c r="C804" s="125"/>
      <c r="D804" s="154"/>
      <c r="E804" s="125"/>
      <c r="F804" s="125"/>
      <c r="G804" s="125"/>
      <c r="H804" s="125"/>
      <c r="I804" s="125"/>
      <c r="J804" s="125"/>
      <c r="K804" s="125"/>
      <c r="L804" s="125"/>
      <c r="M804" s="125"/>
      <c r="N804" s="125"/>
      <c r="O804" s="125"/>
      <c r="P804" s="125"/>
      <c r="Q804" s="125"/>
      <c r="R804" s="125"/>
      <c r="S804" s="125"/>
      <c r="T804" s="125"/>
      <c r="U804" s="124"/>
      <c r="V804" s="125"/>
      <c r="W804" s="125"/>
      <c r="X804" s="125"/>
      <c r="Y804" s="125"/>
      <c r="Z804" s="125"/>
      <c r="AA804" s="125"/>
      <c r="AB804" s="125"/>
      <c r="AC804" s="125"/>
      <c r="AD804" s="125"/>
      <c r="AE804" s="125"/>
      <c r="AF804" s="125"/>
      <c r="AG804" s="125"/>
    </row>
    <row r="805" spans="1:33" ht="12.75">
      <c r="A805" s="125"/>
      <c r="B805" s="124"/>
      <c r="C805" s="125"/>
      <c r="D805" s="154"/>
      <c r="E805" s="125"/>
      <c r="F805" s="125"/>
      <c r="G805" s="125"/>
      <c r="H805" s="125"/>
      <c r="I805" s="125"/>
      <c r="J805" s="125"/>
      <c r="K805" s="125"/>
      <c r="L805" s="125"/>
      <c r="M805" s="125"/>
      <c r="N805" s="125"/>
      <c r="O805" s="125"/>
      <c r="P805" s="125"/>
      <c r="Q805" s="125"/>
      <c r="R805" s="125"/>
      <c r="S805" s="125"/>
      <c r="T805" s="125"/>
      <c r="U805" s="124"/>
      <c r="V805" s="125"/>
      <c r="W805" s="125"/>
      <c r="X805" s="125"/>
      <c r="Y805" s="125"/>
      <c r="Z805" s="125"/>
      <c r="AA805" s="125"/>
      <c r="AB805" s="125"/>
      <c r="AC805" s="125"/>
      <c r="AD805" s="125"/>
      <c r="AE805" s="125"/>
      <c r="AF805" s="125"/>
      <c r="AG805" s="125"/>
    </row>
    <row r="806" spans="1:33" ht="12.75">
      <c r="A806" s="125"/>
      <c r="B806" s="124"/>
      <c r="C806" s="125"/>
      <c r="D806" s="154"/>
      <c r="E806" s="125"/>
      <c r="F806" s="125"/>
      <c r="G806" s="125"/>
      <c r="H806" s="125"/>
      <c r="I806" s="125"/>
      <c r="J806" s="125"/>
      <c r="K806" s="125"/>
      <c r="L806" s="125"/>
      <c r="M806" s="125"/>
      <c r="N806" s="125"/>
      <c r="O806" s="125"/>
      <c r="P806" s="125"/>
      <c r="Q806" s="125"/>
      <c r="R806" s="125"/>
      <c r="S806" s="125"/>
      <c r="T806" s="125"/>
      <c r="U806" s="124"/>
      <c r="V806" s="125"/>
      <c r="W806" s="125"/>
      <c r="X806" s="125"/>
      <c r="Y806" s="125"/>
      <c r="Z806" s="125"/>
      <c r="AA806" s="125"/>
      <c r="AB806" s="125"/>
      <c r="AC806" s="125"/>
      <c r="AD806" s="125"/>
      <c r="AE806" s="125"/>
      <c r="AF806" s="125"/>
      <c r="AG806" s="125"/>
    </row>
    <row r="807" spans="1:33" ht="12.75">
      <c r="A807" s="125"/>
      <c r="B807" s="124"/>
      <c r="C807" s="125"/>
      <c r="D807" s="154"/>
      <c r="E807" s="125"/>
      <c r="F807" s="125"/>
      <c r="G807" s="125"/>
      <c r="H807" s="125"/>
      <c r="I807" s="125"/>
      <c r="J807" s="125"/>
      <c r="K807" s="125"/>
      <c r="L807" s="125"/>
      <c r="M807" s="125"/>
      <c r="N807" s="125"/>
      <c r="O807" s="125"/>
      <c r="P807" s="125"/>
      <c r="Q807" s="125"/>
      <c r="R807" s="125"/>
      <c r="S807" s="125"/>
      <c r="T807" s="125"/>
      <c r="U807" s="124"/>
      <c r="V807" s="125"/>
      <c r="W807" s="125"/>
      <c r="X807" s="125"/>
      <c r="Y807" s="125"/>
      <c r="Z807" s="125"/>
      <c r="AA807" s="125"/>
      <c r="AB807" s="125"/>
      <c r="AC807" s="125"/>
      <c r="AD807" s="125"/>
      <c r="AE807" s="125"/>
      <c r="AF807" s="125"/>
      <c r="AG807" s="125"/>
    </row>
    <row r="808" spans="1:33" ht="12.75">
      <c r="A808" s="125"/>
      <c r="B808" s="124"/>
      <c r="C808" s="125"/>
      <c r="D808" s="154"/>
      <c r="E808" s="125"/>
      <c r="F808" s="125"/>
      <c r="G808" s="125"/>
      <c r="H808" s="125"/>
      <c r="I808" s="125"/>
      <c r="J808" s="125"/>
      <c r="K808" s="125"/>
      <c r="L808" s="125"/>
      <c r="M808" s="125"/>
      <c r="N808" s="125"/>
      <c r="O808" s="125"/>
      <c r="P808" s="125"/>
      <c r="Q808" s="125"/>
      <c r="R808" s="125"/>
      <c r="S808" s="125"/>
      <c r="T808" s="125"/>
      <c r="U808" s="124"/>
      <c r="V808" s="125"/>
      <c r="W808" s="125"/>
      <c r="X808" s="125"/>
      <c r="Y808" s="125"/>
      <c r="Z808" s="125"/>
      <c r="AA808" s="125"/>
      <c r="AB808" s="125"/>
      <c r="AC808" s="125"/>
      <c r="AD808" s="125"/>
      <c r="AE808" s="125"/>
      <c r="AF808" s="125"/>
      <c r="AG808" s="125"/>
    </row>
    <row r="809" spans="1:33" ht="12.75">
      <c r="A809" s="125"/>
      <c r="B809" s="124"/>
      <c r="C809" s="125"/>
      <c r="D809" s="154"/>
      <c r="E809" s="125"/>
      <c r="F809" s="125"/>
      <c r="G809" s="125"/>
      <c r="H809" s="125"/>
      <c r="I809" s="125"/>
      <c r="J809" s="125"/>
      <c r="K809" s="125"/>
      <c r="L809" s="125"/>
      <c r="M809" s="125"/>
      <c r="N809" s="125"/>
      <c r="O809" s="125"/>
      <c r="P809" s="125"/>
      <c r="Q809" s="125"/>
      <c r="R809" s="125"/>
      <c r="S809" s="125"/>
      <c r="T809" s="125"/>
      <c r="U809" s="124"/>
      <c r="V809" s="125"/>
      <c r="W809" s="125"/>
      <c r="X809" s="125"/>
      <c r="Y809" s="125"/>
      <c r="Z809" s="125"/>
      <c r="AA809" s="125"/>
      <c r="AB809" s="125"/>
      <c r="AC809" s="125"/>
      <c r="AD809" s="125"/>
      <c r="AE809" s="125"/>
      <c r="AF809" s="125"/>
      <c r="AG809" s="125"/>
    </row>
    <row r="810" spans="1:33" ht="12.75">
      <c r="A810" s="125"/>
      <c r="B810" s="124"/>
      <c r="C810" s="125"/>
      <c r="D810" s="154"/>
      <c r="E810" s="125"/>
      <c r="F810" s="125"/>
      <c r="G810" s="125"/>
      <c r="H810" s="125"/>
      <c r="I810" s="125"/>
      <c r="J810" s="125"/>
      <c r="K810" s="125"/>
      <c r="L810" s="125"/>
      <c r="M810" s="125"/>
      <c r="N810" s="125"/>
      <c r="O810" s="125"/>
      <c r="P810" s="125"/>
      <c r="Q810" s="125"/>
      <c r="R810" s="125"/>
      <c r="S810" s="125"/>
      <c r="T810" s="125"/>
      <c r="U810" s="124"/>
      <c r="V810" s="125"/>
      <c r="W810" s="125"/>
      <c r="X810" s="125"/>
      <c r="Y810" s="125"/>
      <c r="Z810" s="125"/>
      <c r="AA810" s="125"/>
      <c r="AB810" s="125"/>
      <c r="AC810" s="125"/>
      <c r="AD810" s="125"/>
      <c r="AE810" s="125"/>
      <c r="AF810" s="125"/>
      <c r="AG810" s="125"/>
    </row>
    <row r="811" spans="1:33" ht="12.75">
      <c r="A811" s="125"/>
      <c r="B811" s="124"/>
      <c r="C811" s="125"/>
      <c r="D811" s="154"/>
      <c r="E811" s="125"/>
      <c r="F811" s="125"/>
      <c r="G811" s="125"/>
      <c r="H811" s="125"/>
      <c r="I811" s="125"/>
      <c r="J811" s="125"/>
      <c r="K811" s="125"/>
      <c r="L811" s="125"/>
      <c r="M811" s="125"/>
      <c r="N811" s="125"/>
      <c r="O811" s="125"/>
      <c r="P811" s="125"/>
      <c r="Q811" s="125"/>
      <c r="R811" s="125"/>
      <c r="S811" s="125"/>
      <c r="T811" s="125"/>
      <c r="U811" s="124"/>
      <c r="V811" s="125"/>
      <c r="W811" s="125"/>
      <c r="X811" s="125"/>
      <c r="Y811" s="125"/>
      <c r="Z811" s="125"/>
      <c r="AA811" s="125"/>
      <c r="AB811" s="125"/>
      <c r="AC811" s="125"/>
      <c r="AD811" s="125"/>
      <c r="AE811" s="125"/>
      <c r="AF811" s="125"/>
      <c r="AG811" s="125"/>
    </row>
    <row r="812" spans="1:33" ht="12.75">
      <c r="A812" s="125"/>
      <c r="B812" s="124"/>
      <c r="C812" s="125"/>
      <c r="D812" s="154"/>
      <c r="E812" s="125"/>
      <c r="F812" s="125"/>
      <c r="G812" s="125"/>
      <c r="H812" s="125"/>
      <c r="I812" s="125"/>
      <c r="J812" s="125"/>
      <c r="K812" s="125"/>
      <c r="L812" s="125"/>
      <c r="M812" s="125"/>
      <c r="N812" s="125"/>
      <c r="O812" s="125"/>
      <c r="P812" s="125"/>
      <c r="Q812" s="125"/>
      <c r="R812" s="125"/>
      <c r="S812" s="125"/>
      <c r="T812" s="125"/>
      <c r="U812" s="124"/>
      <c r="V812" s="125"/>
      <c r="W812" s="125"/>
      <c r="X812" s="125"/>
      <c r="Y812" s="125"/>
      <c r="Z812" s="125"/>
      <c r="AA812" s="125"/>
      <c r="AB812" s="125"/>
      <c r="AC812" s="125"/>
      <c r="AD812" s="125"/>
      <c r="AE812" s="125"/>
      <c r="AF812" s="125"/>
      <c r="AG812" s="125"/>
    </row>
    <row r="813" spans="1:33" ht="12.75">
      <c r="A813" s="125"/>
      <c r="B813" s="124"/>
      <c r="C813" s="125"/>
      <c r="D813" s="154"/>
      <c r="E813" s="125"/>
      <c r="F813" s="125"/>
      <c r="G813" s="125"/>
      <c r="H813" s="125"/>
      <c r="I813" s="125"/>
      <c r="J813" s="125"/>
      <c r="K813" s="125"/>
      <c r="L813" s="125"/>
      <c r="M813" s="125"/>
      <c r="N813" s="125"/>
      <c r="O813" s="125"/>
      <c r="P813" s="125"/>
      <c r="Q813" s="125"/>
      <c r="R813" s="125"/>
      <c r="S813" s="125"/>
      <c r="T813" s="125"/>
      <c r="U813" s="124"/>
      <c r="V813" s="125"/>
      <c r="W813" s="125"/>
      <c r="X813" s="125"/>
      <c r="Y813" s="125"/>
      <c r="Z813" s="125"/>
      <c r="AA813" s="125"/>
      <c r="AB813" s="125"/>
      <c r="AC813" s="125"/>
      <c r="AD813" s="125"/>
      <c r="AE813" s="125"/>
      <c r="AF813" s="125"/>
      <c r="AG813" s="125"/>
    </row>
    <row r="814" spans="1:33" ht="12.75">
      <c r="A814" s="125"/>
      <c r="B814" s="124"/>
      <c r="C814" s="125"/>
      <c r="D814" s="154"/>
      <c r="E814" s="125"/>
      <c r="F814" s="125"/>
      <c r="G814" s="125"/>
      <c r="H814" s="125"/>
      <c r="I814" s="125"/>
      <c r="J814" s="125"/>
      <c r="K814" s="125"/>
      <c r="L814" s="125"/>
      <c r="M814" s="125"/>
      <c r="N814" s="125"/>
      <c r="O814" s="125"/>
      <c r="P814" s="125"/>
      <c r="Q814" s="125"/>
      <c r="R814" s="125"/>
      <c r="S814" s="125"/>
      <c r="T814" s="125"/>
      <c r="U814" s="124"/>
      <c r="V814" s="125"/>
      <c r="W814" s="125"/>
      <c r="X814" s="125"/>
      <c r="Y814" s="125"/>
      <c r="Z814" s="125"/>
      <c r="AA814" s="125"/>
      <c r="AB814" s="125"/>
      <c r="AC814" s="125"/>
      <c r="AD814" s="125"/>
      <c r="AE814" s="125"/>
      <c r="AF814" s="125"/>
      <c r="AG814" s="125"/>
    </row>
    <row r="815" spans="1:33" ht="12.75">
      <c r="A815" s="125"/>
      <c r="B815" s="124"/>
      <c r="C815" s="125"/>
      <c r="D815" s="154"/>
      <c r="E815" s="125"/>
      <c r="F815" s="125"/>
      <c r="G815" s="125"/>
      <c r="H815" s="125"/>
      <c r="I815" s="125"/>
      <c r="J815" s="125"/>
      <c r="K815" s="125"/>
      <c r="L815" s="125"/>
      <c r="M815" s="125"/>
      <c r="N815" s="125"/>
      <c r="O815" s="125"/>
      <c r="P815" s="125"/>
      <c r="Q815" s="125"/>
      <c r="R815" s="125"/>
      <c r="S815" s="125"/>
      <c r="T815" s="125"/>
      <c r="U815" s="124"/>
      <c r="V815" s="125"/>
      <c r="W815" s="125"/>
      <c r="X815" s="125"/>
      <c r="Y815" s="125"/>
      <c r="Z815" s="125"/>
      <c r="AA815" s="125"/>
      <c r="AB815" s="125"/>
      <c r="AC815" s="125"/>
      <c r="AD815" s="125"/>
      <c r="AE815" s="125"/>
      <c r="AF815" s="125"/>
      <c r="AG815" s="125"/>
    </row>
    <row r="816" spans="1:33" ht="12.75">
      <c r="A816" s="125"/>
      <c r="B816" s="124"/>
      <c r="C816" s="125"/>
      <c r="D816" s="154"/>
      <c r="E816" s="125"/>
      <c r="F816" s="125"/>
      <c r="G816" s="125"/>
      <c r="H816" s="125"/>
      <c r="I816" s="125"/>
      <c r="J816" s="125"/>
      <c r="K816" s="125"/>
      <c r="L816" s="125"/>
      <c r="M816" s="125"/>
      <c r="N816" s="125"/>
      <c r="O816" s="125"/>
      <c r="P816" s="125"/>
      <c r="Q816" s="125"/>
      <c r="R816" s="125"/>
      <c r="S816" s="125"/>
      <c r="T816" s="125"/>
      <c r="U816" s="124"/>
      <c r="V816" s="125"/>
      <c r="W816" s="125"/>
      <c r="X816" s="125"/>
      <c r="Y816" s="125"/>
      <c r="Z816" s="125"/>
      <c r="AA816" s="125"/>
      <c r="AB816" s="125"/>
      <c r="AC816" s="125"/>
      <c r="AD816" s="125"/>
      <c r="AE816" s="125"/>
      <c r="AF816" s="125"/>
      <c r="AG816" s="125"/>
    </row>
    <row r="817" spans="1:33" ht="12.75">
      <c r="A817" s="125"/>
      <c r="B817" s="124"/>
      <c r="C817" s="125"/>
      <c r="D817" s="154"/>
      <c r="E817" s="125"/>
      <c r="F817" s="125"/>
      <c r="G817" s="125"/>
      <c r="H817" s="125"/>
      <c r="I817" s="125"/>
      <c r="J817" s="125"/>
      <c r="K817" s="125"/>
      <c r="L817" s="125"/>
      <c r="M817" s="125"/>
      <c r="N817" s="125"/>
      <c r="O817" s="125"/>
      <c r="P817" s="125"/>
      <c r="Q817" s="125"/>
      <c r="R817" s="125"/>
      <c r="S817" s="125"/>
      <c r="T817" s="125"/>
      <c r="U817" s="124"/>
      <c r="V817" s="125"/>
      <c r="W817" s="125"/>
      <c r="X817" s="125"/>
      <c r="Y817" s="125"/>
      <c r="Z817" s="125"/>
      <c r="AA817" s="125"/>
      <c r="AB817" s="125"/>
      <c r="AC817" s="125"/>
      <c r="AD817" s="125"/>
      <c r="AE817" s="125"/>
      <c r="AF817" s="125"/>
      <c r="AG817" s="125"/>
    </row>
    <row r="818" spans="1:33" ht="12.75">
      <c r="A818" s="125"/>
      <c r="B818" s="124"/>
      <c r="C818" s="125"/>
      <c r="D818" s="154"/>
      <c r="E818" s="125"/>
      <c r="F818" s="125"/>
      <c r="G818" s="125"/>
      <c r="H818" s="125"/>
      <c r="I818" s="125"/>
      <c r="J818" s="125"/>
      <c r="K818" s="125"/>
      <c r="L818" s="125"/>
      <c r="M818" s="125"/>
      <c r="N818" s="125"/>
      <c r="O818" s="125"/>
      <c r="P818" s="125"/>
      <c r="Q818" s="125"/>
      <c r="R818" s="125"/>
      <c r="S818" s="125"/>
      <c r="T818" s="125"/>
      <c r="U818" s="124"/>
      <c r="V818" s="125"/>
      <c r="W818" s="125"/>
      <c r="X818" s="125"/>
      <c r="Y818" s="125"/>
      <c r="Z818" s="125"/>
      <c r="AA818" s="125"/>
      <c r="AB818" s="125"/>
      <c r="AC818" s="125"/>
      <c r="AD818" s="125"/>
      <c r="AE818" s="125"/>
      <c r="AF818" s="125"/>
      <c r="AG818" s="125"/>
    </row>
    <row r="819" spans="1:33" ht="12.75">
      <c r="A819" s="125"/>
      <c r="B819" s="124"/>
      <c r="C819" s="125"/>
      <c r="D819" s="154"/>
      <c r="E819" s="125"/>
      <c r="F819" s="125"/>
      <c r="G819" s="125"/>
      <c r="H819" s="125"/>
      <c r="I819" s="125"/>
      <c r="J819" s="125"/>
      <c r="K819" s="125"/>
      <c r="L819" s="125"/>
      <c r="M819" s="125"/>
      <c r="N819" s="125"/>
      <c r="O819" s="125"/>
      <c r="P819" s="125"/>
      <c r="Q819" s="125"/>
      <c r="R819" s="125"/>
      <c r="S819" s="125"/>
      <c r="T819" s="125"/>
      <c r="U819" s="124"/>
      <c r="V819" s="125"/>
      <c r="W819" s="125"/>
      <c r="X819" s="125"/>
      <c r="Y819" s="125"/>
      <c r="Z819" s="125"/>
      <c r="AA819" s="125"/>
      <c r="AB819" s="125"/>
      <c r="AC819" s="125"/>
      <c r="AD819" s="125"/>
      <c r="AE819" s="125"/>
      <c r="AF819" s="125"/>
      <c r="AG819" s="125"/>
    </row>
    <row r="820" spans="1:33" ht="12.75">
      <c r="A820" s="125"/>
      <c r="B820" s="124"/>
      <c r="C820" s="125"/>
      <c r="D820" s="154"/>
      <c r="E820" s="125"/>
      <c r="F820" s="125"/>
      <c r="G820" s="125"/>
      <c r="H820" s="125"/>
      <c r="I820" s="125"/>
      <c r="J820" s="125"/>
      <c r="K820" s="125"/>
      <c r="L820" s="125"/>
      <c r="M820" s="125"/>
      <c r="N820" s="125"/>
      <c r="O820" s="125"/>
      <c r="P820" s="125"/>
      <c r="Q820" s="125"/>
      <c r="R820" s="125"/>
      <c r="S820" s="125"/>
      <c r="T820" s="125"/>
      <c r="U820" s="124"/>
      <c r="V820" s="125"/>
      <c r="W820" s="125"/>
      <c r="X820" s="125"/>
      <c r="Y820" s="125"/>
      <c r="Z820" s="125"/>
      <c r="AA820" s="125"/>
      <c r="AB820" s="125"/>
      <c r="AC820" s="125"/>
      <c r="AD820" s="125"/>
      <c r="AE820" s="125"/>
      <c r="AF820" s="125"/>
      <c r="AG820" s="125"/>
    </row>
    <row r="821" spans="1:33" ht="12.75">
      <c r="A821" s="125"/>
      <c r="B821" s="124"/>
      <c r="C821" s="125"/>
      <c r="D821" s="154"/>
      <c r="E821" s="125"/>
      <c r="F821" s="125"/>
      <c r="G821" s="125"/>
      <c r="H821" s="125"/>
      <c r="I821" s="125"/>
      <c r="J821" s="125"/>
      <c r="K821" s="125"/>
      <c r="L821" s="125"/>
      <c r="M821" s="125"/>
      <c r="N821" s="125"/>
      <c r="O821" s="125"/>
      <c r="P821" s="125"/>
      <c r="Q821" s="125"/>
      <c r="R821" s="125"/>
      <c r="S821" s="125"/>
      <c r="T821" s="125"/>
      <c r="U821" s="124"/>
      <c r="V821" s="125"/>
      <c r="W821" s="125"/>
      <c r="X821" s="125"/>
      <c r="Y821" s="125"/>
      <c r="Z821" s="125"/>
      <c r="AA821" s="125"/>
      <c r="AB821" s="125"/>
      <c r="AC821" s="125"/>
      <c r="AD821" s="125"/>
      <c r="AE821" s="125"/>
      <c r="AF821" s="125"/>
      <c r="AG821" s="125"/>
    </row>
    <row r="822" spans="1:33" ht="12.75">
      <c r="A822" s="125"/>
      <c r="B822" s="124"/>
      <c r="C822" s="125"/>
      <c r="D822" s="154"/>
      <c r="E822" s="125"/>
      <c r="F822" s="125"/>
      <c r="G822" s="125"/>
      <c r="H822" s="125"/>
      <c r="I822" s="125"/>
      <c r="J822" s="125"/>
      <c r="K822" s="125"/>
      <c r="L822" s="125"/>
      <c r="M822" s="125"/>
      <c r="N822" s="125"/>
      <c r="O822" s="125"/>
      <c r="P822" s="125"/>
      <c r="Q822" s="125"/>
      <c r="R822" s="125"/>
      <c r="S822" s="125"/>
      <c r="T822" s="125"/>
      <c r="U822" s="124"/>
      <c r="V822" s="125"/>
      <c r="W822" s="125"/>
      <c r="X822" s="125"/>
      <c r="Y822" s="125"/>
      <c r="Z822" s="125"/>
      <c r="AA822" s="125"/>
      <c r="AB822" s="125"/>
      <c r="AC822" s="125"/>
      <c r="AD822" s="125"/>
      <c r="AE822" s="125"/>
      <c r="AF822" s="125"/>
      <c r="AG822" s="125"/>
    </row>
    <row r="823" spans="1:33" ht="12.75">
      <c r="A823" s="125"/>
      <c r="B823" s="124"/>
      <c r="C823" s="125"/>
      <c r="D823" s="154"/>
      <c r="E823" s="125"/>
      <c r="F823" s="125"/>
      <c r="G823" s="125"/>
      <c r="H823" s="125"/>
      <c r="I823" s="125"/>
      <c r="J823" s="125"/>
      <c r="K823" s="125"/>
      <c r="L823" s="125"/>
      <c r="M823" s="125"/>
      <c r="N823" s="125"/>
      <c r="O823" s="125"/>
      <c r="P823" s="125"/>
      <c r="Q823" s="125"/>
      <c r="R823" s="125"/>
      <c r="S823" s="125"/>
      <c r="T823" s="125"/>
      <c r="U823" s="124"/>
      <c r="V823" s="125"/>
      <c r="W823" s="125"/>
      <c r="X823" s="125"/>
      <c r="Y823" s="125"/>
      <c r="Z823" s="125"/>
      <c r="AA823" s="125"/>
      <c r="AB823" s="125"/>
      <c r="AC823" s="125"/>
      <c r="AD823" s="125"/>
      <c r="AE823" s="125"/>
      <c r="AF823" s="125"/>
      <c r="AG823" s="125"/>
    </row>
    <row r="824" spans="1:33" ht="12.75">
      <c r="A824" s="125"/>
      <c r="B824" s="124"/>
      <c r="C824" s="125"/>
      <c r="D824" s="154"/>
      <c r="E824" s="125"/>
      <c r="F824" s="125"/>
      <c r="G824" s="125"/>
      <c r="H824" s="125"/>
      <c r="I824" s="125"/>
      <c r="J824" s="125"/>
      <c r="K824" s="125"/>
      <c r="L824" s="125"/>
      <c r="M824" s="125"/>
      <c r="N824" s="125"/>
      <c r="O824" s="125"/>
      <c r="P824" s="125"/>
      <c r="Q824" s="125"/>
      <c r="R824" s="125"/>
      <c r="S824" s="125"/>
      <c r="T824" s="125"/>
      <c r="U824" s="124"/>
      <c r="V824" s="125"/>
      <c r="W824" s="125"/>
      <c r="X824" s="125"/>
      <c r="Y824" s="125"/>
      <c r="Z824" s="125"/>
      <c r="AA824" s="125"/>
      <c r="AB824" s="125"/>
      <c r="AC824" s="125"/>
      <c r="AD824" s="125"/>
      <c r="AE824" s="125"/>
      <c r="AF824" s="125"/>
      <c r="AG824" s="125"/>
    </row>
    <row r="825" spans="1:33" ht="12.75">
      <c r="A825" s="125"/>
      <c r="B825" s="124"/>
      <c r="C825" s="125"/>
      <c r="D825" s="154"/>
      <c r="E825" s="125"/>
      <c r="F825" s="125"/>
      <c r="G825" s="125"/>
      <c r="H825" s="125"/>
      <c r="I825" s="125"/>
      <c r="J825" s="125"/>
      <c r="K825" s="125"/>
      <c r="L825" s="125"/>
      <c r="M825" s="125"/>
      <c r="N825" s="125"/>
      <c r="O825" s="125"/>
      <c r="P825" s="125"/>
      <c r="Q825" s="125"/>
      <c r="R825" s="125"/>
      <c r="S825" s="125"/>
      <c r="T825" s="125"/>
      <c r="U825" s="124"/>
      <c r="V825" s="125"/>
      <c r="W825" s="125"/>
      <c r="X825" s="125"/>
      <c r="Y825" s="125"/>
      <c r="Z825" s="125"/>
      <c r="AA825" s="125"/>
      <c r="AB825" s="125"/>
      <c r="AC825" s="125"/>
      <c r="AD825" s="125"/>
      <c r="AE825" s="125"/>
      <c r="AF825" s="125"/>
      <c r="AG825" s="125"/>
    </row>
    <row r="826" spans="1:33" ht="12.75">
      <c r="A826" s="125"/>
      <c r="B826" s="124"/>
      <c r="C826" s="125"/>
      <c r="D826" s="154"/>
      <c r="E826" s="125"/>
      <c r="F826" s="125"/>
      <c r="G826" s="125"/>
      <c r="H826" s="125"/>
      <c r="I826" s="125"/>
      <c r="J826" s="125"/>
      <c r="K826" s="125"/>
      <c r="L826" s="125"/>
      <c r="M826" s="125"/>
      <c r="N826" s="125"/>
      <c r="O826" s="125"/>
      <c r="P826" s="125"/>
      <c r="Q826" s="125"/>
      <c r="R826" s="125"/>
      <c r="S826" s="125"/>
      <c r="T826" s="125"/>
      <c r="U826" s="124"/>
      <c r="V826" s="125"/>
      <c r="W826" s="125"/>
      <c r="X826" s="125"/>
      <c r="Y826" s="125"/>
      <c r="Z826" s="125"/>
      <c r="AA826" s="125"/>
      <c r="AB826" s="125"/>
      <c r="AC826" s="125"/>
      <c r="AD826" s="125"/>
      <c r="AE826" s="125"/>
      <c r="AF826" s="125"/>
      <c r="AG826" s="125"/>
    </row>
    <row r="827" spans="1:33" ht="12.75">
      <c r="A827" s="125"/>
      <c r="B827" s="124"/>
      <c r="C827" s="125"/>
      <c r="D827" s="154"/>
      <c r="E827" s="125"/>
      <c r="F827" s="125"/>
      <c r="G827" s="125"/>
      <c r="H827" s="125"/>
      <c r="I827" s="125"/>
      <c r="J827" s="125"/>
      <c r="K827" s="125"/>
      <c r="L827" s="125"/>
      <c r="M827" s="125"/>
      <c r="N827" s="125"/>
      <c r="O827" s="125"/>
      <c r="P827" s="125"/>
      <c r="Q827" s="125"/>
      <c r="R827" s="125"/>
      <c r="S827" s="125"/>
      <c r="T827" s="125"/>
      <c r="U827" s="124"/>
      <c r="V827" s="125"/>
      <c r="W827" s="125"/>
      <c r="X827" s="125"/>
      <c r="Y827" s="125"/>
      <c r="Z827" s="125"/>
      <c r="AA827" s="125"/>
      <c r="AB827" s="125"/>
      <c r="AC827" s="125"/>
      <c r="AD827" s="125"/>
      <c r="AE827" s="125"/>
      <c r="AF827" s="125"/>
      <c r="AG827" s="125"/>
    </row>
    <row r="828" spans="1:33" ht="12.75">
      <c r="A828" s="125"/>
      <c r="B828" s="124"/>
      <c r="C828" s="125"/>
      <c r="D828" s="154"/>
      <c r="E828" s="125"/>
      <c r="F828" s="125"/>
      <c r="G828" s="125"/>
      <c r="H828" s="125"/>
      <c r="I828" s="125"/>
      <c r="J828" s="125"/>
      <c r="K828" s="125"/>
      <c r="L828" s="125"/>
      <c r="M828" s="125"/>
      <c r="N828" s="125"/>
      <c r="O828" s="125"/>
      <c r="P828" s="125"/>
      <c r="Q828" s="125"/>
      <c r="R828" s="125"/>
      <c r="S828" s="125"/>
      <c r="T828" s="125"/>
      <c r="U828" s="124"/>
      <c r="V828" s="125"/>
      <c r="W828" s="125"/>
      <c r="X828" s="125"/>
      <c r="Y828" s="125"/>
      <c r="Z828" s="125"/>
      <c r="AA828" s="125"/>
      <c r="AB828" s="125"/>
      <c r="AC828" s="125"/>
      <c r="AD828" s="125"/>
      <c r="AE828" s="125"/>
      <c r="AF828" s="125"/>
      <c r="AG828" s="125"/>
    </row>
    <row r="829" spans="1:33" ht="12.75">
      <c r="A829" s="125"/>
      <c r="B829" s="124"/>
      <c r="C829" s="125"/>
      <c r="D829" s="154"/>
      <c r="E829" s="125"/>
      <c r="F829" s="125"/>
      <c r="G829" s="125"/>
      <c r="H829" s="125"/>
      <c r="I829" s="125"/>
      <c r="J829" s="125"/>
      <c r="K829" s="125"/>
      <c r="L829" s="125"/>
      <c r="M829" s="125"/>
      <c r="N829" s="125"/>
      <c r="O829" s="125"/>
      <c r="P829" s="125"/>
      <c r="Q829" s="125"/>
      <c r="R829" s="125"/>
      <c r="S829" s="125"/>
      <c r="T829" s="125"/>
      <c r="U829" s="124"/>
      <c r="V829" s="125"/>
      <c r="W829" s="125"/>
      <c r="X829" s="125"/>
      <c r="Y829" s="125"/>
      <c r="Z829" s="125"/>
      <c r="AA829" s="125"/>
      <c r="AB829" s="125"/>
      <c r="AC829" s="125"/>
      <c r="AD829" s="125"/>
      <c r="AE829" s="125"/>
      <c r="AF829" s="125"/>
      <c r="AG829" s="125"/>
    </row>
    <row r="830" spans="1:33" ht="12.75">
      <c r="A830" s="125"/>
      <c r="B830" s="124"/>
      <c r="C830" s="125"/>
      <c r="D830" s="154"/>
      <c r="E830" s="125"/>
      <c r="F830" s="125"/>
      <c r="G830" s="125"/>
      <c r="H830" s="125"/>
      <c r="I830" s="125"/>
      <c r="J830" s="125"/>
      <c r="K830" s="125"/>
      <c r="L830" s="125"/>
      <c r="M830" s="125"/>
      <c r="N830" s="125"/>
      <c r="O830" s="125"/>
      <c r="P830" s="125"/>
      <c r="Q830" s="125"/>
      <c r="R830" s="125"/>
      <c r="S830" s="125"/>
      <c r="T830" s="125"/>
      <c r="U830" s="124"/>
      <c r="V830" s="125"/>
      <c r="W830" s="125"/>
      <c r="X830" s="125"/>
      <c r="Y830" s="125"/>
      <c r="Z830" s="125"/>
      <c r="AA830" s="125"/>
      <c r="AB830" s="125"/>
      <c r="AC830" s="125"/>
      <c r="AD830" s="125"/>
      <c r="AE830" s="125"/>
      <c r="AF830" s="125"/>
      <c r="AG830" s="125"/>
    </row>
    <row r="831" spans="1:33" ht="12.75">
      <c r="A831" s="125"/>
      <c r="B831" s="124"/>
      <c r="C831" s="125"/>
      <c r="D831" s="154"/>
      <c r="E831" s="125"/>
      <c r="F831" s="125"/>
      <c r="G831" s="125"/>
      <c r="H831" s="125"/>
      <c r="I831" s="125"/>
      <c r="J831" s="125"/>
      <c r="K831" s="125"/>
      <c r="L831" s="125"/>
      <c r="M831" s="125"/>
      <c r="N831" s="125"/>
      <c r="O831" s="125"/>
      <c r="P831" s="125"/>
      <c r="Q831" s="125"/>
      <c r="R831" s="125"/>
      <c r="S831" s="125"/>
      <c r="T831" s="125"/>
      <c r="U831" s="124"/>
      <c r="V831" s="125"/>
      <c r="W831" s="125"/>
      <c r="X831" s="125"/>
      <c r="Y831" s="125"/>
      <c r="Z831" s="125"/>
      <c r="AA831" s="125"/>
      <c r="AB831" s="125"/>
      <c r="AC831" s="125"/>
      <c r="AD831" s="125"/>
      <c r="AE831" s="125"/>
      <c r="AF831" s="125"/>
      <c r="AG831" s="125"/>
    </row>
    <row r="832" spans="1:33" ht="12.75">
      <c r="A832" s="125"/>
      <c r="B832" s="124"/>
      <c r="C832" s="125"/>
      <c r="D832" s="154"/>
      <c r="E832" s="125"/>
      <c r="F832" s="125"/>
      <c r="G832" s="125"/>
      <c r="H832" s="125"/>
      <c r="I832" s="125"/>
      <c r="J832" s="125"/>
      <c r="K832" s="125"/>
      <c r="L832" s="125"/>
      <c r="M832" s="125"/>
      <c r="N832" s="125"/>
      <c r="O832" s="125"/>
      <c r="P832" s="125"/>
      <c r="Q832" s="125"/>
      <c r="R832" s="125"/>
      <c r="S832" s="125"/>
      <c r="T832" s="125"/>
      <c r="U832" s="124"/>
      <c r="V832" s="125"/>
      <c r="W832" s="125"/>
      <c r="X832" s="125"/>
      <c r="Y832" s="125"/>
      <c r="Z832" s="125"/>
      <c r="AA832" s="125"/>
      <c r="AB832" s="125"/>
      <c r="AC832" s="125"/>
      <c r="AD832" s="125"/>
      <c r="AE832" s="125"/>
      <c r="AF832" s="125"/>
      <c r="AG832" s="125"/>
    </row>
    <row r="833" spans="1:33" ht="12.75">
      <c r="A833" s="125"/>
      <c r="B833" s="124"/>
      <c r="C833" s="125"/>
      <c r="D833" s="154"/>
      <c r="E833" s="125"/>
      <c r="F833" s="125"/>
      <c r="G833" s="125"/>
      <c r="H833" s="125"/>
      <c r="I833" s="125"/>
      <c r="J833" s="125"/>
      <c r="K833" s="125"/>
      <c r="L833" s="125"/>
      <c r="M833" s="125"/>
      <c r="N833" s="125"/>
      <c r="O833" s="125"/>
      <c r="P833" s="125"/>
      <c r="Q833" s="125"/>
      <c r="R833" s="125"/>
      <c r="S833" s="125"/>
      <c r="T833" s="125"/>
      <c r="U833" s="124"/>
      <c r="V833" s="125"/>
      <c r="W833" s="125"/>
      <c r="X833" s="125"/>
      <c r="Y833" s="125"/>
      <c r="Z833" s="125"/>
      <c r="AA833" s="125"/>
      <c r="AB833" s="125"/>
      <c r="AC833" s="125"/>
      <c r="AD833" s="125"/>
      <c r="AE833" s="125"/>
      <c r="AF833" s="125"/>
      <c r="AG833" s="125"/>
    </row>
    <row r="834" spans="1:33" ht="12.75">
      <c r="A834" s="125"/>
      <c r="B834" s="124"/>
      <c r="C834" s="125"/>
      <c r="D834" s="154"/>
      <c r="E834" s="125"/>
      <c r="F834" s="125"/>
      <c r="G834" s="125"/>
      <c r="H834" s="125"/>
      <c r="I834" s="125"/>
      <c r="J834" s="125"/>
      <c r="K834" s="125"/>
      <c r="L834" s="125"/>
      <c r="M834" s="125"/>
      <c r="N834" s="125"/>
      <c r="O834" s="125"/>
      <c r="P834" s="125"/>
      <c r="Q834" s="125"/>
      <c r="R834" s="125"/>
      <c r="S834" s="125"/>
      <c r="T834" s="125"/>
      <c r="U834" s="124"/>
      <c r="V834" s="125"/>
      <c r="W834" s="125"/>
      <c r="X834" s="125"/>
      <c r="Y834" s="125"/>
      <c r="Z834" s="125"/>
      <c r="AA834" s="125"/>
      <c r="AB834" s="125"/>
      <c r="AC834" s="125"/>
      <c r="AD834" s="125"/>
      <c r="AE834" s="125"/>
      <c r="AF834" s="125"/>
      <c r="AG834" s="125"/>
    </row>
    <row r="835" spans="1:33" ht="12.75">
      <c r="A835" s="125"/>
      <c r="B835" s="124"/>
      <c r="C835" s="125"/>
      <c r="D835" s="154"/>
      <c r="E835" s="125"/>
      <c r="F835" s="125"/>
      <c r="G835" s="125"/>
      <c r="H835" s="125"/>
      <c r="I835" s="125"/>
      <c r="J835" s="125"/>
      <c r="K835" s="125"/>
      <c r="L835" s="125"/>
      <c r="M835" s="125"/>
      <c r="N835" s="125"/>
      <c r="O835" s="125"/>
      <c r="P835" s="125"/>
      <c r="Q835" s="125"/>
      <c r="R835" s="125"/>
      <c r="S835" s="125"/>
      <c r="T835" s="125"/>
      <c r="U835" s="124"/>
      <c r="V835" s="125"/>
      <c r="W835" s="125"/>
      <c r="X835" s="125"/>
      <c r="Y835" s="125"/>
      <c r="Z835" s="125"/>
      <c r="AA835" s="125"/>
      <c r="AB835" s="125"/>
      <c r="AC835" s="125"/>
      <c r="AD835" s="125"/>
      <c r="AE835" s="125"/>
      <c r="AF835" s="125"/>
      <c r="AG835" s="125"/>
    </row>
    <row r="836" spans="1:33" ht="12.75">
      <c r="A836" s="125"/>
      <c r="B836" s="124"/>
      <c r="C836" s="125"/>
      <c r="D836" s="154"/>
      <c r="E836" s="125"/>
      <c r="F836" s="125"/>
      <c r="G836" s="125"/>
      <c r="H836" s="125"/>
      <c r="I836" s="125"/>
      <c r="J836" s="125"/>
      <c r="K836" s="125"/>
      <c r="L836" s="125"/>
      <c r="M836" s="125"/>
      <c r="N836" s="125"/>
      <c r="O836" s="125"/>
      <c r="P836" s="125"/>
      <c r="Q836" s="125"/>
      <c r="R836" s="125"/>
      <c r="S836" s="125"/>
      <c r="T836" s="125"/>
      <c r="U836" s="124"/>
      <c r="V836" s="125"/>
      <c r="W836" s="125"/>
      <c r="X836" s="125"/>
      <c r="Y836" s="125"/>
      <c r="Z836" s="125"/>
      <c r="AA836" s="125"/>
      <c r="AB836" s="125"/>
      <c r="AC836" s="125"/>
      <c r="AD836" s="125"/>
      <c r="AE836" s="125"/>
      <c r="AF836" s="125"/>
      <c r="AG836" s="125"/>
    </row>
    <row r="837" spans="1:33" ht="12.75">
      <c r="A837" s="125"/>
      <c r="B837" s="124"/>
      <c r="C837" s="125"/>
      <c r="D837" s="154"/>
      <c r="E837" s="125"/>
      <c r="F837" s="125"/>
      <c r="G837" s="125"/>
      <c r="H837" s="125"/>
      <c r="I837" s="125"/>
      <c r="J837" s="125"/>
      <c r="K837" s="125"/>
      <c r="L837" s="125"/>
      <c r="M837" s="125"/>
      <c r="N837" s="125"/>
      <c r="O837" s="125"/>
      <c r="P837" s="125"/>
      <c r="Q837" s="125"/>
      <c r="R837" s="125"/>
      <c r="S837" s="125"/>
      <c r="T837" s="125"/>
      <c r="U837" s="124"/>
      <c r="V837" s="125"/>
      <c r="W837" s="125"/>
      <c r="X837" s="125"/>
      <c r="Y837" s="125"/>
      <c r="Z837" s="125"/>
      <c r="AA837" s="125"/>
      <c r="AB837" s="125"/>
      <c r="AC837" s="125"/>
      <c r="AD837" s="125"/>
      <c r="AE837" s="125"/>
      <c r="AF837" s="125"/>
      <c r="AG837" s="125"/>
    </row>
    <row r="838" spans="1:33" ht="12.75">
      <c r="A838" s="125"/>
      <c r="B838" s="124"/>
      <c r="C838" s="125"/>
      <c r="D838" s="154"/>
      <c r="E838" s="125"/>
      <c r="F838" s="125"/>
      <c r="G838" s="125"/>
      <c r="H838" s="125"/>
      <c r="I838" s="125"/>
      <c r="J838" s="125"/>
      <c r="K838" s="125"/>
      <c r="L838" s="125"/>
      <c r="M838" s="125"/>
      <c r="N838" s="125"/>
      <c r="O838" s="125"/>
      <c r="P838" s="125"/>
      <c r="Q838" s="125"/>
      <c r="R838" s="125"/>
      <c r="S838" s="125"/>
      <c r="T838" s="125"/>
      <c r="U838" s="124"/>
      <c r="V838" s="125"/>
      <c r="W838" s="125"/>
      <c r="X838" s="125"/>
      <c r="Y838" s="125"/>
      <c r="Z838" s="125"/>
      <c r="AA838" s="125"/>
      <c r="AB838" s="125"/>
      <c r="AC838" s="125"/>
      <c r="AD838" s="125"/>
      <c r="AE838" s="125"/>
      <c r="AF838" s="125"/>
      <c r="AG838" s="125"/>
    </row>
    <row r="839" spans="1:33" ht="12.75">
      <c r="A839" s="125"/>
      <c r="B839" s="124"/>
      <c r="C839" s="125"/>
      <c r="D839" s="154"/>
      <c r="E839" s="125"/>
      <c r="F839" s="125"/>
      <c r="G839" s="125"/>
      <c r="H839" s="125"/>
      <c r="I839" s="125"/>
      <c r="J839" s="125"/>
      <c r="K839" s="125"/>
      <c r="L839" s="125"/>
      <c r="M839" s="125"/>
      <c r="N839" s="125"/>
      <c r="O839" s="125"/>
      <c r="P839" s="125"/>
      <c r="Q839" s="125"/>
      <c r="R839" s="125"/>
      <c r="S839" s="125"/>
      <c r="T839" s="125"/>
      <c r="U839" s="124"/>
      <c r="V839" s="125"/>
      <c r="W839" s="125"/>
      <c r="X839" s="125"/>
      <c r="Y839" s="125"/>
      <c r="Z839" s="125"/>
      <c r="AA839" s="125"/>
      <c r="AB839" s="125"/>
      <c r="AC839" s="125"/>
      <c r="AD839" s="125"/>
      <c r="AE839" s="125"/>
      <c r="AF839" s="125"/>
      <c r="AG839" s="125"/>
    </row>
    <row r="840" spans="1:33" ht="12.75">
      <c r="A840" s="125"/>
      <c r="B840" s="124"/>
      <c r="C840" s="125"/>
      <c r="D840" s="154"/>
      <c r="E840" s="125"/>
      <c r="F840" s="125"/>
      <c r="G840" s="125"/>
      <c r="H840" s="125"/>
      <c r="I840" s="125"/>
      <c r="J840" s="125"/>
      <c r="K840" s="125"/>
      <c r="L840" s="125"/>
      <c r="M840" s="125"/>
      <c r="N840" s="125"/>
      <c r="O840" s="125"/>
      <c r="P840" s="125"/>
      <c r="Q840" s="125"/>
      <c r="R840" s="125"/>
      <c r="S840" s="125"/>
      <c r="T840" s="125"/>
      <c r="U840" s="124"/>
      <c r="V840" s="125"/>
      <c r="W840" s="125"/>
      <c r="X840" s="125"/>
      <c r="Y840" s="125"/>
      <c r="Z840" s="125"/>
      <c r="AA840" s="125"/>
      <c r="AB840" s="125"/>
      <c r="AC840" s="125"/>
      <c r="AD840" s="125"/>
      <c r="AE840" s="125"/>
      <c r="AF840" s="125"/>
      <c r="AG840" s="125"/>
    </row>
    <row r="841" spans="1:33" ht="12.75">
      <c r="A841" s="125"/>
      <c r="B841" s="124"/>
      <c r="C841" s="125"/>
      <c r="D841" s="154"/>
      <c r="E841" s="125"/>
      <c r="F841" s="125"/>
      <c r="G841" s="125"/>
      <c r="H841" s="125"/>
      <c r="I841" s="125"/>
      <c r="J841" s="125"/>
      <c r="K841" s="125"/>
      <c r="L841" s="125"/>
      <c r="M841" s="125"/>
      <c r="N841" s="125"/>
      <c r="O841" s="125"/>
      <c r="P841" s="125"/>
      <c r="Q841" s="125"/>
      <c r="R841" s="125"/>
      <c r="S841" s="125"/>
      <c r="T841" s="125"/>
      <c r="U841" s="124"/>
      <c r="V841" s="125"/>
      <c r="W841" s="125"/>
      <c r="X841" s="125"/>
      <c r="Y841" s="125"/>
      <c r="Z841" s="125"/>
      <c r="AA841" s="125"/>
      <c r="AB841" s="125"/>
      <c r="AC841" s="125"/>
      <c r="AD841" s="125"/>
      <c r="AE841" s="125"/>
      <c r="AF841" s="125"/>
      <c r="AG841" s="125"/>
    </row>
    <row r="842" spans="1:33" ht="12.75">
      <c r="A842" s="125"/>
      <c r="B842" s="124"/>
      <c r="C842" s="125"/>
      <c r="D842" s="154"/>
      <c r="E842" s="125"/>
      <c r="F842" s="125"/>
      <c r="G842" s="125"/>
      <c r="H842" s="125"/>
      <c r="I842" s="125"/>
      <c r="J842" s="125"/>
      <c r="K842" s="125"/>
      <c r="L842" s="125"/>
      <c r="M842" s="125"/>
      <c r="N842" s="125"/>
      <c r="O842" s="125"/>
      <c r="P842" s="125"/>
      <c r="Q842" s="125"/>
      <c r="R842" s="125"/>
      <c r="S842" s="125"/>
      <c r="T842" s="125"/>
      <c r="U842" s="124"/>
      <c r="V842" s="125"/>
      <c r="W842" s="125"/>
      <c r="X842" s="125"/>
      <c r="Y842" s="125"/>
      <c r="Z842" s="125"/>
      <c r="AA842" s="125"/>
      <c r="AB842" s="125"/>
      <c r="AC842" s="125"/>
      <c r="AD842" s="125"/>
      <c r="AE842" s="125"/>
      <c r="AF842" s="125"/>
      <c r="AG842" s="125"/>
    </row>
    <row r="843" spans="1:33" ht="12.75">
      <c r="A843" s="125"/>
      <c r="B843" s="124"/>
      <c r="C843" s="125"/>
      <c r="D843" s="154"/>
      <c r="E843" s="125"/>
      <c r="F843" s="125"/>
      <c r="G843" s="125"/>
      <c r="H843" s="125"/>
      <c r="I843" s="125"/>
      <c r="J843" s="125"/>
      <c r="K843" s="125"/>
      <c r="L843" s="125"/>
      <c r="M843" s="125"/>
      <c r="N843" s="125"/>
      <c r="O843" s="125"/>
      <c r="P843" s="125"/>
      <c r="Q843" s="125"/>
      <c r="R843" s="125"/>
      <c r="S843" s="125"/>
      <c r="T843" s="125"/>
      <c r="U843" s="124"/>
      <c r="V843" s="125"/>
      <c r="W843" s="125"/>
      <c r="X843" s="125"/>
      <c r="Y843" s="125"/>
      <c r="Z843" s="125"/>
      <c r="AA843" s="125"/>
      <c r="AB843" s="125"/>
      <c r="AC843" s="125"/>
      <c r="AD843" s="125"/>
      <c r="AE843" s="125"/>
      <c r="AF843" s="125"/>
      <c r="AG843" s="125"/>
    </row>
    <row r="844" spans="1:33" ht="12.75">
      <c r="A844" s="125"/>
      <c r="B844" s="124"/>
      <c r="C844" s="125"/>
      <c r="D844" s="154"/>
      <c r="E844" s="125"/>
      <c r="F844" s="125"/>
      <c r="G844" s="125"/>
      <c r="H844" s="125"/>
      <c r="I844" s="125"/>
      <c r="J844" s="125"/>
      <c r="K844" s="125"/>
      <c r="L844" s="125"/>
      <c r="M844" s="125"/>
      <c r="N844" s="125"/>
      <c r="O844" s="125"/>
      <c r="P844" s="125"/>
      <c r="Q844" s="125"/>
      <c r="R844" s="125"/>
      <c r="S844" s="125"/>
      <c r="T844" s="125"/>
      <c r="U844" s="124"/>
      <c r="V844" s="125"/>
      <c r="W844" s="125"/>
      <c r="X844" s="125"/>
      <c r="Y844" s="125"/>
      <c r="Z844" s="125"/>
      <c r="AA844" s="125"/>
      <c r="AB844" s="125"/>
      <c r="AC844" s="125"/>
      <c r="AD844" s="125"/>
      <c r="AE844" s="125"/>
      <c r="AF844" s="125"/>
      <c r="AG844" s="125"/>
    </row>
    <row r="845" spans="1:33" ht="12.75">
      <c r="A845" s="125"/>
      <c r="B845" s="124"/>
      <c r="C845" s="125"/>
      <c r="D845" s="154"/>
      <c r="E845" s="125"/>
      <c r="F845" s="125"/>
      <c r="G845" s="125"/>
      <c r="H845" s="125"/>
      <c r="I845" s="125"/>
      <c r="J845" s="125"/>
      <c r="K845" s="125"/>
      <c r="L845" s="125"/>
      <c r="M845" s="125"/>
      <c r="N845" s="125"/>
      <c r="O845" s="125"/>
      <c r="P845" s="125"/>
      <c r="Q845" s="125"/>
      <c r="R845" s="125"/>
      <c r="S845" s="125"/>
      <c r="T845" s="125"/>
      <c r="U845" s="124"/>
      <c r="V845" s="125"/>
      <c r="W845" s="125"/>
      <c r="X845" s="125"/>
      <c r="Y845" s="125"/>
      <c r="Z845" s="125"/>
      <c r="AA845" s="125"/>
      <c r="AB845" s="125"/>
      <c r="AC845" s="125"/>
      <c r="AD845" s="125"/>
      <c r="AE845" s="125"/>
      <c r="AF845" s="125"/>
      <c r="AG845" s="125"/>
    </row>
    <row r="846" spans="1:33" ht="12.75">
      <c r="A846" s="125"/>
      <c r="B846" s="124"/>
      <c r="C846" s="125"/>
      <c r="D846" s="154"/>
      <c r="E846" s="125"/>
      <c r="F846" s="125"/>
      <c r="G846" s="125"/>
      <c r="H846" s="125"/>
      <c r="I846" s="125"/>
      <c r="J846" s="125"/>
      <c r="K846" s="125"/>
      <c r="L846" s="125"/>
      <c r="M846" s="125"/>
      <c r="N846" s="125"/>
      <c r="O846" s="125"/>
      <c r="P846" s="125"/>
      <c r="Q846" s="125"/>
      <c r="R846" s="125"/>
      <c r="S846" s="125"/>
      <c r="T846" s="125"/>
      <c r="U846" s="124"/>
      <c r="V846" s="125"/>
      <c r="W846" s="125"/>
      <c r="X846" s="125"/>
      <c r="Y846" s="125"/>
      <c r="Z846" s="125"/>
      <c r="AA846" s="125"/>
      <c r="AB846" s="125"/>
      <c r="AC846" s="125"/>
      <c r="AD846" s="125"/>
      <c r="AE846" s="125"/>
      <c r="AF846" s="125"/>
      <c r="AG846" s="125"/>
    </row>
    <row r="847" spans="1:33" ht="12.75">
      <c r="A847" s="125"/>
      <c r="B847" s="124"/>
      <c r="C847" s="125"/>
      <c r="D847" s="154"/>
      <c r="E847" s="125"/>
      <c r="F847" s="125"/>
      <c r="G847" s="125"/>
      <c r="H847" s="125"/>
      <c r="I847" s="125"/>
      <c r="J847" s="125"/>
      <c r="K847" s="125"/>
      <c r="L847" s="125"/>
      <c r="M847" s="125"/>
      <c r="N847" s="125"/>
      <c r="O847" s="125"/>
      <c r="P847" s="125"/>
      <c r="Q847" s="125"/>
      <c r="R847" s="125"/>
      <c r="S847" s="125"/>
      <c r="T847" s="125"/>
      <c r="U847" s="124"/>
      <c r="V847" s="125"/>
      <c r="W847" s="125"/>
      <c r="X847" s="125"/>
      <c r="Y847" s="125"/>
      <c r="Z847" s="125"/>
      <c r="AA847" s="125"/>
      <c r="AB847" s="125"/>
      <c r="AC847" s="125"/>
      <c r="AD847" s="125"/>
      <c r="AE847" s="125"/>
      <c r="AF847" s="125"/>
      <c r="AG847" s="125"/>
    </row>
    <row r="848" spans="1:33" ht="12.75">
      <c r="A848" s="125"/>
      <c r="B848" s="124"/>
      <c r="C848" s="125"/>
      <c r="D848" s="154"/>
      <c r="E848" s="125"/>
      <c r="F848" s="125"/>
      <c r="G848" s="125"/>
      <c r="H848" s="125"/>
      <c r="I848" s="125"/>
      <c r="J848" s="125"/>
      <c r="K848" s="125"/>
      <c r="L848" s="125"/>
      <c r="M848" s="125"/>
      <c r="N848" s="125"/>
      <c r="O848" s="125"/>
      <c r="P848" s="125"/>
      <c r="Q848" s="125"/>
      <c r="R848" s="125"/>
      <c r="S848" s="125"/>
      <c r="T848" s="125"/>
      <c r="U848" s="124"/>
      <c r="V848" s="125"/>
      <c r="W848" s="125"/>
      <c r="X848" s="125"/>
      <c r="Y848" s="125"/>
      <c r="Z848" s="125"/>
      <c r="AA848" s="125"/>
      <c r="AB848" s="125"/>
      <c r="AC848" s="125"/>
      <c r="AD848" s="125"/>
      <c r="AE848" s="125"/>
      <c r="AF848" s="125"/>
      <c r="AG848" s="125"/>
    </row>
    <row r="849" spans="1:33" ht="12.75">
      <c r="A849" s="125"/>
      <c r="B849" s="124"/>
      <c r="C849" s="125"/>
      <c r="D849" s="154"/>
      <c r="E849" s="125"/>
      <c r="F849" s="125"/>
      <c r="G849" s="125"/>
      <c r="H849" s="125"/>
      <c r="I849" s="125"/>
      <c r="J849" s="125"/>
      <c r="K849" s="125"/>
      <c r="L849" s="125"/>
      <c r="M849" s="125"/>
      <c r="N849" s="125"/>
      <c r="O849" s="125"/>
      <c r="P849" s="125"/>
      <c r="Q849" s="125"/>
      <c r="R849" s="125"/>
      <c r="S849" s="125"/>
      <c r="T849" s="125"/>
      <c r="U849" s="124"/>
      <c r="V849" s="125"/>
      <c r="W849" s="125"/>
      <c r="X849" s="125"/>
      <c r="Y849" s="125"/>
      <c r="Z849" s="125"/>
      <c r="AA849" s="125"/>
      <c r="AB849" s="125"/>
      <c r="AC849" s="125"/>
      <c r="AD849" s="125"/>
      <c r="AE849" s="125"/>
      <c r="AF849" s="125"/>
      <c r="AG849" s="125"/>
    </row>
    <row r="850" spans="1:33" ht="12.75">
      <c r="A850" s="125"/>
      <c r="B850" s="124"/>
      <c r="C850" s="125"/>
      <c r="D850" s="154"/>
      <c r="E850" s="125"/>
      <c r="F850" s="125"/>
      <c r="G850" s="125"/>
      <c r="H850" s="125"/>
      <c r="I850" s="125"/>
      <c r="J850" s="125"/>
      <c r="K850" s="125"/>
      <c r="L850" s="125"/>
      <c r="M850" s="125"/>
      <c r="N850" s="125"/>
      <c r="O850" s="125"/>
      <c r="P850" s="125"/>
      <c r="Q850" s="125"/>
      <c r="R850" s="125"/>
      <c r="S850" s="125"/>
      <c r="T850" s="125"/>
      <c r="U850" s="124"/>
      <c r="V850" s="125"/>
      <c r="W850" s="125"/>
      <c r="X850" s="125"/>
      <c r="Y850" s="125"/>
      <c r="Z850" s="125"/>
      <c r="AA850" s="125"/>
      <c r="AB850" s="125"/>
      <c r="AC850" s="125"/>
      <c r="AD850" s="125"/>
      <c r="AE850" s="125"/>
      <c r="AF850" s="125"/>
      <c r="AG850" s="125"/>
    </row>
    <row r="851" spans="1:33" ht="12.75">
      <c r="A851" s="125"/>
      <c r="B851" s="124"/>
      <c r="C851" s="125"/>
      <c r="D851" s="154"/>
      <c r="E851" s="125"/>
      <c r="F851" s="125"/>
      <c r="G851" s="125"/>
      <c r="H851" s="125"/>
      <c r="I851" s="125"/>
      <c r="J851" s="125"/>
      <c r="K851" s="125"/>
      <c r="L851" s="125"/>
      <c r="M851" s="125"/>
      <c r="N851" s="125"/>
      <c r="O851" s="125"/>
      <c r="P851" s="125"/>
      <c r="Q851" s="125"/>
      <c r="R851" s="125"/>
      <c r="S851" s="125"/>
      <c r="T851" s="125"/>
      <c r="U851" s="124"/>
      <c r="V851" s="125"/>
      <c r="W851" s="125"/>
      <c r="X851" s="125"/>
      <c r="Y851" s="125"/>
      <c r="Z851" s="125"/>
      <c r="AA851" s="125"/>
      <c r="AB851" s="125"/>
      <c r="AC851" s="125"/>
      <c r="AD851" s="125"/>
      <c r="AE851" s="125"/>
      <c r="AF851" s="125"/>
      <c r="AG851" s="125"/>
    </row>
    <row r="852" spans="1:33" ht="12.75">
      <c r="A852" s="125"/>
      <c r="B852" s="124"/>
      <c r="C852" s="125"/>
      <c r="D852" s="154"/>
      <c r="E852" s="125"/>
      <c r="F852" s="125"/>
      <c r="G852" s="125"/>
      <c r="H852" s="125"/>
      <c r="I852" s="125"/>
      <c r="J852" s="125"/>
      <c r="K852" s="125"/>
      <c r="L852" s="125"/>
      <c r="M852" s="125"/>
      <c r="N852" s="125"/>
      <c r="O852" s="125"/>
      <c r="P852" s="125"/>
      <c r="Q852" s="125"/>
      <c r="R852" s="125"/>
      <c r="S852" s="125"/>
      <c r="T852" s="125"/>
      <c r="U852" s="124"/>
      <c r="V852" s="125"/>
      <c r="W852" s="125"/>
      <c r="X852" s="125"/>
      <c r="Y852" s="125"/>
      <c r="Z852" s="125"/>
      <c r="AA852" s="125"/>
      <c r="AB852" s="125"/>
      <c r="AC852" s="125"/>
      <c r="AD852" s="125"/>
      <c r="AE852" s="125"/>
      <c r="AF852" s="125"/>
      <c r="AG852" s="125"/>
    </row>
    <row r="853" spans="1:33" ht="12.75">
      <c r="A853" s="125"/>
      <c r="B853" s="124"/>
      <c r="C853" s="125"/>
      <c r="D853" s="154"/>
      <c r="E853" s="125"/>
      <c r="F853" s="125"/>
      <c r="G853" s="125"/>
      <c r="H853" s="125"/>
      <c r="I853" s="125"/>
      <c r="J853" s="125"/>
      <c r="K853" s="125"/>
      <c r="L853" s="125"/>
      <c r="M853" s="125"/>
      <c r="N853" s="125"/>
      <c r="O853" s="125"/>
      <c r="P853" s="125"/>
      <c r="Q853" s="125"/>
      <c r="R853" s="125"/>
      <c r="S853" s="125"/>
      <c r="T853" s="125"/>
      <c r="U853" s="124"/>
      <c r="V853" s="125"/>
      <c r="W853" s="125"/>
      <c r="X853" s="125"/>
      <c r="Y853" s="125"/>
      <c r="Z853" s="125"/>
      <c r="AA853" s="125"/>
      <c r="AB853" s="125"/>
      <c r="AC853" s="125"/>
      <c r="AD853" s="125"/>
      <c r="AE853" s="125"/>
      <c r="AF853" s="125"/>
      <c r="AG853" s="125"/>
    </row>
    <row r="854" spans="1:33" ht="12.75">
      <c r="A854" s="125"/>
      <c r="B854" s="124"/>
      <c r="C854" s="125"/>
      <c r="D854" s="154"/>
      <c r="E854" s="125"/>
      <c r="F854" s="125"/>
      <c r="G854" s="125"/>
      <c r="H854" s="125"/>
      <c r="I854" s="125"/>
      <c r="J854" s="125"/>
      <c r="K854" s="125"/>
      <c r="L854" s="125"/>
      <c r="M854" s="125"/>
      <c r="N854" s="125"/>
      <c r="O854" s="125"/>
      <c r="P854" s="125"/>
      <c r="Q854" s="125"/>
      <c r="R854" s="125"/>
      <c r="S854" s="125"/>
      <c r="T854" s="125"/>
      <c r="U854" s="124"/>
      <c r="V854" s="125"/>
      <c r="W854" s="125"/>
      <c r="X854" s="125"/>
      <c r="Y854" s="125"/>
      <c r="Z854" s="125"/>
      <c r="AA854" s="125"/>
      <c r="AB854" s="125"/>
      <c r="AC854" s="125"/>
      <c r="AD854" s="125"/>
      <c r="AE854" s="125"/>
      <c r="AF854" s="125"/>
      <c r="AG854" s="125"/>
    </row>
    <row r="855" spans="1:33" ht="12.75">
      <c r="A855" s="125"/>
      <c r="B855" s="124"/>
      <c r="C855" s="125"/>
      <c r="D855" s="154"/>
      <c r="E855" s="125"/>
      <c r="F855" s="125"/>
      <c r="G855" s="125"/>
      <c r="H855" s="125"/>
      <c r="I855" s="125"/>
      <c r="J855" s="125"/>
      <c r="K855" s="125"/>
      <c r="L855" s="125"/>
      <c r="M855" s="125"/>
      <c r="N855" s="125"/>
      <c r="O855" s="125"/>
      <c r="P855" s="125"/>
      <c r="Q855" s="125"/>
      <c r="R855" s="125"/>
      <c r="S855" s="125"/>
      <c r="T855" s="125"/>
      <c r="U855" s="124"/>
      <c r="V855" s="125"/>
      <c r="W855" s="125"/>
      <c r="X855" s="125"/>
      <c r="Y855" s="125"/>
      <c r="Z855" s="125"/>
      <c r="AA855" s="125"/>
      <c r="AB855" s="125"/>
      <c r="AC855" s="125"/>
      <c r="AD855" s="125"/>
      <c r="AE855" s="125"/>
      <c r="AF855" s="125"/>
      <c r="AG855" s="125"/>
    </row>
    <row r="856" spans="1:33" ht="12.75">
      <c r="A856" s="125"/>
      <c r="B856" s="124"/>
      <c r="C856" s="125"/>
      <c r="D856" s="154"/>
      <c r="E856" s="125"/>
      <c r="F856" s="125"/>
      <c r="G856" s="125"/>
      <c r="H856" s="125"/>
      <c r="I856" s="125"/>
      <c r="J856" s="125"/>
      <c r="K856" s="125"/>
      <c r="L856" s="125"/>
      <c r="M856" s="125"/>
      <c r="N856" s="125"/>
      <c r="O856" s="125"/>
      <c r="P856" s="125"/>
      <c r="Q856" s="125"/>
      <c r="R856" s="125"/>
      <c r="S856" s="125"/>
      <c r="T856" s="125"/>
      <c r="U856" s="124"/>
      <c r="V856" s="125"/>
      <c r="W856" s="125"/>
      <c r="X856" s="125"/>
      <c r="Y856" s="125"/>
      <c r="Z856" s="125"/>
      <c r="AA856" s="125"/>
      <c r="AB856" s="125"/>
      <c r="AC856" s="125"/>
      <c r="AD856" s="125"/>
      <c r="AE856" s="125"/>
      <c r="AF856" s="125"/>
      <c r="AG856" s="125"/>
    </row>
    <row r="857" spans="1:33" ht="12.75">
      <c r="A857" s="125"/>
      <c r="B857" s="124"/>
      <c r="C857" s="125"/>
      <c r="D857" s="154"/>
      <c r="E857" s="125"/>
      <c r="F857" s="125"/>
      <c r="G857" s="125"/>
      <c r="H857" s="125"/>
      <c r="I857" s="125"/>
      <c r="J857" s="125"/>
      <c r="K857" s="125"/>
      <c r="L857" s="125"/>
      <c r="M857" s="125"/>
      <c r="N857" s="125"/>
      <c r="O857" s="125"/>
      <c r="P857" s="125"/>
      <c r="Q857" s="125"/>
      <c r="R857" s="125"/>
      <c r="S857" s="125"/>
      <c r="T857" s="125"/>
      <c r="U857" s="124"/>
      <c r="V857" s="125"/>
      <c r="W857" s="125"/>
      <c r="X857" s="125"/>
      <c r="Y857" s="125"/>
      <c r="Z857" s="125"/>
      <c r="AA857" s="125"/>
      <c r="AB857" s="125"/>
      <c r="AC857" s="125"/>
      <c r="AD857" s="125"/>
      <c r="AE857" s="125"/>
      <c r="AF857" s="125"/>
      <c r="AG857" s="125"/>
    </row>
    <row r="858" spans="1:33" ht="12.75">
      <c r="A858" s="125"/>
      <c r="B858" s="124"/>
      <c r="C858" s="125"/>
      <c r="D858" s="154"/>
      <c r="E858" s="125"/>
      <c r="F858" s="125"/>
      <c r="G858" s="125"/>
      <c r="H858" s="125"/>
      <c r="I858" s="125"/>
      <c r="J858" s="125"/>
      <c r="K858" s="125"/>
      <c r="L858" s="125"/>
      <c r="M858" s="125"/>
      <c r="N858" s="125"/>
      <c r="O858" s="125"/>
      <c r="P858" s="125"/>
      <c r="Q858" s="125"/>
      <c r="R858" s="125"/>
      <c r="S858" s="125"/>
      <c r="T858" s="125"/>
      <c r="U858" s="124"/>
      <c r="V858" s="125"/>
      <c r="W858" s="125"/>
      <c r="X858" s="125"/>
      <c r="Y858" s="125"/>
      <c r="Z858" s="125"/>
      <c r="AA858" s="125"/>
      <c r="AB858" s="125"/>
      <c r="AC858" s="125"/>
      <c r="AD858" s="125"/>
      <c r="AE858" s="125"/>
      <c r="AF858" s="125"/>
      <c r="AG858" s="125"/>
    </row>
    <row r="859" spans="1:33" ht="12.75">
      <c r="A859" s="125"/>
      <c r="B859" s="124"/>
      <c r="C859" s="125"/>
      <c r="D859" s="154"/>
      <c r="E859" s="125"/>
      <c r="F859" s="125"/>
      <c r="G859" s="125"/>
      <c r="H859" s="125"/>
      <c r="I859" s="125"/>
      <c r="J859" s="125"/>
      <c r="K859" s="125"/>
      <c r="L859" s="125"/>
      <c r="M859" s="125"/>
      <c r="N859" s="125"/>
      <c r="O859" s="125"/>
      <c r="P859" s="125"/>
      <c r="Q859" s="125"/>
      <c r="R859" s="125"/>
      <c r="S859" s="125"/>
      <c r="T859" s="125"/>
      <c r="U859" s="124"/>
      <c r="V859" s="125"/>
      <c r="W859" s="125"/>
      <c r="X859" s="125"/>
      <c r="Y859" s="125"/>
      <c r="Z859" s="125"/>
      <c r="AA859" s="125"/>
      <c r="AB859" s="125"/>
      <c r="AC859" s="125"/>
      <c r="AD859" s="125"/>
      <c r="AE859" s="125"/>
      <c r="AF859" s="125"/>
      <c r="AG859" s="125"/>
    </row>
    <row r="860" spans="1:33" ht="12.75">
      <c r="A860" s="125"/>
      <c r="B860" s="124"/>
      <c r="C860" s="125"/>
      <c r="D860" s="154"/>
      <c r="E860" s="125"/>
      <c r="F860" s="125"/>
      <c r="G860" s="125"/>
      <c r="H860" s="125"/>
      <c r="I860" s="125"/>
      <c r="J860" s="125"/>
      <c r="K860" s="125"/>
      <c r="L860" s="125"/>
      <c r="M860" s="125"/>
      <c r="N860" s="125"/>
      <c r="O860" s="125"/>
      <c r="P860" s="125"/>
      <c r="Q860" s="125"/>
      <c r="R860" s="125"/>
      <c r="S860" s="125"/>
      <c r="T860" s="125"/>
      <c r="U860" s="124"/>
      <c r="V860" s="125"/>
      <c r="W860" s="125"/>
      <c r="X860" s="125"/>
      <c r="Y860" s="125"/>
      <c r="Z860" s="125"/>
      <c r="AA860" s="125"/>
      <c r="AB860" s="125"/>
      <c r="AC860" s="125"/>
      <c r="AD860" s="125"/>
      <c r="AE860" s="125"/>
      <c r="AF860" s="125"/>
      <c r="AG860" s="125"/>
    </row>
    <row r="861" spans="1:33" ht="12.75">
      <c r="A861" s="125"/>
      <c r="B861" s="124"/>
      <c r="C861" s="125"/>
      <c r="D861" s="154"/>
      <c r="E861" s="125"/>
      <c r="F861" s="125"/>
      <c r="G861" s="125"/>
      <c r="H861" s="125"/>
      <c r="I861" s="125"/>
      <c r="J861" s="125"/>
      <c r="K861" s="125"/>
      <c r="L861" s="125"/>
      <c r="M861" s="125"/>
      <c r="N861" s="125"/>
      <c r="O861" s="125"/>
      <c r="P861" s="125"/>
      <c r="Q861" s="125"/>
      <c r="R861" s="125"/>
      <c r="S861" s="125"/>
      <c r="T861" s="125"/>
      <c r="U861" s="124"/>
      <c r="V861" s="125"/>
      <c r="W861" s="125"/>
      <c r="X861" s="125"/>
      <c r="Y861" s="125"/>
      <c r="Z861" s="125"/>
      <c r="AA861" s="125"/>
      <c r="AB861" s="125"/>
      <c r="AC861" s="125"/>
      <c r="AD861" s="125"/>
      <c r="AE861" s="125"/>
      <c r="AF861" s="125"/>
      <c r="AG861" s="125"/>
    </row>
    <row r="862" spans="1:33" ht="12.75">
      <c r="A862" s="125"/>
      <c r="B862" s="124"/>
      <c r="C862" s="125"/>
      <c r="D862" s="154"/>
      <c r="E862" s="125"/>
      <c r="F862" s="125"/>
      <c r="G862" s="125"/>
      <c r="H862" s="125"/>
      <c r="I862" s="125"/>
      <c r="J862" s="125"/>
      <c r="K862" s="125"/>
      <c r="L862" s="125"/>
      <c r="M862" s="125"/>
      <c r="N862" s="125"/>
      <c r="O862" s="125"/>
      <c r="P862" s="125"/>
      <c r="Q862" s="125"/>
      <c r="R862" s="125"/>
      <c r="S862" s="125"/>
      <c r="T862" s="125"/>
      <c r="U862" s="124"/>
      <c r="V862" s="125"/>
      <c r="W862" s="125"/>
      <c r="X862" s="125"/>
      <c r="Y862" s="125"/>
      <c r="Z862" s="125"/>
      <c r="AA862" s="125"/>
      <c r="AB862" s="125"/>
      <c r="AC862" s="125"/>
      <c r="AD862" s="125"/>
      <c r="AE862" s="125"/>
      <c r="AF862" s="125"/>
      <c r="AG862" s="125"/>
    </row>
    <row r="863" spans="1:33" ht="12.75">
      <c r="A863" s="125"/>
      <c r="B863" s="124"/>
      <c r="C863" s="125"/>
      <c r="D863" s="154"/>
      <c r="E863" s="125"/>
      <c r="F863" s="125"/>
      <c r="G863" s="125"/>
      <c r="H863" s="125"/>
      <c r="I863" s="125"/>
      <c r="J863" s="125"/>
      <c r="K863" s="125"/>
      <c r="L863" s="125"/>
      <c r="M863" s="125"/>
      <c r="N863" s="125"/>
      <c r="O863" s="125"/>
      <c r="P863" s="125"/>
      <c r="Q863" s="125"/>
      <c r="R863" s="125"/>
      <c r="S863" s="125"/>
      <c r="T863" s="125"/>
      <c r="U863" s="124"/>
      <c r="V863" s="125"/>
      <c r="W863" s="125"/>
      <c r="X863" s="125"/>
      <c r="Y863" s="125"/>
      <c r="Z863" s="125"/>
      <c r="AA863" s="125"/>
      <c r="AB863" s="125"/>
      <c r="AC863" s="125"/>
      <c r="AD863" s="125"/>
      <c r="AE863" s="125"/>
      <c r="AF863" s="125"/>
      <c r="AG863" s="125"/>
    </row>
    <row r="864" spans="1:33" ht="12.75">
      <c r="A864" s="125"/>
      <c r="B864" s="124"/>
      <c r="C864" s="125"/>
      <c r="D864" s="154"/>
      <c r="E864" s="125"/>
      <c r="F864" s="125"/>
      <c r="G864" s="125"/>
      <c r="H864" s="125"/>
      <c r="I864" s="125"/>
      <c r="J864" s="125"/>
      <c r="K864" s="125"/>
      <c r="L864" s="125"/>
      <c r="M864" s="125"/>
      <c r="N864" s="125"/>
      <c r="O864" s="125"/>
      <c r="P864" s="125"/>
      <c r="Q864" s="125"/>
      <c r="R864" s="125"/>
      <c r="S864" s="125"/>
      <c r="T864" s="125"/>
      <c r="U864" s="124"/>
      <c r="V864" s="125"/>
      <c r="W864" s="125"/>
      <c r="X864" s="125"/>
      <c r="Y864" s="125"/>
      <c r="Z864" s="125"/>
      <c r="AA864" s="125"/>
      <c r="AB864" s="125"/>
      <c r="AC864" s="125"/>
      <c r="AD864" s="125"/>
      <c r="AE864" s="125"/>
      <c r="AF864" s="125"/>
      <c r="AG864" s="125"/>
    </row>
    <row r="865" spans="1:33" ht="12.75">
      <c r="A865" s="125"/>
      <c r="B865" s="124"/>
      <c r="C865" s="125"/>
      <c r="D865" s="154"/>
      <c r="E865" s="125"/>
      <c r="F865" s="125"/>
      <c r="G865" s="125"/>
      <c r="H865" s="125"/>
      <c r="I865" s="125"/>
      <c r="J865" s="125"/>
      <c r="K865" s="125"/>
      <c r="L865" s="125"/>
      <c r="M865" s="125"/>
      <c r="N865" s="125"/>
      <c r="O865" s="125"/>
      <c r="P865" s="125"/>
      <c r="Q865" s="125"/>
      <c r="R865" s="125"/>
      <c r="S865" s="125"/>
      <c r="T865" s="125"/>
      <c r="U865" s="124"/>
      <c r="V865" s="125"/>
      <c r="W865" s="125"/>
      <c r="X865" s="125"/>
      <c r="Y865" s="125"/>
      <c r="Z865" s="125"/>
      <c r="AA865" s="125"/>
      <c r="AB865" s="125"/>
      <c r="AC865" s="125"/>
      <c r="AD865" s="125"/>
      <c r="AE865" s="125"/>
      <c r="AF865" s="125"/>
      <c r="AG865" s="125"/>
    </row>
    <row r="866" spans="1:33" ht="12.75">
      <c r="A866" s="125"/>
      <c r="B866" s="124"/>
      <c r="C866" s="125"/>
      <c r="D866" s="154"/>
      <c r="E866" s="125"/>
      <c r="F866" s="125"/>
      <c r="G866" s="125"/>
      <c r="H866" s="125"/>
      <c r="I866" s="125"/>
      <c r="J866" s="125"/>
      <c r="K866" s="125"/>
      <c r="L866" s="125"/>
      <c r="M866" s="125"/>
      <c r="N866" s="125"/>
      <c r="O866" s="125"/>
      <c r="P866" s="125"/>
      <c r="Q866" s="125"/>
      <c r="R866" s="125"/>
      <c r="S866" s="125"/>
      <c r="T866" s="125"/>
      <c r="U866" s="124"/>
      <c r="V866" s="125"/>
      <c r="W866" s="125"/>
      <c r="X866" s="125"/>
      <c r="Y866" s="125"/>
      <c r="Z866" s="125"/>
      <c r="AA866" s="125"/>
      <c r="AB866" s="125"/>
      <c r="AC866" s="125"/>
      <c r="AD866" s="125"/>
      <c r="AE866" s="125"/>
      <c r="AF866" s="125"/>
      <c r="AG866" s="125"/>
    </row>
    <row r="867" spans="1:33" ht="12.75">
      <c r="A867" s="125"/>
      <c r="B867" s="124"/>
      <c r="C867" s="125"/>
      <c r="D867" s="154"/>
      <c r="E867" s="125"/>
      <c r="F867" s="125"/>
      <c r="G867" s="125"/>
      <c r="H867" s="125"/>
      <c r="I867" s="125"/>
      <c r="J867" s="125"/>
      <c r="K867" s="125"/>
      <c r="L867" s="125"/>
      <c r="M867" s="125"/>
      <c r="N867" s="125"/>
      <c r="O867" s="125"/>
      <c r="P867" s="125"/>
      <c r="Q867" s="125"/>
      <c r="R867" s="125"/>
      <c r="S867" s="125"/>
      <c r="T867" s="125"/>
      <c r="U867" s="124"/>
      <c r="V867" s="125"/>
      <c r="W867" s="125"/>
      <c r="X867" s="125"/>
      <c r="Y867" s="125"/>
      <c r="Z867" s="125"/>
      <c r="AA867" s="125"/>
      <c r="AB867" s="125"/>
      <c r="AC867" s="125"/>
      <c r="AD867" s="125"/>
      <c r="AE867" s="125"/>
      <c r="AF867" s="125"/>
      <c r="AG867" s="125"/>
    </row>
    <row r="868" spans="1:33" ht="12.75">
      <c r="A868" s="125"/>
      <c r="B868" s="124"/>
      <c r="C868" s="125"/>
      <c r="D868" s="154"/>
      <c r="E868" s="125"/>
      <c r="F868" s="125"/>
      <c r="G868" s="125"/>
      <c r="H868" s="125"/>
      <c r="I868" s="125"/>
      <c r="J868" s="125"/>
      <c r="K868" s="125"/>
      <c r="L868" s="125"/>
      <c r="M868" s="125"/>
      <c r="N868" s="125"/>
      <c r="O868" s="125"/>
      <c r="P868" s="125"/>
      <c r="Q868" s="125"/>
      <c r="R868" s="125"/>
      <c r="S868" s="125"/>
      <c r="T868" s="125"/>
      <c r="U868" s="124"/>
      <c r="V868" s="125"/>
      <c r="W868" s="125"/>
      <c r="X868" s="125"/>
      <c r="Y868" s="125"/>
      <c r="Z868" s="125"/>
      <c r="AA868" s="125"/>
      <c r="AB868" s="125"/>
      <c r="AC868" s="125"/>
      <c r="AD868" s="125"/>
      <c r="AE868" s="125"/>
      <c r="AF868" s="125"/>
      <c r="AG868" s="125"/>
    </row>
    <row r="869" spans="1:33" ht="12.75">
      <c r="A869" s="125"/>
      <c r="B869" s="124"/>
      <c r="C869" s="125"/>
      <c r="D869" s="154"/>
      <c r="E869" s="125"/>
      <c r="F869" s="125"/>
      <c r="G869" s="125"/>
      <c r="H869" s="125"/>
      <c r="I869" s="125"/>
      <c r="J869" s="125"/>
      <c r="K869" s="125"/>
      <c r="L869" s="125"/>
      <c r="M869" s="125"/>
      <c r="N869" s="125"/>
      <c r="O869" s="125"/>
      <c r="P869" s="125"/>
      <c r="Q869" s="125"/>
      <c r="R869" s="125"/>
      <c r="S869" s="125"/>
      <c r="T869" s="125"/>
      <c r="U869" s="124"/>
      <c r="V869" s="125"/>
      <c r="W869" s="125"/>
      <c r="X869" s="125"/>
      <c r="Y869" s="125"/>
      <c r="Z869" s="125"/>
      <c r="AA869" s="125"/>
      <c r="AB869" s="125"/>
      <c r="AC869" s="125"/>
      <c r="AD869" s="125"/>
      <c r="AE869" s="125"/>
      <c r="AF869" s="125"/>
      <c r="AG869" s="125"/>
    </row>
    <row r="870" spans="1:33" ht="12.75">
      <c r="A870" s="125"/>
      <c r="B870" s="124"/>
      <c r="C870" s="125"/>
      <c r="D870" s="154"/>
      <c r="E870" s="125"/>
      <c r="F870" s="125"/>
      <c r="G870" s="125"/>
      <c r="H870" s="125"/>
      <c r="I870" s="125"/>
      <c r="J870" s="125"/>
      <c r="K870" s="125"/>
      <c r="L870" s="125"/>
      <c r="M870" s="125"/>
      <c r="N870" s="125"/>
      <c r="O870" s="125"/>
      <c r="P870" s="125"/>
      <c r="Q870" s="125"/>
      <c r="R870" s="125"/>
      <c r="S870" s="125"/>
      <c r="T870" s="125"/>
      <c r="U870" s="124"/>
      <c r="V870" s="125"/>
      <c r="W870" s="125"/>
      <c r="X870" s="125"/>
      <c r="Y870" s="125"/>
      <c r="Z870" s="125"/>
      <c r="AA870" s="125"/>
      <c r="AB870" s="125"/>
      <c r="AC870" s="125"/>
      <c r="AD870" s="125"/>
      <c r="AE870" s="125"/>
      <c r="AF870" s="125"/>
      <c r="AG870" s="125"/>
    </row>
    <row r="871" spans="1:33" ht="12.75">
      <c r="A871" s="125"/>
      <c r="B871" s="124"/>
      <c r="C871" s="125"/>
      <c r="D871" s="154"/>
      <c r="E871" s="125"/>
      <c r="F871" s="125"/>
      <c r="G871" s="125"/>
      <c r="H871" s="125"/>
      <c r="I871" s="125"/>
      <c r="J871" s="125"/>
      <c r="K871" s="125"/>
      <c r="L871" s="125"/>
      <c r="M871" s="125"/>
      <c r="N871" s="125"/>
      <c r="O871" s="125"/>
      <c r="P871" s="125"/>
      <c r="Q871" s="125"/>
      <c r="R871" s="125"/>
      <c r="S871" s="125"/>
      <c r="T871" s="125"/>
      <c r="U871" s="124"/>
      <c r="V871" s="125"/>
      <c r="W871" s="125"/>
      <c r="X871" s="125"/>
      <c r="Y871" s="125"/>
      <c r="Z871" s="125"/>
      <c r="AA871" s="125"/>
      <c r="AB871" s="125"/>
      <c r="AC871" s="125"/>
      <c r="AD871" s="125"/>
      <c r="AE871" s="125"/>
      <c r="AF871" s="125"/>
      <c r="AG871" s="125"/>
    </row>
    <row r="872" spans="1:33" ht="12.75">
      <c r="A872" s="125"/>
      <c r="B872" s="124"/>
      <c r="C872" s="125"/>
      <c r="D872" s="154"/>
      <c r="E872" s="125"/>
      <c r="F872" s="125"/>
      <c r="G872" s="125"/>
      <c r="H872" s="125"/>
      <c r="I872" s="125"/>
      <c r="J872" s="125"/>
      <c r="K872" s="125"/>
      <c r="L872" s="125"/>
      <c r="M872" s="125"/>
      <c r="N872" s="125"/>
      <c r="O872" s="125"/>
      <c r="P872" s="125"/>
      <c r="Q872" s="125"/>
      <c r="R872" s="125"/>
      <c r="S872" s="125"/>
      <c r="T872" s="125"/>
      <c r="U872" s="124"/>
      <c r="V872" s="125"/>
      <c r="W872" s="125"/>
      <c r="X872" s="125"/>
      <c r="Y872" s="125"/>
      <c r="Z872" s="125"/>
      <c r="AA872" s="125"/>
      <c r="AB872" s="125"/>
      <c r="AC872" s="125"/>
      <c r="AD872" s="125"/>
      <c r="AE872" s="125"/>
      <c r="AF872" s="125"/>
      <c r="AG872" s="125"/>
    </row>
    <row r="873" spans="1:33" ht="12.75">
      <c r="A873" s="125"/>
      <c r="B873" s="124"/>
      <c r="C873" s="125"/>
      <c r="D873" s="154"/>
      <c r="E873" s="125"/>
      <c r="F873" s="125"/>
      <c r="G873" s="125"/>
      <c r="H873" s="125"/>
      <c r="I873" s="125"/>
      <c r="J873" s="125"/>
      <c r="K873" s="125"/>
      <c r="L873" s="125"/>
      <c r="M873" s="125"/>
      <c r="N873" s="125"/>
      <c r="O873" s="125"/>
      <c r="P873" s="125"/>
      <c r="Q873" s="125"/>
      <c r="R873" s="125"/>
      <c r="S873" s="125"/>
      <c r="T873" s="125"/>
      <c r="U873" s="124"/>
      <c r="V873" s="125"/>
      <c r="W873" s="125"/>
      <c r="X873" s="125"/>
      <c r="Y873" s="125"/>
      <c r="Z873" s="125"/>
      <c r="AA873" s="125"/>
      <c r="AB873" s="125"/>
      <c r="AC873" s="125"/>
      <c r="AD873" s="125"/>
      <c r="AE873" s="125"/>
      <c r="AF873" s="125"/>
      <c r="AG873" s="125"/>
    </row>
    <row r="874" spans="1:33" ht="12.75">
      <c r="A874" s="125"/>
      <c r="B874" s="124"/>
      <c r="C874" s="125"/>
      <c r="D874" s="154"/>
      <c r="E874" s="125"/>
      <c r="F874" s="125"/>
      <c r="G874" s="125"/>
      <c r="H874" s="125"/>
      <c r="I874" s="125"/>
      <c r="J874" s="125"/>
      <c r="K874" s="125"/>
      <c r="L874" s="125"/>
      <c r="M874" s="125"/>
      <c r="N874" s="125"/>
      <c r="O874" s="125"/>
      <c r="P874" s="125"/>
      <c r="Q874" s="125"/>
      <c r="R874" s="125"/>
      <c r="S874" s="125"/>
      <c r="T874" s="125"/>
      <c r="U874" s="124"/>
      <c r="V874" s="125"/>
      <c r="W874" s="125"/>
      <c r="X874" s="125"/>
      <c r="Y874" s="125"/>
      <c r="Z874" s="125"/>
      <c r="AA874" s="125"/>
      <c r="AB874" s="125"/>
      <c r="AC874" s="125"/>
      <c r="AD874" s="125"/>
      <c r="AE874" s="125"/>
      <c r="AF874" s="125"/>
      <c r="AG874" s="125"/>
    </row>
    <row r="875" spans="1:33" ht="12.75">
      <c r="A875" s="125"/>
      <c r="B875" s="124"/>
      <c r="C875" s="125"/>
      <c r="D875" s="154"/>
      <c r="E875" s="125"/>
      <c r="F875" s="125"/>
      <c r="G875" s="125"/>
      <c r="H875" s="125"/>
      <c r="I875" s="125"/>
      <c r="J875" s="125"/>
      <c r="K875" s="125"/>
      <c r="L875" s="125"/>
      <c r="M875" s="125"/>
      <c r="N875" s="125"/>
      <c r="O875" s="125"/>
      <c r="P875" s="125"/>
      <c r="Q875" s="125"/>
      <c r="R875" s="125"/>
      <c r="S875" s="125"/>
      <c r="T875" s="125"/>
      <c r="U875" s="124"/>
      <c r="V875" s="125"/>
      <c r="W875" s="125"/>
      <c r="X875" s="125"/>
      <c r="Y875" s="125"/>
      <c r="Z875" s="125"/>
      <c r="AA875" s="125"/>
      <c r="AB875" s="125"/>
      <c r="AC875" s="125"/>
      <c r="AD875" s="125"/>
      <c r="AE875" s="125"/>
      <c r="AF875" s="125"/>
      <c r="AG875" s="125"/>
    </row>
    <row r="876" spans="1:33" ht="12.75">
      <c r="A876" s="125"/>
      <c r="B876" s="124"/>
      <c r="C876" s="125"/>
      <c r="D876" s="154"/>
      <c r="E876" s="125"/>
      <c r="F876" s="125"/>
      <c r="G876" s="125"/>
      <c r="H876" s="125"/>
      <c r="I876" s="125"/>
      <c r="J876" s="125"/>
      <c r="K876" s="125"/>
      <c r="L876" s="125"/>
      <c r="M876" s="125"/>
      <c r="N876" s="125"/>
      <c r="O876" s="125"/>
      <c r="P876" s="125"/>
      <c r="Q876" s="125"/>
      <c r="R876" s="125"/>
      <c r="S876" s="125"/>
      <c r="T876" s="125"/>
      <c r="U876" s="124"/>
      <c r="V876" s="125"/>
      <c r="W876" s="125"/>
      <c r="X876" s="125"/>
      <c r="Y876" s="125"/>
      <c r="Z876" s="125"/>
      <c r="AA876" s="125"/>
      <c r="AB876" s="125"/>
      <c r="AC876" s="125"/>
      <c r="AD876" s="125"/>
      <c r="AE876" s="125"/>
      <c r="AF876" s="125"/>
      <c r="AG876" s="125"/>
    </row>
    <row r="877" spans="1:33" ht="12.75">
      <c r="A877" s="125"/>
      <c r="B877" s="124"/>
      <c r="C877" s="125"/>
      <c r="D877" s="154"/>
      <c r="E877" s="125"/>
      <c r="F877" s="125"/>
      <c r="G877" s="125"/>
      <c r="H877" s="125"/>
      <c r="I877" s="125"/>
      <c r="J877" s="125"/>
      <c r="K877" s="125"/>
      <c r="L877" s="125"/>
      <c r="M877" s="125"/>
      <c r="N877" s="125"/>
      <c r="O877" s="125"/>
      <c r="P877" s="125"/>
      <c r="Q877" s="125"/>
      <c r="R877" s="125"/>
      <c r="S877" s="125"/>
      <c r="T877" s="125"/>
      <c r="U877" s="124"/>
      <c r="V877" s="125"/>
      <c r="W877" s="125"/>
      <c r="X877" s="125"/>
      <c r="Y877" s="125"/>
      <c r="Z877" s="125"/>
      <c r="AA877" s="125"/>
      <c r="AB877" s="125"/>
      <c r="AC877" s="125"/>
      <c r="AD877" s="125"/>
      <c r="AE877" s="125"/>
      <c r="AF877" s="125"/>
      <c r="AG877" s="125"/>
    </row>
    <row r="878" spans="1:33" ht="12.75">
      <c r="A878" s="125"/>
      <c r="B878" s="124"/>
      <c r="C878" s="125"/>
      <c r="D878" s="154"/>
      <c r="E878" s="125"/>
      <c r="F878" s="125"/>
      <c r="G878" s="125"/>
      <c r="H878" s="125"/>
      <c r="I878" s="125"/>
      <c r="J878" s="125"/>
      <c r="K878" s="125"/>
      <c r="L878" s="125"/>
      <c r="M878" s="125"/>
      <c r="N878" s="125"/>
      <c r="O878" s="125"/>
      <c r="P878" s="125"/>
      <c r="Q878" s="125"/>
      <c r="R878" s="125"/>
      <c r="S878" s="125"/>
      <c r="T878" s="125"/>
      <c r="U878" s="124"/>
      <c r="V878" s="125"/>
      <c r="W878" s="125"/>
      <c r="X878" s="125"/>
      <c r="Y878" s="125"/>
      <c r="Z878" s="125"/>
      <c r="AA878" s="125"/>
      <c r="AB878" s="125"/>
      <c r="AC878" s="125"/>
      <c r="AD878" s="125"/>
      <c r="AE878" s="125"/>
      <c r="AF878" s="125"/>
      <c r="AG878" s="125"/>
    </row>
    <row r="879" spans="1:33" ht="12.75">
      <c r="A879" s="125"/>
      <c r="B879" s="124"/>
      <c r="C879" s="125"/>
      <c r="D879" s="154"/>
      <c r="E879" s="125"/>
      <c r="F879" s="125"/>
      <c r="G879" s="125"/>
      <c r="H879" s="125"/>
      <c r="I879" s="125"/>
      <c r="J879" s="125"/>
      <c r="K879" s="125"/>
      <c r="L879" s="125"/>
      <c r="M879" s="125"/>
      <c r="N879" s="125"/>
      <c r="O879" s="125"/>
      <c r="P879" s="125"/>
      <c r="Q879" s="125"/>
      <c r="R879" s="125"/>
      <c r="S879" s="125"/>
      <c r="T879" s="125"/>
      <c r="U879" s="124"/>
      <c r="V879" s="125"/>
      <c r="W879" s="125"/>
      <c r="X879" s="125"/>
      <c r="Y879" s="125"/>
      <c r="Z879" s="125"/>
      <c r="AA879" s="125"/>
      <c r="AB879" s="125"/>
      <c r="AC879" s="125"/>
      <c r="AD879" s="125"/>
      <c r="AE879" s="125"/>
      <c r="AF879" s="125"/>
      <c r="AG879" s="125"/>
    </row>
    <row r="880" spans="1:33" ht="12.75">
      <c r="A880" s="125"/>
      <c r="B880" s="124"/>
      <c r="C880" s="125"/>
      <c r="D880" s="154"/>
      <c r="E880" s="125"/>
      <c r="F880" s="125"/>
      <c r="G880" s="125"/>
      <c r="H880" s="125"/>
      <c r="I880" s="125"/>
      <c r="J880" s="125"/>
      <c r="K880" s="125"/>
      <c r="L880" s="125"/>
      <c r="M880" s="125"/>
      <c r="N880" s="125"/>
      <c r="O880" s="125"/>
      <c r="P880" s="125"/>
      <c r="Q880" s="125"/>
      <c r="R880" s="125"/>
      <c r="S880" s="125"/>
      <c r="T880" s="125"/>
      <c r="U880" s="124"/>
      <c r="V880" s="125"/>
      <c r="W880" s="125"/>
      <c r="X880" s="125"/>
      <c r="Y880" s="125"/>
      <c r="Z880" s="125"/>
      <c r="AA880" s="125"/>
      <c r="AB880" s="125"/>
      <c r="AC880" s="125"/>
      <c r="AD880" s="125"/>
      <c r="AE880" s="125"/>
      <c r="AF880" s="125"/>
      <c r="AG880" s="125"/>
    </row>
    <row r="881" spans="1:33" ht="12.75">
      <c r="A881" s="125"/>
      <c r="B881" s="124"/>
      <c r="C881" s="125"/>
      <c r="D881" s="154"/>
      <c r="E881" s="125"/>
      <c r="F881" s="125"/>
      <c r="G881" s="125"/>
      <c r="H881" s="125"/>
      <c r="I881" s="125"/>
      <c r="J881" s="125"/>
      <c r="K881" s="125"/>
      <c r="L881" s="125"/>
      <c r="M881" s="125"/>
      <c r="N881" s="125"/>
      <c r="O881" s="125"/>
      <c r="P881" s="125"/>
      <c r="Q881" s="125"/>
      <c r="R881" s="125"/>
      <c r="S881" s="125"/>
      <c r="T881" s="125"/>
      <c r="U881" s="124"/>
      <c r="V881" s="125"/>
      <c r="W881" s="125"/>
      <c r="X881" s="125"/>
      <c r="Y881" s="125"/>
      <c r="Z881" s="125"/>
      <c r="AA881" s="125"/>
      <c r="AB881" s="125"/>
      <c r="AC881" s="125"/>
      <c r="AD881" s="125"/>
      <c r="AE881" s="125"/>
      <c r="AF881" s="125"/>
      <c r="AG881" s="125"/>
    </row>
    <row r="882" spans="1:33" ht="12.75">
      <c r="A882" s="125"/>
      <c r="B882" s="124"/>
      <c r="C882" s="125"/>
      <c r="D882" s="154"/>
      <c r="E882" s="125"/>
      <c r="F882" s="125"/>
      <c r="G882" s="125"/>
      <c r="H882" s="125"/>
      <c r="I882" s="125"/>
      <c r="J882" s="125"/>
      <c r="K882" s="125"/>
      <c r="L882" s="125"/>
      <c r="M882" s="125"/>
      <c r="N882" s="125"/>
      <c r="O882" s="125"/>
      <c r="P882" s="125"/>
      <c r="Q882" s="125"/>
      <c r="R882" s="125"/>
      <c r="S882" s="125"/>
      <c r="T882" s="125"/>
      <c r="U882" s="124"/>
      <c r="V882" s="125"/>
      <c r="W882" s="125"/>
      <c r="X882" s="125"/>
      <c r="Y882" s="125"/>
      <c r="Z882" s="125"/>
      <c r="AA882" s="125"/>
      <c r="AB882" s="125"/>
      <c r="AC882" s="125"/>
      <c r="AD882" s="125"/>
      <c r="AE882" s="125"/>
      <c r="AF882" s="125"/>
      <c r="AG882" s="125"/>
    </row>
    <row r="883" spans="1:33" ht="12.75">
      <c r="A883" s="125"/>
      <c r="B883" s="124"/>
      <c r="C883" s="125"/>
      <c r="D883" s="154"/>
      <c r="E883" s="125"/>
      <c r="F883" s="125"/>
      <c r="G883" s="125"/>
      <c r="H883" s="125"/>
      <c r="I883" s="125"/>
      <c r="J883" s="125"/>
      <c r="K883" s="125"/>
      <c r="L883" s="125"/>
      <c r="M883" s="125"/>
      <c r="N883" s="125"/>
      <c r="O883" s="125"/>
      <c r="P883" s="125"/>
      <c r="Q883" s="125"/>
      <c r="R883" s="125"/>
      <c r="S883" s="125"/>
      <c r="T883" s="125"/>
      <c r="U883" s="124"/>
      <c r="V883" s="125"/>
      <c r="W883" s="125"/>
      <c r="X883" s="125"/>
      <c r="Y883" s="125"/>
      <c r="Z883" s="125"/>
      <c r="AA883" s="125"/>
      <c r="AB883" s="125"/>
      <c r="AC883" s="125"/>
      <c r="AD883" s="125"/>
      <c r="AE883" s="125"/>
      <c r="AF883" s="125"/>
      <c r="AG883" s="125"/>
    </row>
    <row r="884" spans="1:33" ht="12.75">
      <c r="A884" s="125"/>
      <c r="B884" s="124"/>
      <c r="C884" s="125"/>
      <c r="D884" s="154"/>
      <c r="E884" s="125"/>
      <c r="F884" s="125"/>
      <c r="G884" s="125"/>
      <c r="H884" s="125"/>
      <c r="I884" s="125"/>
      <c r="J884" s="125"/>
      <c r="K884" s="125"/>
      <c r="L884" s="125"/>
      <c r="M884" s="125"/>
      <c r="N884" s="125"/>
      <c r="O884" s="125"/>
      <c r="P884" s="125"/>
      <c r="Q884" s="125"/>
      <c r="R884" s="125"/>
      <c r="S884" s="125"/>
      <c r="T884" s="125"/>
      <c r="U884" s="124"/>
      <c r="V884" s="125"/>
      <c r="W884" s="125"/>
      <c r="X884" s="125"/>
      <c r="Y884" s="125"/>
      <c r="Z884" s="125"/>
      <c r="AA884" s="125"/>
      <c r="AB884" s="125"/>
      <c r="AC884" s="125"/>
      <c r="AD884" s="125"/>
      <c r="AE884" s="125"/>
      <c r="AF884" s="125"/>
      <c r="AG884" s="125"/>
    </row>
    <row r="885" spans="1:33" ht="12.75">
      <c r="A885" s="125"/>
      <c r="B885" s="124"/>
      <c r="C885" s="125"/>
      <c r="D885" s="154"/>
      <c r="E885" s="125"/>
      <c r="F885" s="125"/>
      <c r="G885" s="125"/>
      <c r="H885" s="125"/>
      <c r="I885" s="125"/>
      <c r="J885" s="125"/>
      <c r="K885" s="125"/>
      <c r="L885" s="125"/>
      <c r="M885" s="125"/>
      <c r="N885" s="125"/>
      <c r="O885" s="125"/>
      <c r="P885" s="125"/>
      <c r="Q885" s="125"/>
      <c r="R885" s="125"/>
      <c r="S885" s="125"/>
      <c r="T885" s="125"/>
      <c r="U885" s="124"/>
      <c r="V885" s="125"/>
      <c r="W885" s="125"/>
      <c r="X885" s="125"/>
      <c r="Y885" s="125"/>
      <c r="Z885" s="125"/>
      <c r="AA885" s="125"/>
      <c r="AB885" s="125"/>
      <c r="AC885" s="125"/>
      <c r="AD885" s="125"/>
      <c r="AE885" s="125"/>
      <c r="AF885" s="125"/>
      <c r="AG885" s="125"/>
    </row>
    <row r="886" spans="1:33" ht="12.75">
      <c r="A886" s="125"/>
      <c r="B886" s="124"/>
      <c r="C886" s="125"/>
      <c r="D886" s="154"/>
      <c r="E886" s="125"/>
      <c r="F886" s="125"/>
      <c r="G886" s="125"/>
      <c r="H886" s="125"/>
      <c r="I886" s="125"/>
      <c r="J886" s="125"/>
      <c r="K886" s="125"/>
      <c r="L886" s="125"/>
      <c r="M886" s="125"/>
      <c r="N886" s="125"/>
      <c r="O886" s="125"/>
      <c r="P886" s="125"/>
      <c r="Q886" s="125"/>
      <c r="R886" s="125"/>
      <c r="S886" s="125"/>
      <c r="T886" s="125"/>
      <c r="U886" s="124"/>
      <c r="V886" s="125"/>
      <c r="W886" s="125"/>
      <c r="X886" s="125"/>
      <c r="Y886" s="125"/>
      <c r="Z886" s="125"/>
      <c r="AA886" s="125"/>
      <c r="AB886" s="125"/>
      <c r="AC886" s="125"/>
      <c r="AD886" s="125"/>
      <c r="AE886" s="125"/>
      <c r="AF886" s="125"/>
      <c r="AG886" s="125"/>
    </row>
    <row r="887" spans="1:33" ht="12.75">
      <c r="A887" s="125"/>
      <c r="B887" s="124"/>
      <c r="C887" s="125"/>
      <c r="D887" s="154"/>
      <c r="E887" s="125"/>
      <c r="F887" s="125"/>
      <c r="G887" s="125"/>
      <c r="H887" s="125"/>
      <c r="I887" s="125"/>
      <c r="J887" s="125"/>
      <c r="K887" s="125"/>
      <c r="L887" s="125"/>
      <c r="M887" s="125"/>
      <c r="N887" s="125"/>
      <c r="O887" s="125"/>
      <c r="P887" s="125"/>
      <c r="Q887" s="125"/>
      <c r="R887" s="125"/>
      <c r="S887" s="125"/>
      <c r="T887" s="125"/>
      <c r="U887" s="124"/>
      <c r="V887" s="125"/>
      <c r="W887" s="125"/>
      <c r="X887" s="125"/>
      <c r="Y887" s="125"/>
      <c r="Z887" s="125"/>
      <c r="AA887" s="125"/>
      <c r="AB887" s="125"/>
      <c r="AC887" s="125"/>
      <c r="AD887" s="125"/>
      <c r="AE887" s="125"/>
      <c r="AF887" s="125"/>
      <c r="AG887" s="125"/>
    </row>
    <row r="888" spans="1:33" ht="12.75">
      <c r="A888" s="125"/>
      <c r="B888" s="124"/>
      <c r="C888" s="125"/>
      <c r="D888" s="154"/>
      <c r="E888" s="125"/>
      <c r="F888" s="125"/>
      <c r="G888" s="125"/>
      <c r="H888" s="125"/>
      <c r="I888" s="125"/>
      <c r="J888" s="125"/>
      <c r="K888" s="125"/>
      <c r="L888" s="125"/>
      <c r="M888" s="125"/>
      <c r="N888" s="125"/>
      <c r="O888" s="125"/>
      <c r="P888" s="125"/>
      <c r="Q888" s="125"/>
      <c r="R888" s="125"/>
      <c r="S888" s="125"/>
      <c r="T888" s="125"/>
      <c r="U888" s="124"/>
      <c r="V888" s="125"/>
      <c r="W888" s="125"/>
      <c r="X888" s="125"/>
      <c r="Y888" s="125"/>
      <c r="Z888" s="125"/>
      <c r="AA888" s="125"/>
      <c r="AB888" s="125"/>
      <c r="AC888" s="125"/>
      <c r="AD888" s="125"/>
      <c r="AE888" s="125"/>
      <c r="AF888" s="125"/>
      <c r="AG888" s="125"/>
    </row>
    <row r="889" spans="1:33" ht="12.75">
      <c r="A889" s="125"/>
      <c r="B889" s="124"/>
      <c r="C889" s="125"/>
      <c r="D889" s="154"/>
      <c r="E889" s="125"/>
      <c r="F889" s="125"/>
      <c r="G889" s="125"/>
      <c r="H889" s="125"/>
      <c r="I889" s="125"/>
      <c r="J889" s="125"/>
      <c r="K889" s="125"/>
      <c r="L889" s="125"/>
      <c r="M889" s="125"/>
      <c r="N889" s="125"/>
      <c r="O889" s="125"/>
      <c r="P889" s="125"/>
      <c r="Q889" s="125"/>
      <c r="R889" s="125"/>
      <c r="S889" s="125"/>
      <c r="T889" s="125"/>
      <c r="U889" s="124"/>
      <c r="V889" s="125"/>
      <c r="W889" s="125"/>
      <c r="X889" s="125"/>
      <c r="Y889" s="125"/>
      <c r="Z889" s="125"/>
      <c r="AA889" s="125"/>
      <c r="AB889" s="125"/>
      <c r="AC889" s="125"/>
      <c r="AD889" s="125"/>
      <c r="AE889" s="125"/>
      <c r="AF889" s="125"/>
      <c r="AG889" s="125"/>
    </row>
    <row r="890" spans="1:33" ht="12.75">
      <c r="A890" s="125"/>
      <c r="B890" s="124"/>
      <c r="C890" s="125"/>
      <c r="D890" s="154"/>
      <c r="E890" s="125"/>
      <c r="F890" s="125"/>
      <c r="G890" s="125"/>
      <c r="H890" s="125"/>
      <c r="I890" s="125"/>
      <c r="J890" s="125"/>
      <c r="K890" s="125"/>
      <c r="L890" s="125"/>
      <c r="M890" s="125"/>
      <c r="N890" s="125"/>
      <c r="O890" s="125"/>
      <c r="P890" s="125"/>
      <c r="Q890" s="125"/>
      <c r="R890" s="125"/>
      <c r="S890" s="125"/>
      <c r="T890" s="125"/>
      <c r="U890" s="124"/>
      <c r="V890" s="125"/>
      <c r="W890" s="125"/>
      <c r="X890" s="125"/>
      <c r="Y890" s="125"/>
      <c r="Z890" s="125"/>
      <c r="AA890" s="125"/>
      <c r="AB890" s="125"/>
      <c r="AC890" s="125"/>
      <c r="AD890" s="125"/>
      <c r="AE890" s="125"/>
      <c r="AF890" s="125"/>
      <c r="AG890" s="125"/>
    </row>
    <row r="891" spans="1:33" ht="12.75">
      <c r="A891" s="125"/>
      <c r="B891" s="124"/>
      <c r="C891" s="125"/>
      <c r="D891" s="154"/>
      <c r="E891" s="125"/>
      <c r="F891" s="125"/>
      <c r="G891" s="125"/>
      <c r="H891" s="125"/>
      <c r="I891" s="125"/>
      <c r="J891" s="125"/>
      <c r="K891" s="125"/>
      <c r="L891" s="125"/>
      <c r="M891" s="125"/>
      <c r="N891" s="125"/>
      <c r="O891" s="125"/>
      <c r="P891" s="125"/>
      <c r="Q891" s="125"/>
      <c r="R891" s="125"/>
      <c r="S891" s="125"/>
      <c r="T891" s="125"/>
      <c r="U891" s="124"/>
      <c r="V891" s="125"/>
      <c r="W891" s="125"/>
      <c r="X891" s="125"/>
      <c r="Y891" s="125"/>
      <c r="Z891" s="125"/>
      <c r="AA891" s="125"/>
      <c r="AB891" s="125"/>
      <c r="AC891" s="125"/>
      <c r="AD891" s="125"/>
      <c r="AE891" s="125"/>
      <c r="AF891" s="125"/>
      <c r="AG891" s="125"/>
    </row>
    <row r="892" spans="1:33" ht="12.75">
      <c r="A892" s="125"/>
      <c r="B892" s="124"/>
      <c r="C892" s="125"/>
      <c r="D892" s="154"/>
      <c r="E892" s="125"/>
      <c r="F892" s="125"/>
      <c r="G892" s="125"/>
      <c r="H892" s="125"/>
      <c r="I892" s="125"/>
      <c r="J892" s="125"/>
      <c r="K892" s="125"/>
      <c r="L892" s="125"/>
      <c r="M892" s="125"/>
      <c r="N892" s="125"/>
      <c r="O892" s="125"/>
      <c r="P892" s="125"/>
      <c r="Q892" s="125"/>
      <c r="R892" s="125"/>
      <c r="S892" s="125"/>
      <c r="T892" s="125"/>
      <c r="U892" s="124"/>
      <c r="V892" s="125"/>
      <c r="W892" s="125"/>
      <c r="X892" s="125"/>
      <c r="Y892" s="125"/>
      <c r="Z892" s="125"/>
      <c r="AA892" s="125"/>
      <c r="AB892" s="125"/>
      <c r="AC892" s="125"/>
      <c r="AD892" s="125"/>
      <c r="AE892" s="125"/>
      <c r="AF892" s="125"/>
      <c r="AG892" s="125"/>
    </row>
    <row r="893" spans="1:33" ht="12.75">
      <c r="A893" s="125"/>
      <c r="B893" s="124"/>
      <c r="C893" s="125"/>
      <c r="D893" s="154"/>
      <c r="E893" s="125"/>
      <c r="F893" s="125"/>
      <c r="G893" s="125"/>
      <c r="H893" s="125"/>
      <c r="I893" s="125"/>
      <c r="J893" s="125"/>
      <c r="K893" s="125"/>
      <c r="L893" s="125"/>
      <c r="M893" s="125"/>
      <c r="N893" s="125"/>
      <c r="O893" s="125"/>
      <c r="P893" s="125"/>
      <c r="Q893" s="125"/>
      <c r="R893" s="125"/>
      <c r="S893" s="125"/>
      <c r="T893" s="125"/>
      <c r="U893" s="124"/>
      <c r="V893" s="125"/>
      <c r="W893" s="125"/>
      <c r="X893" s="125"/>
      <c r="Y893" s="125"/>
      <c r="Z893" s="125"/>
      <c r="AA893" s="125"/>
      <c r="AB893" s="125"/>
      <c r="AC893" s="125"/>
      <c r="AD893" s="125"/>
      <c r="AE893" s="125"/>
      <c r="AF893" s="125"/>
      <c r="AG893" s="125"/>
    </row>
    <row r="894" spans="1:33" ht="12.75">
      <c r="A894" s="125"/>
      <c r="B894" s="124"/>
      <c r="C894" s="125"/>
      <c r="D894" s="154"/>
      <c r="E894" s="125"/>
      <c r="F894" s="125"/>
      <c r="G894" s="125"/>
      <c r="H894" s="125"/>
      <c r="I894" s="125"/>
      <c r="J894" s="125"/>
      <c r="K894" s="125"/>
      <c r="L894" s="125"/>
      <c r="M894" s="125"/>
      <c r="N894" s="125"/>
      <c r="O894" s="125"/>
      <c r="P894" s="125"/>
      <c r="Q894" s="125"/>
      <c r="R894" s="125"/>
      <c r="S894" s="125"/>
      <c r="T894" s="125"/>
      <c r="U894" s="124"/>
      <c r="V894" s="125"/>
      <c r="W894" s="125"/>
      <c r="X894" s="125"/>
      <c r="Y894" s="125"/>
      <c r="Z894" s="125"/>
      <c r="AA894" s="125"/>
      <c r="AB894" s="125"/>
      <c r="AC894" s="125"/>
      <c r="AD894" s="125"/>
      <c r="AE894" s="125"/>
      <c r="AF894" s="125"/>
      <c r="AG894" s="125"/>
    </row>
    <row r="895" spans="1:33" ht="12.75">
      <c r="A895" s="125"/>
      <c r="B895" s="124"/>
      <c r="C895" s="125"/>
      <c r="D895" s="154"/>
      <c r="E895" s="125"/>
      <c r="F895" s="125"/>
      <c r="G895" s="125"/>
      <c r="H895" s="125"/>
      <c r="I895" s="125"/>
      <c r="J895" s="125"/>
      <c r="K895" s="125"/>
      <c r="L895" s="125"/>
      <c r="M895" s="125"/>
      <c r="N895" s="125"/>
      <c r="O895" s="125"/>
      <c r="P895" s="125"/>
      <c r="Q895" s="125"/>
      <c r="R895" s="125"/>
      <c r="S895" s="125"/>
      <c r="T895" s="125"/>
      <c r="U895" s="124"/>
      <c r="V895" s="125"/>
      <c r="W895" s="125"/>
      <c r="X895" s="125"/>
      <c r="Y895" s="125"/>
      <c r="Z895" s="125"/>
      <c r="AA895" s="125"/>
      <c r="AB895" s="125"/>
      <c r="AC895" s="125"/>
      <c r="AD895" s="125"/>
      <c r="AE895" s="125"/>
      <c r="AF895" s="125"/>
      <c r="AG895" s="125"/>
    </row>
    <row r="896" spans="1:33" ht="12.75">
      <c r="A896" s="125"/>
      <c r="B896" s="124"/>
      <c r="C896" s="125"/>
      <c r="D896" s="154"/>
      <c r="E896" s="125"/>
      <c r="F896" s="125"/>
      <c r="G896" s="125"/>
      <c r="H896" s="125"/>
      <c r="I896" s="125"/>
      <c r="J896" s="125"/>
      <c r="K896" s="125"/>
      <c r="L896" s="125"/>
      <c r="M896" s="125"/>
      <c r="N896" s="125"/>
      <c r="O896" s="125"/>
      <c r="P896" s="125"/>
      <c r="Q896" s="125"/>
      <c r="R896" s="125"/>
      <c r="S896" s="125"/>
      <c r="T896" s="125"/>
      <c r="U896" s="124"/>
      <c r="V896" s="125"/>
      <c r="W896" s="125"/>
      <c r="X896" s="125"/>
      <c r="Y896" s="125"/>
      <c r="Z896" s="125"/>
      <c r="AA896" s="125"/>
      <c r="AB896" s="125"/>
      <c r="AC896" s="125"/>
      <c r="AD896" s="125"/>
      <c r="AE896" s="125"/>
      <c r="AF896" s="125"/>
      <c r="AG896" s="125"/>
    </row>
    <row r="897" spans="1:33" ht="12.75">
      <c r="A897" s="125"/>
      <c r="B897" s="124"/>
      <c r="C897" s="125"/>
      <c r="D897" s="154"/>
      <c r="E897" s="125"/>
      <c r="F897" s="125"/>
      <c r="G897" s="125"/>
      <c r="H897" s="125"/>
      <c r="I897" s="125"/>
      <c r="J897" s="125"/>
      <c r="K897" s="125"/>
      <c r="L897" s="125"/>
      <c r="M897" s="125"/>
      <c r="N897" s="125"/>
      <c r="O897" s="125"/>
      <c r="P897" s="125"/>
      <c r="Q897" s="125"/>
      <c r="R897" s="125"/>
      <c r="S897" s="125"/>
      <c r="T897" s="125"/>
      <c r="U897" s="124"/>
      <c r="V897" s="125"/>
      <c r="W897" s="125"/>
      <c r="X897" s="125"/>
      <c r="Y897" s="125"/>
      <c r="Z897" s="125"/>
      <c r="AA897" s="125"/>
      <c r="AB897" s="125"/>
      <c r="AC897" s="125"/>
      <c r="AD897" s="125"/>
      <c r="AE897" s="125"/>
      <c r="AF897" s="125"/>
      <c r="AG897" s="125"/>
    </row>
    <row r="898" spans="1:33" ht="12.75">
      <c r="A898" s="125"/>
      <c r="B898" s="124"/>
      <c r="C898" s="125"/>
      <c r="D898" s="154"/>
      <c r="E898" s="125"/>
      <c r="F898" s="125"/>
      <c r="G898" s="125"/>
      <c r="H898" s="125"/>
      <c r="I898" s="125"/>
      <c r="J898" s="125"/>
      <c r="K898" s="125"/>
      <c r="L898" s="125"/>
      <c r="M898" s="125"/>
      <c r="N898" s="125"/>
      <c r="O898" s="125"/>
      <c r="P898" s="125"/>
      <c r="Q898" s="125"/>
      <c r="R898" s="125"/>
      <c r="S898" s="125"/>
      <c r="T898" s="125"/>
      <c r="U898" s="124"/>
      <c r="V898" s="125"/>
      <c r="W898" s="125"/>
      <c r="X898" s="125"/>
      <c r="Y898" s="125"/>
      <c r="Z898" s="125"/>
      <c r="AA898" s="125"/>
      <c r="AB898" s="125"/>
      <c r="AC898" s="125"/>
      <c r="AD898" s="125"/>
      <c r="AE898" s="125"/>
      <c r="AF898" s="125"/>
      <c r="AG898" s="125"/>
    </row>
    <row r="899" spans="1:33" ht="12.75">
      <c r="A899" s="125"/>
      <c r="B899" s="124"/>
      <c r="C899" s="125"/>
      <c r="D899" s="154"/>
      <c r="E899" s="125"/>
      <c r="F899" s="125"/>
      <c r="G899" s="125"/>
      <c r="H899" s="125"/>
      <c r="I899" s="125"/>
      <c r="J899" s="125"/>
      <c r="K899" s="125"/>
      <c r="L899" s="125"/>
      <c r="M899" s="125"/>
      <c r="N899" s="125"/>
      <c r="O899" s="125"/>
      <c r="P899" s="125"/>
      <c r="Q899" s="125"/>
      <c r="R899" s="125"/>
      <c r="S899" s="125"/>
      <c r="T899" s="125"/>
      <c r="U899" s="124"/>
      <c r="V899" s="125"/>
      <c r="W899" s="125"/>
      <c r="X899" s="125"/>
      <c r="Y899" s="125"/>
      <c r="Z899" s="125"/>
      <c r="AA899" s="125"/>
      <c r="AB899" s="125"/>
      <c r="AC899" s="125"/>
      <c r="AD899" s="125"/>
      <c r="AE899" s="125"/>
      <c r="AF899" s="125"/>
      <c r="AG899" s="125"/>
    </row>
    <row r="900" spans="1:33" ht="12.75">
      <c r="A900" s="125"/>
      <c r="B900" s="124"/>
      <c r="C900" s="125"/>
      <c r="D900" s="154"/>
      <c r="E900" s="125"/>
      <c r="F900" s="125"/>
      <c r="G900" s="125"/>
      <c r="H900" s="125"/>
      <c r="I900" s="125"/>
      <c r="J900" s="125"/>
      <c r="K900" s="125"/>
      <c r="L900" s="125"/>
      <c r="M900" s="125"/>
      <c r="N900" s="125"/>
      <c r="O900" s="125"/>
      <c r="P900" s="125"/>
      <c r="Q900" s="125"/>
      <c r="R900" s="125"/>
      <c r="S900" s="125"/>
      <c r="T900" s="125"/>
      <c r="U900" s="124"/>
      <c r="V900" s="125"/>
      <c r="W900" s="125"/>
      <c r="X900" s="125"/>
      <c r="Y900" s="125"/>
      <c r="Z900" s="125"/>
      <c r="AA900" s="125"/>
      <c r="AB900" s="125"/>
      <c r="AC900" s="125"/>
      <c r="AD900" s="125"/>
      <c r="AE900" s="125"/>
      <c r="AF900" s="125"/>
      <c r="AG900" s="125"/>
    </row>
    <row r="901" spans="1:33" ht="12.75">
      <c r="A901" s="125"/>
      <c r="B901" s="124"/>
      <c r="C901" s="125"/>
      <c r="D901" s="154"/>
      <c r="E901" s="125"/>
      <c r="F901" s="125"/>
      <c r="G901" s="125"/>
      <c r="H901" s="125"/>
      <c r="I901" s="125"/>
      <c r="J901" s="125"/>
      <c r="K901" s="125"/>
      <c r="L901" s="125"/>
      <c r="M901" s="125"/>
      <c r="N901" s="125"/>
      <c r="O901" s="125"/>
      <c r="P901" s="125"/>
      <c r="Q901" s="125"/>
      <c r="R901" s="125"/>
      <c r="S901" s="125"/>
      <c r="T901" s="125"/>
      <c r="U901" s="124"/>
      <c r="V901" s="125"/>
      <c r="W901" s="125"/>
      <c r="X901" s="125"/>
      <c r="Y901" s="125"/>
      <c r="Z901" s="125"/>
      <c r="AA901" s="125"/>
      <c r="AB901" s="125"/>
      <c r="AC901" s="125"/>
      <c r="AD901" s="125"/>
      <c r="AE901" s="125"/>
      <c r="AF901" s="125"/>
      <c r="AG901" s="125"/>
    </row>
    <row r="902" spans="1:33" ht="12.75">
      <c r="A902" s="125"/>
      <c r="B902" s="124"/>
      <c r="C902" s="125"/>
      <c r="D902" s="154"/>
      <c r="E902" s="125"/>
      <c r="F902" s="125"/>
      <c r="G902" s="125"/>
      <c r="H902" s="125"/>
      <c r="I902" s="125"/>
      <c r="J902" s="125"/>
      <c r="K902" s="125"/>
      <c r="L902" s="125"/>
      <c r="M902" s="125"/>
      <c r="N902" s="125"/>
      <c r="O902" s="125"/>
      <c r="P902" s="125"/>
      <c r="Q902" s="125"/>
      <c r="R902" s="125"/>
      <c r="S902" s="125"/>
      <c r="T902" s="125"/>
      <c r="U902" s="124"/>
      <c r="V902" s="125"/>
      <c r="W902" s="125"/>
      <c r="X902" s="125"/>
      <c r="Y902" s="125"/>
      <c r="Z902" s="125"/>
      <c r="AA902" s="125"/>
      <c r="AB902" s="125"/>
      <c r="AC902" s="125"/>
      <c r="AD902" s="125"/>
      <c r="AE902" s="125"/>
      <c r="AF902" s="125"/>
      <c r="AG902" s="125"/>
    </row>
    <row r="903" spans="1:33" ht="12.75">
      <c r="A903" s="125"/>
      <c r="B903" s="124"/>
      <c r="C903" s="125"/>
      <c r="D903" s="154"/>
      <c r="E903" s="125"/>
      <c r="F903" s="125"/>
      <c r="G903" s="125"/>
      <c r="H903" s="125"/>
      <c r="I903" s="125"/>
      <c r="J903" s="125"/>
      <c r="K903" s="125"/>
      <c r="L903" s="125"/>
      <c r="M903" s="125"/>
      <c r="N903" s="125"/>
      <c r="O903" s="125"/>
      <c r="P903" s="125"/>
      <c r="Q903" s="125"/>
      <c r="R903" s="125"/>
      <c r="S903" s="125"/>
      <c r="T903" s="125"/>
      <c r="U903" s="124"/>
      <c r="V903" s="125"/>
      <c r="W903" s="125"/>
      <c r="X903" s="125"/>
      <c r="Y903" s="125"/>
      <c r="Z903" s="125"/>
      <c r="AA903" s="125"/>
      <c r="AB903" s="125"/>
      <c r="AC903" s="125"/>
      <c r="AD903" s="125"/>
      <c r="AE903" s="125"/>
      <c r="AF903" s="125"/>
      <c r="AG903" s="125"/>
    </row>
    <row r="904" spans="1:33" ht="12.75">
      <c r="A904" s="125"/>
      <c r="B904" s="124"/>
      <c r="C904" s="125"/>
      <c r="D904" s="154"/>
      <c r="E904" s="125"/>
      <c r="F904" s="125"/>
      <c r="G904" s="125"/>
      <c r="H904" s="125"/>
      <c r="I904" s="125"/>
      <c r="J904" s="125"/>
      <c r="K904" s="125"/>
      <c r="L904" s="125"/>
      <c r="M904" s="125"/>
      <c r="N904" s="125"/>
      <c r="O904" s="125"/>
      <c r="P904" s="125"/>
      <c r="Q904" s="125"/>
      <c r="R904" s="125"/>
      <c r="S904" s="125"/>
      <c r="T904" s="125"/>
      <c r="U904" s="124"/>
      <c r="V904" s="125"/>
      <c r="W904" s="125"/>
      <c r="X904" s="125"/>
      <c r="Y904" s="125"/>
      <c r="Z904" s="125"/>
      <c r="AA904" s="125"/>
      <c r="AB904" s="125"/>
      <c r="AC904" s="125"/>
      <c r="AD904" s="125"/>
      <c r="AE904" s="125"/>
      <c r="AF904" s="125"/>
      <c r="AG904" s="125"/>
    </row>
    <row r="905" spans="1:33" ht="12.75">
      <c r="A905" s="125"/>
      <c r="B905" s="124"/>
      <c r="C905" s="125"/>
      <c r="D905" s="154"/>
      <c r="E905" s="125"/>
      <c r="F905" s="125"/>
      <c r="G905" s="125"/>
      <c r="H905" s="125"/>
      <c r="I905" s="125"/>
      <c r="J905" s="125"/>
      <c r="K905" s="125"/>
      <c r="L905" s="125"/>
      <c r="M905" s="125"/>
      <c r="N905" s="125"/>
      <c r="O905" s="125"/>
      <c r="P905" s="125"/>
      <c r="Q905" s="125"/>
      <c r="R905" s="125"/>
      <c r="S905" s="125"/>
      <c r="T905" s="125"/>
      <c r="U905" s="124"/>
      <c r="V905" s="125"/>
      <c r="W905" s="125"/>
      <c r="X905" s="125"/>
      <c r="Y905" s="125"/>
      <c r="Z905" s="125"/>
      <c r="AA905" s="125"/>
      <c r="AB905" s="125"/>
      <c r="AC905" s="125"/>
      <c r="AD905" s="125"/>
      <c r="AE905" s="125"/>
      <c r="AF905" s="125"/>
      <c r="AG905" s="125"/>
    </row>
    <row r="906" spans="1:33" ht="12.75">
      <c r="A906" s="125"/>
      <c r="B906" s="124"/>
      <c r="C906" s="125"/>
      <c r="D906" s="154"/>
      <c r="E906" s="125"/>
      <c r="F906" s="125"/>
      <c r="G906" s="125"/>
      <c r="H906" s="125"/>
      <c r="I906" s="125"/>
      <c r="J906" s="125"/>
      <c r="K906" s="125"/>
      <c r="L906" s="125"/>
      <c r="M906" s="125"/>
      <c r="N906" s="125"/>
      <c r="O906" s="125"/>
      <c r="P906" s="125"/>
      <c r="Q906" s="125"/>
      <c r="R906" s="125"/>
      <c r="S906" s="125"/>
      <c r="T906" s="125"/>
      <c r="U906" s="124"/>
      <c r="V906" s="125"/>
      <c r="W906" s="125"/>
      <c r="X906" s="125"/>
      <c r="Y906" s="125"/>
      <c r="Z906" s="125"/>
      <c r="AA906" s="125"/>
      <c r="AB906" s="125"/>
      <c r="AC906" s="125"/>
      <c r="AD906" s="125"/>
      <c r="AE906" s="125"/>
      <c r="AF906" s="125"/>
      <c r="AG906" s="125"/>
    </row>
    <row r="907" spans="1:33" ht="12.75">
      <c r="A907" s="125"/>
      <c r="B907" s="124"/>
      <c r="C907" s="125"/>
      <c r="D907" s="154"/>
      <c r="E907" s="125"/>
      <c r="F907" s="125"/>
      <c r="G907" s="125"/>
      <c r="H907" s="125"/>
      <c r="I907" s="125"/>
      <c r="J907" s="125"/>
      <c r="K907" s="125"/>
      <c r="L907" s="125"/>
      <c r="M907" s="125"/>
      <c r="N907" s="125"/>
      <c r="O907" s="125"/>
      <c r="P907" s="125"/>
      <c r="Q907" s="125"/>
      <c r="R907" s="125"/>
      <c r="S907" s="125"/>
      <c r="T907" s="125"/>
      <c r="U907" s="124"/>
      <c r="V907" s="125"/>
      <c r="W907" s="125"/>
      <c r="X907" s="125"/>
      <c r="Y907" s="125"/>
      <c r="Z907" s="125"/>
      <c r="AA907" s="125"/>
      <c r="AB907" s="125"/>
      <c r="AC907" s="125"/>
      <c r="AD907" s="125"/>
      <c r="AE907" s="125"/>
      <c r="AF907" s="125"/>
      <c r="AG907" s="125"/>
    </row>
    <row r="908" spans="1:33" ht="12.75">
      <c r="A908" s="125"/>
      <c r="B908" s="124"/>
      <c r="C908" s="125"/>
      <c r="D908" s="154"/>
      <c r="E908" s="125"/>
      <c r="F908" s="125"/>
      <c r="G908" s="125"/>
      <c r="H908" s="125"/>
      <c r="I908" s="125"/>
      <c r="J908" s="125"/>
      <c r="K908" s="125"/>
      <c r="L908" s="125"/>
      <c r="M908" s="125"/>
      <c r="N908" s="125"/>
      <c r="O908" s="125"/>
      <c r="P908" s="125"/>
      <c r="Q908" s="125"/>
      <c r="R908" s="125"/>
      <c r="S908" s="125"/>
      <c r="T908" s="125"/>
      <c r="U908" s="124"/>
      <c r="V908" s="125"/>
      <c r="W908" s="125"/>
      <c r="X908" s="125"/>
      <c r="Y908" s="125"/>
      <c r="Z908" s="125"/>
      <c r="AA908" s="125"/>
      <c r="AB908" s="125"/>
      <c r="AC908" s="125"/>
      <c r="AD908" s="125"/>
      <c r="AE908" s="125"/>
      <c r="AF908" s="125"/>
      <c r="AG908" s="125"/>
    </row>
    <row r="909" spans="1:33" ht="12.75">
      <c r="A909" s="125"/>
      <c r="B909" s="124"/>
      <c r="C909" s="125"/>
      <c r="D909" s="154"/>
      <c r="E909" s="125"/>
      <c r="F909" s="125"/>
      <c r="G909" s="125"/>
      <c r="H909" s="125"/>
      <c r="I909" s="125"/>
      <c r="J909" s="125"/>
      <c r="K909" s="125"/>
      <c r="L909" s="125"/>
      <c r="M909" s="125"/>
      <c r="N909" s="125"/>
      <c r="O909" s="125"/>
      <c r="P909" s="125"/>
      <c r="Q909" s="125"/>
      <c r="R909" s="125"/>
      <c r="S909" s="125"/>
      <c r="T909" s="125"/>
      <c r="U909" s="124"/>
      <c r="V909" s="125"/>
      <c r="W909" s="125"/>
      <c r="X909" s="125"/>
      <c r="Y909" s="125"/>
      <c r="Z909" s="125"/>
      <c r="AA909" s="125"/>
      <c r="AB909" s="125"/>
      <c r="AC909" s="125"/>
      <c r="AD909" s="125"/>
      <c r="AE909" s="125"/>
      <c r="AF909" s="125"/>
      <c r="AG909" s="125"/>
    </row>
    <row r="910" spans="1:33" ht="12.75">
      <c r="A910" s="125"/>
      <c r="B910" s="124"/>
      <c r="C910" s="125"/>
      <c r="D910" s="154"/>
      <c r="E910" s="125"/>
      <c r="F910" s="125"/>
      <c r="G910" s="125"/>
      <c r="H910" s="125"/>
      <c r="I910" s="125"/>
      <c r="J910" s="125"/>
      <c r="K910" s="125"/>
      <c r="L910" s="125"/>
      <c r="M910" s="125"/>
      <c r="N910" s="125"/>
      <c r="O910" s="125"/>
      <c r="P910" s="125"/>
      <c r="Q910" s="125"/>
      <c r="R910" s="125"/>
      <c r="S910" s="125"/>
      <c r="T910" s="125"/>
      <c r="U910" s="124"/>
      <c r="V910" s="125"/>
      <c r="W910" s="125"/>
      <c r="X910" s="125"/>
      <c r="Y910" s="125"/>
      <c r="Z910" s="125"/>
      <c r="AA910" s="125"/>
      <c r="AB910" s="125"/>
      <c r="AC910" s="125"/>
      <c r="AD910" s="125"/>
      <c r="AE910" s="125"/>
      <c r="AF910" s="125"/>
      <c r="AG910" s="125"/>
    </row>
    <row r="911" spans="1:33" ht="12.75">
      <c r="A911" s="125"/>
      <c r="B911" s="124"/>
      <c r="C911" s="125"/>
      <c r="D911" s="154"/>
      <c r="E911" s="125"/>
      <c r="F911" s="125"/>
      <c r="G911" s="125"/>
      <c r="H911" s="125"/>
      <c r="I911" s="125"/>
      <c r="J911" s="125"/>
      <c r="K911" s="125"/>
      <c r="L911" s="125"/>
      <c r="M911" s="125"/>
      <c r="N911" s="125"/>
      <c r="O911" s="125"/>
      <c r="P911" s="125"/>
      <c r="Q911" s="125"/>
      <c r="R911" s="125"/>
      <c r="S911" s="125"/>
      <c r="T911" s="125"/>
      <c r="U911" s="124"/>
      <c r="V911" s="125"/>
      <c r="W911" s="125"/>
      <c r="X911" s="125"/>
      <c r="Y911" s="125"/>
      <c r="Z911" s="125"/>
      <c r="AA911" s="125"/>
      <c r="AB911" s="125"/>
      <c r="AC911" s="125"/>
      <c r="AD911" s="125"/>
      <c r="AE911" s="125"/>
      <c r="AF911" s="125"/>
      <c r="AG911" s="125"/>
    </row>
    <row r="912" spans="1:33" ht="12.75">
      <c r="A912" s="125"/>
      <c r="B912" s="124"/>
      <c r="C912" s="125"/>
      <c r="D912" s="154"/>
      <c r="E912" s="125"/>
      <c r="F912" s="125"/>
      <c r="G912" s="125"/>
      <c r="H912" s="125"/>
      <c r="I912" s="125"/>
      <c r="J912" s="125"/>
      <c r="K912" s="125"/>
      <c r="L912" s="125"/>
      <c r="M912" s="125"/>
      <c r="N912" s="125"/>
      <c r="O912" s="125"/>
      <c r="P912" s="125"/>
      <c r="Q912" s="125"/>
      <c r="R912" s="125"/>
      <c r="S912" s="125"/>
      <c r="T912" s="125"/>
      <c r="U912" s="124"/>
      <c r="V912" s="125"/>
      <c r="W912" s="125"/>
      <c r="X912" s="125"/>
      <c r="Y912" s="125"/>
      <c r="Z912" s="125"/>
      <c r="AA912" s="125"/>
      <c r="AB912" s="125"/>
      <c r="AC912" s="125"/>
      <c r="AD912" s="125"/>
      <c r="AE912" s="125"/>
      <c r="AF912" s="125"/>
      <c r="AG912" s="125"/>
    </row>
    <row r="913" spans="1:33" ht="12.75">
      <c r="A913" s="125"/>
      <c r="B913" s="124"/>
      <c r="C913" s="125"/>
      <c r="D913" s="154"/>
      <c r="E913" s="125"/>
      <c r="F913" s="125"/>
      <c r="G913" s="125"/>
      <c r="H913" s="125"/>
      <c r="I913" s="125"/>
      <c r="J913" s="125"/>
      <c r="K913" s="125"/>
      <c r="L913" s="125"/>
      <c r="M913" s="125"/>
      <c r="N913" s="125"/>
      <c r="O913" s="125"/>
      <c r="P913" s="125"/>
      <c r="Q913" s="125"/>
      <c r="R913" s="125"/>
      <c r="S913" s="125"/>
      <c r="T913" s="125"/>
      <c r="U913" s="124"/>
      <c r="V913" s="125"/>
      <c r="W913" s="125"/>
      <c r="X913" s="125"/>
      <c r="Y913" s="125"/>
      <c r="Z913" s="125"/>
      <c r="AA913" s="125"/>
      <c r="AB913" s="125"/>
      <c r="AC913" s="125"/>
      <c r="AD913" s="125"/>
      <c r="AE913" s="125"/>
      <c r="AF913" s="125"/>
      <c r="AG913" s="125"/>
    </row>
    <row r="914" spans="1:33" ht="12.75">
      <c r="A914" s="125"/>
      <c r="B914" s="124"/>
      <c r="C914" s="125"/>
      <c r="D914" s="154"/>
      <c r="E914" s="125"/>
      <c r="F914" s="125"/>
      <c r="G914" s="125"/>
      <c r="H914" s="125"/>
      <c r="I914" s="125"/>
      <c r="J914" s="125"/>
      <c r="K914" s="125"/>
      <c r="L914" s="125"/>
      <c r="M914" s="125"/>
      <c r="N914" s="125"/>
      <c r="O914" s="125"/>
      <c r="P914" s="125"/>
      <c r="Q914" s="125"/>
      <c r="R914" s="125"/>
      <c r="S914" s="125"/>
      <c r="T914" s="125"/>
      <c r="U914" s="124"/>
      <c r="V914" s="125"/>
      <c r="W914" s="125"/>
      <c r="X914" s="125"/>
      <c r="Y914" s="125"/>
      <c r="Z914" s="125"/>
      <c r="AA914" s="125"/>
      <c r="AB914" s="125"/>
      <c r="AC914" s="125"/>
      <c r="AD914" s="125"/>
      <c r="AE914" s="125"/>
      <c r="AF914" s="125"/>
      <c r="AG914" s="125"/>
    </row>
    <row r="915" spans="1:33" ht="12.75">
      <c r="A915" s="125"/>
      <c r="B915" s="124"/>
      <c r="C915" s="125"/>
      <c r="D915" s="154"/>
      <c r="E915" s="125"/>
      <c r="F915" s="125"/>
      <c r="G915" s="125"/>
      <c r="H915" s="125"/>
      <c r="I915" s="125"/>
      <c r="J915" s="125"/>
      <c r="K915" s="125"/>
      <c r="L915" s="125"/>
      <c r="M915" s="125"/>
      <c r="N915" s="125"/>
      <c r="O915" s="125"/>
      <c r="P915" s="125"/>
      <c r="Q915" s="125"/>
      <c r="R915" s="125"/>
      <c r="S915" s="125"/>
      <c r="T915" s="125"/>
      <c r="U915" s="124"/>
      <c r="V915" s="125"/>
      <c r="W915" s="125"/>
      <c r="X915" s="125"/>
      <c r="Y915" s="125"/>
      <c r="Z915" s="125"/>
      <c r="AA915" s="125"/>
      <c r="AB915" s="125"/>
      <c r="AC915" s="125"/>
      <c r="AD915" s="125"/>
      <c r="AE915" s="125"/>
      <c r="AF915" s="125"/>
      <c r="AG915" s="125"/>
    </row>
    <row r="916" spans="1:33" ht="12.75">
      <c r="A916" s="125"/>
      <c r="B916" s="124"/>
      <c r="C916" s="125"/>
      <c r="D916" s="154"/>
      <c r="E916" s="125"/>
      <c r="F916" s="125"/>
      <c r="G916" s="125"/>
      <c r="H916" s="125"/>
      <c r="I916" s="125"/>
      <c r="J916" s="125"/>
      <c r="K916" s="125"/>
      <c r="L916" s="125"/>
      <c r="M916" s="125"/>
      <c r="N916" s="125"/>
      <c r="O916" s="125"/>
      <c r="P916" s="125"/>
      <c r="Q916" s="125"/>
      <c r="R916" s="125"/>
      <c r="S916" s="125"/>
      <c r="T916" s="125"/>
      <c r="U916" s="124"/>
      <c r="V916" s="125"/>
      <c r="W916" s="125"/>
      <c r="X916" s="125"/>
      <c r="Y916" s="125"/>
      <c r="Z916" s="125"/>
      <c r="AA916" s="125"/>
      <c r="AB916" s="125"/>
      <c r="AC916" s="125"/>
      <c r="AD916" s="125"/>
      <c r="AE916" s="125"/>
      <c r="AF916" s="125"/>
      <c r="AG916" s="125"/>
    </row>
    <row r="917" spans="1:33" ht="12.75">
      <c r="A917" s="125"/>
      <c r="B917" s="124"/>
      <c r="C917" s="125"/>
      <c r="D917" s="154"/>
      <c r="E917" s="125"/>
      <c r="F917" s="125"/>
      <c r="G917" s="125"/>
      <c r="H917" s="125"/>
      <c r="I917" s="125"/>
      <c r="J917" s="125"/>
      <c r="K917" s="125"/>
      <c r="L917" s="125"/>
      <c r="M917" s="125"/>
      <c r="N917" s="125"/>
      <c r="O917" s="125"/>
      <c r="P917" s="125"/>
      <c r="Q917" s="125"/>
      <c r="R917" s="125"/>
      <c r="S917" s="125"/>
      <c r="T917" s="125"/>
      <c r="U917" s="124"/>
      <c r="V917" s="125"/>
      <c r="W917" s="125"/>
      <c r="X917" s="125"/>
      <c r="Y917" s="125"/>
      <c r="Z917" s="125"/>
      <c r="AA917" s="125"/>
      <c r="AB917" s="125"/>
      <c r="AC917" s="125"/>
      <c r="AD917" s="125"/>
      <c r="AE917" s="125"/>
      <c r="AF917" s="125"/>
      <c r="AG917" s="125"/>
    </row>
    <row r="918" spans="1:33" ht="12.75">
      <c r="A918" s="125"/>
      <c r="B918" s="124"/>
      <c r="C918" s="125"/>
      <c r="D918" s="154"/>
      <c r="E918" s="125"/>
      <c r="F918" s="125"/>
      <c r="G918" s="125"/>
      <c r="H918" s="125"/>
      <c r="I918" s="125"/>
      <c r="J918" s="125"/>
      <c r="K918" s="125"/>
      <c r="L918" s="125"/>
      <c r="M918" s="125"/>
      <c r="N918" s="125"/>
      <c r="O918" s="125"/>
      <c r="P918" s="125"/>
      <c r="Q918" s="125"/>
      <c r="R918" s="125"/>
      <c r="S918" s="125"/>
      <c r="T918" s="125"/>
      <c r="U918" s="124"/>
      <c r="V918" s="125"/>
      <c r="W918" s="125"/>
      <c r="X918" s="125"/>
      <c r="Y918" s="125"/>
      <c r="Z918" s="125"/>
      <c r="AA918" s="125"/>
      <c r="AB918" s="125"/>
      <c r="AC918" s="125"/>
      <c r="AD918" s="125"/>
      <c r="AE918" s="125"/>
      <c r="AF918" s="125"/>
      <c r="AG918" s="125"/>
    </row>
    <row r="919" spans="1:33" ht="12.75">
      <c r="A919" s="125"/>
      <c r="B919" s="124"/>
      <c r="C919" s="125"/>
      <c r="D919" s="154"/>
      <c r="E919" s="125"/>
      <c r="F919" s="125"/>
      <c r="G919" s="125"/>
      <c r="H919" s="125"/>
      <c r="I919" s="125"/>
      <c r="J919" s="125"/>
      <c r="K919" s="125"/>
      <c r="L919" s="125"/>
      <c r="M919" s="125"/>
      <c r="N919" s="125"/>
      <c r="O919" s="125"/>
      <c r="P919" s="125"/>
      <c r="Q919" s="125"/>
      <c r="R919" s="125"/>
      <c r="S919" s="125"/>
      <c r="T919" s="125"/>
      <c r="U919" s="124"/>
      <c r="V919" s="125"/>
      <c r="W919" s="125"/>
      <c r="X919" s="125"/>
      <c r="Y919" s="125"/>
      <c r="Z919" s="125"/>
      <c r="AA919" s="125"/>
      <c r="AB919" s="125"/>
      <c r="AC919" s="125"/>
      <c r="AD919" s="125"/>
      <c r="AE919" s="125"/>
      <c r="AF919" s="125"/>
      <c r="AG919" s="125"/>
    </row>
    <row r="920" spans="1:33" ht="12.75">
      <c r="A920" s="125"/>
      <c r="B920" s="124"/>
      <c r="C920" s="125"/>
      <c r="D920" s="154"/>
      <c r="E920" s="125"/>
      <c r="F920" s="125"/>
      <c r="G920" s="125"/>
      <c r="H920" s="125"/>
      <c r="I920" s="125"/>
      <c r="J920" s="125"/>
      <c r="K920" s="125"/>
      <c r="L920" s="125"/>
      <c r="M920" s="125"/>
      <c r="N920" s="125"/>
      <c r="O920" s="125"/>
      <c r="P920" s="125"/>
      <c r="Q920" s="125"/>
      <c r="R920" s="125"/>
      <c r="S920" s="125"/>
      <c r="T920" s="125"/>
      <c r="U920" s="124"/>
      <c r="V920" s="125"/>
      <c r="W920" s="125"/>
      <c r="X920" s="125"/>
      <c r="Y920" s="125"/>
      <c r="Z920" s="125"/>
      <c r="AA920" s="125"/>
      <c r="AB920" s="125"/>
      <c r="AC920" s="125"/>
      <c r="AD920" s="125"/>
      <c r="AE920" s="125"/>
      <c r="AF920" s="125"/>
      <c r="AG920" s="125"/>
    </row>
    <row r="921" spans="1:33" ht="12.75">
      <c r="A921" s="125"/>
      <c r="B921" s="124"/>
      <c r="C921" s="125"/>
      <c r="D921" s="154"/>
      <c r="E921" s="125"/>
      <c r="F921" s="125"/>
      <c r="G921" s="125"/>
      <c r="H921" s="125"/>
      <c r="I921" s="125"/>
      <c r="J921" s="125"/>
      <c r="K921" s="125"/>
      <c r="L921" s="125"/>
      <c r="M921" s="125"/>
      <c r="N921" s="125"/>
      <c r="O921" s="125"/>
      <c r="P921" s="125"/>
      <c r="Q921" s="125"/>
      <c r="R921" s="125"/>
      <c r="S921" s="125"/>
      <c r="T921" s="125"/>
      <c r="U921" s="124"/>
      <c r="V921" s="125"/>
      <c r="W921" s="125"/>
      <c r="X921" s="125"/>
      <c r="Y921" s="125"/>
      <c r="Z921" s="125"/>
      <c r="AA921" s="125"/>
      <c r="AB921" s="125"/>
      <c r="AC921" s="125"/>
      <c r="AD921" s="125"/>
      <c r="AE921" s="125"/>
      <c r="AF921" s="125"/>
      <c r="AG921" s="125"/>
    </row>
    <row r="922" spans="1:33" ht="12.75">
      <c r="A922" s="125"/>
      <c r="B922" s="124"/>
      <c r="C922" s="125"/>
      <c r="D922" s="154"/>
      <c r="E922" s="125"/>
      <c r="F922" s="125"/>
      <c r="G922" s="125"/>
      <c r="H922" s="125"/>
      <c r="I922" s="125"/>
      <c r="J922" s="125"/>
      <c r="K922" s="125"/>
      <c r="L922" s="125"/>
      <c r="M922" s="125"/>
      <c r="N922" s="125"/>
      <c r="O922" s="125"/>
      <c r="P922" s="125"/>
      <c r="Q922" s="125"/>
      <c r="R922" s="125"/>
      <c r="S922" s="125"/>
      <c r="T922" s="125"/>
      <c r="U922" s="124"/>
      <c r="V922" s="125"/>
      <c r="W922" s="125"/>
      <c r="X922" s="125"/>
      <c r="Y922" s="125"/>
      <c r="Z922" s="125"/>
      <c r="AA922" s="125"/>
      <c r="AB922" s="125"/>
      <c r="AC922" s="125"/>
      <c r="AD922" s="125"/>
      <c r="AE922" s="125"/>
      <c r="AF922" s="125"/>
      <c r="AG922" s="125"/>
    </row>
    <row r="923" spans="1:33" ht="12.75">
      <c r="A923" s="125"/>
      <c r="B923" s="124"/>
      <c r="C923" s="125"/>
      <c r="D923" s="154"/>
      <c r="E923" s="125"/>
      <c r="F923" s="125"/>
      <c r="G923" s="125"/>
      <c r="H923" s="125"/>
      <c r="I923" s="125"/>
      <c r="J923" s="125"/>
      <c r="K923" s="125"/>
      <c r="L923" s="125"/>
      <c r="M923" s="125"/>
      <c r="N923" s="125"/>
      <c r="O923" s="125"/>
      <c r="P923" s="125"/>
      <c r="Q923" s="125"/>
      <c r="R923" s="125"/>
      <c r="S923" s="125"/>
      <c r="T923" s="125"/>
      <c r="U923" s="124"/>
      <c r="V923" s="125"/>
      <c r="W923" s="125"/>
      <c r="X923" s="125"/>
      <c r="Y923" s="125"/>
      <c r="Z923" s="125"/>
      <c r="AA923" s="125"/>
      <c r="AB923" s="125"/>
      <c r="AC923" s="125"/>
      <c r="AD923" s="125"/>
      <c r="AE923" s="125"/>
      <c r="AF923" s="125"/>
      <c r="AG923" s="125"/>
    </row>
    <row r="924" spans="1:33" ht="12.75">
      <c r="A924" s="125"/>
      <c r="B924" s="124"/>
      <c r="C924" s="125"/>
      <c r="D924" s="154"/>
      <c r="E924" s="125"/>
      <c r="F924" s="125"/>
      <c r="G924" s="125"/>
      <c r="H924" s="125"/>
      <c r="I924" s="125"/>
      <c r="J924" s="125"/>
      <c r="K924" s="125"/>
      <c r="L924" s="125"/>
      <c r="M924" s="125"/>
      <c r="N924" s="125"/>
      <c r="O924" s="125"/>
      <c r="P924" s="125"/>
      <c r="Q924" s="125"/>
      <c r="R924" s="125"/>
      <c r="S924" s="125"/>
      <c r="T924" s="125"/>
      <c r="U924" s="124"/>
      <c r="V924" s="125"/>
      <c r="W924" s="125"/>
      <c r="X924" s="125"/>
      <c r="Y924" s="125"/>
      <c r="Z924" s="125"/>
      <c r="AA924" s="125"/>
      <c r="AB924" s="125"/>
      <c r="AC924" s="125"/>
      <c r="AD924" s="125"/>
      <c r="AE924" s="125"/>
      <c r="AF924" s="125"/>
      <c r="AG924" s="125"/>
    </row>
    <row r="925" spans="1:33" ht="12.75">
      <c r="A925" s="125"/>
      <c r="B925" s="124"/>
      <c r="C925" s="125"/>
      <c r="D925" s="154"/>
      <c r="E925" s="125"/>
      <c r="F925" s="125"/>
      <c r="G925" s="125"/>
      <c r="H925" s="125"/>
      <c r="I925" s="125"/>
      <c r="J925" s="125"/>
      <c r="K925" s="125"/>
      <c r="L925" s="125"/>
      <c r="M925" s="125"/>
      <c r="N925" s="125"/>
      <c r="O925" s="125"/>
      <c r="P925" s="125"/>
      <c r="Q925" s="125"/>
      <c r="R925" s="125"/>
      <c r="S925" s="125"/>
      <c r="T925" s="125"/>
      <c r="U925" s="124"/>
      <c r="V925" s="125"/>
      <c r="W925" s="125"/>
      <c r="X925" s="125"/>
      <c r="Y925" s="125"/>
      <c r="Z925" s="125"/>
      <c r="AA925" s="125"/>
      <c r="AB925" s="125"/>
      <c r="AC925" s="125"/>
      <c r="AD925" s="125"/>
      <c r="AE925" s="125"/>
      <c r="AF925" s="125"/>
      <c r="AG925" s="125"/>
    </row>
    <row r="926" spans="1:33" ht="12.75">
      <c r="A926" s="125"/>
      <c r="B926" s="124"/>
      <c r="C926" s="125"/>
      <c r="D926" s="154"/>
      <c r="E926" s="125"/>
      <c r="F926" s="125"/>
      <c r="G926" s="125"/>
      <c r="H926" s="125"/>
      <c r="I926" s="125"/>
      <c r="J926" s="125"/>
      <c r="K926" s="125"/>
      <c r="L926" s="125"/>
      <c r="M926" s="125"/>
      <c r="N926" s="125"/>
      <c r="O926" s="125"/>
      <c r="P926" s="125"/>
      <c r="Q926" s="125"/>
      <c r="R926" s="125"/>
      <c r="S926" s="125"/>
      <c r="T926" s="125"/>
      <c r="U926" s="124"/>
      <c r="V926" s="125"/>
      <c r="W926" s="125"/>
      <c r="X926" s="125"/>
      <c r="Y926" s="125"/>
      <c r="Z926" s="125"/>
      <c r="AA926" s="125"/>
      <c r="AB926" s="125"/>
      <c r="AC926" s="125"/>
      <c r="AD926" s="125"/>
      <c r="AE926" s="125"/>
      <c r="AF926" s="125"/>
      <c r="AG926" s="125"/>
    </row>
    <row r="927" spans="1:33" ht="12.75">
      <c r="A927" s="125"/>
      <c r="B927" s="124"/>
      <c r="C927" s="125"/>
      <c r="D927" s="154"/>
      <c r="E927" s="125"/>
      <c r="F927" s="125"/>
      <c r="G927" s="125"/>
      <c r="H927" s="125"/>
      <c r="I927" s="125"/>
      <c r="J927" s="125"/>
      <c r="K927" s="125"/>
      <c r="L927" s="125"/>
      <c r="M927" s="125"/>
      <c r="N927" s="125"/>
      <c r="O927" s="125"/>
      <c r="P927" s="125"/>
      <c r="Q927" s="125"/>
      <c r="R927" s="125"/>
      <c r="S927" s="125"/>
      <c r="T927" s="125"/>
      <c r="U927" s="124"/>
      <c r="V927" s="125"/>
      <c r="W927" s="125"/>
      <c r="X927" s="125"/>
      <c r="Y927" s="125"/>
      <c r="Z927" s="125"/>
      <c r="AA927" s="125"/>
      <c r="AB927" s="125"/>
      <c r="AC927" s="125"/>
      <c r="AD927" s="125"/>
      <c r="AE927" s="125"/>
      <c r="AF927" s="125"/>
      <c r="AG927" s="125"/>
    </row>
    <row r="928" spans="1:33" ht="12.75">
      <c r="A928" s="125"/>
      <c r="B928" s="124"/>
      <c r="C928" s="125"/>
      <c r="D928" s="154"/>
      <c r="E928" s="125"/>
      <c r="F928" s="125"/>
      <c r="G928" s="125"/>
      <c r="H928" s="125"/>
      <c r="I928" s="125"/>
      <c r="J928" s="125"/>
      <c r="K928" s="125"/>
      <c r="L928" s="125"/>
      <c r="M928" s="125"/>
      <c r="N928" s="125"/>
      <c r="O928" s="125"/>
      <c r="P928" s="125"/>
      <c r="Q928" s="125"/>
      <c r="R928" s="125"/>
      <c r="S928" s="125"/>
      <c r="T928" s="125"/>
      <c r="U928" s="124"/>
      <c r="V928" s="125"/>
      <c r="W928" s="125"/>
      <c r="X928" s="125"/>
      <c r="Y928" s="125"/>
      <c r="Z928" s="125"/>
      <c r="AA928" s="125"/>
      <c r="AB928" s="125"/>
      <c r="AC928" s="125"/>
      <c r="AD928" s="125"/>
      <c r="AE928" s="125"/>
      <c r="AF928" s="125"/>
      <c r="AG928" s="125"/>
    </row>
    <row r="929" spans="1:33" ht="12.75">
      <c r="A929" s="125"/>
      <c r="B929" s="124"/>
      <c r="C929" s="125"/>
      <c r="D929" s="154"/>
      <c r="E929" s="125"/>
      <c r="F929" s="125"/>
      <c r="G929" s="125"/>
      <c r="H929" s="125"/>
      <c r="I929" s="125"/>
      <c r="J929" s="125"/>
      <c r="K929" s="125"/>
      <c r="L929" s="125"/>
      <c r="M929" s="125"/>
      <c r="N929" s="125"/>
      <c r="O929" s="125"/>
      <c r="P929" s="125"/>
      <c r="Q929" s="125"/>
      <c r="R929" s="125"/>
      <c r="S929" s="125"/>
      <c r="T929" s="125"/>
      <c r="U929" s="124"/>
      <c r="V929" s="125"/>
      <c r="W929" s="125"/>
      <c r="X929" s="125"/>
      <c r="Y929" s="125"/>
      <c r="Z929" s="125"/>
      <c r="AA929" s="125"/>
      <c r="AB929" s="125"/>
      <c r="AC929" s="125"/>
      <c r="AD929" s="125"/>
      <c r="AE929" s="125"/>
      <c r="AF929" s="125"/>
      <c r="AG929" s="125"/>
    </row>
    <row r="930" spans="1:33" ht="12.75">
      <c r="A930" s="125"/>
      <c r="B930" s="124"/>
      <c r="C930" s="125"/>
      <c r="D930" s="154"/>
      <c r="E930" s="125"/>
      <c r="F930" s="125"/>
      <c r="G930" s="125"/>
      <c r="H930" s="125"/>
      <c r="I930" s="125"/>
      <c r="J930" s="125"/>
      <c r="K930" s="125"/>
      <c r="L930" s="125"/>
      <c r="M930" s="125"/>
      <c r="N930" s="125"/>
      <c r="O930" s="125"/>
      <c r="P930" s="125"/>
      <c r="Q930" s="125"/>
      <c r="R930" s="125"/>
      <c r="S930" s="125"/>
      <c r="T930" s="125"/>
      <c r="U930" s="124"/>
      <c r="V930" s="125"/>
      <c r="W930" s="125"/>
      <c r="X930" s="125"/>
      <c r="Y930" s="125"/>
      <c r="Z930" s="125"/>
      <c r="AA930" s="125"/>
      <c r="AB930" s="125"/>
      <c r="AC930" s="125"/>
      <c r="AD930" s="125"/>
      <c r="AE930" s="125"/>
      <c r="AF930" s="125"/>
      <c r="AG930" s="125"/>
    </row>
    <row r="931" spans="1:33" ht="12.75">
      <c r="A931" s="125"/>
      <c r="B931" s="124"/>
      <c r="C931" s="125"/>
      <c r="D931" s="154"/>
      <c r="E931" s="125"/>
      <c r="F931" s="125"/>
      <c r="G931" s="125"/>
      <c r="H931" s="125"/>
      <c r="I931" s="125"/>
      <c r="J931" s="125"/>
      <c r="K931" s="125"/>
      <c r="L931" s="125"/>
      <c r="M931" s="125"/>
      <c r="N931" s="125"/>
      <c r="O931" s="125"/>
      <c r="P931" s="125"/>
      <c r="Q931" s="125"/>
      <c r="R931" s="125"/>
      <c r="S931" s="125"/>
      <c r="T931" s="125"/>
      <c r="U931" s="124"/>
      <c r="V931" s="125"/>
      <c r="W931" s="125"/>
      <c r="X931" s="125"/>
      <c r="Y931" s="125"/>
      <c r="Z931" s="125"/>
      <c r="AA931" s="125"/>
      <c r="AB931" s="125"/>
      <c r="AC931" s="125"/>
      <c r="AD931" s="125"/>
      <c r="AE931" s="125"/>
      <c r="AF931" s="125"/>
      <c r="AG931" s="125"/>
    </row>
    <row r="932" spans="1:33" ht="12.75">
      <c r="A932" s="125"/>
      <c r="B932" s="124"/>
      <c r="C932" s="125"/>
      <c r="D932" s="154"/>
      <c r="E932" s="125"/>
      <c r="F932" s="125"/>
      <c r="G932" s="125"/>
      <c r="H932" s="125"/>
      <c r="I932" s="125"/>
      <c r="J932" s="125"/>
      <c r="K932" s="125"/>
      <c r="L932" s="125"/>
      <c r="M932" s="125"/>
      <c r="N932" s="125"/>
      <c r="O932" s="125"/>
      <c r="P932" s="125"/>
      <c r="Q932" s="125"/>
      <c r="R932" s="125"/>
      <c r="S932" s="125"/>
      <c r="T932" s="125"/>
      <c r="U932" s="124"/>
      <c r="V932" s="125"/>
      <c r="W932" s="125"/>
      <c r="X932" s="125"/>
      <c r="Y932" s="125"/>
      <c r="Z932" s="125"/>
      <c r="AA932" s="125"/>
      <c r="AB932" s="125"/>
      <c r="AC932" s="125"/>
      <c r="AD932" s="125"/>
      <c r="AE932" s="125"/>
      <c r="AF932" s="125"/>
      <c r="AG932" s="125"/>
    </row>
    <row r="933" spans="1:33" ht="12.75">
      <c r="A933" s="125"/>
      <c r="B933" s="124"/>
      <c r="C933" s="125"/>
      <c r="D933" s="154"/>
      <c r="E933" s="125"/>
      <c r="F933" s="125"/>
      <c r="G933" s="125"/>
      <c r="H933" s="125"/>
      <c r="I933" s="125"/>
      <c r="J933" s="125"/>
      <c r="K933" s="125"/>
      <c r="L933" s="125"/>
      <c r="M933" s="125"/>
      <c r="N933" s="125"/>
      <c r="O933" s="125"/>
      <c r="P933" s="125"/>
      <c r="Q933" s="125"/>
      <c r="R933" s="125"/>
      <c r="S933" s="125"/>
      <c r="T933" s="125"/>
      <c r="U933" s="124"/>
      <c r="V933" s="125"/>
      <c r="W933" s="125"/>
      <c r="X933" s="125"/>
      <c r="Y933" s="125"/>
      <c r="Z933" s="125"/>
      <c r="AA933" s="125"/>
      <c r="AB933" s="125"/>
      <c r="AC933" s="125"/>
      <c r="AD933" s="125"/>
      <c r="AE933" s="125"/>
      <c r="AF933" s="125"/>
      <c r="AG933" s="125"/>
    </row>
    <row r="934" spans="1:33" ht="12.75">
      <c r="A934" s="125"/>
      <c r="B934" s="124"/>
      <c r="C934" s="125"/>
      <c r="D934" s="154"/>
      <c r="E934" s="125"/>
      <c r="F934" s="125"/>
      <c r="G934" s="125"/>
      <c r="H934" s="125"/>
      <c r="I934" s="125"/>
      <c r="J934" s="125"/>
      <c r="K934" s="125"/>
      <c r="L934" s="125"/>
      <c r="M934" s="125"/>
      <c r="N934" s="125"/>
      <c r="O934" s="125"/>
      <c r="P934" s="125"/>
      <c r="Q934" s="125"/>
      <c r="R934" s="125"/>
      <c r="S934" s="125"/>
      <c r="T934" s="125"/>
      <c r="U934" s="124"/>
      <c r="V934" s="125"/>
      <c r="W934" s="125"/>
      <c r="X934" s="125"/>
      <c r="Y934" s="125"/>
      <c r="Z934" s="125"/>
      <c r="AA934" s="125"/>
      <c r="AB934" s="125"/>
      <c r="AC934" s="125"/>
      <c r="AD934" s="125"/>
      <c r="AE934" s="125"/>
      <c r="AF934" s="125"/>
      <c r="AG934" s="125"/>
    </row>
    <row r="935" spans="1:33" ht="12.75">
      <c r="A935" s="125"/>
      <c r="B935" s="124"/>
      <c r="C935" s="125"/>
      <c r="D935" s="154"/>
      <c r="E935" s="125"/>
      <c r="F935" s="125"/>
      <c r="G935" s="125"/>
      <c r="H935" s="125"/>
      <c r="I935" s="125"/>
      <c r="J935" s="125"/>
      <c r="K935" s="125"/>
      <c r="L935" s="125"/>
      <c r="M935" s="125"/>
      <c r="N935" s="125"/>
      <c r="O935" s="125"/>
      <c r="P935" s="125"/>
      <c r="Q935" s="125"/>
      <c r="R935" s="125"/>
      <c r="S935" s="125"/>
      <c r="T935" s="125"/>
      <c r="U935" s="124"/>
      <c r="V935" s="125"/>
      <c r="W935" s="125"/>
      <c r="X935" s="125"/>
      <c r="Y935" s="125"/>
      <c r="Z935" s="125"/>
      <c r="AA935" s="125"/>
      <c r="AB935" s="125"/>
      <c r="AC935" s="125"/>
      <c r="AD935" s="125"/>
      <c r="AE935" s="125"/>
      <c r="AF935" s="125"/>
      <c r="AG935" s="125"/>
    </row>
    <row r="936" spans="1:33" ht="12.75">
      <c r="A936" s="125"/>
      <c r="B936" s="124"/>
      <c r="C936" s="125"/>
      <c r="D936" s="154"/>
      <c r="E936" s="125"/>
      <c r="F936" s="125"/>
      <c r="G936" s="125"/>
      <c r="H936" s="125"/>
      <c r="I936" s="125"/>
      <c r="J936" s="125"/>
      <c r="K936" s="125"/>
      <c r="L936" s="125"/>
      <c r="M936" s="125"/>
      <c r="N936" s="125"/>
      <c r="O936" s="125"/>
      <c r="P936" s="125"/>
      <c r="Q936" s="125"/>
      <c r="R936" s="125"/>
      <c r="S936" s="125"/>
      <c r="T936" s="125"/>
      <c r="U936" s="124"/>
      <c r="V936" s="125"/>
      <c r="W936" s="125"/>
      <c r="X936" s="125"/>
      <c r="Y936" s="125"/>
      <c r="Z936" s="125"/>
      <c r="AA936" s="125"/>
      <c r="AB936" s="125"/>
      <c r="AC936" s="125"/>
      <c r="AD936" s="125"/>
      <c r="AE936" s="125"/>
      <c r="AF936" s="125"/>
      <c r="AG936" s="125"/>
    </row>
    <row r="937" spans="1:33" ht="12.75">
      <c r="A937" s="125"/>
      <c r="B937" s="124"/>
      <c r="C937" s="125"/>
      <c r="D937" s="154"/>
      <c r="E937" s="125"/>
      <c r="F937" s="125"/>
      <c r="G937" s="125"/>
      <c r="H937" s="125"/>
      <c r="I937" s="125"/>
      <c r="J937" s="125"/>
      <c r="K937" s="125"/>
      <c r="L937" s="125"/>
      <c r="M937" s="125"/>
      <c r="N937" s="125"/>
      <c r="O937" s="125"/>
      <c r="P937" s="125"/>
      <c r="Q937" s="125"/>
      <c r="R937" s="125"/>
      <c r="S937" s="125"/>
      <c r="T937" s="125"/>
      <c r="U937" s="124"/>
      <c r="V937" s="125"/>
      <c r="W937" s="125"/>
      <c r="X937" s="125"/>
      <c r="Y937" s="125"/>
      <c r="Z937" s="125"/>
      <c r="AA937" s="125"/>
      <c r="AB937" s="125"/>
      <c r="AC937" s="125"/>
      <c r="AD937" s="125"/>
      <c r="AE937" s="125"/>
      <c r="AF937" s="125"/>
      <c r="AG937" s="125"/>
    </row>
    <row r="938" spans="1:33" ht="12.75">
      <c r="A938" s="125"/>
      <c r="B938" s="124"/>
      <c r="C938" s="125"/>
      <c r="D938" s="154"/>
      <c r="E938" s="125"/>
      <c r="F938" s="125"/>
      <c r="G938" s="125"/>
      <c r="H938" s="125"/>
      <c r="I938" s="125"/>
      <c r="J938" s="125"/>
      <c r="K938" s="125"/>
      <c r="L938" s="125"/>
      <c r="M938" s="125"/>
      <c r="N938" s="125"/>
      <c r="O938" s="125"/>
      <c r="P938" s="125"/>
      <c r="Q938" s="125"/>
      <c r="R938" s="125"/>
      <c r="S938" s="125"/>
      <c r="T938" s="125"/>
      <c r="U938" s="124"/>
      <c r="V938" s="125"/>
      <c r="W938" s="125"/>
      <c r="X938" s="125"/>
      <c r="Y938" s="125"/>
      <c r="Z938" s="125"/>
      <c r="AA938" s="125"/>
      <c r="AB938" s="125"/>
      <c r="AC938" s="125"/>
      <c r="AD938" s="125"/>
      <c r="AE938" s="125"/>
      <c r="AF938" s="125"/>
      <c r="AG938" s="125"/>
    </row>
    <row r="939" spans="1:33" ht="12.75">
      <c r="A939" s="125"/>
      <c r="B939" s="124"/>
      <c r="C939" s="125"/>
      <c r="D939" s="154"/>
      <c r="E939" s="125"/>
      <c r="F939" s="125"/>
      <c r="G939" s="125"/>
      <c r="H939" s="125"/>
      <c r="I939" s="125"/>
      <c r="J939" s="125"/>
      <c r="K939" s="125"/>
      <c r="L939" s="125"/>
      <c r="M939" s="125"/>
      <c r="N939" s="125"/>
      <c r="O939" s="125"/>
      <c r="P939" s="125"/>
      <c r="Q939" s="125"/>
      <c r="R939" s="125"/>
      <c r="S939" s="125"/>
      <c r="T939" s="125"/>
      <c r="U939" s="124"/>
      <c r="V939" s="125"/>
      <c r="W939" s="125"/>
      <c r="X939" s="125"/>
      <c r="Y939" s="125"/>
      <c r="Z939" s="125"/>
      <c r="AA939" s="125"/>
      <c r="AB939" s="125"/>
      <c r="AC939" s="125"/>
      <c r="AD939" s="125"/>
      <c r="AE939" s="125"/>
      <c r="AF939" s="125"/>
      <c r="AG939" s="125"/>
    </row>
    <row r="940" spans="1:33" ht="12.75">
      <c r="A940" s="125"/>
      <c r="B940" s="124"/>
      <c r="C940" s="125"/>
      <c r="D940" s="154"/>
      <c r="E940" s="125"/>
      <c r="F940" s="125"/>
      <c r="G940" s="125"/>
      <c r="H940" s="125"/>
      <c r="I940" s="125"/>
      <c r="J940" s="125"/>
      <c r="K940" s="125"/>
      <c r="L940" s="125"/>
      <c r="M940" s="125"/>
      <c r="N940" s="125"/>
      <c r="O940" s="125"/>
      <c r="P940" s="125"/>
      <c r="Q940" s="125"/>
      <c r="R940" s="125"/>
      <c r="S940" s="125"/>
      <c r="T940" s="125"/>
      <c r="U940" s="124"/>
      <c r="V940" s="125"/>
      <c r="W940" s="125"/>
      <c r="X940" s="125"/>
      <c r="Y940" s="125"/>
      <c r="Z940" s="125"/>
      <c r="AA940" s="125"/>
      <c r="AB940" s="125"/>
      <c r="AC940" s="125"/>
      <c r="AD940" s="125"/>
      <c r="AE940" s="125"/>
      <c r="AF940" s="125"/>
      <c r="AG940" s="125"/>
    </row>
    <row r="941" spans="1:33" ht="12.75">
      <c r="A941" s="125"/>
      <c r="B941" s="124"/>
      <c r="C941" s="125"/>
      <c r="D941" s="154"/>
      <c r="E941" s="125"/>
      <c r="F941" s="125"/>
      <c r="G941" s="125"/>
      <c r="H941" s="125"/>
      <c r="I941" s="125"/>
      <c r="J941" s="125"/>
      <c r="K941" s="125"/>
      <c r="L941" s="125"/>
      <c r="M941" s="125"/>
      <c r="N941" s="125"/>
      <c r="O941" s="125"/>
      <c r="P941" s="125"/>
      <c r="Q941" s="125"/>
      <c r="R941" s="125"/>
      <c r="S941" s="125"/>
      <c r="T941" s="125"/>
      <c r="U941" s="124"/>
      <c r="V941" s="125"/>
      <c r="W941" s="125"/>
      <c r="X941" s="125"/>
      <c r="Y941" s="125"/>
      <c r="Z941" s="125"/>
      <c r="AA941" s="125"/>
      <c r="AB941" s="125"/>
      <c r="AC941" s="125"/>
      <c r="AD941" s="125"/>
      <c r="AE941" s="125"/>
      <c r="AF941" s="125"/>
      <c r="AG941" s="125"/>
    </row>
    <row r="942" spans="1:33" ht="12.75">
      <c r="A942" s="125"/>
      <c r="B942" s="124"/>
      <c r="C942" s="125"/>
      <c r="D942" s="154"/>
      <c r="E942" s="125"/>
      <c r="F942" s="125"/>
      <c r="G942" s="125"/>
      <c r="H942" s="125"/>
      <c r="I942" s="125"/>
      <c r="J942" s="125"/>
      <c r="K942" s="125"/>
      <c r="L942" s="125"/>
      <c r="M942" s="125"/>
      <c r="N942" s="125"/>
      <c r="O942" s="125"/>
      <c r="P942" s="125"/>
      <c r="Q942" s="125"/>
      <c r="R942" s="125"/>
      <c r="S942" s="125"/>
      <c r="T942" s="125"/>
      <c r="U942" s="124"/>
      <c r="V942" s="125"/>
      <c r="W942" s="125"/>
      <c r="X942" s="125"/>
      <c r="Y942" s="125"/>
      <c r="Z942" s="125"/>
      <c r="AA942" s="125"/>
      <c r="AB942" s="125"/>
      <c r="AC942" s="125"/>
      <c r="AD942" s="125"/>
      <c r="AE942" s="125"/>
      <c r="AF942" s="125"/>
      <c r="AG942" s="125"/>
    </row>
    <row r="943" spans="1:33" ht="12.75">
      <c r="A943" s="125"/>
      <c r="B943" s="124"/>
      <c r="C943" s="125"/>
      <c r="D943" s="154"/>
      <c r="E943" s="125"/>
      <c r="F943" s="125"/>
      <c r="G943" s="125"/>
      <c r="H943" s="125"/>
      <c r="I943" s="125"/>
      <c r="J943" s="125"/>
      <c r="K943" s="125"/>
      <c r="L943" s="125"/>
      <c r="M943" s="125"/>
      <c r="N943" s="125"/>
      <c r="O943" s="125"/>
      <c r="P943" s="125"/>
      <c r="Q943" s="125"/>
      <c r="R943" s="125"/>
      <c r="S943" s="125"/>
      <c r="T943" s="125"/>
      <c r="U943" s="124"/>
      <c r="V943" s="125"/>
      <c r="W943" s="125"/>
      <c r="X943" s="125"/>
      <c r="Y943" s="125"/>
      <c r="Z943" s="125"/>
      <c r="AA943" s="125"/>
      <c r="AB943" s="125"/>
      <c r="AC943" s="125"/>
      <c r="AD943" s="125"/>
      <c r="AE943" s="125"/>
      <c r="AF943" s="125"/>
      <c r="AG943" s="125"/>
    </row>
    <row r="944" spans="1:33" ht="12.75">
      <c r="A944" s="125"/>
      <c r="B944" s="124"/>
      <c r="C944" s="125"/>
      <c r="D944" s="154"/>
      <c r="E944" s="125"/>
      <c r="F944" s="125"/>
      <c r="G944" s="125"/>
      <c r="H944" s="125"/>
      <c r="I944" s="125"/>
      <c r="J944" s="125"/>
      <c r="K944" s="125"/>
      <c r="L944" s="125"/>
      <c r="M944" s="125"/>
      <c r="N944" s="125"/>
      <c r="O944" s="125"/>
      <c r="P944" s="125"/>
      <c r="Q944" s="125"/>
      <c r="R944" s="125"/>
      <c r="S944" s="125"/>
      <c r="T944" s="125"/>
      <c r="U944" s="124"/>
      <c r="V944" s="125"/>
      <c r="W944" s="125"/>
      <c r="X944" s="125"/>
      <c r="Y944" s="125"/>
      <c r="Z944" s="125"/>
      <c r="AA944" s="125"/>
      <c r="AB944" s="125"/>
      <c r="AC944" s="125"/>
      <c r="AD944" s="125"/>
      <c r="AE944" s="125"/>
      <c r="AF944" s="125"/>
      <c r="AG944" s="125"/>
    </row>
    <row r="945" spans="1:33" ht="12.75">
      <c r="A945" s="125"/>
      <c r="B945" s="124"/>
      <c r="C945" s="125"/>
      <c r="D945" s="154"/>
      <c r="E945" s="125"/>
      <c r="F945" s="125"/>
      <c r="G945" s="125"/>
      <c r="H945" s="125"/>
      <c r="I945" s="125"/>
      <c r="J945" s="125"/>
      <c r="K945" s="125"/>
      <c r="L945" s="125"/>
      <c r="M945" s="125"/>
      <c r="N945" s="125"/>
      <c r="O945" s="125"/>
      <c r="P945" s="125"/>
      <c r="Q945" s="125"/>
      <c r="R945" s="125"/>
      <c r="S945" s="125"/>
      <c r="T945" s="125"/>
      <c r="U945" s="124"/>
      <c r="V945" s="125"/>
      <c r="W945" s="125"/>
      <c r="X945" s="125"/>
      <c r="Y945" s="125"/>
      <c r="Z945" s="125"/>
      <c r="AA945" s="125"/>
      <c r="AB945" s="125"/>
      <c r="AC945" s="125"/>
      <c r="AD945" s="125"/>
      <c r="AE945" s="125"/>
      <c r="AF945" s="125"/>
      <c r="AG945" s="125"/>
    </row>
    <row r="946" spans="1:33" ht="12.75">
      <c r="A946" s="125"/>
      <c r="B946" s="124"/>
      <c r="C946" s="125"/>
      <c r="D946" s="154"/>
      <c r="E946" s="125"/>
      <c r="F946" s="125"/>
      <c r="G946" s="125"/>
      <c r="H946" s="125"/>
      <c r="I946" s="125"/>
      <c r="J946" s="125"/>
      <c r="K946" s="125"/>
      <c r="L946" s="125"/>
      <c r="M946" s="125"/>
      <c r="N946" s="125"/>
      <c r="O946" s="125"/>
      <c r="P946" s="125"/>
      <c r="Q946" s="125"/>
      <c r="R946" s="125"/>
      <c r="S946" s="125"/>
      <c r="T946" s="125"/>
      <c r="U946" s="124"/>
      <c r="V946" s="125"/>
      <c r="W946" s="125"/>
      <c r="X946" s="125"/>
      <c r="Y946" s="125"/>
      <c r="Z946" s="125"/>
      <c r="AA946" s="125"/>
      <c r="AB946" s="125"/>
      <c r="AC946" s="125"/>
      <c r="AD946" s="125"/>
      <c r="AE946" s="125"/>
      <c r="AF946" s="125"/>
      <c r="AG946" s="125"/>
    </row>
    <row r="947" spans="1:33" ht="12.75">
      <c r="A947" s="125"/>
      <c r="B947" s="124"/>
      <c r="C947" s="125"/>
      <c r="D947" s="154"/>
      <c r="E947" s="125"/>
      <c r="F947" s="125"/>
      <c r="G947" s="125"/>
      <c r="H947" s="125"/>
      <c r="I947" s="125"/>
      <c r="J947" s="125"/>
      <c r="K947" s="125"/>
      <c r="L947" s="125"/>
      <c r="M947" s="125"/>
      <c r="N947" s="125"/>
      <c r="O947" s="125"/>
      <c r="P947" s="125"/>
      <c r="Q947" s="125"/>
      <c r="R947" s="125"/>
      <c r="S947" s="125"/>
      <c r="T947" s="125"/>
      <c r="U947" s="124"/>
      <c r="V947" s="125"/>
      <c r="W947" s="125"/>
      <c r="X947" s="125"/>
      <c r="Y947" s="125"/>
      <c r="Z947" s="125"/>
      <c r="AA947" s="125"/>
      <c r="AB947" s="125"/>
      <c r="AC947" s="125"/>
      <c r="AD947" s="125"/>
      <c r="AE947" s="125"/>
      <c r="AF947" s="125"/>
      <c r="AG947" s="125"/>
    </row>
    <row r="948" spans="1:33" ht="12.75">
      <c r="A948" s="125"/>
      <c r="B948" s="124"/>
      <c r="C948" s="125"/>
      <c r="D948" s="154"/>
      <c r="E948" s="125"/>
      <c r="F948" s="125"/>
      <c r="G948" s="125"/>
      <c r="H948" s="125"/>
      <c r="I948" s="125"/>
      <c r="J948" s="125"/>
      <c r="K948" s="125"/>
      <c r="L948" s="125"/>
      <c r="M948" s="125"/>
      <c r="N948" s="125"/>
      <c r="O948" s="125"/>
      <c r="P948" s="125"/>
      <c r="Q948" s="125"/>
      <c r="R948" s="125"/>
      <c r="S948" s="125"/>
      <c r="T948" s="125"/>
      <c r="U948" s="124"/>
      <c r="V948" s="125"/>
      <c r="W948" s="125"/>
      <c r="X948" s="125"/>
      <c r="Y948" s="125"/>
      <c r="Z948" s="125"/>
      <c r="AA948" s="125"/>
      <c r="AB948" s="125"/>
      <c r="AC948" s="125"/>
      <c r="AD948" s="125"/>
      <c r="AE948" s="125"/>
      <c r="AF948" s="125"/>
      <c r="AG948" s="125"/>
    </row>
    <row r="949" spans="1:33" ht="12.75">
      <c r="A949" s="125"/>
      <c r="B949" s="124"/>
      <c r="C949" s="125"/>
      <c r="D949" s="154"/>
      <c r="E949" s="125"/>
      <c r="F949" s="125"/>
      <c r="G949" s="125"/>
      <c r="H949" s="125"/>
      <c r="I949" s="125"/>
      <c r="J949" s="125"/>
      <c r="K949" s="125"/>
      <c r="L949" s="125"/>
      <c r="M949" s="125"/>
      <c r="N949" s="125"/>
      <c r="O949" s="125"/>
      <c r="P949" s="125"/>
      <c r="Q949" s="125"/>
      <c r="R949" s="125"/>
      <c r="S949" s="125"/>
      <c r="T949" s="125"/>
      <c r="U949" s="124"/>
      <c r="V949" s="125"/>
      <c r="W949" s="125"/>
      <c r="X949" s="125"/>
      <c r="Y949" s="125"/>
      <c r="Z949" s="125"/>
      <c r="AA949" s="125"/>
      <c r="AB949" s="125"/>
      <c r="AC949" s="125"/>
      <c r="AD949" s="125"/>
      <c r="AE949" s="125"/>
      <c r="AF949" s="125"/>
      <c r="AG949" s="125"/>
    </row>
    <row r="950" spans="1:33" ht="12.75">
      <c r="A950" s="125"/>
      <c r="B950" s="124"/>
      <c r="C950" s="125"/>
      <c r="D950" s="154"/>
      <c r="E950" s="125"/>
      <c r="F950" s="125"/>
      <c r="G950" s="125"/>
      <c r="H950" s="125"/>
      <c r="I950" s="125"/>
      <c r="J950" s="125"/>
      <c r="K950" s="125"/>
      <c r="L950" s="125"/>
      <c r="M950" s="125"/>
      <c r="N950" s="125"/>
      <c r="O950" s="125"/>
      <c r="P950" s="125"/>
      <c r="Q950" s="125"/>
      <c r="R950" s="125"/>
      <c r="S950" s="125"/>
      <c r="T950" s="125"/>
      <c r="U950" s="124"/>
      <c r="V950" s="125"/>
      <c r="W950" s="125"/>
      <c r="X950" s="125"/>
      <c r="Y950" s="125"/>
      <c r="Z950" s="125"/>
      <c r="AA950" s="125"/>
      <c r="AB950" s="125"/>
      <c r="AC950" s="125"/>
      <c r="AD950" s="125"/>
      <c r="AE950" s="125"/>
      <c r="AF950" s="125"/>
      <c r="AG950" s="125"/>
    </row>
    <row r="951" spans="1:33" ht="12.75">
      <c r="A951" s="125"/>
      <c r="B951" s="124"/>
      <c r="C951" s="125"/>
      <c r="D951" s="154"/>
      <c r="E951" s="125"/>
      <c r="F951" s="125"/>
      <c r="G951" s="125"/>
      <c r="H951" s="125"/>
      <c r="I951" s="125"/>
      <c r="J951" s="125"/>
      <c r="K951" s="125"/>
      <c r="L951" s="125"/>
      <c r="M951" s="125"/>
      <c r="N951" s="125"/>
      <c r="O951" s="125"/>
      <c r="P951" s="125"/>
      <c r="Q951" s="125"/>
      <c r="R951" s="125"/>
      <c r="S951" s="125"/>
      <c r="T951" s="125"/>
      <c r="U951" s="124"/>
      <c r="V951" s="125"/>
      <c r="W951" s="125"/>
      <c r="X951" s="125"/>
      <c r="Y951" s="125"/>
      <c r="Z951" s="125"/>
      <c r="AA951" s="125"/>
      <c r="AB951" s="125"/>
      <c r="AC951" s="125"/>
      <c r="AD951" s="125"/>
      <c r="AE951" s="125"/>
      <c r="AF951" s="125"/>
      <c r="AG951" s="125"/>
    </row>
    <row r="952" spans="1:33" ht="12.75">
      <c r="A952" s="125"/>
      <c r="B952" s="124"/>
      <c r="C952" s="125"/>
      <c r="D952" s="154"/>
      <c r="E952" s="125"/>
      <c r="F952" s="125"/>
      <c r="G952" s="125"/>
      <c r="H952" s="125"/>
      <c r="I952" s="125"/>
      <c r="J952" s="125"/>
      <c r="K952" s="125"/>
      <c r="L952" s="125"/>
      <c r="M952" s="125"/>
      <c r="N952" s="125"/>
      <c r="O952" s="125"/>
      <c r="P952" s="125"/>
      <c r="Q952" s="125"/>
      <c r="R952" s="125"/>
      <c r="S952" s="125"/>
      <c r="T952" s="125"/>
      <c r="U952" s="124"/>
      <c r="V952" s="125"/>
      <c r="W952" s="125"/>
      <c r="X952" s="125"/>
      <c r="Y952" s="125"/>
      <c r="Z952" s="125"/>
      <c r="AA952" s="125"/>
      <c r="AB952" s="125"/>
      <c r="AC952" s="125"/>
      <c r="AD952" s="125"/>
      <c r="AE952" s="125"/>
      <c r="AF952" s="125"/>
      <c r="AG952" s="125"/>
    </row>
    <row r="953" spans="1:33" ht="12.75">
      <c r="A953" s="125"/>
      <c r="B953" s="124"/>
      <c r="C953" s="125"/>
      <c r="D953" s="154"/>
      <c r="E953" s="125"/>
      <c r="F953" s="125"/>
      <c r="G953" s="125"/>
      <c r="H953" s="125"/>
      <c r="I953" s="125"/>
      <c r="J953" s="125"/>
      <c r="K953" s="125"/>
      <c r="L953" s="125"/>
      <c r="M953" s="125"/>
      <c r="N953" s="125"/>
      <c r="O953" s="125"/>
      <c r="P953" s="125"/>
      <c r="Q953" s="125"/>
      <c r="R953" s="125"/>
      <c r="S953" s="125"/>
      <c r="T953" s="125"/>
      <c r="U953" s="124"/>
      <c r="V953" s="125"/>
      <c r="W953" s="125"/>
      <c r="X953" s="125"/>
      <c r="Y953" s="125"/>
      <c r="Z953" s="125"/>
      <c r="AA953" s="125"/>
      <c r="AB953" s="125"/>
      <c r="AC953" s="125"/>
      <c r="AD953" s="125"/>
      <c r="AE953" s="125"/>
      <c r="AF953" s="125"/>
      <c r="AG953" s="125"/>
    </row>
    <row r="954" spans="1:33" ht="12.75">
      <c r="A954" s="125"/>
      <c r="B954" s="124"/>
      <c r="C954" s="125"/>
      <c r="D954" s="154"/>
      <c r="E954" s="125"/>
      <c r="F954" s="125"/>
      <c r="G954" s="125"/>
      <c r="H954" s="125"/>
      <c r="I954" s="125"/>
      <c r="J954" s="125"/>
      <c r="K954" s="125"/>
      <c r="L954" s="125"/>
      <c r="M954" s="125"/>
      <c r="N954" s="125"/>
      <c r="O954" s="125"/>
      <c r="P954" s="125"/>
      <c r="Q954" s="125"/>
      <c r="R954" s="125"/>
      <c r="S954" s="125"/>
      <c r="T954" s="125"/>
      <c r="U954" s="124"/>
      <c r="V954" s="125"/>
      <c r="W954" s="125"/>
      <c r="X954" s="125"/>
      <c r="Y954" s="125"/>
      <c r="Z954" s="125"/>
      <c r="AA954" s="125"/>
      <c r="AB954" s="125"/>
      <c r="AC954" s="125"/>
      <c r="AD954" s="125"/>
      <c r="AE954" s="125"/>
      <c r="AF954" s="125"/>
      <c r="AG954" s="125"/>
    </row>
    <row r="955" spans="1:33" ht="12.75">
      <c r="A955" s="125"/>
      <c r="B955" s="124"/>
      <c r="C955" s="125"/>
      <c r="D955" s="154"/>
      <c r="E955" s="125"/>
      <c r="F955" s="125"/>
      <c r="G955" s="125"/>
      <c r="H955" s="125"/>
      <c r="I955" s="125"/>
      <c r="J955" s="125"/>
      <c r="K955" s="125"/>
      <c r="L955" s="125"/>
      <c r="M955" s="125"/>
      <c r="N955" s="125"/>
      <c r="O955" s="125"/>
      <c r="P955" s="125"/>
      <c r="Q955" s="125"/>
      <c r="R955" s="125"/>
      <c r="S955" s="125"/>
      <c r="T955" s="125"/>
      <c r="U955" s="124"/>
      <c r="V955" s="125"/>
      <c r="W955" s="125"/>
      <c r="X955" s="125"/>
      <c r="Y955" s="125"/>
      <c r="Z955" s="125"/>
      <c r="AA955" s="125"/>
      <c r="AB955" s="125"/>
      <c r="AC955" s="125"/>
      <c r="AD955" s="125"/>
      <c r="AE955" s="125"/>
      <c r="AF955" s="125"/>
      <c r="AG955" s="125"/>
    </row>
    <row r="956" spans="1:33" ht="12.75">
      <c r="A956" s="125"/>
      <c r="B956" s="124"/>
      <c r="C956" s="125"/>
      <c r="D956" s="154"/>
      <c r="E956" s="125"/>
      <c r="F956" s="125"/>
      <c r="G956" s="125"/>
      <c r="H956" s="125"/>
      <c r="I956" s="125"/>
      <c r="J956" s="125"/>
      <c r="K956" s="125"/>
      <c r="L956" s="125"/>
      <c r="M956" s="125"/>
      <c r="N956" s="125"/>
      <c r="O956" s="125"/>
      <c r="P956" s="125"/>
      <c r="Q956" s="125"/>
      <c r="R956" s="125"/>
      <c r="S956" s="125"/>
      <c r="T956" s="125"/>
      <c r="U956" s="124"/>
      <c r="V956" s="125"/>
      <c r="W956" s="125"/>
      <c r="X956" s="125"/>
      <c r="Y956" s="125"/>
      <c r="Z956" s="125"/>
      <c r="AA956" s="125"/>
      <c r="AB956" s="125"/>
      <c r="AC956" s="125"/>
      <c r="AD956" s="125"/>
      <c r="AE956" s="125"/>
      <c r="AF956" s="125"/>
      <c r="AG956" s="125"/>
    </row>
    <row r="957" spans="1:33" ht="12.75">
      <c r="A957" s="125"/>
      <c r="B957" s="124"/>
      <c r="C957" s="125"/>
      <c r="D957" s="154"/>
      <c r="E957" s="125"/>
      <c r="F957" s="125"/>
      <c r="G957" s="125"/>
      <c r="H957" s="125"/>
      <c r="I957" s="125"/>
      <c r="J957" s="125"/>
      <c r="K957" s="125"/>
      <c r="L957" s="125"/>
      <c r="M957" s="125"/>
      <c r="N957" s="125"/>
      <c r="O957" s="125"/>
      <c r="P957" s="125"/>
      <c r="Q957" s="125"/>
      <c r="R957" s="125"/>
      <c r="S957" s="125"/>
      <c r="T957" s="125"/>
      <c r="U957" s="124"/>
      <c r="V957" s="125"/>
      <c r="W957" s="125"/>
      <c r="X957" s="125"/>
      <c r="Y957" s="125"/>
      <c r="Z957" s="125"/>
      <c r="AA957" s="125"/>
      <c r="AB957" s="125"/>
      <c r="AC957" s="125"/>
      <c r="AD957" s="125"/>
      <c r="AE957" s="125"/>
      <c r="AF957" s="125"/>
      <c r="AG957" s="125"/>
    </row>
    <row r="958" spans="1:33" ht="12.75">
      <c r="A958" s="125"/>
      <c r="B958" s="124"/>
      <c r="C958" s="125"/>
      <c r="D958" s="154"/>
      <c r="E958" s="125"/>
      <c r="F958" s="125"/>
      <c r="G958" s="125"/>
      <c r="H958" s="125"/>
      <c r="I958" s="125"/>
      <c r="J958" s="125"/>
      <c r="K958" s="125"/>
      <c r="L958" s="125"/>
      <c r="M958" s="125"/>
      <c r="N958" s="125"/>
      <c r="O958" s="125"/>
      <c r="P958" s="125"/>
      <c r="Q958" s="125"/>
      <c r="R958" s="125"/>
      <c r="S958" s="125"/>
      <c r="T958" s="125"/>
      <c r="U958" s="124"/>
      <c r="V958" s="125"/>
      <c r="W958" s="125"/>
      <c r="X958" s="125"/>
      <c r="Y958" s="125"/>
      <c r="Z958" s="125"/>
      <c r="AA958" s="125"/>
      <c r="AB958" s="125"/>
      <c r="AC958" s="125"/>
      <c r="AD958" s="125"/>
      <c r="AE958" s="125"/>
      <c r="AF958" s="125"/>
      <c r="AG958" s="125"/>
    </row>
    <row r="959" spans="1:33" ht="12.75">
      <c r="A959" s="125"/>
      <c r="B959" s="124"/>
      <c r="C959" s="125"/>
      <c r="D959" s="154"/>
      <c r="E959" s="125"/>
      <c r="F959" s="125"/>
      <c r="G959" s="125"/>
      <c r="H959" s="125"/>
      <c r="I959" s="125"/>
      <c r="J959" s="125"/>
      <c r="K959" s="125"/>
      <c r="L959" s="125"/>
      <c r="M959" s="125"/>
      <c r="N959" s="125"/>
      <c r="O959" s="125"/>
      <c r="P959" s="125"/>
      <c r="Q959" s="125"/>
      <c r="R959" s="125"/>
      <c r="S959" s="125"/>
      <c r="T959" s="125"/>
      <c r="U959" s="124"/>
      <c r="V959" s="125"/>
      <c r="W959" s="125"/>
      <c r="X959" s="125"/>
      <c r="Y959" s="125"/>
      <c r="Z959" s="125"/>
      <c r="AA959" s="125"/>
      <c r="AB959" s="125"/>
      <c r="AC959" s="125"/>
      <c r="AD959" s="125"/>
      <c r="AE959" s="125"/>
      <c r="AF959" s="125"/>
      <c r="AG959" s="125"/>
    </row>
    <row r="960" spans="1:33" ht="12.75">
      <c r="A960" s="125"/>
      <c r="B960" s="124"/>
      <c r="C960" s="125"/>
      <c r="D960" s="154"/>
      <c r="E960" s="125"/>
      <c r="F960" s="125"/>
      <c r="G960" s="125"/>
      <c r="H960" s="125"/>
      <c r="I960" s="125"/>
      <c r="J960" s="125"/>
      <c r="K960" s="125"/>
      <c r="L960" s="125"/>
      <c r="M960" s="125"/>
      <c r="N960" s="125"/>
      <c r="O960" s="125"/>
      <c r="P960" s="125"/>
      <c r="Q960" s="125"/>
      <c r="R960" s="125"/>
      <c r="S960" s="125"/>
      <c r="T960" s="125"/>
      <c r="U960" s="124"/>
      <c r="V960" s="125"/>
      <c r="W960" s="125"/>
      <c r="X960" s="125"/>
      <c r="Y960" s="125"/>
      <c r="Z960" s="125"/>
      <c r="AA960" s="125"/>
      <c r="AB960" s="125"/>
      <c r="AC960" s="125"/>
      <c r="AD960" s="125"/>
      <c r="AE960" s="125"/>
      <c r="AF960" s="125"/>
      <c r="AG960" s="125"/>
    </row>
    <row r="961" spans="1:33" ht="12.75">
      <c r="A961" s="125"/>
      <c r="B961" s="124"/>
      <c r="C961" s="125"/>
      <c r="D961" s="154"/>
      <c r="E961" s="125"/>
      <c r="F961" s="125"/>
      <c r="G961" s="125"/>
      <c r="H961" s="125"/>
      <c r="I961" s="125"/>
      <c r="J961" s="125"/>
      <c r="K961" s="125"/>
      <c r="L961" s="125"/>
      <c r="M961" s="125"/>
      <c r="N961" s="125"/>
      <c r="O961" s="125"/>
      <c r="P961" s="125"/>
      <c r="Q961" s="125"/>
      <c r="R961" s="125"/>
      <c r="S961" s="125"/>
      <c r="T961" s="125"/>
      <c r="U961" s="124"/>
      <c r="V961" s="125"/>
      <c r="W961" s="125"/>
      <c r="X961" s="125"/>
      <c r="Y961" s="125"/>
      <c r="Z961" s="125"/>
      <c r="AA961" s="125"/>
      <c r="AB961" s="125"/>
      <c r="AC961" s="125"/>
      <c r="AD961" s="125"/>
      <c r="AE961" s="125"/>
      <c r="AF961" s="125"/>
      <c r="AG961" s="125"/>
    </row>
    <row r="962" spans="1:33" ht="12.75">
      <c r="A962" s="125"/>
      <c r="B962" s="124"/>
      <c r="C962" s="125"/>
      <c r="D962" s="154"/>
      <c r="E962" s="125"/>
      <c r="F962" s="125"/>
      <c r="G962" s="125"/>
      <c r="H962" s="125"/>
      <c r="I962" s="125"/>
      <c r="J962" s="125"/>
      <c r="K962" s="125"/>
      <c r="L962" s="125"/>
      <c r="M962" s="125"/>
      <c r="N962" s="125"/>
      <c r="O962" s="125"/>
      <c r="P962" s="125"/>
      <c r="Q962" s="125"/>
      <c r="R962" s="125"/>
      <c r="S962" s="125"/>
      <c r="T962" s="125"/>
      <c r="U962" s="124"/>
      <c r="V962" s="125"/>
      <c r="W962" s="125"/>
      <c r="X962" s="125"/>
      <c r="Y962" s="125"/>
      <c r="Z962" s="125"/>
      <c r="AA962" s="125"/>
      <c r="AB962" s="125"/>
      <c r="AC962" s="125"/>
      <c r="AD962" s="125"/>
      <c r="AE962" s="125"/>
      <c r="AF962" s="125"/>
      <c r="AG962" s="125"/>
    </row>
    <row r="963" spans="1:33" ht="12.75">
      <c r="A963" s="125"/>
      <c r="B963" s="124"/>
      <c r="C963" s="125"/>
      <c r="D963" s="154"/>
      <c r="E963" s="125"/>
      <c r="F963" s="125"/>
      <c r="G963" s="125"/>
      <c r="H963" s="125"/>
      <c r="I963" s="125"/>
      <c r="J963" s="125"/>
      <c r="K963" s="125"/>
      <c r="L963" s="125"/>
      <c r="M963" s="125"/>
      <c r="N963" s="125"/>
      <c r="O963" s="125"/>
      <c r="P963" s="125"/>
      <c r="Q963" s="125"/>
      <c r="R963" s="125"/>
      <c r="S963" s="125"/>
      <c r="T963" s="125"/>
      <c r="U963" s="124"/>
      <c r="V963" s="125"/>
      <c r="W963" s="125"/>
      <c r="X963" s="125"/>
      <c r="Y963" s="125"/>
      <c r="Z963" s="125"/>
      <c r="AA963" s="125"/>
      <c r="AB963" s="125"/>
      <c r="AC963" s="125"/>
      <c r="AD963" s="125"/>
      <c r="AE963" s="125"/>
      <c r="AF963" s="125"/>
      <c r="AG963" s="125"/>
    </row>
    <row r="964" spans="1:33" ht="12.75">
      <c r="A964" s="125"/>
      <c r="B964" s="124"/>
      <c r="C964" s="125"/>
      <c r="D964" s="154"/>
      <c r="E964" s="125"/>
      <c r="F964" s="125"/>
      <c r="G964" s="125"/>
      <c r="H964" s="125"/>
      <c r="I964" s="125"/>
      <c r="J964" s="125"/>
      <c r="K964" s="125"/>
      <c r="L964" s="125"/>
      <c r="M964" s="125"/>
      <c r="N964" s="125"/>
      <c r="O964" s="125"/>
      <c r="P964" s="125"/>
      <c r="Q964" s="125"/>
      <c r="R964" s="125"/>
      <c r="S964" s="125"/>
      <c r="T964" s="125"/>
      <c r="U964" s="124"/>
      <c r="V964" s="125"/>
      <c r="W964" s="125"/>
      <c r="X964" s="125"/>
      <c r="Y964" s="125"/>
      <c r="Z964" s="125"/>
      <c r="AA964" s="125"/>
      <c r="AB964" s="125"/>
      <c r="AC964" s="125"/>
      <c r="AD964" s="125"/>
      <c r="AE964" s="125"/>
      <c r="AF964" s="125"/>
      <c r="AG964" s="125"/>
    </row>
    <row r="965" spans="1:33" ht="12.75">
      <c r="A965" s="125"/>
      <c r="B965" s="124"/>
      <c r="C965" s="125"/>
      <c r="D965" s="154"/>
      <c r="E965" s="125"/>
      <c r="F965" s="125"/>
      <c r="G965" s="125"/>
      <c r="H965" s="125"/>
      <c r="I965" s="125"/>
      <c r="J965" s="125"/>
      <c r="K965" s="125"/>
      <c r="L965" s="125"/>
      <c r="M965" s="125"/>
      <c r="N965" s="125"/>
      <c r="O965" s="125"/>
      <c r="P965" s="125"/>
      <c r="Q965" s="125"/>
      <c r="R965" s="125"/>
      <c r="S965" s="125"/>
      <c r="T965" s="125"/>
      <c r="U965" s="124"/>
      <c r="V965" s="125"/>
      <c r="W965" s="125"/>
      <c r="X965" s="125"/>
      <c r="Y965" s="125"/>
      <c r="Z965" s="125"/>
      <c r="AA965" s="125"/>
      <c r="AB965" s="125"/>
      <c r="AC965" s="125"/>
      <c r="AD965" s="125"/>
      <c r="AE965" s="125"/>
      <c r="AF965" s="125"/>
      <c r="AG965" s="125"/>
    </row>
    <row r="966" spans="1:33" ht="12.75">
      <c r="A966" s="125"/>
      <c r="B966" s="124"/>
      <c r="C966" s="125"/>
      <c r="D966" s="154"/>
      <c r="E966" s="125"/>
      <c r="F966" s="125"/>
      <c r="G966" s="125"/>
      <c r="H966" s="125"/>
      <c r="I966" s="125"/>
      <c r="J966" s="125"/>
      <c r="K966" s="125"/>
      <c r="L966" s="125"/>
      <c r="M966" s="125"/>
      <c r="N966" s="125"/>
      <c r="O966" s="125"/>
      <c r="P966" s="125"/>
      <c r="Q966" s="125"/>
      <c r="R966" s="125"/>
      <c r="S966" s="125"/>
      <c r="T966" s="125"/>
      <c r="U966" s="124"/>
      <c r="V966" s="125"/>
      <c r="W966" s="125"/>
      <c r="X966" s="125"/>
      <c r="Y966" s="125"/>
      <c r="Z966" s="125"/>
      <c r="AA966" s="125"/>
      <c r="AB966" s="125"/>
      <c r="AC966" s="125"/>
      <c r="AD966" s="125"/>
      <c r="AE966" s="125"/>
      <c r="AF966" s="125"/>
      <c r="AG966" s="125"/>
    </row>
    <row r="967" spans="1:33" ht="12.75">
      <c r="A967" s="125"/>
      <c r="B967" s="124"/>
      <c r="C967" s="125"/>
      <c r="D967" s="154"/>
      <c r="E967" s="125"/>
      <c r="F967" s="125"/>
      <c r="G967" s="125"/>
      <c r="H967" s="125"/>
      <c r="I967" s="125"/>
      <c r="J967" s="125"/>
      <c r="K967" s="125"/>
      <c r="L967" s="125"/>
      <c r="M967" s="125"/>
      <c r="N967" s="125"/>
      <c r="O967" s="125"/>
      <c r="P967" s="125"/>
      <c r="Q967" s="125"/>
      <c r="R967" s="125"/>
      <c r="S967" s="125"/>
      <c r="T967" s="125"/>
      <c r="U967" s="124"/>
      <c r="V967" s="125"/>
      <c r="W967" s="125"/>
      <c r="X967" s="125"/>
      <c r="Y967" s="125"/>
      <c r="Z967" s="125"/>
      <c r="AA967" s="125"/>
      <c r="AB967" s="125"/>
      <c r="AC967" s="125"/>
      <c r="AD967" s="125"/>
      <c r="AE967" s="125"/>
      <c r="AF967" s="125"/>
      <c r="AG967" s="125"/>
    </row>
    <row r="968" spans="1:33" ht="12.75">
      <c r="A968" s="125"/>
      <c r="B968" s="124"/>
      <c r="C968" s="125"/>
      <c r="D968" s="154"/>
      <c r="E968" s="125"/>
      <c r="F968" s="125"/>
      <c r="G968" s="125"/>
      <c r="H968" s="125"/>
      <c r="I968" s="125"/>
      <c r="J968" s="125"/>
      <c r="K968" s="125"/>
      <c r="L968" s="125"/>
      <c r="M968" s="125"/>
      <c r="N968" s="125"/>
      <c r="O968" s="125"/>
      <c r="P968" s="125"/>
      <c r="Q968" s="125"/>
      <c r="R968" s="125"/>
      <c r="S968" s="125"/>
      <c r="T968" s="125"/>
      <c r="U968" s="124"/>
      <c r="V968" s="125"/>
      <c r="W968" s="125"/>
      <c r="X968" s="125"/>
      <c r="Y968" s="125"/>
      <c r="Z968" s="125"/>
      <c r="AA968" s="125"/>
      <c r="AB968" s="125"/>
      <c r="AC968" s="125"/>
      <c r="AD968" s="125"/>
      <c r="AE968" s="125"/>
      <c r="AF968" s="125"/>
      <c r="AG968" s="125"/>
    </row>
    <row r="969" spans="1:33" ht="12.75">
      <c r="A969" s="125"/>
      <c r="B969" s="124"/>
      <c r="C969" s="125"/>
      <c r="D969" s="154"/>
      <c r="E969" s="125"/>
      <c r="F969" s="125"/>
      <c r="G969" s="125"/>
      <c r="H969" s="125"/>
      <c r="I969" s="125"/>
      <c r="J969" s="125"/>
      <c r="K969" s="125"/>
      <c r="L969" s="125"/>
      <c r="M969" s="125"/>
      <c r="N969" s="125"/>
      <c r="O969" s="125"/>
      <c r="P969" s="125"/>
      <c r="Q969" s="125"/>
      <c r="R969" s="125"/>
      <c r="S969" s="125"/>
      <c r="T969" s="125"/>
      <c r="U969" s="124"/>
      <c r="V969" s="125"/>
      <c r="W969" s="125"/>
      <c r="X969" s="125"/>
      <c r="Y969" s="125"/>
      <c r="Z969" s="125"/>
      <c r="AA969" s="125"/>
      <c r="AB969" s="125"/>
      <c r="AC969" s="125"/>
      <c r="AD969" s="125"/>
      <c r="AE969" s="125"/>
      <c r="AF969" s="125"/>
      <c r="AG969" s="125"/>
    </row>
    <row r="970" spans="1:33" ht="12.75">
      <c r="A970" s="125"/>
      <c r="B970" s="124"/>
      <c r="C970" s="125"/>
      <c r="D970" s="154"/>
      <c r="E970" s="125"/>
      <c r="F970" s="125"/>
      <c r="G970" s="125"/>
      <c r="H970" s="125"/>
      <c r="I970" s="125"/>
      <c r="J970" s="125"/>
      <c r="K970" s="125"/>
      <c r="L970" s="125"/>
      <c r="M970" s="125"/>
      <c r="N970" s="125"/>
      <c r="O970" s="125"/>
      <c r="P970" s="125"/>
      <c r="Q970" s="125"/>
      <c r="R970" s="125"/>
      <c r="S970" s="125"/>
      <c r="T970" s="125"/>
      <c r="U970" s="124"/>
      <c r="V970" s="125"/>
      <c r="W970" s="125"/>
      <c r="X970" s="125"/>
      <c r="Y970" s="125"/>
      <c r="Z970" s="125"/>
      <c r="AA970" s="125"/>
      <c r="AB970" s="125"/>
      <c r="AC970" s="125"/>
      <c r="AD970" s="125"/>
      <c r="AE970" s="125"/>
      <c r="AF970" s="125"/>
      <c r="AG970" s="125"/>
    </row>
    <row r="971" spans="1:33" ht="12.75">
      <c r="A971" s="125"/>
      <c r="B971" s="124"/>
      <c r="C971" s="125"/>
      <c r="D971" s="154"/>
      <c r="E971" s="125"/>
      <c r="F971" s="125"/>
      <c r="G971" s="125"/>
      <c r="H971" s="125"/>
      <c r="I971" s="125"/>
      <c r="J971" s="125"/>
      <c r="K971" s="125"/>
      <c r="L971" s="125"/>
      <c r="M971" s="125"/>
      <c r="N971" s="125"/>
      <c r="O971" s="125"/>
      <c r="P971" s="125"/>
      <c r="Q971" s="125"/>
      <c r="R971" s="125"/>
      <c r="S971" s="125"/>
      <c r="T971" s="125"/>
      <c r="U971" s="124"/>
      <c r="V971" s="125"/>
      <c r="W971" s="125"/>
      <c r="X971" s="125"/>
      <c r="Y971" s="125"/>
      <c r="Z971" s="125"/>
      <c r="AA971" s="125"/>
      <c r="AB971" s="125"/>
      <c r="AC971" s="125"/>
      <c r="AD971" s="125"/>
      <c r="AE971" s="125"/>
      <c r="AF971" s="125"/>
      <c r="AG971" s="125"/>
    </row>
    <row r="972" spans="1:33" ht="12.75">
      <c r="A972" s="125"/>
      <c r="B972" s="124"/>
      <c r="C972" s="125"/>
      <c r="D972" s="154"/>
      <c r="E972" s="125"/>
      <c r="F972" s="125"/>
      <c r="G972" s="125"/>
      <c r="H972" s="125"/>
      <c r="I972" s="125"/>
      <c r="J972" s="125"/>
      <c r="K972" s="125"/>
      <c r="L972" s="125"/>
      <c r="M972" s="125"/>
      <c r="N972" s="125"/>
      <c r="O972" s="125"/>
      <c r="P972" s="125"/>
      <c r="Q972" s="125"/>
      <c r="R972" s="125"/>
      <c r="S972" s="125"/>
      <c r="T972" s="125"/>
      <c r="U972" s="124"/>
      <c r="V972" s="125"/>
      <c r="W972" s="125"/>
      <c r="X972" s="125"/>
      <c r="Y972" s="125"/>
      <c r="Z972" s="125"/>
      <c r="AA972" s="125"/>
      <c r="AB972" s="125"/>
      <c r="AC972" s="125"/>
      <c r="AD972" s="125"/>
      <c r="AE972" s="125"/>
      <c r="AF972" s="125"/>
      <c r="AG972" s="125"/>
    </row>
    <row r="973" spans="1:33" ht="12.75">
      <c r="A973" s="125"/>
      <c r="B973" s="124"/>
      <c r="C973" s="125"/>
      <c r="D973" s="154"/>
      <c r="E973" s="125"/>
      <c r="F973" s="125"/>
      <c r="G973" s="125"/>
      <c r="H973" s="125"/>
      <c r="I973" s="125"/>
      <c r="J973" s="125"/>
      <c r="K973" s="125"/>
      <c r="L973" s="125"/>
      <c r="M973" s="125"/>
      <c r="N973" s="125"/>
      <c r="O973" s="125"/>
      <c r="P973" s="125"/>
      <c r="Q973" s="125"/>
      <c r="R973" s="125"/>
      <c r="S973" s="125"/>
      <c r="T973" s="125"/>
      <c r="U973" s="124"/>
      <c r="V973" s="125"/>
      <c r="W973" s="125"/>
      <c r="X973" s="125"/>
      <c r="Y973" s="125"/>
      <c r="Z973" s="125"/>
      <c r="AA973" s="125"/>
      <c r="AB973" s="125"/>
      <c r="AC973" s="125"/>
      <c r="AD973" s="125"/>
      <c r="AE973" s="125"/>
      <c r="AF973" s="125"/>
      <c r="AG973" s="125"/>
    </row>
    <row r="974" spans="1:33" ht="12.75">
      <c r="A974" s="125"/>
      <c r="B974" s="124"/>
      <c r="C974" s="125"/>
      <c r="D974" s="154"/>
      <c r="E974" s="125"/>
      <c r="F974" s="125"/>
      <c r="G974" s="125"/>
      <c r="H974" s="125"/>
      <c r="I974" s="125"/>
      <c r="J974" s="125"/>
      <c r="K974" s="125"/>
      <c r="L974" s="125"/>
      <c r="M974" s="125"/>
      <c r="N974" s="125"/>
      <c r="O974" s="125"/>
      <c r="P974" s="125"/>
      <c r="Q974" s="125"/>
      <c r="R974" s="125"/>
      <c r="S974" s="125"/>
      <c r="T974" s="125"/>
      <c r="U974" s="124"/>
      <c r="V974" s="125"/>
      <c r="W974" s="125"/>
      <c r="X974" s="125"/>
      <c r="Y974" s="125"/>
      <c r="Z974" s="125"/>
      <c r="AA974" s="125"/>
      <c r="AB974" s="125"/>
      <c r="AC974" s="125"/>
      <c r="AD974" s="125"/>
      <c r="AE974" s="125"/>
      <c r="AF974" s="125"/>
      <c r="AG974" s="125"/>
    </row>
    <row r="975" spans="1:33" ht="12.75">
      <c r="A975" s="125"/>
      <c r="B975" s="124"/>
      <c r="C975" s="125"/>
      <c r="D975" s="154"/>
      <c r="E975" s="125"/>
      <c r="F975" s="125"/>
      <c r="G975" s="125"/>
      <c r="H975" s="125"/>
      <c r="I975" s="125"/>
      <c r="J975" s="125"/>
      <c r="K975" s="125"/>
      <c r="L975" s="125"/>
      <c r="M975" s="125"/>
      <c r="N975" s="125"/>
      <c r="O975" s="125"/>
      <c r="P975" s="125"/>
      <c r="Q975" s="125"/>
      <c r="R975" s="125"/>
      <c r="S975" s="125"/>
      <c r="T975" s="125"/>
      <c r="U975" s="124"/>
      <c r="V975" s="125"/>
      <c r="W975" s="125"/>
      <c r="X975" s="125"/>
      <c r="Y975" s="125"/>
      <c r="Z975" s="125"/>
      <c r="AA975" s="125"/>
      <c r="AB975" s="125"/>
      <c r="AC975" s="125"/>
      <c r="AD975" s="125"/>
      <c r="AE975" s="125"/>
      <c r="AF975" s="125"/>
      <c r="AG975" s="125"/>
    </row>
    <row r="976" spans="1:33" ht="12.75">
      <c r="A976" s="125"/>
      <c r="B976" s="124"/>
      <c r="C976" s="125"/>
      <c r="D976" s="154"/>
      <c r="E976" s="125"/>
      <c r="F976" s="125"/>
      <c r="G976" s="125"/>
      <c r="H976" s="125"/>
      <c r="I976" s="125"/>
      <c r="J976" s="125"/>
      <c r="K976" s="125"/>
      <c r="L976" s="125"/>
      <c r="M976" s="125"/>
      <c r="N976" s="125"/>
      <c r="O976" s="125"/>
      <c r="P976" s="125"/>
      <c r="Q976" s="125"/>
      <c r="R976" s="125"/>
      <c r="S976" s="125"/>
      <c r="T976" s="125"/>
      <c r="U976" s="124"/>
      <c r="V976" s="125"/>
      <c r="W976" s="125"/>
      <c r="X976" s="125"/>
      <c r="Y976" s="125"/>
      <c r="Z976" s="125"/>
      <c r="AA976" s="125"/>
      <c r="AB976" s="125"/>
      <c r="AC976" s="125"/>
      <c r="AD976" s="125"/>
      <c r="AE976" s="125"/>
      <c r="AF976" s="125"/>
      <c r="AG976" s="125"/>
    </row>
    <row r="977" spans="1:33" ht="12.75">
      <c r="A977" s="125"/>
      <c r="B977" s="124"/>
      <c r="C977" s="125"/>
      <c r="D977" s="154"/>
      <c r="E977" s="125"/>
      <c r="F977" s="125"/>
      <c r="G977" s="125"/>
      <c r="H977" s="125"/>
      <c r="I977" s="125"/>
      <c r="J977" s="125"/>
      <c r="K977" s="125"/>
      <c r="L977" s="125"/>
      <c r="M977" s="125"/>
      <c r="N977" s="125"/>
      <c r="O977" s="125"/>
      <c r="P977" s="125"/>
      <c r="Q977" s="125"/>
      <c r="R977" s="125"/>
      <c r="S977" s="125"/>
      <c r="T977" s="125"/>
      <c r="U977" s="124"/>
      <c r="V977" s="125"/>
      <c r="W977" s="125"/>
      <c r="X977" s="125"/>
      <c r="Y977" s="125"/>
      <c r="Z977" s="125"/>
      <c r="AA977" s="125"/>
      <c r="AB977" s="125"/>
      <c r="AC977" s="125"/>
      <c r="AD977" s="125"/>
      <c r="AE977" s="125"/>
      <c r="AF977" s="125"/>
      <c r="AG977" s="125"/>
    </row>
    <row r="978" spans="1:33" ht="12.75">
      <c r="A978" s="125"/>
      <c r="B978" s="124"/>
      <c r="C978" s="125"/>
      <c r="D978" s="154"/>
      <c r="E978" s="125"/>
      <c r="F978" s="125"/>
      <c r="G978" s="125"/>
      <c r="H978" s="125"/>
      <c r="I978" s="125"/>
      <c r="J978" s="125"/>
      <c r="K978" s="125"/>
      <c r="L978" s="125"/>
      <c r="M978" s="125"/>
      <c r="N978" s="125"/>
      <c r="O978" s="125"/>
      <c r="P978" s="125"/>
      <c r="Q978" s="125"/>
      <c r="R978" s="125"/>
      <c r="S978" s="125"/>
      <c r="T978" s="125"/>
      <c r="U978" s="124"/>
      <c r="V978" s="125"/>
      <c r="W978" s="125"/>
      <c r="X978" s="125"/>
      <c r="Y978" s="125"/>
      <c r="Z978" s="125"/>
      <c r="AA978" s="125"/>
      <c r="AB978" s="125"/>
      <c r="AC978" s="125"/>
      <c r="AD978" s="125"/>
      <c r="AE978" s="125"/>
      <c r="AF978" s="125"/>
      <c r="AG978" s="125"/>
    </row>
    <row r="979" spans="1:33" ht="12.75">
      <c r="A979" s="125"/>
      <c r="B979" s="124"/>
      <c r="C979" s="125"/>
      <c r="D979" s="154"/>
      <c r="E979" s="125"/>
      <c r="F979" s="125"/>
      <c r="G979" s="125"/>
      <c r="H979" s="125"/>
      <c r="I979" s="125"/>
      <c r="J979" s="125"/>
      <c r="K979" s="125"/>
      <c r="L979" s="125"/>
      <c r="M979" s="125"/>
      <c r="N979" s="125"/>
      <c r="O979" s="125"/>
      <c r="P979" s="125"/>
      <c r="Q979" s="125"/>
      <c r="R979" s="125"/>
      <c r="S979" s="125"/>
      <c r="T979" s="125"/>
      <c r="U979" s="124"/>
      <c r="V979" s="125"/>
      <c r="W979" s="125"/>
      <c r="X979" s="125"/>
      <c r="Y979" s="125"/>
      <c r="Z979" s="125"/>
      <c r="AA979" s="125"/>
      <c r="AB979" s="125"/>
      <c r="AC979" s="125"/>
      <c r="AD979" s="125"/>
      <c r="AE979" s="125"/>
      <c r="AF979" s="125"/>
      <c r="AG979" s="125"/>
    </row>
    <row r="980" spans="1:33" ht="12.75">
      <c r="A980" s="125"/>
      <c r="B980" s="124"/>
      <c r="C980" s="125"/>
      <c r="D980" s="154"/>
      <c r="E980" s="125"/>
      <c r="F980" s="125"/>
      <c r="G980" s="125"/>
      <c r="H980" s="125"/>
      <c r="I980" s="125"/>
      <c r="J980" s="125"/>
      <c r="K980" s="125"/>
      <c r="L980" s="125"/>
      <c r="M980" s="125"/>
      <c r="N980" s="125"/>
      <c r="O980" s="125"/>
      <c r="P980" s="125"/>
      <c r="Q980" s="125"/>
      <c r="R980" s="125"/>
      <c r="S980" s="125"/>
      <c r="T980" s="125"/>
      <c r="U980" s="124"/>
      <c r="V980" s="125"/>
      <c r="W980" s="125"/>
      <c r="X980" s="125"/>
      <c r="Y980" s="125"/>
      <c r="Z980" s="125"/>
      <c r="AA980" s="125"/>
      <c r="AB980" s="125"/>
      <c r="AC980" s="125"/>
      <c r="AD980" s="125"/>
      <c r="AE980" s="125"/>
      <c r="AF980" s="125"/>
      <c r="AG980" s="125"/>
    </row>
    <row r="981" spans="1:33" ht="12.75">
      <c r="A981" s="125"/>
      <c r="B981" s="124"/>
      <c r="C981" s="125"/>
      <c r="D981" s="154"/>
      <c r="E981" s="125"/>
      <c r="F981" s="125"/>
      <c r="G981" s="125"/>
      <c r="H981" s="125"/>
      <c r="I981" s="125"/>
      <c r="J981" s="125"/>
      <c r="K981" s="125"/>
      <c r="L981" s="125"/>
      <c r="M981" s="125"/>
      <c r="N981" s="125"/>
      <c r="O981" s="125"/>
      <c r="P981" s="125"/>
      <c r="Q981" s="125"/>
      <c r="R981" s="125"/>
      <c r="S981" s="125"/>
      <c r="T981" s="125"/>
      <c r="U981" s="124"/>
      <c r="V981" s="125"/>
      <c r="W981" s="125"/>
      <c r="X981" s="125"/>
      <c r="Y981" s="125"/>
      <c r="Z981" s="125"/>
      <c r="AA981" s="125"/>
      <c r="AB981" s="125"/>
      <c r="AC981" s="125"/>
      <c r="AD981" s="125"/>
      <c r="AE981" s="125"/>
      <c r="AF981" s="125"/>
      <c r="AG981" s="125"/>
    </row>
    <row r="982" spans="1:33" ht="12.75">
      <c r="A982" s="125"/>
      <c r="B982" s="124"/>
      <c r="C982" s="125"/>
      <c r="D982" s="154"/>
      <c r="E982" s="125"/>
      <c r="F982" s="125"/>
      <c r="G982" s="125"/>
      <c r="H982" s="125"/>
      <c r="I982" s="125"/>
      <c r="J982" s="125"/>
      <c r="K982" s="125"/>
      <c r="L982" s="125"/>
      <c r="M982" s="125"/>
      <c r="N982" s="125"/>
      <c r="O982" s="125"/>
      <c r="P982" s="125"/>
      <c r="Q982" s="125"/>
      <c r="R982" s="125"/>
      <c r="S982" s="125"/>
      <c r="T982" s="125"/>
      <c r="U982" s="124"/>
      <c r="V982" s="125"/>
      <c r="W982" s="125"/>
      <c r="X982" s="125"/>
      <c r="Y982" s="125"/>
      <c r="Z982" s="125"/>
      <c r="AA982" s="125"/>
      <c r="AB982" s="125"/>
      <c r="AC982" s="125"/>
      <c r="AD982" s="125"/>
      <c r="AE982" s="125"/>
      <c r="AF982" s="125"/>
      <c r="AG982" s="125"/>
    </row>
    <row r="983" spans="1:33" ht="12.75">
      <c r="A983" s="125"/>
      <c r="B983" s="124"/>
      <c r="C983" s="125"/>
      <c r="D983" s="154"/>
      <c r="E983" s="125"/>
      <c r="F983" s="125"/>
      <c r="G983" s="125"/>
      <c r="H983" s="125"/>
      <c r="I983" s="125"/>
      <c r="J983" s="125"/>
      <c r="K983" s="125"/>
      <c r="L983" s="125"/>
      <c r="M983" s="125"/>
      <c r="N983" s="125"/>
      <c r="O983" s="125"/>
      <c r="P983" s="125"/>
      <c r="Q983" s="125"/>
      <c r="R983" s="125"/>
      <c r="S983" s="125"/>
      <c r="T983" s="125"/>
      <c r="U983" s="124"/>
      <c r="V983" s="125"/>
      <c r="W983" s="125"/>
      <c r="X983" s="125"/>
      <c r="Y983" s="125"/>
      <c r="Z983" s="125"/>
      <c r="AA983" s="125"/>
      <c r="AB983" s="125"/>
      <c r="AC983" s="125"/>
      <c r="AD983" s="125"/>
      <c r="AE983" s="125"/>
      <c r="AF983" s="125"/>
      <c r="AG983" s="125"/>
    </row>
    <row r="984" spans="1:33" ht="12.75">
      <c r="A984" s="125"/>
      <c r="B984" s="124"/>
      <c r="C984" s="125"/>
      <c r="D984" s="154"/>
      <c r="E984" s="125"/>
      <c r="F984" s="125"/>
      <c r="G984" s="125"/>
      <c r="H984" s="125"/>
      <c r="I984" s="125"/>
      <c r="J984" s="125"/>
      <c r="K984" s="125"/>
      <c r="L984" s="125"/>
      <c r="M984" s="125"/>
      <c r="N984" s="125"/>
      <c r="O984" s="125"/>
      <c r="P984" s="125"/>
      <c r="Q984" s="125"/>
      <c r="R984" s="125"/>
      <c r="S984" s="125"/>
      <c r="T984" s="125"/>
      <c r="U984" s="124"/>
      <c r="V984" s="125"/>
      <c r="W984" s="125"/>
      <c r="X984" s="125"/>
      <c r="Y984" s="125"/>
      <c r="Z984" s="125"/>
      <c r="AA984" s="125"/>
      <c r="AB984" s="125"/>
      <c r="AC984" s="125"/>
      <c r="AD984" s="125"/>
      <c r="AE984" s="125"/>
      <c r="AF984" s="125"/>
      <c r="AG984" s="125"/>
    </row>
    <row r="985" spans="1:33" ht="12.75">
      <c r="A985" s="125"/>
      <c r="B985" s="124"/>
      <c r="C985" s="125"/>
      <c r="D985" s="154"/>
      <c r="E985" s="125"/>
      <c r="F985" s="125"/>
      <c r="G985" s="125"/>
      <c r="H985" s="125"/>
      <c r="I985" s="125"/>
      <c r="J985" s="125"/>
      <c r="K985" s="125"/>
      <c r="L985" s="125"/>
      <c r="M985" s="125"/>
      <c r="N985" s="125"/>
      <c r="O985" s="125"/>
      <c r="P985" s="125"/>
      <c r="Q985" s="125"/>
      <c r="R985" s="125"/>
      <c r="S985" s="125"/>
      <c r="T985" s="125"/>
      <c r="U985" s="124"/>
      <c r="V985" s="125"/>
      <c r="W985" s="125"/>
      <c r="X985" s="125"/>
      <c r="Y985" s="125"/>
      <c r="Z985" s="125"/>
      <c r="AA985" s="125"/>
      <c r="AB985" s="125"/>
      <c r="AC985" s="125"/>
      <c r="AD985" s="125"/>
      <c r="AE985" s="125"/>
      <c r="AF985" s="125"/>
      <c r="AG985" s="125"/>
    </row>
    <row r="986" spans="1:33" ht="12.75">
      <c r="A986" s="125"/>
      <c r="B986" s="124"/>
      <c r="C986" s="125"/>
      <c r="D986" s="154"/>
      <c r="E986" s="125"/>
      <c r="F986" s="125"/>
      <c r="G986" s="125"/>
      <c r="H986" s="125"/>
      <c r="I986" s="125"/>
      <c r="J986" s="125"/>
      <c r="K986" s="125"/>
      <c r="L986" s="125"/>
      <c r="M986" s="125"/>
      <c r="N986" s="125"/>
      <c r="O986" s="125"/>
      <c r="P986" s="125"/>
      <c r="Q986" s="125"/>
      <c r="R986" s="125"/>
      <c r="S986" s="125"/>
      <c r="T986" s="125"/>
      <c r="U986" s="124"/>
      <c r="V986" s="125"/>
      <c r="W986" s="125"/>
      <c r="X986" s="125"/>
      <c r="Y986" s="125"/>
      <c r="Z986" s="125"/>
      <c r="AA986" s="125"/>
      <c r="AB986" s="125"/>
      <c r="AC986" s="125"/>
      <c r="AD986" s="125"/>
      <c r="AE986" s="125"/>
      <c r="AF986" s="125"/>
      <c r="AG986" s="125"/>
    </row>
    <row r="987" spans="1:33" ht="12.75">
      <c r="A987" s="125"/>
      <c r="B987" s="124"/>
      <c r="C987" s="125"/>
      <c r="D987" s="154"/>
      <c r="E987" s="125"/>
      <c r="F987" s="125"/>
      <c r="G987" s="125"/>
      <c r="H987" s="125"/>
      <c r="I987" s="125"/>
      <c r="J987" s="125"/>
      <c r="K987" s="125"/>
      <c r="L987" s="125"/>
      <c r="M987" s="125"/>
      <c r="N987" s="125"/>
      <c r="O987" s="125"/>
      <c r="P987" s="125"/>
      <c r="Q987" s="125"/>
      <c r="R987" s="125"/>
      <c r="S987" s="125"/>
      <c r="T987" s="125"/>
      <c r="U987" s="124"/>
      <c r="V987" s="125"/>
      <c r="W987" s="125"/>
      <c r="X987" s="125"/>
      <c r="Y987" s="125"/>
      <c r="Z987" s="125"/>
      <c r="AA987" s="125"/>
      <c r="AB987" s="125"/>
      <c r="AC987" s="125"/>
      <c r="AD987" s="125"/>
      <c r="AE987" s="125"/>
      <c r="AF987" s="125"/>
      <c r="AG987" s="125"/>
    </row>
    <row r="988" spans="1:33" ht="12.75">
      <c r="A988" s="125"/>
      <c r="B988" s="124"/>
      <c r="C988" s="125"/>
      <c r="D988" s="154"/>
      <c r="E988" s="125"/>
      <c r="F988" s="125"/>
      <c r="G988" s="125"/>
      <c r="H988" s="125"/>
      <c r="I988" s="125"/>
      <c r="J988" s="125"/>
      <c r="K988" s="125"/>
      <c r="L988" s="125"/>
      <c r="M988" s="125"/>
      <c r="N988" s="125"/>
      <c r="O988" s="125"/>
      <c r="P988" s="125"/>
      <c r="Q988" s="125"/>
      <c r="R988" s="125"/>
      <c r="S988" s="125"/>
      <c r="T988" s="125"/>
      <c r="U988" s="124"/>
      <c r="V988" s="125"/>
      <c r="W988" s="125"/>
      <c r="X988" s="125"/>
      <c r="Y988" s="125"/>
      <c r="Z988" s="125"/>
      <c r="AA988" s="125"/>
      <c r="AB988" s="125"/>
      <c r="AC988" s="125"/>
      <c r="AD988" s="125"/>
      <c r="AE988" s="125"/>
      <c r="AF988" s="125"/>
      <c r="AG988" s="125"/>
    </row>
    <row r="989" spans="1:33" ht="12.75">
      <c r="A989" s="125"/>
      <c r="B989" s="124"/>
      <c r="C989" s="125"/>
      <c r="D989" s="154"/>
      <c r="E989" s="125"/>
      <c r="F989" s="125"/>
      <c r="G989" s="125"/>
      <c r="H989" s="125"/>
      <c r="I989" s="125"/>
      <c r="J989" s="125"/>
      <c r="K989" s="125"/>
      <c r="L989" s="125"/>
      <c r="M989" s="125"/>
      <c r="N989" s="125"/>
      <c r="O989" s="125"/>
      <c r="P989" s="125"/>
      <c r="Q989" s="125"/>
      <c r="R989" s="125"/>
      <c r="S989" s="125"/>
      <c r="T989" s="125"/>
      <c r="U989" s="124"/>
      <c r="V989" s="125"/>
      <c r="W989" s="125"/>
      <c r="X989" s="125"/>
      <c r="Y989" s="125"/>
      <c r="Z989" s="125"/>
      <c r="AA989" s="125"/>
      <c r="AB989" s="125"/>
      <c r="AC989" s="125"/>
      <c r="AD989" s="125"/>
      <c r="AE989" s="125"/>
      <c r="AF989" s="125"/>
      <c r="AG989" s="125"/>
    </row>
  </sheetData>
  <customSheetViews>
    <customSheetView guid="{62DA04AD-D5B4-474D-A75C-7F27B8DB9C25}" filter="1" showAutoFilter="1">
      <pageMargins left="0.7" right="0.7" top="0.75" bottom="0.75" header="0.3" footer="0.3"/>
      <autoFilter ref="D1:D989" xr:uid="{00000000-0000-0000-0000-000000000000}"/>
    </customSheetView>
  </customSheetViews>
  <hyperlinks>
    <hyperlink ref="M3" r:id="rId1" location="metadata-data_access" xr:uid="{00000000-0004-0000-0500-000000000000}"/>
    <hyperlink ref="M4" r:id="rId2" location="metadata-data_collection" xr:uid="{00000000-0004-0000-0500-000001000000}"/>
    <hyperlink ref="M5" r:id="rId3" xr:uid="{00000000-0004-0000-0500-000002000000}"/>
    <hyperlink ref="M6" r:id="rId4" xr:uid="{00000000-0004-0000-0500-000003000000}"/>
    <hyperlink ref="M7" r:id="rId5" xr:uid="{00000000-0004-0000-0500-000004000000}"/>
    <hyperlink ref="M8" r:id="rId6" xr:uid="{00000000-0004-0000-0500-000005000000}"/>
    <hyperlink ref="M10" r:id="rId7" xr:uid="{00000000-0004-0000-0500-000006000000}"/>
    <hyperlink ref="S10" r:id="rId8" xr:uid="{00000000-0004-0000-0500-000007000000}"/>
    <hyperlink ref="T10" r:id="rId9" xr:uid="{00000000-0004-0000-0500-000008000000}"/>
    <hyperlink ref="M11" r:id="rId10" location="metadata-identification" xr:uid="{00000000-0004-0000-0500-000009000000}"/>
    <hyperlink ref="S11" r:id="rId11" xr:uid="{00000000-0004-0000-0500-00000A000000}"/>
    <hyperlink ref="M12" r:id="rId12" xr:uid="{00000000-0004-0000-0500-00000B000000}"/>
    <hyperlink ref="M13" r:id="rId13" xr:uid="{00000000-0004-0000-0500-00000C000000}"/>
    <hyperlink ref="M14" r:id="rId14" xr:uid="{00000000-0004-0000-0500-00000D000000}"/>
    <hyperlink ref="S14" r:id="rId15" xr:uid="{00000000-0004-0000-0500-00000E000000}"/>
    <hyperlink ref="T14" r:id="rId16" xr:uid="{00000000-0004-0000-0500-00000F000000}"/>
    <hyperlink ref="M15" r:id="rId17" xr:uid="{00000000-0004-0000-0500-000010000000}"/>
    <hyperlink ref="S15" r:id="rId18" xr:uid="{00000000-0004-0000-0500-000011000000}"/>
    <hyperlink ref="T15" r:id="rId19" xr:uid="{00000000-0004-0000-0500-000012000000}"/>
    <hyperlink ref="M16" r:id="rId20" location="metadata-identification" xr:uid="{00000000-0004-0000-0500-000013000000}"/>
    <hyperlink ref="S16" r:id="rId21" xr:uid="{00000000-0004-0000-0500-000014000000}"/>
    <hyperlink ref="T16" r:id="rId22" xr:uid="{00000000-0004-0000-0500-000015000000}"/>
    <hyperlink ref="M17" r:id="rId23" xr:uid="{00000000-0004-0000-0500-000016000000}"/>
    <hyperlink ref="S17" r:id="rId24" xr:uid="{00000000-0004-0000-0500-000017000000}"/>
    <hyperlink ref="T17" r:id="rId25" xr:uid="{00000000-0004-0000-0500-000018000000}"/>
    <hyperlink ref="M18" r:id="rId26" xr:uid="{00000000-0004-0000-0500-000019000000}"/>
    <hyperlink ref="S18" r:id="rId27" xr:uid="{00000000-0004-0000-0500-00001A000000}"/>
    <hyperlink ref="T18" r:id="rId28" xr:uid="{00000000-0004-0000-0500-00001B000000}"/>
    <hyperlink ref="M19" r:id="rId29" xr:uid="{00000000-0004-0000-0500-00001C000000}"/>
    <hyperlink ref="M20" r:id="rId30" xr:uid="{00000000-0004-0000-0500-00001D000000}"/>
    <hyperlink ref="S20" r:id="rId31" xr:uid="{00000000-0004-0000-0500-00001E000000}"/>
    <hyperlink ref="T20" r:id="rId32" xr:uid="{00000000-0004-0000-0500-00001F000000}"/>
    <hyperlink ref="M21" r:id="rId33" xr:uid="{00000000-0004-0000-0500-000020000000}"/>
    <hyperlink ref="T21" r:id="rId34" xr:uid="{00000000-0004-0000-0500-000021000000}"/>
    <hyperlink ref="M22" r:id="rId35" xr:uid="{00000000-0004-0000-0500-000022000000}"/>
    <hyperlink ref="S22" r:id="rId36" xr:uid="{00000000-0004-0000-0500-000023000000}"/>
    <hyperlink ref="T22" r:id="rId37" xr:uid="{00000000-0004-0000-0500-000024000000}"/>
    <hyperlink ref="M23" r:id="rId38" xr:uid="{00000000-0004-0000-0500-000025000000}"/>
    <hyperlink ref="T23" r:id="rId39" xr:uid="{00000000-0004-0000-0500-000026000000}"/>
    <hyperlink ref="M24" r:id="rId40" xr:uid="{00000000-0004-0000-0500-000027000000}"/>
    <hyperlink ref="T24" r:id="rId41" xr:uid="{00000000-0004-0000-0500-000028000000}"/>
    <hyperlink ref="M25" r:id="rId42" xr:uid="{00000000-0004-0000-0500-000029000000}"/>
    <hyperlink ref="T25" r:id="rId43" xr:uid="{00000000-0004-0000-0500-00002A000000}"/>
    <hyperlink ref="M26" r:id="rId44" xr:uid="{00000000-0004-0000-0500-00002B000000}"/>
    <hyperlink ref="T26" r:id="rId45" xr:uid="{00000000-0004-0000-0500-00002C000000}"/>
    <hyperlink ref="M27" r:id="rId46" xr:uid="{00000000-0004-0000-0500-00002D000000}"/>
    <hyperlink ref="M28" r:id="rId47" xr:uid="{00000000-0004-0000-0500-00002E000000}"/>
    <hyperlink ref="T28" r:id="rId48" xr:uid="{00000000-0004-0000-0500-00002F000000}"/>
    <hyperlink ref="M29" r:id="rId49" xr:uid="{00000000-0004-0000-0500-000030000000}"/>
    <hyperlink ref="T29" r:id="rId50" xr:uid="{00000000-0004-0000-0500-000031000000}"/>
    <hyperlink ref="M30" r:id="rId51" xr:uid="{00000000-0004-0000-0500-000032000000}"/>
    <hyperlink ref="M31" r:id="rId52" xr:uid="{00000000-0004-0000-0500-000033000000}"/>
    <hyperlink ref="S31" r:id="rId53" xr:uid="{00000000-0004-0000-0500-000034000000}"/>
    <hyperlink ref="T31" r:id="rId54" xr:uid="{00000000-0004-0000-0500-000035000000}"/>
    <hyperlink ref="M32" r:id="rId55" xr:uid="{00000000-0004-0000-0500-000036000000}"/>
    <hyperlink ref="M33" r:id="rId56" xr:uid="{00000000-0004-0000-0500-000037000000}"/>
    <hyperlink ref="S33" r:id="rId57" xr:uid="{00000000-0004-0000-0500-000038000000}"/>
    <hyperlink ref="M34" r:id="rId58" xr:uid="{00000000-0004-0000-0500-000039000000}"/>
    <hyperlink ref="S34" r:id="rId59" xr:uid="{00000000-0004-0000-0500-00003A000000}"/>
    <hyperlink ref="M35" r:id="rId60" xr:uid="{00000000-0004-0000-0500-00003B000000}"/>
    <hyperlink ref="S35" r:id="rId61" xr:uid="{00000000-0004-0000-0500-00003C000000}"/>
    <hyperlink ref="M36" r:id="rId62" xr:uid="{00000000-0004-0000-0500-00003D000000}"/>
    <hyperlink ref="S36" r:id="rId63" xr:uid="{00000000-0004-0000-0500-00003E000000}"/>
    <hyperlink ref="M37" r:id="rId64" xr:uid="{00000000-0004-0000-0500-00003F000000}"/>
    <hyperlink ref="T37" r:id="rId65" xr:uid="{00000000-0004-0000-0500-000040000000}"/>
    <hyperlink ref="M38" r:id="rId66" xr:uid="{00000000-0004-0000-0500-000041000000}"/>
    <hyperlink ref="S38" r:id="rId67" xr:uid="{00000000-0004-0000-0500-000042000000}"/>
    <hyperlink ref="M39" r:id="rId68" xr:uid="{00000000-0004-0000-0500-000043000000}"/>
    <hyperlink ref="S39" r:id="rId69" xr:uid="{00000000-0004-0000-0500-000044000000}"/>
    <hyperlink ref="M40" r:id="rId70" xr:uid="{00000000-0004-0000-0500-000045000000}"/>
    <hyperlink ref="T40" r:id="rId71" xr:uid="{00000000-0004-0000-0500-000046000000}"/>
    <hyperlink ref="M41" r:id="rId72" xr:uid="{00000000-0004-0000-0500-000047000000}"/>
    <hyperlink ref="M42" r:id="rId73" xr:uid="{00000000-0004-0000-0500-000048000000}"/>
    <hyperlink ref="J43" r:id="rId74" xr:uid="{00000000-0004-0000-0500-000049000000}"/>
    <hyperlink ref="K43" r:id="rId75" xr:uid="{00000000-0004-0000-0500-00004A000000}"/>
    <hyperlink ref="M43" r:id="rId76" xr:uid="{00000000-0004-0000-0500-00004B000000}"/>
    <hyperlink ref="S43" r:id="rId77" xr:uid="{00000000-0004-0000-0500-00004C000000}"/>
    <hyperlink ref="J44" r:id="rId78" xr:uid="{00000000-0004-0000-0500-00004D000000}"/>
    <hyperlink ref="M44" r:id="rId79" xr:uid="{00000000-0004-0000-0500-00004E000000}"/>
    <hyperlink ref="J45" r:id="rId80" xr:uid="{00000000-0004-0000-0500-00004F000000}"/>
    <hyperlink ref="K45" r:id="rId81" xr:uid="{00000000-0004-0000-0500-000050000000}"/>
    <hyperlink ref="M45" r:id="rId82" xr:uid="{00000000-0004-0000-0500-000051000000}"/>
    <hyperlink ref="M46" r:id="rId83" xr:uid="{00000000-0004-0000-0500-000052000000}"/>
    <hyperlink ref="M47" r:id="rId84" xr:uid="{00000000-0004-0000-0500-000053000000}"/>
    <hyperlink ref="M48" r:id="rId85" xr:uid="{00000000-0004-0000-0500-000054000000}"/>
    <hyperlink ref="S48" r:id="rId86" xr:uid="{00000000-0004-0000-0500-000055000000}"/>
    <hyperlink ref="M49" r:id="rId87" xr:uid="{00000000-0004-0000-0500-000056000000}"/>
    <hyperlink ref="S49" r:id="rId88" xr:uid="{00000000-0004-0000-0500-000057000000}"/>
    <hyperlink ref="M50" r:id="rId89" xr:uid="{00000000-0004-0000-0500-000058000000}"/>
    <hyperlink ref="S50" r:id="rId90" xr:uid="{00000000-0004-0000-0500-000059000000}"/>
    <hyperlink ref="M51" r:id="rId91" xr:uid="{00000000-0004-0000-0500-00005A000000}"/>
    <hyperlink ref="S51" r:id="rId92" xr:uid="{00000000-0004-0000-0500-00005B000000}"/>
    <hyperlink ref="M52" r:id="rId93" xr:uid="{00000000-0004-0000-0500-00005C000000}"/>
    <hyperlink ref="S52" r:id="rId94" xr:uid="{00000000-0004-0000-0500-00005D000000}"/>
    <hyperlink ref="J53" r:id="rId95" xr:uid="{00000000-0004-0000-0500-00005E000000}"/>
    <hyperlink ref="M53" r:id="rId96" xr:uid="{00000000-0004-0000-0500-00005F000000}"/>
    <hyperlink ref="M54" r:id="rId97" xr:uid="{00000000-0004-0000-0500-000060000000}"/>
  </hyperlinks>
  <pageMargins left="0.7" right="0.7" top="0.75" bottom="0.75" header="0.3" footer="0.3"/>
  <legacyDrawing r:id="rId9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pane ySplit="2" topLeftCell="A3" activePane="bottomLeft" state="frozen"/>
      <selection pane="bottomLeft" activeCell="B4" sqref="B4"/>
    </sheetView>
  </sheetViews>
  <sheetFormatPr defaultColWidth="12.5703125" defaultRowHeight="15.75" customHeight="1"/>
  <cols>
    <col min="1" max="1" width="5.42578125" customWidth="1"/>
    <col min="2" max="2" width="22.7109375" customWidth="1"/>
    <col min="3" max="3" width="8.7109375" customWidth="1"/>
    <col min="4" max="4" width="10.85546875" customWidth="1"/>
    <col min="7" max="7" width="11.42578125" customWidth="1"/>
    <col min="8" max="8" width="10.42578125" customWidth="1"/>
    <col min="9" max="9" width="12" customWidth="1"/>
    <col min="10" max="10" width="17.140625" customWidth="1"/>
    <col min="11" max="11" width="20.7109375" customWidth="1"/>
    <col min="12" max="12" width="11.42578125" customWidth="1"/>
    <col min="13" max="13" width="42.85546875" customWidth="1"/>
    <col min="14" max="14" width="12.28515625" customWidth="1"/>
    <col min="19" max="19" width="23.5703125" customWidth="1"/>
    <col min="20" max="20" width="22.42578125" customWidth="1"/>
    <col min="21" max="21" width="42.140625" customWidth="1"/>
    <col min="22" max="22" width="13.7109375" customWidth="1"/>
    <col min="23" max="23" width="8.7109375" customWidth="1"/>
  </cols>
  <sheetData>
    <row r="1" spans="1:33" ht="12.75">
      <c r="A1" s="74" t="s">
        <v>1152</v>
      </c>
      <c r="B1" s="155"/>
      <c r="C1" s="156"/>
      <c r="D1" s="157"/>
      <c r="E1" s="156"/>
      <c r="F1" s="156"/>
      <c r="G1" s="157"/>
      <c r="H1" s="158"/>
      <c r="I1" s="156"/>
      <c r="J1" s="156"/>
      <c r="K1" s="156"/>
      <c r="L1" s="156"/>
      <c r="M1" s="156"/>
      <c r="N1" s="156"/>
      <c r="O1" s="156"/>
      <c r="P1" s="156"/>
      <c r="Q1" s="156"/>
      <c r="R1" s="156"/>
      <c r="S1" s="156"/>
      <c r="T1" s="156"/>
      <c r="U1" s="159"/>
      <c r="V1" s="159"/>
      <c r="W1" s="159"/>
      <c r="X1" s="160"/>
      <c r="Y1" s="160"/>
      <c r="Z1" s="160"/>
      <c r="AA1" s="160"/>
      <c r="AB1" s="160"/>
      <c r="AC1" s="160"/>
      <c r="AD1" s="160"/>
      <c r="AE1" s="160"/>
      <c r="AF1" s="160"/>
      <c r="AG1" s="160"/>
    </row>
    <row r="2" spans="1:33" ht="38.25">
      <c r="A2" s="161" t="s">
        <v>27</v>
      </c>
      <c r="B2" s="162" t="s">
        <v>28</v>
      </c>
      <c r="C2" s="162" t="s">
        <v>29</v>
      </c>
      <c r="D2" s="163" t="s">
        <v>30</v>
      </c>
      <c r="E2" s="162" t="s">
        <v>31</v>
      </c>
      <c r="F2" s="162" t="s">
        <v>32</v>
      </c>
      <c r="G2" s="163" t="s">
        <v>33</v>
      </c>
      <c r="H2" s="164" t="s">
        <v>34</v>
      </c>
      <c r="I2" s="162" t="s">
        <v>35</v>
      </c>
      <c r="J2" s="162" t="s">
        <v>36</v>
      </c>
      <c r="K2" s="162" t="s">
        <v>37</v>
      </c>
      <c r="L2" s="162" t="s">
        <v>38</v>
      </c>
      <c r="M2" s="162" t="s">
        <v>45</v>
      </c>
      <c r="N2" s="162" t="s">
        <v>40</v>
      </c>
      <c r="O2" s="162" t="s">
        <v>41</v>
      </c>
      <c r="P2" s="162" t="s">
        <v>42</v>
      </c>
      <c r="Q2" s="162" t="s">
        <v>43</v>
      </c>
      <c r="R2" s="162" t="s">
        <v>44</v>
      </c>
      <c r="S2" s="162" t="s">
        <v>39</v>
      </c>
      <c r="T2" s="162" t="s">
        <v>46</v>
      </c>
      <c r="U2" s="165" t="s">
        <v>47</v>
      </c>
      <c r="V2" s="165" t="s">
        <v>49</v>
      </c>
      <c r="W2" s="165" t="s">
        <v>50</v>
      </c>
      <c r="X2" s="160"/>
      <c r="Y2" s="160"/>
      <c r="Z2" s="160"/>
      <c r="AA2" s="160"/>
      <c r="AB2" s="160"/>
      <c r="AC2" s="160"/>
      <c r="AD2" s="160"/>
      <c r="AE2" s="160"/>
      <c r="AF2" s="160"/>
      <c r="AG2" s="160"/>
    </row>
    <row r="3" spans="1:33" ht="52.5" customHeight="1">
      <c r="A3" s="166">
        <v>1</v>
      </c>
      <c r="B3" s="167" t="s">
        <v>1029</v>
      </c>
      <c r="C3" s="168" t="s">
        <v>358</v>
      </c>
      <c r="D3" s="168">
        <v>2013</v>
      </c>
      <c r="E3" s="167" t="s">
        <v>1153</v>
      </c>
      <c r="F3" s="168" t="s">
        <v>1084</v>
      </c>
      <c r="G3" s="159"/>
      <c r="H3" s="169">
        <v>253</v>
      </c>
      <c r="I3" s="168" t="s">
        <v>902</v>
      </c>
      <c r="J3" s="167" t="s">
        <v>1032</v>
      </c>
      <c r="K3" s="167" t="s">
        <v>987</v>
      </c>
      <c r="L3" s="159"/>
      <c r="M3" s="170" t="s">
        <v>1154</v>
      </c>
      <c r="N3" s="159"/>
      <c r="O3" s="168" t="s">
        <v>1155</v>
      </c>
      <c r="P3" s="160"/>
      <c r="Q3" s="160"/>
      <c r="R3" s="168" t="s">
        <v>265</v>
      </c>
      <c r="S3" s="170" t="s">
        <v>1156</v>
      </c>
      <c r="T3" s="159"/>
      <c r="U3" s="167" t="s">
        <v>1157</v>
      </c>
      <c r="V3" s="168" t="s">
        <v>258</v>
      </c>
      <c r="W3" s="168" t="s">
        <v>265</v>
      </c>
      <c r="X3" s="160"/>
      <c r="Y3" s="160"/>
      <c r="Z3" s="160"/>
      <c r="AA3" s="160"/>
      <c r="AB3" s="160"/>
      <c r="AC3" s="160"/>
      <c r="AD3" s="160"/>
      <c r="AE3" s="160"/>
      <c r="AF3" s="160"/>
      <c r="AG3" s="160"/>
    </row>
    <row r="4" spans="1:33" ht="52.5" customHeight="1">
      <c r="A4" s="166">
        <v>2</v>
      </c>
      <c r="B4" s="167" t="s">
        <v>148</v>
      </c>
      <c r="C4" s="168" t="s">
        <v>149</v>
      </c>
      <c r="D4" s="168">
        <v>2019</v>
      </c>
      <c r="E4" s="167" t="s">
        <v>150</v>
      </c>
      <c r="F4" s="168" t="s">
        <v>1158</v>
      </c>
      <c r="G4" s="159"/>
      <c r="H4" s="171"/>
      <c r="I4" s="168" t="s">
        <v>902</v>
      </c>
      <c r="J4" s="102" t="s">
        <v>1159</v>
      </c>
      <c r="K4" s="167" t="s">
        <v>261</v>
      </c>
      <c r="L4" s="172" t="s">
        <v>1159</v>
      </c>
      <c r="M4" s="170" t="s">
        <v>1160</v>
      </c>
      <c r="N4" s="159"/>
      <c r="O4" s="168" t="s">
        <v>458</v>
      </c>
      <c r="P4" s="160"/>
      <c r="Q4" s="160"/>
      <c r="R4" s="160"/>
      <c r="S4" s="160"/>
      <c r="T4" s="159"/>
      <c r="U4" s="167" t="s">
        <v>1161</v>
      </c>
      <c r="V4" s="168" t="s">
        <v>258</v>
      </c>
      <c r="W4" s="168" t="s">
        <v>265</v>
      </c>
      <c r="X4" s="160"/>
      <c r="Y4" s="160"/>
      <c r="Z4" s="160"/>
      <c r="AA4" s="160"/>
      <c r="AB4" s="160"/>
      <c r="AC4" s="160"/>
      <c r="AD4" s="160"/>
      <c r="AE4" s="160"/>
      <c r="AF4" s="160"/>
      <c r="AG4" s="160"/>
    </row>
    <row r="5" spans="1:33" ht="52.5" customHeight="1">
      <c r="A5" s="166">
        <v>3</v>
      </c>
      <c r="B5" s="102" t="s">
        <v>1087</v>
      </c>
      <c r="C5" s="168" t="s">
        <v>260</v>
      </c>
      <c r="D5" s="168">
        <v>2017</v>
      </c>
      <c r="E5" s="102" t="s">
        <v>78</v>
      </c>
      <c r="F5" s="168" t="s">
        <v>941</v>
      </c>
      <c r="G5" s="159"/>
      <c r="H5" s="169">
        <v>1000</v>
      </c>
      <c r="I5" s="168" t="s">
        <v>902</v>
      </c>
      <c r="J5" s="167" t="s">
        <v>1024</v>
      </c>
      <c r="K5" s="167" t="s">
        <v>269</v>
      </c>
      <c r="L5" s="167" t="s">
        <v>1025</v>
      </c>
      <c r="M5" s="170" t="s">
        <v>1162</v>
      </c>
      <c r="N5" s="167" t="s">
        <v>261</v>
      </c>
      <c r="O5" s="168" t="s">
        <v>458</v>
      </c>
      <c r="P5" s="160"/>
      <c r="Q5" s="160"/>
      <c r="R5" s="168" t="s">
        <v>265</v>
      </c>
      <c r="S5" s="170" t="s">
        <v>263</v>
      </c>
      <c r="T5" s="159"/>
      <c r="U5" s="167" t="s">
        <v>874</v>
      </c>
      <c r="V5" s="168" t="s">
        <v>258</v>
      </c>
      <c r="W5" s="168" t="s">
        <v>265</v>
      </c>
      <c r="X5" s="160"/>
      <c r="Y5" s="160"/>
      <c r="Z5" s="160"/>
      <c r="AA5" s="160"/>
      <c r="AB5" s="160"/>
      <c r="AC5" s="160"/>
      <c r="AD5" s="160"/>
      <c r="AE5" s="160"/>
      <c r="AF5" s="160"/>
      <c r="AG5" s="160"/>
    </row>
    <row r="6" spans="1:33" ht="52.5" customHeight="1">
      <c r="A6" s="166">
        <v>4</v>
      </c>
      <c r="B6" s="102" t="s">
        <v>1029</v>
      </c>
      <c r="C6" s="168" t="s">
        <v>358</v>
      </c>
      <c r="D6" s="168">
        <v>2016</v>
      </c>
      <c r="E6" s="167" t="s">
        <v>1153</v>
      </c>
      <c r="F6" s="160"/>
      <c r="G6" s="159"/>
      <c r="H6" s="171"/>
      <c r="I6" s="168" t="s">
        <v>902</v>
      </c>
      <c r="J6" s="167" t="s">
        <v>1032</v>
      </c>
      <c r="K6" s="167" t="s">
        <v>1049</v>
      </c>
      <c r="L6" s="102" t="s">
        <v>109</v>
      </c>
      <c r="M6" s="170" t="s">
        <v>1163</v>
      </c>
      <c r="N6" s="167" t="s">
        <v>1164</v>
      </c>
      <c r="O6" s="168" t="s">
        <v>458</v>
      </c>
      <c r="P6" s="160"/>
      <c r="Q6" s="160"/>
      <c r="R6" s="168" t="s">
        <v>265</v>
      </c>
      <c r="S6" s="170" t="s">
        <v>1165</v>
      </c>
      <c r="T6" s="159"/>
      <c r="U6" s="167" t="s">
        <v>1166</v>
      </c>
      <c r="V6" s="168" t="s">
        <v>258</v>
      </c>
      <c r="W6" s="168" t="s">
        <v>265</v>
      </c>
      <c r="X6" s="160"/>
      <c r="Y6" s="160"/>
      <c r="Z6" s="160"/>
      <c r="AA6" s="160"/>
      <c r="AB6" s="160"/>
      <c r="AC6" s="160"/>
      <c r="AD6" s="160"/>
      <c r="AE6" s="160"/>
      <c r="AF6" s="160"/>
      <c r="AG6" s="160"/>
    </row>
    <row r="7" spans="1:33" ht="52.5" customHeight="1">
      <c r="A7" s="166">
        <v>5</v>
      </c>
      <c r="B7" s="102" t="s">
        <v>1087</v>
      </c>
      <c r="C7" s="168" t="s">
        <v>260</v>
      </c>
      <c r="D7" s="168">
        <v>2014</v>
      </c>
      <c r="E7" s="159"/>
      <c r="F7" s="168" t="s">
        <v>941</v>
      </c>
      <c r="G7" s="159"/>
      <c r="H7" s="169">
        <v>1000</v>
      </c>
      <c r="I7" s="168" t="s">
        <v>902</v>
      </c>
      <c r="J7" s="167" t="s">
        <v>1024</v>
      </c>
      <c r="K7" s="167" t="s">
        <v>269</v>
      </c>
      <c r="L7" s="167" t="s">
        <v>1025</v>
      </c>
      <c r="M7" s="160"/>
      <c r="N7" s="159"/>
      <c r="O7" s="168" t="s">
        <v>1167</v>
      </c>
      <c r="P7" s="160"/>
      <c r="Q7" s="160"/>
      <c r="R7" s="168" t="s">
        <v>265</v>
      </c>
      <c r="S7" s="170" t="s">
        <v>263</v>
      </c>
      <c r="T7" s="159"/>
      <c r="U7" s="167" t="s">
        <v>870</v>
      </c>
      <c r="V7" s="168" t="s">
        <v>258</v>
      </c>
      <c r="W7" s="168" t="s">
        <v>265</v>
      </c>
      <c r="X7" s="160"/>
      <c r="Y7" s="160"/>
      <c r="Z7" s="160"/>
      <c r="AA7" s="160"/>
      <c r="AB7" s="160"/>
      <c r="AC7" s="160"/>
      <c r="AD7" s="160"/>
      <c r="AE7" s="160"/>
      <c r="AF7" s="160"/>
      <c r="AG7" s="160"/>
    </row>
    <row r="8" spans="1:33" ht="52.5" customHeight="1">
      <c r="A8" s="166">
        <v>6</v>
      </c>
      <c r="B8" s="102" t="s">
        <v>148</v>
      </c>
      <c r="C8" s="168" t="s">
        <v>149</v>
      </c>
      <c r="D8" s="168">
        <v>2013</v>
      </c>
      <c r="E8" s="102" t="s">
        <v>150</v>
      </c>
      <c r="F8" s="160"/>
      <c r="G8" s="159"/>
      <c r="H8" s="171"/>
      <c r="I8" s="168" t="s">
        <v>902</v>
      </c>
      <c r="J8" s="102" t="s">
        <v>1168</v>
      </c>
      <c r="K8" s="167" t="s">
        <v>1169</v>
      </c>
      <c r="L8" s="102" t="s">
        <v>1159</v>
      </c>
      <c r="M8" s="170" t="s">
        <v>1170</v>
      </c>
      <c r="N8" s="167" t="s">
        <v>159</v>
      </c>
      <c r="O8" s="168" t="s">
        <v>458</v>
      </c>
      <c r="P8" s="160"/>
      <c r="Q8" s="160"/>
      <c r="R8" s="168" t="s">
        <v>265</v>
      </c>
      <c r="S8" s="170" t="s">
        <v>972</v>
      </c>
      <c r="T8" s="159"/>
      <c r="U8" s="167" t="s">
        <v>1171</v>
      </c>
      <c r="V8" s="168" t="s">
        <v>258</v>
      </c>
      <c r="W8" s="168" t="s">
        <v>265</v>
      </c>
      <c r="X8" s="160"/>
      <c r="Y8" s="160"/>
      <c r="Z8" s="160"/>
      <c r="AA8" s="160"/>
      <c r="AB8" s="160"/>
      <c r="AC8" s="160"/>
      <c r="AD8" s="160"/>
      <c r="AE8" s="160"/>
      <c r="AF8" s="160"/>
      <c r="AG8" s="160"/>
    </row>
    <row r="9" spans="1:33" ht="52.5" customHeight="1">
      <c r="A9" s="166">
        <v>7</v>
      </c>
      <c r="B9" s="102" t="s">
        <v>1087</v>
      </c>
      <c r="C9" s="168" t="s">
        <v>260</v>
      </c>
      <c r="D9" s="168">
        <v>2011</v>
      </c>
      <c r="E9" s="159"/>
      <c r="F9" s="168" t="s">
        <v>985</v>
      </c>
      <c r="G9" s="159"/>
      <c r="H9" s="171"/>
      <c r="I9" s="168" t="s">
        <v>902</v>
      </c>
      <c r="J9" s="167" t="s">
        <v>1024</v>
      </c>
      <c r="K9" s="167" t="s">
        <v>269</v>
      </c>
      <c r="L9" s="167" t="s">
        <v>1025</v>
      </c>
      <c r="M9" s="170" t="s">
        <v>1172</v>
      </c>
      <c r="N9" s="159"/>
      <c r="O9" s="168" t="s">
        <v>458</v>
      </c>
      <c r="P9" s="160"/>
      <c r="Q9" s="160"/>
      <c r="R9" s="168" t="s">
        <v>907</v>
      </c>
      <c r="S9" s="160"/>
      <c r="T9" s="173" t="s">
        <v>1173</v>
      </c>
      <c r="U9" s="167" t="s">
        <v>477</v>
      </c>
      <c r="V9" s="168" t="s">
        <v>258</v>
      </c>
      <c r="W9" s="168" t="s">
        <v>907</v>
      </c>
      <c r="X9" s="160"/>
      <c r="Y9" s="160"/>
      <c r="Z9" s="160"/>
      <c r="AA9" s="160"/>
      <c r="AB9" s="160"/>
      <c r="AC9" s="160"/>
      <c r="AD9" s="160"/>
      <c r="AE9" s="160"/>
      <c r="AF9" s="160"/>
      <c r="AG9" s="160"/>
    </row>
    <row r="10" spans="1:33" ht="52.5" customHeight="1">
      <c r="A10" s="166">
        <v>8</v>
      </c>
      <c r="B10" s="167" t="s">
        <v>1174</v>
      </c>
      <c r="C10" s="168" t="s">
        <v>1175</v>
      </c>
      <c r="D10" s="168">
        <v>2009</v>
      </c>
      <c r="E10" s="102" t="s">
        <v>150</v>
      </c>
      <c r="F10" s="168" t="s">
        <v>1176</v>
      </c>
      <c r="G10" s="159"/>
      <c r="H10" s="169">
        <v>671</v>
      </c>
      <c r="I10" s="168" t="s">
        <v>902</v>
      </c>
      <c r="J10" s="102" t="s">
        <v>1168</v>
      </c>
      <c r="K10" s="159"/>
      <c r="L10" s="102" t="s">
        <v>1168</v>
      </c>
      <c r="M10" s="170" t="s">
        <v>1177</v>
      </c>
      <c r="N10" s="167" t="s">
        <v>1178</v>
      </c>
      <c r="O10" s="168" t="s">
        <v>458</v>
      </c>
      <c r="P10" s="160"/>
      <c r="Q10" s="160"/>
      <c r="R10" s="168" t="s">
        <v>907</v>
      </c>
      <c r="S10" s="160"/>
      <c r="T10" s="159"/>
      <c r="U10" s="167" t="s">
        <v>1179</v>
      </c>
      <c r="V10" s="168" t="s">
        <v>258</v>
      </c>
      <c r="W10" s="168" t="s">
        <v>907</v>
      </c>
      <c r="X10" s="160"/>
      <c r="Y10" s="160"/>
      <c r="Z10" s="160"/>
      <c r="AA10" s="160"/>
      <c r="AB10" s="160"/>
      <c r="AC10" s="160"/>
      <c r="AD10" s="160"/>
      <c r="AE10" s="160"/>
      <c r="AF10" s="160"/>
      <c r="AG10" s="160"/>
    </row>
    <row r="11" spans="1:33" ht="52.5" customHeight="1">
      <c r="A11" s="166">
        <v>9</v>
      </c>
      <c r="B11" s="102" t="s">
        <v>148</v>
      </c>
      <c r="C11" s="168" t="s">
        <v>149</v>
      </c>
      <c r="D11" s="168">
        <v>2008</v>
      </c>
      <c r="E11" s="102" t="s">
        <v>150</v>
      </c>
      <c r="F11" s="168" t="s">
        <v>1176</v>
      </c>
      <c r="G11" s="159"/>
      <c r="H11" s="169">
        <v>703</v>
      </c>
      <c r="I11" s="168" t="s">
        <v>902</v>
      </c>
      <c r="J11" s="102" t="s">
        <v>1180</v>
      </c>
      <c r="K11" s="167" t="s">
        <v>1181</v>
      </c>
      <c r="L11" s="102" t="s">
        <v>1180</v>
      </c>
      <c r="M11" s="170" t="s">
        <v>1182</v>
      </c>
      <c r="N11" s="167" t="s">
        <v>1183</v>
      </c>
      <c r="O11" s="168" t="s">
        <v>458</v>
      </c>
      <c r="P11" s="160"/>
      <c r="Q11" s="160"/>
      <c r="R11" s="168" t="s">
        <v>907</v>
      </c>
      <c r="S11" s="160"/>
      <c r="T11" s="159"/>
      <c r="U11" s="167" t="s">
        <v>1184</v>
      </c>
      <c r="V11" s="168" t="s">
        <v>258</v>
      </c>
      <c r="W11" s="168" t="s">
        <v>907</v>
      </c>
      <c r="X11" s="160"/>
      <c r="Y11" s="160"/>
      <c r="Z11" s="160"/>
      <c r="AA11" s="160"/>
      <c r="AB11" s="160"/>
      <c r="AC11" s="160"/>
      <c r="AD11" s="160"/>
      <c r="AE11" s="160"/>
      <c r="AF11" s="160"/>
      <c r="AG11" s="160"/>
    </row>
    <row r="12" spans="1:33" ht="52.5" customHeight="1">
      <c r="A12" s="166">
        <v>10</v>
      </c>
      <c r="B12" s="102" t="s">
        <v>148</v>
      </c>
      <c r="C12" s="168" t="s">
        <v>149</v>
      </c>
      <c r="D12" s="168">
        <v>2008</v>
      </c>
      <c r="E12" s="102" t="s">
        <v>150</v>
      </c>
      <c r="F12" s="168" t="s">
        <v>1176</v>
      </c>
      <c r="G12" s="159"/>
      <c r="H12" s="171"/>
      <c r="I12" s="168" t="s">
        <v>902</v>
      </c>
      <c r="J12" s="102" t="s">
        <v>1180</v>
      </c>
      <c r="K12" s="167" t="s">
        <v>261</v>
      </c>
      <c r="L12" s="102" t="s">
        <v>1180</v>
      </c>
      <c r="M12" s="170" t="s">
        <v>1185</v>
      </c>
      <c r="N12" s="102" t="s">
        <v>159</v>
      </c>
      <c r="O12" s="168" t="s">
        <v>1167</v>
      </c>
      <c r="P12" s="160"/>
      <c r="Q12" s="160"/>
      <c r="R12" s="168" t="s">
        <v>907</v>
      </c>
      <c r="S12" s="160"/>
      <c r="T12" s="159"/>
      <c r="U12" s="167" t="s">
        <v>1161</v>
      </c>
      <c r="V12" s="168" t="s">
        <v>258</v>
      </c>
      <c r="W12" s="168" t="s">
        <v>907</v>
      </c>
      <c r="X12" s="160"/>
      <c r="Y12" s="160"/>
      <c r="Z12" s="160"/>
      <c r="AA12" s="160"/>
      <c r="AB12" s="160"/>
      <c r="AC12" s="160"/>
      <c r="AD12" s="160"/>
      <c r="AE12" s="160"/>
      <c r="AF12" s="160"/>
      <c r="AG12" s="160"/>
    </row>
    <row r="13" spans="1:33" ht="52.5" customHeight="1">
      <c r="A13" s="166">
        <v>11</v>
      </c>
      <c r="B13" s="102" t="s">
        <v>604</v>
      </c>
      <c r="C13" s="168" t="s">
        <v>116</v>
      </c>
      <c r="D13" s="168">
        <v>2006</v>
      </c>
      <c r="E13" s="102" t="s">
        <v>78</v>
      </c>
      <c r="F13" s="168" t="s">
        <v>1115</v>
      </c>
      <c r="G13" s="102" t="s">
        <v>1186</v>
      </c>
      <c r="H13" s="169">
        <v>10505</v>
      </c>
      <c r="I13" s="168" t="s">
        <v>902</v>
      </c>
      <c r="J13" s="167" t="s">
        <v>1187</v>
      </c>
      <c r="K13" s="167" t="s">
        <v>1188</v>
      </c>
      <c r="L13" s="102" t="s">
        <v>607</v>
      </c>
      <c r="M13" s="170" t="s">
        <v>1189</v>
      </c>
      <c r="N13" s="159"/>
      <c r="O13" s="168" t="s">
        <v>458</v>
      </c>
      <c r="P13" s="160"/>
      <c r="Q13" s="160"/>
      <c r="R13" s="168" t="s">
        <v>265</v>
      </c>
      <c r="S13" s="170" t="s">
        <v>1190</v>
      </c>
      <c r="T13" s="173" t="s">
        <v>1191</v>
      </c>
      <c r="U13" s="167" t="s">
        <v>1192</v>
      </c>
      <c r="V13" s="168" t="s">
        <v>258</v>
      </c>
      <c r="W13" s="168" t="s">
        <v>265</v>
      </c>
      <c r="X13" s="160"/>
      <c r="Y13" s="160"/>
      <c r="Z13" s="160"/>
      <c r="AA13" s="160"/>
      <c r="AB13" s="160"/>
      <c r="AC13" s="160"/>
      <c r="AD13" s="160"/>
      <c r="AE13" s="160"/>
      <c r="AF13" s="160"/>
      <c r="AG13" s="160"/>
    </row>
    <row r="14" spans="1:33" ht="52.5" customHeight="1">
      <c r="A14" s="166">
        <v>12</v>
      </c>
      <c r="B14" s="102" t="s">
        <v>148</v>
      </c>
      <c r="C14" s="168" t="s">
        <v>149</v>
      </c>
      <c r="D14" s="168">
        <v>2005</v>
      </c>
      <c r="E14" s="102" t="s">
        <v>150</v>
      </c>
      <c r="F14" s="168" t="s">
        <v>1176</v>
      </c>
      <c r="G14" s="159"/>
      <c r="H14" s="171"/>
      <c r="I14" s="168" t="s">
        <v>902</v>
      </c>
      <c r="J14" s="102" t="s">
        <v>1180</v>
      </c>
      <c r="K14" s="167" t="s">
        <v>1181</v>
      </c>
      <c r="L14" s="102" t="s">
        <v>1180</v>
      </c>
      <c r="M14" s="170" t="s">
        <v>1193</v>
      </c>
      <c r="N14" s="167" t="s">
        <v>163</v>
      </c>
      <c r="O14" s="168" t="s">
        <v>458</v>
      </c>
      <c r="P14" s="160"/>
      <c r="Q14" s="160"/>
      <c r="R14" s="168" t="s">
        <v>265</v>
      </c>
      <c r="S14" s="170" t="s">
        <v>1194</v>
      </c>
      <c r="T14" s="159"/>
      <c r="U14" s="167" t="s">
        <v>1195</v>
      </c>
      <c r="V14" s="168" t="s">
        <v>258</v>
      </c>
      <c r="W14" s="168" t="s">
        <v>907</v>
      </c>
      <c r="X14" s="160"/>
      <c r="Y14" s="160"/>
      <c r="Z14" s="160"/>
      <c r="AA14" s="160"/>
      <c r="AB14" s="160"/>
      <c r="AC14" s="160"/>
      <c r="AD14" s="160"/>
      <c r="AE14" s="160"/>
      <c r="AF14" s="160"/>
      <c r="AG14" s="160"/>
    </row>
    <row r="15" spans="1:33" ht="52.5" customHeight="1">
      <c r="A15" s="166">
        <v>13</v>
      </c>
      <c r="B15" s="167" t="s">
        <v>619</v>
      </c>
      <c r="C15" s="168" t="s">
        <v>620</v>
      </c>
      <c r="D15" s="168">
        <v>2004</v>
      </c>
      <c r="E15" s="102" t="s">
        <v>1196</v>
      </c>
      <c r="F15" s="160"/>
      <c r="G15" s="159"/>
      <c r="H15" s="171"/>
      <c r="I15" s="168" t="s">
        <v>902</v>
      </c>
      <c r="J15" s="167" t="s">
        <v>621</v>
      </c>
      <c r="K15" s="167" t="s">
        <v>1197</v>
      </c>
      <c r="L15" s="159"/>
      <c r="M15" s="170" t="s">
        <v>1198</v>
      </c>
      <c r="N15" s="159"/>
      <c r="O15" s="168" t="s">
        <v>458</v>
      </c>
      <c r="P15" s="160"/>
      <c r="Q15" s="160"/>
      <c r="R15" s="168" t="s">
        <v>265</v>
      </c>
      <c r="S15" s="170" t="s">
        <v>1199</v>
      </c>
      <c r="T15" s="159"/>
      <c r="U15" s="167" t="s">
        <v>1200</v>
      </c>
      <c r="V15" s="168" t="s">
        <v>258</v>
      </c>
      <c r="W15" s="168" t="s">
        <v>265</v>
      </c>
      <c r="X15" s="160"/>
      <c r="Y15" s="160"/>
      <c r="Z15" s="160"/>
      <c r="AA15" s="160"/>
      <c r="AB15" s="160"/>
      <c r="AC15" s="160"/>
      <c r="AD15" s="160"/>
      <c r="AE15" s="160"/>
      <c r="AF15" s="160"/>
      <c r="AG15" s="160"/>
    </row>
    <row r="16" spans="1:33" ht="52.5" customHeight="1">
      <c r="A16" s="166">
        <v>14</v>
      </c>
      <c r="B16" s="167" t="s">
        <v>164</v>
      </c>
      <c r="C16" s="168" t="s">
        <v>165</v>
      </c>
      <c r="D16" s="168">
        <v>2003</v>
      </c>
      <c r="E16" s="102" t="s">
        <v>150</v>
      </c>
      <c r="F16" s="160"/>
      <c r="G16" s="159"/>
      <c r="H16" s="171"/>
      <c r="I16" s="168" t="s">
        <v>902</v>
      </c>
      <c r="J16" s="102" t="s">
        <v>1180</v>
      </c>
      <c r="K16" s="167" t="s">
        <v>1181</v>
      </c>
      <c r="L16" s="102" t="s">
        <v>1180</v>
      </c>
      <c r="M16" s="170" t="s">
        <v>1201</v>
      </c>
      <c r="N16" s="159"/>
      <c r="O16" s="168" t="s">
        <v>458</v>
      </c>
      <c r="P16" s="160"/>
      <c r="Q16" s="160"/>
      <c r="R16" s="168" t="s">
        <v>265</v>
      </c>
      <c r="S16" s="170" t="s">
        <v>1202</v>
      </c>
      <c r="T16" s="159"/>
      <c r="U16" s="167" t="s">
        <v>1203</v>
      </c>
      <c r="V16" s="168" t="s">
        <v>258</v>
      </c>
      <c r="W16" s="168" t="s">
        <v>265</v>
      </c>
      <c r="X16" s="160"/>
      <c r="Y16" s="160"/>
      <c r="Z16" s="160"/>
      <c r="AA16" s="160"/>
      <c r="AB16" s="160"/>
      <c r="AC16" s="160"/>
      <c r="AD16" s="160"/>
      <c r="AE16" s="160"/>
      <c r="AF16" s="160"/>
      <c r="AG16" s="160"/>
    </row>
    <row r="17" spans="1:33" ht="52.5" customHeight="1">
      <c r="A17" s="166">
        <v>15</v>
      </c>
      <c r="B17" s="102" t="s">
        <v>148</v>
      </c>
      <c r="C17" s="168" t="s">
        <v>149</v>
      </c>
      <c r="D17" s="168">
        <v>2002</v>
      </c>
      <c r="E17" s="102" t="s">
        <v>150</v>
      </c>
      <c r="F17" s="168" t="s">
        <v>1176</v>
      </c>
      <c r="G17" s="159"/>
      <c r="H17" s="171"/>
      <c r="I17" s="168" t="s">
        <v>902</v>
      </c>
      <c r="J17" s="102" t="s">
        <v>1180</v>
      </c>
      <c r="K17" s="167" t="s">
        <v>1181</v>
      </c>
      <c r="L17" s="102" t="s">
        <v>1180</v>
      </c>
      <c r="M17" s="170" t="s">
        <v>1204</v>
      </c>
      <c r="N17" s="167" t="s">
        <v>1205</v>
      </c>
      <c r="O17" s="168" t="s">
        <v>458</v>
      </c>
      <c r="P17" s="160"/>
      <c r="Q17" s="160"/>
      <c r="R17" s="168" t="s">
        <v>265</v>
      </c>
      <c r="S17" s="170" t="s">
        <v>1206</v>
      </c>
      <c r="T17" s="159"/>
      <c r="U17" s="167" t="s">
        <v>1207</v>
      </c>
      <c r="V17" s="168" t="s">
        <v>258</v>
      </c>
      <c r="W17" s="168" t="s">
        <v>265</v>
      </c>
      <c r="X17" s="160"/>
      <c r="Y17" s="160"/>
      <c r="Z17" s="160"/>
      <c r="AA17" s="160"/>
      <c r="AB17" s="160"/>
      <c r="AC17" s="160"/>
      <c r="AD17" s="160"/>
      <c r="AE17" s="160"/>
      <c r="AF17" s="160"/>
      <c r="AG17" s="160"/>
    </row>
    <row r="18" spans="1:33" ht="52.5" customHeight="1">
      <c r="A18" s="166">
        <v>16</v>
      </c>
      <c r="B18" s="167" t="s">
        <v>1208</v>
      </c>
      <c r="C18" s="168" t="s">
        <v>1209</v>
      </c>
      <c r="D18" s="168">
        <v>2002</v>
      </c>
      <c r="E18" s="102" t="s">
        <v>78</v>
      </c>
      <c r="F18" s="168" t="s">
        <v>941</v>
      </c>
      <c r="G18" s="102" t="s">
        <v>1210</v>
      </c>
      <c r="H18" s="169">
        <v>4385</v>
      </c>
      <c r="I18" s="168" t="s">
        <v>902</v>
      </c>
      <c r="J18" s="167" t="s">
        <v>1141</v>
      </c>
      <c r="K18" s="167" t="s">
        <v>1211</v>
      </c>
      <c r="L18" s="167" t="s">
        <v>1212</v>
      </c>
      <c r="M18" s="170" t="s">
        <v>1213</v>
      </c>
      <c r="N18" s="102" t="s">
        <v>1214</v>
      </c>
      <c r="O18" s="168" t="s">
        <v>458</v>
      </c>
      <c r="P18" s="160"/>
      <c r="Q18" s="160"/>
      <c r="R18" s="168" t="s">
        <v>265</v>
      </c>
      <c r="S18" s="170" t="s">
        <v>1215</v>
      </c>
      <c r="T18" s="159"/>
      <c r="U18" s="167" t="s">
        <v>1216</v>
      </c>
      <c r="V18" s="168" t="s">
        <v>258</v>
      </c>
      <c r="W18" s="168" t="s">
        <v>265</v>
      </c>
      <c r="X18" s="160"/>
      <c r="Y18" s="160"/>
      <c r="Z18" s="160"/>
      <c r="AA18" s="160"/>
      <c r="AB18" s="160"/>
      <c r="AC18" s="160"/>
      <c r="AD18" s="160"/>
      <c r="AE18" s="160"/>
      <c r="AF18" s="160"/>
      <c r="AG18" s="160"/>
    </row>
    <row r="19" spans="1:33" ht="52.5" customHeight="1">
      <c r="A19" s="166">
        <v>17</v>
      </c>
      <c r="B19" s="167" t="s">
        <v>604</v>
      </c>
      <c r="C19" s="168" t="s">
        <v>116</v>
      </c>
      <c r="D19" s="168">
        <v>2000</v>
      </c>
      <c r="E19" s="102" t="s">
        <v>78</v>
      </c>
      <c r="F19" s="168" t="s">
        <v>941</v>
      </c>
      <c r="G19" s="102" t="s">
        <v>1217</v>
      </c>
      <c r="H19" s="169">
        <v>5478</v>
      </c>
      <c r="I19" s="168" t="s">
        <v>902</v>
      </c>
      <c r="J19" s="167" t="s">
        <v>1218</v>
      </c>
      <c r="K19" s="167" t="s">
        <v>988</v>
      </c>
      <c r="L19" s="167" t="s">
        <v>988</v>
      </c>
      <c r="M19" s="170" t="s">
        <v>1219</v>
      </c>
      <c r="N19" s="159"/>
      <c r="O19" s="168" t="s">
        <v>458</v>
      </c>
      <c r="P19" s="160"/>
      <c r="Q19" s="160"/>
      <c r="R19" s="168" t="s">
        <v>265</v>
      </c>
      <c r="S19" s="170" t="s">
        <v>1220</v>
      </c>
      <c r="T19" s="173" t="s">
        <v>1221</v>
      </c>
      <c r="U19" s="167" t="s">
        <v>1222</v>
      </c>
      <c r="V19" s="168" t="s">
        <v>258</v>
      </c>
      <c r="W19" s="168" t="s">
        <v>265</v>
      </c>
      <c r="X19" s="160"/>
      <c r="Y19" s="160"/>
      <c r="Z19" s="160"/>
      <c r="AA19" s="160"/>
      <c r="AB19" s="160"/>
      <c r="AC19" s="160"/>
      <c r="AD19" s="160"/>
      <c r="AE19" s="160"/>
      <c r="AF19" s="160"/>
      <c r="AG19" s="160"/>
    </row>
    <row r="20" spans="1:33" ht="52.5" customHeight="1">
      <c r="A20" s="166">
        <v>18</v>
      </c>
      <c r="B20" s="167" t="s">
        <v>122</v>
      </c>
      <c r="C20" s="168" t="s">
        <v>123</v>
      </c>
      <c r="D20" s="168">
        <v>1996</v>
      </c>
      <c r="E20" s="102" t="s">
        <v>78</v>
      </c>
      <c r="F20" s="168" t="s">
        <v>1115</v>
      </c>
      <c r="G20" s="102" t="s">
        <v>1223</v>
      </c>
      <c r="H20" s="171"/>
      <c r="I20" s="168" t="s">
        <v>902</v>
      </c>
      <c r="J20" s="167" t="s">
        <v>1224</v>
      </c>
      <c r="K20" s="167" t="s">
        <v>1225</v>
      </c>
      <c r="L20" s="167" t="s">
        <v>1226</v>
      </c>
      <c r="M20" s="170" t="s">
        <v>1227</v>
      </c>
      <c r="N20" s="159"/>
      <c r="O20" s="168" t="s">
        <v>458</v>
      </c>
      <c r="P20" s="160"/>
      <c r="Q20" s="160"/>
      <c r="R20" s="168" t="s">
        <v>265</v>
      </c>
      <c r="S20" s="170" t="s">
        <v>1228</v>
      </c>
      <c r="T20" s="159"/>
      <c r="U20" s="167" t="s">
        <v>1229</v>
      </c>
      <c r="V20" s="168" t="s">
        <v>258</v>
      </c>
      <c r="W20" s="168" t="s">
        <v>265</v>
      </c>
      <c r="X20" s="160"/>
      <c r="Y20" s="160"/>
      <c r="Z20" s="160"/>
      <c r="AA20" s="160"/>
      <c r="AB20" s="160"/>
      <c r="AC20" s="160"/>
      <c r="AD20" s="160"/>
      <c r="AE20" s="160"/>
      <c r="AF20" s="160"/>
      <c r="AG20" s="160"/>
    </row>
    <row r="21" spans="1:33" ht="52.5" customHeight="1">
      <c r="A21" s="166">
        <v>19</v>
      </c>
      <c r="B21" s="167" t="s">
        <v>1029</v>
      </c>
      <c r="C21" s="168" t="s">
        <v>1230</v>
      </c>
      <c r="D21" s="168">
        <v>2019</v>
      </c>
      <c r="E21" s="167"/>
      <c r="F21" s="168" t="s">
        <v>1084</v>
      </c>
      <c r="G21" s="159"/>
      <c r="H21" s="169">
        <v>1110</v>
      </c>
      <c r="I21" s="160"/>
      <c r="J21" s="167" t="s">
        <v>1032</v>
      </c>
      <c r="K21" s="167" t="s">
        <v>261</v>
      </c>
      <c r="L21" s="172" t="s">
        <v>109</v>
      </c>
      <c r="M21" s="170" t="s">
        <v>1231</v>
      </c>
      <c r="N21" s="167" t="s">
        <v>1232</v>
      </c>
      <c r="O21" s="168" t="s">
        <v>1089</v>
      </c>
      <c r="P21" s="160"/>
      <c r="Q21" s="160"/>
      <c r="R21" s="168" t="s">
        <v>907</v>
      </c>
      <c r="S21" s="160"/>
      <c r="T21" s="159"/>
      <c r="U21" s="167" t="s">
        <v>1233</v>
      </c>
      <c r="V21" s="168" t="s">
        <v>258</v>
      </c>
      <c r="W21" s="168" t="s">
        <v>907</v>
      </c>
      <c r="X21" s="160"/>
      <c r="Y21" s="160"/>
      <c r="Z21" s="160"/>
      <c r="AA21" s="160"/>
      <c r="AB21" s="160"/>
      <c r="AC21" s="160"/>
      <c r="AD21" s="160"/>
      <c r="AE21" s="160"/>
      <c r="AF21" s="160"/>
      <c r="AG21" s="160"/>
    </row>
    <row r="22" spans="1:33" ht="52.5" customHeight="1">
      <c r="A22" s="166">
        <v>20</v>
      </c>
      <c r="B22" s="167" t="s">
        <v>768</v>
      </c>
      <c r="C22" s="168" t="s">
        <v>86</v>
      </c>
      <c r="D22" s="168">
        <v>2017</v>
      </c>
      <c r="E22" s="102" t="s">
        <v>78</v>
      </c>
      <c r="F22" s="168" t="s">
        <v>1115</v>
      </c>
      <c r="G22" s="102" t="s">
        <v>941</v>
      </c>
      <c r="H22" s="171"/>
      <c r="I22" s="168" t="s">
        <v>902</v>
      </c>
      <c r="J22" s="167" t="s">
        <v>1234</v>
      </c>
      <c r="K22" s="167" t="s">
        <v>1235</v>
      </c>
      <c r="L22" s="159"/>
      <c r="M22" s="170" t="s">
        <v>1236</v>
      </c>
      <c r="N22" s="159"/>
      <c r="O22" s="168" t="s">
        <v>458</v>
      </c>
      <c r="P22" s="160"/>
      <c r="Q22" s="160"/>
      <c r="R22" s="168" t="s">
        <v>907</v>
      </c>
      <c r="S22" s="160"/>
      <c r="T22" s="159"/>
      <c r="U22" s="167" t="s">
        <v>1237</v>
      </c>
      <c r="V22" s="168" t="s">
        <v>258</v>
      </c>
      <c r="W22" s="168" t="s">
        <v>907</v>
      </c>
      <c r="X22" s="160"/>
      <c r="Y22" s="160"/>
      <c r="Z22" s="160"/>
      <c r="AA22" s="160"/>
      <c r="AB22" s="160"/>
      <c r="AC22" s="160"/>
      <c r="AD22" s="160"/>
      <c r="AE22" s="160"/>
      <c r="AF22" s="160"/>
      <c r="AG22" s="160"/>
    </row>
    <row r="23" spans="1:33" ht="52.5" customHeight="1">
      <c r="A23" s="166">
        <v>21</v>
      </c>
      <c r="B23" s="102" t="s">
        <v>768</v>
      </c>
      <c r="C23" s="168" t="s">
        <v>86</v>
      </c>
      <c r="D23" s="168">
        <v>2016</v>
      </c>
      <c r="E23" s="102" t="s">
        <v>78</v>
      </c>
      <c r="F23" s="168" t="s">
        <v>1115</v>
      </c>
      <c r="G23" s="102" t="s">
        <v>941</v>
      </c>
      <c r="H23" s="171"/>
      <c r="I23" s="168" t="s">
        <v>902</v>
      </c>
      <c r="J23" s="102" t="s">
        <v>1234</v>
      </c>
      <c r="K23" s="172" t="s">
        <v>1235</v>
      </c>
      <c r="L23" s="159"/>
      <c r="M23" s="170" t="s">
        <v>1238</v>
      </c>
      <c r="N23" s="159"/>
      <c r="O23" s="168" t="s">
        <v>458</v>
      </c>
      <c r="P23" s="160"/>
      <c r="Q23" s="160"/>
      <c r="R23" s="168" t="s">
        <v>907</v>
      </c>
      <c r="S23" s="160"/>
      <c r="T23" s="159"/>
      <c r="U23" s="167" t="s">
        <v>1239</v>
      </c>
      <c r="V23" s="168" t="s">
        <v>258</v>
      </c>
      <c r="W23" s="168" t="s">
        <v>907</v>
      </c>
      <c r="X23" s="160"/>
      <c r="Y23" s="160"/>
      <c r="Z23" s="160"/>
      <c r="AA23" s="160"/>
      <c r="AB23" s="160"/>
      <c r="AC23" s="160"/>
      <c r="AD23" s="160"/>
      <c r="AE23" s="160"/>
      <c r="AF23" s="160"/>
      <c r="AG23" s="160"/>
    </row>
    <row r="24" spans="1:33" ht="52.5" customHeight="1">
      <c r="A24" s="166">
        <v>22</v>
      </c>
      <c r="B24" s="102" t="s">
        <v>1029</v>
      </c>
      <c r="C24" s="168" t="s">
        <v>1230</v>
      </c>
      <c r="D24" s="168">
        <v>2016</v>
      </c>
      <c r="E24" s="159"/>
      <c r="F24" s="160"/>
      <c r="G24" s="159"/>
      <c r="H24" s="169">
        <v>303</v>
      </c>
      <c r="I24" s="160"/>
      <c r="J24" s="167" t="s">
        <v>1032</v>
      </c>
      <c r="K24" s="167" t="s">
        <v>1049</v>
      </c>
      <c r="L24" s="102" t="s">
        <v>109</v>
      </c>
      <c r="M24" s="170" t="s">
        <v>1240</v>
      </c>
      <c r="N24" s="167" t="s">
        <v>1164</v>
      </c>
      <c r="O24" s="168" t="s">
        <v>1241</v>
      </c>
      <c r="P24" s="160"/>
      <c r="Q24" s="160"/>
      <c r="R24" s="168" t="s">
        <v>907</v>
      </c>
      <c r="S24" s="160"/>
      <c r="T24" s="159"/>
      <c r="U24" s="167" t="s">
        <v>471</v>
      </c>
      <c r="V24" s="168" t="s">
        <v>258</v>
      </c>
      <c r="W24" s="168" t="s">
        <v>907</v>
      </c>
      <c r="X24" s="160"/>
      <c r="Y24" s="160"/>
      <c r="Z24" s="160"/>
      <c r="AA24" s="160"/>
      <c r="AB24" s="160"/>
      <c r="AC24" s="160"/>
      <c r="AD24" s="160"/>
      <c r="AE24" s="160"/>
      <c r="AF24" s="160"/>
      <c r="AG24" s="160"/>
    </row>
    <row r="25" spans="1:33" ht="52.5" customHeight="1">
      <c r="A25" s="166">
        <v>23</v>
      </c>
      <c r="B25" s="167" t="s">
        <v>768</v>
      </c>
      <c r="C25" s="168" t="s">
        <v>86</v>
      </c>
      <c r="D25" s="168">
        <v>2015</v>
      </c>
      <c r="E25" s="102" t="s">
        <v>78</v>
      </c>
      <c r="F25" s="160"/>
      <c r="G25" s="159"/>
      <c r="H25" s="171"/>
      <c r="I25" s="168" t="s">
        <v>902</v>
      </c>
      <c r="J25" s="167" t="s">
        <v>1234</v>
      </c>
      <c r="K25" s="172" t="s">
        <v>1235</v>
      </c>
      <c r="L25" s="159"/>
      <c r="M25" s="170" t="s">
        <v>1242</v>
      </c>
      <c r="N25" s="159"/>
      <c r="O25" s="168" t="s">
        <v>458</v>
      </c>
      <c r="P25" s="160"/>
      <c r="Q25" s="160"/>
      <c r="R25" s="168" t="s">
        <v>907</v>
      </c>
      <c r="S25" s="160"/>
      <c r="T25" s="159"/>
      <c r="U25" s="167" t="s">
        <v>1239</v>
      </c>
      <c r="V25" s="168" t="s">
        <v>258</v>
      </c>
      <c r="W25" s="168" t="s">
        <v>907</v>
      </c>
      <c r="X25" s="160"/>
      <c r="Y25" s="160"/>
      <c r="Z25" s="160"/>
      <c r="AA25" s="160"/>
      <c r="AB25" s="160"/>
      <c r="AC25" s="160"/>
      <c r="AD25" s="160"/>
      <c r="AE25" s="160"/>
      <c r="AF25" s="160"/>
      <c r="AG25" s="160"/>
    </row>
    <row r="26" spans="1:33" ht="52.5" customHeight="1">
      <c r="A26" s="166">
        <v>24</v>
      </c>
      <c r="B26" s="102" t="s">
        <v>1029</v>
      </c>
      <c r="C26" s="168" t="s">
        <v>1230</v>
      </c>
      <c r="D26" s="168">
        <v>2013</v>
      </c>
      <c r="E26" s="102" t="s">
        <v>1153</v>
      </c>
      <c r="F26" s="168" t="s">
        <v>1243</v>
      </c>
      <c r="G26" s="159"/>
      <c r="H26" s="169">
        <v>253</v>
      </c>
      <c r="I26" s="168" t="s">
        <v>902</v>
      </c>
      <c r="J26" s="167" t="s">
        <v>1032</v>
      </c>
      <c r="K26" s="167" t="s">
        <v>987</v>
      </c>
      <c r="L26" s="159"/>
      <c r="M26" s="170" t="s">
        <v>1244</v>
      </c>
      <c r="N26" s="159"/>
      <c r="O26" s="168" t="s">
        <v>1155</v>
      </c>
      <c r="P26" s="160"/>
      <c r="Q26" s="160"/>
      <c r="R26" s="168" t="s">
        <v>907</v>
      </c>
      <c r="S26" s="160"/>
      <c r="T26" s="159"/>
      <c r="U26" s="167" t="s">
        <v>1157</v>
      </c>
      <c r="V26" s="168" t="s">
        <v>258</v>
      </c>
      <c r="W26" s="168" t="s">
        <v>907</v>
      </c>
      <c r="X26" s="160"/>
      <c r="Y26" s="160"/>
      <c r="Z26" s="160"/>
      <c r="AA26" s="160"/>
      <c r="AB26" s="160"/>
      <c r="AC26" s="160"/>
      <c r="AD26" s="160"/>
      <c r="AE26" s="160"/>
      <c r="AF26" s="160"/>
      <c r="AG26" s="160"/>
    </row>
    <row r="27" spans="1:33" ht="52.5" customHeight="1">
      <c r="A27" s="166">
        <v>25</v>
      </c>
      <c r="B27" s="167" t="s">
        <v>1245</v>
      </c>
      <c r="C27" s="168" t="s">
        <v>303</v>
      </c>
      <c r="D27" s="168">
        <v>2011</v>
      </c>
      <c r="E27" s="102" t="s">
        <v>78</v>
      </c>
      <c r="F27" s="168" t="s">
        <v>1246</v>
      </c>
      <c r="G27" s="102" t="s">
        <v>1247</v>
      </c>
      <c r="H27" s="169">
        <v>1500</v>
      </c>
      <c r="I27" s="168" t="s">
        <v>902</v>
      </c>
      <c r="J27" s="167" t="s">
        <v>1248</v>
      </c>
      <c r="K27" s="167" t="s">
        <v>261</v>
      </c>
      <c r="L27" s="159"/>
      <c r="M27" s="170" t="s">
        <v>1249</v>
      </c>
      <c r="N27" s="167" t="s">
        <v>1250</v>
      </c>
      <c r="O27" s="168" t="s">
        <v>458</v>
      </c>
      <c r="P27" s="160"/>
      <c r="Q27" s="160"/>
      <c r="R27" s="168" t="s">
        <v>907</v>
      </c>
      <c r="S27" s="160"/>
      <c r="T27" s="159"/>
      <c r="U27" s="167" t="s">
        <v>1251</v>
      </c>
      <c r="V27" s="168" t="s">
        <v>258</v>
      </c>
      <c r="W27" s="168" t="s">
        <v>907</v>
      </c>
      <c r="X27" s="160"/>
      <c r="Y27" s="160"/>
      <c r="Z27" s="160"/>
      <c r="AA27" s="160"/>
      <c r="AB27" s="160"/>
      <c r="AC27" s="160"/>
      <c r="AD27" s="160"/>
      <c r="AE27" s="160"/>
      <c r="AF27" s="160"/>
      <c r="AG27" s="160"/>
    </row>
    <row r="28" spans="1:33" ht="52.5" customHeight="1">
      <c r="A28" s="166">
        <v>26</v>
      </c>
      <c r="B28" s="102" t="s">
        <v>768</v>
      </c>
      <c r="C28" s="168" t="s">
        <v>86</v>
      </c>
      <c r="D28" s="168">
        <v>2003</v>
      </c>
      <c r="E28" s="102" t="s">
        <v>78</v>
      </c>
      <c r="F28" s="168" t="s">
        <v>1252</v>
      </c>
      <c r="G28" s="102" t="s">
        <v>1253</v>
      </c>
      <c r="H28" s="171"/>
      <c r="I28" s="168" t="s">
        <v>902</v>
      </c>
      <c r="J28" s="167" t="s">
        <v>1254</v>
      </c>
      <c r="K28" s="167" t="s">
        <v>1255</v>
      </c>
      <c r="L28" s="167" t="s">
        <v>1254</v>
      </c>
      <c r="M28" s="170" t="s">
        <v>1256</v>
      </c>
      <c r="N28" s="159"/>
      <c r="O28" s="168" t="s">
        <v>458</v>
      </c>
      <c r="P28" s="160"/>
      <c r="Q28" s="160"/>
      <c r="R28" s="168" t="s">
        <v>907</v>
      </c>
      <c r="S28" s="160"/>
      <c r="T28" s="173" t="s">
        <v>1257</v>
      </c>
      <c r="U28" s="167" t="s">
        <v>1258</v>
      </c>
      <c r="V28" s="168" t="s">
        <v>258</v>
      </c>
      <c r="W28" s="168" t="s">
        <v>907</v>
      </c>
      <c r="X28" s="160"/>
      <c r="Y28" s="160"/>
      <c r="Z28" s="160"/>
      <c r="AA28" s="160"/>
      <c r="AB28" s="160"/>
      <c r="AC28" s="160"/>
      <c r="AD28" s="160"/>
      <c r="AE28" s="160"/>
      <c r="AF28" s="160"/>
      <c r="AG28" s="160"/>
    </row>
    <row r="29" spans="1:33" ht="52.5" customHeight="1">
      <c r="A29" s="166">
        <v>27</v>
      </c>
      <c r="B29" s="102" t="s">
        <v>768</v>
      </c>
      <c r="C29" s="168" t="s">
        <v>86</v>
      </c>
      <c r="D29" s="168">
        <v>2000</v>
      </c>
      <c r="E29" s="102" t="s">
        <v>78</v>
      </c>
      <c r="F29" s="168" t="s">
        <v>1252</v>
      </c>
      <c r="G29" s="102" t="s">
        <v>1253</v>
      </c>
      <c r="H29" s="171"/>
      <c r="I29" s="168" t="s">
        <v>902</v>
      </c>
      <c r="J29" s="167" t="s">
        <v>1254</v>
      </c>
      <c r="K29" s="167" t="s">
        <v>1259</v>
      </c>
      <c r="L29" s="167" t="s">
        <v>1254</v>
      </c>
      <c r="M29" s="170" t="s">
        <v>1260</v>
      </c>
      <c r="N29" s="159"/>
      <c r="O29" s="160"/>
      <c r="P29" s="160"/>
      <c r="Q29" s="160"/>
      <c r="R29" s="168" t="s">
        <v>907</v>
      </c>
      <c r="S29" s="160"/>
      <c r="T29" s="173" t="s">
        <v>1261</v>
      </c>
      <c r="U29" s="167" t="s">
        <v>1258</v>
      </c>
      <c r="V29" s="168" t="s">
        <v>258</v>
      </c>
      <c r="W29" s="168" t="s">
        <v>907</v>
      </c>
      <c r="X29" s="160"/>
      <c r="Y29" s="160"/>
      <c r="Z29" s="160"/>
      <c r="AA29" s="160"/>
      <c r="AB29" s="160"/>
      <c r="AC29" s="160"/>
      <c r="AD29" s="160"/>
      <c r="AE29" s="160"/>
      <c r="AF29" s="160"/>
      <c r="AG29" s="160"/>
    </row>
    <row r="30" spans="1:33" ht="63" customHeight="1">
      <c r="A30" s="28">
        <v>28</v>
      </c>
      <c r="B30" s="29" t="s">
        <v>442</v>
      </c>
      <c r="C30" s="33" t="s">
        <v>443</v>
      </c>
      <c r="D30" s="93">
        <v>2008</v>
      </c>
      <c r="E30" s="29" t="s">
        <v>850</v>
      </c>
      <c r="F30" s="29" t="s">
        <v>293</v>
      </c>
      <c r="G30" s="22"/>
      <c r="H30" s="31">
        <v>2133</v>
      </c>
      <c r="I30" s="29" t="s">
        <v>87</v>
      </c>
      <c r="J30" s="29" t="s">
        <v>315</v>
      </c>
      <c r="K30" s="22"/>
      <c r="L30" s="29" t="s">
        <v>444</v>
      </c>
      <c r="M30" s="32" t="s">
        <v>1262</v>
      </c>
      <c r="N30" s="22"/>
      <c r="O30" s="29" t="s">
        <v>852</v>
      </c>
      <c r="P30" s="29" t="s">
        <v>90</v>
      </c>
      <c r="Q30" s="29" t="s">
        <v>66</v>
      </c>
      <c r="R30" s="29" t="s">
        <v>66</v>
      </c>
      <c r="S30" s="32" t="s">
        <v>1263</v>
      </c>
      <c r="T30" s="22"/>
      <c r="U30" s="29" t="s">
        <v>448</v>
      </c>
      <c r="V30" s="29" t="s">
        <v>258</v>
      </c>
      <c r="W30" s="29" t="s">
        <v>66</v>
      </c>
      <c r="X30" s="22"/>
      <c r="Y30" s="22"/>
      <c r="Z30" s="22"/>
      <c r="AA30" s="22"/>
      <c r="AB30" s="22"/>
      <c r="AC30" s="22"/>
      <c r="AD30" s="22"/>
      <c r="AE30" s="22"/>
      <c r="AF30" s="22"/>
      <c r="AG30" s="22"/>
    </row>
    <row r="31" spans="1:33" ht="52.5" customHeight="1">
      <c r="A31" s="93">
        <v>29</v>
      </c>
      <c r="B31" s="29" t="s">
        <v>546</v>
      </c>
      <c r="C31" s="33" t="s">
        <v>1264</v>
      </c>
      <c r="D31" s="28">
        <v>2006</v>
      </c>
      <c r="E31" s="33" t="s">
        <v>99</v>
      </c>
      <c r="F31" s="33" t="s">
        <v>54</v>
      </c>
      <c r="G31" s="33" t="s">
        <v>67</v>
      </c>
      <c r="H31" s="38">
        <v>1000</v>
      </c>
      <c r="I31" s="33" t="s">
        <v>87</v>
      </c>
      <c r="J31" s="33" t="s">
        <v>156</v>
      </c>
      <c r="K31" s="33" t="s">
        <v>109</v>
      </c>
      <c r="L31" s="33" t="s">
        <v>548</v>
      </c>
      <c r="M31" s="32" t="s">
        <v>549</v>
      </c>
      <c r="N31" s="33" t="s">
        <v>163</v>
      </c>
      <c r="O31" s="33" t="s">
        <v>458</v>
      </c>
      <c r="P31" s="33" t="s">
        <v>90</v>
      </c>
      <c r="Q31" s="33" t="s">
        <v>66</v>
      </c>
      <c r="R31" s="33" t="s">
        <v>66</v>
      </c>
      <c r="S31" s="32" t="s">
        <v>232</v>
      </c>
      <c r="T31" s="32" t="s">
        <v>231</v>
      </c>
      <c r="U31" s="97" t="s">
        <v>233</v>
      </c>
      <c r="V31" s="33" t="s">
        <v>258</v>
      </c>
      <c r="W31" s="33" t="s">
        <v>66</v>
      </c>
      <c r="X31" s="21"/>
      <c r="Y31" s="21"/>
      <c r="Z31" s="21"/>
      <c r="AA31" s="21"/>
      <c r="AB31" s="21"/>
      <c r="AC31" s="21"/>
      <c r="AD31" s="21"/>
      <c r="AE31" s="21"/>
      <c r="AF31" s="21"/>
      <c r="AG31" s="21"/>
    </row>
    <row r="32" spans="1:33" ht="52.5" customHeight="1">
      <c r="A32" s="93">
        <v>30</v>
      </c>
      <c r="B32" s="29" t="s">
        <v>554</v>
      </c>
      <c r="C32" s="33" t="s">
        <v>1264</v>
      </c>
      <c r="D32" s="93">
        <v>2016</v>
      </c>
      <c r="E32" s="33" t="s">
        <v>99</v>
      </c>
      <c r="F32" s="33" t="s">
        <v>54</v>
      </c>
      <c r="G32" s="33" t="s">
        <v>67</v>
      </c>
      <c r="H32" s="38">
        <v>1000</v>
      </c>
      <c r="I32" s="33" t="s">
        <v>87</v>
      </c>
      <c r="J32" s="33" t="s">
        <v>156</v>
      </c>
      <c r="K32" s="33" t="s">
        <v>109</v>
      </c>
      <c r="L32" s="33" t="s">
        <v>548</v>
      </c>
      <c r="M32" s="32" t="s">
        <v>238</v>
      </c>
      <c r="N32" s="21"/>
      <c r="O32" s="21"/>
      <c r="P32" s="33" t="s">
        <v>90</v>
      </c>
      <c r="Q32" s="33" t="s">
        <v>66</v>
      </c>
      <c r="R32" s="33" t="s">
        <v>66</v>
      </c>
      <c r="S32" s="32" t="s">
        <v>232</v>
      </c>
      <c r="T32" s="21"/>
      <c r="U32" s="35" t="s">
        <v>555</v>
      </c>
      <c r="V32" s="33" t="s">
        <v>258</v>
      </c>
      <c r="W32" s="33" t="s">
        <v>66</v>
      </c>
      <c r="X32" s="21"/>
      <c r="Y32" s="21"/>
      <c r="Z32" s="21"/>
      <c r="AA32" s="21"/>
      <c r="AB32" s="21"/>
      <c r="AC32" s="21"/>
      <c r="AD32" s="21"/>
      <c r="AE32" s="21"/>
      <c r="AF32" s="21"/>
      <c r="AG32" s="21"/>
    </row>
    <row r="33" spans="1:33" ht="25.5">
      <c r="A33" s="166">
        <v>31</v>
      </c>
      <c r="B33" s="102" t="s">
        <v>122</v>
      </c>
      <c r="C33" s="168" t="s">
        <v>123</v>
      </c>
      <c r="D33" s="168">
        <v>2002</v>
      </c>
      <c r="E33" s="102" t="s">
        <v>1265</v>
      </c>
      <c r="F33" s="168" t="s">
        <v>1266</v>
      </c>
      <c r="G33" s="102" t="s">
        <v>67</v>
      </c>
      <c r="H33" s="168">
        <v>4168</v>
      </c>
      <c r="I33" s="168" t="s">
        <v>87</v>
      </c>
      <c r="J33" s="102" t="s">
        <v>124</v>
      </c>
      <c r="K33" s="102" t="s">
        <v>124</v>
      </c>
      <c r="L33" s="159"/>
      <c r="M33" s="170" t="s">
        <v>1215</v>
      </c>
      <c r="N33" s="159"/>
      <c r="O33" s="160"/>
      <c r="P33" s="160"/>
      <c r="Q33" s="160"/>
      <c r="R33" s="168" t="s">
        <v>265</v>
      </c>
      <c r="S33" s="160"/>
      <c r="T33" s="159"/>
      <c r="U33" s="159"/>
      <c r="V33" s="168" t="s">
        <v>258</v>
      </c>
      <c r="W33" s="168" t="s">
        <v>907</v>
      </c>
      <c r="X33" s="160"/>
      <c r="Y33" s="160"/>
      <c r="Z33" s="160"/>
      <c r="AA33" s="160"/>
      <c r="AB33" s="160"/>
      <c r="AC33" s="160"/>
      <c r="AD33" s="160"/>
      <c r="AE33" s="160"/>
      <c r="AF33" s="160"/>
      <c r="AG33" s="160"/>
    </row>
    <row r="34" spans="1:33" ht="12.75">
      <c r="A34" s="174"/>
      <c r="B34" s="159"/>
      <c r="C34" s="160"/>
      <c r="D34" s="160"/>
      <c r="E34" s="159"/>
      <c r="F34" s="160"/>
      <c r="G34" s="159"/>
      <c r="H34" s="160"/>
      <c r="I34" s="160"/>
      <c r="J34" s="159"/>
      <c r="K34" s="159"/>
      <c r="L34" s="159"/>
      <c r="M34" s="160"/>
      <c r="N34" s="159"/>
      <c r="O34" s="160"/>
      <c r="P34" s="160"/>
      <c r="Q34" s="160"/>
      <c r="R34" s="160"/>
      <c r="S34" s="160"/>
      <c r="T34" s="159"/>
      <c r="U34" s="159"/>
      <c r="V34" s="160"/>
      <c r="W34" s="160"/>
      <c r="X34" s="160"/>
      <c r="Y34" s="160"/>
      <c r="Z34" s="160"/>
      <c r="AA34" s="160"/>
      <c r="AB34" s="160"/>
      <c r="AC34" s="160"/>
      <c r="AD34" s="160"/>
      <c r="AE34" s="160"/>
      <c r="AF34" s="160"/>
      <c r="AG34" s="160"/>
    </row>
    <row r="35" spans="1:33" ht="12.75">
      <c r="A35" s="174"/>
      <c r="B35" s="159"/>
      <c r="C35" s="160"/>
      <c r="D35" s="160"/>
      <c r="E35" s="159"/>
      <c r="F35" s="160"/>
      <c r="G35" s="159"/>
      <c r="H35" s="160"/>
      <c r="I35" s="160"/>
      <c r="J35" s="159"/>
      <c r="K35" s="159"/>
      <c r="L35" s="159"/>
      <c r="M35" s="160"/>
      <c r="N35" s="159"/>
      <c r="O35" s="160"/>
      <c r="P35" s="160"/>
      <c r="Q35" s="160"/>
      <c r="R35" s="160"/>
      <c r="S35" s="160"/>
      <c r="T35" s="159"/>
      <c r="U35" s="159"/>
      <c r="V35" s="160"/>
      <c r="W35" s="160"/>
      <c r="X35" s="160"/>
      <c r="Y35" s="160"/>
      <c r="Z35" s="160"/>
      <c r="AA35" s="160"/>
      <c r="AB35" s="160"/>
      <c r="AC35" s="160"/>
      <c r="AD35" s="160"/>
      <c r="AE35" s="160"/>
      <c r="AF35" s="160"/>
      <c r="AG35" s="160"/>
    </row>
    <row r="36" spans="1:33" ht="12.75">
      <c r="A36" s="174"/>
      <c r="B36" s="159"/>
      <c r="C36" s="160"/>
      <c r="D36" s="160"/>
      <c r="E36" s="159"/>
      <c r="F36" s="160"/>
      <c r="G36" s="159"/>
      <c r="H36" s="160"/>
      <c r="I36" s="160"/>
      <c r="J36" s="159"/>
      <c r="K36" s="159"/>
      <c r="L36" s="159"/>
      <c r="M36" s="160"/>
      <c r="N36" s="159"/>
      <c r="O36" s="160"/>
      <c r="P36" s="160"/>
      <c r="Q36" s="160"/>
      <c r="R36" s="160"/>
      <c r="S36" s="160"/>
      <c r="T36" s="159"/>
      <c r="U36" s="159"/>
      <c r="V36" s="160"/>
      <c r="W36" s="160"/>
      <c r="X36" s="160"/>
      <c r="Y36" s="160"/>
      <c r="Z36" s="160"/>
      <c r="AA36" s="160"/>
      <c r="AB36" s="160"/>
      <c r="AC36" s="160"/>
      <c r="AD36" s="160"/>
      <c r="AE36" s="160"/>
      <c r="AF36" s="160"/>
      <c r="AG36" s="160"/>
    </row>
    <row r="37" spans="1:33" ht="12.75">
      <c r="A37" s="174"/>
      <c r="B37" s="159"/>
      <c r="C37" s="160"/>
      <c r="D37" s="160"/>
      <c r="E37" s="159"/>
      <c r="F37" s="160"/>
      <c r="G37" s="159"/>
      <c r="H37" s="160"/>
      <c r="I37" s="160"/>
      <c r="J37" s="159"/>
      <c r="K37" s="159"/>
      <c r="L37" s="159"/>
      <c r="M37" s="160"/>
      <c r="N37" s="159"/>
      <c r="O37" s="160"/>
      <c r="P37" s="160"/>
      <c r="Q37" s="160"/>
      <c r="R37" s="160"/>
      <c r="S37" s="160"/>
      <c r="T37" s="159"/>
      <c r="U37" s="159"/>
      <c r="V37" s="160"/>
      <c r="W37" s="160"/>
      <c r="X37" s="160"/>
      <c r="Y37" s="160"/>
      <c r="Z37" s="160"/>
      <c r="AA37" s="160"/>
      <c r="AB37" s="160"/>
      <c r="AC37" s="160"/>
      <c r="AD37" s="160"/>
      <c r="AE37" s="160"/>
      <c r="AF37" s="160"/>
      <c r="AG37" s="160"/>
    </row>
    <row r="38" spans="1:33" ht="12.75">
      <c r="A38" s="174"/>
      <c r="B38" s="159"/>
      <c r="C38" s="160"/>
      <c r="D38" s="160"/>
      <c r="E38" s="159"/>
      <c r="F38" s="160"/>
      <c r="G38" s="159"/>
      <c r="H38" s="160"/>
      <c r="I38" s="160"/>
      <c r="J38" s="159"/>
      <c r="K38" s="159"/>
      <c r="L38" s="159"/>
      <c r="M38" s="160"/>
      <c r="N38" s="159"/>
      <c r="O38" s="160"/>
      <c r="P38" s="160"/>
      <c r="Q38" s="160"/>
      <c r="R38" s="160"/>
      <c r="S38" s="160"/>
      <c r="T38" s="159"/>
      <c r="U38" s="159"/>
      <c r="V38" s="160"/>
      <c r="W38" s="160"/>
      <c r="X38" s="160"/>
      <c r="Y38" s="160"/>
      <c r="Z38" s="160"/>
      <c r="AA38" s="160"/>
      <c r="AB38" s="160"/>
      <c r="AC38" s="160"/>
      <c r="AD38" s="160"/>
      <c r="AE38" s="160"/>
      <c r="AF38" s="160"/>
      <c r="AG38" s="160"/>
    </row>
    <row r="39" spans="1:33" ht="12.75">
      <c r="A39" s="174"/>
      <c r="B39" s="159"/>
      <c r="C39" s="160"/>
      <c r="D39" s="160"/>
      <c r="E39" s="159"/>
      <c r="F39" s="160"/>
      <c r="G39" s="159"/>
      <c r="H39" s="160"/>
      <c r="I39" s="160"/>
      <c r="J39" s="159"/>
      <c r="K39" s="159"/>
      <c r="L39" s="159"/>
      <c r="M39" s="160"/>
      <c r="N39" s="159"/>
      <c r="O39" s="160"/>
      <c r="P39" s="160"/>
      <c r="Q39" s="160"/>
      <c r="R39" s="160"/>
      <c r="S39" s="160"/>
      <c r="T39" s="159"/>
      <c r="U39" s="159"/>
      <c r="V39" s="160"/>
      <c r="W39" s="160"/>
      <c r="X39" s="160"/>
      <c r="Y39" s="160"/>
      <c r="Z39" s="160"/>
      <c r="AA39" s="160"/>
      <c r="AB39" s="160"/>
      <c r="AC39" s="160"/>
      <c r="AD39" s="160"/>
      <c r="AE39" s="160"/>
      <c r="AF39" s="160"/>
      <c r="AG39" s="160"/>
    </row>
    <row r="40" spans="1:33" ht="12.75">
      <c r="A40" s="174"/>
      <c r="B40" s="159"/>
      <c r="C40" s="160"/>
      <c r="D40" s="160"/>
      <c r="E40" s="159"/>
      <c r="F40" s="160"/>
      <c r="G40" s="159"/>
      <c r="H40" s="160"/>
      <c r="I40" s="160"/>
      <c r="J40" s="159"/>
      <c r="K40" s="159"/>
      <c r="L40" s="159"/>
      <c r="M40" s="160"/>
      <c r="N40" s="159"/>
      <c r="O40" s="160"/>
      <c r="P40" s="160"/>
      <c r="Q40" s="160"/>
      <c r="R40" s="160"/>
      <c r="S40" s="160"/>
      <c r="T40" s="159"/>
      <c r="U40" s="159"/>
      <c r="V40" s="160"/>
      <c r="W40" s="160"/>
      <c r="X40" s="160"/>
      <c r="Y40" s="160"/>
      <c r="Z40" s="160"/>
      <c r="AA40" s="160"/>
      <c r="AB40" s="160"/>
      <c r="AC40" s="160"/>
      <c r="AD40" s="160"/>
      <c r="AE40" s="160"/>
      <c r="AF40" s="160"/>
      <c r="AG40" s="160"/>
    </row>
    <row r="41" spans="1:33" ht="12.75">
      <c r="A41" s="174"/>
      <c r="B41" s="159"/>
      <c r="C41" s="160"/>
      <c r="D41" s="160"/>
      <c r="E41" s="159"/>
      <c r="F41" s="160"/>
      <c r="G41" s="159"/>
      <c r="H41" s="160"/>
      <c r="I41" s="160"/>
      <c r="J41" s="159"/>
      <c r="K41" s="159"/>
      <c r="L41" s="159"/>
      <c r="M41" s="160"/>
      <c r="N41" s="159"/>
      <c r="O41" s="160"/>
      <c r="P41" s="160"/>
      <c r="Q41" s="160"/>
      <c r="R41" s="160"/>
      <c r="S41" s="160"/>
      <c r="T41" s="159"/>
      <c r="U41" s="159"/>
      <c r="V41" s="160"/>
      <c r="W41" s="160"/>
      <c r="X41" s="160"/>
      <c r="Y41" s="160"/>
      <c r="Z41" s="160"/>
      <c r="AA41" s="160"/>
      <c r="AB41" s="160"/>
      <c r="AC41" s="160"/>
      <c r="AD41" s="160"/>
      <c r="AE41" s="160"/>
      <c r="AF41" s="160"/>
      <c r="AG41" s="160"/>
    </row>
    <row r="42" spans="1:33" ht="12.75">
      <c r="A42" s="174"/>
      <c r="B42" s="159"/>
      <c r="C42" s="160"/>
      <c r="D42" s="160"/>
      <c r="E42" s="159"/>
      <c r="F42" s="160"/>
      <c r="G42" s="159"/>
      <c r="H42" s="160"/>
      <c r="I42" s="160"/>
      <c r="J42" s="159"/>
      <c r="K42" s="159"/>
      <c r="L42" s="159"/>
      <c r="M42" s="160"/>
      <c r="N42" s="159"/>
      <c r="O42" s="160"/>
      <c r="P42" s="160"/>
      <c r="Q42" s="160"/>
      <c r="R42" s="160"/>
      <c r="S42" s="160"/>
      <c r="T42" s="159"/>
      <c r="U42" s="159"/>
      <c r="V42" s="160"/>
      <c r="W42" s="160"/>
      <c r="X42" s="160"/>
      <c r="Y42" s="160"/>
      <c r="Z42" s="160"/>
      <c r="AA42" s="160"/>
      <c r="AB42" s="160"/>
      <c r="AC42" s="160"/>
      <c r="AD42" s="160"/>
      <c r="AE42" s="160"/>
      <c r="AF42" s="160"/>
      <c r="AG42" s="160"/>
    </row>
    <row r="43" spans="1:33" ht="12.75">
      <c r="A43" s="174"/>
      <c r="B43" s="159"/>
      <c r="C43" s="160"/>
      <c r="D43" s="160"/>
      <c r="E43" s="159"/>
      <c r="F43" s="160"/>
      <c r="G43" s="159"/>
      <c r="H43" s="160"/>
      <c r="I43" s="160"/>
      <c r="J43" s="159"/>
      <c r="K43" s="159"/>
      <c r="L43" s="159"/>
      <c r="M43" s="160"/>
      <c r="N43" s="159"/>
      <c r="O43" s="160"/>
      <c r="P43" s="160"/>
      <c r="Q43" s="160"/>
      <c r="R43" s="160"/>
      <c r="S43" s="160"/>
      <c r="T43" s="159"/>
      <c r="U43" s="159"/>
      <c r="V43" s="160"/>
      <c r="W43" s="160"/>
      <c r="X43" s="160"/>
      <c r="Y43" s="160"/>
      <c r="Z43" s="160"/>
      <c r="AA43" s="160"/>
      <c r="AB43" s="160"/>
      <c r="AC43" s="160"/>
      <c r="AD43" s="160"/>
      <c r="AE43" s="160"/>
      <c r="AF43" s="160"/>
      <c r="AG43" s="160"/>
    </row>
    <row r="44" spans="1:33" ht="12.75">
      <c r="A44" s="174"/>
      <c r="B44" s="159"/>
      <c r="C44" s="160"/>
      <c r="D44" s="160"/>
      <c r="E44" s="159"/>
      <c r="F44" s="160"/>
      <c r="G44" s="159"/>
      <c r="H44" s="160"/>
      <c r="I44" s="160"/>
      <c r="J44" s="159"/>
      <c r="K44" s="159"/>
      <c r="L44" s="159"/>
      <c r="M44" s="160"/>
      <c r="N44" s="159"/>
      <c r="O44" s="160"/>
      <c r="P44" s="160"/>
      <c r="Q44" s="160"/>
      <c r="R44" s="160"/>
      <c r="S44" s="160"/>
      <c r="T44" s="159"/>
      <c r="U44" s="159"/>
      <c r="V44" s="160"/>
      <c r="W44" s="160"/>
      <c r="X44" s="160"/>
      <c r="Y44" s="160"/>
      <c r="Z44" s="160"/>
      <c r="AA44" s="160"/>
      <c r="AB44" s="160"/>
      <c r="AC44" s="160"/>
      <c r="AD44" s="160"/>
      <c r="AE44" s="160"/>
      <c r="AF44" s="160"/>
      <c r="AG44" s="160"/>
    </row>
    <row r="45" spans="1:33" ht="12.75">
      <c r="A45" s="174"/>
      <c r="B45" s="159"/>
      <c r="C45" s="160"/>
      <c r="D45" s="160"/>
      <c r="E45" s="159"/>
      <c r="F45" s="160"/>
      <c r="G45" s="159"/>
      <c r="H45" s="160"/>
      <c r="I45" s="160"/>
      <c r="J45" s="159"/>
      <c r="K45" s="159"/>
      <c r="L45" s="159"/>
      <c r="M45" s="160"/>
      <c r="N45" s="159"/>
      <c r="O45" s="160"/>
      <c r="P45" s="160"/>
      <c r="Q45" s="160"/>
      <c r="R45" s="160"/>
      <c r="S45" s="160"/>
      <c r="T45" s="159"/>
      <c r="U45" s="159"/>
      <c r="V45" s="160"/>
      <c r="W45" s="160"/>
      <c r="X45" s="160"/>
      <c r="Y45" s="160"/>
      <c r="Z45" s="160"/>
      <c r="AA45" s="160"/>
      <c r="AB45" s="160"/>
      <c r="AC45" s="160"/>
      <c r="AD45" s="160"/>
      <c r="AE45" s="160"/>
      <c r="AF45" s="160"/>
      <c r="AG45" s="160"/>
    </row>
    <row r="46" spans="1:33" ht="12.75">
      <c r="A46" s="174"/>
      <c r="B46" s="159"/>
      <c r="C46" s="160"/>
      <c r="D46" s="160"/>
      <c r="E46" s="159"/>
      <c r="F46" s="160"/>
      <c r="G46" s="159"/>
      <c r="H46" s="160"/>
      <c r="I46" s="160"/>
      <c r="J46" s="159"/>
      <c r="K46" s="159"/>
      <c r="L46" s="159"/>
      <c r="M46" s="160"/>
      <c r="N46" s="159"/>
      <c r="O46" s="160"/>
      <c r="P46" s="160"/>
      <c r="Q46" s="160"/>
      <c r="R46" s="160"/>
      <c r="S46" s="160"/>
      <c r="T46" s="159"/>
      <c r="U46" s="159"/>
      <c r="V46" s="160"/>
      <c r="W46" s="160"/>
      <c r="X46" s="160"/>
      <c r="Y46" s="160"/>
      <c r="Z46" s="160"/>
      <c r="AA46" s="160"/>
      <c r="AB46" s="160"/>
      <c r="AC46" s="160"/>
      <c r="AD46" s="160"/>
      <c r="AE46" s="160"/>
      <c r="AF46" s="160"/>
      <c r="AG46" s="160"/>
    </row>
    <row r="47" spans="1:33" ht="12.75">
      <c r="A47" s="174"/>
      <c r="B47" s="159"/>
      <c r="C47" s="160"/>
      <c r="D47" s="160"/>
      <c r="E47" s="159"/>
      <c r="F47" s="160"/>
      <c r="G47" s="159"/>
      <c r="H47" s="160"/>
      <c r="I47" s="160"/>
      <c r="J47" s="159"/>
      <c r="K47" s="159"/>
      <c r="L47" s="159"/>
      <c r="M47" s="160"/>
      <c r="N47" s="159"/>
      <c r="O47" s="160"/>
      <c r="P47" s="160"/>
      <c r="Q47" s="160"/>
      <c r="R47" s="160"/>
      <c r="S47" s="160"/>
      <c r="T47" s="159"/>
      <c r="U47" s="159"/>
      <c r="V47" s="160"/>
      <c r="W47" s="160"/>
      <c r="X47" s="160"/>
      <c r="Y47" s="160"/>
      <c r="Z47" s="160"/>
      <c r="AA47" s="160"/>
      <c r="AB47" s="160"/>
      <c r="AC47" s="160"/>
      <c r="AD47" s="160"/>
      <c r="AE47" s="160"/>
      <c r="AF47" s="160"/>
      <c r="AG47" s="160"/>
    </row>
    <row r="48" spans="1:33" ht="12.75">
      <c r="A48" s="174"/>
      <c r="B48" s="159"/>
      <c r="C48" s="160"/>
      <c r="D48" s="160"/>
      <c r="E48" s="159"/>
      <c r="F48" s="160"/>
      <c r="G48" s="159"/>
      <c r="H48" s="160"/>
      <c r="I48" s="160"/>
      <c r="J48" s="159"/>
      <c r="K48" s="159"/>
      <c r="L48" s="159"/>
      <c r="M48" s="160"/>
      <c r="N48" s="159"/>
      <c r="O48" s="160"/>
      <c r="P48" s="160"/>
      <c r="Q48" s="160"/>
      <c r="R48" s="160"/>
      <c r="S48" s="160"/>
      <c r="T48" s="159"/>
      <c r="U48" s="159"/>
      <c r="V48" s="160"/>
      <c r="W48" s="160"/>
      <c r="X48" s="160"/>
      <c r="Y48" s="160"/>
      <c r="Z48" s="160"/>
      <c r="AA48" s="160"/>
      <c r="AB48" s="160"/>
      <c r="AC48" s="160"/>
      <c r="AD48" s="160"/>
      <c r="AE48" s="160"/>
      <c r="AF48" s="160"/>
      <c r="AG48" s="160"/>
    </row>
    <row r="49" spans="1:33" ht="12.75">
      <c r="A49" s="174"/>
      <c r="B49" s="159"/>
      <c r="C49" s="160"/>
      <c r="D49" s="160"/>
      <c r="E49" s="159"/>
      <c r="F49" s="160"/>
      <c r="G49" s="159"/>
      <c r="H49" s="160"/>
      <c r="I49" s="160"/>
      <c r="J49" s="159"/>
      <c r="K49" s="159"/>
      <c r="L49" s="159"/>
      <c r="M49" s="160"/>
      <c r="N49" s="159"/>
      <c r="O49" s="160"/>
      <c r="P49" s="160"/>
      <c r="Q49" s="160"/>
      <c r="R49" s="160"/>
      <c r="S49" s="160"/>
      <c r="T49" s="159"/>
      <c r="U49" s="159"/>
      <c r="V49" s="160"/>
      <c r="W49" s="160"/>
      <c r="X49" s="160"/>
      <c r="Y49" s="160"/>
      <c r="Z49" s="160"/>
      <c r="AA49" s="160"/>
      <c r="AB49" s="160"/>
      <c r="AC49" s="160"/>
      <c r="AD49" s="160"/>
      <c r="AE49" s="160"/>
      <c r="AF49" s="160"/>
      <c r="AG49" s="160"/>
    </row>
    <row r="50" spans="1:33" ht="12.75">
      <c r="A50" s="174"/>
      <c r="B50" s="159"/>
      <c r="C50" s="160"/>
      <c r="D50" s="160"/>
      <c r="E50" s="159"/>
      <c r="F50" s="160"/>
      <c r="G50" s="159"/>
      <c r="H50" s="160"/>
      <c r="I50" s="160"/>
      <c r="J50" s="159"/>
      <c r="K50" s="159"/>
      <c r="L50" s="159"/>
      <c r="M50" s="160"/>
      <c r="N50" s="159"/>
      <c r="O50" s="160"/>
      <c r="P50" s="160"/>
      <c r="Q50" s="160"/>
      <c r="R50" s="160"/>
      <c r="S50" s="160"/>
      <c r="T50" s="159"/>
      <c r="U50" s="159"/>
      <c r="V50" s="160"/>
      <c r="W50" s="160"/>
      <c r="X50" s="160"/>
      <c r="Y50" s="160"/>
      <c r="Z50" s="160"/>
      <c r="AA50" s="160"/>
      <c r="AB50" s="160"/>
      <c r="AC50" s="160"/>
      <c r="AD50" s="160"/>
      <c r="AE50" s="160"/>
      <c r="AF50" s="160"/>
      <c r="AG50" s="160"/>
    </row>
    <row r="51" spans="1:33" ht="12.75">
      <c r="A51" s="174"/>
      <c r="B51" s="159"/>
      <c r="C51" s="160"/>
      <c r="D51" s="160"/>
      <c r="E51" s="159"/>
      <c r="F51" s="160"/>
      <c r="G51" s="159"/>
      <c r="H51" s="160"/>
      <c r="I51" s="160"/>
      <c r="J51" s="159"/>
      <c r="K51" s="159"/>
      <c r="L51" s="159"/>
      <c r="M51" s="160"/>
      <c r="N51" s="159"/>
      <c r="O51" s="160"/>
      <c r="P51" s="160"/>
      <c r="Q51" s="160"/>
      <c r="R51" s="160"/>
      <c r="S51" s="160"/>
      <c r="T51" s="159"/>
      <c r="U51" s="159"/>
      <c r="V51" s="160"/>
      <c r="W51" s="160"/>
      <c r="X51" s="160"/>
      <c r="Y51" s="160"/>
      <c r="Z51" s="160"/>
      <c r="AA51" s="160"/>
      <c r="AB51" s="160"/>
      <c r="AC51" s="160"/>
      <c r="AD51" s="160"/>
      <c r="AE51" s="160"/>
      <c r="AF51" s="160"/>
      <c r="AG51" s="160"/>
    </row>
    <row r="52" spans="1:33" ht="12.75">
      <c r="A52" s="174"/>
      <c r="B52" s="159"/>
      <c r="C52" s="160"/>
      <c r="D52" s="160"/>
      <c r="E52" s="159"/>
      <c r="F52" s="160"/>
      <c r="G52" s="159"/>
      <c r="H52" s="160"/>
      <c r="I52" s="160"/>
      <c r="J52" s="159"/>
      <c r="K52" s="159"/>
      <c r="L52" s="159"/>
      <c r="M52" s="160"/>
      <c r="N52" s="159"/>
      <c r="O52" s="160"/>
      <c r="P52" s="160"/>
      <c r="Q52" s="160"/>
      <c r="R52" s="160"/>
      <c r="S52" s="160"/>
      <c r="T52" s="159"/>
      <c r="U52" s="159"/>
      <c r="V52" s="160"/>
      <c r="W52" s="160"/>
      <c r="X52" s="160"/>
      <c r="Y52" s="160"/>
      <c r="Z52" s="160"/>
      <c r="AA52" s="160"/>
      <c r="AB52" s="160"/>
      <c r="AC52" s="160"/>
      <c r="AD52" s="160"/>
      <c r="AE52" s="160"/>
      <c r="AF52" s="160"/>
      <c r="AG52" s="160"/>
    </row>
    <row r="53" spans="1:33" ht="12.75">
      <c r="A53" s="174"/>
      <c r="B53" s="159"/>
      <c r="C53" s="160"/>
      <c r="D53" s="160"/>
      <c r="E53" s="159"/>
      <c r="F53" s="160"/>
      <c r="G53" s="159"/>
      <c r="H53" s="160"/>
      <c r="I53" s="160"/>
      <c r="J53" s="159"/>
      <c r="K53" s="159"/>
      <c r="L53" s="159"/>
      <c r="M53" s="160"/>
      <c r="N53" s="159"/>
      <c r="O53" s="160"/>
      <c r="P53" s="160"/>
      <c r="Q53" s="160"/>
      <c r="R53" s="160"/>
      <c r="S53" s="160"/>
      <c r="T53" s="159"/>
      <c r="U53" s="159"/>
      <c r="V53" s="160"/>
      <c r="W53" s="160"/>
      <c r="X53" s="160"/>
      <c r="Y53" s="160"/>
      <c r="Z53" s="160"/>
      <c r="AA53" s="160"/>
      <c r="AB53" s="160"/>
      <c r="AC53" s="160"/>
      <c r="AD53" s="160"/>
      <c r="AE53" s="160"/>
      <c r="AF53" s="160"/>
      <c r="AG53" s="160"/>
    </row>
    <row r="54" spans="1:33" ht="12.75">
      <c r="A54" s="174"/>
      <c r="B54" s="159"/>
      <c r="C54" s="160"/>
      <c r="D54" s="160"/>
      <c r="E54" s="159"/>
      <c r="F54" s="160"/>
      <c r="G54" s="159"/>
      <c r="H54" s="160"/>
      <c r="I54" s="160"/>
      <c r="J54" s="159"/>
      <c r="K54" s="159"/>
      <c r="L54" s="159"/>
      <c r="M54" s="160"/>
      <c r="N54" s="159"/>
      <c r="O54" s="160"/>
      <c r="P54" s="160"/>
      <c r="Q54" s="160"/>
      <c r="R54" s="160"/>
      <c r="S54" s="160"/>
      <c r="T54" s="159"/>
      <c r="U54" s="159"/>
      <c r="V54" s="160"/>
      <c r="W54" s="160"/>
      <c r="X54" s="160"/>
      <c r="Y54" s="160"/>
      <c r="Z54" s="160"/>
      <c r="AA54" s="160"/>
      <c r="AB54" s="160"/>
      <c r="AC54" s="160"/>
      <c r="AD54" s="160"/>
      <c r="AE54" s="160"/>
      <c r="AF54" s="160"/>
      <c r="AG54" s="160"/>
    </row>
    <row r="55" spans="1:33" ht="12.75">
      <c r="A55" s="174"/>
      <c r="B55" s="159"/>
      <c r="C55" s="160"/>
      <c r="D55" s="160"/>
      <c r="E55" s="159"/>
      <c r="F55" s="160"/>
      <c r="G55" s="159"/>
      <c r="H55" s="160"/>
      <c r="I55" s="160"/>
      <c r="J55" s="159"/>
      <c r="K55" s="159"/>
      <c r="L55" s="159"/>
      <c r="M55" s="160"/>
      <c r="N55" s="159"/>
      <c r="O55" s="160"/>
      <c r="P55" s="160"/>
      <c r="Q55" s="160"/>
      <c r="R55" s="160"/>
      <c r="S55" s="160"/>
      <c r="T55" s="159"/>
      <c r="U55" s="159"/>
      <c r="V55" s="160"/>
      <c r="W55" s="160"/>
      <c r="X55" s="160"/>
      <c r="Y55" s="160"/>
      <c r="Z55" s="160"/>
      <c r="AA55" s="160"/>
      <c r="AB55" s="160"/>
      <c r="AC55" s="160"/>
      <c r="AD55" s="160"/>
      <c r="AE55" s="160"/>
      <c r="AF55" s="160"/>
      <c r="AG55" s="160"/>
    </row>
    <row r="56" spans="1:33" ht="12.75">
      <c r="A56" s="174"/>
      <c r="B56" s="159"/>
      <c r="C56" s="160"/>
      <c r="D56" s="160"/>
      <c r="E56" s="159"/>
      <c r="F56" s="160"/>
      <c r="G56" s="159"/>
      <c r="H56" s="160"/>
      <c r="I56" s="160"/>
      <c r="J56" s="159"/>
      <c r="K56" s="159"/>
      <c r="L56" s="159"/>
      <c r="M56" s="160"/>
      <c r="N56" s="159"/>
      <c r="O56" s="160"/>
      <c r="P56" s="160"/>
      <c r="Q56" s="160"/>
      <c r="R56" s="160"/>
      <c r="S56" s="160"/>
      <c r="T56" s="159"/>
      <c r="U56" s="159"/>
      <c r="V56" s="160"/>
      <c r="W56" s="160"/>
      <c r="X56" s="160"/>
      <c r="Y56" s="160"/>
      <c r="Z56" s="160"/>
      <c r="AA56" s="160"/>
      <c r="AB56" s="160"/>
      <c r="AC56" s="160"/>
      <c r="AD56" s="160"/>
      <c r="AE56" s="160"/>
      <c r="AF56" s="160"/>
      <c r="AG56" s="160"/>
    </row>
    <row r="57" spans="1:33" ht="12.75">
      <c r="A57" s="174"/>
      <c r="B57" s="159"/>
      <c r="C57" s="160"/>
      <c r="D57" s="160"/>
      <c r="E57" s="159"/>
      <c r="F57" s="160"/>
      <c r="G57" s="159"/>
      <c r="H57" s="160"/>
      <c r="I57" s="160"/>
      <c r="J57" s="159"/>
      <c r="K57" s="159"/>
      <c r="L57" s="159"/>
      <c r="M57" s="160"/>
      <c r="N57" s="159"/>
      <c r="O57" s="160"/>
      <c r="P57" s="160"/>
      <c r="Q57" s="160"/>
      <c r="R57" s="160"/>
      <c r="S57" s="160"/>
      <c r="T57" s="159"/>
      <c r="U57" s="159"/>
      <c r="V57" s="160"/>
      <c r="W57" s="160"/>
      <c r="X57" s="160"/>
      <c r="Y57" s="160"/>
      <c r="Z57" s="160"/>
      <c r="AA57" s="160"/>
      <c r="AB57" s="160"/>
      <c r="AC57" s="160"/>
      <c r="AD57" s="160"/>
      <c r="AE57" s="160"/>
      <c r="AF57" s="160"/>
      <c r="AG57" s="160"/>
    </row>
    <row r="58" spans="1:33" ht="12.75">
      <c r="A58" s="174"/>
      <c r="B58" s="159"/>
      <c r="C58" s="160"/>
      <c r="D58" s="160"/>
      <c r="E58" s="159"/>
      <c r="F58" s="160"/>
      <c r="G58" s="159"/>
      <c r="H58" s="160"/>
      <c r="I58" s="160"/>
      <c r="J58" s="159"/>
      <c r="K58" s="159"/>
      <c r="L58" s="159"/>
      <c r="M58" s="160"/>
      <c r="N58" s="159"/>
      <c r="O58" s="160"/>
      <c r="P58" s="160"/>
      <c r="Q58" s="160"/>
      <c r="R58" s="160"/>
      <c r="S58" s="160"/>
      <c r="T58" s="159"/>
      <c r="U58" s="159"/>
      <c r="V58" s="160"/>
      <c r="W58" s="160"/>
      <c r="X58" s="160"/>
      <c r="Y58" s="160"/>
      <c r="Z58" s="160"/>
      <c r="AA58" s="160"/>
      <c r="AB58" s="160"/>
      <c r="AC58" s="160"/>
      <c r="AD58" s="160"/>
      <c r="AE58" s="160"/>
      <c r="AF58" s="160"/>
      <c r="AG58" s="160"/>
    </row>
    <row r="59" spans="1:33" ht="12.75">
      <c r="A59" s="174"/>
      <c r="B59" s="159"/>
      <c r="C59" s="160"/>
      <c r="D59" s="160"/>
      <c r="E59" s="159"/>
      <c r="F59" s="160"/>
      <c r="G59" s="159"/>
      <c r="H59" s="160"/>
      <c r="I59" s="160"/>
      <c r="J59" s="159"/>
      <c r="K59" s="159"/>
      <c r="L59" s="159"/>
      <c r="M59" s="160"/>
      <c r="N59" s="159"/>
      <c r="O59" s="160"/>
      <c r="P59" s="160"/>
      <c r="Q59" s="160"/>
      <c r="R59" s="160"/>
      <c r="S59" s="160"/>
      <c r="T59" s="159"/>
      <c r="U59" s="159"/>
      <c r="V59" s="160"/>
      <c r="W59" s="160"/>
      <c r="X59" s="160"/>
      <c r="Y59" s="160"/>
      <c r="Z59" s="160"/>
      <c r="AA59" s="160"/>
      <c r="AB59" s="160"/>
      <c r="AC59" s="160"/>
      <c r="AD59" s="160"/>
      <c r="AE59" s="160"/>
      <c r="AF59" s="160"/>
      <c r="AG59" s="160"/>
    </row>
    <row r="60" spans="1:33" ht="12.75">
      <c r="A60" s="174"/>
      <c r="B60" s="159"/>
      <c r="C60" s="160"/>
      <c r="D60" s="160"/>
      <c r="E60" s="159"/>
      <c r="F60" s="160"/>
      <c r="G60" s="159"/>
      <c r="H60" s="160"/>
      <c r="I60" s="160"/>
      <c r="J60" s="159"/>
      <c r="K60" s="159"/>
      <c r="L60" s="159"/>
      <c r="M60" s="160"/>
      <c r="N60" s="159"/>
      <c r="O60" s="160"/>
      <c r="P60" s="160"/>
      <c r="Q60" s="160"/>
      <c r="R60" s="160"/>
      <c r="S60" s="160"/>
      <c r="T60" s="159"/>
      <c r="U60" s="159"/>
      <c r="V60" s="160"/>
      <c r="W60" s="160"/>
      <c r="X60" s="160"/>
      <c r="Y60" s="160"/>
      <c r="Z60" s="160"/>
      <c r="AA60" s="160"/>
      <c r="AB60" s="160"/>
      <c r="AC60" s="160"/>
      <c r="AD60" s="160"/>
      <c r="AE60" s="160"/>
      <c r="AF60" s="160"/>
      <c r="AG60" s="160"/>
    </row>
    <row r="61" spans="1:33" ht="12.75">
      <c r="A61" s="174"/>
      <c r="B61" s="159"/>
      <c r="C61" s="160"/>
      <c r="D61" s="160"/>
      <c r="E61" s="159"/>
      <c r="F61" s="160"/>
      <c r="G61" s="159"/>
      <c r="H61" s="160"/>
      <c r="I61" s="160"/>
      <c r="J61" s="159"/>
      <c r="K61" s="159"/>
      <c r="L61" s="159"/>
      <c r="M61" s="160"/>
      <c r="N61" s="159"/>
      <c r="O61" s="160"/>
      <c r="P61" s="160"/>
      <c r="Q61" s="160"/>
      <c r="R61" s="160"/>
      <c r="S61" s="160"/>
      <c r="T61" s="159"/>
      <c r="U61" s="159"/>
      <c r="V61" s="160"/>
      <c r="W61" s="160"/>
      <c r="X61" s="160"/>
      <c r="Y61" s="160"/>
      <c r="Z61" s="160"/>
      <c r="AA61" s="160"/>
      <c r="AB61" s="160"/>
      <c r="AC61" s="160"/>
      <c r="AD61" s="160"/>
      <c r="AE61" s="160"/>
      <c r="AF61" s="160"/>
      <c r="AG61" s="160"/>
    </row>
    <row r="62" spans="1:33" ht="12.75">
      <c r="A62" s="174"/>
      <c r="B62" s="159"/>
      <c r="C62" s="160"/>
      <c r="D62" s="160"/>
      <c r="E62" s="159"/>
      <c r="F62" s="160"/>
      <c r="G62" s="159"/>
      <c r="H62" s="160"/>
      <c r="I62" s="160"/>
      <c r="J62" s="159"/>
      <c r="K62" s="159"/>
      <c r="L62" s="159"/>
      <c r="M62" s="160"/>
      <c r="N62" s="159"/>
      <c r="O62" s="160"/>
      <c r="P62" s="160"/>
      <c r="Q62" s="160"/>
      <c r="R62" s="160"/>
      <c r="S62" s="160"/>
      <c r="T62" s="159"/>
      <c r="U62" s="159"/>
      <c r="V62" s="160"/>
      <c r="W62" s="160"/>
      <c r="X62" s="160"/>
      <c r="Y62" s="160"/>
      <c r="Z62" s="160"/>
      <c r="AA62" s="160"/>
      <c r="AB62" s="160"/>
      <c r="AC62" s="160"/>
      <c r="AD62" s="160"/>
      <c r="AE62" s="160"/>
      <c r="AF62" s="160"/>
      <c r="AG62" s="160"/>
    </row>
    <row r="63" spans="1:33" ht="12.75">
      <c r="A63" s="174"/>
      <c r="B63" s="159"/>
      <c r="C63" s="160"/>
      <c r="D63" s="160"/>
      <c r="E63" s="159"/>
      <c r="F63" s="160"/>
      <c r="G63" s="159"/>
      <c r="H63" s="160"/>
      <c r="I63" s="160"/>
      <c r="J63" s="159"/>
      <c r="K63" s="159"/>
      <c r="L63" s="159"/>
      <c r="M63" s="160"/>
      <c r="N63" s="159"/>
      <c r="O63" s="160"/>
      <c r="P63" s="160"/>
      <c r="Q63" s="160"/>
      <c r="R63" s="160"/>
      <c r="S63" s="160"/>
      <c r="T63" s="159"/>
      <c r="U63" s="159"/>
      <c r="V63" s="160"/>
      <c r="W63" s="160"/>
      <c r="X63" s="160"/>
      <c r="Y63" s="160"/>
      <c r="Z63" s="160"/>
      <c r="AA63" s="160"/>
      <c r="AB63" s="160"/>
      <c r="AC63" s="160"/>
      <c r="AD63" s="160"/>
      <c r="AE63" s="160"/>
      <c r="AF63" s="160"/>
      <c r="AG63" s="160"/>
    </row>
    <row r="64" spans="1:33" ht="12.75">
      <c r="A64" s="174"/>
      <c r="B64" s="159"/>
      <c r="C64" s="160"/>
      <c r="D64" s="160"/>
      <c r="E64" s="159"/>
      <c r="F64" s="160"/>
      <c r="G64" s="159"/>
      <c r="H64" s="160"/>
      <c r="I64" s="160"/>
      <c r="J64" s="159"/>
      <c r="K64" s="159"/>
      <c r="L64" s="159"/>
      <c r="M64" s="160"/>
      <c r="N64" s="159"/>
      <c r="O64" s="160"/>
      <c r="P64" s="160"/>
      <c r="Q64" s="160"/>
      <c r="R64" s="160"/>
      <c r="S64" s="160"/>
      <c r="T64" s="159"/>
      <c r="U64" s="159"/>
      <c r="V64" s="160"/>
      <c r="W64" s="160"/>
      <c r="X64" s="160"/>
      <c r="Y64" s="160"/>
      <c r="Z64" s="160"/>
      <c r="AA64" s="160"/>
      <c r="AB64" s="160"/>
      <c r="AC64" s="160"/>
      <c r="AD64" s="160"/>
      <c r="AE64" s="160"/>
      <c r="AF64" s="160"/>
      <c r="AG64" s="160"/>
    </row>
    <row r="65" spans="1:33" ht="12.75">
      <c r="A65" s="174"/>
      <c r="B65" s="159"/>
      <c r="C65" s="160"/>
      <c r="D65" s="160"/>
      <c r="E65" s="159"/>
      <c r="F65" s="160"/>
      <c r="G65" s="159"/>
      <c r="H65" s="160"/>
      <c r="I65" s="160"/>
      <c r="J65" s="159"/>
      <c r="K65" s="159"/>
      <c r="L65" s="159"/>
      <c r="M65" s="160"/>
      <c r="N65" s="159"/>
      <c r="O65" s="160"/>
      <c r="P65" s="160"/>
      <c r="Q65" s="160"/>
      <c r="R65" s="160"/>
      <c r="S65" s="160"/>
      <c r="T65" s="159"/>
      <c r="U65" s="159"/>
      <c r="V65" s="160"/>
      <c r="W65" s="160"/>
      <c r="X65" s="160"/>
      <c r="Y65" s="160"/>
      <c r="Z65" s="160"/>
      <c r="AA65" s="160"/>
      <c r="AB65" s="160"/>
      <c r="AC65" s="160"/>
      <c r="AD65" s="160"/>
      <c r="AE65" s="160"/>
      <c r="AF65" s="160"/>
      <c r="AG65" s="160"/>
    </row>
    <row r="66" spans="1:33" ht="12.75">
      <c r="A66" s="174"/>
      <c r="B66" s="159"/>
      <c r="C66" s="160"/>
      <c r="D66" s="160"/>
      <c r="E66" s="159"/>
      <c r="F66" s="160"/>
      <c r="G66" s="159"/>
      <c r="H66" s="160"/>
      <c r="I66" s="160"/>
      <c r="J66" s="159"/>
      <c r="K66" s="159"/>
      <c r="L66" s="159"/>
      <c r="M66" s="160"/>
      <c r="N66" s="159"/>
      <c r="O66" s="160"/>
      <c r="P66" s="160"/>
      <c r="Q66" s="160"/>
      <c r="R66" s="160"/>
      <c r="S66" s="160"/>
      <c r="T66" s="159"/>
      <c r="U66" s="159"/>
      <c r="V66" s="160"/>
      <c r="W66" s="160"/>
      <c r="X66" s="160"/>
      <c r="Y66" s="160"/>
      <c r="Z66" s="160"/>
      <c r="AA66" s="160"/>
      <c r="AB66" s="160"/>
      <c r="AC66" s="160"/>
      <c r="AD66" s="160"/>
      <c r="AE66" s="160"/>
      <c r="AF66" s="160"/>
      <c r="AG66" s="160"/>
    </row>
    <row r="67" spans="1:33" ht="12.75">
      <c r="A67" s="174"/>
      <c r="B67" s="159"/>
      <c r="C67" s="160"/>
      <c r="D67" s="160"/>
      <c r="E67" s="159"/>
      <c r="F67" s="160"/>
      <c r="G67" s="159"/>
      <c r="H67" s="160"/>
      <c r="I67" s="160"/>
      <c r="J67" s="159"/>
      <c r="K67" s="159"/>
      <c r="L67" s="159"/>
      <c r="M67" s="160"/>
      <c r="N67" s="159"/>
      <c r="O67" s="160"/>
      <c r="P67" s="160"/>
      <c r="Q67" s="160"/>
      <c r="R67" s="160"/>
      <c r="S67" s="160"/>
      <c r="T67" s="159"/>
      <c r="U67" s="159"/>
      <c r="V67" s="160"/>
      <c r="W67" s="160"/>
      <c r="X67" s="160"/>
      <c r="Y67" s="160"/>
      <c r="Z67" s="160"/>
      <c r="AA67" s="160"/>
      <c r="AB67" s="160"/>
      <c r="AC67" s="160"/>
      <c r="AD67" s="160"/>
      <c r="AE67" s="160"/>
      <c r="AF67" s="160"/>
      <c r="AG67" s="160"/>
    </row>
    <row r="68" spans="1:33" ht="12.75">
      <c r="A68" s="174"/>
      <c r="B68" s="159"/>
      <c r="C68" s="160"/>
      <c r="D68" s="160"/>
      <c r="E68" s="159"/>
      <c r="F68" s="160"/>
      <c r="G68" s="159"/>
      <c r="H68" s="160"/>
      <c r="I68" s="160"/>
      <c r="J68" s="159"/>
      <c r="K68" s="159"/>
      <c r="L68" s="159"/>
      <c r="M68" s="160"/>
      <c r="N68" s="159"/>
      <c r="O68" s="160"/>
      <c r="P68" s="160"/>
      <c r="Q68" s="160"/>
      <c r="R68" s="160"/>
      <c r="S68" s="160"/>
      <c r="T68" s="159"/>
      <c r="U68" s="159"/>
      <c r="V68" s="160"/>
      <c r="W68" s="160"/>
      <c r="X68" s="160"/>
      <c r="Y68" s="160"/>
      <c r="Z68" s="160"/>
      <c r="AA68" s="160"/>
      <c r="AB68" s="160"/>
      <c r="AC68" s="160"/>
      <c r="AD68" s="160"/>
      <c r="AE68" s="160"/>
      <c r="AF68" s="160"/>
      <c r="AG68" s="160"/>
    </row>
    <row r="69" spans="1:33" ht="12.75">
      <c r="A69" s="174"/>
      <c r="B69" s="159"/>
      <c r="C69" s="160"/>
      <c r="D69" s="160"/>
      <c r="E69" s="159"/>
      <c r="F69" s="160"/>
      <c r="G69" s="159"/>
      <c r="H69" s="160"/>
      <c r="I69" s="160"/>
      <c r="J69" s="159"/>
      <c r="K69" s="159"/>
      <c r="L69" s="159"/>
      <c r="M69" s="160"/>
      <c r="N69" s="159"/>
      <c r="O69" s="160"/>
      <c r="P69" s="160"/>
      <c r="Q69" s="160"/>
      <c r="R69" s="160"/>
      <c r="S69" s="160"/>
      <c r="T69" s="159"/>
      <c r="U69" s="159"/>
      <c r="V69" s="160"/>
      <c r="W69" s="160"/>
      <c r="X69" s="160"/>
      <c r="Y69" s="160"/>
      <c r="Z69" s="160"/>
      <c r="AA69" s="160"/>
      <c r="AB69" s="160"/>
      <c r="AC69" s="160"/>
      <c r="AD69" s="160"/>
      <c r="AE69" s="160"/>
      <c r="AF69" s="160"/>
      <c r="AG69" s="160"/>
    </row>
    <row r="70" spans="1:33" ht="12.75">
      <c r="A70" s="174"/>
      <c r="B70" s="159"/>
      <c r="C70" s="160"/>
      <c r="D70" s="160"/>
      <c r="E70" s="159"/>
      <c r="F70" s="160"/>
      <c r="G70" s="159"/>
      <c r="H70" s="160"/>
      <c r="I70" s="160"/>
      <c r="J70" s="159"/>
      <c r="K70" s="159"/>
      <c r="L70" s="159"/>
      <c r="M70" s="160"/>
      <c r="N70" s="159"/>
      <c r="O70" s="160"/>
      <c r="P70" s="160"/>
      <c r="Q70" s="160"/>
      <c r="R70" s="160"/>
      <c r="S70" s="160"/>
      <c r="T70" s="159"/>
      <c r="U70" s="159"/>
      <c r="V70" s="160"/>
      <c r="W70" s="160"/>
      <c r="X70" s="160"/>
      <c r="Y70" s="160"/>
      <c r="Z70" s="160"/>
      <c r="AA70" s="160"/>
      <c r="AB70" s="160"/>
      <c r="AC70" s="160"/>
      <c r="AD70" s="160"/>
      <c r="AE70" s="160"/>
      <c r="AF70" s="160"/>
      <c r="AG70" s="160"/>
    </row>
    <row r="71" spans="1:33" ht="12.75">
      <c r="A71" s="174"/>
      <c r="B71" s="159"/>
      <c r="C71" s="160"/>
      <c r="D71" s="160"/>
      <c r="E71" s="159"/>
      <c r="F71" s="160"/>
      <c r="G71" s="159"/>
      <c r="H71" s="160"/>
      <c r="I71" s="160"/>
      <c r="J71" s="159"/>
      <c r="K71" s="159"/>
      <c r="L71" s="159"/>
      <c r="M71" s="160"/>
      <c r="N71" s="159"/>
      <c r="O71" s="160"/>
      <c r="P71" s="160"/>
      <c r="Q71" s="160"/>
      <c r="R71" s="160"/>
      <c r="S71" s="160"/>
      <c r="T71" s="159"/>
      <c r="U71" s="159"/>
      <c r="V71" s="160"/>
      <c r="W71" s="160"/>
      <c r="X71" s="160"/>
      <c r="Y71" s="160"/>
      <c r="Z71" s="160"/>
      <c r="AA71" s="160"/>
      <c r="AB71" s="160"/>
      <c r="AC71" s="160"/>
      <c r="AD71" s="160"/>
      <c r="AE71" s="160"/>
      <c r="AF71" s="160"/>
      <c r="AG71" s="160"/>
    </row>
    <row r="72" spans="1:33" ht="12.75">
      <c r="A72" s="174"/>
      <c r="B72" s="159"/>
      <c r="C72" s="160"/>
      <c r="D72" s="160"/>
      <c r="E72" s="159"/>
      <c r="F72" s="160"/>
      <c r="G72" s="159"/>
      <c r="H72" s="160"/>
      <c r="I72" s="160"/>
      <c r="J72" s="159"/>
      <c r="K72" s="159"/>
      <c r="L72" s="159"/>
      <c r="M72" s="160"/>
      <c r="N72" s="159"/>
      <c r="O72" s="160"/>
      <c r="P72" s="160"/>
      <c r="Q72" s="160"/>
      <c r="R72" s="160"/>
      <c r="S72" s="160"/>
      <c r="T72" s="159"/>
      <c r="U72" s="159"/>
      <c r="V72" s="160"/>
      <c r="W72" s="160"/>
      <c r="X72" s="160"/>
      <c r="Y72" s="160"/>
      <c r="Z72" s="160"/>
      <c r="AA72" s="160"/>
      <c r="AB72" s="160"/>
      <c r="AC72" s="160"/>
      <c r="AD72" s="160"/>
      <c r="AE72" s="160"/>
      <c r="AF72" s="160"/>
      <c r="AG72" s="160"/>
    </row>
    <row r="73" spans="1:33" ht="12.75">
      <c r="A73" s="174"/>
      <c r="B73" s="159"/>
      <c r="C73" s="160"/>
      <c r="D73" s="160"/>
      <c r="E73" s="159"/>
      <c r="F73" s="160"/>
      <c r="G73" s="159"/>
      <c r="H73" s="160"/>
      <c r="I73" s="160"/>
      <c r="J73" s="159"/>
      <c r="K73" s="159"/>
      <c r="L73" s="159"/>
      <c r="M73" s="160"/>
      <c r="N73" s="159"/>
      <c r="O73" s="160"/>
      <c r="P73" s="160"/>
      <c r="Q73" s="160"/>
      <c r="R73" s="160"/>
      <c r="S73" s="160"/>
      <c r="T73" s="159"/>
      <c r="U73" s="159"/>
      <c r="V73" s="160"/>
      <c r="W73" s="160"/>
      <c r="X73" s="160"/>
      <c r="Y73" s="160"/>
      <c r="Z73" s="160"/>
      <c r="AA73" s="160"/>
      <c r="AB73" s="160"/>
      <c r="AC73" s="160"/>
      <c r="AD73" s="160"/>
      <c r="AE73" s="160"/>
      <c r="AF73" s="160"/>
      <c r="AG73" s="160"/>
    </row>
    <row r="74" spans="1:33" ht="12.75">
      <c r="A74" s="174"/>
      <c r="B74" s="159"/>
      <c r="C74" s="160"/>
      <c r="D74" s="160"/>
      <c r="E74" s="159"/>
      <c r="F74" s="160"/>
      <c r="G74" s="159"/>
      <c r="H74" s="160"/>
      <c r="I74" s="160"/>
      <c r="J74" s="159"/>
      <c r="K74" s="159"/>
      <c r="L74" s="159"/>
      <c r="M74" s="160"/>
      <c r="N74" s="159"/>
      <c r="O74" s="160"/>
      <c r="P74" s="160"/>
      <c r="Q74" s="160"/>
      <c r="R74" s="160"/>
      <c r="S74" s="160"/>
      <c r="T74" s="159"/>
      <c r="U74" s="159"/>
      <c r="V74" s="160"/>
      <c r="W74" s="160"/>
      <c r="X74" s="160"/>
      <c r="Y74" s="160"/>
      <c r="Z74" s="160"/>
      <c r="AA74" s="160"/>
      <c r="AB74" s="160"/>
      <c r="AC74" s="160"/>
      <c r="AD74" s="160"/>
      <c r="AE74" s="160"/>
      <c r="AF74" s="160"/>
      <c r="AG74" s="160"/>
    </row>
    <row r="75" spans="1:33" ht="12.75">
      <c r="A75" s="174"/>
      <c r="B75" s="159"/>
      <c r="C75" s="160"/>
      <c r="D75" s="160"/>
      <c r="E75" s="159"/>
      <c r="F75" s="160"/>
      <c r="G75" s="159"/>
      <c r="H75" s="160"/>
      <c r="I75" s="160"/>
      <c r="J75" s="159"/>
      <c r="K75" s="159"/>
      <c r="L75" s="159"/>
      <c r="M75" s="160"/>
      <c r="N75" s="159"/>
      <c r="O75" s="160"/>
      <c r="P75" s="160"/>
      <c r="Q75" s="160"/>
      <c r="R75" s="160"/>
      <c r="S75" s="160"/>
      <c r="T75" s="159"/>
      <c r="U75" s="159"/>
      <c r="V75" s="160"/>
      <c r="W75" s="160"/>
      <c r="X75" s="160"/>
      <c r="Y75" s="160"/>
      <c r="Z75" s="160"/>
      <c r="AA75" s="160"/>
      <c r="AB75" s="160"/>
      <c r="AC75" s="160"/>
      <c r="AD75" s="160"/>
      <c r="AE75" s="160"/>
      <c r="AF75" s="160"/>
      <c r="AG75" s="160"/>
    </row>
    <row r="76" spans="1:33" ht="12.75">
      <c r="A76" s="174"/>
      <c r="B76" s="159"/>
      <c r="C76" s="160"/>
      <c r="D76" s="160"/>
      <c r="E76" s="159"/>
      <c r="F76" s="160"/>
      <c r="G76" s="159"/>
      <c r="H76" s="160"/>
      <c r="I76" s="160"/>
      <c r="J76" s="159"/>
      <c r="K76" s="159"/>
      <c r="L76" s="159"/>
      <c r="M76" s="160"/>
      <c r="N76" s="159"/>
      <c r="O76" s="160"/>
      <c r="P76" s="160"/>
      <c r="Q76" s="160"/>
      <c r="R76" s="160"/>
      <c r="S76" s="160"/>
      <c r="T76" s="159"/>
      <c r="U76" s="159"/>
      <c r="V76" s="160"/>
      <c r="W76" s="160"/>
      <c r="X76" s="160"/>
      <c r="Y76" s="160"/>
      <c r="Z76" s="160"/>
      <c r="AA76" s="160"/>
      <c r="AB76" s="160"/>
      <c r="AC76" s="160"/>
      <c r="AD76" s="160"/>
      <c r="AE76" s="160"/>
      <c r="AF76" s="160"/>
      <c r="AG76" s="160"/>
    </row>
    <row r="77" spans="1:33" ht="12.75">
      <c r="A77" s="174"/>
      <c r="B77" s="159"/>
      <c r="C77" s="160"/>
      <c r="D77" s="160"/>
      <c r="E77" s="159"/>
      <c r="F77" s="160"/>
      <c r="G77" s="159"/>
      <c r="H77" s="160"/>
      <c r="I77" s="160"/>
      <c r="J77" s="159"/>
      <c r="K77" s="159"/>
      <c r="L77" s="159"/>
      <c r="M77" s="160"/>
      <c r="N77" s="159"/>
      <c r="O77" s="160"/>
      <c r="P77" s="160"/>
      <c r="Q77" s="160"/>
      <c r="R77" s="160"/>
      <c r="S77" s="160"/>
      <c r="T77" s="159"/>
      <c r="U77" s="159"/>
      <c r="V77" s="160"/>
      <c r="W77" s="160"/>
      <c r="X77" s="160"/>
      <c r="Y77" s="160"/>
      <c r="Z77" s="160"/>
      <c r="AA77" s="160"/>
      <c r="AB77" s="160"/>
      <c r="AC77" s="160"/>
      <c r="AD77" s="160"/>
      <c r="AE77" s="160"/>
      <c r="AF77" s="160"/>
      <c r="AG77" s="160"/>
    </row>
    <row r="78" spans="1:33" ht="12.75">
      <c r="A78" s="174"/>
      <c r="B78" s="159"/>
      <c r="C78" s="160"/>
      <c r="D78" s="160"/>
      <c r="E78" s="159"/>
      <c r="F78" s="160"/>
      <c r="G78" s="159"/>
      <c r="H78" s="160"/>
      <c r="I78" s="160"/>
      <c r="J78" s="159"/>
      <c r="K78" s="159"/>
      <c r="L78" s="159"/>
      <c r="M78" s="160"/>
      <c r="N78" s="159"/>
      <c r="O78" s="160"/>
      <c r="P78" s="160"/>
      <c r="Q78" s="160"/>
      <c r="R78" s="160"/>
      <c r="S78" s="160"/>
      <c r="T78" s="159"/>
      <c r="U78" s="159"/>
      <c r="V78" s="160"/>
      <c r="W78" s="160"/>
      <c r="X78" s="160"/>
      <c r="Y78" s="160"/>
      <c r="Z78" s="160"/>
      <c r="AA78" s="160"/>
      <c r="AB78" s="160"/>
      <c r="AC78" s="160"/>
      <c r="AD78" s="160"/>
      <c r="AE78" s="160"/>
      <c r="AF78" s="160"/>
      <c r="AG78" s="160"/>
    </row>
    <row r="79" spans="1:33" ht="12.75">
      <c r="A79" s="174"/>
      <c r="B79" s="159"/>
      <c r="C79" s="160"/>
      <c r="D79" s="160"/>
      <c r="E79" s="159"/>
      <c r="F79" s="160"/>
      <c r="G79" s="159"/>
      <c r="H79" s="160"/>
      <c r="I79" s="160"/>
      <c r="J79" s="159"/>
      <c r="K79" s="159"/>
      <c r="L79" s="159"/>
      <c r="M79" s="160"/>
      <c r="N79" s="159"/>
      <c r="O79" s="160"/>
      <c r="P79" s="160"/>
      <c r="Q79" s="160"/>
      <c r="R79" s="160"/>
      <c r="S79" s="160"/>
      <c r="T79" s="159"/>
      <c r="U79" s="159"/>
      <c r="V79" s="160"/>
      <c r="W79" s="160"/>
      <c r="X79" s="160"/>
      <c r="Y79" s="160"/>
      <c r="Z79" s="160"/>
      <c r="AA79" s="160"/>
      <c r="AB79" s="160"/>
      <c r="AC79" s="160"/>
      <c r="AD79" s="160"/>
      <c r="AE79" s="160"/>
      <c r="AF79" s="160"/>
      <c r="AG79" s="160"/>
    </row>
    <row r="80" spans="1:33" ht="12.75">
      <c r="A80" s="174"/>
      <c r="B80" s="159"/>
      <c r="C80" s="160"/>
      <c r="D80" s="160"/>
      <c r="E80" s="159"/>
      <c r="F80" s="160"/>
      <c r="G80" s="159"/>
      <c r="H80" s="160"/>
      <c r="I80" s="160"/>
      <c r="J80" s="159"/>
      <c r="K80" s="159"/>
      <c r="L80" s="159"/>
      <c r="M80" s="160"/>
      <c r="N80" s="159"/>
      <c r="O80" s="160"/>
      <c r="P80" s="160"/>
      <c r="Q80" s="160"/>
      <c r="R80" s="160"/>
      <c r="S80" s="160"/>
      <c r="T80" s="159"/>
      <c r="U80" s="159"/>
      <c r="V80" s="160"/>
      <c r="W80" s="160"/>
      <c r="X80" s="160"/>
      <c r="Y80" s="160"/>
      <c r="Z80" s="160"/>
      <c r="AA80" s="160"/>
      <c r="AB80" s="160"/>
      <c r="AC80" s="160"/>
      <c r="AD80" s="160"/>
      <c r="AE80" s="160"/>
      <c r="AF80" s="160"/>
      <c r="AG80" s="160"/>
    </row>
    <row r="81" spans="1:33" ht="12.75">
      <c r="A81" s="174"/>
      <c r="B81" s="159"/>
      <c r="C81" s="160"/>
      <c r="D81" s="160"/>
      <c r="E81" s="159"/>
      <c r="F81" s="160"/>
      <c r="G81" s="159"/>
      <c r="H81" s="160"/>
      <c r="I81" s="160"/>
      <c r="J81" s="159"/>
      <c r="K81" s="159"/>
      <c r="L81" s="159"/>
      <c r="M81" s="160"/>
      <c r="N81" s="159"/>
      <c r="O81" s="160"/>
      <c r="P81" s="160"/>
      <c r="Q81" s="160"/>
      <c r="R81" s="160"/>
      <c r="S81" s="160"/>
      <c r="T81" s="159"/>
      <c r="U81" s="159"/>
      <c r="V81" s="160"/>
      <c r="W81" s="160"/>
      <c r="X81" s="160"/>
      <c r="Y81" s="160"/>
      <c r="Z81" s="160"/>
      <c r="AA81" s="160"/>
      <c r="AB81" s="160"/>
      <c r="AC81" s="160"/>
      <c r="AD81" s="160"/>
      <c r="AE81" s="160"/>
      <c r="AF81" s="160"/>
      <c r="AG81" s="160"/>
    </row>
    <row r="82" spans="1:33" ht="12.75">
      <c r="A82" s="174"/>
      <c r="B82" s="159"/>
      <c r="C82" s="160"/>
      <c r="D82" s="160"/>
      <c r="E82" s="159"/>
      <c r="F82" s="160"/>
      <c r="G82" s="159"/>
      <c r="H82" s="160"/>
      <c r="I82" s="160"/>
      <c r="J82" s="159"/>
      <c r="K82" s="159"/>
      <c r="L82" s="159"/>
      <c r="M82" s="160"/>
      <c r="N82" s="159"/>
      <c r="O82" s="160"/>
      <c r="P82" s="160"/>
      <c r="Q82" s="160"/>
      <c r="R82" s="160"/>
      <c r="S82" s="160"/>
      <c r="T82" s="159"/>
      <c r="U82" s="159"/>
      <c r="V82" s="160"/>
      <c r="W82" s="160"/>
      <c r="X82" s="160"/>
      <c r="Y82" s="160"/>
      <c r="Z82" s="160"/>
      <c r="AA82" s="160"/>
      <c r="AB82" s="160"/>
      <c r="AC82" s="160"/>
      <c r="AD82" s="160"/>
      <c r="AE82" s="160"/>
      <c r="AF82" s="160"/>
      <c r="AG82" s="160"/>
    </row>
    <row r="83" spans="1:33" ht="12.75">
      <c r="A83" s="174"/>
      <c r="B83" s="159"/>
      <c r="C83" s="160"/>
      <c r="D83" s="160"/>
      <c r="E83" s="159"/>
      <c r="F83" s="160"/>
      <c r="G83" s="159"/>
      <c r="H83" s="160"/>
      <c r="I83" s="160"/>
      <c r="J83" s="159"/>
      <c r="K83" s="159"/>
      <c r="L83" s="159"/>
      <c r="M83" s="160"/>
      <c r="N83" s="159"/>
      <c r="O83" s="160"/>
      <c r="P83" s="160"/>
      <c r="Q83" s="160"/>
      <c r="R83" s="160"/>
      <c r="S83" s="160"/>
      <c r="T83" s="159"/>
      <c r="U83" s="159"/>
      <c r="V83" s="160"/>
      <c r="W83" s="160"/>
      <c r="X83" s="160"/>
      <c r="Y83" s="160"/>
      <c r="Z83" s="160"/>
      <c r="AA83" s="160"/>
      <c r="AB83" s="160"/>
      <c r="AC83" s="160"/>
      <c r="AD83" s="160"/>
      <c r="AE83" s="160"/>
      <c r="AF83" s="160"/>
      <c r="AG83" s="160"/>
    </row>
    <row r="84" spans="1:33" ht="12.75">
      <c r="A84" s="174"/>
      <c r="B84" s="159"/>
      <c r="C84" s="160"/>
      <c r="D84" s="160"/>
      <c r="E84" s="159"/>
      <c r="F84" s="160"/>
      <c r="G84" s="159"/>
      <c r="H84" s="160"/>
      <c r="I84" s="160"/>
      <c r="J84" s="159"/>
      <c r="K84" s="159"/>
      <c r="L84" s="159"/>
      <c r="M84" s="160"/>
      <c r="N84" s="159"/>
      <c r="O84" s="160"/>
      <c r="P84" s="160"/>
      <c r="Q84" s="160"/>
      <c r="R84" s="160"/>
      <c r="S84" s="160"/>
      <c r="T84" s="159"/>
      <c r="U84" s="159"/>
      <c r="V84" s="160"/>
      <c r="W84" s="160"/>
      <c r="X84" s="160"/>
      <c r="Y84" s="160"/>
      <c r="Z84" s="160"/>
      <c r="AA84" s="160"/>
      <c r="AB84" s="160"/>
      <c r="AC84" s="160"/>
      <c r="AD84" s="160"/>
      <c r="AE84" s="160"/>
      <c r="AF84" s="160"/>
      <c r="AG84" s="160"/>
    </row>
    <row r="85" spans="1:33" ht="12.75">
      <c r="A85" s="174"/>
      <c r="B85" s="159"/>
      <c r="C85" s="160"/>
      <c r="D85" s="160"/>
      <c r="E85" s="159"/>
      <c r="F85" s="160"/>
      <c r="G85" s="159"/>
      <c r="H85" s="160"/>
      <c r="I85" s="160"/>
      <c r="J85" s="159"/>
      <c r="K85" s="159"/>
      <c r="L85" s="159"/>
      <c r="M85" s="160"/>
      <c r="N85" s="159"/>
      <c r="O85" s="160"/>
      <c r="P85" s="160"/>
      <c r="Q85" s="160"/>
      <c r="R85" s="160"/>
      <c r="S85" s="160"/>
      <c r="T85" s="159"/>
      <c r="U85" s="159"/>
      <c r="V85" s="160"/>
      <c r="W85" s="160"/>
      <c r="X85" s="160"/>
      <c r="Y85" s="160"/>
      <c r="Z85" s="160"/>
      <c r="AA85" s="160"/>
      <c r="AB85" s="160"/>
      <c r="AC85" s="160"/>
      <c r="AD85" s="160"/>
      <c r="AE85" s="160"/>
      <c r="AF85" s="160"/>
      <c r="AG85" s="160"/>
    </row>
    <row r="86" spans="1:33" ht="12.75">
      <c r="A86" s="174"/>
      <c r="B86" s="159"/>
      <c r="C86" s="160"/>
      <c r="D86" s="160"/>
      <c r="E86" s="159"/>
      <c r="F86" s="160"/>
      <c r="G86" s="159"/>
      <c r="H86" s="160"/>
      <c r="I86" s="160"/>
      <c r="J86" s="159"/>
      <c r="K86" s="159"/>
      <c r="L86" s="159"/>
      <c r="M86" s="160"/>
      <c r="N86" s="159"/>
      <c r="O86" s="160"/>
      <c r="P86" s="160"/>
      <c r="Q86" s="160"/>
      <c r="R86" s="160"/>
      <c r="S86" s="160"/>
      <c r="T86" s="159"/>
      <c r="U86" s="159"/>
      <c r="V86" s="160"/>
      <c r="W86" s="160"/>
      <c r="X86" s="160"/>
      <c r="Y86" s="160"/>
      <c r="Z86" s="160"/>
      <c r="AA86" s="160"/>
      <c r="AB86" s="160"/>
      <c r="AC86" s="160"/>
      <c r="AD86" s="160"/>
      <c r="AE86" s="160"/>
      <c r="AF86" s="160"/>
      <c r="AG86" s="160"/>
    </row>
    <row r="87" spans="1:33" ht="12.75">
      <c r="A87" s="174"/>
      <c r="B87" s="159"/>
      <c r="C87" s="160"/>
      <c r="D87" s="160"/>
      <c r="E87" s="159"/>
      <c r="F87" s="160"/>
      <c r="G87" s="159"/>
      <c r="H87" s="160"/>
      <c r="I87" s="160"/>
      <c r="J87" s="159"/>
      <c r="K87" s="159"/>
      <c r="L87" s="159"/>
      <c r="M87" s="160"/>
      <c r="N87" s="159"/>
      <c r="O87" s="160"/>
      <c r="P87" s="160"/>
      <c r="Q87" s="160"/>
      <c r="R87" s="160"/>
      <c r="S87" s="160"/>
      <c r="T87" s="159"/>
      <c r="U87" s="159"/>
      <c r="V87" s="160"/>
      <c r="W87" s="160"/>
      <c r="X87" s="160"/>
      <c r="Y87" s="160"/>
      <c r="Z87" s="160"/>
      <c r="AA87" s="160"/>
      <c r="AB87" s="160"/>
      <c r="AC87" s="160"/>
      <c r="AD87" s="160"/>
      <c r="AE87" s="160"/>
      <c r="AF87" s="160"/>
      <c r="AG87" s="160"/>
    </row>
    <row r="88" spans="1:33" ht="12.75">
      <c r="A88" s="174"/>
      <c r="B88" s="159"/>
      <c r="C88" s="160"/>
      <c r="D88" s="160"/>
      <c r="E88" s="159"/>
      <c r="F88" s="160"/>
      <c r="G88" s="159"/>
      <c r="H88" s="160"/>
      <c r="I88" s="160"/>
      <c r="J88" s="159"/>
      <c r="K88" s="159"/>
      <c r="L88" s="159"/>
      <c r="M88" s="160"/>
      <c r="N88" s="159"/>
      <c r="O88" s="160"/>
      <c r="P88" s="160"/>
      <c r="Q88" s="160"/>
      <c r="R88" s="160"/>
      <c r="S88" s="160"/>
      <c r="T88" s="159"/>
      <c r="U88" s="159"/>
      <c r="V88" s="160"/>
      <c r="W88" s="160"/>
      <c r="X88" s="160"/>
      <c r="Y88" s="160"/>
      <c r="Z88" s="160"/>
      <c r="AA88" s="160"/>
      <c r="AB88" s="160"/>
      <c r="AC88" s="160"/>
      <c r="AD88" s="160"/>
      <c r="AE88" s="160"/>
      <c r="AF88" s="160"/>
      <c r="AG88" s="160"/>
    </row>
    <row r="89" spans="1:33" ht="12.75">
      <c r="A89" s="174"/>
      <c r="B89" s="159"/>
      <c r="C89" s="160"/>
      <c r="D89" s="160"/>
      <c r="E89" s="159"/>
      <c r="F89" s="160"/>
      <c r="G89" s="159"/>
      <c r="H89" s="160"/>
      <c r="I89" s="160"/>
      <c r="J89" s="159"/>
      <c r="K89" s="159"/>
      <c r="L89" s="159"/>
      <c r="M89" s="160"/>
      <c r="N89" s="159"/>
      <c r="O89" s="160"/>
      <c r="P89" s="160"/>
      <c r="Q89" s="160"/>
      <c r="R89" s="160"/>
      <c r="S89" s="160"/>
      <c r="T89" s="159"/>
      <c r="U89" s="159"/>
      <c r="V89" s="160"/>
      <c r="W89" s="160"/>
      <c r="X89" s="160"/>
      <c r="Y89" s="160"/>
      <c r="Z89" s="160"/>
      <c r="AA89" s="160"/>
      <c r="AB89" s="160"/>
      <c r="AC89" s="160"/>
      <c r="AD89" s="160"/>
      <c r="AE89" s="160"/>
      <c r="AF89" s="160"/>
      <c r="AG89" s="160"/>
    </row>
    <row r="90" spans="1:33" ht="12.75">
      <c r="A90" s="174"/>
      <c r="B90" s="159"/>
      <c r="C90" s="160"/>
      <c r="D90" s="160"/>
      <c r="E90" s="159"/>
      <c r="F90" s="160"/>
      <c r="G90" s="159"/>
      <c r="H90" s="160"/>
      <c r="I90" s="160"/>
      <c r="J90" s="159"/>
      <c r="K90" s="159"/>
      <c r="L90" s="159"/>
      <c r="M90" s="160"/>
      <c r="N90" s="159"/>
      <c r="O90" s="160"/>
      <c r="P90" s="160"/>
      <c r="Q90" s="160"/>
      <c r="R90" s="160"/>
      <c r="S90" s="160"/>
      <c r="T90" s="159"/>
      <c r="U90" s="159"/>
      <c r="V90" s="160"/>
      <c r="W90" s="160"/>
      <c r="X90" s="160"/>
      <c r="Y90" s="160"/>
      <c r="Z90" s="160"/>
      <c r="AA90" s="160"/>
      <c r="AB90" s="160"/>
      <c r="AC90" s="160"/>
      <c r="AD90" s="160"/>
      <c r="AE90" s="160"/>
      <c r="AF90" s="160"/>
      <c r="AG90" s="160"/>
    </row>
    <row r="91" spans="1:33" ht="12.75">
      <c r="A91" s="174"/>
      <c r="B91" s="159"/>
      <c r="C91" s="160"/>
      <c r="D91" s="160"/>
      <c r="E91" s="159"/>
      <c r="F91" s="160"/>
      <c r="G91" s="159"/>
      <c r="H91" s="160"/>
      <c r="I91" s="160"/>
      <c r="J91" s="159"/>
      <c r="K91" s="159"/>
      <c r="L91" s="159"/>
      <c r="M91" s="160"/>
      <c r="N91" s="159"/>
      <c r="O91" s="160"/>
      <c r="P91" s="160"/>
      <c r="Q91" s="160"/>
      <c r="R91" s="160"/>
      <c r="S91" s="160"/>
      <c r="T91" s="159"/>
      <c r="U91" s="159"/>
      <c r="V91" s="160"/>
      <c r="W91" s="160"/>
      <c r="X91" s="160"/>
      <c r="Y91" s="160"/>
      <c r="Z91" s="160"/>
      <c r="AA91" s="160"/>
      <c r="AB91" s="160"/>
      <c r="AC91" s="160"/>
      <c r="AD91" s="160"/>
      <c r="AE91" s="160"/>
      <c r="AF91" s="160"/>
      <c r="AG91" s="160"/>
    </row>
    <row r="92" spans="1:33" ht="12.75">
      <c r="A92" s="174"/>
      <c r="B92" s="159"/>
      <c r="C92" s="160"/>
      <c r="D92" s="160"/>
      <c r="E92" s="159"/>
      <c r="F92" s="160"/>
      <c r="G92" s="159"/>
      <c r="H92" s="160"/>
      <c r="I92" s="160"/>
      <c r="J92" s="159"/>
      <c r="K92" s="159"/>
      <c r="L92" s="159"/>
      <c r="M92" s="160"/>
      <c r="N92" s="159"/>
      <c r="O92" s="160"/>
      <c r="P92" s="160"/>
      <c r="Q92" s="160"/>
      <c r="R92" s="160"/>
      <c r="S92" s="160"/>
      <c r="T92" s="159"/>
      <c r="U92" s="159"/>
      <c r="V92" s="160"/>
      <c r="W92" s="160"/>
      <c r="X92" s="160"/>
      <c r="Y92" s="160"/>
      <c r="Z92" s="160"/>
      <c r="AA92" s="160"/>
      <c r="AB92" s="160"/>
      <c r="AC92" s="160"/>
      <c r="AD92" s="160"/>
      <c r="AE92" s="160"/>
      <c r="AF92" s="160"/>
      <c r="AG92" s="160"/>
    </row>
    <row r="93" spans="1:33" ht="12.75">
      <c r="A93" s="174"/>
      <c r="B93" s="159"/>
      <c r="C93" s="160"/>
      <c r="D93" s="160"/>
      <c r="E93" s="159"/>
      <c r="F93" s="160"/>
      <c r="G93" s="159"/>
      <c r="H93" s="160"/>
      <c r="I93" s="160"/>
      <c r="J93" s="159"/>
      <c r="K93" s="159"/>
      <c r="L93" s="159"/>
      <c r="M93" s="160"/>
      <c r="N93" s="159"/>
      <c r="O93" s="160"/>
      <c r="P93" s="160"/>
      <c r="Q93" s="160"/>
      <c r="R93" s="160"/>
      <c r="S93" s="160"/>
      <c r="T93" s="159"/>
      <c r="U93" s="159"/>
      <c r="V93" s="160"/>
      <c r="W93" s="160"/>
      <c r="X93" s="160"/>
      <c r="Y93" s="160"/>
      <c r="Z93" s="160"/>
      <c r="AA93" s="160"/>
      <c r="AB93" s="160"/>
      <c r="AC93" s="160"/>
      <c r="AD93" s="160"/>
      <c r="AE93" s="160"/>
      <c r="AF93" s="160"/>
      <c r="AG93" s="160"/>
    </row>
    <row r="94" spans="1:33" ht="12.75">
      <c r="A94" s="174"/>
      <c r="B94" s="159"/>
      <c r="C94" s="160"/>
      <c r="D94" s="160"/>
      <c r="E94" s="159"/>
      <c r="F94" s="160"/>
      <c r="G94" s="159"/>
      <c r="H94" s="160"/>
      <c r="I94" s="160"/>
      <c r="J94" s="159"/>
      <c r="K94" s="159"/>
      <c r="L94" s="159"/>
      <c r="M94" s="160"/>
      <c r="N94" s="159"/>
      <c r="O94" s="160"/>
      <c r="P94" s="160"/>
      <c r="Q94" s="160"/>
      <c r="R94" s="160"/>
      <c r="S94" s="160"/>
      <c r="T94" s="159"/>
      <c r="U94" s="159"/>
      <c r="V94" s="160"/>
      <c r="W94" s="160"/>
      <c r="X94" s="160"/>
      <c r="Y94" s="160"/>
      <c r="Z94" s="160"/>
      <c r="AA94" s="160"/>
      <c r="AB94" s="160"/>
      <c r="AC94" s="160"/>
      <c r="AD94" s="160"/>
      <c r="AE94" s="160"/>
      <c r="AF94" s="160"/>
      <c r="AG94" s="160"/>
    </row>
    <row r="95" spans="1:33" ht="12.75">
      <c r="A95" s="174"/>
      <c r="B95" s="159"/>
      <c r="C95" s="160"/>
      <c r="D95" s="160"/>
      <c r="E95" s="159"/>
      <c r="F95" s="160"/>
      <c r="G95" s="159"/>
      <c r="H95" s="160"/>
      <c r="I95" s="160"/>
      <c r="J95" s="159"/>
      <c r="K95" s="159"/>
      <c r="L95" s="159"/>
      <c r="M95" s="160"/>
      <c r="N95" s="159"/>
      <c r="O95" s="160"/>
      <c r="P95" s="160"/>
      <c r="Q95" s="160"/>
      <c r="R95" s="160"/>
      <c r="S95" s="160"/>
      <c r="T95" s="159"/>
      <c r="U95" s="159"/>
      <c r="V95" s="160"/>
      <c r="W95" s="160"/>
      <c r="X95" s="160"/>
      <c r="Y95" s="160"/>
      <c r="Z95" s="160"/>
      <c r="AA95" s="160"/>
      <c r="AB95" s="160"/>
      <c r="AC95" s="160"/>
      <c r="AD95" s="160"/>
      <c r="AE95" s="160"/>
      <c r="AF95" s="160"/>
      <c r="AG95" s="160"/>
    </row>
    <row r="96" spans="1:33" ht="12.75">
      <c r="A96" s="174"/>
      <c r="B96" s="159"/>
      <c r="C96" s="160"/>
      <c r="D96" s="160"/>
      <c r="E96" s="159"/>
      <c r="F96" s="160"/>
      <c r="G96" s="159"/>
      <c r="H96" s="160"/>
      <c r="I96" s="160"/>
      <c r="J96" s="159"/>
      <c r="K96" s="159"/>
      <c r="L96" s="159"/>
      <c r="M96" s="160"/>
      <c r="N96" s="159"/>
      <c r="O96" s="160"/>
      <c r="P96" s="160"/>
      <c r="Q96" s="160"/>
      <c r="R96" s="160"/>
      <c r="S96" s="160"/>
      <c r="T96" s="159"/>
      <c r="U96" s="159"/>
      <c r="V96" s="160"/>
      <c r="W96" s="160"/>
      <c r="X96" s="160"/>
      <c r="Y96" s="160"/>
      <c r="Z96" s="160"/>
      <c r="AA96" s="160"/>
      <c r="AB96" s="160"/>
      <c r="AC96" s="160"/>
      <c r="AD96" s="160"/>
      <c r="AE96" s="160"/>
      <c r="AF96" s="160"/>
      <c r="AG96" s="160"/>
    </row>
    <row r="97" spans="1:33" ht="12.75">
      <c r="A97" s="174"/>
      <c r="B97" s="159"/>
      <c r="C97" s="160"/>
      <c r="D97" s="160"/>
      <c r="E97" s="159"/>
      <c r="F97" s="160"/>
      <c r="G97" s="159"/>
      <c r="H97" s="160"/>
      <c r="I97" s="160"/>
      <c r="J97" s="159"/>
      <c r="K97" s="159"/>
      <c r="L97" s="159"/>
      <c r="M97" s="160"/>
      <c r="N97" s="159"/>
      <c r="O97" s="160"/>
      <c r="P97" s="160"/>
      <c r="Q97" s="160"/>
      <c r="R97" s="160"/>
      <c r="S97" s="160"/>
      <c r="T97" s="159"/>
      <c r="U97" s="159"/>
      <c r="V97" s="160"/>
      <c r="W97" s="160"/>
      <c r="X97" s="160"/>
      <c r="Y97" s="160"/>
      <c r="Z97" s="160"/>
      <c r="AA97" s="160"/>
      <c r="AB97" s="160"/>
      <c r="AC97" s="160"/>
      <c r="AD97" s="160"/>
      <c r="AE97" s="160"/>
      <c r="AF97" s="160"/>
      <c r="AG97" s="160"/>
    </row>
    <row r="98" spans="1:33" ht="12.75">
      <c r="A98" s="174"/>
      <c r="B98" s="159"/>
      <c r="C98" s="160"/>
      <c r="D98" s="160"/>
      <c r="E98" s="159"/>
      <c r="F98" s="160"/>
      <c r="G98" s="159"/>
      <c r="H98" s="160"/>
      <c r="I98" s="160"/>
      <c r="J98" s="159"/>
      <c r="K98" s="159"/>
      <c r="L98" s="159"/>
      <c r="M98" s="160"/>
      <c r="N98" s="159"/>
      <c r="O98" s="160"/>
      <c r="P98" s="160"/>
      <c r="Q98" s="160"/>
      <c r="R98" s="160"/>
      <c r="S98" s="160"/>
      <c r="T98" s="159"/>
      <c r="U98" s="159"/>
      <c r="V98" s="160"/>
      <c r="W98" s="160"/>
      <c r="X98" s="160"/>
      <c r="Y98" s="160"/>
      <c r="Z98" s="160"/>
      <c r="AA98" s="160"/>
      <c r="AB98" s="160"/>
      <c r="AC98" s="160"/>
      <c r="AD98" s="160"/>
      <c r="AE98" s="160"/>
      <c r="AF98" s="160"/>
      <c r="AG98" s="160"/>
    </row>
    <row r="99" spans="1:33" ht="12.75">
      <c r="A99" s="174"/>
      <c r="B99" s="159"/>
      <c r="C99" s="160"/>
      <c r="D99" s="160"/>
      <c r="E99" s="159"/>
      <c r="F99" s="160"/>
      <c r="G99" s="159"/>
      <c r="H99" s="160"/>
      <c r="I99" s="160"/>
      <c r="J99" s="159"/>
      <c r="K99" s="159"/>
      <c r="L99" s="159"/>
      <c r="M99" s="160"/>
      <c r="N99" s="159"/>
      <c r="O99" s="160"/>
      <c r="P99" s="160"/>
      <c r="Q99" s="160"/>
      <c r="R99" s="160"/>
      <c r="S99" s="160"/>
      <c r="T99" s="159"/>
      <c r="U99" s="159"/>
      <c r="V99" s="160"/>
      <c r="W99" s="160"/>
      <c r="X99" s="160"/>
      <c r="Y99" s="160"/>
      <c r="Z99" s="160"/>
      <c r="AA99" s="160"/>
      <c r="AB99" s="160"/>
      <c r="AC99" s="160"/>
      <c r="AD99" s="160"/>
      <c r="AE99" s="160"/>
      <c r="AF99" s="160"/>
      <c r="AG99" s="160"/>
    </row>
    <row r="100" spans="1:33" ht="12.75">
      <c r="A100" s="174"/>
      <c r="B100" s="159"/>
      <c r="C100" s="160"/>
      <c r="D100" s="160"/>
      <c r="E100" s="159"/>
      <c r="F100" s="160"/>
      <c r="G100" s="159"/>
      <c r="H100" s="160"/>
      <c r="I100" s="160"/>
      <c r="J100" s="159"/>
      <c r="K100" s="159"/>
      <c r="L100" s="159"/>
      <c r="M100" s="160"/>
      <c r="N100" s="159"/>
      <c r="O100" s="160"/>
      <c r="P100" s="160"/>
      <c r="Q100" s="160"/>
      <c r="R100" s="160"/>
      <c r="S100" s="160"/>
      <c r="T100" s="159"/>
      <c r="U100" s="159"/>
      <c r="V100" s="160"/>
      <c r="W100" s="160"/>
      <c r="X100" s="160"/>
      <c r="Y100" s="160"/>
      <c r="Z100" s="160"/>
      <c r="AA100" s="160"/>
      <c r="AB100" s="160"/>
      <c r="AC100" s="160"/>
      <c r="AD100" s="160"/>
      <c r="AE100" s="160"/>
      <c r="AF100" s="160"/>
      <c r="AG100" s="160"/>
    </row>
    <row r="101" spans="1:33" ht="12.75">
      <c r="A101" s="174"/>
      <c r="B101" s="159"/>
      <c r="C101" s="160"/>
      <c r="D101" s="160"/>
      <c r="E101" s="159"/>
      <c r="F101" s="160"/>
      <c r="G101" s="159"/>
      <c r="H101" s="160"/>
      <c r="I101" s="160"/>
      <c r="J101" s="159"/>
      <c r="K101" s="159"/>
      <c r="L101" s="159"/>
      <c r="M101" s="160"/>
      <c r="N101" s="159"/>
      <c r="O101" s="160"/>
      <c r="P101" s="160"/>
      <c r="Q101" s="160"/>
      <c r="R101" s="160"/>
      <c r="S101" s="160"/>
      <c r="T101" s="159"/>
      <c r="U101" s="159"/>
      <c r="V101" s="160"/>
      <c r="W101" s="160"/>
      <c r="X101" s="160"/>
      <c r="Y101" s="160"/>
      <c r="Z101" s="160"/>
      <c r="AA101" s="160"/>
      <c r="AB101" s="160"/>
      <c r="AC101" s="160"/>
      <c r="AD101" s="160"/>
      <c r="AE101" s="160"/>
      <c r="AF101" s="160"/>
      <c r="AG101" s="160"/>
    </row>
    <row r="102" spans="1:33" ht="12.75">
      <c r="A102" s="174"/>
      <c r="B102" s="159"/>
      <c r="C102" s="160"/>
      <c r="D102" s="160"/>
      <c r="E102" s="159"/>
      <c r="F102" s="160"/>
      <c r="G102" s="159"/>
      <c r="H102" s="160"/>
      <c r="I102" s="160"/>
      <c r="J102" s="159"/>
      <c r="K102" s="159"/>
      <c r="L102" s="159"/>
      <c r="M102" s="160"/>
      <c r="N102" s="159"/>
      <c r="O102" s="160"/>
      <c r="P102" s="160"/>
      <c r="Q102" s="160"/>
      <c r="R102" s="160"/>
      <c r="S102" s="160"/>
      <c r="T102" s="159"/>
      <c r="U102" s="159"/>
      <c r="V102" s="160"/>
      <c r="W102" s="160"/>
      <c r="X102" s="160"/>
      <c r="Y102" s="160"/>
      <c r="Z102" s="160"/>
      <c r="AA102" s="160"/>
      <c r="AB102" s="160"/>
      <c r="AC102" s="160"/>
      <c r="AD102" s="160"/>
      <c r="AE102" s="160"/>
      <c r="AF102" s="160"/>
      <c r="AG102" s="160"/>
    </row>
    <row r="103" spans="1:33" ht="12.75">
      <c r="A103" s="174"/>
      <c r="B103" s="159"/>
      <c r="C103" s="160"/>
      <c r="D103" s="160"/>
      <c r="E103" s="159"/>
      <c r="F103" s="160"/>
      <c r="G103" s="159"/>
      <c r="H103" s="160"/>
      <c r="I103" s="160"/>
      <c r="J103" s="159"/>
      <c r="K103" s="159"/>
      <c r="L103" s="159"/>
      <c r="M103" s="160"/>
      <c r="N103" s="159"/>
      <c r="O103" s="160"/>
      <c r="P103" s="160"/>
      <c r="Q103" s="160"/>
      <c r="R103" s="160"/>
      <c r="S103" s="160"/>
      <c r="T103" s="159"/>
      <c r="U103" s="159"/>
      <c r="V103" s="160"/>
      <c r="W103" s="160"/>
      <c r="X103" s="160"/>
      <c r="Y103" s="160"/>
      <c r="Z103" s="160"/>
      <c r="AA103" s="160"/>
      <c r="AB103" s="160"/>
      <c r="AC103" s="160"/>
      <c r="AD103" s="160"/>
      <c r="AE103" s="160"/>
      <c r="AF103" s="160"/>
      <c r="AG103" s="160"/>
    </row>
    <row r="104" spans="1:33" ht="12.75">
      <c r="A104" s="174"/>
      <c r="B104" s="159"/>
      <c r="C104" s="160"/>
      <c r="D104" s="160"/>
      <c r="E104" s="159"/>
      <c r="F104" s="160"/>
      <c r="G104" s="159"/>
      <c r="H104" s="160"/>
      <c r="I104" s="160"/>
      <c r="J104" s="159"/>
      <c r="K104" s="159"/>
      <c r="L104" s="159"/>
      <c r="M104" s="160"/>
      <c r="N104" s="159"/>
      <c r="O104" s="160"/>
      <c r="P104" s="160"/>
      <c r="Q104" s="160"/>
      <c r="R104" s="160"/>
      <c r="S104" s="160"/>
      <c r="T104" s="159"/>
      <c r="U104" s="159"/>
      <c r="V104" s="160"/>
      <c r="W104" s="160"/>
      <c r="X104" s="160"/>
      <c r="Y104" s="160"/>
      <c r="Z104" s="160"/>
      <c r="AA104" s="160"/>
      <c r="AB104" s="160"/>
      <c r="AC104" s="160"/>
      <c r="AD104" s="160"/>
      <c r="AE104" s="160"/>
      <c r="AF104" s="160"/>
      <c r="AG104" s="160"/>
    </row>
    <row r="105" spans="1:33" ht="12.75">
      <c r="A105" s="174"/>
      <c r="B105" s="159"/>
      <c r="C105" s="160"/>
      <c r="D105" s="160"/>
      <c r="E105" s="159"/>
      <c r="F105" s="160"/>
      <c r="G105" s="159"/>
      <c r="H105" s="160"/>
      <c r="I105" s="160"/>
      <c r="J105" s="159"/>
      <c r="K105" s="159"/>
      <c r="L105" s="159"/>
      <c r="M105" s="160"/>
      <c r="N105" s="159"/>
      <c r="O105" s="160"/>
      <c r="P105" s="160"/>
      <c r="Q105" s="160"/>
      <c r="R105" s="160"/>
      <c r="S105" s="160"/>
      <c r="T105" s="159"/>
      <c r="U105" s="159"/>
      <c r="V105" s="160"/>
      <c r="W105" s="160"/>
      <c r="X105" s="160"/>
      <c r="Y105" s="160"/>
      <c r="Z105" s="160"/>
      <c r="AA105" s="160"/>
      <c r="AB105" s="160"/>
      <c r="AC105" s="160"/>
      <c r="AD105" s="160"/>
      <c r="AE105" s="160"/>
      <c r="AF105" s="160"/>
      <c r="AG105" s="160"/>
    </row>
    <row r="106" spans="1:33" ht="12.75">
      <c r="A106" s="174"/>
      <c r="B106" s="159"/>
      <c r="C106" s="160"/>
      <c r="D106" s="160"/>
      <c r="E106" s="159"/>
      <c r="F106" s="160"/>
      <c r="G106" s="159"/>
      <c r="H106" s="160"/>
      <c r="I106" s="160"/>
      <c r="J106" s="159"/>
      <c r="K106" s="159"/>
      <c r="L106" s="159"/>
      <c r="M106" s="160"/>
      <c r="N106" s="159"/>
      <c r="O106" s="160"/>
      <c r="P106" s="160"/>
      <c r="Q106" s="160"/>
      <c r="R106" s="160"/>
      <c r="S106" s="160"/>
      <c r="T106" s="159"/>
      <c r="U106" s="159"/>
      <c r="V106" s="160"/>
      <c r="W106" s="160"/>
      <c r="X106" s="160"/>
      <c r="Y106" s="160"/>
      <c r="Z106" s="160"/>
      <c r="AA106" s="160"/>
      <c r="AB106" s="160"/>
      <c r="AC106" s="160"/>
      <c r="AD106" s="160"/>
      <c r="AE106" s="160"/>
      <c r="AF106" s="160"/>
      <c r="AG106" s="160"/>
    </row>
    <row r="107" spans="1:33" ht="12.75">
      <c r="A107" s="174"/>
      <c r="B107" s="159"/>
      <c r="C107" s="160"/>
      <c r="D107" s="160"/>
      <c r="E107" s="159"/>
      <c r="F107" s="160"/>
      <c r="G107" s="159"/>
      <c r="H107" s="160"/>
      <c r="I107" s="160"/>
      <c r="J107" s="159"/>
      <c r="K107" s="159"/>
      <c r="L107" s="159"/>
      <c r="M107" s="160"/>
      <c r="N107" s="159"/>
      <c r="O107" s="160"/>
      <c r="P107" s="160"/>
      <c r="Q107" s="160"/>
      <c r="R107" s="160"/>
      <c r="S107" s="160"/>
      <c r="T107" s="159"/>
      <c r="U107" s="159"/>
      <c r="V107" s="160"/>
      <c r="W107" s="160"/>
      <c r="X107" s="160"/>
      <c r="Y107" s="160"/>
      <c r="Z107" s="160"/>
      <c r="AA107" s="160"/>
      <c r="AB107" s="160"/>
      <c r="AC107" s="160"/>
      <c r="AD107" s="160"/>
      <c r="AE107" s="160"/>
      <c r="AF107" s="160"/>
      <c r="AG107" s="160"/>
    </row>
    <row r="108" spans="1:33" ht="12.75">
      <c r="A108" s="174"/>
      <c r="B108" s="159"/>
      <c r="C108" s="160"/>
      <c r="D108" s="160"/>
      <c r="E108" s="159"/>
      <c r="F108" s="160"/>
      <c r="G108" s="159"/>
      <c r="H108" s="160"/>
      <c r="I108" s="160"/>
      <c r="J108" s="159"/>
      <c r="K108" s="159"/>
      <c r="L108" s="159"/>
      <c r="M108" s="160"/>
      <c r="N108" s="159"/>
      <c r="O108" s="160"/>
      <c r="P108" s="160"/>
      <c r="Q108" s="160"/>
      <c r="R108" s="160"/>
      <c r="S108" s="160"/>
      <c r="T108" s="159"/>
      <c r="U108" s="159"/>
      <c r="V108" s="160"/>
      <c r="W108" s="160"/>
      <c r="X108" s="160"/>
      <c r="Y108" s="160"/>
      <c r="Z108" s="160"/>
      <c r="AA108" s="160"/>
      <c r="AB108" s="160"/>
      <c r="AC108" s="160"/>
      <c r="AD108" s="160"/>
      <c r="AE108" s="160"/>
      <c r="AF108" s="160"/>
      <c r="AG108" s="160"/>
    </row>
    <row r="109" spans="1:33" ht="12.75">
      <c r="A109" s="174"/>
      <c r="B109" s="159"/>
      <c r="C109" s="160"/>
      <c r="D109" s="160"/>
      <c r="E109" s="159"/>
      <c r="F109" s="160"/>
      <c r="G109" s="159"/>
      <c r="H109" s="160"/>
      <c r="I109" s="160"/>
      <c r="J109" s="159"/>
      <c r="K109" s="159"/>
      <c r="L109" s="159"/>
      <c r="M109" s="160"/>
      <c r="N109" s="159"/>
      <c r="O109" s="160"/>
      <c r="P109" s="160"/>
      <c r="Q109" s="160"/>
      <c r="R109" s="160"/>
      <c r="S109" s="160"/>
      <c r="T109" s="159"/>
      <c r="U109" s="159"/>
      <c r="V109" s="160"/>
      <c r="W109" s="160"/>
      <c r="X109" s="160"/>
      <c r="Y109" s="160"/>
      <c r="Z109" s="160"/>
      <c r="AA109" s="160"/>
      <c r="AB109" s="160"/>
      <c r="AC109" s="160"/>
      <c r="AD109" s="160"/>
      <c r="AE109" s="160"/>
      <c r="AF109" s="160"/>
      <c r="AG109" s="160"/>
    </row>
    <row r="110" spans="1:33" ht="12.75">
      <c r="A110" s="174"/>
      <c r="B110" s="159"/>
      <c r="C110" s="160"/>
      <c r="D110" s="160"/>
      <c r="E110" s="159"/>
      <c r="F110" s="160"/>
      <c r="G110" s="159"/>
      <c r="H110" s="160"/>
      <c r="I110" s="160"/>
      <c r="J110" s="159"/>
      <c r="K110" s="159"/>
      <c r="L110" s="159"/>
      <c r="M110" s="160"/>
      <c r="N110" s="159"/>
      <c r="O110" s="160"/>
      <c r="P110" s="160"/>
      <c r="Q110" s="160"/>
      <c r="R110" s="160"/>
      <c r="S110" s="160"/>
      <c r="T110" s="159"/>
      <c r="U110" s="159"/>
      <c r="V110" s="160"/>
      <c r="W110" s="160"/>
      <c r="X110" s="160"/>
      <c r="Y110" s="160"/>
      <c r="Z110" s="160"/>
      <c r="AA110" s="160"/>
      <c r="AB110" s="160"/>
      <c r="AC110" s="160"/>
      <c r="AD110" s="160"/>
      <c r="AE110" s="160"/>
      <c r="AF110" s="160"/>
      <c r="AG110" s="160"/>
    </row>
    <row r="111" spans="1:33" ht="12.75">
      <c r="A111" s="174"/>
      <c r="B111" s="159"/>
      <c r="C111" s="160"/>
      <c r="D111" s="160"/>
      <c r="E111" s="159"/>
      <c r="F111" s="160"/>
      <c r="G111" s="159"/>
      <c r="H111" s="160"/>
      <c r="I111" s="160"/>
      <c r="J111" s="159"/>
      <c r="K111" s="159"/>
      <c r="L111" s="159"/>
      <c r="M111" s="160"/>
      <c r="N111" s="159"/>
      <c r="O111" s="160"/>
      <c r="P111" s="160"/>
      <c r="Q111" s="160"/>
      <c r="R111" s="160"/>
      <c r="S111" s="160"/>
      <c r="T111" s="159"/>
      <c r="U111" s="159"/>
      <c r="V111" s="160"/>
      <c r="W111" s="160"/>
      <c r="X111" s="160"/>
      <c r="Y111" s="160"/>
      <c r="Z111" s="160"/>
      <c r="AA111" s="160"/>
      <c r="AB111" s="160"/>
      <c r="AC111" s="160"/>
      <c r="AD111" s="160"/>
      <c r="AE111" s="160"/>
      <c r="AF111" s="160"/>
      <c r="AG111" s="160"/>
    </row>
    <row r="112" spans="1:33" ht="12.75">
      <c r="A112" s="174"/>
      <c r="B112" s="159"/>
      <c r="C112" s="160"/>
      <c r="D112" s="160"/>
      <c r="E112" s="159"/>
      <c r="F112" s="160"/>
      <c r="G112" s="159"/>
      <c r="H112" s="160"/>
      <c r="I112" s="160"/>
      <c r="J112" s="159"/>
      <c r="K112" s="159"/>
      <c r="L112" s="159"/>
      <c r="M112" s="160"/>
      <c r="N112" s="159"/>
      <c r="O112" s="160"/>
      <c r="P112" s="160"/>
      <c r="Q112" s="160"/>
      <c r="R112" s="160"/>
      <c r="S112" s="160"/>
      <c r="T112" s="159"/>
      <c r="U112" s="159"/>
      <c r="V112" s="160"/>
      <c r="W112" s="160"/>
      <c r="X112" s="160"/>
      <c r="Y112" s="160"/>
      <c r="Z112" s="160"/>
      <c r="AA112" s="160"/>
      <c r="AB112" s="160"/>
      <c r="AC112" s="160"/>
      <c r="AD112" s="160"/>
      <c r="AE112" s="160"/>
      <c r="AF112" s="160"/>
      <c r="AG112" s="160"/>
    </row>
    <row r="113" spans="1:33" ht="12.75">
      <c r="A113" s="174"/>
      <c r="B113" s="159"/>
      <c r="C113" s="160"/>
      <c r="D113" s="160"/>
      <c r="E113" s="159"/>
      <c r="F113" s="160"/>
      <c r="G113" s="159"/>
      <c r="H113" s="160"/>
      <c r="I113" s="160"/>
      <c r="J113" s="159"/>
      <c r="K113" s="159"/>
      <c r="L113" s="159"/>
      <c r="M113" s="160"/>
      <c r="N113" s="159"/>
      <c r="O113" s="160"/>
      <c r="P113" s="160"/>
      <c r="Q113" s="160"/>
      <c r="R113" s="160"/>
      <c r="S113" s="160"/>
      <c r="T113" s="159"/>
      <c r="U113" s="159"/>
      <c r="V113" s="160"/>
      <c r="W113" s="160"/>
      <c r="X113" s="160"/>
      <c r="Y113" s="160"/>
      <c r="Z113" s="160"/>
      <c r="AA113" s="160"/>
      <c r="AB113" s="160"/>
      <c r="AC113" s="160"/>
      <c r="AD113" s="160"/>
      <c r="AE113" s="160"/>
      <c r="AF113" s="160"/>
      <c r="AG113" s="160"/>
    </row>
    <row r="114" spans="1:33" ht="12.75">
      <c r="A114" s="174"/>
      <c r="B114" s="159"/>
      <c r="C114" s="160"/>
      <c r="D114" s="160"/>
      <c r="E114" s="159"/>
      <c r="F114" s="160"/>
      <c r="G114" s="159"/>
      <c r="H114" s="160"/>
      <c r="I114" s="160"/>
      <c r="J114" s="159"/>
      <c r="K114" s="159"/>
      <c r="L114" s="159"/>
      <c r="M114" s="160"/>
      <c r="N114" s="159"/>
      <c r="O114" s="160"/>
      <c r="P114" s="160"/>
      <c r="Q114" s="160"/>
      <c r="R114" s="160"/>
      <c r="S114" s="160"/>
      <c r="T114" s="159"/>
      <c r="U114" s="159"/>
      <c r="V114" s="160"/>
      <c r="W114" s="160"/>
      <c r="X114" s="160"/>
      <c r="Y114" s="160"/>
      <c r="Z114" s="160"/>
      <c r="AA114" s="160"/>
      <c r="AB114" s="160"/>
      <c r="AC114" s="160"/>
      <c r="AD114" s="160"/>
      <c r="AE114" s="160"/>
      <c r="AF114" s="160"/>
      <c r="AG114" s="160"/>
    </row>
    <row r="115" spans="1:33" ht="12.75">
      <c r="A115" s="174"/>
      <c r="B115" s="159"/>
      <c r="C115" s="160"/>
      <c r="D115" s="160"/>
      <c r="E115" s="159"/>
      <c r="F115" s="160"/>
      <c r="G115" s="159"/>
      <c r="H115" s="160"/>
      <c r="I115" s="160"/>
      <c r="J115" s="159"/>
      <c r="K115" s="159"/>
      <c r="L115" s="159"/>
      <c r="M115" s="160"/>
      <c r="N115" s="159"/>
      <c r="O115" s="160"/>
      <c r="P115" s="160"/>
      <c r="Q115" s="160"/>
      <c r="R115" s="160"/>
      <c r="S115" s="160"/>
      <c r="T115" s="159"/>
      <c r="U115" s="159"/>
      <c r="V115" s="160"/>
      <c r="W115" s="160"/>
      <c r="X115" s="160"/>
      <c r="Y115" s="160"/>
      <c r="Z115" s="160"/>
      <c r="AA115" s="160"/>
      <c r="AB115" s="160"/>
      <c r="AC115" s="160"/>
      <c r="AD115" s="160"/>
      <c r="AE115" s="160"/>
      <c r="AF115" s="160"/>
      <c r="AG115" s="160"/>
    </row>
    <row r="116" spans="1:33" ht="12.75">
      <c r="A116" s="174"/>
      <c r="B116" s="159"/>
      <c r="C116" s="160"/>
      <c r="D116" s="160"/>
      <c r="E116" s="159"/>
      <c r="F116" s="160"/>
      <c r="G116" s="159"/>
      <c r="H116" s="160"/>
      <c r="I116" s="160"/>
      <c r="J116" s="159"/>
      <c r="K116" s="159"/>
      <c r="L116" s="159"/>
      <c r="M116" s="160"/>
      <c r="N116" s="159"/>
      <c r="O116" s="160"/>
      <c r="P116" s="160"/>
      <c r="Q116" s="160"/>
      <c r="R116" s="160"/>
      <c r="S116" s="160"/>
      <c r="T116" s="159"/>
      <c r="U116" s="159"/>
      <c r="V116" s="160"/>
      <c r="W116" s="160"/>
      <c r="X116" s="160"/>
      <c r="Y116" s="160"/>
      <c r="Z116" s="160"/>
      <c r="AA116" s="160"/>
      <c r="AB116" s="160"/>
      <c r="AC116" s="160"/>
      <c r="AD116" s="160"/>
      <c r="AE116" s="160"/>
      <c r="AF116" s="160"/>
      <c r="AG116" s="160"/>
    </row>
    <row r="117" spans="1:33" ht="12.75">
      <c r="A117" s="174"/>
      <c r="B117" s="159"/>
      <c r="C117" s="160"/>
      <c r="D117" s="160"/>
      <c r="E117" s="159"/>
      <c r="F117" s="160"/>
      <c r="G117" s="159"/>
      <c r="H117" s="160"/>
      <c r="I117" s="160"/>
      <c r="J117" s="159"/>
      <c r="K117" s="159"/>
      <c r="L117" s="159"/>
      <c r="M117" s="160"/>
      <c r="N117" s="159"/>
      <c r="O117" s="160"/>
      <c r="P117" s="160"/>
      <c r="Q117" s="160"/>
      <c r="R117" s="160"/>
      <c r="S117" s="160"/>
      <c r="T117" s="159"/>
      <c r="U117" s="159"/>
      <c r="V117" s="160"/>
      <c r="W117" s="160"/>
      <c r="X117" s="160"/>
      <c r="Y117" s="160"/>
      <c r="Z117" s="160"/>
      <c r="AA117" s="160"/>
      <c r="AB117" s="160"/>
      <c r="AC117" s="160"/>
      <c r="AD117" s="160"/>
      <c r="AE117" s="160"/>
      <c r="AF117" s="160"/>
      <c r="AG117" s="160"/>
    </row>
    <row r="118" spans="1:33" ht="12.75">
      <c r="A118" s="174"/>
      <c r="B118" s="159"/>
      <c r="C118" s="160"/>
      <c r="D118" s="160"/>
      <c r="E118" s="159"/>
      <c r="F118" s="160"/>
      <c r="G118" s="159"/>
      <c r="H118" s="160"/>
      <c r="I118" s="160"/>
      <c r="J118" s="159"/>
      <c r="K118" s="159"/>
      <c r="L118" s="159"/>
      <c r="M118" s="160"/>
      <c r="N118" s="159"/>
      <c r="O118" s="160"/>
      <c r="P118" s="160"/>
      <c r="Q118" s="160"/>
      <c r="R118" s="160"/>
      <c r="S118" s="160"/>
      <c r="T118" s="159"/>
      <c r="U118" s="159"/>
      <c r="V118" s="160"/>
      <c r="W118" s="160"/>
      <c r="X118" s="160"/>
      <c r="Y118" s="160"/>
      <c r="Z118" s="160"/>
      <c r="AA118" s="160"/>
      <c r="AB118" s="160"/>
      <c r="AC118" s="160"/>
      <c r="AD118" s="160"/>
      <c r="AE118" s="160"/>
      <c r="AF118" s="160"/>
      <c r="AG118" s="160"/>
    </row>
    <row r="119" spans="1:33" ht="12.75">
      <c r="A119" s="174"/>
      <c r="B119" s="159"/>
      <c r="C119" s="160"/>
      <c r="D119" s="160"/>
      <c r="E119" s="159"/>
      <c r="F119" s="160"/>
      <c r="G119" s="159"/>
      <c r="H119" s="160"/>
      <c r="I119" s="160"/>
      <c r="J119" s="159"/>
      <c r="K119" s="159"/>
      <c r="L119" s="159"/>
      <c r="M119" s="160"/>
      <c r="N119" s="159"/>
      <c r="O119" s="160"/>
      <c r="P119" s="160"/>
      <c r="Q119" s="160"/>
      <c r="R119" s="160"/>
      <c r="S119" s="160"/>
      <c r="T119" s="159"/>
      <c r="U119" s="159"/>
      <c r="V119" s="160"/>
      <c r="W119" s="160"/>
      <c r="X119" s="160"/>
      <c r="Y119" s="160"/>
      <c r="Z119" s="160"/>
      <c r="AA119" s="160"/>
      <c r="AB119" s="160"/>
      <c r="AC119" s="160"/>
      <c r="AD119" s="160"/>
      <c r="AE119" s="160"/>
      <c r="AF119" s="160"/>
      <c r="AG119" s="160"/>
    </row>
    <row r="120" spans="1:33" ht="12.75">
      <c r="A120" s="174"/>
      <c r="B120" s="159"/>
      <c r="C120" s="160"/>
      <c r="D120" s="160"/>
      <c r="E120" s="159"/>
      <c r="F120" s="160"/>
      <c r="G120" s="159"/>
      <c r="H120" s="160"/>
      <c r="I120" s="160"/>
      <c r="J120" s="159"/>
      <c r="K120" s="159"/>
      <c r="L120" s="159"/>
      <c r="M120" s="160"/>
      <c r="N120" s="159"/>
      <c r="O120" s="160"/>
      <c r="P120" s="160"/>
      <c r="Q120" s="160"/>
      <c r="R120" s="160"/>
      <c r="S120" s="160"/>
      <c r="T120" s="159"/>
      <c r="U120" s="159"/>
      <c r="V120" s="160"/>
      <c r="W120" s="160"/>
      <c r="X120" s="160"/>
      <c r="Y120" s="160"/>
      <c r="Z120" s="160"/>
      <c r="AA120" s="160"/>
      <c r="AB120" s="160"/>
      <c r="AC120" s="160"/>
      <c r="AD120" s="160"/>
      <c r="AE120" s="160"/>
      <c r="AF120" s="160"/>
      <c r="AG120" s="160"/>
    </row>
    <row r="121" spans="1:33" ht="12.75">
      <c r="A121" s="174"/>
      <c r="B121" s="159"/>
      <c r="C121" s="160"/>
      <c r="D121" s="160"/>
      <c r="E121" s="159"/>
      <c r="F121" s="160"/>
      <c r="G121" s="159"/>
      <c r="H121" s="160"/>
      <c r="I121" s="160"/>
      <c r="J121" s="159"/>
      <c r="K121" s="159"/>
      <c r="L121" s="159"/>
      <c r="M121" s="160"/>
      <c r="N121" s="159"/>
      <c r="O121" s="160"/>
      <c r="P121" s="160"/>
      <c r="Q121" s="160"/>
      <c r="R121" s="160"/>
      <c r="S121" s="160"/>
      <c r="T121" s="159"/>
      <c r="U121" s="159"/>
      <c r="V121" s="160"/>
      <c r="W121" s="160"/>
      <c r="X121" s="160"/>
      <c r="Y121" s="160"/>
      <c r="Z121" s="160"/>
      <c r="AA121" s="160"/>
      <c r="AB121" s="160"/>
      <c r="AC121" s="160"/>
      <c r="AD121" s="160"/>
      <c r="AE121" s="160"/>
      <c r="AF121" s="160"/>
      <c r="AG121" s="160"/>
    </row>
    <row r="122" spans="1:33" ht="12.75">
      <c r="A122" s="174"/>
      <c r="B122" s="159"/>
      <c r="C122" s="160"/>
      <c r="D122" s="160"/>
      <c r="E122" s="159"/>
      <c r="F122" s="160"/>
      <c r="G122" s="159"/>
      <c r="H122" s="160"/>
      <c r="I122" s="160"/>
      <c r="J122" s="159"/>
      <c r="K122" s="159"/>
      <c r="L122" s="159"/>
      <c r="M122" s="160"/>
      <c r="N122" s="159"/>
      <c r="O122" s="160"/>
      <c r="P122" s="160"/>
      <c r="Q122" s="160"/>
      <c r="R122" s="160"/>
      <c r="S122" s="160"/>
      <c r="T122" s="159"/>
      <c r="U122" s="159"/>
      <c r="V122" s="160"/>
      <c r="W122" s="160"/>
      <c r="X122" s="160"/>
      <c r="Y122" s="160"/>
      <c r="Z122" s="160"/>
      <c r="AA122" s="160"/>
      <c r="AB122" s="160"/>
      <c r="AC122" s="160"/>
      <c r="AD122" s="160"/>
      <c r="AE122" s="160"/>
      <c r="AF122" s="160"/>
      <c r="AG122" s="160"/>
    </row>
    <row r="123" spans="1:33" ht="12.75">
      <c r="A123" s="174"/>
      <c r="B123" s="159"/>
      <c r="C123" s="160"/>
      <c r="D123" s="160"/>
      <c r="E123" s="159"/>
      <c r="F123" s="160"/>
      <c r="G123" s="159"/>
      <c r="H123" s="160"/>
      <c r="I123" s="160"/>
      <c r="J123" s="159"/>
      <c r="K123" s="159"/>
      <c r="L123" s="159"/>
      <c r="M123" s="160"/>
      <c r="N123" s="159"/>
      <c r="O123" s="160"/>
      <c r="P123" s="160"/>
      <c r="Q123" s="160"/>
      <c r="R123" s="160"/>
      <c r="S123" s="160"/>
      <c r="T123" s="159"/>
      <c r="U123" s="159"/>
      <c r="V123" s="160"/>
      <c r="W123" s="160"/>
      <c r="X123" s="160"/>
      <c r="Y123" s="160"/>
      <c r="Z123" s="160"/>
      <c r="AA123" s="160"/>
      <c r="AB123" s="160"/>
      <c r="AC123" s="160"/>
      <c r="AD123" s="160"/>
      <c r="AE123" s="160"/>
      <c r="AF123" s="160"/>
      <c r="AG123" s="160"/>
    </row>
    <row r="124" spans="1:33" ht="12.75">
      <c r="A124" s="174"/>
      <c r="B124" s="159"/>
      <c r="C124" s="160"/>
      <c r="D124" s="160"/>
      <c r="E124" s="159"/>
      <c r="F124" s="160"/>
      <c r="G124" s="159"/>
      <c r="H124" s="160"/>
      <c r="I124" s="160"/>
      <c r="J124" s="159"/>
      <c r="K124" s="159"/>
      <c r="L124" s="159"/>
      <c r="M124" s="160"/>
      <c r="N124" s="159"/>
      <c r="O124" s="160"/>
      <c r="P124" s="160"/>
      <c r="Q124" s="160"/>
      <c r="R124" s="160"/>
      <c r="S124" s="160"/>
      <c r="T124" s="159"/>
      <c r="U124" s="159"/>
      <c r="V124" s="160"/>
      <c r="W124" s="160"/>
      <c r="X124" s="160"/>
      <c r="Y124" s="160"/>
      <c r="Z124" s="160"/>
      <c r="AA124" s="160"/>
      <c r="AB124" s="160"/>
      <c r="AC124" s="160"/>
      <c r="AD124" s="160"/>
      <c r="AE124" s="160"/>
      <c r="AF124" s="160"/>
      <c r="AG124" s="160"/>
    </row>
    <row r="125" spans="1:33" ht="12.75">
      <c r="A125" s="174"/>
      <c r="B125" s="159"/>
      <c r="C125" s="160"/>
      <c r="D125" s="160"/>
      <c r="E125" s="159"/>
      <c r="F125" s="160"/>
      <c r="G125" s="159"/>
      <c r="H125" s="160"/>
      <c r="I125" s="160"/>
      <c r="J125" s="159"/>
      <c r="K125" s="159"/>
      <c r="L125" s="159"/>
      <c r="M125" s="160"/>
      <c r="N125" s="159"/>
      <c r="O125" s="160"/>
      <c r="P125" s="160"/>
      <c r="Q125" s="160"/>
      <c r="R125" s="160"/>
      <c r="S125" s="160"/>
      <c r="T125" s="159"/>
      <c r="U125" s="159"/>
      <c r="V125" s="160"/>
      <c r="W125" s="160"/>
      <c r="X125" s="160"/>
      <c r="Y125" s="160"/>
      <c r="Z125" s="160"/>
      <c r="AA125" s="160"/>
      <c r="AB125" s="160"/>
      <c r="AC125" s="160"/>
      <c r="AD125" s="160"/>
      <c r="AE125" s="160"/>
      <c r="AF125" s="160"/>
      <c r="AG125" s="160"/>
    </row>
    <row r="126" spans="1:33" ht="12.75">
      <c r="A126" s="174"/>
      <c r="B126" s="159"/>
      <c r="C126" s="160"/>
      <c r="D126" s="160"/>
      <c r="E126" s="159"/>
      <c r="F126" s="160"/>
      <c r="G126" s="159"/>
      <c r="H126" s="160"/>
      <c r="I126" s="160"/>
      <c r="J126" s="159"/>
      <c r="K126" s="159"/>
      <c r="L126" s="159"/>
      <c r="M126" s="160"/>
      <c r="N126" s="159"/>
      <c r="O126" s="160"/>
      <c r="P126" s="160"/>
      <c r="Q126" s="160"/>
      <c r="R126" s="160"/>
      <c r="S126" s="160"/>
      <c r="T126" s="159"/>
      <c r="U126" s="159"/>
      <c r="V126" s="160"/>
      <c r="W126" s="160"/>
      <c r="X126" s="160"/>
      <c r="Y126" s="160"/>
      <c r="Z126" s="160"/>
      <c r="AA126" s="160"/>
      <c r="AB126" s="160"/>
      <c r="AC126" s="160"/>
      <c r="AD126" s="160"/>
      <c r="AE126" s="160"/>
      <c r="AF126" s="160"/>
      <c r="AG126" s="160"/>
    </row>
    <row r="127" spans="1:33" ht="12.75">
      <c r="A127" s="174"/>
      <c r="B127" s="159"/>
      <c r="C127" s="160"/>
      <c r="D127" s="160"/>
      <c r="E127" s="159"/>
      <c r="F127" s="160"/>
      <c r="G127" s="159"/>
      <c r="H127" s="160"/>
      <c r="I127" s="160"/>
      <c r="J127" s="159"/>
      <c r="K127" s="159"/>
      <c r="L127" s="159"/>
      <c r="M127" s="160"/>
      <c r="N127" s="159"/>
      <c r="O127" s="160"/>
      <c r="P127" s="160"/>
      <c r="Q127" s="160"/>
      <c r="R127" s="160"/>
      <c r="S127" s="160"/>
      <c r="T127" s="159"/>
      <c r="U127" s="159"/>
      <c r="V127" s="160"/>
      <c r="W127" s="160"/>
      <c r="X127" s="160"/>
      <c r="Y127" s="160"/>
      <c r="Z127" s="160"/>
      <c r="AA127" s="160"/>
      <c r="AB127" s="160"/>
      <c r="AC127" s="160"/>
      <c r="AD127" s="160"/>
      <c r="AE127" s="160"/>
      <c r="AF127" s="160"/>
      <c r="AG127" s="160"/>
    </row>
    <row r="128" spans="1:33" ht="12.75">
      <c r="A128" s="174"/>
      <c r="B128" s="159"/>
      <c r="C128" s="160"/>
      <c r="D128" s="160"/>
      <c r="E128" s="159"/>
      <c r="F128" s="160"/>
      <c r="G128" s="159"/>
      <c r="H128" s="160"/>
      <c r="I128" s="160"/>
      <c r="J128" s="159"/>
      <c r="K128" s="159"/>
      <c r="L128" s="159"/>
      <c r="M128" s="160"/>
      <c r="N128" s="159"/>
      <c r="O128" s="160"/>
      <c r="P128" s="160"/>
      <c r="Q128" s="160"/>
      <c r="R128" s="160"/>
      <c r="S128" s="160"/>
      <c r="T128" s="159"/>
      <c r="U128" s="159"/>
      <c r="V128" s="160"/>
      <c r="W128" s="160"/>
      <c r="X128" s="160"/>
      <c r="Y128" s="160"/>
      <c r="Z128" s="160"/>
      <c r="AA128" s="160"/>
      <c r="AB128" s="160"/>
      <c r="AC128" s="160"/>
      <c r="AD128" s="160"/>
      <c r="AE128" s="160"/>
      <c r="AF128" s="160"/>
      <c r="AG128" s="160"/>
    </row>
    <row r="129" spans="1:33" ht="12.75">
      <c r="A129" s="174"/>
      <c r="B129" s="159"/>
      <c r="C129" s="160"/>
      <c r="D129" s="160"/>
      <c r="E129" s="159"/>
      <c r="F129" s="160"/>
      <c r="G129" s="159"/>
      <c r="H129" s="160"/>
      <c r="I129" s="160"/>
      <c r="J129" s="159"/>
      <c r="K129" s="159"/>
      <c r="L129" s="159"/>
      <c r="M129" s="160"/>
      <c r="N129" s="159"/>
      <c r="O129" s="160"/>
      <c r="P129" s="160"/>
      <c r="Q129" s="160"/>
      <c r="R129" s="160"/>
      <c r="S129" s="160"/>
      <c r="T129" s="159"/>
      <c r="U129" s="159"/>
      <c r="V129" s="160"/>
      <c r="W129" s="160"/>
      <c r="X129" s="160"/>
      <c r="Y129" s="160"/>
      <c r="Z129" s="160"/>
      <c r="AA129" s="160"/>
      <c r="AB129" s="160"/>
      <c r="AC129" s="160"/>
      <c r="AD129" s="160"/>
      <c r="AE129" s="160"/>
      <c r="AF129" s="160"/>
      <c r="AG129" s="160"/>
    </row>
    <row r="130" spans="1:33" ht="12.75">
      <c r="A130" s="174"/>
      <c r="B130" s="159"/>
      <c r="C130" s="160"/>
      <c r="D130" s="160"/>
      <c r="E130" s="159"/>
      <c r="F130" s="160"/>
      <c r="G130" s="159"/>
      <c r="H130" s="160"/>
      <c r="I130" s="160"/>
      <c r="J130" s="159"/>
      <c r="K130" s="159"/>
      <c r="L130" s="159"/>
      <c r="M130" s="160"/>
      <c r="N130" s="159"/>
      <c r="O130" s="160"/>
      <c r="P130" s="160"/>
      <c r="Q130" s="160"/>
      <c r="R130" s="160"/>
      <c r="S130" s="160"/>
      <c r="T130" s="159"/>
      <c r="U130" s="159"/>
      <c r="V130" s="160"/>
      <c r="W130" s="160"/>
      <c r="X130" s="160"/>
      <c r="Y130" s="160"/>
      <c r="Z130" s="160"/>
      <c r="AA130" s="160"/>
      <c r="AB130" s="160"/>
      <c r="AC130" s="160"/>
      <c r="AD130" s="160"/>
      <c r="AE130" s="160"/>
      <c r="AF130" s="160"/>
      <c r="AG130" s="160"/>
    </row>
    <row r="131" spans="1:33" ht="12.75">
      <c r="A131" s="174"/>
      <c r="B131" s="159"/>
      <c r="C131" s="160"/>
      <c r="D131" s="160"/>
      <c r="E131" s="159"/>
      <c r="F131" s="160"/>
      <c r="G131" s="159"/>
      <c r="H131" s="160"/>
      <c r="I131" s="160"/>
      <c r="J131" s="159"/>
      <c r="K131" s="159"/>
      <c r="L131" s="159"/>
      <c r="M131" s="160"/>
      <c r="N131" s="159"/>
      <c r="O131" s="160"/>
      <c r="P131" s="160"/>
      <c r="Q131" s="160"/>
      <c r="R131" s="160"/>
      <c r="S131" s="160"/>
      <c r="T131" s="159"/>
      <c r="U131" s="159"/>
      <c r="V131" s="160"/>
      <c r="W131" s="160"/>
      <c r="X131" s="160"/>
      <c r="Y131" s="160"/>
      <c r="Z131" s="160"/>
      <c r="AA131" s="160"/>
      <c r="AB131" s="160"/>
      <c r="AC131" s="160"/>
      <c r="AD131" s="160"/>
      <c r="AE131" s="160"/>
      <c r="AF131" s="160"/>
      <c r="AG131" s="160"/>
    </row>
    <row r="132" spans="1:33" ht="12.75">
      <c r="A132" s="174"/>
      <c r="B132" s="159"/>
      <c r="C132" s="160"/>
      <c r="D132" s="160"/>
      <c r="E132" s="159"/>
      <c r="F132" s="160"/>
      <c r="G132" s="159"/>
      <c r="H132" s="160"/>
      <c r="I132" s="160"/>
      <c r="J132" s="159"/>
      <c r="K132" s="159"/>
      <c r="L132" s="159"/>
      <c r="M132" s="160"/>
      <c r="N132" s="159"/>
      <c r="O132" s="160"/>
      <c r="P132" s="160"/>
      <c r="Q132" s="160"/>
      <c r="R132" s="160"/>
      <c r="S132" s="160"/>
      <c r="T132" s="159"/>
      <c r="U132" s="159"/>
      <c r="V132" s="160"/>
      <c r="W132" s="160"/>
      <c r="X132" s="160"/>
      <c r="Y132" s="160"/>
      <c r="Z132" s="160"/>
      <c r="AA132" s="160"/>
      <c r="AB132" s="160"/>
      <c r="AC132" s="160"/>
      <c r="AD132" s="160"/>
      <c r="AE132" s="160"/>
      <c r="AF132" s="160"/>
      <c r="AG132" s="160"/>
    </row>
    <row r="133" spans="1:33" ht="12.75">
      <c r="A133" s="174"/>
      <c r="B133" s="159"/>
      <c r="C133" s="160"/>
      <c r="D133" s="160"/>
      <c r="E133" s="159"/>
      <c r="F133" s="160"/>
      <c r="G133" s="159"/>
      <c r="H133" s="160"/>
      <c r="I133" s="160"/>
      <c r="J133" s="159"/>
      <c r="K133" s="159"/>
      <c r="L133" s="159"/>
      <c r="M133" s="160"/>
      <c r="N133" s="159"/>
      <c r="O133" s="160"/>
      <c r="P133" s="160"/>
      <c r="Q133" s="160"/>
      <c r="R133" s="160"/>
      <c r="S133" s="160"/>
      <c r="T133" s="159"/>
      <c r="U133" s="159"/>
      <c r="V133" s="160"/>
      <c r="W133" s="160"/>
      <c r="X133" s="160"/>
      <c r="Y133" s="160"/>
      <c r="Z133" s="160"/>
      <c r="AA133" s="160"/>
      <c r="AB133" s="160"/>
      <c r="AC133" s="160"/>
      <c r="AD133" s="160"/>
      <c r="AE133" s="160"/>
      <c r="AF133" s="160"/>
      <c r="AG133" s="160"/>
    </row>
    <row r="134" spans="1:33" ht="12.75">
      <c r="A134" s="174"/>
      <c r="B134" s="159"/>
      <c r="C134" s="160"/>
      <c r="D134" s="160"/>
      <c r="E134" s="159"/>
      <c r="F134" s="160"/>
      <c r="G134" s="159"/>
      <c r="H134" s="160"/>
      <c r="I134" s="160"/>
      <c r="J134" s="159"/>
      <c r="K134" s="159"/>
      <c r="L134" s="159"/>
      <c r="M134" s="160"/>
      <c r="N134" s="159"/>
      <c r="O134" s="160"/>
      <c r="P134" s="160"/>
      <c r="Q134" s="160"/>
      <c r="R134" s="160"/>
      <c r="S134" s="160"/>
      <c r="T134" s="159"/>
      <c r="U134" s="159"/>
      <c r="V134" s="160"/>
      <c r="W134" s="160"/>
      <c r="X134" s="160"/>
      <c r="Y134" s="160"/>
      <c r="Z134" s="160"/>
      <c r="AA134" s="160"/>
      <c r="AB134" s="160"/>
      <c r="AC134" s="160"/>
      <c r="AD134" s="160"/>
      <c r="AE134" s="160"/>
      <c r="AF134" s="160"/>
      <c r="AG134" s="160"/>
    </row>
    <row r="135" spans="1:33" ht="12.75">
      <c r="A135" s="174"/>
      <c r="B135" s="159"/>
      <c r="C135" s="160"/>
      <c r="D135" s="160"/>
      <c r="E135" s="159"/>
      <c r="F135" s="160"/>
      <c r="G135" s="159"/>
      <c r="H135" s="160"/>
      <c r="I135" s="160"/>
      <c r="J135" s="159"/>
      <c r="K135" s="159"/>
      <c r="L135" s="159"/>
      <c r="M135" s="160"/>
      <c r="N135" s="159"/>
      <c r="O135" s="160"/>
      <c r="P135" s="160"/>
      <c r="Q135" s="160"/>
      <c r="R135" s="160"/>
      <c r="S135" s="160"/>
      <c r="T135" s="159"/>
      <c r="U135" s="159"/>
      <c r="V135" s="160"/>
      <c r="W135" s="160"/>
      <c r="X135" s="160"/>
      <c r="Y135" s="160"/>
      <c r="Z135" s="160"/>
      <c r="AA135" s="160"/>
      <c r="AB135" s="160"/>
      <c r="AC135" s="160"/>
      <c r="AD135" s="160"/>
      <c r="AE135" s="160"/>
      <c r="AF135" s="160"/>
      <c r="AG135" s="160"/>
    </row>
    <row r="136" spans="1:33" ht="12.75">
      <c r="A136" s="174"/>
      <c r="B136" s="159"/>
      <c r="C136" s="160"/>
      <c r="D136" s="160"/>
      <c r="E136" s="159"/>
      <c r="F136" s="160"/>
      <c r="G136" s="159"/>
      <c r="H136" s="160"/>
      <c r="I136" s="160"/>
      <c r="J136" s="159"/>
      <c r="K136" s="159"/>
      <c r="L136" s="159"/>
      <c r="M136" s="160"/>
      <c r="N136" s="159"/>
      <c r="O136" s="160"/>
      <c r="P136" s="160"/>
      <c r="Q136" s="160"/>
      <c r="R136" s="160"/>
      <c r="S136" s="160"/>
      <c r="T136" s="159"/>
      <c r="U136" s="159"/>
      <c r="V136" s="160"/>
      <c r="W136" s="160"/>
      <c r="X136" s="160"/>
      <c r="Y136" s="160"/>
      <c r="Z136" s="160"/>
      <c r="AA136" s="160"/>
      <c r="AB136" s="160"/>
      <c r="AC136" s="160"/>
      <c r="AD136" s="160"/>
      <c r="AE136" s="160"/>
      <c r="AF136" s="160"/>
      <c r="AG136" s="160"/>
    </row>
    <row r="137" spans="1:33" ht="12.75">
      <c r="A137" s="174"/>
      <c r="B137" s="159"/>
      <c r="C137" s="160"/>
      <c r="D137" s="160"/>
      <c r="E137" s="159"/>
      <c r="F137" s="160"/>
      <c r="G137" s="159"/>
      <c r="H137" s="160"/>
      <c r="I137" s="160"/>
      <c r="J137" s="159"/>
      <c r="K137" s="159"/>
      <c r="L137" s="159"/>
      <c r="M137" s="160"/>
      <c r="N137" s="159"/>
      <c r="O137" s="160"/>
      <c r="P137" s="160"/>
      <c r="Q137" s="160"/>
      <c r="R137" s="160"/>
      <c r="S137" s="160"/>
      <c r="T137" s="159"/>
      <c r="U137" s="159"/>
      <c r="V137" s="160"/>
      <c r="W137" s="160"/>
      <c r="X137" s="160"/>
      <c r="Y137" s="160"/>
      <c r="Z137" s="160"/>
      <c r="AA137" s="160"/>
      <c r="AB137" s="160"/>
      <c r="AC137" s="160"/>
      <c r="AD137" s="160"/>
      <c r="AE137" s="160"/>
      <c r="AF137" s="160"/>
      <c r="AG137" s="160"/>
    </row>
    <row r="138" spans="1:33" ht="12.75">
      <c r="A138" s="174"/>
      <c r="B138" s="159"/>
      <c r="C138" s="160"/>
      <c r="D138" s="160"/>
      <c r="E138" s="159"/>
      <c r="F138" s="160"/>
      <c r="G138" s="159"/>
      <c r="H138" s="160"/>
      <c r="I138" s="160"/>
      <c r="J138" s="159"/>
      <c r="K138" s="159"/>
      <c r="L138" s="159"/>
      <c r="M138" s="160"/>
      <c r="N138" s="159"/>
      <c r="O138" s="160"/>
      <c r="P138" s="160"/>
      <c r="Q138" s="160"/>
      <c r="R138" s="160"/>
      <c r="S138" s="160"/>
      <c r="T138" s="159"/>
      <c r="U138" s="159"/>
      <c r="V138" s="160"/>
      <c r="W138" s="160"/>
      <c r="X138" s="160"/>
      <c r="Y138" s="160"/>
      <c r="Z138" s="160"/>
      <c r="AA138" s="160"/>
      <c r="AB138" s="160"/>
      <c r="AC138" s="160"/>
      <c r="AD138" s="160"/>
      <c r="AE138" s="160"/>
      <c r="AF138" s="160"/>
      <c r="AG138" s="160"/>
    </row>
    <row r="139" spans="1:33" ht="12.75">
      <c r="A139" s="174"/>
      <c r="B139" s="159"/>
      <c r="C139" s="160"/>
      <c r="D139" s="160"/>
      <c r="E139" s="159"/>
      <c r="F139" s="160"/>
      <c r="G139" s="159"/>
      <c r="H139" s="160"/>
      <c r="I139" s="160"/>
      <c r="J139" s="159"/>
      <c r="K139" s="159"/>
      <c r="L139" s="159"/>
      <c r="M139" s="160"/>
      <c r="N139" s="159"/>
      <c r="O139" s="160"/>
      <c r="P139" s="160"/>
      <c r="Q139" s="160"/>
      <c r="R139" s="160"/>
      <c r="S139" s="160"/>
      <c r="T139" s="159"/>
      <c r="U139" s="159"/>
      <c r="V139" s="160"/>
      <c r="W139" s="160"/>
      <c r="X139" s="160"/>
      <c r="Y139" s="160"/>
      <c r="Z139" s="160"/>
      <c r="AA139" s="160"/>
      <c r="AB139" s="160"/>
      <c r="AC139" s="160"/>
      <c r="AD139" s="160"/>
      <c r="AE139" s="160"/>
      <c r="AF139" s="160"/>
      <c r="AG139" s="160"/>
    </row>
    <row r="140" spans="1:33" ht="12.75">
      <c r="A140" s="174"/>
      <c r="B140" s="159"/>
      <c r="C140" s="160"/>
      <c r="D140" s="160"/>
      <c r="E140" s="159"/>
      <c r="F140" s="160"/>
      <c r="G140" s="159"/>
      <c r="H140" s="160"/>
      <c r="I140" s="160"/>
      <c r="J140" s="159"/>
      <c r="K140" s="159"/>
      <c r="L140" s="159"/>
      <c r="M140" s="160"/>
      <c r="N140" s="159"/>
      <c r="O140" s="160"/>
      <c r="P140" s="160"/>
      <c r="Q140" s="160"/>
      <c r="R140" s="160"/>
      <c r="S140" s="160"/>
      <c r="T140" s="159"/>
      <c r="U140" s="159"/>
      <c r="V140" s="160"/>
      <c r="W140" s="160"/>
      <c r="X140" s="160"/>
      <c r="Y140" s="160"/>
      <c r="Z140" s="160"/>
      <c r="AA140" s="160"/>
      <c r="AB140" s="160"/>
      <c r="AC140" s="160"/>
      <c r="AD140" s="160"/>
      <c r="AE140" s="160"/>
      <c r="AF140" s="160"/>
      <c r="AG140" s="160"/>
    </row>
    <row r="141" spans="1:33" ht="12.75">
      <c r="A141" s="174"/>
      <c r="B141" s="159"/>
      <c r="C141" s="160"/>
      <c r="D141" s="160"/>
      <c r="E141" s="159"/>
      <c r="F141" s="160"/>
      <c r="G141" s="159"/>
      <c r="H141" s="160"/>
      <c r="I141" s="160"/>
      <c r="J141" s="159"/>
      <c r="K141" s="159"/>
      <c r="L141" s="159"/>
      <c r="M141" s="160"/>
      <c r="N141" s="159"/>
      <c r="O141" s="160"/>
      <c r="P141" s="160"/>
      <c r="Q141" s="160"/>
      <c r="R141" s="160"/>
      <c r="S141" s="160"/>
      <c r="T141" s="159"/>
      <c r="U141" s="159"/>
      <c r="V141" s="160"/>
      <c r="W141" s="160"/>
      <c r="X141" s="160"/>
      <c r="Y141" s="160"/>
      <c r="Z141" s="160"/>
      <c r="AA141" s="160"/>
      <c r="AB141" s="160"/>
      <c r="AC141" s="160"/>
      <c r="AD141" s="160"/>
      <c r="AE141" s="160"/>
      <c r="AF141" s="160"/>
      <c r="AG141" s="160"/>
    </row>
    <row r="142" spans="1:33" ht="12.75">
      <c r="A142" s="174"/>
      <c r="B142" s="159"/>
      <c r="C142" s="160"/>
      <c r="D142" s="160"/>
      <c r="E142" s="159"/>
      <c r="F142" s="160"/>
      <c r="G142" s="159"/>
      <c r="H142" s="160"/>
      <c r="I142" s="160"/>
      <c r="J142" s="159"/>
      <c r="K142" s="159"/>
      <c r="L142" s="159"/>
      <c r="M142" s="160"/>
      <c r="N142" s="159"/>
      <c r="O142" s="160"/>
      <c r="P142" s="160"/>
      <c r="Q142" s="160"/>
      <c r="R142" s="160"/>
      <c r="S142" s="160"/>
      <c r="T142" s="159"/>
      <c r="U142" s="159"/>
      <c r="V142" s="160"/>
      <c r="W142" s="160"/>
      <c r="X142" s="160"/>
      <c r="Y142" s="160"/>
      <c r="Z142" s="160"/>
      <c r="AA142" s="160"/>
      <c r="AB142" s="160"/>
      <c r="AC142" s="160"/>
      <c r="AD142" s="160"/>
      <c r="AE142" s="160"/>
      <c r="AF142" s="160"/>
      <c r="AG142" s="160"/>
    </row>
    <row r="143" spans="1:33" ht="12.75">
      <c r="A143" s="174"/>
      <c r="B143" s="159"/>
      <c r="C143" s="160"/>
      <c r="D143" s="160"/>
      <c r="E143" s="159"/>
      <c r="F143" s="160"/>
      <c r="G143" s="159"/>
      <c r="H143" s="160"/>
      <c r="I143" s="160"/>
      <c r="J143" s="159"/>
      <c r="K143" s="159"/>
      <c r="L143" s="159"/>
      <c r="M143" s="160"/>
      <c r="N143" s="159"/>
      <c r="O143" s="160"/>
      <c r="P143" s="160"/>
      <c r="Q143" s="160"/>
      <c r="R143" s="160"/>
      <c r="S143" s="160"/>
      <c r="T143" s="159"/>
      <c r="U143" s="159"/>
      <c r="V143" s="160"/>
      <c r="W143" s="160"/>
      <c r="X143" s="160"/>
      <c r="Y143" s="160"/>
      <c r="Z143" s="160"/>
      <c r="AA143" s="160"/>
      <c r="AB143" s="160"/>
      <c r="AC143" s="160"/>
      <c r="AD143" s="160"/>
      <c r="AE143" s="160"/>
      <c r="AF143" s="160"/>
      <c r="AG143" s="160"/>
    </row>
    <row r="144" spans="1:33" ht="12.75">
      <c r="A144" s="174"/>
      <c r="B144" s="159"/>
      <c r="C144" s="160"/>
      <c r="D144" s="160"/>
      <c r="E144" s="159"/>
      <c r="F144" s="160"/>
      <c r="G144" s="159"/>
      <c r="H144" s="160"/>
      <c r="I144" s="160"/>
      <c r="J144" s="159"/>
      <c r="K144" s="159"/>
      <c r="L144" s="159"/>
      <c r="M144" s="160"/>
      <c r="N144" s="159"/>
      <c r="O144" s="160"/>
      <c r="P144" s="160"/>
      <c r="Q144" s="160"/>
      <c r="R144" s="160"/>
      <c r="S144" s="160"/>
      <c r="T144" s="159"/>
      <c r="U144" s="159"/>
      <c r="V144" s="160"/>
      <c r="W144" s="160"/>
      <c r="X144" s="160"/>
      <c r="Y144" s="160"/>
      <c r="Z144" s="160"/>
      <c r="AA144" s="160"/>
      <c r="AB144" s="160"/>
      <c r="AC144" s="160"/>
      <c r="AD144" s="160"/>
      <c r="AE144" s="160"/>
      <c r="AF144" s="160"/>
      <c r="AG144" s="160"/>
    </row>
    <row r="145" spans="1:33" ht="12.75">
      <c r="A145" s="174"/>
      <c r="B145" s="159"/>
      <c r="C145" s="160"/>
      <c r="D145" s="160"/>
      <c r="E145" s="159"/>
      <c r="F145" s="160"/>
      <c r="G145" s="159"/>
      <c r="H145" s="160"/>
      <c r="I145" s="160"/>
      <c r="J145" s="159"/>
      <c r="K145" s="159"/>
      <c r="L145" s="159"/>
      <c r="M145" s="160"/>
      <c r="N145" s="159"/>
      <c r="O145" s="160"/>
      <c r="P145" s="160"/>
      <c r="Q145" s="160"/>
      <c r="R145" s="160"/>
      <c r="S145" s="160"/>
      <c r="T145" s="159"/>
      <c r="U145" s="159"/>
      <c r="V145" s="160"/>
      <c r="W145" s="160"/>
      <c r="X145" s="160"/>
      <c r="Y145" s="160"/>
      <c r="Z145" s="160"/>
      <c r="AA145" s="160"/>
      <c r="AB145" s="160"/>
      <c r="AC145" s="160"/>
      <c r="AD145" s="160"/>
      <c r="AE145" s="160"/>
      <c r="AF145" s="160"/>
      <c r="AG145" s="160"/>
    </row>
    <row r="146" spans="1:33" ht="12.75">
      <c r="A146" s="174"/>
      <c r="B146" s="159"/>
      <c r="C146" s="160"/>
      <c r="D146" s="160"/>
      <c r="E146" s="159"/>
      <c r="F146" s="160"/>
      <c r="G146" s="159"/>
      <c r="H146" s="160"/>
      <c r="I146" s="160"/>
      <c r="J146" s="159"/>
      <c r="K146" s="159"/>
      <c r="L146" s="159"/>
      <c r="M146" s="160"/>
      <c r="N146" s="159"/>
      <c r="O146" s="160"/>
      <c r="P146" s="160"/>
      <c r="Q146" s="160"/>
      <c r="R146" s="160"/>
      <c r="S146" s="160"/>
      <c r="T146" s="159"/>
      <c r="U146" s="159"/>
      <c r="V146" s="160"/>
      <c r="W146" s="160"/>
      <c r="X146" s="160"/>
      <c r="Y146" s="160"/>
      <c r="Z146" s="160"/>
      <c r="AA146" s="160"/>
      <c r="AB146" s="160"/>
      <c r="AC146" s="160"/>
      <c r="AD146" s="160"/>
      <c r="AE146" s="160"/>
      <c r="AF146" s="160"/>
      <c r="AG146" s="160"/>
    </row>
    <row r="147" spans="1:33" ht="12.75">
      <c r="A147" s="174"/>
      <c r="B147" s="159"/>
      <c r="C147" s="160"/>
      <c r="D147" s="160"/>
      <c r="E147" s="159"/>
      <c r="F147" s="160"/>
      <c r="G147" s="159"/>
      <c r="H147" s="160"/>
      <c r="I147" s="160"/>
      <c r="J147" s="159"/>
      <c r="K147" s="159"/>
      <c r="L147" s="159"/>
      <c r="M147" s="160"/>
      <c r="N147" s="159"/>
      <c r="O147" s="160"/>
      <c r="P147" s="160"/>
      <c r="Q147" s="160"/>
      <c r="R147" s="160"/>
      <c r="S147" s="160"/>
      <c r="T147" s="159"/>
      <c r="U147" s="159"/>
      <c r="V147" s="160"/>
      <c r="W147" s="160"/>
      <c r="X147" s="160"/>
      <c r="Y147" s="160"/>
      <c r="Z147" s="160"/>
      <c r="AA147" s="160"/>
      <c r="AB147" s="160"/>
      <c r="AC147" s="160"/>
      <c r="AD147" s="160"/>
      <c r="AE147" s="160"/>
      <c r="AF147" s="160"/>
      <c r="AG147" s="160"/>
    </row>
    <row r="148" spans="1:33" ht="12.75">
      <c r="A148" s="174"/>
      <c r="B148" s="159"/>
      <c r="C148" s="160"/>
      <c r="D148" s="160"/>
      <c r="E148" s="159"/>
      <c r="F148" s="160"/>
      <c r="G148" s="159"/>
      <c r="H148" s="160"/>
      <c r="I148" s="160"/>
      <c r="J148" s="159"/>
      <c r="K148" s="159"/>
      <c r="L148" s="159"/>
      <c r="M148" s="160"/>
      <c r="N148" s="159"/>
      <c r="O148" s="160"/>
      <c r="P148" s="160"/>
      <c r="Q148" s="160"/>
      <c r="R148" s="160"/>
      <c r="S148" s="160"/>
      <c r="T148" s="159"/>
      <c r="U148" s="159"/>
      <c r="V148" s="160"/>
      <c r="W148" s="160"/>
      <c r="X148" s="160"/>
      <c r="Y148" s="160"/>
      <c r="Z148" s="160"/>
      <c r="AA148" s="160"/>
      <c r="AB148" s="160"/>
      <c r="AC148" s="160"/>
      <c r="AD148" s="160"/>
      <c r="AE148" s="160"/>
      <c r="AF148" s="160"/>
      <c r="AG148" s="160"/>
    </row>
    <row r="149" spans="1:33" ht="12.75">
      <c r="A149" s="174"/>
      <c r="B149" s="159"/>
      <c r="C149" s="160"/>
      <c r="D149" s="160"/>
      <c r="E149" s="159"/>
      <c r="F149" s="160"/>
      <c r="G149" s="159"/>
      <c r="H149" s="160"/>
      <c r="I149" s="160"/>
      <c r="J149" s="159"/>
      <c r="K149" s="159"/>
      <c r="L149" s="159"/>
      <c r="M149" s="160"/>
      <c r="N149" s="159"/>
      <c r="O149" s="160"/>
      <c r="P149" s="160"/>
      <c r="Q149" s="160"/>
      <c r="R149" s="160"/>
      <c r="S149" s="160"/>
      <c r="T149" s="159"/>
      <c r="U149" s="159"/>
      <c r="V149" s="160"/>
      <c r="W149" s="160"/>
      <c r="X149" s="160"/>
      <c r="Y149" s="160"/>
      <c r="Z149" s="160"/>
      <c r="AA149" s="160"/>
      <c r="AB149" s="160"/>
      <c r="AC149" s="160"/>
      <c r="AD149" s="160"/>
      <c r="AE149" s="160"/>
      <c r="AF149" s="160"/>
      <c r="AG149" s="160"/>
    </row>
    <row r="150" spans="1:33" ht="12.75">
      <c r="A150" s="174"/>
      <c r="B150" s="159"/>
      <c r="C150" s="160"/>
      <c r="D150" s="160"/>
      <c r="E150" s="159"/>
      <c r="F150" s="160"/>
      <c r="G150" s="159"/>
      <c r="H150" s="160"/>
      <c r="I150" s="160"/>
      <c r="J150" s="159"/>
      <c r="K150" s="159"/>
      <c r="L150" s="159"/>
      <c r="M150" s="160"/>
      <c r="N150" s="159"/>
      <c r="O150" s="160"/>
      <c r="P150" s="160"/>
      <c r="Q150" s="160"/>
      <c r="R150" s="160"/>
      <c r="S150" s="160"/>
      <c r="T150" s="159"/>
      <c r="U150" s="159"/>
      <c r="V150" s="160"/>
      <c r="W150" s="160"/>
      <c r="X150" s="160"/>
      <c r="Y150" s="160"/>
      <c r="Z150" s="160"/>
      <c r="AA150" s="160"/>
      <c r="AB150" s="160"/>
      <c r="AC150" s="160"/>
      <c r="AD150" s="160"/>
      <c r="AE150" s="160"/>
      <c r="AF150" s="160"/>
      <c r="AG150" s="160"/>
    </row>
    <row r="151" spans="1:33" ht="12.75">
      <c r="A151" s="174"/>
      <c r="B151" s="159"/>
      <c r="C151" s="160"/>
      <c r="D151" s="160"/>
      <c r="E151" s="159"/>
      <c r="F151" s="160"/>
      <c r="G151" s="159"/>
      <c r="H151" s="160"/>
      <c r="I151" s="160"/>
      <c r="J151" s="159"/>
      <c r="K151" s="159"/>
      <c r="L151" s="159"/>
      <c r="M151" s="160"/>
      <c r="N151" s="159"/>
      <c r="O151" s="160"/>
      <c r="P151" s="160"/>
      <c r="Q151" s="160"/>
      <c r="R151" s="160"/>
      <c r="S151" s="160"/>
      <c r="T151" s="159"/>
      <c r="U151" s="159"/>
      <c r="V151" s="160"/>
      <c r="W151" s="160"/>
      <c r="X151" s="160"/>
      <c r="Y151" s="160"/>
      <c r="Z151" s="160"/>
      <c r="AA151" s="160"/>
      <c r="AB151" s="160"/>
      <c r="AC151" s="160"/>
      <c r="AD151" s="160"/>
      <c r="AE151" s="160"/>
      <c r="AF151" s="160"/>
      <c r="AG151" s="160"/>
    </row>
    <row r="152" spans="1:33" ht="12.75">
      <c r="A152" s="174"/>
      <c r="B152" s="159"/>
      <c r="C152" s="160"/>
      <c r="D152" s="160"/>
      <c r="E152" s="159"/>
      <c r="F152" s="160"/>
      <c r="G152" s="159"/>
      <c r="H152" s="160"/>
      <c r="I152" s="160"/>
      <c r="J152" s="159"/>
      <c r="K152" s="159"/>
      <c r="L152" s="159"/>
      <c r="M152" s="160"/>
      <c r="N152" s="159"/>
      <c r="O152" s="160"/>
      <c r="P152" s="160"/>
      <c r="Q152" s="160"/>
      <c r="R152" s="160"/>
      <c r="S152" s="160"/>
      <c r="T152" s="159"/>
      <c r="U152" s="159"/>
      <c r="V152" s="160"/>
      <c r="W152" s="160"/>
      <c r="X152" s="160"/>
      <c r="Y152" s="160"/>
      <c r="Z152" s="160"/>
      <c r="AA152" s="160"/>
      <c r="AB152" s="160"/>
      <c r="AC152" s="160"/>
      <c r="AD152" s="160"/>
      <c r="AE152" s="160"/>
      <c r="AF152" s="160"/>
      <c r="AG152" s="160"/>
    </row>
    <row r="153" spans="1:33" ht="12.75">
      <c r="A153" s="174"/>
      <c r="B153" s="159"/>
      <c r="C153" s="160"/>
      <c r="D153" s="160"/>
      <c r="E153" s="159"/>
      <c r="F153" s="160"/>
      <c r="G153" s="159"/>
      <c r="H153" s="160"/>
      <c r="I153" s="160"/>
      <c r="J153" s="159"/>
      <c r="K153" s="159"/>
      <c r="L153" s="159"/>
      <c r="M153" s="160"/>
      <c r="N153" s="159"/>
      <c r="O153" s="160"/>
      <c r="P153" s="160"/>
      <c r="Q153" s="160"/>
      <c r="R153" s="160"/>
      <c r="S153" s="160"/>
      <c r="T153" s="159"/>
      <c r="U153" s="159"/>
      <c r="V153" s="160"/>
      <c r="W153" s="160"/>
      <c r="X153" s="160"/>
      <c r="Y153" s="160"/>
      <c r="Z153" s="160"/>
      <c r="AA153" s="160"/>
      <c r="AB153" s="160"/>
      <c r="AC153" s="160"/>
      <c r="AD153" s="160"/>
      <c r="AE153" s="160"/>
      <c r="AF153" s="160"/>
      <c r="AG153" s="160"/>
    </row>
    <row r="154" spans="1:33" ht="12.75">
      <c r="A154" s="174"/>
      <c r="B154" s="159"/>
      <c r="C154" s="160"/>
      <c r="D154" s="160"/>
      <c r="E154" s="159"/>
      <c r="F154" s="160"/>
      <c r="G154" s="159"/>
      <c r="H154" s="160"/>
      <c r="I154" s="160"/>
      <c r="J154" s="159"/>
      <c r="K154" s="159"/>
      <c r="L154" s="159"/>
      <c r="M154" s="160"/>
      <c r="N154" s="159"/>
      <c r="O154" s="160"/>
      <c r="P154" s="160"/>
      <c r="Q154" s="160"/>
      <c r="R154" s="160"/>
      <c r="S154" s="160"/>
      <c r="T154" s="159"/>
      <c r="U154" s="159"/>
      <c r="V154" s="160"/>
      <c r="W154" s="160"/>
      <c r="X154" s="160"/>
      <c r="Y154" s="160"/>
      <c r="Z154" s="160"/>
      <c r="AA154" s="160"/>
      <c r="AB154" s="160"/>
      <c r="AC154" s="160"/>
      <c r="AD154" s="160"/>
      <c r="AE154" s="160"/>
      <c r="AF154" s="160"/>
      <c r="AG154" s="160"/>
    </row>
    <row r="155" spans="1:33" ht="12.75">
      <c r="A155" s="174"/>
      <c r="B155" s="159"/>
      <c r="C155" s="160"/>
      <c r="D155" s="160"/>
      <c r="E155" s="159"/>
      <c r="F155" s="160"/>
      <c r="G155" s="159"/>
      <c r="H155" s="160"/>
      <c r="I155" s="160"/>
      <c r="J155" s="159"/>
      <c r="K155" s="159"/>
      <c r="L155" s="159"/>
      <c r="M155" s="160"/>
      <c r="N155" s="159"/>
      <c r="O155" s="160"/>
      <c r="P155" s="160"/>
      <c r="Q155" s="160"/>
      <c r="R155" s="160"/>
      <c r="S155" s="160"/>
      <c r="T155" s="159"/>
      <c r="U155" s="159"/>
      <c r="V155" s="160"/>
      <c r="W155" s="160"/>
      <c r="X155" s="160"/>
      <c r="Y155" s="160"/>
      <c r="Z155" s="160"/>
      <c r="AA155" s="160"/>
      <c r="AB155" s="160"/>
      <c r="AC155" s="160"/>
      <c r="AD155" s="160"/>
      <c r="AE155" s="160"/>
      <c r="AF155" s="160"/>
      <c r="AG155" s="160"/>
    </row>
    <row r="156" spans="1:33" ht="12.75">
      <c r="A156" s="174"/>
      <c r="B156" s="159"/>
      <c r="C156" s="160"/>
      <c r="D156" s="160"/>
      <c r="E156" s="159"/>
      <c r="F156" s="160"/>
      <c r="G156" s="159"/>
      <c r="H156" s="160"/>
      <c r="I156" s="160"/>
      <c r="J156" s="159"/>
      <c r="K156" s="159"/>
      <c r="L156" s="159"/>
      <c r="M156" s="160"/>
      <c r="N156" s="159"/>
      <c r="O156" s="160"/>
      <c r="P156" s="160"/>
      <c r="Q156" s="160"/>
      <c r="R156" s="160"/>
      <c r="S156" s="160"/>
      <c r="T156" s="159"/>
      <c r="U156" s="159"/>
      <c r="V156" s="160"/>
      <c r="W156" s="160"/>
      <c r="X156" s="160"/>
      <c r="Y156" s="160"/>
      <c r="Z156" s="160"/>
      <c r="AA156" s="160"/>
      <c r="AB156" s="160"/>
      <c r="AC156" s="160"/>
      <c r="AD156" s="160"/>
      <c r="AE156" s="160"/>
      <c r="AF156" s="160"/>
      <c r="AG156" s="160"/>
    </row>
    <row r="157" spans="1:33" ht="12.75">
      <c r="A157" s="174"/>
      <c r="B157" s="159"/>
      <c r="C157" s="160"/>
      <c r="D157" s="160"/>
      <c r="E157" s="159"/>
      <c r="F157" s="160"/>
      <c r="G157" s="159"/>
      <c r="H157" s="160"/>
      <c r="I157" s="160"/>
      <c r="J157" s="159"/>
      <c r="K157" s="159"/>
      <c r="L157" s="159"/>
      <c r="M157" s="160"/>
      <c r="N157" s="159"/>
      <c r="O157" s="160"/>
      <c r="P157" s="160"/>
      <c r="Q157" s="160"/>
      <c r="R157" s="160"/>
      <c r="S157" s="160"/>
      <c r="T157" s="159"/>
      <c r="U157" s="159"/>
      <c r="V157" s="160"/>
      <c r="W157" s="160"/>
      <c r="X157" s="160"/>
      <c r="Y157" s="160"/>
      <c r="Z157" s="160"/>
      <c r="AA157" s="160"/>
      <c r="AB157" s="160"/>
      <c r="AC157" s="160"/>
      <c r="AD157" s="160"/>
      <c r="AE157" s="160"/>
      <c r="AF157" s="160"/>
      <c r="AG157" s="160"/>
    </row>
    <row r="158" spans="1:33" ht="12.75">
      <c r="A158" s="174"/>
      <c r="B158" s="159"/>
      <c r="C158" s="160"/>
      <c r="D158" s="160"/>
      <c r="E158" s="159"/>
      <c r="F158" s="160"/>
      <c r="G158" s="159"/>
      <c r="H158" s="160"/>
      <c r="I158" s="160"/>
      <c r="J158" s="159"/>
      <c r="K158" s="159"/>
      <c r="L158" s="159"/>
      <c r="M158" s="160"/>
      <c r="N158" s="159"/>
      <c r="O158" s="160"/>
      <c r="P158" s="160"/>
      <c r="Q158" s="160"/>
      <c r="R158" s="160"/>
      <c r="S158" s="160"/>
      <c r="T158" s="159"/>
      <c r="U158" s="159"/>
      <c r="V158" s="160"/>
      <c r="W158" s="160"/>
      <c r="X158" s="160"/>
      <c r="Y158" s="160"/>
      <c r="Z158" s="160"/>
      <c r="AA158" s="160"/>
      <c r="AB158" s="160"/>
      <c r="AC158" s="160"/>
      <c r="AD158" s="160"/>
      <c r="AE158" s="160"/>
      <c r="AF158" s="160"/>
      <c r="AG158" s="160"/>
    </row>
    <row r="159" spans="1:33" ht="12.75">
      <c r="A159" s="174"/>
      <c r="B159" s="159"/>
      <c r="C159" s="160"/>
      <c r="D159" s="160"/>
      <c r="E159" s="159"/>
      <c r="F159" s="160"/>
      <c r="G159" s="159"/>
      <c r="H159" s="160"/>
      <c r="I159" s="160"/>
      <c r="J159" s="159"/>
      <c r="K159" s="159"/>
      <c r="L159" s="159"/>
      <c r="M159" s="160"/>
      <c r="N159" s="159"/>
      <c r="O159" s="160"/>
      <c r="P159" s="160"/>
      <c r="Q159" s="160"/>
      <c r="R159" s="160"/>
      <c r="S159" s="160"/>
      <c r="T159" s="159"/>
      <c r="U159" s="159"/>
      <c r="V159" s="160"/>
      <c r="W159" s="160"/>
      <c r="X159" s="160"/>
      <c r="Y159" s="160"/>
      <c r="Z159" s="160"/>
      <c r="AA159" s="160"/>
      <c r="AB159" s="160"/>
      <c r="AC159" s="160"/>
      <c r="AD159" s="160"/>
      <c r="AE159" s="160"/>
      <c r="AF159" s="160"/>
      <c r="AG159" s="160"/>
    </row>
    <row r="160" spans="1:33" ht="12.75">
      <c r="A160" s="174"/>
      <c r="B160" s="159"/>
      <c r="C160" s="160"/>
      <c r="D160" s="160"/>
      <c r="E160" s="159"/>
      <c r="F160" s="160"/>
      <c r="G160" s="159"/>
      <c r="H160" s="160"/>
      <c r="I160" s="160"/>
      <c r="J160" s="159"/>
      <c r="K160" s="159"/>
      <c r="L160" s="159"/>
      <c r="M160" s="160"/>
      <c r="N160" s="159"/>
      <c r="O160" s="160"/>
      <c r="P160" s="160"/>
      <c r="Q160" s="160"/>
      <c r="R160" s="160"/>
      <c r="S160" s="160"/>
      <c r="T160" s="159"/>
      <c r="U160" s="159"/>
      <c r="V160" s="160"/>
      <c r="W160" s="160"/>
      <c r="X160" s="160"/>
      <c r="Y160" s="160"/>
      <c r="Z160" s="160"/>
      <c r="AA160" s="160"/>
      <c r="AB160" s="160"/>
      <c r="AC160" s="160"/>
      <c r="AD160" s="160"/>
      <c r="AE160" s="160"/>
      <c r="AF160" s="160"/>
      <c r="AG160" s="160"/>
    </row>
    <row r="161" spans="1:33" ht="12.75">
      <c r="A161" s="174"/>
      <c r="B161" s="159"/>
      <c r="C161" s="160"/>
      <c r="D161" s="160"/>
      <c r="E161" s="159"/>
      <c r="F161" s="160"/>
      <c r="G161" s="159"/>
      <c r="H161" s="160"/>
      <c r="I161" s="160"/>
      <c r="J161" s="159"/>
      <c r="K161" s="159"/>
      <c r="L161" s="159"/>
      <c r="M161" s="160"/>
      <c r="N161" s="159"/>
      <c r="O161" s="160"/>
      <c r="P161" s="160"/>
      <c r="Q161" s="160"/>
      <c r="R161" s="160"/>
      <c r="S161" s="160"/>
      <c r="T161" s="159"/>
      <c r="U161" s="159"/>
      <c r="V161" s="160"/>
      <c r="W161" s="160"/>
      <c r="X161" s="160"/>
      <c r="Y161" s="160"/>
      <c r="Z161" s="160"/>
      <c r="AA161" s="160"/>
      <c r="AB161" s="160"/>
      <c r="AC161" s="160"/>
      <c r="AD161" s="160"/>
      <c r="AE161" s="160"/>
      <c r="AF161" s="160"/>
      <c r="AG161" s="160"/>
    </row>
    <row r="162" spans="1:33" ht="12.75">
      <c r="A162" s="174"/>
      <c r="B162" s="159"/>
      <c r="C162" s="160"/>
      <c r="D162" s="160"/>
      <c r="E162" s="159"/>
      <c r="F162" s="160"/>
      <c r="G162" s="159"/>
      <c r="H162" s="160"/>
      <c r="I162" s="160"/>
      <c r="J162" s="159"/>
      <c r="K162" s="159"/>
      <c r="L162" s="159"/>
      <c r="M162" s="160"/>
      <c r="N162" s="159"/>
      <c r="O162" s="160"/>
      <c r="P162" s="160"/>
      <c r="Q162" s="160"/>
      <c r="R162" s="160"/>
      <c r="S162" s="160"/>
      <c r="T162" s="159"/>
      <c r="U162" s="159"/>
      <c r="V162" s="160"/>
      <c r="W162" s="160"/>
      <c r="X162" s="160"/>
      <c r="Y162" s="160"/>
      <c r="Z162" s="160"/>
      <c r="AA162" s="160"/>
      <c r="AB162" s="160"/>
      <c r="AC162" s="160"/>
      <c r="AD162" s="160"/>
      <c r="AE162" s="160"/>
      <c r="AF162" s="160"/>
      <c r="AG162" s="160"/>
    </row>
    <row r="163" spans="1:33" ht="12.75">
      <c r="A163" s="174"/>
      <c r="B163" s="159"/>
      <c r="C163" s="160"/>
      <c r="D163" s="160"/>
      <c r="E163" s="159"/>
      <c r="F163" s="160"/>
      <c r="G163" s="159"/>
      <c r="H163" s="160"/>
      <c r="I163" s="160"/>
      <c r="J163" s="159"/>
      <c r="K163" s="159"/>
      <c r="L163" s="159"/>
      <c r="M163" s="160"/>
      <c r="N163" s="159"/>
      <c r="O163" s="160"/>
      <c r="P163" s="160"/>
      <c r="Q163" s="160"/>
      <c r="R163" s="160"/>
      <c r="S163" s="160"/>
      <c r="T163" s="159"/>
      <c r="U163" s="159"/>
      <c r="V163" s="160"/>
      <c r="W163" s="160"/>
      <c r="X163" s="160"/>
      <c r="Y163" s="160"/>
      <c r="Z163" s="160"/>
      <c r="AA163" s="160"/>
      <c r="AB163" s="160"/>
      <c r="AC163" s="160"/>
      <c r="AD163" s="160"/>
      <c r="AE163" s="160"/>
      <c r="AF163" s="160"/>
      <c r="AG163" s="160"/>
    </row>
    <row r="164" spans="1:33" ht="12.75">
      <c r="A164" s="174"/>
      <c r="B164" s="159"/>
      <c r="C164" s="160"/>
      <c r="D164" s="160"/>
      <c r="E164" s="159"/>
      <c r="F164" s="160"/>
      <c r="G164" s="159"/>
      <c r="H164" s="160"/>
      <c r="I164" s="160"/>
      <c r="J164" s="159"/>
      <c r="K164" s="159"/>
      <c r="L164" s="159"/>
      <c r="M164" s="160"/>
      <c r="N164" s="159"/>
      <c r="O164" s="160"/>
      <c r="P164" s="160"/>
      <c r="Q164" s="160"/>
      <c r="R164" s="160"/>
      <c r="S164" s="160"/>
      <c r="T164" s="159"/>
      <c r="U164" s="159"/>
      <c r="V164" s="160"/>
      <c r="W164" s="160"/>
      <c r="X164" s="160"/>
      <c r="Y164" s="160"/>
      <c r="Z164" s="160"/>
      <c r="AA164" s="160"/>
      <c r="AB164" s="160"/>
      <c r="AC164" s="160"/>
      <c r="AD164" s="160"/>
      <c r="AE164" s="160"/>
      <c r="AF164" s="160"/>
      <c r="AG164" s="160"/>
    </row>
    <row r="165" spans="1:33" ht="12.75">
      <c r="A165" s="174"/>
      <c r="B165" s="159"/>
      <c r="C165" s="160"/>
      <c r="D165" s="160"/>
      <c r="E165" s="159"/>
      <c r="F165" s="160"/>
      <c r="G165" s="159"/>
      <c r="H165" s="160"/>
      <c r="I165" s="160"/>
      <c r="J165" s="159"/>
      <c r="K165" s="159"/>
      <c r="L165" s="159"/>
      <c r="M165" s="160"/>
      <c r="N165" s="159"/>
      <c r="O165" s="160"/>
      <c r="P165" s="160"/>
      <c r="Q165" s="160"/>
      <c r="R165" s="160"/>
      <c r="S165" s="160"/>
      <c r="T165" s="159"/>
      <c r="U165" s="159"/>
      <c r="V165" s="160"/>
      <c r="W165" s="160"/>
      <c r="X165" s="160"/>
      <c r="Y165" s="160"/>
      <c r="Z165" s="160"/>
      <c r="AA165" s="160"/>
      <c r="AB165" s="160"/>
      <c r="AC165" s="160"/>
      <c r="AD165" s="160"/>
      <c r="AE165" s="160"/>
      <c r="AF165" s="160"/>
      <c r="AG165" s="160"/>
    </row>
    <row r="166" spans="1:33" ht="12.75">
      <c r="A166" s="174"/>
      <c r="B166" s="159"/>
      <c r="C166" s="160"/>
      <c r="D166" s="160"/>
      <c r="E166" s="159"/>
      <c r="F166" s="160"/>
      <c r="G166" s="159"/>
      <c r="H166" s="160"/>
      <c r="I166" s="160"/>
      <c r="J166" s="159"/>
      <c r="K166" s="159"/>
      <c r="L166" s="159"/>
      <c r="M166" s="160"/>
      <c r="N166" s="159"/>
      <c r="O166" s="160"/>
      <c r="P166" s="160"/>
      <c r="Q166" s="160"/>
      <c r="R166" s="160"/>
      <c r="S166" s="160"/>
      <c r="T166" s="159"/>
      <c r="U166" s="159"/>
      <c r="V166" s="160"/>
      <c r="W166" s="160"/>
      <c r="X166" s="160"/>
      <c r="Y166" s="160"/>
      <c r="Z166" s="160"/>
      <c r="AA166" s="160"/>
      <c r="AB166" s="160"/>
      <c r="AC166" s="160"/>
      <c r="AD166" s="160"/>
      <c r="AE166" s="160"/>
      <c r="AF166" s="160"/>
      <c r="AG166" s="160"/>
    </row>
    <row r="167" spans="1:33" ht="12.75">
      <c r="A167" s="174"/>
      <c r="B167" s="159"/>
      <c r="C167" s="160"/>
      <c r="D167" s="160"/>
      <c r="E167" s="159"/>
      <c r="F167" s="160"/>
      <c r="G167" s="159"/>
      <c r="H167" s="160"/>
      <c r="I167" s="160"/>
      <c r="J167" s="159"/>
      <c r="K167" s="159"/>
      <c r="L167" s="159"/>
      <c r="M167" s="160"/>
      <c r="N167" s="159"/>
      <c r="O167" s="160"/>
      <c r="P167" s="160"/>
      <c r="Q167" s="160"/>
      <c r="R167" s="160"/>
      <c r="S167" s="160"/>
      <c r="T167" s="159"/>
      <c r="U167" s="159"/>
      <c r="V167" s="160"/>
      <c r="W167" s="160"/>
      <c r="X167" s="160"/>
      <c r="Y167" s="160"/>
      <c r="Z167" s="160"/>
      <c r="AA167" s="160"/>
      <c r="AB167" s="160"/>
      <c r="AC167" s="160"/>
      <c r="AD167" s="160"/>
      <c r="AE167" s="160"/>
      <c r="AF167" s="160"/>
      <c r="AG167" s="160"/>
    </row>
    <row r="168" spans="1:33" ht="12.75">
      <c r="A168" s="174"/>
      <c r="B168" s="159"/>
      <c r="C168" s="160"/>
      <c r="D168" s="160"/>
      <c r="E168" s="159"/>
      <c r="F168" s="160"/>
      <c r="G168" s="159"/>
      <c r="H168" s="160"/>
      <c r="I168" s="160"/>
      <c r="J168" s="159"/>
      <c r="K168" s="159"/>
      <c r="L168" s="159"/>
      <c r="M168" s="160"/>
      <c r="N168" s="159"/>
      <c r="O168" s="160"/>
      <c r="P168" s="160"/>
      <c r="Q168" s="160"/>
      <c r="R168" s="160"/>
      <c r="S168" s="160"/>
      <c r="T168" s="159"/>
      <c r="U168" s="159"/>
      <c r="V168" s="160"/>
      <c r="W168" s="160"/>
      <c r="X168" s="160"/>
      <c r="Y168" s="160"/>
      <c r="Z168" s="160"/>
      <c r="AA168" s="160"/>
      <c r="AB168" s="160"/>
      <c r="AC168" s="160"/>
      <c r="AD168" s="160"/>
      <c r="AE168" s="160"/>
      <c r="AF168" s="160"/>
      <c r="AG168" s="160"/>
    </row>
    <row r="169" spans="1:33" ht="12.75">
      <c r="A169" s="174"/>
      <c r="B169" s="159"/>
      <c r="C169" s="160"/>
      <c r="D169" s="160"/>
      <c r="E169" s="159"/>
      <c r="F169" s="160"/>
      <c r="G169" s="159"/>
      <c r="H169" s="160"/>
      <c r="I169" s="160"/>
      <c r="J169" s="159"/>
      <c r="K169" s="159"/>
      <c r="L169" s="159"/>
      <c r="M169" s="160"/>
      <c r="N169" s="159"/>
      <c r="O169" s="160"/>
      <c r="P169" s="160"/>
      <c r="Q169" s="160"/>
      <c r="R169" s="160"/>
      <c r="S169" s="160"/>
      <c r="T169" s="159"/>
      <c r="U169" s="159"/>
      <c r="V169" s="160"/>
      <c r="W169" s="160"/>
      <c r="X169" s="160"/>
      <c r="Y169" s="160"/>
      <c r="Z169" s="160"/>
      <c r="AA169" s="160"/>
      <c r="AB169" s="160"/>
      <c r="AC169" s="160"/>
      <c r="AD169" s="160"/>
      <c r="AE169" s="160"/>
      <c r="AF169" s="160"/>
      <c r="AG169" s="160"/>
    </row>
    <row r="170" spans="1:33" ht="12.75">
      <c r="A170" s="174"/>
      <c r="B170" s="159"/>
      <c r="C170" s="160"/>
      <c r="D170" s="160"/>
      <c r="E170" s="159"/>
      <c r="F170" s="160"/>
      <c r="G170" s="159"/>
      <c r="H170" s="160"/>
      <c r="I170" s="160"/>
      <c r="J170" s="159"/>
      <c r="K170" s="159"/>
      <c r="L170" s="159"/>
      <c r="M170" s="160"/>
      <c r="N170" s="159"/>
      <c r="O170" s="160"/>
      <c r="P170" s="160"/>
      <c r="Q170" s="160"/>
      <c r="R170" s="160"/>
      <c r="S170" s="160"/>
      <c r="T170" s="159"/>
      <c r="U170" s="159"/>
      <c r="V170" s="160"/>
      <c r="W170" s="160"/>
      <c r="X170" s="160"/>
      <c r="Y170" s="160"/>
      <c r="Z170" s="160"/>
      <c r="AA170" s="160"/>
      <c r="AB170" s="160"/>
      <c r="AC170" s="160"/>
      <c r="AD170" s="160"/>
      <c r="AE170" s="160"/>
      <c r="AF170" s="160"/>
      <c r="AG170" s="160"/>
    </row>
    <row r="171" spans="1:33" ht="12.75">
      <c r="A171" s="174"/>
      <c r="B171" s="159"/>
      <c r="C171" s="160"/>
      <c r="D171" s="160"/>
      <c r="E171" s="159"/>
      <c r="F171" s="160"/>
      <c r="G171" s="159"/>
      <c r="H171" s="160"/>
      <c r="I171" s="160"/>
      <c r="J171" s="159"/>
      <c r="K171" s="159"/>
      <c r="L171" s="159"/>
      <c r="M171" s="160"/>
      <c r="N171" s="159"/>
      <c r="O171" s="160"/>
      <c r="P171" s="160"/>
      <c r="Q171" s="160"/>
      <c r="R171" s="160"/>
      <c r="S171" s="160"/>
      <c r="T171" s="159"/>
      <c r="U171" s="159"/>
      <c r="V171" s="160"/>
      <c r="W171" s="160"/>
      <c r="X171" s="160"/>
      <c r="Y171" s="160"/>
      <c r="Z171" s="160"/>
      <c r="AA171" s="160"/>
      <c r="AB171" s="160"/>
      <c r="AC171" s="160"/>
      <c r="AD171" s="160"/>
      <c r="AE171" s="160"/>
      <c r="AF171" s="160"/>
      <c r="AG171" s="160"/>
    </row>
    <row r="172" spans="1:33" ht="12.75">
      <c r="A172" s="174"/>
      <c r="B172" s="159"/>
      <c r="C172" s="160"/>
      <c r="D172" s="160"/>
      <c r="E172" s="159"/>
      <c r="F172" s="160"/>
      <c r="G172" s="159"/>
      <c r="H172" s="160"/>
      <c r="I172" s="160"/>
      <c r="J172" s="159"/>
      <c r="K172" s="159"/>
      <c r="L172" s="159"/>
      <c r="M172" s="160"/>
      <c r="N172" s="159"/>
      <c r="O172" s="160"/>
      <c r="P172" s="160"/>
      <c r="Q172" s="160"/>
      <c r="R172" s="160"/>
      <c r="S172" s="160"/>
      <c r="T172" s="159"/>
      <c r="U172" s="159"/>
      <c r="V172" s="160"/>
      <c r="W172" s="160"/>
      <c r="X172" s="160"/>
      <c r="Y172" s="160"/>
      <c r="Z172" s="160"/>
      <c r="AA172" s="160"/>
      <c r="AB172" s="160"/>
      <c r="AC172" s="160"/>
      <c r="AD172" s="160"/>
      <c r="AE172" s="160"/>
      <c r="AF172" s="160"/>
      <c r="AG172" s="160"/>
    </row>
    <row r="173" spans="1:33" ht="12.75">
      <c r="A173" s="174"/>
      <c r="B173" s="159"/>
      <c r="C173" s="160"/>
      <c r="D173" s="160"/>
      <c r="E173" s="159"/>
      <c r="F173" s="160"/>
      <c r="G173" s="159"/>
      <c r="H173" s="160"/>
      <c r="I173" s="160"/>
      <c r="J173" s="159"/>
      <c r="K173" s="159"/>
      <c r="L173" s="159"/>
      <c r="M173" s="160"/>
      <c r="N173" s="159"/>
      <c r="O173" s="160"/>
      <c r="P173" s="160"/>
      <c r="Q173" s="160"/>
      <c r="R173" s="160"/>
      <c r="S173" s="160"/>
      <c r="T173" s="159"/>
      <c r="U173" s="159"/>
      <c r="V173" s="160"/>
      <c r="W173" s="160"/>
      <c r="X173" s="160"/>
      <c r="Y173" s="160"/>
      <c r="Z173" s="160"/>
      <c r="AA173" s="160"/>
      <c r="AB173" s="160"/>
      <c r="AC173" s="160"/>
      <c r="AD173" s="160"/>
      <c r="AE173" s="160"/>
      <c r="AF173" s="160"/>
      <c r="AG173" s="160"/>
    </row>
    <row r="174" spans="1:33" ht="12.75">
      <c r="A174" s="174"/>
      <c r="B174" s="159"/>
      <c r="C174" s="160"/>
      <c r="D174" s="160"/>
      <c r="E174" s="159"/>
      <c r="F174" s="160"/>
      <c r="G174" s="159"/>
      <c r="H174" s="160"/>
      <c r="I174" s="160"/>
      <c r="J174" s="159"/>
      <c r="K174" s="159"/>
      <c r="L174" s="159"/>
      <c r="M174" s="160"/>
      <c r="N174" s="159"/>
      <c r="O174" s="160"/>
      <c r="P174" s="160"/>
      <c r="Q174" s="160"/>
      <c r="R174" s="160"/>
      <c r="S174" s="160"/>
      <c r="T174" s="159"/>
      <c r="U174" s="159"/>
      <c r="V174" s="160"/>
      <c r="W174" s="160"/>
      <c r="X174" s="160"/>
      <c r="Y174" s="160"/>
      <c r="Z174" s="160"/>
      <c r="AA174" s="160"/>
      <c r="AB174" s="160"/>
      <c r="AC174" s="160"/>
      <c r="AD174" s="160"/>
      <c r="AE174" s="160"/>
      <c r="AF174" s="160"/>
      <c r="AG174" s="160"/>
    </row>
    <row r="175" spans="1:33" ht="12.75">
      <c r="A175" s="174"/>
      <c r="B175" s="159"/>
      <c r="C175" s="160"/>
      <c r="D175" s="160"/>
      <c r="E175" s="159"/>
      <c r="F175" s="160"/>
      <c r="G175" s="159"/>
      <c r="H175" s="160"/>
      <c r="I175" s="160"/>
      <c r="J175" s="159"/>
      <c r="K175" s="159"/>
      <c r="L175" s="159"/>
      <c r="M175" s="160"/>
      <c r="N175" s="159"/>
      <c r="O175" s="160"/>
      <c r="P175" s="160"/>
      <c r="Q175" s="160"/>
      <c r="R175" s="160"/>
      <c r="S175" s="160"/>
      <c r="T175" s="159"/>
      <c r="U175" s="159"/>
      <c r="V175" s="160"/>
      <c r="W175" s="160"/>
      <c r="X175" s="160"/>
      <c r="Y175" s="160"/>
      <c r="Z175" s="160"/>
      <c r="AA175" s="160"/>
      <c r="AB175" s="160"/>
      <c r="AC175" s="160"/>
      <c r="AD175" s="160"/>
      <c r="AE175" s="160"/>
      <c r="AF175" s="160"/>
      <c r="AG175" s="160"/>
    </row>
    <row r="176" spans="1:33" ht="12.75">
      <c r="A176" s="174"/>
      <c r="B176" s="159"/>
      <c r="C176" s="160"/>
      <c r="D176" s="160"/>
      <c r="E176" s="159"/>
      <c r="F176" s="160"/>
      <c r="G176" s="159"/>
      <c r="H176" s="160"/>
      <c r="I176" s="160"/>
      <c r="J176" s="159"/>
      <c r="K176" s="159"/>
      <c r="L176" s="159"/>
      <c r="M176" s="160"/>
      <c r="N176" s="159"/>
      <c r="O176" s="160"/>
      <c r="P176" s="160"/>
      <c r="Q176" s="160"/>
      <c r="R176" s="160"/>
      <c r="S176" s="160"/>
      <c r="T176" s="159"/>
      <c r="U176" s="159"/>
      <c r="V176" s="160"/>
      <c r="W176" s="160"/>
      <c r="X176" s="160"/>
      <c r="Y176" s="160"/>
      <c r="Z176" s="160"/>
      <c r="AA176" s="160"/>
      <c r="AB176" s="160"/>
      <c r="AC176" s="160"/>
      <c r="AD176" s="160"/>
      <c r="AE176" s="160"/>
      <c r="AF176" s="160"/>
      <c r="AG176" s="160"/>
    </row>
    <row r="177" spans="1:33" ht="12.75">
      <c r="A177" s="174"/>
      <c r="B177" s="159"/>
      <c r="C177" s="160"/>
      <c r="D177" s="160"/>
      <c r="E177" s="159"/>
      <c r="F177" s="160"/>
      <c r="G177" s="159"/>
      <c r="H177" s="160"/>
      <c r="I177" s="160"/>
      <c r="J177" s="159"/>
      <c r="K177" s="159"/>
      <c r="L177" s="159"/>
      <c r="M177" s="160"/>
      <c r="N177" s="159"/>
      <c r="O177" s="160"/>
      <c r="P177" s="160"/>
      <c r="Q177" s="160"/>
      <c r="R177" s="160"/>
      <c r="S177" s="160"/>
      <c r="T177" s="159"/>
      <c r="U177" s="159"/>
      <c r="V177" s="160"/>
      <c r="W177" s="160"/>
      <c r="X177" s="160"/>
      <c r="Y177" s="160"/>
      <c r="Z177" s="160"/>
      <c r="AA177" s="160"/>
      <c r="AB177" s="160"/>
      <c r="AC177" s="160"/>
      <c r="AD177" s="160"/>
      <c r="AE177" s="160"/>
      <c r="AF177" s="160"/>
      <c r="AG177" s="160"/>
    </row>
    <row r="178" spans="1:33" ht="12.75">
      <c r="A178" s="174"/>
      <c r="B178" s="159"/>
      <c r="C178" s="160"/>
      <c r="D178" s="160"/>
      <c r="E178" s="159"/>
      <c r="F178" s="160"/>
      <c r="G178" s="159"/>
      <c r="H178" s="160"/>
      <c r="I178" s="160"/>
      <c r="J178" s="159"/>
      <c r="K178" s="159"/>
      <c r="L178" s="159"/>
      <c r="M178" s="160"/>
      <c r="N178" s="159"/>
      <c r="O178" s="160"/>
      <c r="P178" s="160"/>
      <c r="Q178" s="160"/>
      <c r="R178" s="160"/>
      <c r="S178" s="160"/>
      <c r="T178" s="159"/>
      <c r="U178" s="159"/>
      <c r="V178" s="160"/>
      <c r="W178" s="160"/>
      <c r="X178" s="160"/>
      <c r="Y178" s="160"/>
      <c r="Z178" s="160"/>
      <c r="AA178" s="160"/>
      <c r="AB178" s="160"/>
      <c r="AC178" s="160"/>
      <c r="AD178" s="160"/>
      <c r="AE178" s="160"/>
      <c r="AF178" s="160"/>
      <c r="AG178" s="160"/>
    </row>
    <row r="179" spans="1:33" ht="12.75">
      <c r="A179" s="174"/>
      <c r="B179" s="159"/>
      <c r="C179" s="160"/>
      <c r="D179" s="160"/>
      <c r="E179" s="159"/>
      <c r="F179" s="160"/>
      <c r="G179" s="159"/>
      <c r="H179" s="160"/>
      <c r="I179" s="160"/>
      <c r="J179" s="159"/>
      <c r="K179" s="159"/>
      <c r="L179" s="159"/>
      <c r="M179" s="160"/>
      <c r="N179" s="159"/>
      <c r="O179" s="160"/>
      <c r="P179" s="160"/>
      <c r="Q179" s="160"/>
      <c r="R179" s="160"/>
      <c r="S179" s="160"/>
      <c r="T179" s="159"/>
      <c r="U179" s="159"/>
      <c r="V179" s="160"/>
      <c r="W179" s="160"/>
      <c r="X179" s="160"/>
      <c r="Y179" s="160"/>
      <c r="Z179" s="160"/>
      <c r="AA179" s="160"/>
      <c r="AB179" s="160"/>
      <c r="AC179" s="160"/>
      <c r="AD179" s="160"/>
      <c r="AE179" s="160"/>
      <c r="AF179" s="160"/>
      <c r="AG179" s="160"/>
    </row>
    <row r="180" spans="1:33" ht="12.75">
      <c r="A180" s="174"/>
      <c r="B180" s="159"/>
      <c r="C180" s="160"/>
      <c r="D180" s="160"/>
      <c r="E180" s="159"/>
      <c r="F180" s="160"/>
      <c r="G180" s="159"/>
      <c r="H180" s="160"/>
      <c r="I180" s="160"/>
      <c r="J180" s="159"/>
      <c r="K180" s="159"/>
      <c r="L180" s="159"/>
      <c r="M180" s="160"/>
      <c r="N180" s="159"/>
      <c r="O180" s="160"/>
      <c r="P180" s="160"/>
      <c r="Q180" s="160"/>
      <c r="R180" s="160"/>
      <c r="S180" s="160"/>
      <c r="T180" s="159"/>
      <c r="U180" s="159"/>
      <c r="V180" s="160"/>
      <c r="W180" s="160"/>
      <c r="X180" s="160"/>
      <c r="Y180" s="160"/>
      <c r="Z180" s="160"/>
      <c r="AA180" s="160"/>
      <c r="AB180" s="160"/>
      <c r="AC180" s="160"/>
      <c r="AD180" s="160"/>
      <c r="AE180" s="160"/>
      <c r="AF180" s="160"/>
      <c r="AG180" s="160"/>
    </row>
    <row r="181" spans="1:33" ht="12.75">
      <c r="A181" s="174"/>
      <c r="B181" s="159"/>
      <c r="C181" s="160"/>
      <c r="D181" s="160"/>
      <c r="E181" s="159"/>
      <c r="F181" s="160"/>
      <c r="G181" s="159"/>
      <c r="H181" s="160"/>
      <c r="I181" s="160"/>
      <c r="J181" s="159"/>
      <c r="K181" s="159"/>
      <c r="L181" s="159"/>
      <c r="M181" s="160"/>
      <c r="N181" s="159"/>
      <c r="O181" s="160"/>
      <c r="P181" s="160"/>
      <c r="Q181" s="160"/>
      <c r="R181" s="160"/>
      <c r="S181" s="160"/>
      <c r="T181" s="159"/>
      <c r="U181" s="159"/>
      <c r="V181" s="160"/>
      <c r="W181" s="160"/>
      <c r="X181" s="160"/>
      <c r="Y181" s="160"/>
      <c r="Z181" s="160"/>
      <c r="AA181" s="160"/>
      <c r="AB181" s="160"/>
      <c r="AC181" s="160"/>
      <c r="AD181" s="160"/>
      <c r="AE181" s="160"/>
      <c r="AF181" s="160"/>
      <c r="AG181" s="160"/>
    </row>
    <row r="182" spans="1:33" ht="12.75">
      <c r="A182" s="174"/>
      <c r="B182" s="159"/>
      <c r="C182" s="160"/>
      <c r="D182" s="160"/>
      <c r="E182" s="159"/>
      <c r="F182" s="160"/>
      <c r="G182" s="159"/>
      <c r="H182" s="160"/>
      <c r="I182" s="160"/>
      <c r="J182" s="159"/>
      <c r="K182" s="159"/>
      <c r="L182" s="159"/>
      <c r="M182" s="160"/>
      <c r="N182" s="159"/>
      <c r="O182" s="160"/>
      <c r="P182" s="160"/>
      <c r="Q182" s="160"/>
      <c r="R182" s="160"/>
      <c r="S182" s="160"/>
      <c r="T182" s="159"/>
      <c r="U182" s="159"/>
      <c r="V182" s="160"/>
      <c r="W182" s="160"/>
      <c r="X182" s="160"/>
      <c r="Y182" s="160"/>
      <c r="Z182" s="160"/>
      <c r="AA182" s="160"/>
      <c r="AB182" s="160"/>
      <c r="AC182" s="160"/>
      <c r="AD182" s="160"/>
      <c r="AE182" s="160"/>
      <c r="AF182" s="160"/>
      <c r="AG182" s="160"/>
    </row>
    <row r="183" spans="1:33" ht="12.75">
      <c r="A183" s="174"/>
      <c r="B183" s="159"/>
      <c r="C183" s="160"/>
      <c r="D183" s="160"/>
      <c r="E183" s="159"/>
      <c r="F183" s="160"/>
      <c r="G183" s="159"/>
      <c r="H183" s="160"/>
      <c r="I183" s="160"/>
      <c r="J183" s="159"/>
      <c r="K183" s="159"/>
      <c r="L183" s="159"/>
      <c r="M183" s="160"/>
      <c r="N183" s="159"/>
      <c r="O183" s="160"/>
      <c r="P183" s="160"/>
      <c r="Q183" s="160"/>
      <c r="R183" s="160"/>
      <c r="S183" s="160"/>
      <c r="T183" s="159"/>
      <c r="U183" s="159"/>
      <c r="V183" s="160"/>
      <c r="W183" s="160"/>
      <c r="X183" s="160"/>
      <c r="Y183" s="160"/>
      <c r="Z183" s="160"/>
      <c r="AA183" s="160"/>
      <c r="AB183" s="160"/>
      <c r="AC183" s="160"/>
      <c r="AD183" s="160"/>
      <c r="AE183" s="160"/>
      <c r="AF183" s="160"/>
      <c r="AG183" s="160"/>
    </row>
    <row r="184" spans="1:33" ht="12.75">
      <c r="A184" s="174"/>
      <c r="B184" s="159"/>
      <c r="C184" s="160"/>
      <c r="D184" s="160"/>
      <c r="E184" s="159"/>
      <c r="F184" s="160"/>
      <c r="G184" s="159"/>
      <c r="H184" s="160"/>
      <c r="I184" s="160"/>
      <c r="J184" s="159"/>
      <c r="K184" s="159"/>
      <c r="L184" s="159"/>
      <c r="M184" s="160"/>
      <c r="N184" s="159"/>
      <c r="O184" s="160"/>
      <c r="P184" s="160"/>
      <c r="Q184" s="160"/>
      <c r="R184" s="160"/>
      <c r="S184" s="160"/>
      <c r="T184" s="159"/>
      <c r="U184" s="159"/>
      <c r="V184" s="160"/>
      <c r="W184" s="160"/>
      <c r="X184" s="160"/>
      <c r="Y184" s="160"/>
      <c r="Z184" s="160"/>
      <c r="AA184" s="160"/>
      <c r="AB184" s="160"/>
      <c r="AC184" s="160"/>
      <c r="AD184" s="160"/>
      <c r="AE184" s="160"/>
      <c r="AF184" s="160"/>
      <c r="AG184" s="160"/>
    </row>
    <row r="185" spans="1:33" ht="12.75">
      <c r="A185" s="174"/>
      <c r="B185" s="159"/>
      <c r="C185" s="160"/>
      <c r="D185" s="160"/>
      <c r="E185" s="159"/>
      <c r="F185" s="160"/>
      <c r="G185" s="159"/>
      <c r="H185" s="160"/>
      <c r="I185" s="160"/>
      <c r="J185" s="159"/>
      <c r="K185" s="159"/>
      <c r="L185" s="159"/>
      <c r="M185" s="160"/>
      <c r="N185" s="159"/>
      <c r="O185" s="160"/>
      <c r="P185" s="160"/>
      <c r="Q185" s="160"/>
      <c r="R185" s="160"/>
      <c r="S185" s="160"/>
      <c r="T185" s="159"/>
      <c r="U185" s="159"/>
      <c r="V185" s="160"/>
      <c r="W185" s="160"/>
      <c r="X185" s="160"/>
      <c r="Y185" s="160"/>
      <c r="Z185" s="160"/>
      <c r="AA185" s="160"/>
      <c r="AB185" s="160"/>
      <c r="AC185" s="160"/>
      <c r="AD185" s="160"/>
      <c r="AE185" s="160"/>
      <c r="AF185" s="160"/>
      <c r="AG185" s="160"/>
    </row>
    <row r="186" spans="1:33" ht="12.75">
      <c r="A186" s="174"/>
      <c r="B186" s="159"/>
      <c r="C186" s="160"/>
      <c r="D186" s="160"/>
      <c r="E186" s="159"/>
      <c r="F186" s="160"/>
      <c r="G186" s="159"/>
      <c r="H186" s="160"/>
      <c r="I186" s="160"/>
      <c r="J186" s="159"/>
      <c r="K186" s="159"/>
      <c r="L186" s="159"/>
      <c r="M186" s="160"/>
      <c r="N186" s="159"/>
      <c r="O186" s="160"/>
      <c r="P186" s="160"/>
      <c r="Q186" s="160"/>
      <c r="R186" s="160"/>
      <c r="S186" s="160"/>
      <c r="T186" s="159"/>
      <c r="U186" s="159"/>
      <c r="V186" s="160"/>
      <c r="W186" s="160"/>
      <c r="X186" s="160"/>
      <c r="Y186" s="160"/>
      <c r="Z186" s="160"/>
      <c r="AA186" s="160"/>
      <c r="AB186" s="160"/>
      <c r="AC186" s="160"/>
      <c r="AD186" s="160"/>
      <c r="AE186" s="160"/>
      <c r="AF186" s="160"/>
      <c r="AG186" s="160"/>
    </row>
    <row r="187" spans="1:33" ht="12.75">
      <c r="A187" s="174"/>
      <c r="B187" s="159"/>
      <c r="C187" s="160"/>
      <c r="D187" s="160"/>
      <c r="E187" s="159"/>
      <c r="F187" s="160"/>
      <c r="G187" s="159"/>
      <c r="H187" s="160"/>
      <c r="I187" s="160"/>
      <c r="J187" s="159"/>
      <c r="K187" s="159"/>
      <c r="L187" s="159"/>
      <c r="M187" s="160"/>
      <c r="N187" s="159"/>
      <c r="O187" s="160"/>
      <c r="P187" s="160"/>
      <c r="Q187" s="160"/>
      <c r="R187" s="160"/>
      <c r="S187" s="160"/>
      <c r="T187" s="159"/>
      <c r="U187" s="159"/>
      <c r="V187" s="160"/>
      <c r="W187" s="160"/>
      <c r="X187" s="160"/>
      <c r="Y187" s="160"/>
      <c r="Z187" s="160"/>
      <c r="AA187" s="160"/>
      <c r="AB187" s="160"/>
      <c r="AC187" s="160"/>
      <c r="AD187" s="160"/>
      <c r="AE187" s="160"/>
      <c r="AF187" s="160"/>
      <c r="AG187" s="160"/>
    </row>
    <row r="188" spans="1:33" ht="12.75">
      <c r="A188" s="174"/>
      <c r="B188" s="159"/>
      <c r="C188" s="160"/>
      <c r="D188" s="160"/>
      <c r="E188" s="159"/>
      <c r="F188" s="160"/>
      <c r="G188" s="159"/>
      <c r="H188" s="160"/>
      <c r="I188" s="160"/>
      <c r="J188" s="159"/>
      <c r="K188" s="159"/>
      <c r="L188" s="159"/>
      <c r="M188" s="160"/>
      <c r="N188" s="159"/>
      <c r="O188" s="160"/>
      <c r="P188" s="160"/>
      <c r="Q188" s="160"/>
      <c r="R188" s="160"/>
      <c r="S188" s="160"/>
      <c r="T188" s="159"/>
      <c r="U188" s="159"/>
      <c r="V188" s="160"/>
      <c r="W188" s="160"/>
      <c r="X188" s="160"/>
      <c r="Y188" s="160"/>
      <c r="Z188" s="160"/>
      <c r="AA188" s="160"/>
      <c r="AB188" s="160"/>
      <c r="AC188" s="160"/>
      <c r="AD188" s="160"/>
      <c r="AE188" s="160"/>
      <c r="AF188" s="160"/>
      <c r="AG188" s="160"/>
    </row>
    <row r="189" spans="1:33" ht="12.75">
      <c r="A189" s="174"/>
      <c r="B189" s="159"/>
      <c r="C189" s="160"/>
      <c r="D189" s="160"/>
      <c r="E189" s="159"/>
      <c r="F189" s="160"/>
      <c r="G189" s="159"/>
      <c r="H189" s="160"/>
      <c r="I189" s="160"/>
      <c r="J189" s="159"/>
      <c r="K189" s="159"/>
      <c r="L189" s="159"/>
      <c r="M189" s="160"/>
      <c r="N189" s="159"/>
      <c r="O189" s="160"/>
      <c r="P189" s="160"/>
      <c r="Q189" s="160"/>
      <c r="R189" s="160"/>
      <c r="S189" s="160"/>
      <c r="T189" s="159"/>
      <c r="U189" s="159"/>
      <c r="V189" s="160"/>
      <c r="W189" s="160"/>
      <c r="X189" s="160"/>
      <c r="Y189" s="160"/>
      <c r="Z189" s="160"/>
      <c r="AA189" s="160"/>
      <c r="AB189" s="160"/>
      <c r="AC189" s="160"/>
      <c r="AD189" s="160"/>
      <c r="AE189" s="160"/>
      <c r="AF189" s="160"/>
      <c r="AG189" s="160"/>
    </row>
    <row r="190" spans="1:33" ht="12.75">
      <c r="A190" s="174"/>
      <c r="B190" s="159"/>
      <c r="C190" s="160"/>
      <c r="D190" s="160"/>
      <c r="E190" s="159"/>
      <c r="F190" s="160"/>
      <c r="G190" s="159"/>
      <c r="H190" s="160"/>
      <c r="I190" s="160"/>
      <c r="J190" s="159"/>
      <c r="K190" s="159"/>
      <c r="L190" s="159"/>
      <c r="M190" s="160"/>
      <c r="N190" s="159"/>
      <c r="O190" s="160"/>
      <c r="P190" s="160"/>
      <c r="Q190" s="160"/>
      <c r="R190" s="160"/>
      <c r="S190" s="160"/>
      <c r="T190" s="159"/>
      <c r="U190" s="159"/>
      <c r="V190" s="160"/>
      <c r="W190" s="160"/>
      <c r="X190" s="160"/>
      <c r="Y190" s="160"/>
      <c r="Z190" s="160"/>
      <c r="AA190" s="160"/>
      <c r="AB190" s="160"/>
      <c r="AC190" s="160"/>
      <c r="AD190" s="160"/>
      <c r="AE190" s="160"/>
      <c r="AF190" s="160"/>
      <c r="AG190" s="160"/>
    </row>
    <row r="191" spans="1:33" ht="12.75">
      <c r="A191" s="174"/>
      <c r="B191" s="159"/>
      <c r="C191" s="160"/>
      <c r="D191" s="160"/>
      <c r="E191" s="159"/>
      <c r="F191" s="160"/>
      <c r="G191" s="159"/>
      <c r="H191" s="160"/>
      <c r="I191" s="160"/>
      <c r="J191" s="159"/>
      <c r="K191" s="159"/>
      <c r="L191" s="159"/>
      <c r="M191" s="160"/>
      <c r="N191" s="159"/>
      <c r="O191" s="160"/>
      <c r="P191" s="160"/>
      <c r="Q191" s="160"/>
      <c r="R191" s="160"/>
      <c r="S191" s="160"/>
      <c r="T191" s="159"/>
      <c r="U191" s="159"/>
      <c r="V191" s="160"/>
      <c r="W191" s="160"/>
      <c r="X191" s="160"/>
      <c r="Y191" s="160"/>
      <c r="Z191" s="160"/>
      <c r="AA191" s="160"/>
      <c r="AB191" s="160"/>
      <c r="AC191" s="160"/>
      <c r="AD191" s="160"/>
      <c r="AE191" s="160"/>
      <c r="AF191" s="160"/>
      <c r="AG191" s="160"/>
    </row>
    <row r="192" spans="1:33" ht="12.75">
      <c r="A192" s="174"/>
      <c r="B192" s="159"/>
      <c r="C192" s="160"/>
      <c r="D192" s="160"/>
      <c r="E192" s="159"/>
      <c r="F192" s="160"/>
      <c r="G192" s="159"/>
      <c r="H192" s="160"/>
      <c r="I192" s="160"/>
      <c r="J192" s="159"/>
      <c r="K192" s="159"/>
      <c r="L192" s="159"/>
      <c r="M192" s="160"/>
      <c r="N192" s="159"/>
      <c r="O192" s="160"/>
      <c r="P192" s="160"/>
      <c r="Q192" s="160"/>
      <c r="R192" s="160"/>
      <c r="S192" s="160"/>
      <c r="T192" s="159"/>
      <c r="U192" s="159"/>
      <c r="V192" s="160"/>
      <c r="W192" s="160"/>
      <c r="X192" s="160"/>
      <c r="Y192" s="160"/>
      <c r="Z192" s="160"/>
      <c r="AA192" s="160"/>
      <c r="AB192" s="160"/>
      <c r="AC192" s="160"/>
      <c r="AD192" s="160"/>
      <c r="AE192" s="160"/>
      <c r="AF192" s="160"/>
      <c r="AG192" s="160"/>
    </row>
    <row r="193" spans="1:33" ht="12.75">
      <c r="A193" s="174"/>
      <c r="B193" s="159"/>
      <c r="C193" s="160"/>
      <c r="D193" s="160"/>
      <c r="E193" s="159"/>
      <c r="F193" s="160"/>
      <c r="G193" s="159"/>
      <c r="H193" s="160"/>
      <c r="I193" s="160"/>
      <c r="J193" s="159"/>
      <c r="K193" s="159"/>
      <c r="L193" s="159"/>
      <c r="M193" s="160"/>
      <c r="N193" s="159"/>
      <c r="O193" s="160"/>
      <c r="P193" s="160"/>
      <c r="Q193" s="160"/>
      <c r="R193" s="160"/>
      <c r="S193" s="160"/>
      <c r="T193" s="159"/>
      <c r="U193" s="159"/>
      <c r="V193" s="160"/>
      <c r="W193" s="160"/>
      <c r="X193" s="160"/>
      <c r="Y193" s="160"/>
      <c r="Z193" s="160"/>
      <c r="AA193" s="160"/>
      <c r="AB193" s="160"/>
      <c r="AC193" s="160"/>
      <c r="AD193" s="160"/>
      <c r="AE193" s="160"/>
      <c r="AF193" s="160"/>
      <c r="AG193" s="160"/>
    </row>
    <row r="194" spans="1:33" ht="12.75">
      <c r="A194" s="174"/>
      <c r="B194" s="159"/>
      <c r="C194" s="160"/>
      <c r="D194" s="160"/>
      <c r="E194" s="159"/>
      <c r="F194" s="160"/>
      <c r="G194" s="159"/>
      <c r="H194" s="160"/>
      <c r="I194" s="160"/>
      <c r="J194" s="159"/>
      <c r="K194" s="159"/>
      <c r="L194" s="159"/>
      <c r="M194" s="160"/>
      <c r="N194" s="159"/>
      <c r="O194" s="160"/>
      <c r="P194" s="160"/>
      <c r="Q194" s="160"/>
      <c r="R194" s="160"/>
      <c r="S194" s="160"/>
      <c r="T194" s="159"/>
      <c r="U194" s="159"/>
      <c r="V194" s="160"/>
      <c r="W194" s="160"/>
      <c r="X194" s="160"/>
      <c r="Y194" s="160"/>
      <c r="Z194" s="160"/>
      <c r="AA194" s="160"/>
      <c r="AB194" s="160"/>
      <c r="AC194" s="160"/>
      <c r="AD194" s="160"/>
      <c r="AE194" s="160"/>
      <c r="AF194" s="160"/>
      <c r="AG194" s="160"/>
    </row>
    <row r="195" spans="1:33" ht="12.75">
      <c r="A195" s="174"/>
      <c r="B195" s="159"/>
      <c r="C195" s="160"/>
      <c r="D195" s="160"/>
      <c r="E195" s="159"/>
      <c r="F195" s="160"/>
      <c r="G195" s="159"/>
      <c r="H195" s="160"/>
      <c r="I195" s="160"/>
      <c r="J195" s="159"/>
      <c r="K195" s="159"/>
      <c r="L195" s="159"/>
      <c r="M195" s="160"/>
      <c r="N195" s="159"/>
      <c r="O195" s="160"/>
      <c r="P195" s="160"/>
      <c r="Q195" s="160"/>
      <c r="R195" s="160"/>
      <c r="S195" s="160"/>
      <c r="T195" s="159"/>
      <c r="U195" s="159"/>
      <c r="V195" s="160"/>
      <c r="W195" s="160"/>
      <c r="X195" s="160"/>
      <c r="Y195" s="160"/>
      <c r="Z195" s="160"/>
      <c r="AA195" s="160"/>
      <c r="AB195" s="160"/>
      <c r="AC195" s="160"/>
      <c r="AD195" s="160"/>
      <c r="AE195" s="160"/>
      <c r="AF195" s="160"/>
      <c r="AG195" s="160"/>
    </row>
    <row r="196" spans="1:33" ht="12.75">
      <c r="A196" s="174"/>
      <c r="B196" s="159"/>
      <c r="C196" s="160"/>
      <c r="D196" s="160"/>
      <c r="E196" s="159"/>
      <c r="F196" s="160"/>
      <c r="G196" s="159"/>
      <c r="H196" s="160"/>
      <c r="I196" s="160"/>
      <c r="J196" s="159"/>
      <c r="K196" s="159"/>
      <c r="L196" s="159"/>
      <c r="M196" s="160"/>
      <c r="N196" s="159"/>
      <c r="O196" s="160"/>
      <c r="P196" s="160"/>
      <c r="Q196" s="160"/>
      <c r="R196" s="160"/>
      <c r="S196" s="160"/>
      <c r="T196" s="159"/>
      <c r="U196" s="159"/>
      <c r="V196" s="160"/>
      <c r="W196" s="160"/>
      <c r="X196" s="160"/>
      <c r="Y196" s="160"/>
      <c r="Z196" s="160"/>
      <c r="AA196" s="160"/>
      <c r="AB196" s="160"/>
      <c r="AC196" s="160"/>
      <c r="AD196" s="160"/>
      <c r="AE196" s="160"/>
      <c r="AF196" s="160"/>
      <c r="AG196" s="160"/>
    </row>
    <row r="197" spans="1:33" ht="12.75">
      <c r="A197" s="174"/>
      <c r="B197" s="159"/>
      <c r="C197" s="160"/>
      <c r="D197" s="160"/>
      <c r="E197" s="159"/>
      <c r="F197" s="160"/>
      <c r="G197" s="159"/>
      <c r="H197" s="160"/>
      <c r="I197" s="160"/>
      <c r="J197" s="159"/>
      <c r="K197" s="159"/>
      <c r="L197" s="159"/>
      <c r="M197" s="160"/>
      <c r="N197" s="159"/>
      <c r="O197" s="160"/>
      <c r="P197" s="160"/>
      <c r="Q197" s="160"/>
      <c r="R197" s="160"/>
      <c r="S197" s="160"/>
      <c r="T197" s="159"/>
      <c r="U197" s="159"/>
      <c r="V197" s="160"/>
      <c r="W197" s="160"/>
      <c r="X197" s="160"/>
      <c r="Y197" s="160"/>
      <c r="Z197" s="160"/>
      <c r="AA197" s="160"/>
      <c r="AB197" s="160"/>
      <c r="AC197" s="160"/>
      <c r="AD197" s="160"/>
      <c r="AE197" s="160"/>
      <c r="AF197" s="160"/>
      <c r="AG197" s="160"/>
    </row>
    <row r="198" spans="1:33" ht="12.75">
      <c r="A198" s="174"/>
      <c r="B198" s="159"/>
      <c r="C198" s="160"/>
      <c r="D198" s="160"/>
      <c r="E198" s="159"/>
      <c r="F198" s="160"/>
      <c r="G198" s="159"/>
      <c r="H198" s="160"/>
      <c r="I198" s="160"/>
      <c r="J198" s="159"/>
      <c r="K198" s="159"/>
      <c r="L198" s="159"/>
      <c r="M198" s="160"/>
      <c r="N198" s="159"/>
      <c r="O198" s="160"/>
      <c r="P198" s="160"/>
      <c r="Q198" s="160"/>
      <c r="R198" s="160"/>
      <c r="S198" s="160"/>
      <c r="T198" s="159"/>
      <c r="U198" s="159"/>
      <c r="V198" s="160"/>
      <c r="W198" s="160"/>
      <c r="X198" s="160"/>
      <c r="Y198" s="160"/>
      <c r="Z198" s="160"/>
      <c r="AA198" s="160"/>
      <c r="AB198" s="160"/>
      <c r="AC198" s="160"/>
      <c r="AD198" s="160"/>
      <c r="AE198" s="160"/>
      <c r="AF198" s="160"/>
      <c r="AG198" s="160"/>
    </row>
    <row r="199" spans="1:33" ht="12.75">
      <c r="A199" s="174"/>
      <c r="B199" s="159"/>
      <c r="C199" s="160"/>
      <c r="D199" s="160"/>
      <c r="E199" s="159"/>
      <c r="F199" s="160"/>
      <c r="G199" s="159"/>
      <c r="H199" s="160"/>
      <c r="I199" s="160"/>
      <c r="J199" s="159"/>
      <c r="K199" s="159"/>
      <c r="L199" s="159"/>
      <c r="M199" s="160"/>
      <c r="N199" s="159"/>
      <c r="O199" s="160"/>
      <c r="P199" s="160"/>
      <c r="Q199" s="160"/>
      <c r="R199" s="160"/>
      <c r="S199" s="160"/>
      <c r="T199" s="159"/>
      <c r="U199" s="159"/>
      <c r="V199" s="160"/>
      <c r="W199" s="160"/>
      <c r="X199" s="160"/>
      <c r="Y199" s="160"/>
      <c r="Z199" s="160"/>
      <c r="AA199" s="160"/>
      <c r="AB199" s="160"/>
      <c r="AC199" s="160"/>
      <c r="AD199" s="160"/>
      <c r="AE199" s="160"/>
      <c r="AF199" s="160"/>
      <c r="AG199" s="160"/>
    </row>
    <row r="200" spans="1:33" ht="12.75">
      <c r="A200" s="174"/>
      <c r="B200" s="159"/>
      <c r="C200" s="160"/>
      <c r="D200" s="160"/>
      <c r="E200" s="159"/>
      <c r="F200" s="160"/>
      <c r="G200" s="159"/>
      <c r="H200" s="160"/>
      <c r="I200" s="160"/>
      <c r="J200" s="159"/>
      <c r="K200" s="159"/>
      <c r="L200" s="159"/>
      <c r="M200" s="160"/>
      <c r="N200" s="159"/>
      <c r="O200" s="160"/>
      <c r="P200" s="160"/>
      <c r="Q200" s="160"/>
      <c r="R200" s="160"/>
      <c r="S200" s="160"/>
      <c r="T200" s="159"/>
      <c r="U200" s="159"/>
      <c r="V200" s="160"/>
      <c r="W200" s="160"/>
      <c r="X200" s="160"/>
      <c r="Y200" s="160"/>
      <c r="Z200" s="160"/>
      <c r="AA200" s="160"/>
      <c r="AB200" s="160"/>
      <c r="AC200" s="160"/>
      <c r="AD200" s="160"/>
      <c r="AE200" s="160"/>
      <c r="AF200" s="160"/>
      <c r="AG200" s="160"/>
    </row>
    <row r="201" spans="1:33" ht="12.75">
      <c r="A201" s="174"/>
      <c r="B201" s="159"/>
      <c r="C201" s="160"/>
      <c r="D201" s="160"/>
      <c r="E201" s="159"/>
      <c r="F201" s="160"/>
      <c r="G201" s="159"/>
      <c r="H201" s="160"/>
      <c r="I201" s="160"/>
      <c r="J201" s="159"/>
      <c r="K201" s="159"/>
      <c r="L201" s="159"/>
      <c r="M201" s="160"/>
      <c r="N201" s="159"/>
      <c r="O201" s="160"/>
      <c r="P201" s="160"/>
      <c r="Q201" s="160"/>
      <c r="R201" s="160"/>
      <c r="S201" s="160"/>
      <c r="T201" s="159"/>
      <c r="U201" s="159"/>
      <c r="V201" s="160"/>
      <c r="W201" s="160"/>
      <c r="X201" s="160"/>
      <c r="Y201" s="160"/>
      <c r="Z201" s="160"/>
      <c r="AA201" s="160"/>
      <c r="AB201" s="160"/>
      <c r="AC201" s="160"/>
      <c r="AD201" s="160"/>
      <c r="AE201" s="160"/>
      <c r="AF201" s="160"/>
      <c r="AG201" s="160"/>
    </row>
    <row r="202" spans="1:33" ht="12.75">
      <c r="A202" s="174"/>
      <c r="B202" s="159"/>
      <c r="C202" s="160"/>
      <c r="D202" s="160"/>
      <c r="E202" s="159"/>
      <c r="F202" s="160"/>
      <c r="G202" s="159"/>
      <c r="H202" s="160"/>
      <c r="I202" s="160"/>
      <c r="J202" s="159"/>
      <c r="K202" s="159"/>
      <c r="L202" s="159"/>
      <c r="M202" s="160"/>
      <c r="N202" s="159"/>
      <c r="O202" s="160"/>
      <c r="P202" s="160"/>
      <c r="Q202" s="160"/>
      <c r="R202" s="160"/>
      <c r="S202" s="160"/>
      <c r="T202" s="159"/>
      <c r="U202" s="159"/>
      <c r="V202" s="160"/>
      <c r="W202" s="160"/>
      <c r="X202" s="160"/>
      <c r="Y202" s="160"/>
      <c r="Z202" s="160"/>
      <c r="AA202" s="160"/>
      <c r="AB202" s="160"/>
      <c r="AC202" s="160"/>
      <c r="AD202" s="160"/>
      <c r="AE202" s="160"/>
      <c r="AF202" s="160"/>
      <c r="AG202" s="160"/>
    </row>
    <row r="203" spans="1:33" ht="12.75">
      <c r="A203" s="174"/>
      <c r="B203" s="159"/>
      <c r="C203" s="160"/>
      <c r="D203" s="160"/>
      <c r="E203" s="159"/>
      <c r="F203" s="160"/>
      <c r="G203" s="159"/>
      <c r="H203" s="160"/>
      <c r="I203" s="160"/>
      <c r="J203" s="159"/>
      <c r="K203" s="159"/>
      <c r="L203" s="159"/>
      <c r="M203" s="160"/>
      <c r="N203" s="159"/>
      <c r="O203" s="160"/>
      <c r="P203" s="160"/>
      <c r="Q203" s="160"/>
      <c r="R203" s="160"/>
      <c r="S203" s="160"/>
      <c r="T203" s="159"/>
      <c r="U203" s="159"/>
      <c r="V203" s="160"/>
      <c r="W203" s="160"/>
      <c r="X203" s="160"/>
      <c r="Y203" s="160"/>
      <c r="Z203" s="160"/>
      <c r="AA203" s="160"/>
      <c r="AB203" s="160"/>
      <c r="AC203" s="160"/>
      <c r="AD203" s="160"/>
      <c r="AE203" s="160"/>
      <c r="AF203" s="160"/>
      <c r="AG203" s="160"/>
    </row>
    <row r="204" spans="1:33" ht="12.75">
      <c r="A204" s="174"/>
      <c r="B204" s="159"/>
      <c r="C204" s="160"/>
      <c r="D204" s="160"/>
      <c r="E204" s="159"/>
      <c r="F204" s="160"/>
      <c r="G204" s="159"/>
      <c r="H204" s="160"/>
      <c r="I204" s="160"/>
      <c r="J204" s="159"/>
      <c r="K204" s="159"/>
      <c r="L204" s="159"/>
      <c r="M204" s="160"/>
      <c r="N204" s="159"/>
      <c r="O204" s="160"/>
      <c r="P204" s="160"/>
      <c r="Q204" s="160"/>
      <c r="R204" s="160"/>
      <c r="S204" s="160"/>
      <c r="T204" s="159"/>
      <c r="U204" s="159"/>
      <c r="V204" s="160"/>
      <c r="W204" s="160"/>
      <c r="X204" s="160"/>
      <c r="Y204" s="160"/>
      <c r="Z204" s="160"/>
      <c r="AA204" s="160"/>
      <c r="AB204" s="160"/>
      <c r="AC204" s="160"/>
      <c r="AD204" s="160"/>
      <c r="AE204" s="160"/>
      <c r="AF204" s="160"/>
      <c r="AG204" s="160"/>
    </row>
    <row r="205" spans="1:33" ht="12.75">
      <c r="A205" s="174"/>
      <c r="B205" s="159"/>
      <c r="C205" s="160"/>
      <c r="D205" s="160"/>
      <c r="E205" s="159"/>
      <c r="F205" s="160"/>
      <c r="G205" s="159"/>
      <c r="H205" s="160"/>
      <c r="I205" s="160"/>
      <c r="J205" s="159"/>
      <c r="K205" s="159"/>
      <c r="L205" s="159"/>
      <c r="M205" s="160"/>
      <c r="N205" s="159"/>
      <c r="O205" s="160"/>
      <c r="P205" s="160"/>
      <c r="Q205" s="160"/>
      <c r="R205" s="160"/>
      <c r="S205" s="160"/>
      <c r="T205" s="159"/>
      <c r="U205" s="159"/>
      <c r="V205" s="160"/>
      <c r="W205" s="160"/>
      <c r="X205" s="160"/>
      <c r="Y205" s="160"/>
      <c r="Z205" s="160"/>
      <c r="AA205" s="160"/>
      <c r="AB205" s="160"/>
      <c r="AC205" s="160"/>
      <c r="AD205" s="160"/>
      <c r="AE205" s="160"/>
      <c r="AF205" s="160"/>
      <c r="AG205" s="160"/>
    </row>
    <row r="206" spans="1:33" ht="12.75">
      <c r="A206" s="174"/>
      <c r="B206" s="159"/>
      <c r="C206" s="160"/>
      <c r="D206" s="160"/>
      <c r="E206" s="159"/>
      <c r="F206" s="160"/>
      <c r="G206" s="159"/>
      <c r="H206" s="160"/>
      <c r="I206" s="160"/>
      <c r="J206" s="159"/>
      <c r="K206" s="159"/>
      <c r="L206" s="159"/>
      <c r="M206" s="160"/>
      <c r="N206" s="159"/>
      <c r="O206" s="160"/>
      <c r="P206" s="160"/>
      <c r="Q206" s="160"/>
      <c r="R206" s="160"/>
      <c r="S206" s="160"/>
      <c r="T206" s="159"/>
      <c r="U206" s="159"/>
      <c r="V206" s="160"/>
      <c r="W206" s="160"/>
      <c r="X206" s="160"/>
      <c r="Y206" s="160"/>
      <c r="Z206" s="160"/>
      <c r="AA206" s="160"/>
      <c r="AB206" s="160"/>
      <c r="AC206" s="160"/>
      <c r="AD206" s="160"/>
      <c r="AE206" s="160"/>
      <c r="AF206" s="160"/>
      <c r="AG206" s="160"/>
    </row>
    <row r="207" spans="1:33" ht="12.75">
      <c r="A207" s="174"/>
      <c r="B207" s="159"/>
      <c r="C207" s="160"/>
      <c r="D207" s="160"/>
      <c r="E207" s="159"/>
      <c r="F207" s="160"/>
      <c r="G207" s="159"/>
      <c r="H207" s="160"/>
      <c r="I207" s="160"/>
      <c r="J207" s="159"/>
      <c r="K207" s="159"/>
      <c r="L207" s="159"/>
      <c r="M207" s="160"/>
      <c r="N207" s="159"/>
      <c r="O207" s="160"/>
      <c r="P207" s="160"/>
      <c r="Q207" s="160"/>
      <c r="R207" s="160"/>
      <c r="S207" s="160"/>
      <c r="T207" s="159"/>
      <c r="U207" s="159"/>
      <c r="V207" s="160"/>
      <c r="W207" s="160"/>
      <c r="X207" s="160"/>
      <c r="Y207" s="160"/>
      <c r="Z207" s="160"/>
      <c r="AA207" s="160"/>
      <c r="AB207" s="160"/>
      <c r="AC207" s="160"/>
      <c r="AD207" s="160"/>
      <c r="AE207" s="160"/>
      <c r="AF207" s="160"/>
      <c r="AG207" s="160"/>
    </row>
    <row r="208" spans="1:33" ht="12.75">
      <c r="A208" s="174"/>
      <c r="B208" s="159"/>
      <c r="C208" s="160"/>
      <c r="D208" s="160"/>
      <c r="E208" s="159"/>
      <c r="F208" s="160"/>
      <c r="G208" s="159"/>
      <c r="H208" s="160"/>
      <c r="I208" s="160"/>
      <c r="J208" s="159"/>
      <c r="K208" s="159"/>
      <c r="L208" s="159"/>
      <c r="M208" s="160"/>
      <c r="N208" s="159"/>
      <c r="O208" s="160"/>
      <c r="P208" s="160"/>
      <c r="Q208" s="160"/>
      <c r="R208" s="160"/>
      <c r="S208" s="160"/>
      <c r="T208" s="159"/>
      <c r="U208" s="159"/>
      <c r="V208" s="160"/>
      <c r="W208" s="160"/>
      <c r="X208" s="160"/>
      <c r="Y208" s="160"/>
      <c r="Z208" s="160"/>
      <c r="AA208" s="160"/>
      <c r="AB208" s="160"/>
      <c r="AC208" s="160"/>
      <c r="AD208" s="160"/>
      <c r="AE208" s="160"/>
      <c r="AF208" s="160"/>
      <c r="AG208" s="160"/>
    </row>
    <row r="209" spans="1:33" ht="12.75">
      <c r="A209" s="174"/>
      <c r="B209" s="159"/>
      <c r="C209" s="160"/>
      <c r="D209" s="160"/>
      <c r="E209" s="159"/>
      <c r="F209" s="160"/>
      <c r="G209" s="159"/>
      <c r="H209" s="160"/>
      <c r="I209" s="160"/>
      <c r="J209" s="159"/>
      <c r="K209" s="159"/>
      <c r="L209" s="159"/>
      <c r="M209" s="160"/>
      <c r="N209" s="159"/>
      <c r="O209" s="160"/>
      <c r="P209" s="160"/>
      <c r="Q209" s="160"/>
      <c r="R209" s="160"/>
      <c r="S209" s="160"/>
      <c r="T209" s="159"/>
      <c r="U209" s="159"/>
      <c r="V209" s="160"/>
      <c r="W209" s="160"/>
      <c r="X209" s="160"/>
      <c r="Y209" s="160"/>
      <c r="Z209" s="160"/>
      <c r="AA209" s="160"/>
      <c r="AB209" s="160"/>
      <c r="AC209" s="160"/>
      <c r="AD209" s="160"/>
      <c r="AE209" s="160"/>
      <c r="AF209" s="160"/>
      <c r="AG209" s="160"/>
    </row>
    <row r="210" spans="1:33" ht="12.75">
      <c r="A210" s="174"/>
      <c r="B210" s="159"/>
      <c r="C210" s="160"/>
      <c r="D210" s="160"/>
      <c r="E210" s="159"/>
      <c r="F210" s="160"/>
      <c r="G210" s="159"/>
      <c r="H210" s="160"/>
      <c r="I210" s="160"/>
      <c r="J210" s="159"/>
      <c r="K210" s="159"/>
      <c r="L210" s="159"/>
      <c r="M210" s="160"/>
      <c r="N210" s="159"/>
      <c r="O210" s="160"/>
      <c r="P210" s="160"/>
      <c r="Q210" s="160"/>
      <c r="R210" s="160"/>
      <c r="S210" s="160"/>
      <c r="T210" s="159"/>
      <c r="U210" s="159"/>
      <c r="V210" s="160"/>
      <c r="W210" s="160"/>
      <c r="X210" s="160"/>
      <c r="Y210" s="160"/>
      <c r="Z210" s="160"/>
      <c r="AA210" s="160"/>
      <c r="AB210" s="160"/>
      <c r="AC210" s="160"/>
      <c r="AD210" s="160"/>
      <c r="AE210" s="160"/>
      <c r="AF210" s="160"/>
      <c r="AG210" s="160"/>
    </row>
    <row r="211" spans="1:33" ht="12.75">
      <c r="A211" s="174"/>
      <c r="B211" s="159"/>
      <c r="C211" s="160"/>
      <c r="D211" s="160"/>
      <c r="E211" s="159"/>
      <c r="F211" s="160"/>
      <c r="G211" s="159"/>
      <c r="H211" s="160"/>
      <c r="I211" s="160"/>
      <c r="J211" s="159"/>
      <c r="K211" s="159"/>
      <c r="L211" s="159"/>
      <c r="M211" s="160"/>
      <c r="N211" s="159"/>
      <c r="O211" s="160"/>
      <c r="P211" s="160"/>
      <c r="Q211" s="160"/>
      <c r="R211" s="160"/>
      <c r="S211" s="160"/>
      <c r="T211" s="159"/>
      <c r="U211" s="159"/>
      <c r="V211" s="160"/>
      <c r="W211" s="160"/>
      <c r="X211" s="160"/>
      <c r="Y211" s="160"/>
      <c r="Z211" s="160"/>
      <c r="AA211" s="160"/>
      <c r="AB211" s="160"/>
      <c r="AC211" s="160"/>
      <c r="AD211" s="160"/>
      <c r="AE211" s="160"/>
      <c r="AF211" s="160"/>
      <c r="AG211" s="160"/>
    </row>
    <row r="212" spans="1:33" ht="12.75">
      <c r="A212" s="174"/>
      <c r="B212" s="159"/>
      <c r="C212" s="160"/>
      <c r="D212" s="160"/>
      <c r="E212" s="159"/>
      <c r="F212" s="160"/>
      <c r="G212" s="159"/>
      <c r="H212" s="160"/>
      <c r="I212" s="160"/>
      <c r="J212" s="159"/>
      <c r="K212" s="159"/>
      <c r="L212" s="159"/>
      <c r="M212" s="160"/>
      <c r="N212" s="159"/>
      <c r="O212" s="160"/>
      <c r="P212" s="160"/>
      <c r="Q212" s="160"/>
      <c r="R212" s="160"/>
      <c r="S212" s="160"/>
      <c r="T212" s="159"/>
      <c r="U212" s="159"/>
      <c r="V212" s="160"/>
      <c r="W212" s="160"/>
      <c r="X212" s="160"/>
      <c r="Y212" s="160"/>
      <c r="Z212" s="160"/>
      <c r="AA212" s="160"/>
      <c r="AB212" s="160"/>
      <c r="AC212" s="160"/>
      <c r="AD212" s="160"/>
      <c r="AE212" s="160"/>
      <c r="AF212" s="160"/>
      <c r="AG212" s="160"/>
    </row>
    <row r="213" spans="1:33" ht="12.75">
      <c r="A213" s="174"/>
      <c r="B213" s="159"/>
      <c r="C213" s="160"/>
      <c r="D213" s="160"/>
      <c r="E213" s="159"/>
      <c r="F213" s="160"/>
      <c r="G213" s="159"/>
      <c r="H213" s="160"/>
      <c r="I213" s="160"/>
      <c r="J213" s="159"/>
      <c r="K213" s="159"/>
      <c r="L213" s="159"/>
      <c r="M213" s="160"/>
      <c r="N213" s="159"/>
      <c r="O213" s="160"/>
      <c r="P213" s="160"/>
      <c r="Q213" s="160"/>
      <c r="R213" s="160"/>
      <c r="S213" s="160"/>
      <c r="T213" s="159"/>
      <c r="U213" s="159"/>
      <c r="V213" s="160"/>
      <c r="W213" s="160"/>
      <c r="X213" s="160"/>
      <c r="Y213" s="160"/>
      <c r="Z213" s="160"/>
      <c r="AA213" s="160"/>
      <c r="AB213" s="160"/>
      <c r="AC213" s="160"/>
      <c r="AD213" s="160"/>
      <c r="AE213" s="160"/>
      <c r="AF213" s="160"/>
      <c r="AG213" s="160"/>
    </row>
    <row r="214" spans="1:33" ht="12.75">
      <c r="A214" s="174"/>
      <c r="B214" s="159"/>
      <c r="C214" s="160"/>
      <c r="D214" s="160"/>
      <c r="E214" s="159"/>
      <c r="F214" s="160"/>
      <c r="G214" s="159"/>
      <c r="H214" s="160"/>
      <c r="I214" s="160"/>
      <c r="J214" s="159"/>
      <c r="K214" s="159"/>
      <c r="L214" s="159"/>
      <c r="M214" s="160"/>
      <c r="N214" s="159"/>
      <c r="O214" s="160"/>
      <c r="P214" s="160"/>
      <c r="Q214" s="160"/>
      <c r="R214" s="160"/>
      <c r="S214" s="160"/>
      <c r="T214" s="159"/>
      <c r="U214" s="159"/>
      <c r="V214" s="160"/>
      <c r="W214" s="160"/>
      <c r="X214" s="160"/>
      <c r="Y214" s="160"/>
      <c r="Z214" s="160"/>
      <c r="AA214" s="160"/>
      <c r="AB214" s="160"/>
      <c r="AC214" s="160"/>
      <c r="AD214" s="160"/>
      <c r="AE214" s="160"/>
      <c r="AF214" s="160"/>
      <c r="AG214" s="160"/>
    </row>
    <row r="215" spans="1:33" ht="12.75">
      <c r="A215" s="174"/>
      <c r="B215" s="159"/>
      <c r="C215" s="160"/>
      <c r="D215" s="160"/>
      <c r="E215" s="159"/>
      <c r="F215" s="160"/>
      <c r="G215" s="159"/>
      <c r="H215" s="160"/>
      <c r="I215" s="160"/>
      <c r="J215" s="159"/>
      <c r="K215" s="159"/>
      <c r="L215" s="159"/>
      <c r="M215" s="160"/>
      <c r="N215" s="159"/>
      <c r="O215" s="160"/>
      <c r="P215" s="160"/>
      <c r="Q215" s="160"/>
      <c r="R215" s="160"/>
      <c r="S215" s="160"/>
      <c r="T215" s="159"/>
      <c r="U215" s="159"/>
      <c r="V215" s="160"/>
      <c r="W215" s="160"/>
      <c r="X215" s="160"/>
      <c r="Y215" s="160"/>
      <c r="Z215" s="160"/>
      <c r="AA215" s="160"/>
      <c r="AB215" s="160"/>
      <c r="AC215" s="160"/>
      <c r="AD215" s="160"/>
      <c r="AE215" s="160"/>
      <c r="AF215" s="160"/>
      <c r="AG215" s="160"/>
    </row>
    <row r="216" spans="1:33" ht="12.75">
      <c r="A216" s="174"/>
      <c r="B216" s="159"/>
      <c r="C216" s="160"/>
      <c r="D216" s="160"/>
      <c r="E216" s="159"/>
      <c r="F216" s="160"/>
      <c r="G216" s="159"/>
      <c r="H216" s="160"/>
      <c r="I216" s="160"/>
      <c r="J216" s="159"/>
      <c r="K216" s="159"/>
      <c r="L216" s="159"/>
      <c r="M216" s="160"/>
      <c r="N216" s="159"/>
      <c r="O216" s="160"/>
      <c r="P216" s="160"/>
      <c r="Q216" s="160"/>
      <c r="R216" s="160"/>
      <c r="S216" s="160"/>
      <c r="T216" s="159"/>
      <c r="U216" s="159"/>
      <c r="V216" s="160"/>
      <c r="W216" s="160"/>
      <c r="X216" s="160"/>
      <c r="Y216" s="160"/>
      <c r="Z216" s="160"/>
      <c r="AA216" s="160"/>
      <c r="AB216" s="160"/>
      <c r="AC216" s="160"/>
      <c r="AD216" s="160"/>
      <c r="AE216" s="160"/>
      <c r="AF216" s="160"/>
      <c r="AG216" s="160"/>
    </row>
    <row r="217" spans="1:33" ht="12.75">
      <c r="A217" s="174"/>
      <c r="B217" s="159"/>
      <c r="C217" s="160"/>
      <c r="D217" s="160"/>
      <c r="E217" s="159"/>
      <c r="F217" s="160"/>
      <c r="G217" s="159"/>
      <c r="H217" s="160"/>
      <c r="I217" s="160"/>
      <c r="J217" s="159"/>
      <c r="K217" s="159"/>
      <c r="L217" s="159"/>
      <c r="M217" s="160"/>
      <c r="N217" s="159"/>
      <c r="O217" s="160"/>
      <c r="P217" s="160"/>
      <c r="Q217" s="160"/>
      <c r="R217" s="160"/>
      <c r="S217" s="160"/>
      <c r="T217" s="159"/>
      <c r="U217" s="159"/>
      <c r="V217" s="160"/>
      <c r="W217" s="160"/>
      <c r="X217" s="160"/>
      <c r="Y217" s="160"/>
      <c r="Z217" s="160"/>
      <c r="AA217" s="160"/>
      <c r="AB217" s="160"/>
      <c r="AC217" s="160"/>
      <c r="AD217" s="160"/>
      <c r="AE217" s="160"/>
      <c r="AF217" s="160"/>
      <c r="AG217" s="160"/>
    </row>
    <row r="218" spans="1:33" ht="12.75">
      <c r="A218" s="174"/>
      <c r="B218" s="159"/>
      <c r="C218" s="160"/>
      <c r="D218" s="160"/>
      <c r="E218" s="159"/>
      <c r="F218" s="160"/>
      <c r="G218" s="159"/>
      <c r="H218" s="160"/>
      <c r="I218" s="160"/>
      <c r="J218" s="159"/>
      <c r="K218" s="159"/>
      <c r="L218" s="159"/>
      <c r="M218" s="160"/>
      <c r="N218" s="159"/>
      <c r="O218" s="160"/>
      <c r="P218" s="160"/>
      <c r="Q218" s="160"/>
      <c r="R218" s="160"/>
      <c r="S218" s="160"/>
      <c r="T218" s="159"/>
      <c r="U218" s="159"/>
      <c r="V218" s="160"/>
      <c r="W218" s="160"/>
      <c r="X218" s="160"/>
      <c r="Y218" s="160"/>
      <c r="Z218" s="160"/>
      <c r="AA218" s="160"/>
      <c r="AB218" s="160"/>
      <c r="AC218" s="160"/>
      <c r="AD218" s="160"/>
      <c r="AE218" s="160"/>
      <c r="AF218" s="160"/>
      <c r="AG218" s="160"/>
    </row>
    <row r="219" spans="1:33" ht="12.75">
      <c r="A219" s="174"/>
      <c r="B219" s="159"/>
      <c r="C219" s="160"/>
      <c r="D219" s="160"/>
      <c r="E219" s="159"/>
      <c r="F219" s="160"/>
      <c r="G219" s="159"/>
      <c r="H219" s="160"/>
      <c r="I219" s="160"/>
      <c r="J219" s="159"/>
      <c r="K219" s="159"/>
      <c r="L219" s="159"/>
      <c r="M219" s="160"/>
      <c r="N219" s="159"/>
      <c r="O219" s="160"/>
      <c r="P219" s="160"/>
      <c r="Q219" s="160"/>
      <c r="R219" s="160"/>
      <c r="S219" s="160"/>
      <c r="T219" s="159"/>
      <c r="U219" s="159"/>
      <c r="V219" s="160"/>
      <c r="W219" s="160"/>
      <c r="X219" s="160"/>
      <c r="Y219" s="160"/>
      <c r="Z219" s="160"/>
      <c r="AA219" s="160"/>
      <c r="AB219" s="160"/>
      <c r="AC219" s="160"/>
      <c r="AD219" s="160"/>
      <c r="AE219" s="160"/>
      <c r="AF219" s="160"/>
      <c r="AG219" s="160"/>
    </row>
    <row r="220" spans="1:33" ht="12.75">
      <c r="A220" s="174"/>
      <c r="B220" s="159"/>
      <c r="C220" s="160"/>
      <c r="D220" s="160"/>
      <c r="E220" s="159"/>
      <c r="F220" s="160"/>
      <c r="G220" s="159"/>
      <c r="H220" s="160"/>
      <c r="I220" s="160"/>
      <c r="J220" s="159"/>
      <c r="K220" s="159"/>
      <c r="L220" s="159"/>
      <c r="M220" s="160"/>
      <c r="N220" s="159"/>
      <c r="O220" s="160"/>
      <c r="P220" s="160"/>
      <c r="Q220" s="160"/>
      <c r="R220" s="160"/>
      <c r="S220" s="160"/>
      <c r="T220" s="159"/>
      <c r="U220" s="159"/>
      <c r="V220" s="160"/>
      <c r="W220" s="160"/>
      <c r="X220" s="160"/>
      <c r="Y220" s="160"/>
      <c r="Z220" s="160"/>
      <c r="AA220" s="160"/>
      <c r="AB220" s="160"/>
      <c r="AC220" s="160"/>
      <c r="AD220" s="160"/>
      <c r="AE220" s="160"/>
      <c r="AF220" s="160"/>
      <c r="AG220" s="160"/>
    </row>
    <row r="221" spans="1:33" ht="12.75">
      <c r="A221" s="174"/>
      <c r="B221" s="159"/>
      <c r="C221" s="160"/>
      <c r="D221" s="160"/>
      <c r="E221" s="159"/>
      <c r="F221" s="160"/>
      <c r="G221" s="159"/>
      <c r="H221" s="160"/>
      <c r="I221" s="160"/>
      <c r="J221" s="159"/>
      <c r="K221" s="159"/>
      <c r="L221" s="159"/>
      <c r="M221" s="160"/>
      <c r="N221" s="159"/>
      <c r="O221" s="160"/>
      <c r="P221" s="160"/>
      <c r="Q221" s="160"/>
      <c r="R221" s="160"/>
      <c r="S221" s="160"/>
      <c r="T221" s="159"/>
      <c r="U221" s="159"/>
      <c r="V221" s="160"/>
      <c r="W221" s="160"/>
      <c r="X221" s="160"/>
      <c r="Y221" s="160"/>
      <c r="Z221" s="160"/>
      <c r="AA221" s="160"/>
      <c r="AB221" s="160"/>
      <c r="AC221" s="160"/>
      <c r="AD221" s="160"/>
      <c r="AE221" s="160"/>
      <c r="AF221" s="160"/>
      <c r="AG221" s="160"/>
    </row>
    <row r="222" spans="1:33" ht="12.75">
      <c r="A222" s="174"/>
      <c r="B222" s="159"/>
      <c r="C222" s="160"/>
      <c r="D222" s="160"/>
      <c r="E222" s="159"/>
      <c r="F222" s="160"/>
      <c r="G222" s="159"/>
      <c r="H222" s="160"/>
      <c r="I222" s="160"/>
      <c r="J222" s="159"/>
      <c r="K222" s="159"/>
      <c r="L222" s="159"/>
      <c r="M222" s="160"/>
      <c r="N222" s="159"/>
      <c r="O222" s="160"/>
      <c r="P222" s="160"/>
      <c r="Q222" s="160"/>
      <c r="R222" s="160"/>
      <c r="S222" s="160"/>
      <c r="T222" s="159"/>
      <c r="U222" s="159"/>
      <c r="V222" s="160"/>
      <c r="W222" s="160"/>
      <c r="X222" s="160"/>
      <c r="Y222" s="160"/>
      <c r="Z222" s="160"/>
      <c r="AA222" s="160"/>
      <c r="AB222" s="160"/>
      <c r="AC222" s="160"/>
      <c r="AD222" s="160"/>
      <c r="AE222" s="160"/>
      <c r="AF222" s="160"/>
      <c r="AG222" s="160"/>
    </row>
    <row r="223" spans="1:33" ht="12.75">
      <c r="A223" s="174"/>
      <c r="B223" s="159"/>
      <c r="C223" s="160"/>
      <c r="D223" s="160"/>
      <c r="E223" s="159"/>
      <c r="F223" s="160"/>
      <c r="G223" s="159"/>
      <c r="H223" s="160"/>
      <c r="I223" s="160"/>
      <c r="J223" s="159"/>
      <c r="K223" s="159"/>
      <c r="L223" s="159"/>
      <c r="M223" s="160"/>
      <c r="N223" s="159"/>
      <c r="O223" s="160"/>
      <c r="P223" s="160"/>
      <c r="Q223" s="160"/>
      <c r="R223" s="160"/>
      <c r="S223" s="160"/>
      <c r="T223" s="159"/>
      <c r="U223" s="159"/>
      <c r="V223" s="160"/>
      <c r="W223" s="160"/>
      <c r="X223" s="160"/>
      <c r="Y223" s="160"/>
      <c r="Z223" s="160"/>
      <c r="AA223" s="160"/>
      <c r="AB223" s="160"/>
      <c r="AC223" s="160"/>
      <c r="AD223" s="160"/>
      <c r="AE223" s="160"/>
      <c r="AF223" s="160"/>
      <c r="AG223" s="160"/>
    </row>
    <row r="224" spans="1:33" ht="12.75">
      <c r="A224" s="174"/>
      <c r="B224" s="159"/>
      <c r="C224" s="160"/>
      <c r="D224" s="160"/>
      <c r="E224" s="159"/>
      <c r="F224" s="160"/>
      <c r="G224" s="159"/>
      <c r="H224" s="160"/>
      <c r="I224" s="160"/>
      <c r="J224" s="159"/>
      <c r="K224" s="159"/>
      <c r="L224" s="159"/>
      <c r="M224" s="160"/>
      <c r="N224" s="159"/>
      <c r="O224" s="160"/>
      <c r="P224" s="160"/>
      <c r="Q224" s="160"/>
      <c r="R224" s="160"/>
      <c r="S224" s="160"/>
      <c r="T224" s="159"/>
      <c r="U224" s="159"/>
      <c r="V224" s="160"/>
      <c r="W224" s="160"/>
      <c r="X224" s="160"/>
      <c r="Y224" s="160"/>
      <c r="Z224" s="160"/>
      <c r="AA224" s="160"/>
      <c r="AB224" s="160"/>
      <c r="AC224" s="160"/>
      <c r="AD224" s="160"/>
      <c r="AE224" s="160"/>
      <c r="AF224" s="160"/>
      <c r="AG224" s="160"/>
    </row>
    <row r="225" spans="1:33" ht="12.75">
      <c r="A225" s="174"/>
      <c r="B225" s="159"/>
      <c r="C225" s="160"/>
      <c r="D225" s="160"/>
      <c r="E225" s="159"/>
      <c r="F225" s="160"/>
      <c r="G225" s="159"/>
      <c r="H225" s="160"/>
      <c r="I225" s="160"/>
      <c r="J225" s="159"/>
      <c r="K225" s="159"/>
      <c r="L225" s="159"/>
      <c r="M225" s="160"/>
      <c r="N225" s="159"/>
      <c r="O225" s="160"/>
      <c r="P225" s="160"/>
      <c r="Q225" s="160"/>
      <c r="R225" s="160"/>
      <c r="S225" s="160"/>
      <c r="T225" s="159"/>
      <c r="U225" s="159"/>
      <c r="V225" s="160"/>
      <c r="W225" s="160"/>
      <c r="X225" s="160"/>
      <c r="Y225" s="160"/>
      <c r="Z225" s="160"/>
      <c r="AA225" s="160"/>
      <c r="AB225" s="160"/>
      <c r="AC225" s="160"/>
      <c r="AD225" s="160"/>
      <c r="AE225" s="160"/>
      <c r="AF225" s="160"/>
      <c r="AG225" s="160"/>
    </row>
    <row r="226" spans="1:33" ht="12.75">
      <c r="A226" s="174"/>
      <c r="B226" s="159"/>
      <c r="C226" s="160"/>
      <c r="D226" s="160"/>
      <c r="E226" s="159"/>
      <c r="F226" s="160"/>
      <c r="G226" s="159"/>
      <c r="H226" s="160"/>
      <c r="I226" s="160"/>
      <c r="J226" s="159"/>
      <c r="K226" s="159"/>
      <c r="L226" s="159"/>
      <c r="M226" s="160"/>
      <c r="N226" s="159"/>
      <c r="O226" s="160"/>
      <c r="P226" s="160"/>
      <c r="Q226" s="160"/>
      <c r="R226" s="160"/>
      <c r="S226" s="160"/>
      <c r="T226" s="159"/>
      <c r="U226" s="159"/>
      <c r="V226" s="160"/>
      <c r="W226" s="160"/>
      <c r="X226" s="160"/>
      <c r="Y226" s="160"/>
      <c r="Z226" s="160"/>
      <c r="AA226" s="160"/>
      <c r="AB226" s="160"/>
      <c r="AC226" s="160"/>
      <c r="AD226" s="160"/>
      <c r="AE226" s="160"/>
      <c r="AF226" s="160"/>
      <c r="AG226" s="160"/>
    </row>
    <row r="227" spans="1:33" ht="12.75">
      <c r="A227" s="174"/>
      <c r="B227" s="159"/>
      <c r="C227" s="160"/>
      <c r="D227" s="160"/>
      <c r="E227" s="159"/>
      <c r="F227" s="160"/>
      <c r="G227" s="159"/>
      <c r="H227" s="160"/>
      <c r="I227" s="160"/>
      <c r="J227" s="159"/>
      <c r="K227" s="159"/>
      <c r="L227" s="159"/>
      <c r="M227" s="160"/>
      <c r="N227" s="159"/>
      <c r="O227" s="160"/>
      <c r="P227" s="160"/>
      <c r="Q227" s="160"/>
      <c r="R227" s="160"/>
      <c r="S227" s="160"/>
      <c r="T227" s="159"/>
      <c r="U227" s="159"/>
      <c r="V227" s="160"/>
      <c r="W227" s="160"/>
      <c r="X227" s="160"/>
      <c r="Y227" s="160"/>
      <c r="Z227" s="160"/>
      <c r="AA227" s="160"/>
      <c r="AB227" s="160"/>
      <c r="AC227" s="160"/>
      <c r="AD227" s="160"/>
      <c r="AE227" s="160"/>
      <c r="AF227" s="160"/>
      <c r="AG227" s="160"/>
    </row>
    <row r="228" spans="1:33" ht="12.75">
      <c r="A228" s="174"/>
      <c r="B228" s="159"/>
      <c r="C228" s="160"/>
      <c r="D228" s="160"/>
      <c r="E228" s="159"/>
      <c r="F228" s="160"/>
      <c r="G228" s="159"/>
      <c r="H228" s="160"/>
      <c r="I228" s="160"/>
      <c r="J228" s="159"/>
      <c r="K228" s="159"/>
      <c r="L228" s="159"/>
      <c r="M228" s="160"/>
      <c r="N228" s="159"/>
      <c r="O228" s="160"/>
      <c r="P228" s="160"/>
      <c r="Q228" s="160"/>
      <c r="R228" s="160"/>
      <c r="S228" s="160"/>
      <c r="T228" s="159"/>
      <c r="U228" s="159"/>
      <c r="V228" s="160"/>
      <c r="W228" s="160"/>
      <c r="X228" s="160"/>
      <c r="Y228" s="160"/>
      <c r="Z228" s="160"/>
      <c r="AA228" s="160"/>
      <c r="AB228" s="160"/>
      <c r="AC228" s="160"/>
      <c r="AD228" s="160"/>
      <c r="AE228" s="160"/>
      <c r="AF228" s="160"/>
      <c r="AG228" s="160"/>
    </row>
    <row r="229" spans="1:33" ht="12.75">
      <c r="A229" s="174"/>
      <c r="B229" s="159"/>
      <c r="C229" s="160"/>
      <c r="D229" s="160"/>
      <c r="E229" s="159"/>
      <c r="F229" s="160"/>
      <c r="G229" s="159"/>
      <c r="H229" s="160"/>
      <c r="I229" s="160"/>
      <c r="J229" s="159"/>
      <c r="K229" s="159"/>
      <c r="L229" s="159"/>
      <c r="M229" s="160"/>
      <c r="N229" s="159"/>
      <c r="O229" s="160"/>
      <c r="P229" s="160"/>
      <c r="Q229" s="160"/>
      <c r="R229" s="160"/>
      <c r="S229" s="160"/>
      <c r="T229" s="159"/>
      <c r="U229" s="159"/>
      <c r="V229" s="160"/>
      <c r="W229" s="160"/>
      <c r="X229" s="160"/>
      <c r="Y229" s="160"/>
      <c r="Z229" s="160"/>
      <c r="AA229" s="160"/>
      <c r="AB229" s="160"/>
      <c r="AC229" s="160"/>
      <c r="AD229" s="160"/>
      <c r="AE229" s="160"/>
      <c r="AF229" s="160"/>
      <c r="AG229" s="160"/>
    </row>
    <row r="230" spans="1:33" ht="12.75">
      <c r="A230" s="174"/>
      <c r="B230" s="159"/>
      <c r="C230" s="160"/>
      <c r="D230" s="160"/>
      <c r="E230" s="159"/>
      <c r="F230" s="160"/>
      <c r="G230" s="159"/>
      <c r="H230" s="160"/>
      <c r="I230" s="160"/>
      <c r="J230" s="159"/>
      <c r="K230" s="159"/>
      <c r="L230" s="159"/>
      <c r="M230" s="160"/>
      <c r="N230" s="159"/>
      <c r="O230" s="160"/>
      <c r="P230" s="160"/>
      <c r="Q230" s="160"/>
      <c r="R230" s="160"/>
      <c r="S230" s="160"/>
      <c r="T230" s="159"/>
      <c r="U230" s="159"/>
      <c r="V230" s="160"/>
      <c r="W230" s="160"/>
      <c r="X230" s="160"/>
      <c r="Y230" s="160"/>
      <c r="Z230" s="160"/>
      <c r="AA230" s="160"/>
      <c r="AB230" s="160"/>
      <c r="AC230" s="160"/>
      <c r="AD230" s="160"/>
      <c r="AE230" s="160"/>
      <c r="AF230" s="160"/>
      <c r="AG230" s="160"/>
    </row>
    <row r="231" spans="1:33" ht="12.75">
      <c r="A231" s="174"/>
      <c r="B231" s="159"/>
      <c r="C231" s="160"/>
      <c r="D231" s="160"/>
      <c r="E231" s="159"/>
      <c r="F231" s="160"/>
      <c r="G231" s="159"/>
      <c r="H231" s="160"/>
      <c r="I231" s="160"/>
      <c r="J231" s="159"/>
      <c r="K231" s="159"/>
      <c r="L231" s="159"/>
      <c r="M231" s="160"/>
      <c r="N231" s="159"/>
      <c r="O231" s="160"/>
      <c r="P231" s="160"/>
      <c r="Q231" s="160"/>
      <c r="R231" s="160"/>
      <c r="S231" s="160"/>
      <c r="T231" s="159"/>
      <c r="U231" s="159"/>
      <c r="V231" s="160"/>
      <c r="W231" s="160"/>
      <c r="X231" s="160"/>
      <c r="Y231" s="160"/>
      <c r="Z231" s="160"/>
      <c r="AA231" s="160"/>
      <c r="AB231" s="160"/>
      <c r="AC231" s="160"/>
      <c r="AD231" s="160"/>
      <c r="AE231" s="160"/>
      <c r="AF231" s="160"/>
      <c r="AG231" s="160"/>
    </row>
    <row r="232" spans="1:33" ht="12.75">
      <c r="A232" s="174"/>
      <c r="B232" s="159"/>
      <c r="C232" s="160"/>
      <c r="D232" s="160"/>
      <c r="E232" s="159"/>
      <c r="F232" s="160"/>
      <c r="G232" s="159"/>
      <c r="H232" s="160"/>
      <c r="I232" s="160"/>
      <c r="J232" s="159"/>
      <c r="K232" s="159"/>
      <c r="L232" s="159"/>
      <c r="M232" s="160"/>
      <c r="N232" s="159"/>
      <c r="O232" s="160"/>
      <c r="P232" s="160"/>
      <c r="Q232" s="160"/>
      <c r="R232" s="160"/>
      <c r="S232" s="160"/>
      <c r="T232" s="159"/>
      <c r="U232" s="159"/>
      <c r="V232" s="160"/>
      <c r="W232" s="160"/>
      <c r="X232" s="160"/>
      <c r="Y232" s="160"/>
      <c r="Z232" s="160"/>
      <c r="AA232" s="160"/>
      <c r="AB232" s="160"/>
      <c r="AC232" s="160"/>
      <c r="AD232" s="160"/>
      <c r="AE232" s="160"/>
      <c r="AF232" s="160"/>
      <c r="AG232" s="160"/>
    </row>
    <row r="233" spans="1:33" ht="12.75">
      <c r="A233" s="174"/>
      <c r="B233" s="159"/>
      <c r="C233" s="160"/>
      <c r="D233" s="160"/>
      <c r="E233" s="159"/>
      <c r="F233" s="160"/>
      <c r="G233" s="159"/>
      <c r="H233" s="160"/>
      <c r="I233" s="160"/>
      <c r="J233" s="159"/>
      <c r="K233" s="159"/>
      <c r="L233" s="159"/>
      <c r="M233" s="160"/>
      <c r="N233" s="159"/>
      <c r="O233" s="160"/>
      <c r="P233" s="160"/>
      <c r="Q233" s="160"/>
      <c r="R233" s="160"/>
      <c r="S233" s="160"/>
      <c r="T233" s="159"/>
      <c r="U233" s="159"/>
      <c r="V233" s="160"/>
      <c r="W233" s="160"/>
      <c r="X233" s="160"/>
      <c r="Y233" s="160"/>
      <c r="Z233" s="160"/>
      <c r="AA233" s="160"/>
      <c r="AB233" s="160"/>
      <c r="AC233" s="160"/>
      <c r="AD233" s="160"/>
      <c r="AE233" s="160"/>
      <c r="AF233" s="160"/>
      <c r="AG233" s="160"/>
    </row>
    <row r="234" spans="1:33" ht="12.75">
      <c r="A234" s="174"/>
      <c r="B234" s="159"/>
      <c r="C234" s="160"/>
      <c r="D234" s="160"/>
      <c r="E234" s="159"/>
      <c r="F234" s="160"/>
      <c r="G234" s="159"/>
      <c r="H234" s="160"/>
      <c r="I234" s="160"/>
      <c r="J234" s="159"/>
      <c r="K234" s="159"/>
      <c r="L234" s="159"/>
      <c r="M234" s="160"/>
      <c r="N234" s="159"/>
      <c r="O234" s="160"/>
      <c r="P234" s="160"/>
      <c r="Q234" s="160"/>
      <c r="R234" s="160"/>
      <c r="S234" s="160"/>
      <c r="T234" s="159"/>
      <c r="U234" s="159"/>
      <c r="V234" s="160"/>
      <c r="W234" s="160"/>
      <c r="X234" s="160"/>
      <c r="Y234" s="160"/>
      <c r="Z234" s="160"/>
      <c r="AA234" s="160"/>
      <c r="AB234" s="160"/>
      <c r="AC234" s="160"/>
      <c r="AD234" s="160"/>
      <c r="AE234" s="160"/>
      <c r="AF234" s="160"/>
      <c r="AG234" s="160"/>
    </row>
    <row r="235" spans="1:33" ht="12.75">
      <c r="A235" s="174"/>
      <c r="B235" s="159"/>
      <c r="C235" s="160"/>
      <c r="D235" s="160"/>
      <c r="E235" s="159"/>
      <c r="F235" s="160"/>
      <c r="G235" s="159"/>
      <c r="H235" s="160"/>
      <c r="I235" s="160"/>
      <c r="J235" s="159"/>
      <c r="K235" s="159"/>
      <c r="L235" s="159"/>
      <c r="M235" s="160"/>
      <c r="N235" s="159"/>
      <c r="O235" s="160"/>
      <c r="P235" s="160"/>
      <c r="Q235" s="160"/>
      <c r="R235" s="160"/>
      <c r="S235" s="160"/>
      <c r="T235" s="159"/>
      <c r="U235" s="159"/>
      <c r="V235" s="160"/>
      <c r="W235" s="160"/>
      <c r="X235" s="160"/>
      <c r="Y235" s="160"/>
      <c r="Z235" s="160"/>
      <c r="AA235" s="160"/>
      <c r="AB235" s="160"/>
      <c r="AC235" s="160"/>
      <c r="AD235" s="160"/>
      <c r="AE235" s="160"/>
      <c r="AF235" s="160"/>
      <c r="AG235" s="160"/>
    </row>
    <row r="236" spans="1:33" ht="12.75">
      <c r="A236" s="174"/>
      <c r="B236" s="159"/>
      <c r="C236" s="160"/>
      <c r="D236" s="160"/>
      <c r="E236" s="159"/>
      <c r="F236" s="160"/>
      <c r="G236" s="159"/>
      <c r="H236" s="160"/>
      <c r="I236" s="160"/>
      <c r="J236" s="159"/>
      <c r="K236" s="159"/>
      <c r="L236" s="159"/>
      <c r="M236" s="160"/>
      <c r="N236" s="159"/>
      <c r="O236" s="160"/>
      <c r="P236" s="160"/>
      <c r="Q236" s="160"/>
      <c r="R236" s="160"/>
      <c r="S236" s="160"/>
      <c r="T236" s="159"/>
      <c r="U236" s="159"/>
      <c r="V236" s="160"/>
      <c r="W236" s="160"/>
      <c r="X236" s="160"/>
      <c r="Y236" s="160"/>
      <c r="Z236" s="160"/>
      <c r="AA236" s="160"/>
      <c r="AB236" s="160"/>
      <c r="AC236" s="160"/>
      <c r="AD236" s="160"/>
      <c r="AE236" s="160"/>
      <c r="AF236" s="160"/>
      <c r="AG236" s="160"/>
    </row>
    <row r="237" spans="1:33" ht="12.75">
      <c r="A237" s="174"/>
      <c r="B237" s="159"/>
      <c r="C237" s="160"/>
      <c r="D237" s="160"/>
      <c r="E237" s="159"/>
      <c r="F237" s="160"/>
      <c r="G237" s="159"/>
      <c r="H237" s="160"/>
      <c r="I237" s="160"/>
      <c r="J237" s="159"/>
      <c r="K237" s="159"/>
      <c r="L237" s="159"/>
      <c r="M237" s="160"/>
      <c r="N237" s="159"/>
      <c r="O237" s="160"/>
      <c r="P237" s="160"/>
      <c r="Q237" s="160"/>
      <c r="R237" s="160"/>
      <c r="S237" s="160"/>
      <c r="T237" s="159"/>
      <c r="U237" s="159"/>
      <c r="V237" s="160"/>
      <c r="W237" s="160"/>
      <c r="X237" s="160"/>
      <c r="Y237" s="160"/>
      <c r="Z237" s="160"/>
      <c r="AA237" s="160"/>
      <c r="AB237" s="160"/>
      <c r="AC237" s="160"/>
      <c r="AD237" s="160"/>
      <c r="AE237" s="160"/>
      <c r="AF237" s="160"/>
      <c r="AG237" s="160"/>
    </row>
    <row r="238" spans="1:33" ht="12.75">
      <c r="A238" s="174"/>
      <c r="B238" s="159"/>
      <c r="C238" s="160"/>
      <c r="D238" s="160"/>
      <c r="E238" s="159"/>
      <c r="F238" s="160"/>
      <c r="G238" s="159"/>
      <c r="H238" s="160"/>
      <c r="I238" s="160"/>
      <c r="J238" s="159"/>
      <c r="K238" s="159"/>
      <c r="L238" s="159"/>
      <c r="M238" s="160"/>
      <c r="N238" s="159"/>
      <c r="O238" s="160"/>
      <c r="P238" s="160"/>
      <c r="Q238" s="160"/>
      <c r="R238" s="160"/>
      <c r="S238" s="160"/>
      <c r="T238" s="159"/>
      <c r="U238" s="159"/>
      <c r="V238" s="160"/>
      <c r="W238" s="160"/>
      <c r="X238" s="160"/>
      <c r="Y238" s="160"/>
      <c r="Z238" s="160"/>
      <c r="AA238" s="160"/>
      <c r="AB238" s="160"/>
      <c r="AC238" s="160"/>
      <c r="AD238" s="160"/>
      <c r="AE238" s="160"/>
      <c r="AF238" s="160"/>
      <c r="AG238" s="160"/>
    </row>
    <row r="239" spans="1:33" ht="12.75">
      <c r="A239" s="174"/>
      <c r="B239" s="159"/>
      <c r="C239" s="160"/>
      <c r="D239" s="160"/>
      <c r="E239" s="159"/>
      <c r="F239" s="160"/>
      <c r="G239" s="159"/>
      <c r="H239" s="160"/>
      <c r="I239" s="160"/>
      <c r="J239" s="159"/>
      <c r="K239" s="159"/>
      <c r="L239" s="159"/>
      <c r="M239" s="160"/>
      <c r="N239" s="159"/>
      <c r="O239" s="160"/>
      <c r="P239" s="160"/>
      <c r="Q239" s="160"/>
      <c r="R239" s="160"/>
      <c r="S239" s="160"/>
      <c r="T239" s="159"/>
      <c r="U239" s="159"/>
      <c r="V239" s="160"/>
      <c r="W239" s="160"/>
      <c r="X239" s="160"/>
      <c r="Y239" s="160"/>
      <c r="Z239" s="160"/>
      <c r="AA239" s="160"/>
      <c r="AB239" s="160"/>
      <c r="AC239" s="160"/>
      <c r="AD239" s="160"/>
      <c r="AE239" s="160"/>
      <c r="AF239" s="160"/>
      <c r="AG239" s="160"/>
    </row>
    <row r="240" spans="1:33" ht="12.75">
      <c r="A240" s="174"/>
      <c r="B240" s="159"/>
      <c r="C240" s="160"/>
      <c r="D240" s="160"/>
      <c r="E240" s="159"/>
      <c r="F240" s="160"/>
      <c r="G240" s="159"/>
      <c r="H240" s="160"/>
      <c r="I240" s="160"/>
      <c r="J240" s="159"/>
      <c r="K240" s="159"/>
      <c r="L240" s="159"/>
      <c r="M240" s="160"/>
      <c r="N240" s="159"/>
      <c r="O240" s="160"/>
      <c r="P240" s="160"/>
      <c r="Q240" s="160"/>
      <c r="R240" s="160"/>
      <c r="S240" s="160"/>
      <c r="T240" s="159"/>
      <c r="U240" s="159"/>
      <c r="V240" s="160"/>
      <c r="W240" s="160"/>
      <c r="X240" s="160"/>
      <c r="Y240" s="160"/>
      <c r="Z240" s="160"/>
      <c r="AA240" s="160"/>
      <c r="AB240" s="160"/>
      <c r="AC240" s="160"/>
      <c r="AD240" s="160"/>
      <c r="AE240" s="160"/>
      <c r="AF240" s="160"/>
      <c r="AG240" s="160"/>
    </row>
    <row r="241" spans="1:33" ht="12.75">
      <c r="A241" s="174"/>
      <c r="B241" s="159"/>
      <c r="C241" s="160"/>
      <c r="D241" s="160"/>
      <c r="E241" s="159"/>
      <c r="F241" s="160"/>
      <c r="G241" s="159"/>
      <c r="H241" s="160"/>
      <c r="I241" s="160"/>
      <c r="J241" s="159"/>
      <c r="K241" s="159"/>
      <c r="L241" s="159"/>
      <c r="M241" s="160"/>
      <c r="N241" s="159"/>
      <c r="O241" s="160"/>
      <c r="P241" s="160"/>
      <c r="Q241" s="160"/>
      <c r="R241" s="160"/>
      <c r="S241" s="160"/>
      <c r="T241" s="159"/>
      <c r="U241" s="159"/>
      <c r="V241" s="160"/>
      <c r="W241" s="160"/>
      <c r="X241" s="160"/>
      <c r="Y241" s="160"/>
      <c r="Z241" s="160"/>
      <c r="AA241" s="160"/>
      <c r="AB241" s="160"/>
      <c r="AC241" s="160"/>
      <c r="AD241" s="160"/>
      <c r="AE241" s="160"/>
      <c r="AF241" s="160"/>
      <c r="AG241" s="160"/>
    </row>
    <row r="242" spans="1:33" ht="12.75">
      <c r="A242" s="174"/>
      <c r="B242" s="159"/>
      <c r="C242" s="160"/>
      <c r="D242" s="160"/>
      <c r="E242" s="159"/>
      <c r="F242" s="160"/>
      <c r="G242" s="159"/>
      <c r="H242" s="160"/>
      <c r="I242" s="160"/>
      <c r="J242" s="159"/>
      <c r="K242" s="159"/>
      <c r="L242" s="159"/>
      <c r="M242" s="160"/>
      <c r="N242" s="159"/>
      <c r="O242" s="160"/>
      <c r="P242" s="160"/>
      <c r="Q242" s="160"/>
      <c r="R242" s="160"/>
      <c r="S242" s="160"/>
      <c r="T242" s="159"/>
      <c r="U242" s="159"/>
      <c r="V242" s="160"/>
      <c r="W242" s="160"/>
      <c r="X242" s="160"/>
      <c r="Y242" s="160"/>
      <c r="Z242" s="160"/>
      <c r="AA242" s="160"/>
      <c r="AB242" s="160"/>
      <c r="AC242" s="160"/>
      <c r="AD242" s="160"/>
      <c r="AE242" s="160"/>
      <c r="AF242" s="160"/>
      <c r="AG242" s="160"/>
    </row>
    <row r="243" spans="1:33" ht="12.75">
      <c r="A243" s="174"/>
      <c r="B243" s="159"/>
      <c r="C243" s="160"/>
      <c r="D243" s="160"/>
      <c r="E243" s="159"/>
      <c r="F243" s="160"/>
      <c r="G243" s="159"/>
      <c r="H243" s="160"/>
      <c r="I243" s="160"/>
      <c r="J243" s="159"/>
      <c r="K243" s="159"/>
      <c r="L243" s="159"/>
      <c r="M243" s="160"/>
      <c r="N243" s="159"/>
      <c r="O243" s="160"/>
      <c r="P243" s="160"/>
      <c r="Q243" s="160"/>
      <c r="R243" s="160"/>
      <c r="S243" s="160"/>
      <c r="T243" s="159"/>
      <c r="U243" s="159"/>
      <c r="V243" s="160"/>
      <c r="W243" s="160"/>
      <c r="X243" s="160"/>
      <c r="Y243" s="160"/>
      <c r="Z243" s="160"/>
      <c r="AA243" s="160"/>
      <c r="AB243" s="160"/>
      <c r="AC243" s="160"/>
      <c r="AD243" s="160"/>
      <c r="AE243" s="160"/>
      <c r="AF243" s="160"/>
      <c r="AG243" s="160"/>
    </row>
    <row r="244" spans="1:33" ht="12.75">
      <c r="A244" s="174"/>
      <c r="B244" s="159"/>
      <c r="C244" s="160"/>
      <c r="D244" s="160"/>
      <c r="E244" s="159"/>
      <c r="F244" s="160"/>
      <c r="G244" s="159"/>
      <c r="H244" s="160"/>
      <c r="I244" s="160"/>
      <c r="J244" s="159"/>
      <c r="K244" s="159"/>
      <c r="L244" s="159"/>
      <c r="M244" s="160"/>
      <c r="N244" s="159"/>
      <c r="O244" s="160"/>
      <c r="P244" s="160"/>
      <c r="Q244" s="160"/>
      <c r="R244" s="160"/>
      <c r="S244" s="160"/>
      <c r="T244" s="159"/>
      <c r="U244" s="159"/>
      <c r="V244" s="160"/>
      <c r="W244" s="160"/>
      <c r="X244" s="160"/>
      <c r="Y244" s="160"/>
      <c r="Z244" s="160"/>
      <c r="AA244" s="160"/>
      <c r="AB244" s="160"/>
      <c r="AC244" s="160"/>
      <c r="AD244" s="160"/>
      <c r="AE244" s="160"/>
      <c r="AF244" s="160"/>
      <c r="AG244" s="160"/>
    </row>
    <row r="245" spans="1:33" ht="12.75">
      <c r="A245" s="174"/>
      <c r="B245" s="159"/>
      <c r="C245" s="160"/>
      <c r="D245" s="160"/>
      <c r="E245" s="159"/>
      <c r="F245" s="160"/>
      <c r="G245" s="159"/>
      <c r="H245" s="160"/>
      <c r="I245" s="160"/>
      <c r="J245" s="159"/>
      <c r="K245" s="159"/>
      <c r="L245" s="159"/>
      <c r="M245" s="160"/>
      <c r="N245" s="159"/>
      <c r="O245" s="160"/>
      <c r="P245" s="160"/>
      <c r="Q245" s="160"/>
      <c r="R245" s="160"/>
      <c r="S245" s="160"/>
      <c r="T245" s="159"/>
      <c r="U245" s="159"/>
      <c r="V245" s="160"/>
      <c r="W245" s="160"/>
      <c r="X245" s="160"/>
      <c r="Y245" s="160"/>
      <c r="Z245" s="160"/>
      <c r="AA245" s="160"/>
      <c r="AB245" s="160"/>
      <c r="AC245" s="160"/>
      <c r="AD245" s="160"/>
      <c r="AE245" s="160"/>
      <c r="AF245" s="160"/>
      <c r="AG245" s="160"/>
    </row>
    <row r="246" spans="1:33" ht="12.75">
      <c r="A246" s="174"/>
      <c r="B246" s="159"/>
      <c r="C246" s="160"/>
      <c r="D246" s="160"/>
      <c r="E246" s="159"/>
      <c r="F246" s="160"/>
      <c r="G246" s="159"/>
      <c r="H246" s="160"/>
      <c r="I246" s="160"/>
      <c r="J246" s="159"/>
      <c r="K246" s="159"/>
      <c r="L246" s="159"/>
      <c r="M246" s="160"/>
      <c r="N246" s="159"/>
      <c r="O246" s="160"/>
      <c r="P246" s="160"/>
      <c r="Q246" s="160"/>
      <c r="R246" s="160"/>
      <c r="S246" s="160"/>
      <c r="T246" s="159"/>
      <c r="U246" s="159"/>
      <c r="V246" s="160"/>
      <c r="W246" s="160"/>
      <c r="X246" s="160"/>
      <c r="Y246" s="160"/>
      <c r="Z246" s="160"/>
      <c r="AA246" s="160"/>
      <c r="AB246" s="160"/>
      <c r="AC246" s="160"/>
      <c r="AD246" s="160"/>
      <c r="AE246" s="160"/>
      <c r="AF246" s="160"/>
      <c r="AG246" s="160"/>
    </row>
    <row r="247" spans="1:33" ht="12.75">
      <c r="A247" s="174"/>
      <c r="B247" s="159"/>
      <c r="C247" s="160"/>
      <c r="D247" s="160"/>
      <c r="E247" s="159"/>
      <c r="F247" s="160"/>
      <c r="G247" s="159"/>
      <c r="H247" s="160"/>
      <c r="I247" s="160"/>
      <c r="J247" s="159"/>
      <c r="K247" s="159"/>
      <c r="L247" s="159"/>
      <c r="M247" s="160"/>
      <c r="N247" s="159"/>
      <c r="O247" s="160"/>
      <c r="P247" s="160"/>
      <c r="Q247" s="160"/>
      <c r="R247" s="160"/>
      <c r="S247" s="160"/>
      <c r="T247" s="159"/>
      <c r="U247" s="159"/>
      <c r="V247" s="160"/>
      <c r="W247" s="160"/>
      <c r="X247" s="160"/>
      <c r="Y247" s="160"/>
      <c r="Z247" s="160"/>
      <c r="AA247" s="160"/>
      <c r="AB247" s="160"/>
      <c r="AC247" s="160"/>
      <c r="AD247" s="160"/>
      <c r="AE247" s="160"/>
      <c r="AF247" s="160"/>
      <c r="AG247" s="160"/>
    </row>
    <row r="248" spans="1:33" ht="12.75">
      <c r="A248" s="174"/>
      <c r="B248" s="159"/>
      <c r="C248" s="160"/>
      <c r="D248" s="160"/>
      <c r="E248" s="159"/>
      <c r="F248" s="160"/>
      <c r="G248" s="159"/>
      <c r="H248" s="160"/>
      <c r="I248" s="160"/>
      <c r="J248" s="159"/>
      <c r="K248" s="159"/>
      <c r="L248" s="159"/>
      <c r="M248" s="160"/>
      <c r="N248" s="159"/>
      <c r="O248" s="160"/>
      <c r="P248" s="160"/>
      <c r="Q248" s="160"/>
      <c r="R248" s="160"/>
      <c r="S248" s="160"/>
      <c r="T248" s="159"/>
      <c r="U248" s="159"/>
      <c r="V248" s="160"/>
      <c r="W248" s="160"/>
      <c r="X248" s="160"/>
      <c r="Y248" s="160"/>
      <c r="Z248" s="160"/>
      <c r="AA248" s="160"/>
      <c r="AB248" s="160"/>
      <c r="AC248" s="160"/>
      <c r="AD248" s="160"/>
      <c r="AE248" s="160"/>
      <c r="AF248" s="160"/>
      <c r="AG248" s="160"/>
    </row>
    <row r="249" spans="1:33" ht="12.75">
      <c r="A249" s="174"/>
      <c r="B249" s="159"/>
      <c r="C249" s="160"/>
      <c r="D249" s="160"/>
      <c r="E249" s="159"/>
      <c r="F249" s="160"/>
      <c r="G249" s="159"/>
      <c r="H249" s="160"/>
      <c r="I249" s="160"/>
      <c r="J249" s="159"/>
      <c r="K249" s="159"/>
      <c r="L249" s="159"/>
      <c r="M249" s="160"/>
      <c r="N249" s="159"/>
      <c r="O249" s="160"/>
      <c r="P249" s="160"/>
      <c r="Q249" s="160"/>
      <c r="R249" s="160"/>
      <c r="S249" s="160"/>
      <c r="T249" s="159"/>
      <c r="U249" s="159"/>
      <c r="V249" s="160"/>
      <c r="W249" s="160"/>
      <c r="X249" s="160"/>
      <c r="Y249" s="160"/>
      <c r="Z249" s="160"/>
      <c r="AA249" s="160"/>
      <c r="AB249" s="160"/>
      <c r="AC249" s="160"/>
      <c r="AD249" s="160"/>
      <c r="AE249" s="160"/>
      <c r="AF249" s="160"/>
      <c r="AG249" s="160"/>
    </row>
    <row r="250" spans="1:33" ht="12.75">
      <c r="A250" s="174"/>
      <c r="B250" s="159"/>
      <c r="C250" s="160"/>
      <c r="D250" s="160"/>
      <c r="E250" s="159"/>
      <c r="F250" s="160"/>
      <c r="G250" s="159"/>
      <c r="H250" s="160"/>
      <c r="I250" s="160"/>
      <c r="J250" s="159"/>
      <c r="K250" s="159"/>
      <c r="L250" s="159"/>
      <c r="M250" s="160"/>
      <c r="N250" s="159"/>
      <c r="O250" s="160"/>
      <c r="P250" s="160"/>
      <c r="Q250" s="160"/>
      <c r="R250" s="160"/>
      <c r="S250" s="160"/>
      <c r="T250" s="159"/>
      <c r="U250" s="159"/>
      <c r="V250" s="160"/>
      <c r="W250" s="160"/>
      <c r="X250" s="160"/>
      <c r="Y250" s="160"/>
      <c r="Z250" s="160"/>
      <c r="AA250" s="160"/>
      <c r="AB250" s="160"/>
      <c r="AC250" s="160"/>
      <c r="AD250" s="160"/>
      <c r="AE250" s="160"/>
      <c r="AF250" s="160"/>
      <c r="AG250" s="160"/>
    </row>
    <row r="251" spans="1:33" ht="12.75">
      <c r="A251" s="174"/>
      <c r="B251" s="159"/>
      <c r="C251" s="160"/>
      <c r="D251" s="160"/>
      <c r="E251" s="159"/>
      <c r="F251" s="160"/>
      <c r="G251" s="159"/>
      <c r="H251" s="160"/>
      <c r="I251" s="160"/>
      <c r="J251" s="159"/>
      <c r="K251" s="159"/>
      <c r="L251" s="159"/>
      <c r="M251" s="160"/>
      <c r="N251" s="159"/>
      <c r="O251" s="160"/>
      <c r="P251" s="160"/>
      <c r="Q251" s="160"/>
      <c r="R251" s="160"/>
      <c r="S251" s="160"/>
      <c r="T251" s="159"/>
      <c r="U251" s="159"/>
      <c r="V251" s="160"/>
      <c r="W251" s="160"/>
      <c r="X251" s="160"/>
      <c r="Y251" s="160"/>
      <c r="Z251" s="160"/>
      <c r="AA251" s="160"/>
      <c r="AB251" s="160"/>
      <c r="AC251" s="160"/>
      <c r="AD251" s="160"/>
      <c r="AE251" s="160"/>
      <c r="AF251" s="160"/>
      <c r="AG251" s="160"/>
    </row>
    <row r="252" spans="1:33" ht="12.75">
      <c r="A252" s="174"/>
      <c r="B252" s="159"/>
      <c r="C252" s="160"/>
      <c r="D252" s="160"/>
      <c r="E252" s="159"/>
      <c r="F252" s="160"/>
      <c r="G252" s="159"/>
      <c r="H252" s="160"/>
      <c r="I252" s="160"/>
      <c r="J252" s="159"/>
      <c r="K252" s="159"/>
      <c r="L252" s="159"/>
      <c r="M252" s="160"/>
      <c r="N252" s="159"/>
      <c r="O252" s="160"/>
      <c r="P252" s="160"/>
      <c r="Q252" s="160"/>
      <c r="R252" s="160"/>
      <c r="S252" s="160"/>
      <c r="T252" s="159"/>
      <c r="U252" s="159"/>
      <c r="V252" s="160"/>
      <c r="W252" s="160"/>
      <c r="X252" s="160"/>
      <c r="Y252" s="160"/>
      <c r="Z252" s="160"/>
      <c r="AA252" s="160"/>
      <c r="AB252" s="160"/>
      <c r="AC252" s="160"/>
      <c r="AD252" s="160"/>
      <c r="AE252" s="160"/>
      <c r="AF252" s="160"/>
      <c r="AG252" s="160"/>
    </row>
    <row r="253" spans="1:33" ht="12.75">
      <c r="A253" s="174"/>
      <c r="B253" s="159"/>
      <c r="C253" s="160"/>
      <c r="D253" s="160"/>
      <c r="E253" s="159"/>
      <c r="F253" s="160"/>
      <c r="G253" s="159"/>
      <c r="H253" s="160"/>
      <c r="I253" s="160"/>
      <c r="J253" s="159"/>
      <c r="K253" s="159"/>
      <c r="L253" s="159"/>
      <c r="M253" s="160"/>
      <c r="N253" s="159"/>
      <c r="O253" s="160"/>
      <c r="P253" s="160"/>
      <c r="Q253" s="160"/>
      <c r="R253" s="160"/>
      <c r="S253" s="160"/>
      <c r="T253" s="159"/>
      <c r="U253" s="159"/>
      <c r="V253" s="160"/>
      <c r="W253" s="160"/>
      <c r="X253" s="160"/>
      <c r="Y253" s="160"/>
      <c r="Z253" s="160"/>
      <c r="AA253" s="160"/>
      <c r="AB253" s="160"/>
      <c r="AC253" s="160"/>
      <c r="AD253" s="160"/>
      <c r="AE253" s="160"/>
      <c r="AF253" s="160"/>
      <c r="AG253" s="160"/>
    </row>
    <row r="254" spans="1:33" ht="12.75">
      <c r="A254" s="174"/>
      <c r="B254" s="159"/>
      <c r="C254" s="160"/>
      <c r="D254" s="160"/>
      <c r="E254" s="159"/>
      <c r="F254" s="160"/>
      <c r="G254" s="159"/>
      <c r="H254" s="160"/>
      <c r="I254" s="160"/>
      <c r="J254" s="159"/>
      <c r="K254" s="159"/>
      <c r="L254" s="159"/>
      <c r="M254" s="160"/>
      <c r="N254" s="159"/>
      <c r="O254" s="160"/>
      <c r="P254" s="160"/>
      <c r="Q254" s="160"/>
      <c r="R254" s="160"/>
      <c r="S254" s="160"/>
      <c r="T254" s="159"/>
      <c r="U254" s="159"/>
      <c r="V254" s="160"/>
      <c r="W254" s="160"/>
      <c r="X254" s="160"/>
      <c r="Y254" s="160"/>
      <c r="Z254" s="160"/>
      <c r="AA254" s="160"/>
      <c r="AB254" s="160"/>
      <c r="AC254" s="160"/>
      <c r="AD254" s="160"/>
      <c r="AE254" s="160"/>
      <c r="AF254" s="160"/>
      <c r="AG254" s="160"/>
    </row>
    <row r="255" spans="1:33" ht="12.75">
      <c r="A255" s="174"/>
      <c r="B255" s="159"/>
      <c r="C255" s="160"/>
      <c r="D255" s="160"/>
      <c r="E255" s="159"/>
      <c r="F255" s="160"/>
      <c r="G255" s="159"/>
      <c r="H255" s="160"/>
      <c r="I255" s="160"/>
      <c r="J255" s="159"/>
      <c r="K255" s="159"/>
      <c r="L255" s="159"/>
      <c r="M255" s="160"/>
      <c r="N255" s="159"/>
      <c r="O255" s="160"/>
      <c r="P255" s="160"/>
      <c r="Q255" s="160"/>
      <c r="R255" s="160"/>
      <c r="S255" s="160"/>
      <c r="T255" s="159"/>
      <c r="U255" s="159"/>
      <c r="V255" s="160"/>
      <c r="W255" s="160"/>
      <c r="X255" s="160"/>
      <c r="Y255" s="160"/>
      <c r="Z255" s="160"/>
      <c r="AA255" s="160"/>
      <c r="AB255" s="160"/>
      <c r="AC255" s="160"/>
      <c r="AD255" s="160"/>
      <c r="AE255" s="160"/>
      <c r="AF255" s="160"/>
      <c r="AG255" s="160"/>
    </row>
    <row r="256" spans="1:33" ht="12.75">
      <c r="A256" s="174"/>
      <c r="B256" s="159"/>
      <c r="C256" s="160"/>
      <c r="D256" s="160"/>
      <c r="E256" s="159"/>
      <c r="F256" s="160"/>
      <c r="G256" s="159"/>
      <c r="H256" s="160"/>
      <c r="I256" s="160"/>
      <c r="J256" s="159"/>
      <c r="K256" s="159"/>
      <c r="L256" s="159"/>
      <c r="M256" s="160"/>
      <c r="N256" s="159"/>
      <c r="O256" s="160"/>
      <c r="P256" s="160"/>
      <c r="Q256" s="160"/>
      <c r="R256" s="160"/>
      <c r="S256" s="160"/>
      <c r="T256" s="159"/>
      <c r="U256" s="159"/>
      <c r="V256" s="160"/>
      <c r="W256" s="160"/>
      <c r="X256" s="160"/>
      <c r="Y256" s="160"/>
      <c r="Z256" s="160"/>
      <c r="AA256" s="160"/>
      <c r="AB256" s="160"/>
      <c r="AC256" s="160"/>
      <c r="AD256" s="160"/>
      <c r="AE256" s="160"/>
      <c r="AF256" s="160"/>
      <c r="AG256" s="160"/>
    </row>
    <row r="257" spans="1:33" ht="12.75">
      <c r="A257" s="174"/>
      <c r="B257" s="159"/>
      <c r="C257" s="160"/>
      <c r="D257" s="160"/>
      <c r="E257" s="159"/>
      <c r="F257" s="160"/>
      <c r="G257" s="159"/>
      <c r="H257" s="160"/>
      <c r="I257" s="160"/>
      <c r="J257" s="159"/>
      <c r="K257" s="159"/>
      <c r="L257" s="159"/>
      <c r="M257" s="160"/>
      <c r="N257" s="159"/>
      <c r="O257" s="160"/>
      <c r="P257" s="160"/>
      <c r="Q257" s="160"/>
      <c r="R257" s="160"/>
      <c r="S257" s="160"/>
      <c r="T257" s="159"/>
      <c r="U257" s="159"/>
      <c r="V257" s="160"/>
      <c r="W257" s="160"/>
      <c r="X257" s="160"/>
      <c r="Y257" s="160"/>
      <c r="Z257" s="160"/>
      <c r="AA257" s="160"/>
      <c r="AB257" s="160"/>
      <c r="AC257" s="160"/>
      <c r="AD257" s="160"/>
      <c r="AE257" s="160"/>
      <c r="AF257" s="160"/>
      <c r="AG257" s="160"/>
    </row>
    <row r="258" spans="1:33" ht="12.75">
      <c r="A258" s="174"/>
      <c r="B258" s="159"/>
      <c r="C258" s="160"/>
      <c r="D258" s="160"/>
      <c r="E258" s="159"/>
      <c r="F258" s="160"/>
      <c r="G258" s="159"/>
      <c r="H258" s="160"/>
      <c r="I258" s="160"/>
      <c r="J258" s="159"/>
      <c r="K258" s="159"/>
      <c r="L258" s="159"/>
      <c r="M258" s="160"/>
      <c r="N258" s="159"/>
      <c r="O258" s="160"/>
      <c r="P258" s="160"/>
      <c r="Q258" s="160"/>
      <c r="R258" s="160"/>
      <c r="S258" s="160"/>
      <c r="T258" s="159"/>
      <c r="U258" s="159"/>
      <c r="V258" s="160"/>
      <c r="W258" s="160"/>
      <c r="X258" s="160"/>
      <c r="Y258" s="160"/>
      <c r="Z258" s="160"/>
      <c r="AA258" s="160"/>
      <c r="AB258" s="160"/>
      <c r="AC258" s="160"/>
      <c r="AD258" s="160"/>
      <c r="AE258" s="160"/>
      <c r="AF258" s="160"/>
      <c r="AG258" s="160"/>
    </row>
    <row r="259" spans="1:33" ht="12.75">
      <c r="A259" s="174"/>
      <c r="B259" s="159"/>
      <c r="C259" s="160"/>
      <c r="D259" s="160"/>
      <c r="E259" s="159"/>
      <c r="F259" s="160"/>
      <c r="G259" s="159"/>
      <c r="H259" s="160"/>
      <c r="I259" s="160"/>
      <c r="J259" s="159"/>
      <c r="K259" s="159"/>
      <c r="L259" s="159"/>
      <c r="M259" s="160"/>
      <c r="N259" s="159"/>
      <c r="O259" s="160"/>
      <c r="P259" s="160"/>
      <c r="Q259" s="160"/>
      <c r="R259" s="160"/>
      <c r="S259" s="160"/>
      <c r="T259" s="159"/>
      <c r="U259" s="159"/>
      <c r="V259" s="160"/>
      <c r="W259" s="160"/>
      <c r="X259" s="160"/>
      <c r="Y259" s="160"/>
      <c r="Z259" s="160"/>
      <c r="AA259" s="160"/>
      <c r="AB259" s="160"/>
      <c r="AC259" s="160"/>
      <c r="AD259" s="160"/>
      <c r="AE259" s="160"/>
      <c r="AF259" s="160"/>
      <c r="AG259" s="160"/>
    </row>
    <row r="260" spans="1:33" ht="12.75">
      <c r="A260" s="174"/>
      <c r="B260" s="159"/>
      <c r="C260" s="160"/>
      <c r="D260" s="160"/>
      <c r="E260" s="159"/>
      <c r="F260" s="160"/>
      <c r="G260" s="159"/>
      <c r="H260" s="160"/>
      <c r="I260" s="160"/>
      <c r="J260" s="159"/>
      <c r="K260" s="159"/>
      <c r="L260" s="159"/>
      <c r="M260" s="160"/>
      <c r="N260" s="159"/>
      <c r="O260" s="160"/>
      <c r="P260" s="160"/>
      <c r="Q260" s="160"/>
      <c r="R260" s="160"/>
      <c r="S260" s="160"/>
      <c r="T260" s="159"/>
      <c r="U260" s="159"/>
      <c r="V260" s="160"/>
      <c r="W260" s="160"/>
      <c r="X260" s="160"/>
      <c r="Y260" s="160"/>
      <c r="Z260" s="160"/>
      <c r="AA260" s="160"/>
      <c r="AB260" s="160"/>
      <c r="AC260" s="160"/>
      <c r="AD260" s="160"/>
      <c r="AE260" s="160"/>
      <c r="AF260" s="160"/>
      <c r="AG260" s="160"/>
    </row>
    <row r="261" spans="1:33" ht="12.75">
      <c r="A261" s="174"/>
      <c r="B261" s="159"/>
      <c r="C261" s="160"/>
      <c r="D261" s="160"/>
      <c r="E261" s="159"/>
      <c r="F261" s="160"/>
      <c r="G261" s="159"/>
      <c r="H261" s="160"/>
      <c r="I261" s="160"/>
      <c r="J261" s="159"/>
      <c r="K261" s="159"/>
      <c r="L261" s="159"/>
      <c r="M261" s="160"/>
      <c r="N261" s="159"/>
      <c r="O261" s="160"/>
      <c r="P261" s="160"/>
      <c r="Q261" s="160"/>
      <c r="R261" s="160"/>
      <c r="S261" s="160"/>
      <c r="T261" s="159"/>
      <c r="U261" s="159"/>
      <c r="V261" s="160"/>
      <c r="W261" s="160"/>
      <c r="X261" s="160"/>
      <c r="Y261" s="160"/>
      <c r="Z261" s="160"/>
      <c r="AA261" s="160"/>
      <c r="AB261" s="160"/>
      <c r="AC261" s="160"/>
      <c r="AD261" s="160"/>
      <c r="AE261" s="160"/>
      <c r="AF261" s="160"/>
      <c r="AG261" s="160"/>
    </row>
    <row r="262" spans="1:33" ht="12.75">
      <c r="A262" s="174"/>
      <c r="B262" s="159"/>
      <c r="C262" s="160"/>
      <c r="D262" s="160"/>
      <c r="E262" s="159"/>
      <c r="F262" s="160"/>
      <c r="G262" s="159"/>
      <c r="H262" s="160"/>
      <c r="I262" s="160"/>
      <c r="J262" s="159"/>
      <c r="K262" s="159"/>
      <c r="L262" s="159"/>
      <c r="M262" s="160"/>
      <c r="N262" s="159"/>
      <c r="O262" s="160"/>
      <c r="P262" s="160"/>
      <c r="Q262" s="160"/>
      <c r="R262" s="160"/>
      <c r="S262" s="160"/>
      <c r="T262" s="159"/>
      <c r="U262" s="159"/>
      <c r="V262" s="160"/>
      <c r="W262" s="160"/>
      <c r="X262" s="160"/>
      <c r="Y262" s="160"/>
      <c r="Z262" s="160"/>
      <c r="AA262" s="160"/>
      <c r="AB262" s="160"/>
      <c r="AC262" s="160"/>
      <c r="AD262" s="160"/>
      <c r="AE262" s="160"/>
      <c r="AF262" s="160"/>
      <c r="AG262" s="160"/>
    </row>
    <row r="263" spans="1:33" ht="12.75">
      <c r="A263" s="174"/>
      <c r="B263" s="159"/>
      <c r="C263" s="160"/>
      <c r="D263" s="160"/>
      <c r="E263" s="159"/>
      <c r="F263" s="160"/>
      <c r="G263" s="159"/>
      <c r="H263" s="160"/>
      <c r="I263" s="160"/>
      <c r="J263" s="159"/>
      <c r="K263" s="159"/>
      <c r="L263" s="159"/>
      <c r="M263" s="160"/>
      <c r="N263" s="159"/>
      <c r="O263" s="160"/>
      <c r="P263" s="160"/>
      <c r="Q263" s="160"/>
      <c r="R263" s="160"/>
      <c r="S263" s="160"/>
      <c r="T263" s="159"/>
      <c r="U263" s="159"/>
      <c r="V263" s="160"/>
      <c r="W263" s="160"/>
      <c r="X263" s="160"/>
      <c r="Y263" s="160"/>
      <c r="Z263" s="160"/>
      <c r="AA263" s="160"/>
      <c r="AB263" s="160"/>
      <c r="AC263" s="160"/>
      <c r="AD263" s="160"/>
      <c r="AE263" s="160"/>
      <c r="AF263" s="160"/>
      <c r="AG263" s="160"/>
    </row>
    <row r="264" spans="1:33" ht="12.75">
      <c r="A264" s="174"/>
      <c r="B264" s="159"/>
      <c r="C264" s="160"/>
      <c r="D264" s="160"/>
      <c r="E264" s="159"/>
      <c r="F264" s="160"/>
      <c r="G264" s="159"/>
      <c r="H264" s="160"/>
      <c r="I264" s="160"/>
      <c r="J264" s="159"/>
      <c r="K264" s="159"/>
      <c r="L264" s="159"/>
      <c r="M264" s="160"/>
      <c r="N264" s="159"/>
      <c r="O264" s="160"/>
      <c r="P264" s="160"/>
      <c r="Q264" s="160"/>
      <c r="R264" s="160"/>
      <c r="S264" s="160"/>
      <c r="T264" s="159"/>
      <c r="U264" s="159"/>
      <c r="V264" s="160"/>
      <c r="W264" s="160"/>
      <c r="X264" s="160"/>
      <c r="Y264" s="160"/>
      <c r="Z264" s="160"/>
      <c r="AA264" s="160"/>
      <c r="AB264" s="160"/>
      <c r="AC264" s="160"/>
      <c r="AD264" s="160"/>
      <c r="AE264" s="160"/>
      <c r="AF264" s="160"/>
      <c r="AG264" s="160"/>
    </row>
    <row r="265" spans="1:33" ht="12.75">
      <c r="A265" s="174"/>
      <c r="B265" s="159"/>
      <c r="C265" s="160"/>
      <c r="D265" s="160"/>
      <c r="E265" s="159"/>
      <c r="F265" s="160"/>
      <c r="G265" s="159"/>
      <c r="H265" s="160"/>
      <c r="I265" s="160"/>
      <c r="J265" s="159"/>
      <c r="K265" s="159"/>
      <c r="L265" s="159"/>
      <c r="M265" s="160"/>
      <c r="N265" s="159"/>
      <c r="O265" s="160"/>
      <c r="P265" s="160"/>
      <c r="Q265" s="160"/>
      <c r="R265" s="160"/>
      <c r="S265" s="160"/>
      <c r="T265" s="159"/>
      <c r="U265" s="159"/>
      <c r="V265" s="160"/>
      <c r="W265" s="160"/>
      <c r="X265" s="160"/>
      <c r="Y265" s="160"/>
      <c r="Z265" s="160"/>
      <c r="AA265" s="160"/>
      <c r="AB265" s="160"/>
      <c r="AC265" s="160"/>
      <c r="AD265" s="160"/>
      <c r="AE265" s="160"/>
      <c r="AF265" s="160"/>
      <c r="AG265" s="160"/>
    </row>
    <row r="266" spans="1:33" ht="12.75">
      <c r="A266" s="174"/>
      <c r="B266" s="159"/>
      <c r="C266" s="160"/>
      <c r="D266" s="160"/>
      <c r="E266" s="159"/>
      <c r="F266" s="160"/>
      <c r="G266" s="159"/>
      <c r="H266" s="160"/>
      <c r="I266" s="160"/>
      <c r="J266" s="159"/>
      <c r="K266" s="159"/>
      <c r="L266" s="159"/>
      <c r="M266" s="160"/>
      <c r="N266" s="159"/>
      <c r="O266" s="160"/>
      <c r="P266" s="160"/>
      <c r="Q266" s="160"/>
      <c r="R266" s="160"/>
      <c r="S266" s="160"/>
      <c r="T266" s="159"/>
      <c r="U266" s="159"/>
      <c r="V266" s="160"/>
      <c r="W266" s="160"/>
      <c r="X266" s="160"/>
      <c r="Y266" s="160"/>
      <c r="Z266" s="160"/>
      <c r="AA266" s="160"/>
      <c r="AB266" s="160"/>
      <c r="AC266" s="160"/>
      <c r="AD266" s="160"/>
      <c r="AE266" s="160"/>
      <c r="AF266" s="160"/>
      <c r="AG266" s="160"/>
    </row>
    <row r="267" spans="1:33" ht="12.75">
      <c r="A267" s="174"/>
      <c r="B267" s="159"/>
      <c r="C267" s="160"/>
      <c r="D267" s="160"/>
      <c r="E267" s="159"/>
      <c r="F267" s="160"/>
      <c r="G267" s="159"/>
      <c r="H267" s="160"/>
      <c r="I267" s="160"/>
      <c r="J267" s="159"/>
      <c r="K267" s="159"/>
      <c r="L267" s="159"/>
      <c r="M267" s="160"/>
      <c r="N267" s="159"/>
      <c r="O267" s="160"/>
      <c r="P267" s="160"/>
      <c r="Q267" s="160"/>
      <c r="R267" s="160"/>
      <c r="S267" s="160"/>
      <c r="T267" s="159"/>
      <c r="U267" s="159"/>
      <c r="V267" s="160"/>
      <c r="W267" s="160"/>
      <c r="X267" s="160"/>
      <c r="Y267" s="160"/>
      <c r="Z267" s="160"/>
      <c r="AA267" s="160"/>
      <c r="AB267" s="160"/>
      <c r="AC267" s="160"/>
      <c r="AD267" s="160"/>
      <c r="AE267" s="160"/>
      <c r="AF267" s="160"/>
      <c r="AG267" s="160"/>
    </row>
    <row r="268" spans="1:33" ht="12.75">
      <c r="A268" s="174"/>
      <c r="B268" s="159"/>
      <c r="C268" s="160"/>
      <c r="D268" s="160"/>
      <c r="E268" s="159"/>
      <c r="F268" s="160"/>
      <c r="G268" s="159"/>
      <c r="H268" s="160"/>
      <c r="I268" s="160"/>
      <c r="J268" s="159"/>
      <c r="K268" s="159"/>
      <c r="L268" s="159"/>
      <c r="M268" s="160"/>
      <c r="N268" s="159"/>
      <c r="O268" s="160"/>
      <c r="P268" s="160"/>
      <c r="Q268" s="160"/>
      <c r="R268" s="160"/>
      <c r="S268" s="160"/>
      <c r="T268" s="159"/>
      <c r="U268" s="159"/>
      <c r="V268" s="160"/>
      <c r="W268" s="160"/>
      <c r="X268" s="160"/>
      <c r="Y268" s="160"/>
      <c r="Z268" s="160"/>
      <c r="AA268" s="160"/>
      <c r="AB268" s="160"/>
      <c r="AC268" s="160"/>
      <c r="AD268" s="160"/>
      <c r="AE268" s="160"/>
      <c r="AF268" s="160"/>
      <c r="AG268" s="160"/>
    </row>
    <row r="269" spans="1:33" ht="12.75">
      <c r="A269" s="174"/>
      <c r="B269" s="159"/>
      <c r="C269" s="160"/>
      <c r="D269" s="160"/>
      <c r="E269" s="159"/>
      <c r="F269" s="160"/>
      <c r="G269" s="159"/>
      <c r="H269" s="160"/>
      <c r="I269" s="160"/>
      <c r="J269" s="159"/>
      <c r="K269" s="159"/>
      <c r="L269" s="159"/>
      <c r="M269" s="160"/>
      <c r="N269" s="159"/>
      <c r="O269" s="160"/>
      <c r="P269" s="160"/>
      <c r="Q269" s="160"/>
      <c r="R269" s="160"/>
      <c r="S269" s="160"/>
      <c r="T269" s="159"/>
      <c r="U269" s="159"/>
      <c r="V269" s="160"/>
      <c r="W269" s="160"/>
      <c r="X269" s="160"/>
      <c r="Y269" s="160"/>
      <c r="Z269" s="160"/>
      <c r="AA269" s="160"/>
      <c r="AB269" s="160"/>
      <c r="AC269" s="160"/>
      <c r="AD269" s="160"/>
      <c r="AE269" s="160"/>
      <c r="AF269" s="160"/>
      <c r="AG269" s="160"/>
    </row>
    <row r="270" spans="1:33" ht="12.75">
      <c r="A270" s="174"/>
      <c r="B270" s="159"/>
      <c r="C270" s="160"/>
      <c r="D270" s="160"/>
      <c r="E270" s="159"/>
      <c r="F270" s="160"/>
      <c r="G270" s="159"/>
      <c r="H270" s="160"/>
      <c r="I270" s="160"/>
      <c r="J270" s="159"/>
      <c r="K270" s="159"/>
      <c r="L270" s="159"/>
      <c r="M270" s="160"/>
      <c r="N270" s="159"/>
      <c r="O270" s="160"/>
      <c r="P270" s="160"/>
      <c r="Q270" s="160"/>
      <c r="R270" s="160"/>
      <c r="S270" s="160"/>
      <c r="T270" s="159"/>
      <c r="U270" s="159"/>
      <c r="V270" s="160"/>
      <c r="W270" s="160"/>
      <c r="X270" s="160"/>
      <c r="Y270" s="160"/>
      <c r="Z270" s="160"/>
      <c r="AA270" s="160"/>
      <c r="AB270" s="160"/>
      <c r="AC270" s="160"/>
      <c r="AD270" s="160"/>
      <c r="AE270" s="160"/>
      <c r="AF270" s="160"/>
      <c r="AG270" s="160"/>
    </row>
    <row r="271" spans="1:33" ht="12.75">
      <c r="A271" s="174"/>
      <c r="B271" s="159"/>
      <c r="C271" s="160"/>
      <c r="D271" s="160"/>
      <c r="E271" s="159"/>
      <c r="F271" s="160"/>
      <c r="G271" s="159"/>
      <c r="H271" s="160"/>
      <c r="I271" s="160"/>
      <c r="J271" s="159"/>
      <c r="K271" s="159"/>
      <c r="L271" s="159"/>
      <c r="M271" s="160"/>
      <c r="N271" s="159"/>
      <c r="O271" s="160"/>
      <c r="P271" s="160"/>
      <c r="Q271" s="160"/>
      <c r="R271" s="160"/>
      <c r="S271" s="160"/>
      <c r="T271" s="159"/>
      <c r="U271" s="159"/>
      <c r="V271" s="160"/>
      <c r="W271" s="160"/>
      <c r="X271" s="160"/>
      <c r="Y271" s="160"/>
      <c r="Z271" s="160"/>
      <c r="AA271" s="160"/>
      <c r="AB271" s="160"/>
      <c r="AC271" s="160"/>
      <c r="AD271" s="160"/>
      <c r="AE271" s="160"/>
      <c r="AF271" s="160"/>
      <c r="AG271" s="160"/>
    </row>
    <row r="272" spans="1:33" ht="12.75">
      <c r="A272" s="174"/>
      <c r="B272" s="159"/>
      <c r="C272" s="160"/>
      <c r="D272" s="160"/>
      <c r="E272" s="159"/>
      <c r="F272" s="160"/>
      <c r="G272" s="159"/>
      <c r="H272" s="160"/>
      <c r="I272" s="160"/>
      <c r="J272" s="159"/>
      <c r="K272" s="159"/>
      <c r="L272" s="159"/>
      <c r="M272" s="160"/>
      <c r="N272" s="159"/>
      <c r="O272" s="160"/>
      <c r="P272" s="160"/>
      <c r="Q272" s="160"/>
      <c r="R272" s="160"/>
      <c r="S272" s="160"/>
      <c r="T272" s="159"/>
      <c r="U272" s="159"/>
      <c r="V272" s="160"/>
      <c r="W272" s="160"/>
      <c r="X272" s="160"/>
      <c r="Y272" s="160"/>
      <c r="Z272" s="160"/>
      <c r="AA272" s="160"/>
      <c r="AB272" s="160"/>
      <c r="AC272" s="160"/>
      <c r="AD272" s="160"/>
      <c r="AE272" s="160"/>
      <c r="AF272" s="160"/>
      <c r="AG272" s="160"/>
    </row>
    <row r="273" spans="1:33" ht="12.75">
      <c r="A273" s="174"/>
      <c r="B273" s="159"/>
      <c r="C273" s="160"/>
      <c r="D273" s="160"/>
      <c r="E273" s="159"/>
      <c r="F273" s="160"/>
      <c r="G273" s="159"/>
      <c r="H273" s="160"/>
      <c r="I273" s="160"/>
      <c r="J273" s="159"/>
      <c r="K273" s="159"/>
      <c r="L273" s="159"/>
      <c r="M273" s="160"/>
      <c r="N273" s="159"/>
      <c r="O273" s="160"/>
      <c r="P273" s="160"/>
      <c r="Q273" s="160"/>
      <c r="R273" s="160"/>
      <c r="S273" s="160"/>
      <c r="T273" s="159"/>
      <c r="U273" s="159"/>
      <c r="V273" s="160"/>
      <c r="W273" s="160"/>
      <c r="X273" s="160"/>
      <c r="Y273" s="160"/>
      <c r="Z273" s="160"/>
      <c r="AA273" s="160"/>
      <c r="AB273" s="160"/>
      <c r="AC273" s="160"/>
      <c r="AD273" s="160"/>
      <c r="AE273" s="160"/>
      <c r="AF273" s="160"/>
      <c r="AG273" s="160"/>
    </row>
    <row r="274" spans="1:33" ht="12.75">
      <c r="A274" s="174"/>
      <c r="B274" s="159"/>
      <c r="C274" s="160"/>
      <c r="D274" s="160"/>
      <c r="E274" s="159"/>
      <c r="F274" s="160"/>
      <c r="G274" s="159"/>
      <c r="H274" s="160"/>
      <c r="I274" s="160"/>
      <c r="J274" s="159"/>
      <c r="K274" s="159"/>
      <c r="L274" s="159"/>
      <c r="M274" s="160"/>
      <c r="N274" s="159"/>
      <c r="O274" s="160"/>
      <c r="P274" s="160"/>
      <c r="Q274" s="160"/>
      <c r="R274" s="160"/>
      <c r="S274" s="160"/>
      <c r="T274" s="159"/>
      <c r="U274" s="159"/>
      <c r="V274" s="160"/>
      <c r="W274" s="160"/>
      <c r="X274" s="160"/>
      <c r="Y274" s="160"/>
      <c r="Z274" s="160"/>
      <c r="AA274" s="160"/>
      <c r="AB274" s="160"/>
      <c r="AC274" s="160"/>
      <c r="AD274" s="160"/>
      <c r="AE274" s="160"/>
      <c r="AF274" s="160"/>
      <c r="AG274" s="160"/>
    </row>
    <row r="275" spans="1:33" ht="12.75">
      <c r="A275" s="174"/>
      <c r="B275" s="159"/>
      <c r="C275" s="160"/>
      <c r="D275" s="160"/>
      <c r="E275" s="159"/>
      <c r="F275" s="160"/>
      <c r="G275" s="159"/>
      <c r="H275" s="160"/>
      <c r="I275" s="160"/>
      <c r="J275" s="159"/>
      <c r="K275" s="159"/>
      <c r="L275" s="159"/>
      <c r="M275" s="160"/>
      <c r="N275" s="159"/>
      <c r="O275" s="160"/>
      <c r="P275" s="160"/>
      <c r="Q275" s="160"/>
      <c r="R275" s="160"/>
      <c r="S275" s="160"/>
      <c r="T275" s="159"/>
      <c r="U275" s="159"/>
      <c r="V275" s="160"/>
      <c r="W275" s="160"/>
      <c r="X275" s="160"/>
      <c r="Y275" s="160"/>
      <c r="Z275" s="160"/>
      <c r="AA275" s="160"/>
      <c r="AB275" s="160"/>
      <c r="AC275" s="160"/>
      <c r="AD275" s="160"/>
      <c r="AE275" s="160"/>
      <c r="AF275" s="160"/>
      <c r="AG275" s="160"/>
    </row>
    <row r="276" spans="1:33" ht="12.75">
      <c r="A276" s="174"/>
      <c r="B276" s="159"/>
      <c r="C276" s="160"/>
      <c r="D276" s="160"/>
      <c r="E276" s="159"/>
      <c r="F276" s="160"/>
      <c r="G276" s="159"/>
      <c r="H276" s="160"/>
      <c r="I276" s="160"/>
      <c r="J276" s="159"/>
      <c r="K276" s="159"/>
      <c r="L276" s="159"/>
      <c r="M276" s="160"/>
      <c r="N276" s="159"/>
      <c r="O276" s="160"/>
      <c r="P276" s="160"/>
      <c r="Q276" s="160"/>
      <c r="R276" s="160"/>
      <c r="S276" s="160"/>
      <c r="T276" s="159"/>
      <c r="U276" s="159"/>
      <c r="V276" s="160"/>
      <c r="W276" s="160"/>
      <c r="X276" s="160"/>
      <c r="Y276" s="160"/>
      <c r="Z276" s="160"/>
      <c r="AA276" s="160"/>
      <c r="AB276" s="160"/>
      <c r="AC276" s="160"/>
      <c r="AD276" s="160"/>
      <c r="AE276" s="160"/>
      <c r="AF276" s="160"/>
      <c r="AG276" s="160"/>
    </row>
    <row r="277" spans="1:33" ht="12.75">
      <c r="A277" s="174"/>
      <c r="B277" s="159"/>
      <c r="C277" s="160"/>
      <c r="D277" s="160"/>
      <c r="E277" s="159"/>
      <c r="F277" s="160"/>
      <c r="G277" s="159"/>
      <c r="H277" s="160"/>
      <c r="I277" s="160"/>
      <c r="J277" s="159"/>
      <c r="K277" s="159"/>
      <c r="L277" s="159"/>
      <c r="M277" s="160"/>
      <c r="N277" s="159"/>
      <c r="O277" s="160"/>
      <c r="P277" s="160"/>
      <c r="Q277" s="160"/>
      <c r="R277" s="160"/>
      <c r="S277" s="160"/>
      <c r="T277" s="159"/>
      <c r="U277" s="159"/>
      <c r="V277" s="160"/>
      <c r="W277" s="160"/>
      <c r="X277" s="160"/>
      <c r="Y277" s="160"/>
      <c r="Z277" s="160"/>
      <c r="AA277" s="160"/>
      <c r="AB277" s="160"/>
      <c r="AC277" s="160"/>
      <c r="AD277" s="160"/>
      <c r="AE277" s="160"/>
      <c r="AF277" s="160"/>
      <c r="AG277" s="160"/>
    </row>
    <row r="278" spans="1:33" ht="12.75">
      <c r="A278" s="174"/>
      <c r="B278" s="159"/>
      <c r="C278" s="160"/>
      <c r="D278" s="160"/>
      <c r="E278" s="159"/>
      <c r="F278" s="160"/>
      <c r="G278" s="159"/>
      <c r="H278" s="160"/>
      <c r="I278" s="160"/>
      <c r="J278" s="159"/>
      <c r="K278" s="159"/>
      <c r="L278" s="159"/>
      <c r="M278" s="160"/>
      <c r="N278" s="159"/>
      <c r="O278" s="160"/>
      <c r="P278" s="160"/>
      <c r="Q278" s="160"/>
      <c r="R278" s="160"/>
      <c r="S278" s="160"/>
      <c r="T278" s="159"/>
      <c r="U278" s="159"/>
      <c r="V278" s="160"/>
      <c r="W278" s="160"/>
      <c r="X278" s="160"/>
      <c r="Y278" s="160"/>
      <c r="Z278" s="160"/>
      <c r="AA278" s="160"/>
      <c r="AB278" s="160"/>
      <c r="AC278" s="160"/>
      <c r="AD278" s="160"/>
      <c r="AE278" s="160"/>
      <c r="AF278" s="160"/>
      <c r="AG278" s="160"/>
    </row>
    <row r="279" spans="1:33" ht="12.75">
      <c r="A279" s="174"/>
      <c r="B279" s="159"/>
      <c r="C279" s="160"/>
      <c r="D279" s="160"/>
      <c r="E279" s="159"/>
      <c r="F279" s="160"/>
      <c r="G279" s="159"/>
      <c r="H279" s="160"/>
      <c r="I279" s="160"/>
      <c r="J279" s="159"/>
      <c r="K279" s="159"/>
      <c r="L279" s="159"/>
      <c r="M279" s="160"/>
      <c r="N279" s="159"/>
      <c r="O279" s="160"/>
      <c r="P279" s="160"/>
      <c r="Q279" s="160"/>
      <c r="R279" s="160"/>
      <c r="S279" s="160"/>
      <c r="T279" s="159"/>
      <c r="U279" s="159"/>
      <c r="V279" s="160"/>
      <c r="W279" s="160"/>
      <c r="X279" s="160"/>
      <c r="Y279" s="160"/>
      <c r="Z279" s="160"/>
      <c r="AA279" s="160"/>
      <c r="AB279" s="160"/>
      <c r="AC279" s="160"/>
      <c r="AD279" s="160"/>
      <c r="AE279" s="160"/>
      <c r="AF279" s="160"/>
      <c r="AG279" s="160"/>
    </row>
    <row r="280" spans="1:33" ht="12.75">
      <c r="A280" s="174"/>
      <c r="B280" s="159"/>
      <c r="C280" s="160"/>
      <c r="D280" s="160"/>
      <c r="E280" s="159"/>
      <c r="F280" s="160"/>
      <c r="G280" s="159"/>
      <c r="H280" s="160"/>
      <c r="I280" s="160"/>
      <c r="J280" s="159"/>
      <c r="K280" s="159"/>
      <c r="L280" s="159"/>
      <c r="M280" s="160"/>
      <c r="N280" s="159"/>
      <c r="O280" s="160"/>
      <c r="P280" s="160"/>
      <c r="Q280" s="160"/>
      <c r="R280" s="160"/>
      <c r="S280" s="160"/>
      <c r="T280" s="159"/>
      <c r="U280" s="159"/>
      <c r="V280" s="160"/>
      <c r="W280" s="160"/>
      <c r="X280" s="160"/>
      <c r="Y280" s="160"/>
      <c r="Z280" s="160"/>
      <c r="AA280" s="160"/>
      <c r="AB280" s="160"/>
      <c r="AC280" s="160"/>
      <c r="AD280" s="160"/>
      <c r="AE280" s="160"/>
      <c r="AF280" s="160"/>
      <c r="AG280" s="160"/>
    </row>
    <row r="281" spans="1:33" ht="12.75">
      <c r="A281" s="174"/>
      <c r="B281" s="159"/>
      <c r="C281" s="160"/>
      <c r="D281" s="160"/>
      <c r="E281" s="159"/>
      <c r="F281" s="160"/>
      <c r="G281" s="159"/>
      <c r="H281" s="160"/>
      <c r="I281" s="160"/>
      <c r="J281" s="159"/>
      <c r="K281" s="159"/>
      <c r="L281" s="159"/>
      <c r="M281" s="160"/>
      <c r="N281" s="159"/>
      <c r="O281" s="160"/>
      <c r="P281" s="160"/>
      <c r="Q281" s="160"/>
      <c r="R281" s="160"/>
      <c r="S281" s="160"/>
      <c r="T281" s="159"/>
      <c r="U281" s="159"/>
      <c r="V281" s="160"/>
      <c r="W281" s="160"/>
      <c r="X281" s="160"/>
      <c r="Y281" s="160"/>
      <c r="Z281" s="160"/>
      <c r="AA281" s="160"/>
      <c r="AB281" s="160"/>
      <c r="AC281" s="160"/>
      <c r="AD281" s="160"/>
      <c r="AE281" s="160"/>
      <c r="AF281" s="160"/>
      <c r="AG281" s="160"/>
    </row>
    <row r="282" spans="1:33" ht="12.75">
      <c r="A282" s="174"/>
      <c r="B282" s="159"/>
      <c r="C282" s="160"/>
      <c r="D282" s="160"/>
      <c r="E282" s="159"/>
      <c r="F282" s="160"/>
      <c r="G282" s="159"/>
      <c r="H282" s="160"/>
      <c r="I282" s="160"/>
      <c r="J282" s="159"/>
      <c r="K282" s="159"/>
      <c r="L282" s="159"/>
      <c r="M282" s="160"/>
      <c r="N282" s="159"/>
      <c r="O282" s="160"/>
      <c r="P282" s="160"/>
      <c r="Q282" s="160"/>
      <c r="R282" s="160"/>
      <c r="S282" s="160"/>
      <c r="T282" s="159"/>
      <c r="U282" s="159"/>
      <c r="V282" s="160"/>
      <c r="W282" s="160"/>
      <c r="X282" s="160"/>
      <c r="Y282" s="160"/>
      <c r="Z282" s="160"/>
      <c r="AA282" s="160"/>
      <c r="AB282" s="160"/>
      <c r="AC282" s="160"/>
      <c r="AD282" s="160"/>
      <c r="AE282" s="160"/>
      <c r="AF282" s="160"/>
      <c r="AG282" s="160"/>
    </row>
    <row r="283" spans="1:33" ht="12.75">
      <c r="A283" s="174"/>
      <c r="B283" s="159"/>
      <c r="C283" s="160"/>
      <c r="D283" s="160"/>
      <c r="E283" s="159"/>
      <c r="F283" s="160"/>
      <c r="G283" s="159"/>
      <c r="H283" s="160"/>
      <c r="I283" s="160"/>
      <c r="J283" s="159"/>
      <c r="K283" s="159"/>
      <c r="L283" s="159"/>
      <c r="M283" s="160"/>
      <c r="N283" s="159"/>
      <c r="O283" s="160"/>
      <c r="P283" s="160"/>
      <c r="Q283" s="160"/>
      <c r="R283" s="160"/>
      <c r="S283" s="160"/>
      <c r="T283" s="159"/>
      <c r="U283" s="159"/>
      <c r="V283" s="160"/>
      <c r="W283" s="160"/>
      <c r="X283" s="160"/>
      <c r="Y283" s="160"/>
      <c r="Z283" s="160"/>
      <c r="AA283" s="160"/>
      <c r="AB283" s="160"/>
      <c r="AC283" s="160"/>
      <c r="AD283" s="160"/>
      <c r="AE283" s="160"/>
      <c r="AF283" s="160"/>
      <c r="AG283" s="160"/>
    </row>
    <row r="284" spans="1:33" ht="12.75">
      <c r="A284" s="174"/>
      <c r="B284" s="159"/>
      <c r="C284" s="160"/>
      <c r="D284" s="160"/>
      <c r="E284" s="159"/>
      <c r="F284" s="160"/>
      <c r="G284" s="159"/>
      <c r="H284" s="160"/>
      <c r="I284" s="160"/>
      <c r="J284" s="159"/>
      <c r="K284" s="159"/>
      <c r="L284" s="159"/>
      <c r="M284" s="160"/>
      <c r="N284" s="159"/>
      <c r="O284" s="160"/>
      <c r="P284" s="160"/>
      <c r="Q284" s="160"/>
      <c r="R284" s="160"/>
      <c r="S284" s="160"/>
      <c r="T284" s="159"/>
      <c r="U284" s="159"/>
      <c r="V284" s="160"/>
      <c r="W284" s="160"/>
      <c r="X284" s="160"/>
      <c r="Y284" s="160"/>
      <c r="Z284" s="160"/>
      <c r="AA284" s="160"/>
      <c r="AB284" s="160"/>
      <c r="AC284" s="160"/>
      <c r="AD284" s="160"/>
      <c r="AE284" s="160"/>
      <c r="AF284" s="160"/>
      <c r="AG284" s="160"/>
    </row>
    <row r="285" spans="1:33" ht="12.75">
      <c r="A285" s="174"/>
      <c r="B285" s="159"/>
      <c r="C285" s="160"/>
      <c r="D285" s="160"/>
      <c r="E285" s="159"/>
      <c r="F285" s="160"/>
      <c r="G285" s="159"/>
      <c r="H285" s="160"/>
      <c r="I285" s="160"/>
      <c r="J285" s="159"/>
      <c r="K285" s="159"/>
      <c r="L285" s="159"/>
      <c r="M285" s="160"/>
      <c r="N285" s="159"/>
      <c r="O285" s="160"/>
      <c r="P285" s="160"/>
      <c r="Q285" s="160"/>
      <c r="R285" s="160"/>
      <c r="S285" s="160"/>
      <c r="T285" s="159"/>
      <c r="U285" s="159"/>
      <c r="V285" s="160"/>
      <c r="W285" s="160"/>
      <c r="X285" s="160"/>
      <c r="Y285" s="160"/>
      <c r="Z285" s="160"/>
      <c r="AA285" s="160"/>
      <c r="AB285" s="160"/>
      <c r="AC285" s="160"/>
      <c r="AD285" s="160"/>
      <c r="AE285" s="160"/>
      <c r="AF285" s="160"/>
      <c r="AG285" s="160"/>
    </row>
    <row r="286" spans="1:33" ht="12.75">
      <c r="A286" s="174"/>
      <c r="B286" s="159"/>
      <c r="C286" s="160"/>
      <c r="D286" s="160"/>
      <c r="E286" s="159"/>
      <c r="F286" s="160"/>
      <c r="G286" s="159"/>
      <c r="H286" s="160"/>
      <c r="I286" s="160"/>
      <c r="J286" s="159"/>
      <c r="K286" s="159"/>
      <c r="L286" s="159"/>
      <c r="M286" s="160"/>
      <c r="N286" s="159"/>
      <c r="O286" s="160"/>
      <c r="P286" s="160"/>
      <c r="Q286" s="160"/>
      <c r="R286" s="160"/>
      <c r="S286" s="160"/>
      <c r="T286" s="159"/>
      <c r="U286" s="159"/>
      <c r="V286" s="160"/>
      <c r="W286" s="160"/>
      <c r="X286" s="160"/>
      <c r="Y286" s="160"/>
      <c r="Z286" s="160"/>
      <c r="AA286" s="160"/>
      <c r="AB286" s="160"/>
      <c r="AC286" s="160"/>
      <c r="AD286" s="160"/>
      <c r="AE286" s="160"/>
      <c r="AF286" s="160"/>
      <c r="AG286" s="160"/>
    </row>
    <row r="287" spans="1:33" ht="12.75">
      <c r="A287" s="174"/>
      <c r="B287" s="159"/>
      <c r="C287" s="160"/>
      <c r="D287" s="160"/>
      <c r="E287" s="159"/>
      <c r="F287" s="160"/>
      <c r="G287" s="159"/>
      <c r="H287" s="160"/>
      <c r="I287" s="160"/>
      <c r="J287" s="159"/>
      <c r="K287" s="159"/>
      <c r="L287" s="159"/>
      <c r="M287" s="160"/>
      <c r="N287" s="159"/>
      <c r="O287" s="160"/>
      <c r="P287" s="160"/>
      <c r="Q287" s="160"/>
      <c r="R287" s="160"/>
      <c r="S287" s="160"/>
      <c r="T287" s="159"/>
      <c r="U287" s="159"/>
      <c r="V287" s="160"/>
      <c r="W287" s="160"/>
      <c r="X287" s="160"/>
      <c r="Y287" s="160"/>
      <c r="Z287" s="160"/>
      <c r="AA287" s="160"/>
      <c r="AB287" s="160"/>
      <c r="AC287" s="160"/>
      <c r="AD287" s="160"/>
      <c r="AE287" s="160"/>
      <c r="AF287" s="160"/>
      <c r="AG287" s="160"/>
    </row>
    <row r="288" spans="1:33" ht="12.75">
      <c r="A288" s="174"/>
      <c r="B288" s="159"/>
      <c r="C288" s="160"/>
      <c r="D288" s="160"/>
      <c r="E288" s="159"/>
      <c r="F288" s="160"/>
      <c r="G288" s="159"/>
      <c r="H288" s="160"/>
      <c r="I288" s="160"/>
      <c r="J288" s="159"/>
      <c r="K288" s="159"/>
      <c r="L288" s="159"/>
      <c r="M288" s="160"/>
      <c r="N288" s="159"/>
      <c r="O288" s="160"/>
      <c r="P288" s="160"/>
      <c r="Q288" s="160"/>
      <c r="R288" s="160"/>
      <c r="S288" s="160"/>
      <c r="T288" s="159"/>
      <c r="U288" s="159"/>
      <c r="V288" s="160"/>
      <c r="W288" s="160"/>
      <c r="X288" s="160"/>
      <c r="Y288" s="160"/>
      <c r="Z288" s="160"/>
      <c r="AA288" s="160"/>
      <c r="AB288" s="160"/>
      <c r="AC288" s="160"/>
      <c r="AD288" s="160"/>
      <c r="AE288" s="160"/>
      <c r="AF288" s="160"/>
      <c r="AG288" s="160"/>
    </row>
    <row r="289" spans="1:33" ht="12.75">
      <c r="A289" s="174"/>
      <c r="B289" s="159"/>
      <c r="C289" s="160"/>
      <c r="D289" s="160"/>
      <c r="E289" s="159"/>
      <c r="F289" s="160"/>
      <c r="G289" s="159"/>
      <c r="H289" s="160"/>
      <c r="I289" s="160"/>
      <c r="J289" s="159"/>
      <c r="K289" s="159"/>
      <c r="L289" s="159"/>
      <c r="M289" s="160"/>
      <c r="N289" s="159"/>
      <c r="O289" s="160"/>
      <c r="P289" s="160"/>
      <c r="Q289" s="160"/>
      <c r="R289" s="160"/>
      <c r="S289" s="160"/>
      <c r="T289" s="159"/>
      <c r="U289" s="159"/>
      <c r="V289" s="160"/>
      <c r="W289" s="160"/>
      <c r="X289" s="160"/>
      <c r="Y289" s="160"/>
      <c r="Z289" s="160"/>
      <c r="AA289" s="160"/>
      <c r="AB289" s="160"/>
      <c r="AC289" s="160"/>
      <c r="AD289" s="160"/>
      <c r="AE289" s="160"/>
      <c r="AF289" s="160"/>
      <c r="AG289" s="160"/>
    </row>
    <row r="290" spans="1:33" ht="12.75">
      <c r="A290" s="174"/>
      <c r="B290" s="159"/>
      <c r="C290" s="160"/>
      <c r="D290" s="160"/>
      <c r="E290" s="159"/>
      <c r="F290" s="160"/>
      <c r="G290" s="159"/>
      <c r="H290" s="160"/>
      <c r="I290" s="160"/>
      <c r="J290" s="159"/>
      <c r="K290" s="159"/>
      <c r="L290" s="159"/>
      <c r="M290" s="160"/>
      <c r="N290" s="159"/>
      <c r="O290" s="160"/>
      <c r="P290" s="160"/>
      <c r="Q290" s="160"/>
      <c r="R290" s="160"/>
      <c r="S290" s="160"/>
      <c r="T290" s="159"/>
      <c r="U290" s="159"/>
      <c r="V290" s="160"/>
      <c r="W290" s="160"/>
      <c r="X290" s="160"/>
      <c r="Y290" s="160"/>
      <c r="Z290" s="160"/>
      <c r="AA290" s="160"/>
      <c r="AB290" s="160"/>
      <c r="AC290" s="160"/>
      <c r="AD290" s="160"/>
      <c r="AE290" s="160"/>
      <c r="AF290" s="160"/>
      <c r="AG290" s="160"/>
    </row>
    <row r="291" spans="1:33" ht="12.75">
      <c r="A291" s="174"/>
      <c r="B291" s="159"/>
      <c r="C291" s="160"/>
      <c r="D291" s="160"/>
      <c r="E291" s="159"/>
      <c r="F291" s="160"/>
      <c r="G291" s="159"/>
      <c r="H291" s="160"/>
      <c r="I291" s="160"/>
      <c r="J291" s="159"/>
      <c r="K291" s="159"/>
      <c r="L291" s="159"/>
      <c r="M291" s="160"/>
      <c r="N291" s="159"/>
      <c r="O291" s="160"/>
      <c r="P291" s="160"/>
      <c r="Q291" s="160"/>
      <c r="R291" s="160"/>
      <c r="S291" s="160"/>
      <c r="T291" s="159"/>
      <c r="U291" s="159"/>
      <c r="V291" s="160"/>
      <c r="W291" s="160"/>
      <c r="X291" s="160"/>
      <c r="Y291" s="160"/>
      <c r="Z291" s="160"/>
      <c r="AA291" s="160"/>
      <c r="AB291" s="160"/>
      <c r="AC291" s="160"/>
      <c r="AD291" s="160"/>
      <c r="AE291" s="160"/>
      <c r="AF291" s="160"/>
      <c r="AG291" s="160"/>
    </row>
    <row r="292" spans="1:33" ht="12.75">
      <c r="A292" s="174"/>
      <c r="B292" s="159"/>
      <c r="C292" s="160"/>
      <c r="D292" s="160"/>
      <c r="E292" s="159"/>
      <c r="F292" s="160"/>
      <c r="G292" s="159"/>
      <c r="H292" s="160"/>
      <c r="I292" s="160"/>
      <c r="J292" s="159"/>
      <c r="K292" s="159"/>
      <c r="L292" s="159"/>
      <c r="M292" s="160"/>
      <c r="N292" s="159"/>
      <c r="O292" s="160"/>
      <c r="P292" s="160"/>
      <c r="Q292" s="160"/>
      <c r="R292" s="160"/>
      <c r="S292" s="160"/>
      <c r="T292" s="159"/>
      <c r="U292" s="159"/>
      <c r="V292" s="160"/>
      <c r="W292" s="160"/>
      <c r="X292" s="160"/>
      <c r="Y292" s="160"/>
      <c r="Z292" s="160"/>
      <c r="AA292" s="160"/>
      <c r="AB292" s="160"/>
      <c r="AC292" s="160"/>
      <c r="AD292" s="160"/>
      <c r="AE292" s="160"/>
      <c r="AF292" s="160"/>
      <c r="AG292" s="160"/>
    </row>
    <row r="293" spans="1:33" ht="12.75">
      <c r="A293" s="174"/>
      <c r="B293" s="159"/>
      <c r="C293" s="160"/>
      <c r="D293" s="160"/>
      <c r="E293" s="159"/>
      <c r="F293" s="160"/>
      <c r="G293" s="159"/>
      <c r="H293" s="160"/>
      <c r="I293" s="160"/>
      <c r="J293" s="159"/>
      <c r="K293" s="159"/>
      <c r="L293" s="159"/>
      <c r="M293" s="160"/>
      <c r="N293" s="159"/>
      <c r="O293" s="160"/>
      <c r="P293" s="160"/>
      <c r="Q293" s="160"/>
      <c r="R293" s="160"/>
      <c r="S293" s="160"/>
      <c r="T293" s="159"/>
      <c r="U293" s="159"/>
      <c r="V293" s="160"/>
      <c r="W293" s="160"/>
      <c r="X293" s="160"/>
      <c r="Y293" s="160"/>
      <c r="Z293" s="160"/>
      <c r="AA293" s="160"/>
      <c r="AB293" s="160"/>
      <c r="AC293" s="160"/>
      <c r="AD293" s="160"/>
      <c r="AE293" s="160"/>
      <c r="AF293" s="160"/>
      <c r="AG293" s="160"/>
    </row>
    <row r="294" spans="1:33" ht="12.75">
      <c r="A294" s="174"/>
      <c r="B294" s="159"/>
      <c r="C294" s="160"/>
      <c r="D294" s="160"/>
      <c r="E294" s="159"/>
      <c r="F294" s="160"/>
      <c r="G294" s="159"/>
      <c r="H294" s="160"/>
      <c r="I294" s="160"/>
      <c r="J294" s="159"/>
      <c r="K294" s="159"/>
      <c r="L294" s="159"/>
      <c r="M294" s="160"/>
      <c r="N294" s="159"/>
      <c r="O294" s="160"/>
      <c r="P294" s="160"/>
      <c r="Q294" s="160"/>
      <c r="R294" s="160"/>
      <c r="S294" s="160"/>
      <c r="T294" s="159"/>
      <c r="U294" s="159"/>
      <c r="V294" s="160"/>
      <c r="W294" s="160"/>
      <c r="X294" s="160"/>
      <c r="Y294" s="160"/>
      <c r="Z294" s="160"/>
      <c r="AA294" s="160"/>
      <c r="AB294" s="160"/>
      <c r="AC294" s="160"/>
      <c r="AD294" s="160"/>
      <c r="AE294" s="160"/>
      <c r="AF294" s="160"/>
      <c r="AG294" s="160"/>
    </row>
    <row r="295" spans="1:33" ht="12.75">
      <c r="A295" s="174"/>
      <c r="B295" s="159"/>
      <c r="C295" s="160"/>
      <c r="D295" s="160"/>
      <c r="E295" s="159"/>
      <c r="F295" s="160"/>
      <c r="G295" s="159"/>
      <c r="H295" s="160"/>
      <c r="I295" s="160"/>
      <c r="J295" s="159"/>
      <c r="K295" s="159"/>
      <c r="L295" s="159"/>
      <c r="M295" s="160"/>
      <c r="N295" s="159"/>
      <c r="O295" s="160"/>
      <c r="P295" s="160"/>
      <c r="Q295" s="160"/>
      <c r="R295" s="160"/>
      <c r="S295" s="160"/>
      <c r="T295" s="159"/>
      <c r="U295" s="159"/>
      <c r="V295" s="160"/>
      <c r="W295" s="160"/>
      <c r="X295" s="160"/>
      <c r="Y295" s="160"/>
      <c r="Z295" s="160"/>
      <c r="AA295" s="160"/>
      <c r="AB295" s="160"/>
      <c r="AC295" s="160"/>
      <c r="AD295" s="160"/>
      <c r="AE295" s="160"/>
      <c r="AF295" s="160"/>
      <c r="AG295" s="160"/>
    </row>
    <row r="296" spans="1:33" ht="12.75">
      <c r="A296" s="174"/>
      <c r="B296" s="159"/>
      <c r="C296" s="160"/>
      <c r="D296" s="160"/>
      <c r="E296" s="159"/>
      <c r="F296" s="160"/>
      <c r="G296" s="159"/>
      <c r="H296" s="160"/>
      <c r="I296" s="160"/>
      <c r="J296" s="159"/>
      <c r="K296" s="159"/>
      <c r="L296" s="159"/>
      <c r="M296" s="160"/>
      <c r="N296" s="159"/>
      <c r="O296" s="160"/>
      <c r="P296" s="160"/>
      <c r="Q296" s="160"/>
      <c r="R296" s="160"/>
      <c r="S296" s="160"/>
      <c r="T296" s="159"/>
      <c r="U296" s="159"/>
      <c r="V296" s="160"/>
      <c r="W296" s="160"/>
      <c r="X296" s="160"/>
      <c r="Y296" s="160"/>
      <c r="Z296" s="160"/>
      <c r="AA296" s="160"/>
      <c r="AB296" s="160"/>
      <c r="AC296" s="160"/>
      <c r="AD296" s="160"/>
      <c r="AE296" s="160"/>
      <c r="AF296" s="160"/>
      <c r="AG296" s="160"/>
    </row>
    <row r="297" spans="1:33" ht="12.75">
      <c r="A297" s="174"/>
      <c r="B297" s="159"/>
      <c r="C297" s="160"/>
      <c r="D297" s="160"/>
      <c r="E297" s="159"/>
      <c r="F297" s="160"/>
      <c r="G297" s="159"/>
      <c r="H297" s="160"/>
      <c r="I297" s="160"/>
      <c r="J297" s="159"/>
      <c r="K297" s="159"/>
      <c r="L297" s="159"/>
      <c r="M297" s="160"/>
      <c r="N297" s="159"/>
      <c r="O297" s="160"/>
      <c r="P297" s="160"/>
      <c r="Q297" s="160"/>
      <c r="R297" s="160"/>
      <c r="S297" s="160"/>
      <c r="T297" s="159"/>
      <c r="U297" s="159"/>
      <c r="V297" s="160"/>
      <c r="W297" s="160"/>
      <c r="X297" s="160"/>
      <c r="Y297" s="160"/>
      <c r="Z297" s="160"/>
      <c r="AA297" s="160"/>
      <c r="AB297" s="160"/>
      <c r="AC297" s="160"/>
      <c r="AD297" s="160"/>
      <c r="AE297" s="160"/>
      <c r="AF297" s="160"/>
      <c r="AG297" s="160"/>
    </row>
    <row r="298" spans="1:33" ht="12.75">
      <c r="A298" s="174"/>
      <c r="B298" s="159"/>
      <c r="C298" s="160"/>
      <c r="D298" s="160"/>
      <c r="E298" s="159"/>
      <c r="F298" s="160"/>
      <c r="G298" s="159"/>
      <c r="H298" s="160"/>
      <c r="I298" s="160"/>
      <c r="J298" s="159"/>
      <c r="K298" s="159"/>
      <c r="L298" s="159"/>
      <c r="M298" s="160"/>
      <c r="N298" s="159"/>
      <c r="O298" s="160"/>
      <c r="P298" s="160"/>
      <c r="Q298" s="160"/>
      <c r="R298" s="160"/>
      <c r="S298" s="160"/>
      <c r="T298" s="159"/>
      <c r="U298" s="159"/>
      <c r="V298" s="160"/>
      <c r="W298" s="160"/>
      <c r="X298" s="160"/>
      <c r="Y298" s="160"/>
      <c r="Z298" s="160"/>
      <c r="AA298" s="160"/>
      <c r="AB298" s="160"/>
      <c r="AC298" s="160"/>
      <c r="AD298" s="160"/>
      <c r="AE298" s="160"/>
      <c r="AF298" s="160"/>
      <c r="AG298" s="160"/>
    </row>
    <row r="299" spans="1:33" ht="12.75">
      <c r="A299" s="174"/>
      <c r="B299" s="159"/>
      <c r="C299" s="160"/>
      <c r="D299" s="160"/>
      <c r="E299" s="159"/>
      <c r="F299" s="160"/>
      <c r="G299" s="159"/>
      <c r="H299" s="160"/>
      <c r="I299" s="160"/>
      <c r="J299" s="159"/>
      <c r="K299" s="159"/>
      <c r="L299" s="159"/>
      <c r="M299" s="160"/>
      <c r="N299" s="159"/>
      <c r="O299" s="160"/>
      <c r="P299" s="160"/>
      <c r="Q299" s="160"/>
      <c r="R299" s="160"/>
      <c r="S299" s="160"/>
      <c r="T299" s="159"/>
      <c r="U299" s="159"/>
      <c r="V299" s="160"/>
      <c r="W299" s="160"/>
      <c r="X299" s="160"/>
      <c r="Y299" s="160"/>
      <c r="Z299" s="160"/>
      <c r="AA299" s="160"/>
      <c r="AB299" s="160"/>
      <c r="AC299" s="160"/>
      <c r="AD299" s="160"/>
      <c r="AE299" s="160"/>
      <c r="AF299" s="160"/>
      <c r="AG299" s="160"/>
    </row>
    <row r="300" spans="1:33" ht="12.75">
      <c r="A300" s="174"/>
      <c r="B300" s="159"/>
      <c r="C300" s="160"/>
      <c r="D300" s="160"/>
      <c r="E300" s="159"/>
      <c r="F300" s="160"/>
      <c r="G300" s="159"/>
      <c r="H300" s="160"/>
      <c r="I300" s="160"/>
      <c r="J300" s="159"/>
      <c r="K300" s="159"/>
      <c r="L300" s="159"/>
      <c r="M300" s="160"/>
      <c r="N300" s="159"/>
      <c r="O300" s="160"/>
      <c r="P300" s="160"/>
      <c r="Q300" s="160"/>
      <c r="R300" s="160"/>
      <c r="S300" s="160"/>
      <c r="T300" s="159"/>
      <c r="U300" s="159"/>
      <c r="V300" s="160"/>
      <c r="W300" s="160"/>
      <c r="X300" s="160"/>
      <c r="Y300" s="160"/>
      <c r="Z300" s="160"/>
      <c r="AA300" s="160"/>
      <c r="AB300" s="160"/>
      <c r="AC300" s="160"/>
      <c r="AD300" s="160"/>
      <c r="AE300" s="160"/>
      <c r="AF300" s="160"/>
      <c r="AG300" s="160"/>
    </row>
    <row r="301" spans="1:33" ht="12.75">
      <c r="A301" s="174"/>
      <c r="B301" s="159"/>
      <c r="C301" s="160"/>
      <c r="D301" s="160"/>
      <c r="E301" s="159"/>
      <c r="F301" s="160"/>
      <c r="G301" s="159"/>
      <c r="H301" s="160"/>
      <c r="I301" s="160"/>
      <c r="J301" s="159"/>
      <c r="K301" s="159"/>
      <c r="L301" s="159"/>
      <c r="M301" s="160"/>
      <c r="N301" s="159"/>
      <c r="O301" s="160"/>
      <c r="P301" s="160"/>
      <c r="Q301" s="160"/>
      <c r="R301" s="160"/>
      <c r="S301" s="160"/>
      <c r="T301" s="159"/>
      <c r="U301" s="159"/>
      <c r="V301" s="160"/>
      <c r="W301" s="160"/>
      <c r="X301" s="160"/>
      <c r="Y301" s="160"/>
      <c r="Z301" s="160"/>
      <c r="AA301" s="160"/>
      <c r="AB301" s="160"/>
      <c r="AC301" s="160"/>
      <c r="AD301" s="160"/>
      <c r="AE301" s="160"/>
      <c r="AF301" s="160"/>
      <c r="AG301" s="160"/>
    </row>
    <row r="302" spans="1:33" ht="12.75">
      <c r="A302" s="174"/>
      <c r="B302" s="159"/>
      <c r="C302" s="160"/>
      <c r="D302" s="160"/>
      <c r="E302" s="159"/>
      <c r="F302" s="160"/>
      <c r="G302" s="159"/>
      <c r="H302" s="160"/>
      <c r="I302" s="160"/>
      <c r="J302" s="159"/>
      <c r="K302" s="159"/>
      <c r="L302" s="159"/>
      <c r="M302" s="160"/>
      <c r="N302" s="159"/>
      <c r="O302" s="160"/>
      <c r="P302" s="160"/>
      <c r="Q302" s="160"/>
      <c r="R302" s="160"/>
      <c r="S302" s="160"/>
      <c r="T302" s="159"/>
      <c r="U302" s="159"/>
      <c r="V302" s="160"/>
      <c r="W302" s="160"/>
      <c r="X302" s="160"/>
      <c r="Y302" s="160"/>
      <c r="Z302" s="160"/>
      <c r="AA302" s="160"/>
      <c r="AB302" s="160"/>
      <c r="AC302" s="160"/>
      <c r="AD302" s="160"/>
      <c r="AE302" s="160"/>
      <c r="AF302" s="160"/>
      <c r="AG302" s="160"/>
    </row>
    <row r="303" spans="1:33" ht="12.75">
      <c r="A303" s="174"/>
      <c r="B303" s="159"/>
      <c r="C303" s="160"/>
      <c r="D303" s="160"/>
      <c r="E303" s="159"/>
      <c r="F303" s="160"/>
      <c r="G303" s="159"/>
      <c r="H303" s="160"/>
      <c r="I303" s="160"/>
      <c r="J303" s="159"/>
      <c r="K303" s="159"/>
      <c r="L303" s="159"/>
      <c r="M303" s="160"/>
      <c r="N303" s="159"/>
      <c r="O303" s="160"/>
      <c r="P303" s="160"/>
      <c r="Q303" s="160"/>
      <c r="R303" s="160"/>
      <c r="S303" s="160"/>
      <c r="T303" s="159"/>
      <c r="U303" s="159"/>
      <c r="V303" s="160"/>
      <c r="W303" s="160"/>
      <c r="X303" s="160"/>
      <c r="Y303" s="160"/>
      <c r="Z303" s="160"/>
      <c r="AA303" s="160"/>
      <c r="AB303" s="160"/>
      <c r="AC303" s="160"/>
      <c r="AD303" s="160"/>
      <c r="AE303" s="160"/>
      <c r="AF303" s="160"/>
      <c r="AG303" s="160"/>
    </row>
    <row r="304" spans="1:33" ht="12.75">
      <c r="A304" s="174"/>
      <c r="B304" s="159"/>
      <c r="C304" s="160"/>
      <c r="D304" s="160"/>
      <c r="E304" s="159"/>
      <c r="F304" s="160"/>
      <c r="G304" s="159"/>
      <c r="H304" s="160"/>
      <c r="I304" s="160"/>
      <c r="J304" s="159"/>
      <c r="K304" s="159"/>
      <c r="L304" s="159"/>
      <c r="M304" s="160"/>
      <c r="N304" s="159"/>
      <c r="O304" s="160"/>
      <c r="P304" s="160"/>
      <c r="Q304" s="160"/>
      <c r="R304" s="160"/>
      <c r="S304" s="160"/>
      <c r="T304" s="159"/>
      <c r="U304" s="159"/>
      <c r="V304" s="160"/>
      <c r="W304" s="160"/>
      <c r="X304" s="160"/>
      <c r="Y304" s="160"/>
      <c r="Z304" s="160"/>
      <c r="AA304" s="160"/>
      <c r="AB304" s="160"/>
      <c r="AC304" s="160"/>
      <c r="AD304" s="160"/>
      <c r="AE304" s="160"/>
      <c r="AF304" s="160"/>
      <c r="AG304" s="160"/>
    </row>
    <row r="305" spans="1:33" ht="12.75">
      <c r="A305" s="174"/>
      <c r="B305" s="159"/>
      <c r="C305" s="160"/>
      <c r="D305" s="160"/>
      <c r="E305" s="159"/>
      <c r="F305" s="160"/>
      <c r="G305" s="159"/>
      <c r="H305" s="160"/>
      <c r="I305" s="160"/>
      <c r="J305" s="159"/>
      <c r="K305" s="159"/>
      <c r="L305" s="159"/>
      <c r="M305" s="160"/>
      <c r="N305" s="159"/>
      <c r="O305" s="160"/>
      <c r="P305" s="160"/>
      <c r="Q305" s="160"/>
      <c r="R305" s="160"/>
      <c r="S305" s="160"/>
      <c r="T305" s="159"/>
      <c r="U305" s="159"/>
      <c r="V305" s="160"/>
      <c r="W305" s="160"/>
      <c r="X305" s="160"/>
      <c r="Y305" s="160"/>
      <c r="Z305" s="160"/>
      <c r="AA305" s="160"/>
      <c r="AB305" s="160"/>
      <c r="AC305" s="160"/>
      <c r="AD305" s="160"/>
      <c r="AE305" s="160"/>
      <c r="AF305" s="160"/>
      <c r="AG305" s="160"/>
    </row>
    <row r="306" spans="1:33" ht="12.75">
      <c r="A306" s="174"/>
      <c r="B306" s="159"/>
      <c r="C306" s="160"/>
      <c r="D306" s="160"/>
      <c r="E306" s="159"/>
      <c r="F306" s="160"/>
      <c r="G306" s="159"/>
      <c r="H306" s="160"/>
      <c r="I306" s="160"/>
      <c r="J306" s="159"/>
      <c r="K306" s="159"/>
      <c r="L306" s="159"/>
      <c r="M306" s="160"/>
      <c r="N306" s="159"/>
      <c r="O306" s="160"/>
      <c r="P306" s="160"/>
      <c r="Q306" s="160"/>
      <c r="R306" s="160"/>
      <c r="S306" s="160"/>
      <c r="T306" s="159"/>
      <c r="U306" s="159"/>
      <c r="V306" s="160"/>
      <c r="W306" s="160"/>
      <c r="X306" s="160"/>
      <c r="Y306" s="160"/>
      <c r="Z306" s="160"/>
      <c r="AA306" s="160"/>
      <c r="AB306" s="160"/>
      <c r="AC306" s="160"/>
      <c r="AD306" s="160"/>
      <c r="AE306" s="160"/>
      <c r="AF306" s="160"/>
      <c r="AG306" s="160"/>
    </row>
    <row r="307" spans="1:33" ht="12.75">
      <c r="A307" s="174"/>
      <c r="B307" s="159"/>
      <c r="C307" s="160"/>
      <c r="D307" s="160"/>
      <c r="E307" s="159"/>
      <c r="F307" s="160"/>
      <c r="G307" s="159"/>
      <c r="H307" s="160"/>
      <c r="I307" s="160"/>
      <c r="J307" s="159"/>
      <c r="K307" s="159"/>
      <c r="L307" s="159"/>
      <c r="M307" s="160"/>
      <c r="N307" s="159"/>
      <c r="O307" s="160"/>
      <c r="P307" s="160"/>
      <c r="Q307" s="160"/>
      <c r="R307" s="160"/>
      <c r="S307" s="160"/>
      <c r="T307" s="159"/>
      <c r="U307" s="159"/>
      <c r="V307" s="160"/>
      <c r="W307" s="160"/>
      <c r="X307" s="160"/>
      <c r="Y307" s="160"/>
      <c r="Z307" s="160"/>
      <c r="AA307" s="160"/>
      <c r="AB307" s="160"/>
      <c r="AC307" s="160"/>
      <c r="AD307" s="160"/>
      <c r="AE307" s="160"/>
      <c r="AF307" s="160"/>
      <c r="AG307" s="160"/>
    </row>
    <row r="308" spans="1:33" ht="12.75">
      <c r="A308" s="174"/>
      <c r="B308" s="159"/>
      <c r="C308" s="160"/>
      <c r="D308" s="160"/>
      <c r="E308" s="159"/>
      <c r="F308" s="160"/>
      <c r="G308" s="159"/>
      <c r="H308" s="160"/>
      <c r="I308" s="160"/>
      <c r="J308" s="159"/>
      <c r="K308" s="159"/>
      <c r="L308" s="159"/>
      <c r="M308" s="160"/>
      <c r="N308" s="159"/>
      <c r="O308" s="160"/>
      <c r="P308" s="160"/>
      <c r="Q308" s="160"/>
      <c r="R308" s="160"/>
      <c r="S308" s="160"/>
      <c r="T308" s="159"/>
      <c r="U308" s="159"/>
      <c r="V308" s="160"/>
      <c r="W308" s="160"/>
      <c r="X308" s="160"/>
      <c r="Y308" s="160"/>
      <c r="Z308" s="160"/>
      <c r="AA308" s="160"/>
      <c r="AB308" s="160"/>
      <c r="AC308" s="160"/>
      <c r="AD308" s="160"/>
      <c r="AE308" s="160"/>
      <c r="AF308" s="160"/>
      <c r="AG308" s="160"/>
    </row>
    <row r="309" spans="1:33" ht="12.75">
      <c r="A309" s="174"/>
      <c r="B309" s="159"/>
      <c r="C309" s="160"/>
      <c r="D309" s="160"/>
      <c r="E309" s="159"/>
      <c r="F309" s="160"/>
      <c r="G309" s="159"/>
      <c r="H309" s="160"/>
      <c r="I309" s="160"/>
      <c r="J309" s="159"/>
      <c r="K309" s="159"/>
      <c r="L309" s="159"/>
      <c r="M309" s="160"/>
      <c r="N309" s="159"/>
      <c r="O309" s="160"/>
      <c r="P309" s="160"/>
      <c r="Q309" s="160"/>
      <c r="R309" s="160"/>
      <c r="S309" s="160"/>
      <c r="T309" s="159"/>
      <c r="U309" s="159"/>
      <c r="V309" s="160"/>
      <c r="W309" s="160"/>
      <c r="X309" s="160"/>
      <c r="Y309" s="160"/>
      <c r="Z309" s="160"/>
      <c r="AA309" s="160"/>
      <c r="AB309" s="160"/>
      <c r="AC309" s="160"/>
      <c r="AD309" s="160"/>
      <c r="AE309" s="160"/>
      <c r="AF309" s="160"/>
      <c r="AG309" s="160"/>
    </row>
    <row r="310" spans="1:33" ht="12.75">
      <c r="A310" s="174"/>
      <c r="B310" s="159"/>
      <c r="C310" s="160"/>
      <c r="D310" s="160"/>
      <c r="E310" s="159"/>
      <c r="F310" s="160"/>
      <c r="G310" s="159"/>
      <c r="H310" s="160"/>
      <c r="I310" s="160"/>
      <c r="J310" s="159"/>
      <c r="K310" s="159"/>
      <c r="L310" s="159"/>
      <c r="M310" s="160"/>
      <c r="N310" s="159"/>
      <c r="O310" s="160"/>
      <c r="P310" s="160"/>
      <c r="Q310" s="160"/>
      <c r="R310" s="160"/>
      <c r="S310" s="160"/>
      <c r="T310" s="159"/>
      <c r="U310" s="159"/>
      <c r="V310" s="160"/>
      <c r="W310" s="160"/>
      <c r="X310" s="160"/>
      <c r="Y310" s="160"/>
      <c r="Z310" s="160"/>
      <c r="AA310" s="160"/>
      <c r="AB310" s="160"/>
      <c r="AC310" s="160"/>
      <c r="AD310" s="160"/>
      <c r="AE310" s="160"/>
      <c r="AF310" s="160"/>
      <c r="AG310" s="160"/>
    </row>
    <row r="311" spans="1:33" ht="12.75">
      <c r="A311" s="174"/>
      <c r="B311" s="159"/>
      <c r="C311" s="160"/>
      <c r="D311" s="160"/>
      <c r="E311" s="159"/>
      <c r="F311" s="160"/>
      <c r="G311" s="159"/>
      <c r="H311" s="160"/>
      <c r="I311" s="160"/>
      <c r="J311" s="159"/>
      <c r="K311" s="159"/>
      <c r="L311" s="159"/>
      <c r="M311" s="160"/>
      <c r="N311" s="159"/>
      <c r="O311" s="160"/>
      <c r="P311" s="160"/>
      <c r="Q311" s="160"/>
      <c r="R311" s="160"/>
      <c r="S311" s="160"/>
      <c r="T311" s="159"/>
      <c r="U311" s="159"/>
      <c r="V311" s="160"/>
      <c r="W311" s="160"/>
      <c r="X311" s="160"/>
      <c r="Y311" s="160"/>
      <c r="Z311" s="160"/>
      <c r="AA311" s="160"/>
      <c r="AB311" s="160"/>
      <c r="AC311" s="160"/>
      <c r="AD311" s="160"/>
      <c r="AE311" s="160"/>
      <c r="AF311" s="160"/>
      <c r="AG311" s="160"/>
    </row>
    <row r="312" spans="1:33" ht="12.75">
      <c r="A312" s="174"/>
      <c r="B312" s="159"/>
      <c r="C312" s="160"/>
      <c r="D312" s="160"/>
      <c r="E312" s="159"/>
      <c r="F312" s="160"/>
      <c r="G312" s="159"/>
      <c r="H312" s="160"/>
      <c r="I312" s="160"/>
      <c r="J312" s="159"/>
      <c r="K312" s="159"/>
      <c r="L312" s="159"/>
      <c r="M312" s="160"/>
      <c r="N312" s="159"/>
      <c r="O312" s="160"/>
      <c r="P312" s="160"/>
      <c r="Q312" s="160"/>
      <c r="R312" s="160"/>
      <c r="S312" s="160"/>
      <c r="T312" s="159"/>
      <c r="U312" s="159"/>
      <c r="V312" s="160"/>
      <c r="W312" s="160"/>
      <c r="X312" s="160"/>
      <c r="Y312" s="160"/>
      <c r="Z312" s="160"/>
      <c r="AA312" s="160"/>
      <c r="AB312" s="160"/>
      <c r="AC312" s="160"/>
      <c r="AD312" s="160"/>
      <c r="AE312" s="160"/>
      <c r="AF312" s="160"/>
      <c r="AG312" s="160"/>
    </row>
    <row r="313" spans="1:33" ht="12.75">
      <c r="A313" s="174"/>
      <c r="B313" s="159"/>
      <c r="C313" s="160"/>
      <c r="D313" s="160"/>
      <c r="E313" s="159"/>
      <c r="F313" s="160"/>
      <c r="G313" s="159"/>
      <c r="H313" s="160"/>
      <c r="I313" s="160"/>
      <c r="J313" s="159"/>
      <c r="K313" s="159"/>
      <c r="L313" s="159"/>
      <c r="M313" s="160"/>
      <c r="N313" s="159"/>
      <c r="O313" s="160"/>
      <c r="P313" s="160"/>
      <c r="Q313" s="160"/>
      <c r="R313" s="160"/>
      <c r="S313" s="160"/>
      <c r="T313" s="159"/>
      <c r="U313" s="159"/>
      <c r="V313" s="160"/>
      <c r="W313" s="160"/>
      <c r="X313" s="160"/>
      <c r="Y313" s="160"/>
      <c r="Z313" s="160"/>
      <c r="AA313" s="160"/>
      <c r="AB313" s="160"/>
      <c r="AC313" s="160"/>
      <c r="AD313" s="160"/>
      <c r="AE313" s="160"/>
      <c r="AF313" s="160"/>
      <c r="AG313" s="160"/>
    </row>
    <row r="314" spans="1:33" ht="12.75">
      <c r="A314" s="174"/>
      <c r="B314" s="159"/>
      <c r="C314" s="160"/>
      <c r="D314" s="160"/>
      <c r="E314" s="159"/>
      <c r="F314" s="160"/>
      <c r="G314" s="159"/>
      <c r="H314" s="160"/>
      <c r="I314" s="160"/>
      <c r="J314" s="159"/>
      <c r="K314" s="159"/>
      <c r="L314" s="159"/>
      <c r="M314" s="160"/>
      <c r="N314" s="159"/>
      <c r="O314" s="160"/>
      <c r="P314" s="160"/>
      <c r="Q314" s="160"/>
      <c r="R314" s="160"/>
      <c r="S314" s="160"/>
      <c r="T314" s="159"/>
      <c r="U314" s="159"/>
      <c r="V314" s="160"/>
      <c r="W314" s="160"/>
      <c r="X314" s="160"/>
      <c r="Y314" s="160"/>
      <c r="Z314" s="160"/>
      <c r="AA314" s="160"/>
      <c r="AB314" s="160"/>
      <c r="AC314" s="160"/>
      <c r="AD314" s="160"/>
      <c r="AE314" s="160"/>
      <c r="AF314" s="160"/>
      <c r="AG314" s="160"/>
    </row>
    <row r="315" spans="1:33" ht="12.75">
      <c r="A315" s="174"/>
      <c r="B315" s="159"/>
      <c r="C315" s="160"/>
      <c r="D315" s="160"/>
      <c r="E315" s="159"/>
      <c r="F315" s="160"/>
      <c r="G315" s="159"/>
      <c r="H315" s="160"/>
      <c r="I315" s="160"/>
      <c r="J315" s="159"/>
      <c r="K315" s="159"/>
      <c r="L315" s="159"/>
      <c r="M315" s="160"/>
      <c r="N315" s="159"/>
      <c r="O315" s="160"/>
      <c r="P315" s="160"/>
      <c r="Q315" s="160"/>
      <c r="R315" s="160"/>
      <c r="S315" s="160"/>
      <c r="T315" s="159"/>
      <c r="U315" s="159"/>
      <c r="V315" s="160"/>
      <c r="W315" s="160"/>
      <c r="X315" s="160"/>
      <c r="Y315" s="160"/>
      <c r="Z315" s="160"/>
      <c r="AA315" s="160"/>
      <c r="AB315" s="160"/>
      <c r="AC315" s="160"/>
      <c r="AD315" s="160"/>
      <c r="AE315" s="160"/>
      <c r="AF315" s="160"/>
      <c r="AG315" s="160"/>
    </row>
    <row r="316" spans="1:33" ht="12.75">
      <c r="A316" s="174"/>
      <c r="B316" s="159"/>
      <c r="C316" s="160"/>
      <c r="D316" s="160"/>
      <c r="E316" s="159"/>
      <c r="F316" s="160"/>
      <c r="G316" s="159"/>
      <c r="H316" s="160"/>
      <c r="I316" s="160"/>
      <c r="J316" s="159"/>
      <c r="K316" s="159"/>
      <c r="L316" s="159"/>
      <c r="M316" s="160"/>
      <c r="N316" s="159"/>
      <c r="O316" s="160"/>
      <c r="P316" s="160"/>
      <c r="Q316" s="160"/>
      <c r="R316" s="160"/>
      <c r="S316" s="160"/>
      <c r="T316" s="159"/>
      <c r="U316" s="159"/>
      <c r="V316" s="160"/>
      <c r="W316" s="160"/>
      <c r="X316" s="160"/>
      <c r="Y316" s="160"/>
      <c r="Z316" s="160"/>
      <c r="AA316" s="160"/>
      <c r="AB316" s="160"/>
      <c r="AC316" s="160"/>
      <c r="AD316" s="160"/>
      <c r="AE316" s="160"/>
      <c r="AF316" s="160"/>
      <c r="AG316" s="160"/>
    </row>
    <row r="317" spans="1:33" ht="12.75">
      <c r="A317" s="174"/>
      <c r="B317" s="159"/>
      <c r="C317" s="160"/>
      <c r="D317" s="160"/>
      <c r="E317" s="159"/>
      <c r="F317" s="160"/>
      <c r="G317" s="159"/>
      <c r="H317" s="160"/>
      <c r="I317" s="160"/>
      <c r="J317" s="159"/>
      <c r="K317" s="159"/>
      <c r="L317" s="159"/>
      <c r="M317" s="160"/>
      <c r="N317" s="159"/>
      <c r="O317" s="160"/>
      <c r="P317" s="160"/>
      <c r="Q317" s="160"/>
      <c r="R317" s="160"/>
      <c r="S317" s="160"/>
      <c r="T317" s="159"/>
      <c r="U317" s="159"/>
      <c r="V317" s="160"/>
      <c r="W317" s="160"/>
      <c r="X317" s="160"/>
      <c r="Y317" s="160"/>
      <c r="Z317" s="160"/>
      <c r="AA317" s="160"/>
      <c r="AB317" s="160"/>
      <c r="AC317" s="160"/>
      <c r="AD317" s="160"/>
      <c r="AE317" s="160"/>
      <c r="AF317" s="160"/>
      <c r="AG317" s="160"/>
    </row>
    <row r="318" spans="1:33" ht="12.75">
      <c r="A318" s="174"/>
      <c r="B318" s="159"/>
      <c r="C318" s="160"/>
      <c r="D318" s="160"/>
      <c r="E318" s="159"/>
      <c r="F318" s="160"/>
      <c r="G318" s="159"/>
      <c r="H318" s="160"/>
      <c r="I318" s="160"/>
      <c r="J318" s="159"/>
      <c r="K318" s="159"/>
      <c r="L318" s="159"/>
      <c r="M318" s="160"/>
      <c r="N318" s="159"/>
      <c r="O318" s="160"/>
      <c r="P318" s="160"/>
      <c r="Q318" s="160"/>
      <c r="R318" s="160"/>
      <c r="S318" s="160"/>
      <c r="T318" s="159"/>
      <c r="U318" s="159"/>
      <c r="V318" s="160"/>
      <c r="W318" s="160"/>
      <c r="X318" s="160"/>
      <c r="Y318" s="160"/>
      <c r="Z318" s="160"/>
      <c r="AA318" s="160"/>
      <c r="AB318" s="160"/>
      <c r="AC318" s="160"/>
      <c r="AD318" s="160"/>
      <c r="AE318" s="160"/>
      <c r="AF318" s="160"/>
      <c r="AG318" s="160"/>
    </row>
    <row r="319" spans="1:33" ht="12.75">
      <c r="A319" s="174"/>
      <c r="B319" s="159"/>
      <c r="C319" s="160"/>
      <c r="D319" s="160"/>
      <c r="E319" s="159"/>
      <c r="F319" s="160"/>
      <c r="G319" s="159"/>
      <c r="H319" s="160"/>
      <c r="I319" s="160"/>
      <c r="J319" s="159"/>
      <c r="K319" s="159"/>
      <c r="L319" s="159"/>
      <c r="M319" s="160"/>
      <c r="N319" s="159"/>
      <c r="O319" s="160"/>
      <c r="P319" s="160"/>
      <c r="Q319" s="160"/>
      <c r="R319" s="160"/>
      <c r="S319" s="160"/>
      <c r="T319" s="159"/>
      <c r="U319" s="159"/>
      <c r="V319" s="160"/>
      <c r="W319" s="160"/>
      <c r="X319" s="160"/>
      <c r="Y319" s="160"/>
      <c r="Z319" s="160"/>
      <c r="AA319" s="160"/>
      <c r="AB319" s="160"/>
      <c r="AC319" s="160"/>
      <c r="AD319" s="160"/>
      <c r="AE319" s="160"/>
      <c r="AF319" s="160"/>
      <c r="AG319" s="160"/>
    </row>
    <row r="320" spans="1:33" ht="12.75">
      <c r="A320" s="174"/>
      <c r="B320" s="159"/>
      <c r="C320" s="160"/>
      <c r="D320" s="160"/>
      <c r="E320" s="159"/>
      <c r="F320" s="160"/>
      <c r="G320" s="159"/>
      <c r="H320" s="160"/>
      <c r="I320" s="160"/>
      <c r="J320" s="159"/>
      <c r="K320" s="159"/>
      <c r="L320" s="159"/>
      <c r="M320" s="160"/>
      <c r="N320" s="159"/>
      <c r="O320" s="160"/>
      <c r="P320" s="160"/>
      <c r="Q320" s="160"/>
      <c r="R320" s="160"/>
      <c r="S320" s="160"/>
      <c r="T320" s="159"/>
      <c r="U320" s="159"/>
      <c r="V320" s="160"/>
      <c r="W320" s="160"/>
      <c r="X320" s="160"/>
      <c r="Y320" s="160"/>
      <c r="Z320" s="160"/>
      <c r="AA320" s="160"/>
      <c r="AB320" s="160"/>
      <c r="AC320" s="160"/>
      <c r="AD320" s="160"/>
      <c r="AE320" s="160"/>
      <c r="AF320" s="160"/>
      <c r="AG320" s="160"/>
    </row>
    <row r="321" spans="1:33" ht="12.75">
      <c r="A321" s="174"/>
      <c r="B321" s="159"/>
      <c r="C321" s="160"/>
      <c r="D321" s="160"/>
      <c r="E321" s="159"/>
      <c r="F321" s="160"/>
      <c r="G321" s="159"/>
      <c r="H321" s="160"/>
      <c r="I321" s="160"/>
      <c r="J321" s="159"/>
      <c r="K321" s="159"/>
      <c r="L321" s="159"/>
      <c r="M321" s="160"/>
      <c r="N321" s="159"/>
      <c r="O321" s="160"/>
      <c r="P321" s="160"/>
      <c r="Q321" s="160"/>
      <c r="R321" s="160"/>
      <c r="S321" s="160"/>
      <c r="T321" s="159"/>
      <c r="U321" s="159"/>
      <c r="V321" s="160"/>
      <c r="W321" s="160"/>
      <c r="X321" s="160"/>
      <c r="Y321" s="160"/>
      <c r="Z321" s="160"/>
      <c r="AA321" s="160"/>
      <c r="AB321" s="160"/>
      <c r="AC321" s="160"/>
      <c r="AD321" s="160"/>
      <c r="AE321" s="160"/>
      <c r="AF321" s="160"/>
      <c r="AG321" s="160"/>
    </row>
    <row r="322" spans="1:33" ht="12.75">
      <c r="A322" s="174"/>
      <c r="B322" s="159"/>
      <c r="C322" s="160"/>
      <c r="D322" s="160"/>
      <c r="E322" s="159"/>
      <c r="F322" s="160"/>
      <c r="G322" s="159"/>
      <c r="H322" s="160"/>
      <c r="I322" s="160"/>
      <c r="J322" s="159"/>
      <c r="K322" s="159"/>
      <c r="L322" s="159"/>
      <c r="M322" s="160"/>
      <c r="N322" s="159"/>
      <c r="O322" s="160"/>
      <c r="P322" s="160"/>
      <c r="Q322" s="160"/>
      <c r="R322" s="160"/>
      <c r="S322" s="160"/>
      <c r="T322" s="159"/>
      <c r="U322" s="159"/>
      <c r="V322" s="160"/>
      <c r="W322" s="160"/>
      <c r="X322" s="160"/>
      <c r="Y322" s="160"/>
      <c r="Z322" s="160"/>
      <c r="AA322" s="160"/>
      <c r="AB322" s="160"/>
      <c r="AC322" s="160"/>
      <c r="AD322" s="160"/>
      <c r="AE322" s="160"/>
      <c r="AF322" s="160"/>
      <c r="AG322" s="160"/>
    </row>
    <row r="323" spans="1:33" ht="12.75">
      <c r="A323" s="174"/>
      <c r="B323" s="159"/>
      <c r="C323" s="160"/>
      <c r="D323" s="160"/>
      <c r="E323" s="159"/>
      <c r="F323" s="160"/>
      <c r="G323" s="159"/>
      <c r="H323" s="160"/>
      <c r="I323" s="160"/>
      <c r="J323" s="159"/>
      <c r="K323" s="159"/>
      <c r="L323" s="159"/>
      <c r="M323" s="160"/>
      <c r="N323" s="159"/>
      <c r="O323" s="160"/>
      <c r="P323" s="160"/>
      <c r="Q323" s="160"/>
      <c r="R323" s="160"/>
      <c r="S323" s="160"/>
      <c r="T323" s="159"/>
      <c r="U323" s="159"/>
      <c r="V323" s="160"/>
      <c r="W323" s="160"/>
      <c r="X323" s="160"/>
      <c r="Y323" s="160"/>
      <c r="Z323" s="160"/>
      <c r="AA323" s="160"/>
      <c r="AB323" s="160"/>
      <c r="AC323" s="160"/>
      <c r="AD323" s="160"/>
      <c r="AE323" s="160"/>
      <c r="AF323" s="160"/>
      <c r="AG323" s="160"/>
    </row>
    <row r="324" spans="1:33" ht="12.75">
      <c r="A324" s="174"/>
      <c r="B324" s="159"/>
      <c r="C324" s="160"/>
      <c r="D324" s="160"/>
      <c r="E324" s="159"/>
      <c r="F324" s="160"/>
      <c r="G324" s="159"/>
      <c r="H324" s="160"/>
      <c r="I324" s="160"/>
      <c r="J324" s="159"/>
      <c r="K324" s="159"/>
      <c r="L324" s="159"/>
      <c r="M324" s="160"/>
      <c r="N324" s="159"/>
      <c r="O324" s="160"/>
      <c r="P324" s="160"/>
      <c r="Q324" s="160"/>
      <c r="R324" s="160"/>
      <c r="S324" s="160"/>
      <c r="T324" s="159"/>
      <c r="U324" s="159"/>
      <c r="V324" s="160"/>
      <c r="W324" s="160"/>
      <c r="X324" s="160"/>
      <c r="Y324" s="160"/>
      <c r="Z324" s="160"/>
      <c r="AA324" s="160"/>
      <c r="AB324" s="160"/>
      <c r="AC324" s="160"/>
      <c r="AD324" s="160"/>
      <c r="AE324" s="160"/>
      <c r="AF324" s="160"/>
      <c r="AG324" s="160"/>
    </row>
    <row r="325" spans="1:33" ht="12.75">
      <c r="A325" s="174"/>
      <c r="B325" s="159"/>
      <c r="C325" s="160"/>
      <c r="D325" s="160"/>
      <c r="E325" s="159"/>
      <c r="F325" s="160"/>
      <c r="G325" s="159"/>
      <c r="H325" s="160"/>
      <c r="I325" s="160"/>
      <c r="J325" s="159"/>
      <c r="K325" s="159"/>
      <c r="L325" s="159"/>
      <c r="M325" s="160"/>
      <c r="N325" s="159"/>
      <c r="O325" s="160"/>
      <c r="P325" s="160"/>
      <c r="Q325" s="160"/>
      <c r="R325" s="160"/>
      <c r="S325" s="160"/>
      <c r="T325" s="159"/>
      <c r="U325" s="159"/>
      <c r="V325" s="160"/>
      <c r="W325" s="160"/>
      <c r="X325" s="160"/>
      <c r="Y325" s="160"/>
      <c r="Z325" s="160"/>
      <c r="AA325" s="160"/>
      <c r="AB325" s="160"/>
      <c r="AC325" s="160"/>
      <c r="AD325" s="160"/>
      <c r="AE325" s="160"/>
      <c r="AF325" s="160"/>
      <c r="AG325" s="160"/>
    </row>
    <row r="326" spans="1:33" ht="12.75">
      <c r="A326" s="174"/>
      <c r="B326" s="159"/>
      <c r="C326" s="160"/>
      <c r="D326" s="160"/>
      <c r="E326" s="159"/>
      <c r="F326" s="160"/>
      <c r="G326" s="159"/>
      <c r="H326" s="160"/>
      <c r="I326" s="160"/>
      <c r="J326" s="159"/>
      <c r="K326" s="159"/>
      <c r="L326" s="159"/>
      <c r="M326" s="160"/>
      <c r="N326" s="159"/>
      <c r="O326" s="160"/>
      <c r="P326" s="160"/>
      <c r="Q326" s="160"/>
      <c r="R326" s="160"/>
      <c r="S326" s="160"/>
      <c r="T326" s="159"/>
      <c r="U326" s="159"/>
      <c r="V326" s="160"/>
      <c r="W326" s="160"/>
      <c r="X326" s="160"/>
      <c r="Y326" s="160"/>
      <c r="Z326" s="160"/>
      <c r="AA326" s="160"/>
      <c r="AB326" s="160"/>
      <c r="AC326" s="160"/>
      <c r="AD326" s="160"/>
      <c r="AE326" s="160"/>
      <c r="AF326" s="160"/>
      <c r="AG326" s="160"/>
    </row>
    <row r="327" spans="1:33" ht="12.75">
      <c r="A327" s="174"/>
      <c r="B327" s="159"/>
      <c r="C327" s="160"/>
      <c r="D327" s="160"/>
      <c r="E327" s="159"/>
      <c r="F327" s="160"/>
      <c r="G327" s="159"/>
      <c r="H327" s="160"/>
      <c r="I327" s="160"/>
      <c r="J327" s="159"/>
      <c r="K327" s="159"/>
      <c r="L327" s="159"/>
      <c r="M327" s="160"/>
      <c r="N327" s="159"/>
      <c r="O327" s="160"/>
      <c r="P327" s="160"/>
      <c r="Q327" s="160"/>
      <c r="R327" s="160"/>
      <c r="S327" s="160"/>
      <c r="T327" s="159"/>
      <c r="U327" s="159"/>
      <c r="V327" s="160"/>
      <c r="W327" s="160"/>
      <c r="X327" s="160"/>
      <c r="Y327" s="160"/>
      <c r="Z327" s="160"/>
      <c r="AA327" s="160"/>
      <c r="AB327" s="160"/>
      <c r="AC327" s="160"/>
      <c r="AD327" s="160"/>
      <c r="AE327" s="160"/>
      <c r="AF327" s="160"/>
      <c r="AG327" s="160"/>
    </row>
    <row r="328" spans="1:33" ht="12.75">
      <c r="A328" s="174"/>
      <c r="B328" s="159"/>
      <c r="C328" s="160"/>
      <c r="D328" s="160"/>
      <c r="E328" s="159"/>
      <c r="F328" s="160"/>
      <c r="G328" s="159"/>
      <c r="H328" s="160"/>
      <c r="I328" s="160"/>
      <c r="J328" s="159"/>
      <c r="K328" s="159"/>
      <c r="L328" s="159"/>
      <c r="M328" s="160"/>
      <c r="N328" s="159"/>
      <c r="O328" s="160"/>
      <c r="P328" s="160"/>
      <c r="Q328" s="160"/>
      <c r="R328" s="160"/>
      <c r="S328" s="160"/>
      <c r="T328" s="159"/>
      <c r="U328" s="159"/>
      <c r="V328" s="160"/>
      <c r="W328" s="160"/>
      <c r="X328" s="160"/>
      <c r="Y328" s="160"/>
      <c r="Z328" s="160"/>
      <c r="AA328" s="160"/>
      <c r="AB328" s="160"/>
      <c r="AC328" s="160"/>
      <c r="AD328" s="160"/>
      <c r="AE328" s="160"/>
      <c r="AF328" s="160"/>
      <c r="AG328" s="160"/>
    </row>
    <row r="329" spans="1:33" ht="12.75">
      <c r="A329" s="174"/>
      <c r="B329" s="159"/>
      <c r="C329" s="160"/>
      <c r="D329" s="160"/>
      <c r="E329" s="159"/>
      <c r="F329" s="160"/>
      <c r="G329" s="159"/>
      <c r="H329" s="160"/>
      <c r="I329" s="160"/>
      <c r="J329" s="159"/>
      <c r="K329" s="159"/>
      <c r="L329" s="159"/>
      <c r="M329" s="160"/>
      <c r="N329" s="159"/>
      <c r="O329" s="160"/>
      <c r="P329" s="160"/>
      <c r="Q329" s="160"/>
      <c r="R329" s="160"/>
      <c r="S329" s="160"/>
      <c r="T329" s="159"/>
      <c r="U329" s="159"/>
      <c r="V329" s="160"/>
      <c r="W329" s="160"/>
      <c r="X329" s="160"/>
      <c r="Y329" s="160"/>
      <c r="Z329" s="160"/>
      <c r="AA329" s="160"/>
      <c r="AB329" s="160"/>
      <c r="AC329" s="160"/>
      <c r="AD329" s="160"/>
      <c r="AE329" s="160"/>
      <c r="AF329" s="160"/>
      <c r="AG329" s="160"/>
    </row>
    <row r="330" spans="1:33" ht="12.75">
      <c r="A330" s="174"/>
      <c r="B330" s="159"/>
      <c r="C330" s="160"/>
      <c r="D330" s="160"/>
      <c r="E330" s="159"/>
      <c r="F330" s="160"/>
      <c r="G330" s="159"/>
      <c r="H330" s="160"/>
      <c r="I330" s="160"/>
      <c r="J330" s="159"/>
      <c r="K330" s="159"/>
      <c r="L330" s="159"/>
      <c r="M330" s="160"/>
      <c r="N330" s="159"/>
      <c r="O330" s="160"/>
      <c r="P330" s="160"/>
      <c r="Q330" s="160"/>
      <c r="R330" s="160"/>
      <c r="S330" s="160"/>
      <c r="T330" s="159"/>
      <c r="U330" s="159"/>
      <c r="V330" s="160"/>
      <c r="W330" s="160"/>
      <c r="X330" s="160"/>
      <c r="Y330" s="160"/>
      <c r="Z330" s="160"/>
      <c r="AA330" s="160"/>
      <c r="AB330" s="160"/>
      <c r="AC330" s="160"/>
      <c r="AD330" s="160"/>
      <c r="AE330" s="160"/>
      <c r="AF330" s="160"/>
      <c r="AG330" s="160"/>
    </row>
    <row r="331" spans="1:33" ht="12.75">
      <c r="A331" s="174"/>
      <c r="B331" s="159"/>
      <c r="C331" s="160"/>
      <c r="D331" s="160"/>
      <c r="E331" s="159"/>
      <c r="F331" s="160"/>
      <c r="G331" s="159"/>
      <c r="H331" s="160"/>
      <c r="I331" s="160"/>
      <c r="J331" s="159"/>
      <c r="K331" s="159"/>
      <c r="L331" s="159"/>
      <c r="M331" s="160"/>
      <c r="N331" s="159"/>
      <c r="O331" s="160"/>
      <c r="P331" s="160"/>
      <c r="Q331" s="160"/>
      <c r="R331" s="160"/>
      <c r="S331" s="160"/>
      <c r="T331" s="159"/>
      <c r="U331" s="159"/>
      <c r="V331" s="160"/>
      <c r="W331" s="160"/>
      <c r="X331" s="160"/>
      <c r="Y331" s="160"/>
      <c r="Z331" s="160"/>
      <c r="AA331" s="160"/>
      <c r="AB331" s="160"/>
      <c r="AC331" s="160"/>
      <c r="AD331" s="160"/>
      <c r="AE331" s="160"/>
      <c r="AF331" s="160"/>
      <c r="AG331" s="160"/>
    </row>
    <row r="332" spans="1:33" ht="12.75">
      <c r="A332" s="174"/>
      <c r="B332" s="159"/>
      <c r="C332" s="160"/>
      <c r="D332" s="160"/>
      <c r="E332" s="159"/>
      <c r="F332" s="160"/>
      <c r="G332" s="159"/>
      <c r="H332" s="160"/>
      <c r="I332" s="160"/>
      <c r="J332" s="159"/>
      <c r="K332" s="159"/>
      <c r="L332" s="159"/>
      <c r="M332" s="160"/>
      <c r="N332" s="159"/>
      <c r="O332" s="160"/>
      <c r="P332" s="160"/>
      <c r="Q332" s="160"/>
      <c r="R332" s="160"/>
      <c r="S332" s="160"/>
      <c r="T332" s="159"/>
      <c r="U332" s="159"/>
      <c r="V332" s="160"/>
      <c r="W332" s="160"/>
      <c r="X332" s="160"/>
      <c r="Y332" s="160"/>
      <c r="Z332" s="160"/>
      <c r="AA332" s="160"/>
      <c r="AB332" s="160"/>
      <c r="AC332" s="160"/>
      <c r="AD332" s="160"/>
      <c r="AE332" s="160"/>
      <c r="AF332" s="160"/>
      <c r="AG332" s="160"/>
    </row>
    <row r="333" spans="1:33" ht="12.75">
      <c r="A333" s="174"/>
      <c r="B333" s="159"/>
      <c r="C333" s="160"/>
      <c r="D333" s="160"/>
      <c r="E333" s="159"/>
      <c r="F333" s="160"/>
      <c r="G333" s="159"/>
      <c r="H333" s="160"/>
      <c r="I333" s="160"/>
      <c r="J333" s="159"/>
      <c r="K333" s="159"/>
      <c r="L333" s="159"/>
      <c r="M333" s="160"/>
      <c r="N333" s="159"/>
      <c r="O333" s="160"/>
      <c r="P333" s="160"/>
      <c r="Q333" s="160"/>
      <c r="R333" s="160"/>
      <c r="S333" s="160"/>
      <c r="T333" s="159"/>
      <c r="U333" s="159"/>
      <c r="V333" s="160"/>
      <c r="W333" s="160"/>
      <c r="X333" s="160"/>
      <c r="Y333" s="160"/>
      <c r="Z333" s="160"/>
      <c r="AA333" s="160"/>
      <c r="AB333" s="160"/>
      <c r="AC333" s="160"/>
      <c r="AD333" s="160"/>
      <c r="AE333" s="160"/>
      <c r="AF333" s="160"/>
      <c r="AG333" s="160"/>
    </row>
    <row r="334" spans="1:33" ht="12.75">
      <c r="A334" s="174"/>
      <c r="B334" s="159"/>
      <c r="C334" s="160"/>
      <c r="D334" s="160"/>
      <c r="E334" s="159"/>
      <c r="F334" s="160"/>
      <c r="G334" s="159"/>
      <c r="H334" s="160"/>
      <c r="I334" s="160"/>
      <c r="J334" s="159"/>
      <c r="K334" s="159"/>
      <c r="L334" s="159"/>
      <c r="M334" s="160"/>
      <c r="N334" s="159"/>
      <c r="O334" s="160"/>
      <c r="P334" s="160"/>
      <c r="Q334" s="160"/>
      <c r="R334" s="160"/>
      <c r="S334" s="160"/>
      <c r="T334" s="159"/>
      <c r="U334" s="159"/>
      <c r="V334" s="160"/>
      <c r="W334" s="160"/>
      <c r="X334" s="160"/>
      <c r="Y334" s="160"/>
      <c r="Z334" s="160"/>
      <c r="AA334" s="160"/>
      <c r="AB334" s="160"/>
      <c r="AC334" s="160"/>
      <c r="AD334" s="160"/>
      <c r="AE334" s="160"/>
      <c r="AF334" s="160"/>
      <c r="AG334" s="160"/>
    </row>
    <row r="335" spans="1:33" ht="12.75">
      <c r="A335" s="174"/>
      <c r="B335" s="159"/>
      <c r="C335" s="160"/>
      <c r="D335" s="160"/>
      <c r="E335" s="159"/>
      <c r="F335" s="160"/>
      <c r="G335" s="159"/>
      <c r="H335" s="160"/>
      <c r="I335" s="160"/>
      <c r="J335" s="159"/>
      <c r="K335" s="159"/>
      <c r="L335" s="159"/>
      <c r="M335" s="160"/>
      <c r="N335" s="159"/>
      <c r="O335" s="160"/>
      <c r="P335" s="160"/>
      <c r="Q335" s="160"/>
      <c r="R335" s="160"/>
      <c r="S335" s="160"/>
      <c r="T335" s="159"/>
      <c r="U335" s="159"/>
      <c r="V335" s="160"/>
      <c r="W335" s="160"/>
      <c r="X335" s="160"/>
      <c r="Y335" s="160"/>
      <c r="Z335" s="160"/>
      <c r="AA335" s="160"/>
      <c r="AB335" s="160"/>
      <c r="AC335" s="160"/>
      <c r="AD335" s="160"/>
      <c r="AE335" s="160"/>
      <c r="AF335" s="160"/>
      <c r="AG335" s="160"/>
    </row>
    <row r="336" spans="1:33" ht="12.75">
      <c r="A336" s="174"/>
      <c r="B336" s="159"/>
      <c r="C336" s="160"/>
      <c r="D336" s="160"/>
      <c r="E336" s="159"/>
      <c r="F336" s="160"/>
      <c r="G336" s="159"/>
      <c r="H336" s="160"/>
      <c r="I336" s="160"/>
      <c r="J336" s="159"/>
      <c r="K336" s="159"/>
      <c r="L336" s="159"/>
      <c r="M336" s="160"/>
      <c r="N336" s="159"/>
      <c r="O336" s="160"/>
      <c r="P336" s="160"/>
      <c r="Q336" s="160"/>
      <c r="R336" s="160"/>
      <c r="S336" s="160"/>
      <c r="T336" s="159"/>
      <c r="U336" s="159"/>
      <c r="V336" s="160"/>
      <c r="W336" s="160"/>
      <c r="X336" s="160"/>
      <c r="Y336" s="160"/>
      <c r="Z336" s="160"/>
      <c r="AA336" s="160"/>
      <c r="AB336" s="160"/>
      <c r="AC336" s="160"/>
      <c r="AD336" s="160"/>
      <c r="AE336" s="160"/>
      <c r="AF336" s="160"/>
      <c r="AG336" s="160"/>
    </row>
    <row r="337" spans="1:33" ht="12.75">
      <c r="A337" s="174"/>
      <c r="B337" s="159"/>
      <c r="C337" s="160"/>
      <c r="D337" s="160"/>
      <c r="E337" s="159"/>
      <c r="F337" s="160"/>
      <c r="G337" s="159"/>
      <c r="H337" s="160"/>
      <c r="I337" s="160"/>
      <c r="J337" s="159"/>
      <c r="K337" s="159"/>
      <c r="L337" s="159"/>
      <c r="M337" s="160"/>
      <c r="N337" s="159"/>
      <c r="O337" s="160"/>
      <c r="P337" s="160"/>
      <c r="Q337" s="160"/>
      <c r="R337" s="160"/>
      <c r="S337" s="160"/>
      <c r="T337" s="159"/>
      <c r="U337" s="159"/>
      <c r="V337" s="160"/>
      <c r="W337" s="160"/>
      <c r="X337" s="160"/>
      <c r="Y337" s="160"/>
      <c r="Z337" s="160"/>
      <c r="AA337" s="160"/>
      <c r="AB337" s="160"/>
      <c r="AC337" s="160"/>
      <c r="AD337" s="160"/>
      <c r="AE337" s="160"/>
      <c r="AF337" s="160"/>
      <c r="AG337" s="160"/>
    </row>
    <row r="338" spans="1:33" ht="12.75">
      <c r="A338" s="174"/>
      <c r="B338" s="159"/>
      <c r="C338" s="160"/>
      <c r="D338" s="160"/>
      <c r="E338" s="159"/>
      <c r="F338" s="160"/>
      <c r="G338" s="159"/>
      <c r="H338" s="160"/>
      <c r="I338" s="160"/>
      <c r="J338" s="159"/>
      <c r="K338" s="159"/>
      <c r="L338" s="159"/>
      <c r="M338" s="160"/>
      <c r="N338" s="159"/>
      <c r="O338" s="160"/>
      <c r="P338" s="160"/>
      <c r="Q338" s="160"/>
      <c r="R338" s="160"/>
      <c r="S338" s="160"/>
      <c r="T338" s="159"/>
      <c r="U338" s="159"/>
      <c r="V338" s="160"/>
      <c r="W338" s="160"/>
      <c r="X338" s="160"/>
      <c r="Y338" s="160"/>
      <c r="Z338" s="160"/>
      <c r="AA338" s="160"/>
      <c r="AB338" s="160"/>
      <c r="AC338" s="160"/>
      <c r="AD338" s="160"/>
      <c r="AE338" s="160"/>
      <c r="AF338" s="160"/>
      <c r="AG338" s="160"/>
    </row>
    <row r="339" spans="1:33" ht="12.75">
      <c r="A339" s="174"/>
      <c r="B339" s="159"/>
      <c r="C339" s="160"/>
      <c r="D339" s="160"/>
      <c r="E339" s="159"/>
      <c r="F339" s="160"/>
      <c r="G339" s="159"/>
      <c r="H339" s="160"/>
      <c r="I339" s="160"/>
      <c r="J339" s="159"/>
      <c r="K339" s="159"/>
      <c r="L339" s="159"/>
      <c r="M339" s="160"/>
      <c r="N339" s="159"/>
      <c r="O339" s="160"/>
      <c r="P339" s="160"/>
      <c r="Q339" s="160"/>
      <c r="R339" s="160"/>
      <c r="S339" s="160"/>
      <c r="T339" s="159"/>
      <c r="U339" s="159"/>
      <c r="V339" s="160"/>
      <c r="W339" s="160"/>
      <c r="X339" s="160"/>
      <c r="Y339" s="160"/>
      <c r="Z339" s="160"/>
      <c r="AA339" s="160"/>
      <c r="AB339" s="160"/>
      <c r="AC339" s="160"/>
      <c r="AD339" s="160"/>
      <c r="AE339" s="160"/>
      <c r="AF339" s="160"/>
      <c r="AG339" s="160"/>
    </row>
    <row r="340" spans="1:33" ht="12.75">
      <c r="A340" s="174"/>
      <c r="B340" s="159"/>
      <c r="C340" s="160"/>
      <c r="D340" s="160"/>
      <c r="E340" s="159"/>
      <c r="F340" s="160"/>
      <c r="G340" s="159"/>
      <c r="H340" s="160"/>
      <c r="I340" s="160"/>
      <c r="J340" s="159"/>
      <c r="K340" s="159"/>
      <c r="L340" s="159"/>
      <c r="M340" s="160"/>
      <c r="N340" s="159"/>
      <c r="O340" s="160"/>
      <c r="P340" s="160"/>
      <c r="Q340" s="160"/>
      <c r="R340" s="160"/>
      <c r="S340" s="160"/>
      <c r="T340" s="159"/>
      <c r="U340" s="159"/>
      <c r="V340" s="160"/>
      <c r="W340" s="160"/>
      <c r="X340" s="160"/>
      <c r="Y340" s="160"/>
      <c r="Z340" s="160"/>
      <c r="AA340" s="160"/>
      <c r="AB340" s="160"/>
      <c r="AC340" s="160"/>
      <c r="AD340" s="160"/>
      <c r="AE340" s="160"/>
      <c r="AF340" s="160"/>
      <c r="AG340" s="160"/>
    </row>
    <row r="341" spans="1:33" ht="12.75">
      <c r="A341" s="174"/>
      <c r="B341" s="159"/>
      <c r="C341" s="160"/>
      <c r="D341" s="160"/>
      <c r="E341" s="159"/>
      <c r="F341" s="160"/>
      <c r="G341" s="159"/>
      <c r="H341" s="160"/>
      <c r="I341" s="160"/>
      <c r="J341" s="159"/>
      <c r="K341" s="159"/>
      <c r="L341" s="159"/>
      <c r="M341" s="160"/>
      <c r="N341" s="159"/>
      <c r="O341" s="160"/>
      <c r="P341" s="160"/>
      <c r="Q341" s="160"/>
      <c r="R341" s="160"/>
      <c r="S341" s="160"/>
      <c r="T341" s="159"/>
      <c r="U341" s="159"/>
      <c r="V341" s="160"/>
      <c r="W341" s="160"/>
      <c r="X341" s="160"/>
      <c r="Y341" s="160"/>
      <c r="Z341" s="160"/>
      <c r="AA341" s="160"/>
      <c r="AB341" s="160"/>
      <c r="AC341" s="160"/>
      <c r="AD341" s="160"/>
      <c r="AE341" s="160"/>
      <c r="AF341" s="160"/>
      <c r="AG341" s="160"/>
    </row>
    <row r="342" spans="1:33" ht="12.75">
      <c r="A342" s="174"/>
      <c r="B342" s="159"/>
      <c r="C342" s="160"/>
      <c r="D342" s="160"/>
      <c r="E342" s="159"/>
      <c r="F342" s="160"/>
      <c r="G342" s="159"/>
      <c r="H342" s="160"/>
      <c r="I342" s="160"/>
      <c r="J342" s="159"/>
      <c r="K342" s="159"/>
      <c r="L342" s="159"/>
      <c r="M342" s="160"/>
      <c r="N342" s="159"/>
      <c r="O342" s="160"/>
      <c r="P342" s="160"/>
      <c r="Q342" s="160"/>
      <c r="R342" s="160"/>
      <c r="S342" s="160"/>
      <c r="T342" s="159"/>
      <c r="U342" s="159"/>
      <c r="V342" s="160"/>
      <c r="W342" s="160"/>
      <c r="X342" s="160"/>
      <c r="Y342" s="160"/>
      <c r="Z342" s="160"/>
      <c r="AA342" s="160"/>
      <c r="AB342" s="160"/>
      <c r="AC342" s="160"/>
      <c r="AD342" s="160"/>
      <c r="AE342" s="160"/>
      <c r="AF342" s="160"/>
      <c r="AG342" s="160"/>
    </row>
    <row r="343" spans="1:33" ht="12.75">
      <c r="A343" s="174"/>
      <c r="B343" s="159"/>
      <c r="C343" s="160"/>
      <c r="D343" s="160"/>
      <c r="E343" s="159"/>
      <c r="F343" s="160"/>
      <c r="G343" s="159"/>
      <c r="H343" s="160"/>
      <c r="I343" s="160"/>
      <c r="J343" s="159"/>
      <c r="K343" s="159"/>
      <c r="L343" s="159"/>
      <c r="M343" s="160"/>
      <c r="N343" s="159"/>
      <c r="O343" s="160"/>
      <c r="P343" s="160"/>
      <c r="Q343" s="160"/>
      <c r="R343" s="160"/>
      <c r="S343" s="160"/>
      <c r="T343" s="159"/>
      <c r="U343" s="159"/>
      <c r="V343" s="160"/>
      <c r="W343" s="160"/>
      <c r="X343" s="160"/>
      <c r="Y343" s="160"/>
      <c r="Z343" s="160"/>
      <c r="AA343" s="160"/>
      <c r="AB343" s="160"/>
      <c r="AC343" s="160"/>
      <c r="AD343" s="160"/>
      <c r="AE343" s="160"/>
      <c r="AF343" s="160"/>
      <c r="AG343" s="160"/>
    </row>
    <row r="344" spans="1:33" ht="12.75">
      <c r="A344" s="174"/>
      <c r="B344" s="159"/>
      <c r="C344" s="160"/>
      <c r="D344" s="160"/>
      <c r="E344" s="159"/>
      <c r="F344" s="160"/>
      <c r="G344" s="159"/>
      <c r="H344" s="160"/>
      <c r="I344" s="160"/>
      <c r="J344" s="159"/>
      <c r="K344" s="159"/>
      <c r="L344" s="159"/>
      <c r="M344" s="160"/>
      <c r="N344" s="159"/>
      <c r="O344" s="160"/>
      <c r="P344" s="160"/>
      <c r="Q344" s="160"/>
      <c r="R344" s="160"/>
      <c r="S344" s="160"/>
      <c r="T344" s="159"/>
      <c r="U344" s="159"/>
      <c r="V344" s="160"/>
      <c r="W344" s="160"/>
      <c r="X344" s="160"/>
      <c r="Y344" s="160"/>
      <c r="Z344" s="160"/>
      <c r="AA344" s="160"/>
      <c r="AB344" s="160"/>
      <c r="AC344" s="160"/>
      <c r="AD344" s="160"/>
      <c r="AE344" s="160"/>
      <c r="AF344" s="160"/>
      <c r="AG344" s="160"/>
    </row>
    <row r="345" spans="1:33" ht="12.75">
      <c r="A345" s="174"/>
      <c r="B345" s="159"/>
      <c r="C345" s="160"/>
      <c r="D345" s="160"/>
      <c r="E345" s="159"/>
      <c r="F345" s="160"/>
      <c r="G345" s="159"/>
      <c r="H345" s="160"/>
      <c r="I345" s="160"/>
      <c r="J345" s="159"/>
      <c r="K345" s="159"/>
      <c r="L345" s="159"/>
      <c r="M345" s="160"/>
      <c r="N345" s="159"/>
      <c r="O345" s="160"/>
      <c r="P345" s="160"/>
      <c r="Q345" s="160"/>
      <c r="R345" s="160"/>
      <c r="S345" s="160"/>
      <c r="T345" s="159"/>
      <c r="U345" s="159"/>
      <c r="V345" s="160"/>
      <c r="W345" s="160"/>
      <c r="X345" s="160"/>
      <c r="Y345" s="160"/>
      <c r="Z345" s="160"/>
      <c r="AA345" s="160"/>
      <c r="AB345" s="160"/>
      <c r="AC345" s="160"/>
      <c r="AD345" s="160"/>
      <c r="AE345" s="160"/>
      <c r="AF345" s="160"/>
      <c r="AG345" s="160"/>
    </row>
    <row r="346" spans="1:33" ht="12.75">
      <c r="A346" s="174"/>
      <c r="B346" s="159"/>
      <c r="C346" s="160"/>
      <c r="D346" s="160"/>
      <c r="E346" s="159"/>
      <c r="F346" s="160"/>
      <c r="G346" s="159"/>
      <c r="H346" s="160"/>
      <c r="I346" s="160"/>
      <c r="J346" s="159"/>
      <c r="K346" s="159"/>
      <c r="L346" s="159"/>
      <c r="M346" s="160"/>
      <c r="N346" s="159"/>
      <c r="O346" s="160"/>
      <c r="P346" s="160"/>
      <c r="Q346" s="160"/>
      <c r="R346" s="160"/>
      <c r="S346" s="160"/>
      <c r="T346" s="159"/>
      <c r="U346" s="159"/>
      <c r="V346" s="160"/>
      <c r="W346" s="160"/>
      <c r="X346" s="160"/>
      <c r="Y346" s="160"/>
      <c r="Z346" s="160"/>
      <c r="AA346" s="160"/>
      <c r="AB346" s="160"/>
      <c r="AC346" s="160"/>
      <c r="AD346" s="160"/>
      <c r="AE346" s="160"/>
      <c r="AF346" s="160"/>
      <c r="AG346" s="160"/>
    </row>
    <row r="347" spans="1:33" ht="12.75">
      <c r="A347" s="174"/>
      <c r="B347" s="159"/>
      <c r="C347" s="160"/>
      <c r="D347" s="160"/>
      <c r="E347" s="159"/>
      <c r="F347" s="160"/>
      <c r="G347" s="159"/>
      <c r="H347" s="160"/>
      <c r="I347" s="160"/>
      <c r="J347" s="159"/>
      <c r="K347" s="159"/>
      <c r="L347" s="159"/>
      <c r="M347" s="160"/>
      <c r="N347" s="159"/>
      <c r="O347" s="160"/>
      <c r="P347" s="160"/>
      <c r="Q347" s="160"/>
      <c r="R347" s="160"/>
      <c r="S347" s="160"/>
      <c r="T347" s="159"/>
      <c r="U347" s="159"/>
      <c r="V347" s="160"/>
      <c r="W347" s="160"/>
      <c r="X347" s="160"/>
      <c r="Y347" s="160"/>
      <c r="Z347" s="160"/>
      <c r="AA347" s="160"/>
      <c r="AB347" s="160"/>
      <c r="AC347" s="160"/>
      <c r="AD347" s="160"/>
      <c r="AE347" s="160"/>
      <c r="AF347" s="160"/>
      <c r="AG347" s="160"/>
    </row>
    <row r="348" spans="1:33" ht="12.75">
      <c r="A348" s="174"/>
      <c r="B348" s="159"/>
      <c r="C348" s="160"/>
      <c r="D348" s="160"/>
      <c r="E348" s="159"/>
      <c r="F348" s="160"/>
      <c r="G348" s="159"/>
      <c r="H348" s="160"/>
      <c r="I348" s="160"/>
      <c r="J348" s="159"/>
      <c r="K348" s="159"/>
      <c r="L348" s="159"/>
      <c r="M348" s="160"/>
      <c r="N348" s="159"/>
      <c r="O348" s="160"/>
      <c r="P348" s="160"/>
      <c r="Q348" s="160"/>
      <c r="R348" s="160"/>
      <c r="S348" s="160"/>
      <c r="T348" s="159"/>
      <c r="U348" s="159"/>
      <c r="V348" s="160"/>
      <c r="W348" s="160"/>
      <c r="X348" s="160"/>
      <c r="Y348" s="160"/>
      <c r="Z348" s="160"/>
      <c r="AA348" s="160"/>
      <c r="AB348" s="160"/>
      <c r="AC348" s="160"/>
      <c r="AD348" s="160"/>
      <c r="AE348" s="160"/>
      <c r="AF348" s="160"/>
      <c r="AG348" s="160"/>
    </row>
    <row r="349" spans="1:33" ht="12.75">
      <c r="A349" s="174"/>
      <c r="B349" s="159"/>
      <c r="C349" s="160"/>
      <c r="D349" s="160"/>
      <c r="E349" s="159"/>
      <c r="F349" s="160"/>
      <c r="G349" s="159"/>
      <c r="H349" s="160"/>
      <c r="I349" s="160"/>
      <c r="J349" s="159"/>
      <c r="K349" s="159"/>
      <c r="L349" s="159"/>
      <c r="M349" s="160"/>
      <c r="N349" s="159"/>
      <c r="O349" s="160"/>
      <c r="P349" s="160"/>
      <c r="Q349" s="160"/>
      <c r="R349" s="160"/>
      <c r="S349" s="160"/>
      <c r="T349" s="159"/>
      <c r="U349" s="159"/>
      <c r="V349" s="160"/>
      <c r="W349" s="160"/>
      <c r="X349" s="160"/>
      <c r="Y349" s="160"/>
      <c r="Z349" s="160"/>
      <c r="AA349" s="160"/>
      <c r="AB349" s="160"/>
      <c r="AC349" s="160"/>
      <c r="AD349" s="160"/>
      <c r="AE349" s="160"/>
      <c r="AF349" s="160"/>
      <c r="AG349" s="160"/>
    </row>
    <row r="350" spans="1:33" ht="12.75">
      <c r="A350" s="174"/>
      <c r="B350" s="159"/>
      <c r="C350" s="160"/>
      <c r="D350" s="160"/>
      <c r="E350" s="159"/>
      <c r="F350" s="160"/>
      <c r="G350" s="159"/>
      <c r="H350" s="160"/>
      <c r="I350" s="160"/>
      <c r="J350" s="159"/>
      <c r="K350" s="159"/>
      <c r="L350" s="159"/>
      <c r="M350" s="160"/>
      <c r="N350" s="159"/>
      <c r="O350" s="160"/>
      <c r="P350" s="160"/>
      <c r="Q350" s="160"/>
      <c r="R350" s="160"/>
      <c r="S350" s="160"/>
      <c r="T350" s="159"/>
      <c r="U350" s="159"/>
      <c r="V350" s="160"/>
      <c r="W350" s="160"/>
      <c r="X350" s="160"/>
      <c r="Y350" s="160"/>
      <c r="Z350" s="160"/>
      <c r="AA350" s="160"/>
      <c r="AB350" s="160"/>
      <c r="AC350" s="160"/>
      <c r="AD350" s="160"/>
      <c r="AE350" s="160"/>
      <c r="AF350" s="160"/>
      <c r="AG350" s="160"/>
    </row>
    <row r="351" spans="1:33" ht="12.75">
      <c r="A351" s="174"/>
      <c r="B351" s="159"/>
      <c r="C351" s="160"/>
      <c r="D351" s="160"/>
      <c r="E351" s="159"/>
      <c r="F351" s="160"/>
      <c r="G351" s="159"/>
      <c r="H351" s="160"/>
      <c r="I351" s="160"/>
      <c r="J351" s="159"/>
      <c r="K351" s="159"/>
      <c r="L351" s="159"/>
      <c r="M351" s="160"/>
      <c r="N351" s="159"/>
      <c r="O351" s="160"/>
      <c r="P351" s="160"/>
      <c r="Q351" s="160"/>
      <c r="R351" s="160"/>
      <c r="S351" s="160"/>
      <c r="T351" s="159"/>
      <c r="U351" s="159"/>
      <c r="V351" s="160"/>
      <c r="W351" s="160"/>
      <c r="X351" s="160"/>
      <c r="Y351" s="160"/>
      <c r="Z351" s="160"/>
      <c r="AA351" s="160"/>
      <c r="AB351" s="160"/>
      <c r="AC351" s="160"/>
      <c r="AD351" s="160"/>
      <c r="AE351" s="160"/>
      <c r="AF351" s="160"/>
      <c r="AG351" s="160"/>
    </row>
    <row r="352" spans="1:33" ht="12.75">
      <c r="A352" s="174"/>
      <c r="B352" s="159"/>
      <c r="C352" s="160"/>
      <c r="D352" s="160"/>
      <c r="E352" s="159"/>
      <c r="F352" s="160"/>
      <c r="G352" s="159"/>
      <c r="H352" s="160"/>
      <c r="I352" s="160"/>
      <c r="J352" s="159"/>
      <c r="K352" s="159"/>
      <c r="L352" s="159"/>
      <c r="M352" s="160"/>
      <c r="N352" s="159"/>
      <c r="O352" s="160"/>
      <c r="P352" s="160"/>
      <c r="Q352" s="160"/>
      <c r="R352" s="160"/>
      <c r="S352" s="160"/>
      <c r="T352" s="159"/>
      <c r="U352" s="159"/>
      <c r="V352" s="160"/>
      <c r="W352" s="160"/>
      <c r="X352" s="160"/>
      <c r="Y352" s="160"/>
      <c r="Z352" s="160"/>
      <c r="AA352" s="160"/>
      <c r="AB352" s="160"/>
      <c r="AC352" s="160"/>
      <c r="AD352" s="160"/>
      <c r="AE352" s="160"/>
      <c r="AF352" s="160"/>
      <c r="AG352" s="160"/>
    </row>
    <row r="353" spans="1:33" ht="12.75">
      <c r="A353" s="174"/>
      <c r="B353" s="159"/>
      <c r="C353" s="160"/>
      <c r="D353" s="160"/>
      <c r="E353" s="159"/>
      <c r="F353" s="160"/>
      <c r="G353" s="159"/>
      <c r="H353" s="160"/>
      <c r="I353" s="160"/>
      <c r="J353" s="159"/>
      <c r="K353" s="159"/>
      <c r="L353" s="159"/>
      <c r="M353" s="160"/>
      <c r="N353" s="159"/>
      <c r="O353" s="160"/>
      <c r="P353" s="160"/>
      <c r="Q353" s="160"/>
      <c r="R353" s="160"/>
      <c r="S353" s="160"/>
      <c r="T353" s="159"/>
      <c r="U353" s="159"/>
      <c r="V353" s="160"/>
      <c r="W353" s="160"/>
      <c r="X353" s="160"/>
      <c r="Y353" s="160"/>
      <c r="Z353" s="160"/>
      <c r="AA353" s="160"/>
      <c r="AB353" s="160"/>
      <c r="AC353" s="160"/>
      <c r="AD353" s="160"/>
      <c r="AE353" s="160"/>
      <c r="AF353" s="160"/>
      <c r="AG353" s="160"/>
    </row>
    <row r="354" spans="1:33" ht="12.75">
      <c r="A354" s="174"/>
      <c r="B354" s="159"/>
      <c r="C354" s="160"/>
      <c r="D354" s="160"/>
      <c r="E354" s="159"/>
      <c r="F354" s="160"/>
      <c r="G354" s="159"/>
      <c r="H354" s="160"/>
      <c r="I354" s="160"/>
      <c r="J354" s="159"/>
      <c r="K354" s="159"/>
      <c r="L354" s="159"/>
      <c r="M354" s="160"/>
      <c r="N354" s="159"/>
      <c r="O354" s="160"/>
      <c r="P354" s="160"/>
      <c r="Q354" s="160"/>
      <c r="R354" s="160"/>
      <c r="S354" s="160"/>
      <c r="T354" s="159"/>
      <c r="U354" s="159"/>
      <c r="V354" s="160"/>
      <c r="W354" s="160"/>
      <c r="X354" s="160"/>
      <c r="Y354" s="160"/>
      <c r="Z354" s="160"/>
      <c r="AA354" s="160"/>
      <c r="AB354" s="160"/>
      <c r="AC354" s="160"/>
      <c r="AD354" s="160"/>
      <c r="AE354" s="160"/>
      <c r="AF354" s="160"/>
      <c r="AG354" s="160"/>
    </row>
    <row r="355" spans="1:33" ht="12.75">
      <c r="A355" s="174"/>
      <c r="B355" s="159"/>
      <c r="C355" s="160"/>
      <c r="D355" s="160"/>
      <c r="E355" s="159"/>
      <c r="F355" s="160"/>
      <c r="G355" s="159"/>
      <c r="H355" s="160"/>
      <c r="I355" s="160"/>
      <c r="J355" s="159"/>
      <c r="K355" s="159"/>
      <c r="L355" s="159"/>
      <c r="M355" s="160"/>
      <c r="N355" s="159"/>
      <c r="O355" s="160"/>
      <c r="P355" s="160"/>
      <c r="Q355" s="160"/>
      <c r="R355" s="160"/>
      <c r="S355" s="160"/>
      <c r="T355" s="159"/>
      <c r="U355" s="159"/>
      <c r="V355" s="160"/>
      <c r="W355" s="160"/>
      <c r="X355" s="160"/>
      <c r="Y355" s="160"/>
      <c r="Z355" s="160"/>
      <c r="AA355" s="160"/>
      <c r="AB355" s="160"/>
      <c r="AC355" s="160"/>
      <c r="AD355" s="160"/>
      <c r="AE355" s="160"/>
      <c r="AF355" s="160"/>
      <c r="AG355" s="160"/>
    </row>
    <row r="356" spans="1:33" ht="12.75">
      <c r="A356" s="174"/>
      <c r="B356" s="159"/>
      <c r="C356" s="160"/>
      <c r="D356" s="160"/>
      <c r="E356" s="159"/>
      <c r="F356" s="160"/>
      <c r="G356" s="159"/>
      <c r="H356" s="160"/>
      <c r="I356" s="160"/>
      <c r="J356" s="159"/>
      <c r="K356" s="159"/>
      <c r="L356" s="159"/>
      <c r="M356" s="160"/>
      <c r="N356" s="159"/>
      <c r="O356" s="160"/>
      <c r="P356" s="160"/>
      <c r="Q356" s="160"/>
      <c r="R356" s="160"/>
      <c r="S356" s="160"/>
      <c r="T356" s="159"/>
      <c r="U356" s="159"/>
      <c r="V356" s="160"/>
      <c r="W356" s="160"/>
      <c r="X356" s="160"/>
      <c r="Y356" s="160"/>
      <c r="Z356" s="160"/>
      <c r="AA356" s="160"/>
      <c r="AB356" s="160"/>
      <c r="AC356" s="160"/>
      <c r="AD356" s="160"/>
      <c r="AE356" s="160"/>
      <c r="AF356" s="160"/>
      <c r="AG356" s="160"/>
    </row>
    <row r="357" spans="1:33" ht="12.75">
      <c r="A357" s="174"/>
      <c r="B357" s="159"/>
      <c r="C357" s="160"/>
      <c r="D357" s="160"/>
      <c r="E357" s="159"/>
      <c r="F357" s="160"/>
      <c r="G357" s="159"/>
      <c r="H357" s="160"/>
      <c r="I357" s="160"/>
      <c r="J357" s="159"/>
      <c r="K357" s="159"/>
      <c r="L357" s="159"/>
      <c r="M357" s="160"/>
      <c r="N357" s="159"/>
      <c r="O357" s="160"/>
      <c r="P357" s="160"/>
      <c r="Q357" s="160"/>
      <c r="R357" s="160"/>
      <c r="S357" s="160"/>
      <c r="T357" s="159"/>
      <c r="U357" s="159"/>
      <c r="V357" s="160"/>
      <c r="W357" s="160"/>
      <c r="X357" s="160"/>
      <c r="Y357" s="160"/>
      <c r="Z357" s="160"/>
      <c r="AA357" s="160"/>
      <c r="AB357" s="160"/>
      <c r="AC357" s="160"/>
      <c r="AD357" s="160"/>
      <c r="AE357" s="160"/>
      <c r="AF357" s="160"/>
      <c r="AG357" s="160"/>
    </row>
    <row r="358" spans="1:33" ht="12.75">
      <c r="A358" s="174"/>
      <c r="B358" s="159"/>
      <c r="C358" s="160"/>
      <c r="D358" s="160"/>
      <c r="E358" s="159"/>
      <c r="F358" s="160"/>
      <c r="G358" s="159"/>
      <c r="H358" s="160"/>
      <c r="I358" s="160"/>
      <c r="J358" s="159"/>
      <c r="K358" s="159"/>
      <c r="L358" s="159"/>
      <c r="M358" s="160"/>
      <c r="N358" s="159"/>
      <c r="O358" s="160"/>
      <c r="P358" s="160"/>
      <c r="Q358" s="160"/>
      <c r="R358" s="160"/>
      <c r="S358" s="160"/>
      <c r="T358" s="159"/>
      <c r="U358" s="159"/>
      <c r="V358" s="160"/>
      <c r="W358" s="160"/>
      <c r="X358" s="160"/>
      <c r="Y358" s="160"/>
      <c r="Z358" s="160"/>
      <c r="AA358" s="160"/>
      <c r="AB358" s="160"/>
      <c r="AC358" s="160"/>
      <c r="AD358" s="160"/>
      <c r="AE358" s="160"/>
      <c r="AF358" s="160"/>
      <c r="AG358" s="160"/>
    </row>
    <row r="359" spans="1:33" ht="12.75">
      <c r="A359" s="174"/>
      <c r="B359" s="159"/>
      <c r="C359" s="160"/>
      <c r="D359" s="160"/>
      <c r="E359" s="159"/>
      <c r="F359" s="160"/>
      <c r="G359" s="159"/>
      <c r="H359" s="160"/>
      <c r="I359" s="160"/>
      <c r="J359" s="159"/>
      <c r="K359" s="159"/>
      <c r="L359" s="159"/>
      <c r="M359" s="160"/>
      <c r="N359" s="159"/>
      <c r="O359" s="160"/>
      <c r="P359" s="160"/>
      <c r="Q359" s="160"/>
      <c r="R359" s="160"/>
      <c r="S359" s="160"/>
      <c r="T359" s="159"/>
      <c r="U359" s="159"/>
      <c r="V359" s="160"/>
      <c r="W359" s="160"/>
      <c r="X359" s="160"/>
      <c r="Y359" s="160"/>
      <c r="Z359" s="160"/>
      <c r="AA359" s="160"/>
      <c r="AB359" s="160"/>
      <c r="AC359" s="160"/>
      <c r="AD359" s="160"/>
      <c r="AE359" s="160"/>
      <c r="AF359" s="160"/>
      <c r="AG359" s="160"/>
    </row>
    <row r="360" spans="1:33" ht="12.75">
      <c r="A360" s="174"/>
      <c r="B360" s="159"/>
      <c r="C360" s="160"/>
      <c r="D360" s="160"/>
      <c r="E360" s="159"/>
      <c r="F360" s="160"/>
      <c r="G360" s="159"/>
      <c r="H360" s="160"/>
      <c r="I360" s="160"/>
      <c r="J360" s="159"/>
      <c r="K360" s="159"/>
      <c r="L360" s="159"/>
      <c r="M360" s="160"/>
      <c r="N360" s="159"/>
      <c r="O360" s="160"/>
      <c r="P360" s="160"/>
      <c r="Q360" s="160"/>
      <c r="R360" s="160"/>
      <c r="S360" s="160"/>
      <c r="T360" s="159"/>
      <c r="U360" s="159"/>
      <c r="V360" s="160"/>
      <c r="W360" s="160"/>
      <c r="X360" s="160"/>
      <c r="Y360" s="160"/>
      <c r="Z360" s="160"/>
      <c r="AA360" s="160"/>
      <c r="AB360" s="160"/>
      <c r="AC360" s="160"/>
      <c r="AD360" s="160"/>
      <c r="AE360" s="160"/>
      <c r="AF360" s="160"/>
      <c r="AG360" s="160"/>
    </row>
    <row r="361" spans="1:33" ht="12.75">
      <c r="A361" s="174"/>
      <c r="B361" s="159"/>
      <c r="C361" s="160"/>
      <c r="D361" s="160"/>
      <c r="E361" s="159"/>
      <c r="F361" s="160"/>
      <c r="G361" s="159"/>
      <c r="H361" s="160"/>
      <c r="I361" s="160"/>
      <c r="J361" s="159"/>
      <c r="K361" s="159"/>
      <c r="L361" s="159"/>
      <c r="M361" s="160"/>
      <c r="N361" s="159"/>
      <c r="O361" s="160"/>
      <c r="P361" s="160"/>
      <c r="Q361" s="160"/>
      <c r="R361" s="160"/>
      <c r="S361" s="160"/>
      <c r="T361" s="159"/>
      <c r="U361" s="159"/>
      <c r="V361" s="160"/>
      <c r="W361" s="160"/>
      <c r="X361" s="160"/>
      <c r="Y361" s="160"/>
      <c r="Z361" s="160"/>
      <c r="AA361" s="160"/>
      <c r="AB361" s="160"/>
      <c r="AC361" s="160"/>
      <c r="AD361" s="160"/>
      <c r="AE361" s="160"/>
      <c r="AF361" s="160"/>
      <c r="AG361" s="160"/>
    </row>
    <row r="362" spans="1:33" ht="12.75">
      <c r="A362" s="174"/>
      <c r="B362" s="159"/>
      <c r="C362" s="160"/>
      <c r="D362" s="160"/>
      <c r="E362" s="159"/>
      <c r="F362" s="160"/>
      <c r="G362" s="159"/>
      <c r="H362" s="160"/>
      <c r="I362" s="160"/>
      <c r="J362" s="159"/>
      <c r="K362" s="159"/>
      <c r="L362" s="159"/>
      <c r="M362" s="160"/>
      <c r="N362" s="159"/>
      <c r="O362" s="160"/>
      <c r="P362" s="160"/>
      <c r="Q362" s="160"/>
      <c r="R362" s="160"/>
      <c r="S362" s="160"/>
      <c r="T362" s="159"/>
      <c r="U362" s="159"/>
      <c r="V362" s="160"/>
      <c r="W362" s="160"/>
      <c r="X362" s="160"/>
      <c r="Y362" s="160"/>
      <c r="Z362" s="160"/>
      <c r="AA362" s="160"/>
      <c r="AB362" s="160"/>
      <c r="AC362" s="160"/>
      <c r="AD362" s="160"/>
      <c r="AE362" s="160"/>
      <c r="AF362" s="160"/>
      <c r="AG362" s="160"/>
    </row>
    <row r="363" spans="1:33" ht="12.75">
      <c r="A363" s="174"/>
      <c r="B363" s="159"/>
      <c r="C363" s="160"/>
      <c r="D363" s="160"/>
      <c r="E363" s="159"/>
      <c r="F363" s="160"/>
      <c r="G363" s="159"/>
      <c r="H363" s="160"/>
      <c r="I363" s="160"/>
      <c r="J363" s="159"/>
      <c r="K363" s="159"/>
      <c r="L363" s="159"/>
      <c r="M363" s="160"/>
      <c r="N363" s="159"/>
      <c r="O363" s="160"/>
      <c r="P363" s="160"/>
      <c r="Q363" s="160"/>
      <c r="R363" s="160"/>
      <c r="S363" s="160"/>
      <c r="T363" s="159"/>
      <c r="U363" s="159"/>
      <c r="V363" s="160"/>
      <c r="W363" s="160"/>
      <c r="X363" s="160"/>
      <c r="Y363" s="160"/>
      <c r="Z363" s="160"/>
      <c r="AA363" s="160"/>
      <c r="AB363" s="160"/>
      <c r="AC363" s="160"/>
      <c r="AD363" s="160"/>
      <c r="AE363" s="160"/>
      <c r="AF363" s="160"/>
      <c r="AG363" s="160"/>
    </row>
    <row r="364" spans="1:33" ht="12.75">
      <c r="A364" s="174"/>
      <c r="B364" s="159"/>
      <c r="C364" s="160"/>
      <c r="D364" s="160"/>
      <c r="E364" s="159"/>
      <c r="F364" s="160"/>
      <c r="G364" s="159"/>
      <c r="H364" s="160"/>
      <c r="I364" s="160"/>
      <c r="J364" s="159"/>
      <c r="K364" s="159"/>
      <c r="L364" s="159"/>
      <c r="M364" s="160"/>
      <c r="N364" s="159"/>
      <c r="O364" s="160"/>
      <c r="P364" s="160"/>
      <c r="Q364" s="160"/>
      <c r="R364" s="160"/>
      <c r="S364" s="160"/>
      <c r="T364" s="159"/>
      <c r="U364" s="159"/>
      <c r="V364" s="160"/>
      <c r="W364" s="160"/>
      <c r="X364" s="160"/>
      <c r="Y364" s="160"/>
      <c r="Z364" s="160"/>
      <c r="AA364" s="160"/>
      <c r="AB364" s="160"/>
      <c r="AC364" s="160"/>
      <c r="AD364" s="160"/>
      <c r="AE364" s="160"/>
      <c r="AF364" s="160"/>
      <c r="AG364" s="160"/>
    </row>
    <row r="365" spans="1:33" ht="12.75">
      <c r="A365" s="174"/>
      <c r="B365" s="159"/>
      <c r="C365" s="160"/>
      <c r="D365" s="160"/>
      <c r="E365" s="159"/>
      <c r="F365" s="160"/>
      <c r="G365" s="159"/>
      <c r="H365" s="160"/>
      <c r="I365" s="160"/>
      <c r="J365" s="159"/>
      <c r="K365" s="159"/>
      <c r="L365" s="159"/>
      <c r="M365" s="160"/>
      <c r="N365" s="159"/>
      <c r="O365" s="160"/>
      <c r="P365" s="160"/>
      <c r="Q365" s="160"/>
      <c r="R365" s="160"/>
      <c r="S365" s="160"/>
      <c r="T365" s="159"/>
      <c r="U365" s="159"/>
      <c r="V365" s="160"/>
      <c r="W365" s="160"/>
      <c r="X365" s="160"/>
      <c r="Y365" s="160"/>
      <c r="Z365" s="160"/>
      <c r="AA365" s="160"/>
      <c r="AB365" s="160"/>
      <c r="AC365" s="160"/>
      <c r="AD365" s="160"/>
      <c r="AE365" s="160"/>
      <c r="AF365" s="160"/>
      <c r="AG365" s="160"/>
    </row>
    <row r="366" spans="1:33" ht="12.75">
      <c r="A366" s="174"/>
      <c r="B366" s="159"/>
      <c r="C366" s="160"/>
      <c r="D366" s="160"/>
      <c r="E366" s="159"/>
      <c r="F366" s="160"/>
      <c r="G366" s="159"/>
      <c r="H366" s="160"/>
      <c r="I366" s="160"/>
      <c r="J366" s="159"/>
      <c r="K366" s="159"/>
      <c r="L366" s="159"/>
      <c r="M366" s="160"/>
      <c r="N366" s="159"/>
      <c r="O366" s="160"/>
      <c r="P366" s="160"/>
      <c r="Q366" s="160"/>
      <c r="R366" s="160"/>
      <c r="S366" s="160"/>
      <c r="T366" s="159"/>
      <c r="U366" s="159"/>
      <c r="V366" s="160"/>
      <c r="W366" s="160"/>
      <c r="X366" s="160"/>
      <c r="Y366" s="160"/>
      <c r="Z366" s="160"/>
      <c r="AA366" s="160"/>
      <c r="AB366" s="160"/>
      <c r="AC366" s="160"/>
      <c r="AD366" s="160"/>
      <c r="AE366" s="160"/>
      <c r="AF366" s="160"/>
      <c r="AG366" s="160"/>
    </row>
    <row r="367" spans="1:33" ht="12.75">
      <c r="A367" s="174"/>
      <c r="B367" s="159"/>
      <c r="C367" s="160"/>
      <c r="D367" s="160"/>
      <c r="E367" s="159"/>
      <c r="F367" s="160"/>
      <c r="G367" s="159"/>
      <c r="H367" s="160"/>
      <c r="I367" s="160"/>
      <c r="J367" s="159"/>
      <c r="K367" s="159"/>
      <c r="L367" s="159"/>
      <c r="M367" s="160"/>
      <c r="N367" s="159"/>
      <c r="O367" s="160"/>
      <c r="P367" s="160"/>
      <c r="Q367" s="160"/>
      <c r="R367" s="160"/>
      <c r="S367" s="160"/>
      <c r="T367" s="159"/>
      <c r="U367" s="159"/>
      <c r="V367" s="160"/>
      <c r="W367" s="160"/>
      <c r="X367" s="160"/>
      <c r="Y367" s="160"/>
      <c r="Z367" s="160"/>
      <c r="AA367" s="160"/>
      <c r="AB367" s="160"/>
      <c r="AC367" s="160"/>
      <c r="AD367" s="160"/>
      <c r="AE367" s="160"/>
      <c r="AF367" s="160"/>
      <c r="AG367" s="160"/>
    </row>
    <row r="368" spans="1:33" ht="12.75">
      <c r="A368" s="174"/>
      <c r="B368" s="159"/>
      <c r="C368" s="160"/>
      <c r="D368" s="160"/>
      <c r="E368" s="159"/>
      <c r="F368" s="160"/>
      <c r="G368" s="159"/>
      <c r="H368" s="160"/>
      <c r="I368" s="160"/>
      <c r="J368" s="159"/>
      <c r="K368" s="159"/>
      <c r="L368" s="159"/>
      <c r="M368" s="160"/>
      <c r="N368" s="159"/>
      <c r="O368" s="160"/>
      <c r="P368" s="160"/>
      <c r="Q368" s="160"/>
      <c r="R368" s="160"/>
      <c r="S368" s="160"/>
      <c r="T368" s="159"/>
      <c r="U368" s="159"/>
      <c r="V368" s="160"/>
      <c r="W368" s="160"/>
      <c r="X368" s="160"/>
      <c r="Y368" s="160"/>
      <c r="Z368" s="160"/>
      <c r="AA368" s="160"/>
      <c r="AB368" s="160"/>
      <c r="AC368" s="160"/>
      <c r="AD368" s="160"/>
      <c r="AE368" s="160"/>
      <c r="AF368" s="160"/>
      <c r="AG368" s="160"/>
    </row>
    <row r="369" spans="1:33" ht="12.75">
      <c r="A369" s="174"/>
      <c r="B369" s="159"/>
      <c r="C369" s="160"/>
      <c r="D369" s="160"/>
      <c r="E369" s="159"/>
      <c r="F369" s="160"/>
      <c r="G369" s="159"/>
      <c r="H369" s="160"/>
      <c r="I369" s="160"/>
      <c r="J369" s="159"/>
      <c r="K369" s="159"/>
      <c r="L369" s="159"/>
      <c r="M369" s="160"/>
      <c r="N369" s="159"/>
      <c r="O369" s="160"/>
      <c r="P369" s="160"/>
      <c r="Q369" s="160"/>
      <c r="R369" s="160"/>
      <c r="S369" s="160"/>
      <c r="T369" s="159"/>
      <c r="U369" s="159"/>
      <c r="V369" s="160"/>
      <c r="W369" s="160"/>
      <c r="X369" s="160"/>
      <c r="Y369" s="160"/>
      <c r="Z369" s="160"/>
      <c r="AA369" s="160"/>
      <c r="AB369" s="160"/>
      <c r="AC369" s="160"/>
      <c r="AD369" s="160"/>
      <c r="AE369" s="160"/>
      <c r="AF369" s="160"/>
      <c r="AG369" s="160"/>
    </row>
    <row r="370" spans="1:33" ht="12.75">
      <c r="A370" s="174"/>
      <c r="B370" s="159"/>
      <c r="C370" s="160"/>
      <c r="D370" s="160"/>
      <c r="E370" s="159"/>
      <c r="F370" s="160"/>
      <c r="G370" s="159"/>
      <c r="H370" s="160"/>
      <c r="I370" s="160"/>
      <c r="J370" s="159"/>
      <c r="K370" s="159"/>
      <c r="L370" s="159"/>
      <c r="M370" s="160"/>
      <c r="N370" s="159"/>
      <c r="O370" s="160"/>
      <c r="P370" s="160"/>
      <c r="Q370" s="160"/>
      <c r="R370" s="160"/>
      <c r="S370" s="160"/>
      <c r="T370" s="159"/>
      <c r="U370" s="159"/>
      <c r="V370" s="160"/>
      <c r="W370" s="160"/>
      <c r="X370" s="160"/>
      <c r="Y370" s="160"/>
      <c r="Z370" s="160"/>
      <c r="AA370" s="160"/>
      <c r="AB370" s="160"/>
      <c r="AC370" s="160"/>
      <c r="AD370" s="160"/>
      <c r="AE370" s="160"/>
      <c r="AF370" s="160"/>
      <c r="AG370" s="160"/>
    </row>
    <row r="371" spans="1:33" ht="12.75">
      <c r="A371" s="174"/>
      <c r="B371" s="159"/>
      <c r="C371" s="160"/>
      <c r="D371" s="160"/>
      <c r="E371" s="159"/>
      <c r="F371" s="160"/>
      <c r="G371" s="159"/>
      <c r="H371" s="160"/>
      <c r="I371" s="160"/>
      <c r="J371" s="159"/>
      <c r="K371" s="159"/>
      <c r="L371" s="159"/>
      <c r="M371" s="160"/>
      <c r="N371" s="159"/>
      <c r="O371" s="160"/>
      <c r="P371" s="160"/>
      <c r="Q371" s="160"/>
      <c r="R371" s="160"/>
      <c r="S371" s="160"/>
      <c r="T371" s="159"/>
      <c r="U371" s="159"/>
      <c r="V371" s="160"/>
      <c r="W371" s="160"/>
      <c r="X371" s="160"/>
      <c r="Y371" s="160"/>
      <c r="Z371" s="160"/>
      <c r="AA371" s="160"/>
      <c r="AB371" s="160"/>
      <c r="AC371" s="160"/>
      <c r="AD371" s="160"/>
      <c r="AE371" s="160"/>
      <c r="AF371" s="160"/>
      <c r="AG371" s="160"/>
    </row>
    <row r="372" spans="1:33" ht="12.75">
      <c r="A372" s="174"/>
      <c r="B372" s="159"/>
      <c r="C372" s="160"/>
      <c r="D372" s="160"/>
      <c r="E372" s="159"/>
      <c r="F372" s="160"/>
      <c r="G372" s="159"/>
      <c r="H372" s="160"/>
      <c r="I372" s="160"/>
      <c r="J372" s="159"/>
      <c r="K372" s="159"/>
      <c r="L372" s="159"/>
      <c r="M372" s="160"/>
      <c r="N372" s="159"/>
      <c r="O372" s="160"/>
      <c r="P372" s="160"/>
      <c r="Q372" s="160"/>
      <c r="R372" s="160"/>
      <c r="S372" s="160"/>
      <c r="T372" s="159"/>
      <c r="U372" s="159"/>
      <c r="V372" s="160"/>
      <c r="W372" s="160"/>
      <c r="X372" s="160"/>
      <c r="Y372" s="160"/>
      <c r="Z372" s="160"/>
      <c r="AA372" s="160"/>
      <c r="AB372" s="160"/>
      <c r="AC372" s="160"/>
      <c r="AD372" s="160"/>
      <c r="AE372" s="160"/>
      <c r="AF372" s="160"/>
      <c r="AG372" s="160"/>
    </row>
    <row r="373" spans="1:33" ht="12.75">
      <c r="A373" s="174"/>
      <c r="B373" s="159"/>
      <c r="C373" s="160"/>
      <c r="D373" s="160"/>
      <c r="E373" s="159"/>
      <c r="F373" s="160"/>
      <c r="G373" s="159"/>
      <c r="H373" s="160"/>
      <c r="I373" s="160"/>
      <c r="J373" s="159"/>
      <c r="K373" s="159"/>
      <c r="L373" s="159"/>
      <c r="M373" s="160"/>
      <c r="N373" s="159"/>
      <c r="O373" s="160"/>
      <c r="P373" s="160"/>
      <c r="Q373" s="160"/>
      <c r="R373" s="160"/>
      <c r="S373" s="160"/>
      <c r="T373" s="159"/>
      <c r="U373" s="159"/>
      <c r="V373" s="160"/>
      <c r="W373" s="160"/>
      <c r="X373" s="160"/>
      <c r="Y373" s="160"/>
      <c r="Z373" s="160"/>
      <c r="AA373" s="160"/>
      <c r="AB373" s="160"/>
      <c r="AC373" s="160"/>
      <c r="AD373" s="160"/>
      <c r="AE373" s="160"/>
      <c r="AF373" s="160"/>
      <c r="AG373" s="160"/>
    </row>
    <row r="374" spans="1:33" ht="12.75">
      <c r="A374" s="174"/>
      <c r="B374" s="159"/>
      <c r="C374" s="160"/>
      <c r="D374" s="160"/>
      <c r="E374" s="159"/>
      <c r="F374" s="160"/>
      <c r="G374" s="159"/>
      <c r="H374" s="160"/>
      <c r="I374" s="160"/>
      <c r="J374" s="159"/>
      <c r="K374" s="159"/>
      <c r="L374" s="159"/>
      <c r="M374" s="160"/>
      <c r="N374" s="159"/>
      <c r="O374" s="160"/>
      <c r="P374" s="160"/>
      <c r="Q374" s="160"/>
      <c r="R374" s="160"/>
      <c r="S374" s="160"/>
      <c r="T374" s="159"/>
      <c r="U374" s="159"/>
      <c r="V374" s="160"/>
      <c r="W374" s="160"/>
      <c r="X374" s="160"/>
      <c r="Y374" s="160"/>
      <c r="Z374" s="160"/>
      <c r="AA374" s="160"/>
      <c r="AB374" s="160"/>
      <c r="AC374" s="160"/>
      <c r="AD374" s="160"/>
      <c r="AE374" s="160"/>
      <c r="AF374" s="160"/>
      <c r="AG374" s="160"/>
    </row>
    <row r="375" spans="1:33" ht="12.75">
      <c r="A375" s="174"/>
      <c r="B375" s="159"/>
      <c r="C375" s="160"/>
      <c r="D375" s="160"/>
      <c r="E375" s="159"/>
      <c r="F375" s="160"/>
      <c r="G375" s="159"/>
      <c r="H375" s="160"/>
      <c r="I375" s="160"/>
      <c r="J375" s="159"/>
      <c r="K375" s="159"/>
      <c r="L375" s="159"/>
      <c r="M375" s="160"/>
      <c r="N375" s="159"/>
      <c r="O375" s="160"/>
      <c r="P375" s="160"/>
      <c r="Q375" s="160"/>
      <c r="R375" s="160"/>
      <c r="S375" s="160"/>
      <c r="T375" s="159"/>
      <c r="U375" s="159"/>
      <c r="V375" s="160"/>
      <c r="W375" s="160"/>
      <c r="X375" s="160"/>
      <c r="Y375" s="160"/>
      <c r="Z375" s="160"/>
      <c r="AA375" s="160"/>
      <c r="AB375" s="160"/>
      <c r="AC375" s="160"/>
      <c r="AD375" s="160"/>
      <c r="AE375" s="160"/>
      <c r="AF375" s="160"/>
      <c r="AG375" s="160"/>
    </row>
    <row r="376" spans="1:33" ht="12.75">
      <c r="A376" s="174"/>
      <c r="B376" s="159"/>
      <c r="C376" s="160"/>
      <c r="D376" s="160"/>
      <c r="E376" s="159"/>
      <c r="F376" s="160"/>
      <c r="G376" s="159"/>
      <c r="H376" s="160"/>
      <c r="I376" s="160"/>
      <c r="J376" s="159"/>
      <c r="K376" s="159"/>
      <c r="L376" s="159"/>
      <c r="M376" s="160"/>
      <c r="N376" s="159"/>
      <c r="O376" s="160"/>
      <c r="P376" s="160"/>
      <c r="Q376" s="160"/>
      <c r="R376" s="160"/>
      <c r="S376" s="160"/>
      <c r="T376" s="159"/>
      <c r="U376" s="159"/>
      <c r="V376" s="160"/>
      <c r="W376" s="160"/>
      <c r="X376" s="160"/>
      <c r="Y376" s="160"/>
      <c r="Z376" s="160"/>
      <c r="AA376" s="160"/>
      <c r="AB376" s="160"/>
      <c r="AC376" s="160"/>
      <c r="AD376" s="160"/>
      <c r="AE376" s="160"/>
      <c r="AF376" s="160"/>
      <c r="AG376" s="160"/>
    </row>
    <row r="377" spans="1:33" ht="12.75">
      <c r="A377" s="174"/>
      <c r="B377" s="159"/>
      <c r="C377" s="160"/>
      <c r="D377" s="160"/>
      <c r="E377" s="159"/>
      <c r="F377" s="160"/>
      <c r="G377" s="159"/>
      <c r="H377" s="160"/>
      <c r="I377" s="160"/>
      <c r="J377" s="159"/>
      <c r="K377" s="159"/>
      <c r="L377" s="159"/>
      <c r="M377" s="160"/>
      <c r="N377" s="159"/>
      <c r="O377" s="160"/>
      <c r="P377" s="160"/>
      <c r="Q377" s="160"/>
      <c r="R377" s="160"/>
      <c r="S377" s="160"/>
      <c r="T377" s="159"/>
      <c r="U377" s="159"/>
      <c r="V377" s="160"/>
      <c r="W377" s="160"/>
      <c r="X377" s="160"/>
      <c r="Y377" s="160"/>
      <c r="Z377" s="160"/>
      <c r="AA377" s="160"/>
      <c r="AB377" s="160"/>
      <c r="AC377" s="160"/>
      <c r="AD377" s="160"/>
      <c r="AE377" s="160"/>
      <c r="AF377" s="160"/>
      <c r="AG377" s="160"/>
    </row>
    <row r="378" spans="1:33" ht="12.75">
      <c r="A378" s="174"/>
      <c r="B378" s="159"/>
      <c r="C378" s="160"/>
      <c r="D378" s="160"/>
      <c r="E378" s="159"/>
      <c r="F378" s="160"/>
      <c r="G378" s="159"/>
      <c r="H378" s="160"/>
      <c r="I378" s="160"/>
      <c r="J378" s="159"/>
      <c r="K378" s="159"/>
      <c r="L378" s="159"/>
      <c r="M378" s="160"/>
      <c r="N378" s="159"/>
      <c r="O378" s="160"/>
      <c r="P378" s="160"/>
      <c r="Q378" s="160"/>
      <c r="R378" s="160"/>
      <c r="S378" s="160"/>
      <c r="T378" s="159"/>
      <c r="U378" s="159"/>
      <c r="V378" s="160"/>
      <c r="W378" s="160"/>
      <c r="X378" s="160"/>
      <c r="Y378" s="160"/>
      <c r="Z378" s="160"/>
      <c r="AA378" s="160"/>
      <c r="AB378" s="160"/>
      <c r="AC378" s="160"/>
      <c r="AD378" s="160"/>
      <c r="AE378" s="160"/>
      <c r="AF378" s="160"/>
      <c r="AG378" s="160"/>
    </row>
    <row r="379" spans="1:33" ht="12.75">
      <c r="A379" s="174"/>
      <c r="B379" s="159"/>
      <c r="C379" s="160"/>
      <c r="D379" s="160"/>
      <c r="E379" s="159"/>
      <c r="F379" s="160"/>
      <c r="G379" s="159"/>
      <c r="H379" s="160"/>
      <c r="I379" s="160"/>
      <c r="J379" s="159"/>
      <c r="K379" s="159"/>
      <c r="L379" s="159"/>
      <c r="M379" s="160"/>
      <c r="N379" s="159"/>
      <c r="O379" s="160"/>
      <c r="P379" s="160"/>
      <c r="Q379" s="160"/>
      <c r="R379" s="160"/>
      <c r="S379" s="160"/>
      <c r="T379" s="159"/>
      <c r="U379" s="159"/>
      <c r="V379" s="160"/>
      <c r="W379" s="160"/>
      <c r="X379" s="160"/>
      <c r="Y379" s="160"/>
      <c r="Z379" s="160"/>
      <c r="AA379" s="160"/>
      <c r="AB379" s="160"/>
      <c r="AC379" s="160"/>
      <c r="AD379" s="160"/>
      <c r="AE379" s="160"/>
      <c r="AF379" s="160"/>
      <c r="AG379" s="160"/>
    </row>
    <row r="380" spans="1:33" ht="12.75">
      <c r="A380" s="174"/>
      <c r="B380" s="159"/>
      <c r="C380" s="160"/>
      <c r="D380" s="160"/>
      <c r="E380" s="159"/>
      <c r="F380" s="160"/>
      <c r="G380" s="159"/>
      <c r="H380" s="160"/>
      <c r="I380" s="160"/>
      <c r="J380" s="159"/>
      <c r="K380" s="159"/>
      <c r="L380" s="159"/>
      <c r="M380" s="160"/>
      <c r="N380" s="159"/>
      <c r="O380" s="160"/>
      <c r="P380" s="160"/>
      <c r="Q380" s="160"/>
      <c r="R380" s="160"/>
      <c r="S380" s="160"/>
      <c r="T380" s="159"/>
      <c r="U380" s="159"/>
      <c r="V380" s="160"/>
      <c r="W380" s="160"/>
      <c r="X380" s="160"/>
      <c r="Y380" s="160"/>
      <c r="Z380" s="160"/>
      <c r="AA380" s="160"/>
      <c r="AB380" s="160"/>
      <c r="AC380" s="160"/>
      <c r="AD380" s="160"/>
      <c r="AE380" s="160"/>
      <c r="AF380" s="160"/>
      <c r="AG380" s="160"/>
    </row>
    <row r="381" spans="1:33" ht="12.75">
      <c r="A381" s="174"/>
      <c r="B381" s="159"/>
      <c r="C381" s="160"/>
      <c r="D381" s="160"/>
      <c r="E381" s="159"/>
      <c r="F381" s="160"/>
      <c r="G381" s="159"/>
      <c r="H381" s="160"/>
      <c r="I381" s="160"/>
      <c r="J381" s="159"/>
      <c r="K381" s="159"/>
      <c r="L381" s="159"/>
      <c r="M381" s="160"/>
      <c r="N381" s="159"/>
      <c r="O381" s="160"/>
      <c r="P381" s="160"/>
      <c r="Q381" s="160"/>
      <c r="R381" s="160"/>
      <c r="S381" s="160"/>
      <c r="T381" s="159"/>
      <c r="U381" s="159"/>
      <c r="V381" s="160"/>
      <c r="W381" s="160"/>
      <c r="X381" s="160"/>
      <c r="Y381" s="160"/>
      <c r="Z381" s="160"/>
      <c r="AA381" s="160"/>
      <c r="AB381" s="160"/>
      <c r="AC381" s="160"/>
      <c r="AD381" s="160"/>
      <c r="AE381" s="160"/>
      <c r="AF381" s="160"/>
      <c r="AG381" s="160"/>
    </row>
    <row r="382" spans="1:33" ht="12.75">
      <c r="A382" s="174"/>
      <c r="B382" s="159"/>
      <c r="C382" s="160"/>
      <c r="D382" s="160"/>
      <c r="E382" s="159"/>
      <c r="F382" s="160"/>
      <c r="G382" s="159"/>
      <c r="H382" s="160"/>
      <c r="I382" s="160"/>
      <c r="J382" s="159"/>
      <c r="K382" s="159"/>
      <c r="L382" s="159"/>
      <c r="M382" s="160"/>
      <c r="N382" s="159"/>
      <c r="O382" s="160"/>
      <c r="P382" s="160"/>
      <c r="Q382" s="160"/>
      <c r="R382" s="160"/>
      <c r="S382" s="160"/>
      <c r="T382" s="159"/>
      <c r="U382" s="159"/>
      <c r="V382" s="160"/>
      <c r="W382" s="160"/>
      <c r="X382" s="160"/>
      <c r="Y382" s="160"/>
      <c r="Z382" s="160"/>
      <c r="AA382" s="160"/>
      <c r="AB382" s="160"/>
      <c r="AC382" s="160"/>
      <c r="AD382" s="160"/>
      <c r="AE382" s="160"/>
      <c r="AF382" s="160"/>
      <c r="AG382" s="160"/>
    </row>
    <row r="383" spans="1:33" ht="12.75">
      <c r="A383" s="174"/>
      <c r="B383" s="159"/>
      <c r="C383" s="160"/>
      <c r="D383" s="160"/>
      <c r="E383" s="159"/>
      <c r="F383" s="160"/>
      <c r="G383" s="159"/>
      <c r="H383" s="160"/>
      <c r="I383" s="160"/>
      <c r="J383" s="159"/>
      <c r="K383" s="159"/>
      <c r="L383" s="159"/>
      <c r="M383" s="160"/>
      <c r="N383" s="159"/>
      <c r="O383" s="160"/>
      <c r="P383" s="160"/>
      <c r="Q383" s="160"/>
      <c r="R383" s="160"/>
      <c r="S383" s="160"/>
      <c r="T383" s="159"/>
      <c r="U383" s="159"/>
      <c r="V383" s="160"/>
      <c r="W383" s="160"/>
      <c r="X383" s="160"/>
      <c r="Y383" s="160"/>
      <c r="Z383" s="160"/>
      <c r="AA383" s="160"/>
      <c r="AB383" s="160"/>
      <c r="AC383" s="160"/>
      <c r="AD383" s="160"/>
      <c r="AE383" s="160"/>
      <c r="AF383" s="160"/>
      <c r="AG383" s="160"/>
    </row>
    <row r="384" spans="1:33" ht="12.75">
      <c r="A384" s="174"/>
      <c r="B384" s="159"/>
      <c r="C384" s="160"/>
      <c r="D384" s="160"/>
      <c r="E384" s="159"/>
      <c r="F384" s="160"/>
      <c r="G384" s="159"/>
      <c r="H384" s="160"/>
      <c r="I384" s="160"/>
      <c r="J384" s="159"/>
      <c r="K384" s="159"/>
      <c r="L384" s="159"/>
      <c r="M384" s="160"/>
      <c r="N384" s="159"/>
      <c r="O384" s="160"/>
      <c r="P384" s="160"/>
      <c r="Q384" s="160"/>
      <c r="R384" s="160"/>
      <c r="S384" s="160"/>
      <c r="T384" s="159"/>
      <c r="U384" s="159"/>
      <c r="V384" s="160"/>
      <c r="W384" s="160"/>
      <c r="X384" s="160"/>
      <c r="Y384" s="160"/>
      <c r="Z384" s="160"/>
      <c r="AA384" s="160"/>
      <c r="AB384" s="160"/>
      <c r="AC384" s="160"/>
      <c r="AD384" s="160"/>
      <c r="AE384" s="160"/>
      <c r="AF384" s="160"/>
      <c r="AG384" s="160"/>
    </row>
    <row r="385" spans="1:33" ht="12.75">
      <c r="A385" s="174"/>
      <c r="B385" s="159"/>
      <c r="C385" s="160"/>
      <c r="D385" s="160"/>
      <c r="E385" s="159"/>
      <c r="F385" s="160"/>
      <c r="G385" s="159"/>
      <c r="H385" s="160"/>
      <c r="I385" s="160"/>
      <c r="J385" s="159"/>
      <c r="K385" s="159"/>
      <c r="L385" s="159"/>
      <c r="M385" s="160"/>
      <c r="N385" s="159"/>
      <c r="O385" s="160"/>
      <c r="P385" s="160"/>
      <c r="Q385" s="160"/>
      <c r="R385" s="160"/>
      <c r="S385" s="160"/>
      <c r="T385" s="159"/>
      <c r="U385" s="159"/>
      <c r="V385" s="160"/>
      <c r="W385" s="160"/>
      <c r="X385" s="160"/>
      <c r="Y385" s="160"/>
      <c r="Z385" s="160"/>
      <c r="AA385" s="160"/>
      <c r="AB385" s="160"/>
      <c r="AC385" s="160"/>
      <c r="AD385" s="160"/>
      <c r="AE385" s="160"/>
      <c r="AF385" s="160"/>
      <c r="AG385" s="160"/>
    </row>
    <row r="386" spans="1:33" ht="12.75">
      <c r="A386" s="174"/>
      <c r="B386" s="159"/>
      <c r="C386" s="160"/>
      <c r="D386" s="160"/>
      <c r="E386" s="159"/>
      <c r="F386" s="160"/>
      <c r="G386" s="159"/>
      <c r="H386" s="160"/>
      <c r="I386" s="160"/>
      <c r="J386" s="159"/>
      <c r="K386" s="159"/>
      <c r="L386" s="159"/>
      <c r="M386" s="160"/>
      <c r="N386" s="159"/>
      <c r="O386" s="160"/>
      <c r="P386" s="160"/>
      <c r="Q386" s="160"/>
      <c r="R386" s="160"/>
      <c r="S386" s="160"/>
      <c r="T386" s="159"/>
      <c r="U386" s="159"/>
      <c r="V386" s="160"/>
      <c r="W386" s="160"/>
      <c r="X386" s="160"/>
      <c r="Y386" s="160"/>
      <c r="Z386" s="160"/>
      <c r="AA386" s="160"/>
      <c r="AB386" s="160"/>
      <c r="AC386" s="160"/>
      <c r="AD386" s="160"/>
      <c r="AE386" s="160"/>
      <c r="AF386" s="160"/>
      <c r="AG386" s="160"/>
    </row>
    <row r="387" spans="1:33" ht="12.75">
      <c r="A387" s="174"/>
      <c r="B387" s="159"/>
      <c r="C387" s="160"/>
      <c r="D387" s="160"/>
      <c r="E387" s="159"/>
      <c r="F387" s="160"/>
      <c r="G387" s="159"/>
      <c r="H387" s="160"/>
      <c r="I387" s="160"/>
      <c r="J387" s="159"/>
      <c r="K387" s="159"/>
      <c r="L387" s="159"/>
      <c r="M387" s="160"/>
      <c r="N387" s="159"/>
      <c r="O387" s="160"/>
      <c r="P387" s="160"/>
      <c r="Q387" s="160"/>
      <c r="R387" s="160"/>
      <c r="S387" s="160"/>
      <c r="T387" s="159"/>
      <c r="U387" s="159"/>
      <c r="V387" s="160"/>
      <c r="W387" s="160"/>
      <c r="X387" s="160"/>
      <c r="Y387" s="160"/>
      <c r="Z387" s="160"/>
      <c r="AA387" s="160"/>
      <c r="AB387" s="160"/>
      <c r="AC387" s="160"/>
      <c r="AD387" s="160"/>
      <c r="AE387" s="160"/>
      <c r="AF387" s="160"/>
      <c r="AG387" s="160"/>
    </row>
    <row r="388" spans="1:33" ht="12.75">
      <c r="A388" s="174"/>
      <c r="B388" s="159"/>
      <c r="C388" s="160"/>
      <c r="D388" s="160"/>
      <c r="E388" s="159"/>
      <c r="F388" s="160"/>
      <c r="G388" s="159"/>
      <c r="H388" s="160"/>
      <c r="I388" s="160"/>
      <c r="J388" s="159"/>
      <c r="K388" s="159"/>
      <c r="L388" s="159"/>
      <c r="M388" s="160"/>
      <c r="N388" s="159"/>
      <c r="O388" s="160"/>
      <c r="P388" s="160"/>
      <c r="Q388" s="160"/>
      <c r="R388" s="160"/>
      <c r="S388" s="160"/>
      <c r="T388" s="159"/>
      <c r="U388" s="159"/>
      <c r="V388" s="160"/>
      <c r="W388" s="160"/>
      <c r="X388" s="160"/>
      <c r="Y388" s="160"/>
      <c r="Z388" s="160"/>
      <c r="AA388" s="160"/>
      <c r="AB388" s="160"/>
      <c r="AC388" s="160"/>
      <c r="AD388" s="160"/>
      <c r="AE388" s="160"/>
      <c r="AF388" s="160"/>
      <c r="AG388" s="160"/>
    </row>
    <row r="389" spans="1:33" ht="12.75">
      <c r="A389" s="174"/>
      <c r="B389" s="159"/>
      <c r="C389" s="160"/>
      <c r="D389" s="160"/>
      <c r="E389" s="159"/>
      <c r="F389" s="160"/>
      <c r="G389" s="159"/>
      <c r="H389" s="160"/>
      <c r="I389" s="160"/>
      <c r="J389" s="159"/>
      <c r="K389" s="159"/>
      <c r="L389" s="159"/>
      <c r="M389" s="160"/>
      <c r="N389" s="159"/>
      <c r="O389" s="160"/>
      <c r="P389" s="160"/>
      <c r="Q389" s="160"/>
      <c r="R389" s="160"/>
      <c r="S389" s="160"/>
      <c r="T389" s="159"/>
      <c r="U389" s="159"/>
      <c r="V389" s="160"/>
      <c r="W389" s="160"/>
      <c r="X389" s="160"/>
      <c r="Y389" s="160"/>
      <c r="Z389" s="160"/>
      <c r="AA389" s="160"/>
      <c r="AB389" s="160"/>
      <c r="AC389" s="160"/>
      <c r="AD389" s="160"/>
      <c r="AE389" s="160"/>
      <c r="AF389" s="160"/>
      <c r="AG389" s="160"/>
    </row>
    <row r="390" spans="1:33" ht="12.75">
      <c r="A390" s="174"/>
      <c r="B390" s="159"/>
      <c r="C390" s="160"/>
      <c r="D390" s="160"/>
      <c r="E390" s="159"/>
      <c r="F390" s="160"/>
      <c r="G390" s="159"/>
      <c r="H390" s="160"/>
      <c r="I390" s="160"/>
      <c r="J390" s="159"/>
      <c r="K390" s="159"/>
      <c r="L390" s="159"/>
      <c r="M390" s="160"/>
      <c r="N390" s="159"/>
      <c r="O390" s="160"/>
      <c r="P390" s="160"/>
      <c r="Q390" s="160"/>
      <c r="R390" s="160"/>
      <c r="S390" s="160"/>
      <c r="T390" s="159"/>
      <c r="U390" s="159"/>
      <c r="V390" s="160"/>
      <c r="W390" s="160"/>
      <c r="X390" s="160"/>
      <c r="Y390" s="160"/>
      <c r="Z390" s="160"/>
      <c r="AA390" s="160"/>
      <c r="AB390" s="160"/>
      <c r="AC390" s="160"/>
      <c r="AD390" s="160"/>
      <c r="AE390" s="160"/>
      <c r="AF390" s="160"/>
      <c r="AG390" s="160"/>
    </row>
    <row r="391" spans="1:33" ht="12.75">
      <c r="A391" s="174"/>
      <c r="B391" s="159"/>
      <c r="C391" s="160"/>
      <c r="D391" s="160"/>
      <c r="E391" s="159"/>
      <c r="F391" s="160"/>
      <c r="G391" s="159"/>
      <c r="H391" s="160"/>
      <c r="I391" s="160"/>
      <c r="J391" s="159"/>
      <c r="K391" s="159"/>
      <c r="L391" s="159"/>
      <c r="M391" s="160"/>
      <c r="N391" s="159"/>
      <c r="O391" s="160"/>
      <c r="P391" s="160"/>
      <c r="Q391" s="160"/>
      <c r="R391" s="160"/>
      <c r="S391" s="160"/>
      <c r="T391" s="159"/>
      <c r="U391" s="159"/>
      <c r="V391" s="160"/>
      <c r="W391" s="160"/>
      <c r="X391" s="160"/>
      <c r="Y391" s="160"/>
      <c r="Z391" s="160"/>
      <c r="AA391" s="160"/>
      <c r="AB391" s="160"/>
      <c r="AC391" s="160"/>
      <c r="AD391" s="160"/>
      <c r="AE391" s="160"/>
      <c r="AF391" s="160"/>
      <c r="AG391" s="160"/>
    </row>
    <row r="392" spans="1:33" ht="12.75">
      <c r="A392" s="174"/>
      <c r="B392" s="159"/>
      <c r="C392" s="160"/>
      <c r="D392" s="160"/>
      <c r="E392" s="159"/>
      <c r="F392" s="160"/>
      <c r="G392" s="159"/>
      <c r="H392" s="160"/>
      <c r="I392" s="160"/>
      <c r="J392" s="159"/>
      <c r="K392" s="159"/>
      <c r="L392" s="159"/>
      <c r="M392" s="160"/>
      <c r="N392" s="159"/>
      <c r="O392" s="160"/>
      <c r="P392" s="160"/>
      <c r="Q392" s="160"/>
      <c r="R392" s="160"/>
      <c r="S392" s="160"/>
      <c r="T392" s="159"/>
      <c r="U392" s="159"/>
      <c r="V392" s="160"/>
      <c r="W392" s="160"/>
      <c r="X392" s="160"/>
      <c r="Y392" s="160"/>
      <c r="Z392" s="160"/>
      <c r="AA392" s="160"/>
      <c r="AB392" s="160"/>
      <c r="AC392" s="160"/>
      <c r="AD392" s="160"/>
      <c r="AE392" s="160"/>
      <c r="AF392" s="160"/>
      <c r="AG392" s="160"/>
    </row>
    <row r="393" spans="1:33" ht="12.75">
      <c r="A393" s="174"/>
      <c r="B393" s="159"/>
      <c r="C393" s="160"/>
      <c r="D393" s="160"/>
      <c r="E393" s="159"/>
      <c r="F393" s="160"/>
      <c r="G393" s="159"/>
      <c r="H393" s="160"/>
      <c r="I393" s="160"/>
      <c r="J393" s="159"/>
      <c r="K393" s="159"/>
      <c r="L393" s="159"/>
      <c r="M393" s="160"/>
      <c r="N393" s="159"/>
      <c r="O393" s="160"/>
      <c r="P393" s="160"/>
      <c r="Q393" s="160"/>
      <c r="R393" s="160"/>
      <c r="S393" s="160"/>
      <c r="T393" s="159"/>
      <c r="U393" s="159"/>
      <c r="V393" s="160"/>
      <c r="W393" s="160"/>
      <c r="X393" s="160"/>
      <c r="Y393" s="160"/>
      <c r="Z393" s="160"/>
      <c r="AA393" s="160"/>
      <c r="AB393" s="160"/>
      <c r="AC393" s="160"/>
      <c r="AD393" s="160"/>
      <c r="AE393" s="160"/>
      <c r="AF393" s="160"/>
      <c r="AG393" s="160"/>
    </row>
    <row r="394" spans="1:33" ht="12.75">
      <c r="A394" s="174"/>
      <c r="B394" s="159"/>
      <c r="C394" s="160"/>
      <c r="D394" s="160"/>
      <c r="E394" s="159"/>
      <c r="F394" s="160"/>
      <c r="G394" s="159"/>
      <c r="H394" s="160"/>
      <c r="I394" s="160"/>
      <c r="J394" s="159"/>
      <c r="K394" s="159"/>
      <c r="L394" s="159"/>
      <c r="M394" s="160"/>
      <c r="N394" s="159"/>
      <c r="O394" s="160"/>
      <c r="P394" s="160"/>
      <c r="Q394" s="160"/>
      <c r="R394" s="160"/>
      <c r="S394" s="160"/>
      <c r="T394" s="159"/>
      <c r="U394" s="159"/>
      <c r="V394" s="160"/>
      <c r="W394" s="160"/>
      <c r="X394" s="160"/>
      <c r="Y394" s="160"/>
      <c r="Z394" s="160"/>
      <c r="AA394" s="160"/>
      <c r="AB394" s="160"/>
      <c r="AC394" s="160"/>
      <c r="AD394" s="160"/>
      <c r="AE394" s="160"/>
      <c r="AF394" s="160"/>
      <c r="AG394" s="160"/>
    </row>
    <row r="395" spans="1:33" ht="12.75">
      <c r="A395" s="174"/>
      <c r="B395" s="159"/>
      <c r="C395" s="160"/>
      <c r="D395" s="160"/>
      <c r="E395" s="159"/>
      <c r="F395" s="160"/>
      <c r="G395" s="159"/>
      <c r="H395" s="160"/>
      <c r="I395" s="160"/>
      <c r="J395" s="159"/>
      <c r="K395" s="159"/>
      <c r="L395" s="159"/>
      <c r="M395" s="160"/>
      <c r="N395" s="159"/>
      <c r="O395" s="160"/>
      <c r="P395" s="160"/>
      <c r="Q395" s="160"/>
      <c r="R395" s="160"/>
      <c r="S395" s="160"/>
      <c r="T395" s="159"/>
      <c r="U395" s="159"/>
      <c r="V395" s="160"/>
      <c r="W395" s="160"/>
      <c r="X395" s="160"/>
      <c r="Y395" s="160"/>
      <c r="Z395" s="160"/>
      <c r="AA395" s="160"/>
      <c r="AB395" s="160"/>
      <c r="AC395" s="160"/>
      <c r="AD395" s="160"/>
      <c r="AE395" s="160"/>
      <c r="AF395" s="160"/>
      <c r="AG395" s="160"/>
    </row>
    <row r="396" spans="1:33" ht="12.75">
      <c r="A396" s="174"/>
      <c r="B396" s="159"/>
      <c r="C396" s="160"/>
      <c r="D396" s="160"/>
      <c r="E396" s="159"/>
      <c r="F396" s="160"/>
      <c r="G396" s="159"/>
      <c r="H396" s="160"/>
      <c r="I396" s="160"/>
      <c r="J396" s="159"/>
      <c r="K396" s="159"/>
      <c r="L396" s="159"/>
      <c r="M396" s="160"/>
      <c r="N396" s="159"/>
      <c r="O396" s="160"/>
      <c r="P396" s="160"/>
      <c r="Q396" s="160"/>
      <c r="R396" s="160"/>
      <c r="S396" s="160"/>
      <c r="T396" s="159"/>
      <c r="U396" s="159"/>
      <c r="V396" s="160"/>
      <c r="W396" s="160"/>
      <c r="X396" s="160"/>
      <c r="Y396" s="160"/>
      <c r="Z396" s="160"/>
      <c r="AA396" s="160"/>
      <c r="AB396" s="160"/>
      <c r="AC396" s="160"/>
      <c r="AD396" s="160"/>
      <c r="AE396" s="160"/>
      <c r="AF396" s="160"/>
      <c r="AG396" s="160"/>
    </row>
    <row r="397" spans="1:33" ht="12.75">
      <c r="A397" s="174"/>
      <c r="B397" s="159"/>
      <c r="C397" s="160"/>
      <c r="D397" s="160"/>
      <c r="E397" s="159"/>
      <c r="F397" s="160"/>
      <c r="G397" s="159"/>
      <c r="H397" s="160"/>
      <c r="I397" s="160"/>
      <c r="J397" s="159"/>
      <c r="K397" s="159"/>
      <c r="L397" s="159"/>
      <c r="M397" s="160"/>
      <c r="N397" s="159"/>
      <c r="O397" s="160"/>
      <c r="P397" s="160"/>
      <c r="Q397" s="160"/>
      <c r="R397" s="160"/>
      <c r="S397" s="160"/>
      <c r="T397" s="159"/>
      <c r="U397" s="159"/>
      <c r="V397" s="160"/>
      <c r="W397" s="160"/>
      <c r="X397" s="160"/>
      <c r="Y397" s="160"/>
      <c r="Z397" s="160"/>
      <c r="AA397" s="160"/>
      <c r="AB397" s="160"/>
      <c r="AC397" s="160"/>
      <c r="AD397" s="160"/>
      <c r="AE397" s="160"/>
      <c r="AF397" s="160"/>
      <c r="AG397" s="160"/>
    </row>
    <row r="398" spans="1:33" ht="12.75">
      <c r="A398" s="174"/>
      <c r="B398" s="159"/>
      <c r="C398" s="160"/>
      <c r="D398" s="160"/>
      <c r="E398" s="159"/>
      <c r="F398" s="160"/>
      <c r="G398" s="159"/>
      <c r="H398" s="160"/>
      <c r="I398" s="160"/>
      <c r="J398" s="159"/>
      <c r="K398" s="159"/>
      <c r="L398" s="159"/>
      <c r="M398" s="160"/>
      <c r="N398" s="159"/>
      <c r="O398" s="160"/>
      <c r="P398" s="160"/>
      <c r="Q398" s="160"/>
      <c r="R398" s="160"/>
      <c r="S398" s="160"/>
      <c r="T398" s="159"/>
      <c r="U398" s="159"/>
      <c r="V398" s="160"/>
      <c r="W398" s="160"/>
      <c r="X398" s="160"/>
      <c r="Y398" s="160"/>
      <c r="Z398" s="160"/>
      <c r="AA398" s="160"/>
      <c r="AB398" s="160"/>
      <c r="AC398" s="160"/>
      <c r="AD398" s="160"/>
      <c r="AE398" s="160"/>
      <c r="AF398" s="160"/>
      <c r="AG398" s="160"/>
    </row>
    <row r="399" spans="1:33" ht="12.75">
      <c r="A399" s="174"/>
      <c r="B399" s="159"/>
      <c r="C399" s="160"/>
      <c r="D399" s="160"/>
      <c r="E399" s="159"/>
      <c r="F399" s="160"/>
      <c r="G399" s="159"/>
      <c r="H399" s="160"/>
      <c r="I399" s="160"/>
      <c r="J399" s="159"/>
      <c r="K399" s="159"/>
      <c r="L399" s="159"/>
      <c r="M399" s="160"/>
      <c r="N399" s="159"/>
      <c r="O399" s="160"/>
      <c r="P399" s="160"/>
      <c r="Q399" s="160"/>
      <c r="R399" s="160"/>
      <c r="S399" s="160"/>
      <c r="T399" s="159"/>
      <c r="U399" s="159"/>
      <c r="V399" s="160"/>
      <c r="W399" s="160"/>
      <c r="X399" s="160"/>
      <c r="Y399" s="160"/>
      <c r="Z399" s="160"/>
      <c r="AA399" s="160"/>
      <c r="AB399" s="160"/>
      <c r="AC399" s="160"/>
      <c r="AD399" s="160"/>
      <c r="AE399" s="160"/>
      <c r="AF399" s="160"/>
      <c r="AG399" s="160"/>
    </row>
    <row r="400" spans="1:33" ht="12.75">
      <c r="A400" s="174"/>
      <c r="B400" s="159"/>
      <c r="C400" s="160"/>
      <c r="D400" s="160"/>
      <c r="E400" s="159"/>
      <c r="F400" s="160"/>
      <c r="G400" s="159"/>
      <c r="H400" s="160"/>
      <c r="I400" s="160"/>
      <c r="J400" s="159"/>
      <c r="K400" s="159"/>
      <c r="L400" s="159"/>
      <c r="M400" s="160"/>
      <c r="N400" s="159"/>
      <c r="O400" s="160"/>
      <c r="P400" s="160"/>
      <c r="Q400" s="160"/>
      <c r="R400" s="160"/>
      <c r="S400" s="160"/>
      <c r="T400" s="159"/>
      <c r="U400" s="159"/>
      <c r="V400" s="160"/>
      <c r="W400" s="160"/>
      <c r="X400" s="160"/>
      <c r="Y400" s="160"/>
      <c r="Z400" s="160"/>
      <c r="AA400" s="160"/>
      <c r="AB400" s="160"/>
      <c r="AC400" s="160"/>
      <c r="AD400" s="160"/>
      <c r="AE400" s="160"/>
      <c r="AF400" s="160"/>
      <c r="AG400" s="160"/>
    </row>
    <row r="401" spans="1:33" ht="12.75">
      <c r="A401" s="174"/>
      <c r="B401" s="159"/>
      <c r="C401" s="160"/>
      <c r="D401" s="160"/>
      <c r="E401" s="159"/>
      <c r="F401" s="160"/>
      <c r="G401" s="159"/>
      <c r="H401" s="160"/>
      <c r="I401" s="160"/>
      <c r="J401" s="159"/>
      <c r="K401" s="159"/>
      <c r="L401" s="159"/>
      <c r="M401" s="160"/>
      <c r="N401" s="159"/>
      <c r="O401" s="160"/>
      <c r="P401" s="160"/>
      <c r="Q401" s="160"/>
      <c r="R401" s="160"/>
      <c r="S401" s="160"/>
      <c r="T401" s="159"/>
      <c r="U401" s="159"/>
      <c r="V401" s="160"/>
      <c r="W401" s="160"/>
      <c r="X401" s="160"/>
      <c r="Y401" s="160"/>
      <c r="Z401" s="160"/>
      <c r="AA401" s="160"/>
      <c r="AB401" s="160"/>
      <c r="AC401" s="160"/>
      <c r="AD401" s="160"/>
      <c r="AE401" s="160"/>
      <c r="AF401" s="160"/>
      <c r="AG401" s="160"/>
    </row>
    <row r="402" spans="1:33" ht="12.75">
      <c r="A402" s="174"/>
      <c r="B402" s="159"/>
      <c r="C402" s="160"/>
      <c r="D402" s="160"/>
      <c r="E402" s="159"/>
      <c r="F402" s="160"/>
      <c r="G402" s="159"/>
      <c r="H402" s="160"/>
      <c r="I402" s="160"/>
      <c r="J402" s="159"/>
      <c r="K402" s="159"/>
      <c r="L402" s="159"/>
      <c r="M402" s="160"/>
      <c r="N402" s="159"/>
      <c r="O402" s="160"/>
      <c r="P402" s="160"/>
      <c r="Q402" s="160"/>
      <c r="R402" s="160"/>
      <c r="S402" s="160"/>
      <c r="T402" s="159"/>
      <c r="U402" s="159"/>
      <c r="V402" s="160"/>
      <c r="W402" s="160"/>
      <c r="X402" s="160"/>
      <c r="Y402" s="160"/>
      <c r="Z402" s="160"/>
      <c r="AA402" s="160"/>
      <c r="AB402" s="160"/>
      <c r="AC402" s="160"/>
      <c r="AD402" s="160"/>
      <c r="AE402" s="160"/>
      <c r="AF402" s="160"/>
      <c r="AG402" s="160"/>
    </row>
    <row r="403" spans="1:33" ht="12.75">
      <c r="A403" s="174"/>
      <c r="B403" s="159"/>
      <c r="C403" s="160"/>
      <c r="D403" s="160"/>
      <c r="E403" s="159"/>
      <c r="F403" s="160"/>
      <c r="G403" s="159"/>
      <c r="H403" s="160"/>
      <c r="I403" s="160"/>
      <c r="J403" s="159"/>
      <c r="K403" s="159"/>
      <c r="L403" s="159"/>
      <c r="M403" s="160"/>
      <c r="N403" s="159"/>
      <c r="O403" s="160"/>
      <c r="P403" s="160"/>
      <c r="Q403" s="160"/>
      <c r="R403" s="160"/>
      <c r="S403" s="160"/>
      <c r="T403" s="159"/>
      <c r="U403" s="159"/>
      <c r="V403" s="160"/>
      <c r="W403" s="160"/>
      <c r="X403" s="160"/>
      <c r="Y403" s="160"/>
      <c r="Z403" s="160"/>
      <c r="AA403" s="160"/>
      <c r="AB403" s="160"/>
      <c r="AC403" s="160"/>
      <c r="AD403" s="160"/>
      <c r="AE403" s="160"/>
      <c r="AF403" s="160"/>
      <c r="AG403" s="160"/>
    </row>
    <row r="404" spans="1:33" ht="12.75">
      <c r="A404" s="174"/>
      <c r="B404" s="159"/>
      <c r="C404" s="160"/>
      <c r="D404" s="160"/>
      <c r="E404" s="159"/>
      <c r="F404" s="160"/>
      <c r="G404" s="159"/>
      <c r="H404" s="160"/>
      <c r="I404" s="160"/>
      <c r="J404" s="159"/>
      <c r="K404" s="159"/>
      <c r="L404" s="159"/>
      <c r="M404" s="160"/>
      <c r="N404" s="159"/>
      <c r="O404" s="160"/>
      <c r="P404" s="160"/>
      <c r="Q404" s="160"/>
      <c r="R404" s="160"/>
      <c r="S404" s="160"/>
      <c r="T404" s="159"/>
      <c r="U404" s="159"/>
      <c r="V404" s="160"/>
      <c r="W404" s="160"/>
      <c r="X404" s="160"/>
      <c r="Y404" s="160"/>
      <c r="Z404" s="160"/>
      <c r="AA404" s="160"/>
      <c r="AB404" s="160"/>
      <c r="AC404" s="160"/>
      <c r="AD404" s="160"/>
      <c r="AE404" s="160"/>
      <c r="AF404" s="160"/>
      <c r="AG404" s="160"/>
    </row>
    <row r="405" spans="1:33" ht="12.75">
      <c r="A405" s="174"/>
      <c r="B405" s="159"/>
      <c r="C405" s="160"/>
      <c r="D405" s="160"/>
      <c r="E405" s="159"/>
      <c r="F405" s="160"/>
      <c r="G405" s="159"/>
      <c r="H405" s="160"/>
      <c r="I405" s="160"/>
      <c r="J405" s="159"/>
      <c r="K405" s="159"/>
      <c r="L405" s="159"/>
      <c r="M405" s="160"/>
      <c r="N405" s="159"/>
      <c r="O405" s="160"/>
      <c r="P405" s="160"/>
      <c r="Q405" s="160"/>
      <c r="R405" s="160"/>
      <c r="S405" s="160"/>
      <c r="T405" s="159"/>
      <c r="U405" s="159"/>
      <c r="V405" s="160"/>
      <c r="W405" s="160"/>
      <c r="X405" s="160"/>
      <c r="Y405" s="160"/>
      <c r="Z405" s="160"/>
      <c r="AA405" s="160"/>
      <c r="AB405" s="160"/>
      <c r="AC405" s="160"/>
      <c r="AD405" s="160"/>
      <c r="AE405" s="160"/>
      <c r="AF405" s="160"/>
      <c r="AG405" s="160"/>
    </row>
    <row r="406" spans="1:33" ht="12.75">
      <c r="A406" s="174"/>
      <c r="B406" s="159"/>
      <c r="C406" s="160"/>
      <c r="D406" s="160"/>
      <c r="E406" s="159"/>
      <c r="F406" s="160"/>
      <c r="G406" s="159"/>
      <c r="H406" s="160"/>
      <c r="I406" s="160"/>
      <c r="J406" s="159"/>
      <c r="K406" s="159"/>
      <c r="L406" s="159"/>
      <c r="M406" s="160"/>
      <c r="N406" s="159"/>
      <c r="O406" s="160"/>
      <c r="P406" s="160"/>
      <c r="Q406" s="160"/>
      <c r="R406" s="160"/>
      <c r="S406" s="160"/>
      <c r="T406" s="159"/>
      <c r="U406" s="159"/>
      <c r="V406" s="160"/>
      <c r="W406" s="160"/>
      <c r="X406" s="160"/>
      <c r="Y406" s="160"/>
      <c r="Z406" s="160"/>
      <c r="AA406" s="160"/>
      <c r="AB406" s="160"/>
      <c r="AC406" s="160"/>
      <c r="AD406" s="160"/>
      <c r="AE406" s="160"/>
      <c r="AF406" s="160"/>
      <c r="AG406" s="160"/>
    </row>
    <row r="407" spans="1:33" ht="12.75">
      <c r="A407" s="174"/>
      <c r="B407" s="159"/>
      <c r="C407" s="160"/>
      <c r="D407" s="160"/>
      <c r="E407" s="159"/>
      <c r="F407" s="160"/>
      <c r="G407" s="159"/>
      <c r="H407" s="160"/>
      <c r="I407" s="160"/>
      <c r="J407" s="159"/>
      <c r="K407" s="159"/>
      <c r="L407" s="159"/>
      <c r="M407" s="160"/>
      <c r="N407" s="159"/>
      <c r="O407" s="160"/>
      <c r="P407" s="160"/>
      <c r="Q407" s="160"/>
      <c r="R407" s="160"/>
      <c r="S407" s="160"/>
      <c r="T407" s="159"/>
      <c r="U407" s="159"/>
      <c r="V407" s="160"/>
      <c r="W407" s="160"/>
      <c r="X407" s="160"/>
      <c r="Y407" s="160"/>
      <c r="Z407" s="160"/>
      <c r="AA407" s="160"/>
      <c r="AB407" s="160"/>
      <c r="AC407" s="160"/>
      <c r="AD407" s="160"/>
      <c r="AE407" s="160"/>
      <c r="AF407" s="160"/>
      <c r="AG407" s="160"/>
    </row>
    <row r="408" spans="1:33" ht="12.75">
      <c r="A408" s="174"/>
      <c r="B408" s="159"/>
      <c r="C408" s="160"/>
      <c r="D408" s="160"/>
      <c r="E408" s="159"/>
      <c r="F408" s="160"/>
      <c r="G408" s="159"/>
      <c r="H408" s="160"/>
      <c r="I408" s="160"/>
      <c r="J408" s="159"/>
      <c r="K408" s="159"/>
      <c r="L408" s="159"/>
      <c r="M408" s="160"/>
      <c r="N408" s="159"/>
      <c r="O408" s="160"/>
      <c r="P408" s="160"/>
      <c r="Q408" s="160"/>
      <c r="R408" s="160"/>
      <c r="S408" s="160"/>
      <c r="T408" s="159"/>
      <c r="U408" s="159"/>
      <c r="V408" s="160"/>
      <c r="W408" s="160"/>
      <c r="X408" s="160"/>
      <c r="Y408" s="160"/>
      <c r="Z408" s="160"/>
      <c r="AA408" s="160"/>
      <c r="AB408" s="160"/>
      <c r="AC408" s="160"/>
      <c r="AD408" s="160"/>
      <c r="AE408" s="160"/>
      <c r="AF408" s="160"/>
      <c r="AG408" s="160"/>
    </row>
    <row r="409" spans="1:33" ht="12.75">
      <c r="A409" s="174"/>
      <c r="B409" s="159"/>
      <c r="C409" s="160"/>
      <c r="D409" s="160"/>
      <c r="E409" s="159"/>
      <c r="F409" s="160"/>
      <c r="G409" s="159"/>
      <c r="H409" s="160"/>
      <c r="I409" s="160"/>
      <c r="J409" s="159"/>
      <c r="K409" s="159"/>
      <c r="L409" s="159"/>
      <c r="M409" s="160"/>
      <c r="N409" s="159"/>
      <c r="O409" s="160"/>
      <c r="P409" s="160"/>
      <c r="Q409" s="160"/>
      <c r="R409" s="160"/>
      <c r="S409" s="160"/>
      <c r="T409" s="159"/>
      <c r="U409" s="159"/>
      <c r="V409" s="160"/>
      <c r="W409" s="160"/>
      <c r="X409" s="160"/>
      <c r="Y409" s="160"/>
      <c r="Z409" s="160"/>
      <c r="AA409" s="160"/>
      <c r="AB409" s="160"/>
      <c r="AC409" s="160"/>
      <c r="AD409" s="160"/>
      <c r="AE409" s="160"/>
      <c r="AF409" s="160"/>
      <c r="AG409" s="160"/>
    </row>
    <row r="410" spans="1:33" ht="12.75">
      <c r="A410" s="174"/>
      <c r="B410" s="159"/>
      <c r="C410" s="160"/>
      <c r="D410" s="160"/>
      <c r="E410" s="159"/>
      <c r="F410" s="160"/>
      <c r="G410" s="159"/>
      <c r="H410" s="160"/>
      <c r="I410" s="160"/>
      <c r="J410" s="159"/>
      <c r="K410" s="159"/>
      <c r="L410" s="159"/>
      <c r="M410" s="160"/>
      <c r="N410" s="159"/>
      <c r="O410" s="160"/>
      <c r="P410" s="160"/>
      <c r="Q410" s="160"/>
      <c r="R410" s="160"/>
      <c r="S410" s="160"/>
      <c r="T410" s="159"/>
      <c r="U410" s="159"/>
      <c r="V410" s="160"/>
      <c r="W410" s="160"/>
      <c r="X410" s="160"/>
      <c r="Y410" s="160"/>
      <c r="Z410" s="160"/>
      <c r="AA410" s="160"/>
      <c r="AB410" s="160"/>
      <c r="AC410" s="160"/>
      <c r="AD410" s="160"/>
      <c r="AE410" s="160"/>
      <c r="AF410" s="160"/>
      <c r="AG410" s="160"/>
    </row>
    <row r="411" spans="1:33" ht="12.75">
      <c r="A411" s="174"/>
      <c r="B411" s="159"/>
      <c r="C411" s="160"/>
      <c r="D411" s="160"/>
      <c r="E411" s="159"/>
      <c r="F411" s="160"/>
      <c r="G411" s="159"/>
      <c r="H411" s="160"/>
      <c r="I411" s="160"/>
      <c r="J411" s="159"/>
      <c r="K411" s="159"/>
      <c r="L411" s="159"/>
      <c r="M411" s="160"/>
      <c r="N411" s="159"/>
      <c r="O411" s="160"/>
      <c r="P411" s="160"/>
      <c r="Q411" s="160"/>
      <c r="R411" s="160"/>
      <c r="S411" s="160"/>
      <c r="T411" s="159"/>
      <c r="U411" s="159"/>
      <c r="V411" s="160"/>
      <c r="W411" s="160"/>
      <c r="X411" s="160"/>
      <c r="Y411" s="160"/>
      <c r="Z411" s="160"/>
      <c r="AA411" s="160"/>
      <c r="AB411" s="160"/>
      <c r="AC411" s="160"/>
      <c r="AD411" s="160"/>
      <c r="AE411" s="160"/>
      <c r="AF411" s="160"/>
      <c r="AG411" s="160"/>
    </row>
    <row r="412" spans="1:33" ht="12.75">
      <c r="A412" s="174"/>
      <c r="B412" s="159"/>
      <c r="C412" s="160"/>
      <c r="D412" s="160"/>
      <c r="E412" s="159"/>
      <c r="F412" s="160"/>
      <c r="G412" s="159"/>
      <c r="H412" s="160"/>
      <c r="I412" s="160"/>
      <c r="J412" s="159"/>
      <c r="K412" s="159"/>
      <c r="L412" s="159"/>
      <c r="M412" s="160"/>
      <c r="N412" s="159"/>
      <c r="O412" s="160"/>
      <c r="P412" s="160"/>
      <c r="Q412" s="160"/>
      <c r="R412" s="160"/>
      <c r="S412" s="160"/>
      <c r="T412" s="159"/>
      <c r="U412" s="159"/>
      <c r="V412" s="160"/>
      <c r="W412" s="160"/>
      <c r="X412" s="160"/>
      <c r="Y412" s="160"/>
      <c r="Z412" s="160"/>
      <c r="AA412" s="160"/>
      <c r="AB412" s="160"/>
      <c r="AC412" s="160"/>
      <c r="AD412" s="160"/>
      <c r="AE412" s="160"/>
      <c r="AF412" s="160"/>
      <c r="AG412" s="160"/>
    </row>
    <row r="413" spans="1:33" ht="12.75">
      <c r="A413" s="174"/>
      <c r="B413" s="159"/>
      <c r="C413" s="160"/>
      <c r="D413" s="160"/>
      <c r="E413" s="159"/>
      <c r="F413" s="160"/>
      <c r="G413" s="159"/>
      <c r="H413" s="160"/>
      <c r="I413" s="160"/>
      <c r="J413" s="159"/>
      <c r="K413" s="159"/>
      <c r="L413" s="159"/>
      <c r="M413" s="160"/>
      <c r="N413" s="159"/>
      <c r="O413" s="160"/>
      <c r="P413" s="160"/>
      <c r="Q413" s="160"/>
      <c r="R413" s="160"/>
      <c r="S413" s="160"/>
      <c r="T413" s="159"/>
      <c r="U413" s="159"/>
      <c r="V413" s="160"/>
      <c r="W413" s="160"/>
      <c r="X413" s="160"/>
      <c r="Y413" s="160"/>
      <c r="Z413" s="160"/>
      <c r="AA413" s="160"/>
      <c r="AB413" s="160"/>
      <c r="AC413" s="160"/>
      <c r="AD413" s="160"/>
      <c r="AE413" s="160"/>
      <c r="AF413" s="160"/>
      <c r="AG413" s="160"/>
    </row>
    <row r="414" spans="1:33" ht="12.75">
      <c r="A414" s="174"/>
      <c r="B414" s="159"/>
      <c r="C414" s="160"/>
      <c r="D414" s="160"/>
      <c r="E414" s="159"/>
      <c r="F414" s="160"/>
      <c r="G414" s="159"/>
      <c r="H414" s="160"/>
      <c r="I414" s="160"/>
      <c r="J414" s="159"/>
      <c r="K414" s="159"/>
      <c r="L414" s="159"/>
      <c r="M414" s="160"/>
      <c r="N414" s="159"/>
      <c r="O414" s="160"/>
      <c r="P414" s="160"/>
      <c r="Q414" s="160"/>
      <c r="R414" s="160"/>
      <c r="S414" s="160"/>
      <c r="T414" s="159"/>
      <c r="U414" s="159"/>
      <c r="V414" s="160"/>
      <c r="W414" s="160"/>
      <c r="X414" s="160"/>
      <c r="Y414" s="160"/>
      <c r="Z414" s="160"/>
      <c r="AA414" s="160"/>
      <c r="AB414" s="160"/>
      <c r="AC414" s="160"/>
      <c r="AD414" s="160"/>
      <c r="AE414" s="160"/>
      <c r="AF414" s="160"/>
      <c r="AG414" s="160"/>
    </row>
    <row r="415" spans="1:33" ht="12.75">
      <c r="A415" s="174"/>
      <c r="B415" s="159"/>
      <c r="C415" s="160"/>
      <c r="D415" s="160"/>
      <c r="E415" s="159"/>
      <c r="F415" s="160"/>
      <c r="G415" s="159"/>
      <c r="H415" s="160"/>
      <c r="I415" s="160"/>
      <c r="J415" s="159"/>
      <c r="K415" s="159"/>
      <c r="L415" s="159"/>
      <c r="M415" s="160"/>
      <c r="N415" s="159"/>
      <c r="O415" s="160"/>
      <c r="P415" s="160"/>
      <c r="Q415" s="160"/>
      <c r="R415" s="160"/>
      <c r="S415" s="160"/>
      <c r="T415" s="159"/>
      <c r="U415" s="159"/>
      <c r="V415" s="160"/>
      <c r="W415" s="160"/>
      <c r="X415" s="160"/>
      <c r="Y415" s="160"/>
      <c r="Z415" s="160"/>
      <c r="AA415" s="160"/>
      <c r="AB415" s="160"/>
      <c r="AC415" s="160"/>
      <c r="AD415" s="160"/>
      <c r="AE415" s="160"/>
      <c r="AF415" s="160"/>
      <c r="AG415" s="160"/>
    </row>
    <row r="416" spans="1:33" ht="12.75">
      <c r="A416" s="174"/>
      <c r="B416" s="159"/>
      <c r="C416" s="160"/>
      <c r="D416" s="160"/>
      <c r="E416" s="159"/>
      <c r="F416" s="160"/>
      <c r="G416" s="159"/>
      <c r="H416" s="160"/>
      <c r="I416" s="160"/>
      <c r="J416" s="159"/>
      <c r="K416" s="159"/>
      <c r="L416" s="159"/>
      <c r="M416" s="160"/>
      <c r="N416" s="159"/>
      <c r="O416" s="160"/>
      <c r="P416" s="160"/>
      <c r="Q416" s="160"/>
      <c r="R416" s="160"/>
      <c r="S416" s="160"/>
      <c r="T416" s="159"/>
      <c r="U416" s="159"/>
      <c r="V416" s="160"/>
      <c r="W416" s="160"/>
      <c r="X416" s="160"/>
      <c r="Y416" s="160"/>
      <c r="Z416" s="160"/>
      <c r="AA416" s="160"/>
      <c r="AB416" s="160"/>
      <c r="AC416" s="160"/>
      <c r="AD416" s="160"/>
      <c r="AE416" s="160"/>
      <c r="AF416" s="160"/>
      <c r="AG416" s="160"/>
    </row>
    <row r="417" spans="1:33" ht="12.75">
      <c r="A417" s="174"/>
      <c r="B417" s="159"/>
      <c r="C417" s="160"/>
      <c r="D417" s="160"/>
      <c r="E417" s="159"/>
      <c r="F417" s="160"/>
      <c r="G417" s="159"/>
      <c r="H417" s="160"/>
      <c r="I417" s="160"/>
      <c r="J417" s="159"/>
      <c r="K417" s="159"/>
      <c r="L417" s="159"/>
      <c r="M417" s="160"/>
      <c r="N417" s="159"/>
      <c r="O417" s="160"/>
      <c r="P417" s="160"/>
      <c r="Q417" s="160"/>
      <c r="R417" s="160"/>
      <c r="S417" s="160"/>
      <c r="T417" s="159"/>
      <c r="U417" s="159"/>
      <c r="V417" s="160"/>
      <c r="W417" s="160"/>
      <c r="X417" s="160"/>
      <c r="Y417" s="160"/>
      <c r="Z417" s="160"/>
      <c r="AA417" s="160"/>
      <c r="AB417" s="160"/>
      <c r="AC417" s="160"/>
      <c r="AD417" s="160"/>
      <c r="AE417" s="160"/>
      <c r="AF417" s="160"/>
      <c r="AG417" s="160"/>
    </row>
    <row r="418" spans="1:33" ht="12.75">
      <c r="A418" s="174"/>
      <c r="B418" s="159"/>
      <c r="C418" s="160"/>
      <c r="D418" s="160"/>
      <c r="E418" s="159"/>
      <c r="F418" s="160"/>
      <c r="G418" s="159"/>
      <c r="H418" s="160"/>
      <c r="I418" s="160"/>
      <c r="J418" s="159"/>
      <c r="K418" s="159"/>
      <c r="L418" s="159"/>
      <c r="M418" s="160"/>
      <c r="N418" s="159"/>
      <c r="O418" s="160"/>
      <c r="P418" s="160"/>
      <c r="Q418" s="160"/>
      <c r="R418" s="160"/>
      <c r="S418" s="160"/>
      <c r="T418" s="159"/>
      <c r="U418" s="159"/>
      <c r="V418" s="160"/>
      <c r="W418" s="160"/>
      <c r="X418" s="160"/>
      <c r="Y418" s="160"/>
      <c r="Z418" s="160"/>
      <c r="AA418" s="160"/>
      <c r="AB418" s="160"/>
      <c r="AC418" s="160"/>
      <c r="AD418" s="160"/>
      <c r="AE418" s="160"/>
      <c r="AF418" s="160"/>
      <c r="AG418" s="160"/>
    </row>
    <row r="419" spans="1:33" ht="12.75">
      <c r="A419" s="174"/>
      <c r="B419" s="159"/>
      <c r="C419" s="160"/>
      <c r="D419" s="160"/>
      <c r="E419" s="159"/>
      <c r="F419" s="160"/>
      <c r="G419" s="159"/>
      <c r="H419" s="160"/>
      <c r="I419" s="160"/>
      <c r="J419" s="159"/>
      <c r="K419" s="159"/>
      <c r="L419" s="159"/>
      <c r="M419" s="160"/>
      <c r="N419" s="159"/>
      <c r="O419" s="160"/>
      <c r="P419" s="160"/>
      <c r="Q419" s="160"/>
      <c r="R419" s="160"/>
      <c r="S419" s="160"/>
      <c r="T419" s="159"/>
      <c r="U419" s="159"/>
      <c r="V419" s="160"/>
      <c r="W419" s="160"/>
      <c r="X419" s="160"/>
      <c r="Y419" s="160"/>
      <c r="Z419" s="160"/>
      <c r="AA419" s="160"/>
      <c r="AB419" s="160"/>
      <c r="AC419" s="160"/>
      <c r="AD419" s="160"/>
      <c r="AE419" s="160"/>
      <c r="AF419" s="160"/>
      <c r="AG419" s="160"/>
    </row>
    <row r="420" spans="1:33" ht="12.75">
      <c r="A420" s="174"/>
      <c r="B420" s="159"/>
      <c r="C420" s="160"/>
      <c r="D420" s="160"/>
      <c r="E420" s="159"/>
      <c r="F420" s="160"/>
      <c r="G420" s="159"/>
      <c r="H420" s="160"/>
      <c r="I420" s="160"/>
      <c r="J420" s="159"/>
      <c r="K420" s="159"/>
      <c r="L420" s="159"/>
      <c r="M420" s="160"/>
      <c r="N420" s="159"/>
      <c r="O420" s="160"/>
      <c r="P420" s="160"/>
      <c r="Q420" s="160"/>
      <c r="R420" s="160"/>
      <c r="S420" s="160"/>
      <c r="T420" s="159"/>
      <c r="U420" s="159"/>
      <c r="V420" s="160"/>
      <c r="W420" s="160"/>
      <c r="X420" s="160"/>
      <c r="Y420" s="160"/>
      <c r="Z420" s="160"/>
      <c r="AA420" s="160"/>
      <c r="AB420" s="160"/>
      <c r="AC420" s="160"/>
      <c r="AD420" s="160"/>
      <c r="AE420" s="160"/>
      <c r="AF420" s="160"/>
      <c r="AG420" s="160"/>
    </row>
    <row r="421" spans="1:33" ht="12.75">
      <c r="A421" s="174"/>
      <c r="B421" s="159"/>
      <c r="C421" s="160"/>
      <c r="D421" s="160"/>
      <c r="E421" s="159"/>
      <c r="F421" s="160"/>
      <c r="G421" s="159"/>
      <c r="H421" s="160"/>
      <c r="I421" s="160"/>
      <c r="J421" s="159"/>
      <c r="K421" s="159"/>
      <c r="L421" s="159"/>
      <c r="M421" s="160"/>
      <c r="N421" s="159"/>
      <c r="O421" s="160"/>
      <c r="P421" s="160"/>
      <c r="Q421" s="160"/>
      <c r="R421" s="160"/>
      <c r="S421" s="160"/>
      <c r="T421" s="159"/>
      <c r="U421" s="159"/>
      <c r="V421" s="160"/>
      <c r="W421" s="160"/>
      <c r="X421" s="160"/>
      <c r="Y421" s="160"/>
      <c r="Z421" s="160"/>
      <c r="AA421" s="160"/>
      <c r="AB421" s="160"/>
      <c r="AC421" s="160"/>
      <c r="AD421" s="160"/>
      <c r="AE421" s="160"/>
      <c r="AF421" s="160"/>
      <c r="AG421" s="160"/>
    </row>
    <row r="422" spans="1:33" ht="12.75">
      <c r="A422" s="174"/>
      <c r="B422" s="159"/>
      <c r="C422" s="160"/>
      <c r="D422" s="160"/>
      <c r="E422" s="159"/>
      <c r="F422" s="160"/>
      <c r="G422" s="159"/>
      <c r="H422" s="160"/>
      <c r="I422" s="160"/>
      <c r="J422" s="159"/>
      <c r="K422" s="159"/>
      <c r="L422" s="159"/>
      <c r="M422" s="160"/>
      <c r="N422" s="159"/>
      <c r="O422" s="160"/>
      <c r="P422" s="160"/>
      <c r="Q422" s="160"/>
      <c r="R422" s="160"/>
      <c r="S422" s="160"/>
      <c r="T422" s="159"/>
      <c r="U422" s="159"/>
      <c r="V422" s="160"/>
      <c r="W422" s="160"/>
      <c r="X422" s="160"/>
      <c r="Y422" s="160"/>
      <c r="Z422" s="160"/>
      <c r="AA422" s="160"/>
      <c r="AB422" s="160"/>
      <c r="AC422" s="160"/>
      <c r="AD422" s="160"/>
      <c r="AE422" s="160"/>
      <c r="AF422" s="160"/>
      <c r="AG422" s="160"/>
    </row>
    <row r="423" spans="1:33" ht="12.75">
      <c r="A423" s="174"/>
      <c r="B423" s="159"/>
      <c r="C423" s="160"/>
      <c r="D423" s="160"/>
      <c r="E423" s="159"/>
      <c r="F423" s="160"/>
      <c r="G423" s="159"/>
      <c r="H423" s="160"/>
      <c r="I423" s="160"/>
      <c r="J423" s="159"/>
      <c r="K423" s="159"/>
      <c r="L423" s="159"/>
      <c r="M423" s="160"/>
      <c r="N423" s="159"/>
      <c r="O423" s="160"/>
      <c r="P423" s="160"/>
      <c r="Q423" s="160"/>
      <c r="R423" s="160"/>
      <c r="S423" s="160"/>
      <c r="T423" s="159"/>
      <c r="U423" s="159"/>
      <c r="V423" s="160"/>
      <c r="W423" s="160"/>
      <c r="X423" s="160"/>
      <c r="Y423" s="160"/>
      <c r="Z423" s="160"/>
      <c r="AA423" s="160"/>
      <c r="AB423" s="160"/>
      <c r="AC423" s="160"/>
      <c r="AD423" s="160"/>
      <c r="AE423" s="160"/>
      <c r="AF423" s="160"/>
      <c r="AG423" s="160"/>
    </row>
    <row r="424" spans="1:33" ht="12.75">
      <c r="A424" s="174"/>
      <c r="B424" s="159"/>
      <c r="C424" s="160"/>
      <c r="D424" s="160"/>
      <c r="E424" s="159"/>
      <c r="F424" s="160"/>
      <c r="G424" s="159"/>
      <c r="H424" s="160"/>
      <c r="I424" s="160"/>
      <c r="J424" s="159"/>
      <c r="K424" s="159"/>
      <c r="L424" s="159"/>
      <c r="M424" s="160"/>
      <c r="N424" s="159"/>
      <c r="O424" s="160"/>
      <c r="P424" s="160"/>
      <c r="Q424" s="160"/>
      <c r="R424" s="160"/>
      <c r="S424" s="160"/>
      <c r="T424" s="159"/>
      <c r="U424" s="159"/>
      <c r="V424" s="160"/>
      <c r="W424" s="160"/>
      <c r="X424" s="160"/>
      <c r="Y424" s="160"/>
      <c r="Z424" s="160"/>
      <c r="AA424" s="160"/>
      <c r="AB424" s="160"/>
      <c r="AC424" s="160"/>
      <c r="AD424" s="160"/>
      <c r="AE424" s="160"/>
      <c r="AF424" s="160"/>
      <c r="AG424" s="160"/>
    </row>
    <row r="425" spans="1:33" ht="12.75">
      <c r="A425" s="174"/>
      <c r="B425" s="159"/>
      <c r="C425" s="160"/>
      <c r="D425" s="160"/>
      <c r="E425" s="159"/>
      <c r="F425" s="160"/>
      <c r="G425" s="159"/>
      <c r="H425" s="160"/>
      <c r="I425" s="160"/>
      <c r="J425" s="159"/>
      <c r="K425" s="159"/>
      <c r="L425" s="159"/>
      <c r="M425" s="160"/>
      <c r="N425" s="159"/>
      <c r="O425" s="160"/>
      <c r="P425" s="160"/>
      <c r="Q425" s="160"/>
      <c r="R425" s="160"/>
      <c r="S425" s="160"/>
      <c r="T425" s="159"/>
      <c r="U425" s="159"/>
      <c r="V425" s="160"/>
      <c r="W425" s="160"/>
      <c r="X425" s="160"/>
      <c r="Y425" s="160"/>
      <c r="Z425" s="160"/>
      <c r="AA425" s="160"/>
      <c r="AB425" s="160"/>
      <c r="AC425" s="160"/>
      <c r="AD425" s="160"/>
      <c r="AE425" s="160"/>
      <c r="AF425" s="160"/>
      <c r="AG425" s="160"/>
    </row>
    <row r="426" spans="1:33" ht="12.75">
      <c r="A426" s="174"/>
      <c r="B426" s="159"/>
      <c r="C426" s="160"/>
      <c r="D426" s="160"/>
      <c r="E426" s="159"/>
      <c r="F426" s="160"/>
      <c r="G426" s="159"/>
      <c r="H426" s="160"/>
      <c r="I426" s="160"/>
      <c r="J426" s="159"/>
      <c r="K426" s="159"/>
      <c r="L426" s="159"/>
      <c r="M426" s="160"/>
      <c r="N426" s="159"/>
      <c r="O426" s="160"/>
      <c r="P426" s="160"/>
      <c r="Q426" s="160"/>
      <c r="R426" s="160"/>
      <c r="S426" s="160"/>
      <c r="T426" s="159"/>
      <c r="U426" s="159"/>
      <c r="V426" s="160"/>
      <c r="W426" s="160"/>
      <c r="X426" s="160"/>
      <c r="Y426" s="160"/>
      <c r="Z426" s="160"/>
      <c r="AA426" s="160"/>
      <c r="AB426" s="160"/>
      <c r="AC426" s="160"/>
      <c r="AD426" s="160"/>
      <c r="AE426" s="160"/>
      <c r="AF426" s="160"/>
      <c r="AG426" s="160"/>
    </row>
    <row r="427" spans="1:33" ht="12.75">
      <c r="A427" s="174"/>
      <c r="B427" s="159"/>
      <c r="C427" s="160"/>
      <c r="D427" s="160"/>
      <c r="E427" s="159"/>
      <c r="F427" s="160"/>
      <c r="G427" s="159"/>
      <c r="H427" s="160"/>
      <c r="I427" s="160"/>
      <c r="J427" s="159"/>
      <c r="K427" s="159"/>
      <c r="L427" s="159"/>
      <c r="M427" s="160"/>
      <c r="N427" s="159"/>
      <c r="O427" s="160"/>
      <c r="P427" s="160"/>
      <c r="Q427" s="160"/>
      <c r="R427" s="160"/>
      <c r="S427" s="160"/>
      <c r="T427" s="159"/>
      <c r="U427" s="159"/>
      <c r="V427" s="160"/>
      <c r="W427" s="160"/>
      <c r="X427" s="160"/>
      <c r="Y427" s="160"/>
      <c r="Z427" s="160"/>
      <c r="AA427" s="160"/>
      <c r="AB427" s="160"/>
      <c r="AC427" s="160"/>
      <c r="AD427" s="160"/>
      <c r="AE427" s="160"/>
      <c r="AF427" s="160"/>
      <c r="AG427" s="160"/>
    </row>
    <row r="428" spans="1:33" ht="12.75">
      <c r="A428" s="174"/>
      <c r="B428" s="159"/>
      <c r="C428" s="160"/>
      <c r="D428" s="160"/>
      <c r="E428" s="159"/>
      <c r="F428" s="160"/>
      <c r="G428" s="159"/>
      <c r="H428" s="160"/>
      <c r="I428" s="160"/>
      <c r="J428" s="159"/>
      <c r="K428" s="159"/>
      <c r="L428" s="159"/>
      <c r="M428" s="160"/>
      <c r="N428" s="159"/>
      <c r="O428" s="160"/>
      <c r="P428" s="160"/>
      <c r="Q428" s="160"/>
      <c r="R428" s="160"/>
      <c r="S428" s="160"/>
      <c r="T428" s="159"/>
      <c r="U428" s="159"/>
      <c r="V428" s="160"/>
      <c r="W428" s="160"/>
      <c r="X428" s="160"/>
      <c r="Y428" s="160"/>
      <c r="Z428" s="160"/>
      <c r="AA428" s="160"/>
      <c r="AB428" s="160"/>
      <c r="AC428" s="160"/>
      <c r="AD428" s="160"/>
      <c r="AE428" s="160"/>
      <c r="AF428" s="160"/>
      <c r="AG428" s="160"/>
    </row>
    <row r="429" spans="1:33" ht="12.75">
      <c r="A429" s="174"/>
      <c r="B429" s="159"/>
      <c r="C429" s="160"/>
      <c r="D429" s="160"/>
      <c r="E429" s="159"/>
      <c r="F429" s="160"/>
      <c r="G429" s="159"/>
      <c r="H429" s="160"/>
      <c r="I429" s="160"/>
      <c r="J429" s="159"/>
      <c r="K429" s="159"/>
      <c r="L429" s="159"/>
      <c r="M429" s="160"/>
      <c r="N429" s="159"/>
      <c r="O429" s="160"/>
      <c r="P429" s="160"/>
      <c r="Q429" s="160"/>
      <c r="R429" s="160"/>
      <c r="S429" s="160"/>
      <c r="T429" s="159"/>
      <c r="U429" s="159"/>
      <c r="V429" s="160"/>
      <c r="W429" s="160"/>
      <c r="X429" s="160"/>
      <c r="Y429" s="160"/>
      <c r="Z429" s="160"/>
      <c r="AA429" s="160"/>
      <c r="AB429" s="160"/>
      <c r="AC429" s="160"/>
      <c r="AD429" s="160"/>
      <c r="AE429" s="160"/>
      <c r="AF429" s="160"/>
      <c r="AG429" s="160"/>
    </row>
    <row r="430" spans="1:33" ht="12.75">
      <c r="A430" s="174"/>
      <c r="B430" s="159"/>
      <c r="C430" s="160"/>
      <c r="D430" s="160"/>
      <c r="E430" s="159"/>
      <c r="F430" s="160"/>
      <c r="G430" s="159"/>
      <c r="H430" s="160"/>
      <c r="I430" s="160"/>
      <c r="J430" s="159"/>
      <c r="K430" s="159"/>
      <c r="L430" s="159"/>
      <c r="M430" s="160"/>
      <c r="N430" s="159"/>
      <c r="O430" s="160"/>
      <c r="P430" s="160"/>
      <c r="Q430" s="160"/>
      <c r="R430" s="160"/>
      <c r="S430" s="160"/>
      <c r="T430" s="159"/>
      <c r="U430" s="159"/>
      <c r="V430" s="160"/>
      <c r="W430" s="160"/>
      <c r="X430" s="160"/>
      <c r="Y430" s="160"/>
      <c r="Z430" s="160"/>
      <c r="AA430" s="160"/>
      <c r="AB430" s="160"/>
      <c r="AC430" s="160"/>
      <c r="AD430" s="160"/>
      <c r="AE430" s="160"/>
      <c r="AF430" s="160"/>
      <c r="AG430" s="160"/>
    </row>
    <row r="431" spans="1:33" ht="12.75">
      <c r="A431" s="174"/>
      <c r="B431" s="159"/>
      <c r="C431" s="160"/>
      <c r="D431" s="160"/>
      <c r="E431" s="159"/>
      <c r="F431" s="160"/>
      <c r="G431" s="159"/>
      <c r="H431" s="160"/>
      <c r="I431" s="160"/>
      <c r="J431" s="159"/>
      <c r="K431" s="159"/>
      <c r="L431" s="159"/>
      <c r="M431" s="160"/>
      <c r="N431" s="159"/>
      <c r="O431" s="160"/>
      <c r="P431" s="160"/>
      <c r="Q431" s="160"/>
      <c r="R431" s="160"/>
      <c r="S431" s="160"/>
      <c r="T431" s="159"/>
      <c r="U431" s="159"/>
      <c r="V431" s="160"/>
      <c r="W431" s="160"/>
      <c r="X431" s="160"/>
      <c r="Y431" s="160"/>
      <c r="Z431" s="160"/>
      <c r="AA431" s="160"/>
      <c r="AB431" s="160"/>
      <c r="AC431" s="160"/>
      <c r="AD431" s="160"/>
      <c r="AE431" s="160"/>
      <c r="AF431" s="160"/>
      <c r="AG431" s="160"/>
    </row>
    <row r="432" spans="1:33" ht="12.75">
      <c r="A432" s="174"/>
      <c r="B432" s="159"/>
      <c r="C432" s="160"/>
      <c r="D432" s="160"/>
      <c r="E432" s="159"/>
      <c r="F432" s="160"/>
      <c r="G432" s="159"/>
      <c r="H432" s="160"/>
      <c r="I432" s="160"/>
      <c r="J432" s="159"/>
      <c r="K432" s="159"/>
      <c r="L432" s="159"/>
      <c r="M432" s="160"/>
      <c r="N432" s="159"/>
      <c r="O432" s="160"/>
      <c r="P432" s="160"/>
      <c r="Q432" s="160"/>
      <c r="R432" s="160"/>
      <c r="S432" s="160"/>
      <c r="T432" s="159"/>
      <c r="U432" s="159"/>
      <c r="V432" s="160"/>
      <c r="W432" s="160"/>
      <c r="X432" s="160"/>
      <c r="Y432" s="160"/>
      <c r="Z432" s="160"/>
      <c r="AA432" s="160"/>
      <c r="AB432" s="160"/>
      <c r="AC432" s="160"/>
      <c r="AD432" s="160"/>
      <c r="AE432" s="160"/>
      <c r="AF432" s="160"/>
      <c r="AG432" s="160"/>
    </row>
    <row r="433" spans="1:33" ht="12.75">
      <c r="A433" s="174"/>
      <c r="B433" s="159"/>
      <c r="C433" s="160"/>
      <c r="D433" s="160"/>
      <c r="E433" s="159"/>
      <c r="F433" s="160"/>
      <c r="G433" s="159"/>
      <c r="H433" s="160"/>
      <c r="I433" s="160"/>
      <c r="J433" s="159"/>
      <c r="K433" s="159"/>
      <c r="L433" s="159"/>
      <c r="M433" s="160"/>
      <c r="N433" s="159"/>
      <c r="O433" s="160"/>
      <c r="P433" s="160"/>
      <c r="Q433" s="160"/>
      <c r="R433" s="160"/>
      <c r="S433" s="160"/>
      <c r="T433" s="159"/>
      <c r="U433" s="159"/>
      <c r="V433" s="160"/>
      <c r="W433" s="160"/>
      <c r="X433" s="160"/>
      <c r="Y433" s="160"/>
      <c r="Z433" s="160"/>
      <c r="AA433" s="160"/>
      <c r="AB433" s="160"/>
      <c r="AC433" s="160"/>
      <c r="AD433" s="160"/>
      <c r="AE433" s="160"/>
      <c r="AF433" s="160"/>
      <c r="AG433" s="160"/>
    </row>
    <row r="434" spans="1:33" ht="12.75">
      <c r="A434" s="174"/>
      <c r="B434" s="159"/>
      <c r="C434" s="160"/>
      <c r="D434" s="160"/>
      <c r="E434" s="159"/>
      <c r="F434" s="160"/>
      <c r="G434" s="159"/>
      <c r="H434" s="160"/>
      <c r="I434" s="160"/>
      <c r="J434" s="159"/>
      <c r="K434" s="159"/>
      <c r="L434" s="159"/>
      <c r="M434" s="160"/>
      <c r="N434" s="159"/>
      <c r="O434" s="160"/>
      <c r="P434" s="160"/>
      <c r="Q434" s="160"/>
      <c r="R434" s="160"/>
      <c r="S434" s="160"/>
      <c r="T434" s="159"/>
      <c r="U434" s="159"/>
      <c r="V434" s="160"/>
      <c r="W434" s="160"/>
      <c r="X434" s="160"/>
      <c r="Y434" s="160"/>
      <c r="Z434" s="160"/>
      <c r="AA434" s="160"/>
      <c r="AB434" s="160"/>
      <c r="AC434" s="160"/>
      <c r="AD434" s="160"/>
      <c r="AE434" s="160"/>
      <c r="AF434" s="160"/>
      <c r="AG434" s="160"/>
    </row>
    <row r="435" spans="1:33" ht="12.75">
      <c r="A435" s="174"/>
      <c r="B435" s="159"/>
      <c r="C435" s="160"/>
      <c r="D435" s="160"/>
      <c r="E435" s="159"/>
      <c r="F435" s="160"/>
      <c r="G435" s="159"/>
      <c r="H435" s="160"/>
      <c r="I435" s="160"/>
      <c r="J435" s="159"/>
      <c r="K435" s="159"/>
      <c r="L435" s="159"/>
      <c r="M435" s="160"/>
      <c r="N435" s="159"/>
      <c r="O435" s="160"/>
      <c r="P435" s="160"/>
      <c r="Q435" s="160"/>
      <c r="R435" s="160"/>
      <c r="S435" s="160"/>
      <c r="T435" s="159"/>
      <c r="U435" s="159"/>
      <c r="V435" s="160"/>
      <c r="W435" s="160"/>
      <c r="X435" s="160"/>
      <c r="Y435" s="160"/>
      <c r="Z435" s="160"/>
      <c r="AA435" s="160"/>
      <c r="AB435" s="160"/>
      <c r="AC435" s="160"/>
      <c r="AD435" s="160"/>
      <c r="AE435" s="160"/>
      <c r="AF435" s="160"/>
      <c r="AG435" s="160"/>
    </row>
    <row r="436" spans="1:33" ht="12.75">
      <c r="A436" s="174"/>
      <c r="B436" s="159"/>
      <c r="C436" s="160"/>
      <c r="D436" s="160"/>
      <c r="E436" s="159"/>
      <c r="F436" s="160"/>
      <c r="G436" s="159"/>
      <c r="H436" s="160"/>
      <c r="I436" s="160"/>
      <c r="J436" s="159"/>
      <c r="K436" s="159"/>
      <c r="L436" s="159"/>
      <c r="M436" s="160"/>
      <c r="N436" s="159"/>
      <c r="O436" s="160"/>
      <c r="P436" s="160"/>
      <c r="Q436" s="160"/>
      <c r="R436" s="160"/>
      <c r="S436" s="160"/>
      <c r="T436" s="159"/>
      <c r="U436" s="159"/>
      <c r="V436" s="160"/>
      <c r="W436" s="160"/>
      <c r="X436" s="160"/>
      <c r="Y436" s="160"/>
      <c r="Z436" s="160"/>
      <c r="AA436" s="160"/>
      <c r="AB436" s="160"/>
      <c r="AC436" s="160"/>
      <c r="AD436" s="160"/>
      <c r="AE436" s="160"/>
      <c r="AF436" s="160"/>
      <c r="AG436" s="160"/>
    </row>
    <row r="437" spans="1:33" ht="12.75">
      <c r="A437" s="174"/>
      <c r="B437" s="159"/>
      <c r="C437" s="160"/>
      <c r="D437" s="160"/>
      <c r="E437" s="159"/>
      <c r="F437" s="160"/>
      <c r="G437" s="159"/>
      <c r="H437" s="160"/>
      <c r="I437" s="160"/>
      <c r="J437" s="159"/>
      <c r="K437" s="159"/>
      <c r="L437" s="159"/>
      <c r="M437" s="160"/>
      <c r="N437" s="159"/>
      <c r="O437" s="160"/>
      <c r="P437" s="160"/>
      <c r="Q437" s="160"/>
      <c r="R437" s="160"/>
      <c r="S437" s="160"/>
      <c r="T437" s="159"/>
      <c r="U437" s="159"/>
      <c r="V437" s="160"/>
      <c r="W437" s="160"/>
      <c r="X437" s="160"/>
      <c r="Y437" s="160"/>
      <c r="Z437" s="160"/>
      <c r="AA437" s="160"/>
      <c r="AB437" s="160"/>
      <c r="AC437" s="160"/>
      <c r="AD437" s="160"/>
      <c r="AE437" s="160"/>
      <c r="AF437" s="160"/>
      <c r="AG437" s="160"/>
    </row>
    <row r="438" spans="1:33" ht="12.75">
      <c r="A438" s="174"/>
      <c r="B438" s="159"/>
      <c r="C438" s="160"/>
      <c r="D438" s="160"/>
      <c r="E438" s="159"/>
      <c r="F438" s="160"/>
      <c r="G438" s="159"/>
      <c r="H438" s="160"/>
      <c r="I438" s="160"/>
      <c r="J438" s="159"/>
      <c r="K438" s="159"/>
      <c r="L438" s="159"/>
      <c r="M438" s="160"/>
      <c r="N438" s="159"/>
      <c r="O438" s="160"/>
      <c r="P438" s="160"/>
      <c r="Q438" s="160"/>
      <c r="R438" s="160"/>
      <c r="S438" s="160"/>
      <c r="T438" s="159"/>
      <c r="U438" s="159"/>
      <c r="V438" s="160"/>
      <c r="W438" s="160"/>
      <c r="X438" s="160"/>
      <c r="Y438" s="160"/>
      <c r="Z438" s="160"/>
      <c r="AA438" s="160"/>
      <c r="AB438" s="160"/>
      <c r="AC438" s="160"/>
      <c r="AD438" s="160"/>
      <c r="AE438" s="160"/>
      <c r="AF438" s="160"/>
      <c r="AG438" s="160"/>
    </row>
    <row r="439" spans="1:33" ht="12.75">
      <c r="A439" s="174"/>
      <c r="B439" s="159"/>
      <c r="C439" s="160"/>
      <c r="D439" s="160"/>
      <c r="E439" s="159"/>
      <c r="F439" s="160"/>
      <c r="G439" s="159"/>
      <c r="H439" s="160"/>
      <c r="I439" s="160"/>
      <c r="J439" s="159"/>
      <c r="K439" s="159"/>
      <c r="L439" s="159"/>
      <c r="M439" s="160"/>
      <c r="N439" s="159"/>
      <c r="O439" s="160"/>
      <c r="P439" s="160"/>
      <c r="Q439" s="160"/>
      <c r="R439" s="160"/>
      <c r="S439" s="160"/>
      <c r="T439" s="159"/>
      <c r="U439" s="159"/>
      <c r="V439" s="160"/>
      <c r="W439" s="160"/>
      <c r="X439" s="160"/>
      <c r="Y439" s="160"/>
      <c r="Z439" s="160"/>
      <c r="AA439" s="160"/>
      <c r="AB439" s="160"/>
      <c r="AC439" s="160"/>
      <c r="AD439" s="160"/>
      <c r="AE439" s="160"/>
      <c r="AF439" s="160"/>
      <c r="AG439" s="160"/>
    </row>
    <row r="440" spans="1:33" ht="12.75">
      <c r="A440" s="174"/>
      <c r="B440" s="159"/>
      <c r="C440" s="160"/>
      <c r="D440" s="160"/>
      <c r="E440" s="159"/>
      <c r="F440" s="160"/>
      <c r="G440" s="159"/>
      <c r="H440" s="160"/>
      <c r="I440" s="160"/>
      <c r="J440" s="159"/>
      <c r="K440" s="159"/>
      <c r="L440" s="159"/>
      <c r="M440" s="160"/>
      <c r="N440" s="159"/>
      <c r="O440" s="160"/>
      <c r="P440" s="160"/>
      <c r="Q440" s="160"/>
      <c r="R440" s="160"/>
      <c r="S440" s="160"/>
      <c r="T440" s="159"/>
      <c r="U440" s="159"/>
      <c r="V440" s="160"/>
      <c r="W440" s="160"/>
      <c r="X440" s="160"/>
      <c r="Y440" s="160"/>
      <c r="Z440" s="160"/>
      <c r="AA440" s="160"/>
      <c r="AB440" s="160"/>
      <c r="AC440" s="160"/>
      <c r="AD440" s="160"/>
      <c r="AE440" s="160"/>
      <c r="AF440" s="160"/>
      <c r="AG440" s="160"/>
    </row>
    <row r="441" spans="1:33" ht="12.75">
      <c r="A441" s="174"/>
      <c r="B441" s="159"/>
      <c r="C441" s="160"/>
      <c r="D441" s="160"/>
      <c r="E441" s="159"/>
      <c r="F441" s="160"/>
      <c r="G441" s="159"/>
      <c r="H441" s="160"/>
      <c r="I441" s="160"/>
      <c r="J441" s="159"/>
      <c r="K441" s="159"/>
      <c r="L441" s="159"/>
      <c r="M441" s="160"/>
      <c r="N441" s="159"/>
      <c r="O441" s="160"/>
      <c r="P441" s="160"/>
      <c r="Q441" s="160"/>
      <c r="R441" s="160"/>
      <c r="S441" s="160"/>
      <c r="T441" s="159"/>
      <c r="U441" s="159"/>
      <c r="V441" s="160"/>
      <c r="W441" s="160"/>
      <c r="X441" s="160"/>
      <c r="Y441" s="160"/>
      <c r="Z441" s="160"/>
      <c r="AA441" s="160"/>
      <c r="AB441" s="160"/>
      <c r="AC441" s="160"/>
      <c r="AD441" s="160"/>
      <c r="AE441" s="160"/>
      <c r="AF441" s="160"/>
      <c r="AG441" s="160"/>
    </row>
    <row r="442" spans="1:33" ht="12.75">
      <c r="A442" s="174"/>
      <c r="B442" s="159"/>
      <c r="C442" s="160"/>
      <c r="D442" s="160"/>
      <c r="E442" s="159"/>
      <c r="F442" s="160"/>
      <c r="G442" s="159"/>
      <c r="H442" s="160"/>
      <c r="I442" s="160"/>
      <c r="J442" s="159"/>
      <c r="K442" s="159"/>
      <c r="L442" s="159"/>
      <c r="M442" s="160"/>
      <c r="N442" s="159"/>
      <c r="O442" s="160"/>
      <c r="P442" s="160"/>
      <c r="Q442" s="160"/>
      <c r="R442" s="160"/>
      <c r="S442" s="160"/>
      <c r="T442" s="159"/>
      <c r="U442" s="159"/>
      <c r="V442" s="160"/>
      <c r="W442" s="160"/>
      <c r="X442" s="160"/>
      <c r="Y442" s="160"/>
      <c r="Z442" s="160"/>
      <c r="AA442" s="160"/>
      <c r="AB442" s="160"/>
      <c r="AC442" s="160"/>
      <c r="AD442" s="160"/>
      <c r="AE442" s="160"/>
      <c r="AF442" s="160"/>
      <c r="AG442" s="160"/>
    </row>
    <row r="443" spans="1:33" ht="12.75">
      <c r="A443" s="174"/>
      <c r="B443" s="159"/>
      <c r="C443" s="160"/>
      <c r="D443" s="160"/>
      <c r="E443" s="159"/>
      <c r="F443" s="160"/>
      <c r="G443" s="159"/>
      <c r="H443" s="160"/>
      <c r="I443" s="160"/>
      <c r="J443" s="159"/>
      <c r="K443" s="159"/>
      <c r="L443" s="159"/>
      <c r="M443" s="160"/>
      <c r="N443" s="159"/>
      <c r="O443" s="160"/>
      <c r="P443" s="160"/>
      <c r="Q443" s="160"/>
      <c r="R443" s="160"/>
      <c r="S443" s="160"/>
      <c r="T443" s="159"/>
      <c r="U443" s="159"/>
      <c r="V443" s="160"/>
      <c r="W443" s="160"/>
      <c r="X443" s="160"/>
      <c r="Y443" s="160"/>
      <c r="Z443" s="160"/>
      <c r="AA443" s="160"/>
      <c r="AB443" s="160"/>
      <c r="AC443" s="160"/>
      <c r="AD443" s="160"/>
      <c r="AE443" s="160"/>
      <c r="AF443" s="160"/>
      <c r="AG443" s="160"/>
    </row>
    <row r="444" spans="1:33" ht="12.75">
      <c r="A444" s="174"/>
      <c r="B444" s="159"/>
      <c r="C444" s="160"/>
      <c r="D444" s="160"/>
      <c r="E444" s="159"/>
      <c r="F444" s="160"/>
      <c r="G444" s="159"/>
      <c r="H444" s="160"/>
      <c r="I444" s="160"/>
      <c r="J444" s="159"/>
      <c r="K444" s="159"/>
      <c r="L444" s="159"/>
      <c r="M444" s="160"/>
      <c r="N444" s="159"/>
      <c r="O444" s="160"/>
      <c r="P444" s="160"/>
      <c r="Q444" s="160"/>
      <c r="R444" s="160"/>
      <c r="S444" s="160"/>
      <c r="T444" s="159"/>
      <c r="U444" s="159"/>
      <c r="V444" s="160"/>
      <c r="W444" s="160"/>
      <c r="X444" s="160"/>
      <c r="Y444" s="160"/>
      <c r="Z444" s="160"/>
      <c r="AA444" s="160"/>
      <c r="AB444" s="160"/>
      <c r="AC444" s="160"/>
      <c r="AD444" s="160"/>
      <c r="AE444" s="160"/>
      <c r="AF444" s="160"/>
      <c r="AG444" s="160"/>
    </row>
    <row r="445" spans="1:33" ht="12.75">
      <c r="A445" s="174"/>
      <c r="B445" s="159"/>
      <c r="C445" s="160"/>
      <c r="D445" s="160"/>
      <c r="E445" s="159"/>
      <c r="F445" s="160"/>
      <c r="G445" s="159"/>
      <c r="H445" s="160"/>
      <c r="I445" s="160"/>
      <c r="J445" s="159"/>
      <c r="K445" s="159"/>
      <c r="L445" s="159"/>
      <c r="M445" s="160"/>
      <c r="N445" s="159"/>
      <c r="O445" s="160"/>
      <c r="P445" s="160"/>
      <c r="Q445" s="160"/>
      <c r="R445" s="160"/>
      <c r="S445" s="160"/>
      <c r="T445" s="159"/>
      <c r="U445" s="159"/>
      <c r="V445" s="160"/>
      <c r="W445" s="160"/>
      <c r="X445" s="160"/>
      <c r="Y445" s="160"/>
      <c r="Z445" s="160"/>
      <c r="AA445" s="160"/>
      <c r="AB445" s="160"/>
      <c r="AC445" s="160"/>
      <c r="AD445" s="160"/>
      <c r="AE445" s="160"/>
      <c r="AF445" s="160"/>
      <c r="AG445" s="160"/>
    </row>
    <row r="446" spans="1:33" ht="12.75">
      <c r="A446" s="174"/>
      <c r="B446" s="159"/>
      <c r="C446" s="160"/>
      <c r="D446" s="160"/>
      <c r="E446" s="159"/>
      <c r="F446" s="160"/>
      <c r="G446" s="159"/>
      <c r="H446" s="160"/>
      <c r="I446" s="160"/>
      <c r="J446" s="159"/>
      <c r="K446" s="159"/>
      <c r="L446" s="159"/>
      <c r="M446" s="160"/>
      <c r="N446" s="159"/>
      <c r="O446" s="160"/>
      <c r="P446" s="160"/>
      <c r="Q446" s="160"/>
      <c r="R446" s="160"/>
      <c r="S446" s="160"/>
      <c r="T446" s="159"/>
      <c r="U446" s="159"/>
      <c r="V446" s="160"/>
      <c r="W446" s="160"/>
      <c r="X446" s="160"/>
      <c r="Y446" s="160"/>
      <c r="Z446" s="160"/>
      <c r="AA446" s="160"/>
      <c r="AB446" s="160"/>
      <c r="AC446" s="160"/>
      <c r="AD446" s="160"/>
      <c r="AE446" s="160"/>
      <c r="AF446" s="160"/>
      <c r="AG446" s="160"/>
    </row>
    <row r="447" spans="1:33" ht="12.75">
      <c r="A447" s="174"/>
      <c r="B447" s="159"/>
      <c r="C447" s="160"/>
      <c r="D447" s="160"/>
      <c r="E447" s="159"/>
      <c r="F447" s="160"/>
      <c r="G447" s="159"/>
      <c r="H447" s="160"/>
      <c r="I447" s="160"/>
      <c r="J447" s="159"/>
      <c r="K447" s="159"/>
      <c r="L447" s="159"/>
      <c r="M447" s="160"/>
      <c r="N447" s="159"/>
      <c r="O447" s="160"/>
      <c r="P447" s="160"/>
      <c r="Q447" s="160"/>
      <c r="R447" s="160"/>
      <c r="S447" s="160"/>
      <c r="T447" s="159"/>
      <c r="U447" s="159"/>
      <c r="V447" s="160"/>
      <c r="W447" s="160"/>
      <c r="X447" s="160"/>
      <c r="Y447" s="160"/>
      <c r="Z447" s="160"/>
      <c r="AA447" s="160"/>
      <c r="AB447" s="160"/>
      <c r="AC447" s="160"/>
      <c r="AD447" s="160"/>
      <c r="AE447" s="160"/>
      <c r="AF447" s="160"/>
      <c r="AG447" s="160"/>
    </row>
    <row r="448" spans="1:33" ht="12.75">
      <c r="A448" s="174"/>
      <c r="B448" s="159"/>
      <c r="C448" s="160"/>
      <c r="D448" s="160"/>
      <c r="E448" s="159"/>
      <c r="F448" s="160"/>
      <c r="G448" s="159"/>
      <c r="H448" s="160"/>
      <c r="I448" s="160"/>
      <c r="J448" s="159"/>
      <c r="K448" s="159"/>
      <c r="L448" s="159"/>
      <c r="M448" s="160"/>
      <c r="N448" s="159"/>
      <c r="O448" s="160"/>
      <c r="P448" s="160"/>
      <c r="Q448" s="160"/>
      <c r="R448" s="160"/>
      <c r="S448" s="160"/>
      <c r="T448" s="159"/>
      <c r="U448" s="159"/>
      <c r="V448" s="160"/>
      <c r="W448" s="160"/>
      <c r="X448" s="160"/>
      <c r="Y448" s="160"/>
      <c r="Z448" s="160"/>
      <c r="AA448" s="160"/>
      <c r="AB448" s="160"/>
      <c r="AC448" s="160"/>
      <c r="AD448" s="160"/>
      <c r="AE448" s="160"/>
      <c r="AF448" s="160"/>
      <c r="AG448" s="160"/>
    </row>
    <row r="449" spans="1:33" ht="12.75">
      <c r="A449" s="174"/>
      <c r="B449" s="159"/>
      <c r="C449" s="160"/>
      <c r="D449" s="160"/>
      <c r="E449" s="159"/>
      <c r="F449" s="160"/>
      <c r="G449" s="159"/>
      <c r="H449" s="160"/>
      <c r="I449" s="160"/>
      <c r="J449" s="159"/>
      <c r="K449" s="159"/>
      <c r="L449" s="159"/>
      <c r="M449" s="160"/>
      <c r="N449" s="159"/>
      <c r="O449" s="160"/>
      <c r="P449" s="160"/>
      <c r="Q449" s="160"/>
      <c r="R449" s="160"/>
      <c r="S449" s="160"/>
      <c r="T449" s="159"/>
      <c r="U449" s="159"/>
      <c r="V449" s="160"/>
      <c r="W449" s="160"/>
      <c r="X449" s="160"/>
      <c r="Y449" s="160"/>
      <c r="Z449" s="160"/>
      <c r="AA449" s="160"/>
      <c r="AB449" s="160"/>
      <c r="AC449" s="160"/>
      <c r="AD449" s="160"/>
      <c r="AE449" s="160"/>
      <c r="AF449" s="160"/>
      <c r="AG449" s="160"/>
    </row>
    <row r="450" spans="1:33" ht="12.75">
      <c r="A450" s="174"/>
      <c r="B450" s="159"/>
      <c r="C450" s="160"/>
      <c r="D450" s="160"/>
      <c r="E450" s="159"/>
      <c r="F450" s="160"/>
      <c r="G450" s="159"/>
      <c r="H450" s="160"/>
      <c r="I450" s="160"/>
      <c r="J450" s="159"/>
      <c r="K450" s="159"/>
      <c r="L450" s="159"/>
      <c r="M450" s="160"/>
      <c r="N450" s="159"/>
      <c r="O450" s="160"/>
      <c r="P450" s="160"/>
      <c r="Q450" s="160"/>
      <c r="R450" s="160"/>
      <c r="S450" s="160"/>
      <c r="T450" s="159"/>
      <c r="U450" s="159"/>
      <c r="V450" s="160"/>
      <c r="W450" s="160"/>
      <c r="X450" s="160"/>
      <c r="Y450" s="160"/>
      <c r="Z450" s="160"/>
      <c r="AA450" s="160"/>
      <c r="AB450" s="160"/>
      <c r="AC450" s="160"/>
      <c r="AD450" s="160"/>
      <c r="AE450" s="160"/>
      <c r="AF450" s="160"/>
      <c r="AG450" s="160"/>
    </row>
    <row r="451" spans="1:33" ht="12.75">
      <c r="A451" s="174"/>
      <c r="B451" s="159"/>
      <c r="C451" s="160"/>
      <c r="D451" s="160"/>
      <c r="E451" s="159"/>
      <c r="F451" s="160"/>
      <c r="G451" s="159"/>
      <c r="H451" s="160"/>
      <c r="I451" s="160"/>
      <c r="J451" s="159"/>
      <c r="K451" s="159"/>
      <c r="L451" s="159"/>
      <c r="M451" s="160"/>
      <c r="N451" s="159"/>
      <c r="O451" s="160"/>
      <c r="P451" s="160"/>
      <c r="Q451" s="160"/>
      <c r="R451" s="160"/>
      <c r="S451" s="160"/>
      <c r="T451" s="159"/>
      <c r="U451" s="159"/>
      <c r="V451" s="160"/>
      <c r="W451" s="160"/>
      <c r="X451" s="160"/>
      <c r="Y451" s="160"/>
      <c r="Z451" s="160"/>
      <c r="AA451" s="160"/>
      <c r="AB451" s="160"/>
      <c r="AC451" s="160"/>
      <c r="AD451" s="160"/>
      <c r="AE451" s="160"/>
      <c r="AF451" s="160"/>
      <c r="AG451" s="160"/>
    </row>
    <row r="452" spans="1:33" ht="12.75">
      <c r="A452" s="174"/>
      <c r="B452" s="159"/>
      <c r="C452" s="160"/>
      <c r="D452" s="160"/>
      <c r="E452" s="159"/>
      <c r="F452" s="160"/>
      <c r="G452" s="159"/>
      <c r="H452" s="160"/>
      <c r="I452" s="160"/>
      <c r="J452" s="159"/>
      <c r="K452" s="159"/>
      <c r="L452" s="159"/>
      <c r="M452" s="160"/>
      <c r="N452" s="159"/>
      <c r="O452" s="160"/>
      <c r="P452" s="160"/>
      <c r="Q452" s="160"/>
      <c r="R452" s="160"/>
      <c r="S452" s="160"/>
      <c r="T452" s="159"/>
      <c r="U452" s="159"/>
      <c r="V452" s="160"/>
      <c r="W452" s="160"/>
      <c r="X452" s="160"/>
      <c r="Y452" s="160"/>
      <c r="Z452" s="160"/>
      <c r="AA452" s="160"/>
      <c r="AB452" s="160"/>
      <c r="AC452" s="160"/>
      <c r="AD452" s="160"/>
      <c r="AE452" s="160"/>
      <c r="AF452" s="160"/>
      <c r="AG452" s="160"/>
    </row>
    <row r="453" spans="1:33" ht="12.75">
      <c r="A453" s="174"/>
      <c r="B453" s="159"/>
      <c r="C453" s="160"/>
      <c r="D453" s="160"/>
      <c r="E453" s="159"/>
      <c r="F453" s="160"/>
      <c r="G453" s="159"/>
      <c r="H453" s="160"/>
      <c r="I453" s="160"/>
      <c r="J453" s="159"/>
      <c r="K453" s="159"/>
      <c r="L453" s="159"/>
      <c r="M453" s="160"/>
      <c r="N453" s="159"/>
      <c r="O453" s="160"/>
      <c r="P453" s="160"/>
      <c r="Q453" s="160"/>
      <c r="R453" s="160"/>
      <c r="S453" s="160"/>
      <c r="T453" s="159"/>
      <c r="U453" s="159"/>
      <c r="V453" s="160"/>
      <c r="W453" s="160"/>
      <c r="X453" s="160"/>
      <c r="Y453" s="160"/>
      <c r="Z453" s="160"/>
      <c r="AA453" s="160"/>
      <c r="AB453" s="160"/>
      <c r="AC453" s="160"/>
      <c r="AD453" s="160"/>
      <c r="AE453" s="160"/>
      <c r="AF453" s="160"/>
      <c r="AG453" s="160"/>
    </row>
    <row r="454" spans="1:33" ht="12.75">
      <c r="A454" s="174"/>
      <c r="B454" s="159"/>
      <c r="C454" s="160"/>
      <c r="D454" s="160"/>
      <c r="E454" s="159"/>
      <c r="F454" s="160"/>
      <c r="G454" s="159"/>
      <c r="H454" s="160"/>
      <c r="I454" s="160"/>
      <c r="J454" s="159"/>
      <c r="K454" s="159"/>
      <c r="L454" s="159"/>
      <c r="M454" s="160"/>
      <c r="N454" s="159"/>
      <c r="O454" s="160"/>
      <c r="P454" s="160"/>
      <c r="Q454" s="160"/>
      <c r="R454" s="160"/>
      <c r="S454" s="160"/>
      <c r="T454" s="159"/>
      <c r="U454" s="159"/>
      <c r="V454" s="160"/>
      <c r="W454" s="160"/>
      <c r="X454" s="160"/>
      <c r="Y454" s="160"/>
      <c r="Z454" s="160"/>
      <c r="AA454" s="160"/>
      <c r="AB454" s="160"/>
      <c r="AC454" s="160"/>
      <c r="AD454" s="160"/>
      <c r="AE454" s="160"/>
      <c r="AF454" s="160"/>
      <c r="AG454" s="160"/>
    </row>
    <row r="455" spans="1:33" ht="12.75">
      <c r="A455" s="174"/>
      <c r="B455" s="159"/>
      <c r="C455" s="160"/>
      <c r="D455" s="160"/>
      <c r="E455" s="159"/>
      <c r="F455" s="160"/>
      <c r="G455" s="159"/>
      <c r="H455" s="160"/>
      <c r="I455" s="160"/>
      <c r="J455" s="159"/>
      <c r="K455" s="159"/>
      <c r="L455" s="159"/>
      <c r="M455" s="160"/>
      <c r="N455" s="159"/>
      <c r="O455" s="160"/>
      <c r="P455" s="160"/>
      <c r="Q455" s="160"/>
      <c r="R455" s="160"/>
      <c r="S455" s="160"/>
      <c r="T455" s="159"/>
      <c r="U455" s="159"/>
      <c r="V455" s="160"/>
      <c r="W455" s="160"/>
      <c r="X455" s="160"/>
      <c r="Y455" s="160"/>
      <c r="Z455" s="160"/>
      <c r="AA455" s="160"/>
      <c r="AB455" s="160"/>
      <c r="AC455" s="160"/>
      <c r="AD455" s="160"/>
      <c r="AE455" s="160"/>
      <c r="AF455" s="160"/>
      <c r="AG455" s="160"/>
    </row>
    <row r="456" spans="1:33" ht="12.75">
      <c r="A456" s="174"/>
      <c r="B456" s="159"/>
      <c r="C456" s="160"/>
      <c r="D456" s="160"/>
      <c r="E456" s="159"/>
      <c r="F456" s="160"/>
      <c r="G456" s="159"/>
      <c r="H456" s="160"/>
      <c r="I456" s="160"/>
      <c r="J456" s="159"/>
      <c r="K456" s="159"/>
      <c r="L456" s="159"/>
      <c r="M456" s="160"/>
      <c r="N456" s="159"/>
      <c r="O456" s="160"/>
      <c r="P456" s="160"/>
      <c r="Q456" s="160"/>
      <c r="R456" s="160"/>
      <c r="S456" s="160"/>
      <c r="T456" s="159"/>
      <c r="U456" s="159"/>
      <c r="V456" s="160"/>
      <c r="W456" s="160"/>
      <c r="X456" s="160"/>
      <c r="Y456" s="160"/>
      <c r="Z456" s="160"/>
      <c r="AA456" s="160"/>
      <c r="AB456" s="160"/>
      <c r="AC456" s="160"/>
      <c r="AD456" s="160"/>
      <c r="AE456" s="160"/>
      <c r="AF456" s="160"/>
      <c r="AG456" s="160"/>
    </row>
    <row r="457" spans="1:33" ht="12.75">
      <c r="A457" s="174"/>
      <c r="B457" s="159"/>
      <c r="C457" s="160"/>
      <c r="D457" s="160"/>
      <c r="E457" s="159"/>
      <c r="F457" s="160"/>
      <c r="G457" s="159"/>
      <c r="H457" s="160"/>
      <c r="I457" s="160"/>
      <c r="J457" s="159"/>
      <c r="K457" s="159"/>
      <c r="L457" s="159"/>
      <c r="M457" s="160"/>
      <c r="N457" s="159"/>
      <c r="O457" s="160"/>
      <c r="P457" s="160"/>
      <c r="Q457" s="160"/>
      <c r="R457" s="160"/>
      <c r="S457" s="160"/>
      <c r="T457" s="159"/>
      <c r="U457" s="159"/>
      <c r="V457" s="160"/>
      <c r="W457" s="160"/>
      <c r="X457" s="160"/>
      <c r="Y457" s="160"/>
      <c r="Z457" s="160"/>
      <c r="AA457" s="160"/>
      <c r="AB457" s="160"/>
      <c r="AC457" s="160"/>
      <c r="AD457" s="160"/>
      <c r="AE457" s="160"/>
      <c r="AF457" s="160"/>
      <c r="AG457" s="160"/>
    </row>
    <row r="458" spans="1:33" ht="12.75">
      <c r="A458" s="174"/>
      <c r="B458" s="159"/>
      <c r="C458" s="160"/>
      <c r="D458" s="160"/>
      <c r="E458" s="159"/>
      <c r="F458" s="160"/>
      <c r="G458" s="159"/>
      <c r="H458" s="160"/>
      <c r="I458" s="160"/>
      <c r="J458" s="159"/>
      <c r="K458" s="159"/>
      <c r="L458" s="159"/>
      <c r="M458" s="160"/>
      <c r="N458" s="159"/>
      <c r="O458" s="160"/>
      <c r="P458" s="160"/>
      <c r="Q458" s="160"/>
      <c r="R458" s="160"/>
      <c r="S458" s="160"/>
      <c r="T458" s="159"/>
      <c r="U458" s="159"/>
      <c r="V458" s="160"/>
      <c r="W458" s="160"/>
      <c r="X458" s="160"/>
      <c r="Y458" s="160"/>
      <c r="Z458" s="160"/>
      <c r="AA458" s="160"/>
      <c r="AB458" s="160"/>
      <c r="AC458" s="160"/>
      <c r="AD458" s="160"/>
      <c r="AE458" s="160"/>
      <c r="AF458" s="160"/>
      <c r="AG458" s="160"/>
    </row>
    <row r="459" spans="1:33" ht="12.75">
      <c r="A459" s="174"/>
      <c r="B459" s="159"/>
      <c r="C459" s="160"/>
      <c r="D459" s="160"/>
      <c r="E459" s="159"/>
      <c r="F459" s="160"/>
      <c r="G459" s="159"/>
      <c r="H459" s="160"/>
      <c r="I459" s="160"/>
      <c r="J459" s="159"/>
      <c r="K459" s="159"/>
      <c r="L459" s="159"/>
      <c r="M459" s="160"/>
      <c r="N459" s="159"/>
      <c r="O459" s="160"/>
      <c r="P459" s="160"/>
      <c r="Q459" s="160"/>
      <c r="R459" s="160"/>
      <c r="S459" s="160"/>
      <c r="T459" s="159"/>
      <c r="U459" s="159"/>
      <c r="V459" s="160"/>
      <c r="W459" s="160"/>
      <c r="X459" s="160"/>
      <c r="Y459" s="160"/>
      <c r="Z459" s="160"/>
      <c r="AA459" s="160"/>
      <c r="AB459" s="160"/>
      <c r="AC459" s="160"/>
      <c r="AD459" s="160"/>
      <c r="AE459" s="160"/>
      <c r="AF459" s="160"/>
      <c r="AG459" s="160"/>
    </row>
    <row r="460" spans="1:33" ht="12.75">
      <c r="A460" s="174"/>
      <c r="B460" s="159"/>
      <c r="C460" s="160"/>
      <c r="D460" s="160"/>
      <c r="E460" s="159"/>
      <c r="F460" s="160"/>
      <c r="G460" s="159"/>
      <c r="H460" s="160"/>
      <c r="I460" s="160"/>
      <c r="J460" s="159"/>
      <c r="K460" s="159"/>
      <c r="L460" s="159"/>
      <c r="M460" s="160"/>
      <c r="N460" s="159"/>
      <c r="O460" s="160"/>
      <c r="P460" s="160"/>
      <c r="Q460" s="160"/>
      <c r="R460" s="160"/>
      <c r="S460" s="160"/>
      <c r="T460" s="159"/>
      <c r="U460" s="159"/>
      <c r="V460" s="160"/>
      <c r="W460" s="160"/>
      <c r="X460" s="160"/>
      <c r="Y460" s="160"/>
      <c r="Z460" s="160"/>
      <c r="AA460" s="160"/>
      <c r="AB460" s="160"/>
      <c r="AC460" s="160"/>
      <c r="AD460" s="160"/>
      <c r="AE460" s="160"/>
      <c r="AF460" s="160"/>
      <c r="AG460" s="160"/>
    </row>
    <row r="461" spans="1:33" ht="12.75">
      <c r="A461" s="174"/>
      <c r="B461" s="159"/>
      <c r="C461" s="160"/>
      <c r="D461" s="160"/>
      <c r="E461" s="159"/>
      <c r="F461" s="160"/>
      <c r="G461" s="159"/>
      <c r="H461" s="160"/>
      <c r="I461" s="160"/>
      <c r="J461" s="159"/>
      <c r="K461" s="159"/>
      <c r="L461" s="159"/>
      <c r="M461" s="160"/>
      <c r="N461" s="159"/>
      <c r="O461" s="160"/>
      <c r="P461" s="160"/>
      <c r="Q461" s="160"/>
      <c r="R461" s="160"/>
      <c r="S461" s="160"/>
      <c r="T461" s="159"/>
      <c r="U461" s="159"/>
      <c r="V461" s="160"/>
      <c r="W461" s="160"/>
      <c r="X461" s="160"/>
      <c r="Y461" s="160"/>
      <c r="Z461" s="160"/>
      <c r="AA461" s="160"/>
      <c r="AB461" s="160"/>
      <c r="AC461" s="160"/>
      <c r="AD461" s="160"/>
      <c r="AE461" s="160"/>
      <c r="AF461" s="160"/>
      <c r="AG461" s="160"/>
    </row>
    <row r="462" spans="1:33" ht="12.75">
      <c r="A462" s="174"/>
      <c r="B462" s="159"/>
      <c r="C462" s="160"/>
      <c r="D462" s="160"/>
      <c r="E462" s="159"/>
      <c r="F462" s="160"/>
      <c r="G462" s="159"/>
      <c r="H462" s="160"/>
      <c r="I462" s="160"/>
      <c r="J462" s="159"/>
      <c r="K462" s="159"/>
      <c r="L462" s="159"/>
      <c r="M462" s="160"/>
      <c r="N462" s="159"/>
      <c r="O462" s="160"/>
      <c r="P462" s="160"/>
      <c r="Q462" s="160"/>
      <c r="R462" s="160"/>
      <c r="S462" s="160"/>
      <c r="T462" s="159"/>
      <c r="U462" s="159"/>
      <c r="V462" s="160"/>
      <c r="W462" s="160"/>
      <c r="X462" s="160"/>
      <c r="Y462" s="160"/>
      <c r="Z462" s="160"/>
      <c r="AA462" s="160"/>
      <c r="AB462" s="160"/>
      <c r="AC462" s="160"/>
      <c r="AD462" s="160"/>
      <c r="AE462" s="160"/>
      <c r="AF462" s="160"/>
      <c r="AG462" s="160"/>
    </row>
    <row r="463" spans="1:33" ht="12.75">
      <c r="A463" s="174"/>
      <c r="B463" s="159"/>
      <c r="C463" s="160"/>
      <c r="D463" s="160"/>
      <c r="E463" s="159"/>
      <c r="F463" s="160"/>
      <c r="G463" s="159"/>
      <c r="H463" s="160"/>
      <c r="I463" s="160"/>
      <c r="J463" s="159"/>
      <c r="K463" s="159"/>
      <c r="L463" s="159"/>
      <c r="M463" s="160"/>
      <c r="N463" s="159"/>
      <c r="O463" s="160"/>
      <c r="P463" s="160"/>
      <c r="Q463" s="160"/>
      <c r="R463" s="160"/>
      <c r="S463" s="160"/>
      <c r="T463" s="159"/>
      <c r="U463" s="159"/>
      <c r="V463" s="160"/>
      <c r="W463" s="160"/>
      <c r="X463" s="160"/>
      <c r="Y463" s="160"/>
      <c r="Z463" s="160"/>
      <c r="AA463" s="160"/>
      <c r="AB463" s="160"/>
      <c r="AC463" s="160"/>
      <c r="AD463" s="160"/>
      <c r="AE463" s="160"/>
      <c r="AF463" s="160"/>
      <c r="AG463" s="160"/>
    </row>
    <row r="464" spans="1:33" ht="12.75">
      <c r="A464" s="174"/>
      <c r="B464" s="159"/>
      <c r="C464" s="160"/>
      <c r="D464" s="160"/>
      <c r="E464" s="159"/>
      <c r="F464" s="160"/>
      <c r="G464" s="159"/>
      <c r="H464" s="160"/>
      <c r="I464" s="160"/>
      <c r="J464" s="159"/>
      <c r="K464" s="159"/>
      <c r="L464" s="159"/>
      <c r="M464" s="160"/>
      <c r="N464" s="159"/>
      <c r="O464" s="160"/>
      <c r="P464" s="160"/>
      <c r="Q464" s="160"/>
      <c r="R464" s="160"/>
      <c r="S464" s="160"/>
      <c r="T464" s="159"/>
      <c r="U464" s="159"/>
      <c r="V464" s="160"/>
      <c r="W464" s="160"/>
      <c r="X464" s="160"/>
      <c r="Y464" s="160"/>
      <c r="Z464" s="160"/>
      <c r="AA464" s="160"/>
      <c r="AB464" s="160"/>
      <c r="AC464" s="160"/>
      <c r="AD464" s="160"/>
      <c r="AE464" s="160"/>
      <c r="AF464" s="160"/>
      <c r="AG464" s="160"/>
    </row>
    <row r="465" spans="1:33" ht="12.75">
      <c r="A465" s="174"/>
      <c r="B465" s="159"/>
      <c r="C465" s="160"/>
      <c r="D465" s="160"/>
      <c r="E465" s="159"/>
      <c r="F465" s="160"/>
      <c r="G465" s="159"/>
      <c r="H465" s="160"/>
      <c r="I465" s="160"/>
      <c r="J465" s="159"/>
      <c r="K465" s="159"/>
      <c r="L465" s="159"/>
      <c r="M465" s="160"/>
      <c r="N465" s="159"/>
      <c r="O465" s="160"/>
      <c r="P465" s="160"/>
      <c r="Q465" s="160"/>
      <c r="R465" s="160"/>
      <c r="S465" s="160"/>
      <c r="T465" s="159"/>
      <c r="U465" s="159"/>
      <c r="V465" s="160"/>
      <c r="W465" s="160"/>
      <c r="X465" s="160"/>
      <c r="Y465" s="160"/>
      <c r="Z465" s="160"/>
      <c r="AA465" s="160"/>
      <c r="AB465" s="160"/>
      <c r="AC465" s="160"/>
      <c r="AD465" s="160"/>
      <c r="AE465" s="160"/>
      <c r="AF465" s="160"/>
      <c r="AG465" s="160"/>
    </row>
    <row r="466" spans="1:33" ht="12.75">
      <c r="A466" s="174"/>
      <c r="B466" s="159"/>
      <c r="C466" s="160"/>
      <c r="D466" s="160"/>
      <c r="E466" s="159"/>
      <c r="F466" s="160"/>
      <c r="G466" s="159"/>
      <c r="H466" s="160"/>
      <c r="I466" s="160"/>
      <c r="J466" s="159"/>
      <c r="K466" s="159"/>
      <c r="L466" s="159"/>
      <c r="M466" s="160"/>
      <c r="N466" s="159"/>
      <c r="O466" s="160"/>
      <c r="P466" s="160"/>
      <c r="Q466" s="160"/>
      <c r="R466" s="160"/>
      <c r="S466" s="160"/>
      <c r="T466" s="159"/>
      <c r="U466" s="159"/>
      <c r="V466" s="160"/>
      <c r="W466" s="160"/>
      <c r="X466" s="160"/>
      <c r="Y466" s="160"/>
      <c r="Z466" s="160"/>
      <c r="AA466" s="160"/>
      <c r="AB466" s="160"/>
      <c r="AC466" s="160"/>
      <c r="AD466" s="160"/>
      <c r="AE466" s="160"/>
      <c r="AF466" s="160"/>
      <c r="AG466" s="160"/>
    </row>
    <row r="467" spans="1:33" ht="12.75">
      <c r="A467" s="174"/>
      <c r="B467" s="159"/>
      <c r="C467" s="160"/>
      <c r="D467" s="160"/>
      <c r="E467" s="159"/>
      <c r="F467" s="160"/>
      <c r="G467" s="159"/>
      <c r="H467" s="160"/>
      <c r="I467" s="160"/>
      <c r="J467" s="159"/>
      <c r="K467" s="159"/>
      <c r="L467" s="159"/>
      <c r="M467" s="160"/>
      <c r="N467" s="159"/>
      <c r="O467" s="160"/>
      <c r="P467" s="160"/>
      <c r="Q467" s="160"/>
      <c r="R467" s="160"/>
      <c r="S467" s="160"/>
      <c r="T467" s="159"/>
      <c r="U467" s="159"/>
      <c r="V467" s="160"/>
      <c r="W467" s="160"/>
      <c r="X467" s="160"/>
      <c r="Y467" s="160"/>
      <c r="Z467" s="160"/>
      <c r="AA467" s="160"/>
      <c r="AB467" s="160"/>
      <c r="AC467" s="160"/>
      <c r="AD467" s="160"/>
      <c r="AE467" s="160"/>
      <c r="AF467" s="160"/>
      <c r="AG467" s="160"/>
    </row>
    <row r="468" spans="1:33" ht="12.75">
      <c r="A468" s="174"/>
      <c r="B468" s="159"/>
      <c r="C468" s="160"/>
      <c r="D468" s="160"/>
      <c r="E468" s="159"/>
      <c r="F468" s="160"/>
      <c r="G468" s="159"/>
      <c r="H468" s="160"/>
      <c r="I468" s="160"/>
      <c r="J468" s="159"/>
      <c r="K468" s="159"/>
      <c r="L468" s="159"/>
      <c r="M468" s="160"/>
      <c r="N468" s="159"/>
      <c r="O468" s="160"/>
      <c r="P468" s="160"/>
      <c r="Q468" s="160"/>
      <c r="R468" s="160"/>
      <c r="S468" s="160"/>
      <c r="T468" s="159"/>
      <c r="U468" s="159"/>
      <c r="V468" s="160"/>
      <c r="W468" s="160"/>
      <c r="X468" s="160"/>
      <c r="Y468" s="160"/>
      <c r="Z468" s="160"/>
      <c r="AA468" s="160"/>
      <c r="AB468" s="160"/>
      <c r="AC468" s="160"/>
      <c r="AD468" s="160"/>
      <c r="AE468" s="160"/>
      <c r="AF468" s="160"/>
      <c r="AG468" s="160"/>
    </row>
    <row r="469" spans="1:33" ht="12.75">
      <c r="A469" s="174"/>
      <c r="B469" s="159"/>
      <c r="C469" s="160"/>
      <c r="D469" s="160"/>
      <c r="E469" s="159"/>
      <c r="F469" s="160"/>
      <c r="G469" s="159"/>
      <c r="H469" s="160"/>
      <c r="I469" s="160"/>
      <c r="J469" s="159"/>
      <c r="K469" s="159"/>
      <c r="L469" s="159"/>
      <c r="M469" s="160"/>
      <c r="N469" s="159"/>
      <c r="O469" s="160"/>
      <c r="P469" s="160"/>
      <c r="Q469" s="160"/>
      <c r="R469" s="160"/>
      <c r="S469" s="160"/>
      <c r="T469" s="159"/>
      <c r="U469" s="159"/>
      <c r="V469" s="160"/>
      <c r="W469" s="160"/>
      <c r="X469" s="160"/>
      <c r="Y469" s="160"/>
      <c r="Z469" s="160"/>
      <c r="AA469" s="160"/>
      <c r="AB469" s="160"/>
      <c r="AC469" s="160"/>
      <c r="AD469" s="160"/>
      <c r="AE469" s="160"/>
      <c r="AF469" s="160"/>
      <c r="AG469" s="160"/>
    </row>
    <row r="470" spans="1:33" ht="12.75">
      <c r="A470" s="174"/>
      <c r="B470" s="159"/>
      <c r="C470" s="160"/>
      <c r="D470" s="160"/>
      <c r="E470" s="159"/>
      <c r="F470" s="160"/>
      <c r="G470" s="159"/>
      <c r="H470" s="160"/>
      <c r="I470" s="160"/>
      <c r="J470" s="159"/>
      <c r="K470" s="159"/>
      <c r="L470" s="159"/>
      <c r="M470" s="160"/>
      <c r="N470" s="159"/>
      <c r="O470" s="160"/>
      <c r="P470" s="160"/>
      <c r="Q470" s="160"/>
      <c r="R470" s="160"/>
      <c r="S470" s="160"/>
      <c r="T470" s="159"/>
      <c r="U470" s="159"/>
      <c r="V470" s="160"/>
      <c r="W470" s="160"/>
      <c r="X470" s="160"/>
      <c r="Y470" s="160"/>
      <c r="Z470" s="160"/>
      <c r="AA470" s="160"/>
      <c r="AB470" s="160"/>
      <c r="AC470" s="160"/>
      <c r="AD470" s="160"/>
      <c r="AE470" s="160"/>
      <c r="AF470" s="160"/>
      <c r="AG470" s="160"/>
    </row>
    <row r="471" spans="1:33" ht="12.75">
      <c r="A471" s="174"/>
      <c r="B471" s="159"/>
      <c r="C471" s="160"/>
      <c r="D471" s="160"/>
      <c r="E471" s="159"/>
      <c r="F471" s="160"/>
      <c r="G471" s="159"/>
      <c r="H471" s="160"/>
      <c r="I471" s="160"/>
      <c r="J471" s="159"/>
      <c r="K471" s="159"/>
      <c r="L471" s="159"/>
      <c r="M471" s="160"/>
      <c r="N471" s="159"/>
      <c r="O471" s="160"/>
      <c r="P471" s="160"/>
      <c r="Q471" s="160"/>
      <c r="R471" s="160"/>
      <c r="S471" s="160"/>
      <c r="T471" s="159"/>
      <c r="U471" s="159"/>
      <c r="V471" s="160"/>
      <c r="W471" s="160"/>
      <c r="X471" s="160"/>
      <c r="Y471" s="160"/>
      <c r="Z471" s="160"/>
      <c r="AA471" s="160"/>
      <c r="AB471" s="160"/>
      <c r="AC471" s="160"/>
      <c r="AD471" s="160"/>
      <c r="AE471" s="160"/>
      <c r="AF471" s="160"/>
      <c r="AG471" s="160"/>
    </row>
    <row r="472" spans="1:33" ht="12.75">
      <c r="A472" s="174"/>
      <c r="B472" s="159"/>
      <c r="C472" s="160"/>
      <c r="D472" s="160"/>
      <c r="E472" s="159"/>
      <c r="F472" s="160"/>
      <c r="G472" s="159"/>
      <c r="H472" s="160"/>
      <c r="I472" s="160"/>
      <c r="J472" s="159"/>
      <c r="K472" s="159"/>
      <c r="L472" s="159"/>
      <c r="M472" s="160"/>
      <c r="N472" s="159"/>
      <c r="O472" s="160"/>
      <c r="P472" s="160"/>
      <c r="Q472" s="160"/>
      <c r="R472" s="160"/>
      <c r="S472" s="160"/>
      <c r="T472" s="159"/>
      <c r="U472" s="159"/>
      <c r="V472" s="160"/>
      <c r="W472" s="160"/>
      <c r="X472" s="160"/>
      <c r="Y472" s="160"/>
      <c r="Z472" s="160"/>
      <c r="AA472" s="160"/>
      <c r="AB472" s="160"/>
      <c r="AC472" s="160"/>
      <c r="AD472" s="160"/>
      <c r="AE472" s="160"/>
      <c r="AF472" s="160"/>
      <c r="AG472" s="160"/>
    </row>
    <row r="473" spans="1:33" ht="12.75">
      <c r="A473" s="174"/>
      <c r="B473" s="159"/>
      <c r="C473" s="160"/>
      <c r="D473" s="160"/>
      <c r="E473" s="159"/>
      <c r="F473" s="160"/>
      <c r="G473" s="159"/>
      <c r="H473" s="160"/>
      <c r="I473" s="160"/>
      <c r="J473" s="159"/>
      <c r="K473" s="159"/>
      <c r="L473" s="159"/>
      <c r="M473" s="160"/>
      <c r="N473" s="159"/>
      <c r="O473" s="160"/>
      <c r="P473" s="160"/>
      <c r="Q473" s="160"/>
      <c r="R473" s="160"/>
      <c r="S473" s="160"/>
      <c r="T473" s="159"/>
      <c r="U473" s="159"/>
      <c r="V473" s="160"/>
      <c r="W473" s="160"/>
      <c r="X473" s="160"/>
      <c r="Y473" s="160"/>
      <c r="Z473" s="160"/>
      <c r="AA473" s="160"/>
      <c r="AB473" s="160"/>
      <c r="AC473" s="160"/>
      <c r="AD473" s="160"/>
      <c r="AE473" s="160"/>
      <c r="AF473" s="160"/>
      <c r="AG473" s="160"/>
    </row>
    <row r="474" spans="1:33" ht="12.75">
      <c r="A474" s="174"/>
      <c r="B474" s="159"/>
      <c r="C474" s="160"/>
      <c r="D474" s="160"/>
      <c r="E474" s="159"/>
      <c r="F474" s="160"/>
      <c r="G474" s="159"/>
      <c r="H474" s="160"/>
      <c r="I474" s="160"/>
      <c r="J474" s="159"/>
      <c r="K474" s="159"/>
      <c r="L474" s="159"/>
      <c r="M474" s="160"/>
      <c r="N474" s="159"/>
      <c r="O474" s="160"/>
      <c r="P474" s="160"/>
      <c r="Q474" s="160"/>
      <c r="R474" s="160"/>
      <c r="S474" s="160"/>
      <c r="T474" s="159"/>
      <c r="U474" s="159"/>
      <c r="V474" s="160"/>
      <c r="W474" s="160"/>
      <c r="X474" s="160"/>
      <c r="Y474" s="160"/>
      <c r="Z474" s="160"/>
      <c r="AA474" s="160"/>
      <c r="AB474" s="160"/>
      <c r="AC474" s="160"/>
      <c r="AD474" s="160"/>
      <c r="AE474" s="160"/>
      <c r="AF474" s="160"/>
      <c r="AG474" s="160"/>
    </row>
    <row r="475" spans="1:33" ht="12.75">
      <c r="A475" s="174"/>
      <c r="B475" s="159"/>
      <c r="C475" s="160"/>
      <c r="D475" s="160"/>
      <c r="E475" s="159"/>
      <c r="F475" s="160"/>
      <c r="G475" s="159"/>
      <c r="H475" s="160"/>
      <c r="I475" s="160"/>
      <c r="J475" s="159"/>
      <c r="K475" s="159"/>
      <c r="L475" s="159"/>
      <c r="M475" s="160"/>
      <c r="N475" s="159"/>
      <c r="O475" s="160"/>
      <c r="P475" s="160"/>
      <c r="Q475" s="160"/>
      <c r="R475" s="160"/>
      <c r="S475" s="160"/>
      <c r="T475" s="159"/>
      <c r="U475" s="159"/>
      <c r="V475" s="160"/>
      <c r="W475" s="160"/>
      <c r="X475" s="160"/>
      <c r="Y475" s="160"/>
      <c r="Z475" s="160"/>
      <c r="AA475" s="160"/>
      <c r="AB475" s="160"/>
      <c r="AC475" s="160"/>
      <c r="AD475" s="160"/>
      <c r="AE475" s="160"/>
      <c r="AF475" s="160"/>
      <c r="AG475" s="160"/>
    </row>
    <row r="476" spans="1:33" ht="12.75">
      <c r="A476" s="174"/>
      <c r="B476" s="159"/>
      <c r="C476" s="160"/>
      <c r="D476" s="160"/>
      <c r="E476" s="159"/>
      <c r="F476" s="160"/>
      <c r="G476" s="159"/>
      <c r="H476" s="160"/>
      <c r="I476" s="160"/>
      <c r="J476" s="159"/>
      <c r="K476" s="159"/>
      <c r="L476" s="159"/>
      <c r="M476" s="160"/>
      <c r="N476" s="159"/>
      <c r="O476" s="160"/>
      <c r="P476" s="160"/>
      <c r="Q476" s="160"/>
      <c r="R476" s="160"/>
      <c r="S476" s="160"/>
      <c r="T476" s="159"/>
      <c r="U476" s="159"/>
      <c r="V476" s="160"/>
      <c r="W476" s="160"/>
      <c r="X476" s="160"/>
      <c r="Y476" s="160"/>
      <c r="Z476" s="160"/>
      <c r="AA476" s="160"/>
      <c r="AB476" s="160"/>
      <c r="AC476" s="160"/>
      <c r="AD476" s="160"/>
      <c r="AE476" s="160"/>
      <c r="AF476" s="160"/>
      <c r="AG476" s="160"/>
    </row>
    <row r="477" spans="1:33" ht="12.75">
      <c r="A477" s="174"/>
      <c r="B477" s="159"/>
      <c r="C477" s="160"/>
      <c r="D477" s="160"/>
      <c r="E477" s="159"/>
      <c r="F477" s="160"/>
      <c r="G477" s="159"/>
      <c r="H477" s="160"/>
      <c r="I477" s="160"/>
      <c r="J477" s="159"/>
      <c r="K477" s="159"/>
      <c r="L477" s="159"/>
      <c r="M477" s="160"/>
      <c r="N477" s="159"/>
      <c r="O477" s="160"/>
      <c r="P477" s="160"/>
      <c r="Q477" s="160"/>
      <c r="R477" s="160"/>
      <c r="S477" s="160"/>
      <c r="T477" s="159"/>
      <c r="U477" s="159"/>
      <c r="V477" s="160"/>
      <c r="W477" s="160"/>
      <c r="X477" s="160"/>
      <c r="Y477" s="160"/>
      <c r="Z477" s="160"/>
      <c r="AA477" s="160"/>
      <c r="AB477" s="160"/>
      <c r="AC477" s="160"/>
      <c r="AD477" s="160"/>
      <c r="AE477" s="160"/>
      <c r="AF477" s="160"/>
      <c r="AG477" s="160"/>
    </row>
    <row r="478" spans="1:33" ht="12.75">
      <c r="A478" s="174"/>
      <c r="B478" s="159"/>
      <c r="C478" s="160"/>
      <c r="D478" s="160"/>
      <c r="E478" s="159"/>
      <c r="F478" s="160"/>
      <c r="G478" s="159"/>
      <c r="H478" s="160"/>
      <c r="I478" s="160"/>
      <c r="J478" s="159"/>
      <c r="K478" s="159"/>
      <c r="L478" s="159"/>
      <c r="M478" s="160"/>
      <c r="N478" s="159"/>
      <c r="O478" s="160"/>
      <c r="P478" s="160"/>
      <c r="Q478" s="160"/>
      <c r="R478" s="160"/>
      <c r="S478" s="160"/>
      <c r="T478" s="159"/>
      <c r="U478" s="159"/>
      <c r="V478" s="160"/>
      <c r="W478" s="160"/>
      <c r="X478" s="160"/>
      <c r="Y478" s="160"/>
      <c r="Z478" s="160"/>
      <c r="AA478" s="160"/>
      <c r="AB478" s="160"/>
      <c r="AC478" s="160"/>
      <c r="AD478" s="160"/>
      <c r="AE478" s="160"/>
      <c r="AF478" s="160"/>
      <c r="AG478" s="160"/>
    </row>
    <row r="479" spans="1:33" ht="12.75">
      <c r="A479" s="174"/>
      <c r="B479" s="159"/>
      <c r="C479" s="160"/>
      <c r="D479" s="160"/>
      <c r="E479" s="159"/>
      <c r="F479" s="160"/>
      <c r="G479" s="159"/>
      <c r="H479" s="160"/>
      <c r="I479" s="160"/>
      <c r="J479" s="159"/>
      <c r="K479" s="159"/>
      <c r="L479" s="159"/>
      <c r="M479" s="160"/>
      <c r="N479" s="159"/>
      <c r="O479" s="160"/>
      <c r="P479" s="160"/>
      <c r="Q479" s="160"/>
      <c r="R479" s="160"/>
      <c r="S479" s="160"/>
      <c r="T479" s="159"/>
      <c r="U479" s="159"/>
      <c r="V479" s="160"/>
      <c r="W479" s="160"/>
      <c r="X479" s="160"/>
      <c r="Y479" s="160"/>
      <c r="Z479" s="160"/>
      <c r="AA479" s="160"/>
      <c r="AB479" s="160"/>
      <c r="AC479" s="160"/>
      <c r="AD479" s="160"/>
      <c r="AE479" s="160"/>
      <c r="AF479" s="160"/>
      <c r="AG479" s="160"/>
    </row>
    <row r="480" spans="1:33" ht="12.75">
      <c r="A480" s="174"/>
      <c r="B480" s="159"/>
      <c r="C480" s="160"/>
      <c r="D480" s="160"/>
      <c r="E480" s="159"/>
      <c r="F480" s="160"/>
      <c r="G480" s="159"/>
      <c r="H480" s="160"/>
      <c r="I480" s="160"/>
      <c r="J480" s="159"/>
      <c r="K480" s="159"/>
      <c r="L480" s="159"/>
      <c r="M480" s="160"/>
      <c r="N480" s="159"/>
      <c r="O480" s="160"/>
      <c r="P480" s="160"/>
      <c r="Q480" s="160"/>
      <c r="R480" s="160"/>
      <c r="S480" s="160"/>
      <c r="T480" s="159"/>
      <c r="U480" s="159"/>
      <c r="V480" s="160"/>
      <c r="W480" s="160"/>
      <c r="X480" s="160"/>
      <c r="Y480" s="160"/>
      <c r="Z480" s="160"/>
      <c r="AA480" s="160"/>
      <c r="AB480" s="160"/>
      <c r="AC480" s="160"/>
      <c r="AD480" s="160"/>
      <c r="AE480" s="160"/>
      <c r="AF480" s="160"/>
      <c r="AG480" s="160"/>
    </row>
    <row r="481" spans="1:33" ht="12.75">
      <c r="A481" s="174"/>
      <c r="B481" s="159"/>
      <c r="C481" s="160"/>
      <c r="D481" s="160"/>
      <c r="E481" s="159"/>
      <c r="F481" s="160"/>
      <c r="G481" s="159"/>
      <c r="H481" s="160"/>
      <c r="I481" s="160"/>
      <c r="J481" s="159"/>
      <c r="K481" s="159"/>
      <c r="L481" s="159"/>
      <c r="M481" s="160"/>
      <c r="N481" s="159"/>
      <c r="O481" s="160"/>
      <c r="P481" s="160"/>
      <c r="Q481" s="160"/>
      <c r="R481" s="160"/>
      <c r="S481" s="160"/>
      <c r="T481" s="159"/>
      <c r="U481" s="159"/>
      <c r="V481" s="160"/>
      <c r="W481" s="160"/>
      <c r="X481" s="160"/>
      <c r="Y481" s="160"/>
      <c r="Z481" s="160"/>
      <c r="AA481" s="160"/>
      <c r="AB481" s="160"/>
      <c r="AC481" s="160"/>
      <c r="AD481" s="160"/>
      <c r="AE481" s="160"/>
      <c r="AF481" s="160"/>
      <c r="AG481" s="160"/>
    </row>
    <row r="482" spans="1:33" ht="12.75">
      <c r="A482" s="174"/>
      <c r="B482" s="159"/>
      <c r="C482" s="160"/>
      <c r="D482" s="160"/>
      <c r="E482" s="159"/>
      <c r="F482" s="160"/>
      <c r="G482" s="159"/>
      <c r="H482" s="160"/>
      <c r="I482" s="160"/>
      <c r="J482" s="159"/>
      <c r="K482" s="159"/>
      <c r="L482" s="159"/>
      <c r="M482" s="160"/>
      <c r="N482" s="159"/>
      <c r="O482" s="160"/>
      <c r="P482" s="160"/>
      <c r="Q482" s="160"/>
      <c r="R482" s="160"/>
      <c r="S482" s="160"/>
      <c r="T482" s="159"/>
      <c r="U482" s="159"/>
      <c r="V482" s="160"/>
      <c r="W482" s="160"/>
      <c r="X482" s="160"/>
      <c r="Y482" s="160"/>
      <c r="Z482" s="160"/>
      <c r="AA482" s="160"/>
      <c r="AB482" s="160"/>
      <c r="AC482" s="160"/>
      <c r="AD482" s="160"/>
      <c r="AE482" s="160"/>
      <c r="AF482" s="160"/>
      <c r="AG482" s="160"/>
    </row>
    <row r="483" spans="1:33" ht="12.75">
      <c r="A483" s="174"/>
      <c r="B483" s="159"/>
      <c r="C483" s="160"/>
      <c r="D483" s="160"/>
      <c r="E483" s="159"/>
      <c r="F483" s="160"/>
      <c r="G483" s="159"/>
      <c r="H483" s="160"/>
      <c r="I483" s="160"/>
      <c r="J483" s="159"/>
      <c r="K483" s="159"/>
      <c r="L483" s="159"/>
      <c r="M483" s="160"/>
      <c r="N483" s="159"/>
      <c r="O483" s="160"/>
      <c r="P483" s="160"/>
      <c r="Q483" s="160"/>
      <c r="R483" s="160"/>
      <c r="S483" s="160"/>
      <c r="T483" s="159"/>
      <c r="U483" s="159"/>
      <c r="V483" s="160"/>
      <c r="W483" s="160"/>
      <c r="X483" s="160"/>
      <c r="Y483" s="160"/>
      <c r="Z483" s="160"/>
      <c r="AA483" s="160"/>
      <c r="AB483" s="160"/>
      <c r="AC483" s="160"/>
      <c r="AD483" s="160"/>
      <c r="AE483" s="160"/>
      <c r="AF483" s="160"/>
      <c r="AG483" s="160"/>
    </row>
    <row r="484" spans="1:33" ht="12.75">
      <c r="A484" s="174"/>
      <c r="B484" s="159"/>
      <c r="C484" s="160"/>
      <c r="D484" s="160"/>
      <c r="E484" s="159"/>
      <c r="F484" s="160"/>
      <c r="G484" s="159"/>
      <c r="H484" s="160"/>
      <c r="I484" s="160"/>
      <c r="J484" s="159"/>
      <c r="K484" s="159"/>
      <c r="L484" s="159"/>
      <c r="M484" s="160"/>
      <c r="N484" s="159"/>
      <c r="O484" s="160"/>
      <c r="P484" s="160"/>
      <c r="Q484" s="160"/>
      <c r="R484" s="160"/>
      <c r="S484" s="160"/>
      <c r="T484" s="159"/>
      <c r="U484" s="159"/>
      <c r="V484" s="160"/>
      <c r="W484" s="160"/>
      <c r="X484" s="160"/>
      <c r="Y484" s="160"/>
      <c r="Z484" s="160"/>
      <c r="AA484" s="160"/>
      <c r="AB484" s="160"/>
      <c r="AC484" s="160"/>
      <c r="AD484" s="160"/>
      <c r="AE484" s="160"/>
      <c r="AF484" s="160"/>
      <c r="AG484" s="160"/>
    </row>
    <row r="485" spans="1:33" ht="12.75">
      <c r="A485" s="174"/>
      <c r="B485" s="159"/>
      <c r="C485" s="160"/>
      <c r="D485" s="160"/>
      <c r="E485" s="159"/>
      <c r="F485" s="160"/>
      <c r="G485" s="159"/>
      <c r="H485" s="160"/>
      <c r="I485" s="160"/>
      <c r="J485" s="159"/>
      <c r="K485" s="159"/>
      <c r="L485" s="159"/>
      <c r="M485" s="160"/>
      <c r="N485" s="159"/>
      <c r="O485" s="160"/>
      <c r="P485" s="160"/>
      <c r="Q485" s="160"/>
      <c r="R485" s="160"/>
      <c r="S485" s="160"/>
      <c r="T485" s="159"/>
      <c r="U485" s="159"/>
      <c r="V485" s="160"/>
      <c r="W485" s="160"/>
      <c r="X485" s="160"/>
      <c r="Y485" s="160"/>
      <c r="Z485" s="160"/>
      <c r="AA485" s="160"/>
      <c r="AB485" s="160"/>
      <c r="AC485" s="160"/>
      <c r="AD485" s="160"/>
      <c r="AE485" s="160"/>
      <c r="AF485" s="160"/>
      <c r="AG485" s="160"/>
    </row>
    <row r="486" spans="1:33" ht="12.75">
      <c r="A486" s="174"/>
      <c r="B486" s="159"/>
      <c r="C486" s="160"/>
      <c r="D486" s="160"/>
      <c r="E486" s="159"/>
      <c r="F486" s="160"/>
      <c r="G486" s="159"/>
      <c r="H486" s="160"/>
      <c r="I486" s="160"/>
      <c r="J486" s="159"/>
      <c r="K486" s="159"/>
      <c r="L486" s="159"/>
      <c r="M486" s="160"/>
      <c r="N486" s="159"/>
      <c r="O486" s="160"/>
      <c r="P486" s="160"/>
      <c r="Q486" s="160"/>
      <c r="R486" s="160"/>
      <c r="S486" s="160"/>
      <c r="T486" s="159"/>
      <c r="U486" s="159"/>
      <c r="V486" s="160"/>
      <c r="W486" s="160"/>
      <c r="X486" s="160"/>
      <c r="Y486" s="160"/>
      <c r="Z486" s="160"/>
      <c r="AA486" s="160"/>
      <c r="AB486" s="160"/>
      <c r="AC486" s="160"/>
      <c r="AD486" s="160"/>
      <c r="AE486" s="160"/>
      <c r="AF486" s="160"/>
      <c r="AG486" s="160"/>
    </row>
    <row r="487" spans="1:33" ht="12.75">
      <c r="A487" s="174"/>
      <c r="B487" s="159"/>
      <c r="C487" s="160"/>
      <c r="D487" s="160"/>
      <c r="E487" s="159"/>
      <c r="F487" s="160"/>
      <c r="G487" s="159"/>
      <c r="H487" s="160"/>
      <c r="I487" s="160"/>
      <c r="J487" s="159"/>
      <c r="K487" s="159"/>
      <c r="L487" s="159"/>
      <c r="M487" s="160"/>
      <c r="N487" s="159"/>
      <c r="O487" s="160"/>
      <c r="P487" s="160"/>
      <c r="Q487" s="160"/>
      <c r="R487" s="160"/>
      <c r="S487" s="160"/>
      <c r="T487" s="159"/>
      <c r="U487" s="159"/>
      <c r="V487" s="160"/>
      <c r="W487" s="160"/>
      <c r="X487" s="160"/>
      <c r="Y487" s="160"/>
      <c r="Z487" s="160"/>
      <c r="AA487" s="160"/>
      <c r="AB487" s="160"/>
      <c r="AC487" s="160"/>
      <c r="AD487" s="160"/>
      <c r="AE487" s="160"/>
      <c r="AF487" s="160"/>
      <c r="AG487" s="160"/>
    </row>
    <row r="488" spans="1:33" ht="12.75">
      <c r="A488" s="174"/>
      <c r="B488" s="159"/>
      <c r="C488" s="160"/>
      <c r="D488" s="160"/>
      <c r="E488" s="159"/>
      <c r="F488" s="160"/>
      <c r="G488" s="159"/>
      <c r="H488" s="160"/>
      <c r="I488" s="160"/>
      <c r="J488" s="159"/>
      <c r="K488" s="159"/>
      <c r="L488" s="159"/>
      <c r="M488" s="160"/>
      <c r="N488" s="159"/>
      <c r="O488" s="160"/>
      <c r="P488" s="160"/>
      <c r="Q488" s="160"/>
      <c r="R488" s="160"/>
      <c r="S488" s="160"/>
      <c r="T488" s="159"/>
      <c r="U488" s="159"/>
      <c r="V488" s="160"/>
      <c r="W488" s="160"/>
      <c r="X488" s="160"/>
      <c r="Y488" s="160"/>
      <c r="Z488" s="160"/>
      <c r="AA488" s="160"/>
      <c r="AB488" s="160"/>
      <c r="AC488" s="160"/>
      <c r="AD488" s="160"/>
      <c r="AE488" s="160"/>
      <c r="AF488" s="160"/>
      <c r="AG488" s="160"/>
    </row>
    <row r="489" spans="1:33" ht="12.75">
      <c r="A489" s="174"/>
      <c r="B489" s="159"/>
      <c r="C489" s="160"/>
      <c r="D489" s="160"/>
      <c r="E489" s="159"/>
      <c r="F489" s="160"/>
      <c r="G489" s="159"/>
      <c r="H489" s="160"/>
      <c r="I489" s="160"/>
      <c r="J489" s="159"/>
      <c r="K489" s="159"/>
      <c r="L489" s="159"/>
      <c r="M489" s="160"/>
      <c r="N489" s="159"/>
      <c r="O489" s="160"/>
      <c r="P489" s="160"/>
      <c r="Q489" s="160"/>
      <c r="R489" s="160"/>
      <c r="S489" s="160"/>
      <c r="T489" s="159"/>
      <c r="U489" s="159"/>
      <c r="V489" s="160"/>
      <c r="W489" s="160"/>
      <c r="X489" s="160"/>
      <c r="Y489" s="160"/>
      <c r="Z489" s="160"/>
      <c r="AA489" s="160"/>
      <c r="AB489" s="160"/>
      <c r="AC489" s="160"/>
      <c r="AD489" s="160"/>
      <c r="AE489" s="160"/>
      <c r="AF489" s="160"/>
      <c r="AG489" s="160"/>
    </row>
    <row r="490" spans="1:33" ht="12.75">
      <c r="A490" s="174"/>
      <c r="B490" s="159"/>
      <c r="C490" s="160"/>
      <c r="D490" s="160"/>
      <c r="E490" s="159"/>
      <c r="F490" s="160"/>
      <c r="G490" s="159"/>
      <c r="H490" s="160"/>
      <c r="I490" s="160"/>
      <c r="J490" s="159"/>
      <c r="K490" s="159"/>
      <c r="L490" s="159"/>
      <c r="M490" s="160"/>
      <c r="N490" s="159"/>
      <c r="O490" s="160"/>
      <c r="P490" s="160"/>
      <c r="Q490" s="160"/>
      <c r="R490" s="160"/>
      <c r="S490" s="160"/>
      <c r="T490" s="159"/>
      <c r="U490" s="159"/>
      <c r="V490" s="160"/>
      <c r="W490" s="160"/>
      <c r="X490" s="160"/>
      <c r="Y490" s="160"/>
      <c r="Z490" s="160"/>
      <c r="AA490" s="160"/>
      <c r="AB490" s="160"/>
      <c r="AC490" s="160"/>
      <c r="AD490" s="160"/>
      <c r="AE490" s="160"/>
      <c r="AF490" s="160"/>
      <c r="AG490" s="160"/>
    </row>
    <row r="491" spans="1:33" ht="12.75">
      <c r="A491" s="174"/>
      <c r="B491" s="159"/>
      <c r="C491" s="160"/>
      <c r="D491" s="160"/>
      <c r="E491" s="159"/>
      <c r="F491" s="160"/>
      <c r="G491" s="159"/>
      <c r="H491" s="160"/>
      <c r="I491" s="160"/>
      <c r="J491" s="159"/>
      <c r="K491" s="159"/>
      <c r="L491" s="159"/>
      <c r="M491" s="160"/>
      <c r="N491" s="159"/>
      <c r="O491" s="160"/>
      <c r="P491" s="160"/>
      <c r="Q491" s="160"/>
      <c r="R491" s="160"/>
      <c r="S491" s="160"/>
      <c r="T491" s="159"/>
      <c r="U491" s="159"/>
      <c r="V491" s="160"/>
      <c r="W491" s="160"/>
      <c r="X491" s="160"/>
      <c r="Y491" s="160"/>
      <c r="Z491" s="160"/>
      <c r="AA491" s="160"/>
      <c r="AB491" s="160"/>
      <c r="AC491" s="160"/>
      <c r="AD491" s="160"/>
      <c r="AE491" s="160"/>
      <c r="AF491" s="160"/>
      <c r="AG491" s="160"/>
    </row>
    <row r="492" spans="1:33" ht="12.75">
      <c r="A492" s="174"/>
      <c r="B492" s="159"/>
      <c r="C492" s="160"/>
      <c r="D492" s="160"/>
      <c r="E492" s="159"/>
      <c r="F492" s="160"/>
      <c r="G492" s="159"/>
      <c r="H492" s="160"/>
      <c r="I492" s="160"/>
      <c r="J492" s="159"/>
      <c r="K492" s="159"/>
      <c r="L492" s="159"/>
      <c r="M492" s="160"/>
      <c r="N492" s="159"/>
      <c r="O492" s="160"/>
      <c r="P492" s="160"/>
      <c r="Q492" s="160"/>
      <c r="R492" s="160"/>
      <c r="S492" s="160"/>
      <c r="T492" s="159"/>
      <c r="U492" s="159"/>
      <c r="V492" s="160"/>
      <c r="W492" s="160"/>
      <c r="X492" s="160"/>
      <c r="Y492" s="160"/>
      <c r="Z492" s="160"/>
      <c r="AA492" s="160"/>
      <c r="AB492" s="160"/>
      <c r="AC492" s="160"/>
      <c r="AD492" s="160"/>
      <c r="AE492" s="160"/>
      <c r="AF492" s="160"/>
      <c r="AG492" s="160"/>
    </row>
    <row r="493" spans="1:33" ht="12.75">
      <c r="A493" s="174"/>
      <c r="B493" s="159"/>
      <c r="C493" s="160"/>
      <c r="D493" s="160"/>
      <c r="E493" s="159"/>
      <c r="F493" s="160"/>
      <c r="G493" s="159"/>
      <c r="H493" s="160"/>
      <c r="I493" s="160"/>
      <c r="J493" s="159"/>
      <c r="K493" s="159"/>
      <c r="L493" s="159"/>
      <c r="M493" s="160"/>
      <c r="N493" s="159"/>
      <c r="O493" s="160"/>
      <c r="P493" s="160"/>
      <c r="Q493" s="160"/>
      <c r="R493" s="160"/>
      <c r="S493" s="160"/>
      <c r="T493" s="159"/>
      <c r="U493" s="159"/>
      <c r="V493" s="160"/>
      <c r="W493" s="160"/>
      <c r="X493" s="160"/>
      <c r="Y493" s="160"/>
      <c r="Z493" s="160"/>
      <c r="AA493" s="160"/>
      <c r="AB493" s="160"/>
      <c r="AC493" s="160"/>
      <c r="AD493" s="160"/>
      <c r="AE493" s="160"/>
      <c r="AF493" s="160"/>
      <c r="AG493" s="160"/>
    </row>
    <row r="494" spans="1:33" ht="12.75">
      <c r="A494" s="174"/>
      <c r="B494" s="159"/>
      <c r="C494" s="160"/>
      <c r="D494" s="160"/>
      <c r="E494" s="159"/>
      <c r="F494" s="160"/>
      <c r="G494" s="159"/>
      <c r="H494" s="160"/>
      <c r="I494" s="160"/>
      <c r="J494" s="159"/>
      <c r="K494" s="159"/>
      <c r="L494" s="159"/>
      <c r="M494" s="160"/>
      <c r="N494" s="159"/>
      <c r="O494" s="160"/>
      <c r="P494" s="160"/>
      <c r="Q494" s="160"/>
      <c r="R494" s="160"/>
      <c r="S494" s="160"/>
      <c r="T494" s="159"/>
      <c r="U494" s="159"/>
      <c r="V494" s="160"/>
      <c r="W494" s="160"/>
      <c r="X494" s="160"/>
      <c r="Y494" s="160"/>
      <c r="Z494" s="160"/>
      <c r="AA494" s="160"/>
      <c r="AB494" s="160"/>
      <c r="AC494" s="160"/>
      <c r="AD494" s="160"/>
      <c r="AE494" s="160"/>
      <c r="AF494" s="160"/>
      <c r="AG494" s="160"/>
    </row>
    <row r="495" spans="1:33" ht="12.75">
      <c r="A495" s="174"/>
      <c r="B495" s="159"/>
      <c r="C495" s="160"/>
      <c r="D495" s="160"/>
      <c r="E495" s="159"/>
      <c r="F495" s="160"/>
      <c r="G495" s="159"/>
      <c r="H495" s="160"/>
      <c r="I495" s="160"/>
      <c r="J495" s="159"/>
      <c r="K495" s="159"/>
      <c r="L495" s="159"/>
      <c r="M495" s="160"/>
      <c r="N495" s="159"/>
      <c r="O495" s="160"/>
      <c r="P495" s="160"/>
      <c r="Q495" s="160"/>
      <c r="R495" s="160"/>
      <c r="S495" s="160"/>
      <c r="T495" s="159"/>
      <c r="U495" s="159"/>
      <c r="V495" s="160"/>
      <c r="W495" s="160"/>
      <c r="X495" s="160"/>
      <c r="Y495" s="160"/>
      <c r="Z495" s="160"/>
      <c r="AA495" s="160"/>
      <c r="AB495" s="160"/>
      <c r="AC495" s="160"/>
      <c r="AD495" s="160"/>
      <c r="AE495" s="160"/>
      <c r="AF495" s="160"/>
      <c r="AG495" s="160"/>
    </row>
    <row r="496" spans="1:33" ht="12.75">
      <c r="A496" s="174"/>
      <c r="B496" s="159"/>
      <c r="C496" s="160"/>
      <c r="D496" s="160"/>
      <c r="E496" s="159"/>
      <c r="F496" s="160"/>
      <c r="G496" s="159"/>
      <c r="H496" s="160"/>
      <c r="I496" s="160"/>
      <c r="J496" s="159"/>
      <c r="K496" s="159"/>
      <c r="L496" s="159"/>
      <c r="M496" s="160"/>
      <c r="N496" s="159"/>
      <c r="O496" s="160"/>
      <c r="P496" s="160"/>
      <c r="Q496" s="160"/>
      <c r="R496" s="160"/>
      <c r="S496" s="160"/>
      <c r="T496" s="159"/>
      <c r="U496" s="159"/>
      <c r="V496" s="160"/>
      <c r="W496" s="160"/>
      <c r="X496" s="160"/>
      <c r="Y496" s="160"/>
      <c r="Z496" s="160"/>
      <c r="AA496" s="160"/>
      <c r="AB496" s="160"/>
      <c r="AC496" s="160"/>
      <c r="AD496" s="160"/>
      <c r="AE496" s="160"/>
      <c r="AF496" s="160"/>
      <c r="AG496" s="160"/>
    </row>
    <row r="497" spans="1:33" ht="12.75">
      <c r="A497" s="174"/>
      <c r="B497" s="159"/>
      <c r="C497" s="160"/>
      <c r="D497" s="160"/>
      <c r="E497" s="159"/>
      <c r="F497" s="160"/>
      <c r="G497" s="159"/>
      <c r="H497" s="160"/>
      <c r="I497" s="160"/>
      <c r="J497" s="159"/>
      <c r="K497" s="159"/>
      <c r="L497" s="159"/>
      <c r="M497" s="160"/>
      <c r="N497" s="159"/>
      <c r="O497" s="160"/>
      <c r="P497" s="160"/>
      <c r="Q497" s="160"/>
      <c r="R497" s="160"/>
      <c r="S497" s="160"/>
      <c r="T497" s="159"/>
      <c r="U497" s="159"/>
      <c r="V497" s="160"/>
      <c r="W497" s="160"/>
      <c r="X497" s="160"/>
      <c r="Y497" s="160"/>
      <c r="Z497" s="160"/>
      <c r="AA497" s="160"/>
      <c r="AB497" s="160"/>
      <c r="AC497" s="160"/>
      <c r="AD497" s="160"/>
      <c r="AE497" s="160"/>
      <c r="AF497" s="160"/>
      <c r="AG497" s="160"/>
    </row>
    <row r="498" spans="1:33" ht="12.75">
      <c r="A498" s="174"/>
      <c r="B498" s="159"/>
      <c r="C498" s="160"/>
      <c r="D498" s="160"/>
      <c r="E498" s="159"/>
      <c r="F498" s="160"/>
      <c r="G498" s="159"/>
      <c r="H498" s="160"/>
      <c r="I498" s="160"/>
      <c r="J498" s="159"/>
      <c r="K498" s="159"/>
      <c r="L498" s="159"/>
      <c r="M498" s="160"/>
      <c r="N498" s="159"/>
      <c r="O498" s="160"/>
      <c r="P498" s="160"/>
      <c r="Q498" s="160"/>
      <c r="R498" s="160"/>
      <c r="S498" s="160"/>
      <c r="T498" s="159"/>
      <c r="U498" s="159"/>
      <c r="V498" s="160"/>
      <c r="W498" s="160"/>
      <c r="X498" s="160"/>
      <c r="Y498" s="160"/>
      <c r="Z498" s="160"/>
      <c r="AA498" s="160"/>
      <c r="AB498" s="160"/>
      <c r="AC498" s="160"/>
      <c r="AD498" s="160"/>
      <c r="AE498" s="160"/>
      <c r="AF498" s="160"/>
      <c r="AG498" s="160"/>
    </row>
    <row r="499" spans="1:33" ht="12.75">
      <c r="A499" s="174"/>
      <c r="B499" s="159"/>
      <c r="C499" s="160"/>
      <c r="D499" s="160"/>
      <c r="E499" s="159"/>
      <c r="F499" s="160"/>
      <c r="G499" s="159"/>
      <c r="H499" s="160"/>
      <c r="I499" s="160"/>
      <c r="J499" s="159"/>
      <c r="K499" s="159"/>
      <c r="L499" s="159"/>
      <c r="M499" s="160"/>
      <c r="N499" s="159"/>
      <c r="O499" s="160"/>
      <c r="P499" s="160"/>
      <c r="Q499" s="160"/>
      <c r="R499" s="160"/>
      <c r="S499" s="160"/>
      <c r="T499" s="159"/>
      <c r="U499" s="159"/>
      <c r="V499" s="160"/>
      <c r="W499" s="160"/>
      <c r="X499" s="160"/>
      <c r="Y499" s="160"/>
      <c r="Z499" s="160"/>
      <c r="AA499" s="160"/>
      <c r="AB499" s="160"/>
      <c r="AC499" s="160"/>
      <c r="AD499" s="160"/>
      <c r="AE499" s="160"/>
      <c r="AF499" s="160"/>
      <c r="AG499" s="160"/>
    </row>
    <row r="500" spans="1:33" ht="12.75">
      <c r="A500" s="174"/>
      <c r="B500" s="159"/>
      <c r="C500" s="160"/>
      <c r="D500" s="160"/>
      <c r="E500" s="159"/>
      <c r="F500" s="160"/>
      <c r="G500" s="159"/>
      <c r="H500" s="160"/>
      <c r="I500" s="160"/>
      <c r="J500" s="159"/>
      <c r="K500" s="159"/>
      <c r="L500" s="159"/>
      <c r="M500" s="160"/>
      <c r="N500" s="159"/>
      <c r="O500" s="160"/>
      <c r="P500" s="160"/>
      <c r="Q500" s="160"/>
      <c r="R500" s="160"/>
      <c r="S500" s="160"/>
      <c r="T500" s="159"/>
      <c r="U500" s="159"/>
      <c r="V500" s="160"/>
      <c r="W500" s="160"/>
      <c r="X500" s="160"/>
      <c r="Y500" s="160"/>
      <c r="Z500" s="160"/>
      <c r="AA500" s="160"/>
      <c r="AB500" s="160"/>
      <c r="AC500" s="160"/>
      <c r="AD500" s="160"/>
      <c r="AE500" s="160"/>
      <c r="AF500" s="160"/>
      <c r="AG500" s="160"/>
    </row>
    <row r="501" spans="1:33" ht="12.75">
      <c r="A501" s="174"/>
      <c r="B501" s="159"/>
      <c r="C501" s="160"/>
      <c r="D501" s="160"/>
      <c r="E501" s="159"/>
      <c r="F501" s="160"/>
      <c r="G501" s="159"/>
      <c r="H501" s="160"/>
      <c r="I501" s="160"/>
      <c r="J501" s="159"/>
      <c r="K501" s="159"/>
      <c r="L501" s="159"/>
      <c r="M501" s="160"/>
      <c r="N501" s="159"/>
      <c r="O501" s="160"/>
      <c r="P501" s="160"/>
      <c r="Q501" s="160"/>
      <c r="R501" s="160"/>
      <c r="S501" s="160"/>
      <c r="T501" s="159"/>
      <c r="U501" s="159"/>
      <c r="V501" s="160"/>
      <c r="W501" s="160"/>
      <c r="X501" s="160"/>
      <c r="Y501" s="160"/>
      <c r="Z501" s="160"/>
      <c r="AA501" s="160"/>
      <c r="AB501" s="160"/>
      <c r="AC501" s="160"/>
      <c r="AD501" s="160"/>
      <c r="AE501" s="160"/>
      <c r="AF501" s="160"/>
      <c r="AG501" s="160"/>
    </row>
    <row r="502" spans="1:33" ht="12.75">
      <c r="A502" s="174"/>
      <c r="B502" s="159"/>
      <c r="C502" s="160"/>
      <c r="D502" s="160"/>
      <c r="E502" s="159"/>
      <c r="F502" s="160"/>
      <c r="G502" s="159"/>
      <c r="H502" s="160"/>
      <c r="I502" s="160"/>
      <c r="J502" s="159"/>
      <c r="K502" s="159"/>
      <c r="L502" s="159"/>
      <c r="M502" s="160"/>
      <c r="N502" s="159"/>
      <c r="O502" s="160"/>
      <c r="P502" s="160"/>
      <c r="Q502" s="160"/>
      <c r="R502" s="160"/>
      <c r="S502" s="160"/>
      <c r="T502" s="159"/>
      <c r="U502" s="159"/>
      <c r="V502" s="160"/>
      <c r="W502" s="160"/>
      <c r="X502" s="160"/>
      <c r="Y502" s="160"/>
      <c r="Z502" s="160"/>
      <c r="AA502" s="160"/>
      <c r="AB502" s="160"/>
      <c r="AC502" s="160"/>
      <c r="AD502" s="160"/>
      <c r="AE502" s="160"/>
      <c r="AF502" s="160"/>
      <c r="AG502" s="160"/>
    </row>
    <row r="503" spans="1:33" ht="12.75">
      <c r="A503" s="174"/>
      <c r="B503" s="159"/>
      <c r="C503" s="160"/>
      <c r="D503" s="160"/>
      <c r="E503" s="159"/>
      <c r="F503" s="160"/>
      <c r="G503" s="159"/>
      <c r="H503" s="160"/>
      <c r="I503" s="160"/>
      <c r="J503" s="159"/>
      <c r="K503" s="159"/>
      <c r="L503" s="159"/>
      <c r="M503" s="160"/>
      <c r="N503" s="159"/>
      <c r="O503" s="160"/>
      <c r="P503" s="160"/>
      <c r="Q503" s="160"/>
      <c r="R503" s="160"/>
      <c r="S503" s="160"/>
      <c r="T503" s="159"/>
      <c r="U503" s="159"/>
      <c r="V503" s="160"/>
      <c r="W503" s="160"/>
      <c r="X503" s="160"/>
      <c r="Y503" s="160"/>
      <c r="Z503" s="160"/>
      <c r="AA503" s="160"/>
      <c r="AB503" s="160"/>
      <c r="AC503" s="160"/>
      <c r="AD503" s="160"/>
      <c r="AE503" s="160"/>
      <c r="AF503" s="160"/>
      <c r="AG503" s="160"/>
    </row>
    <row r="504" spans="1:33" ht="12.75">
      <c r="A504" s="174"/>
      <c r="B504" s="159"/>
      <c r="C504" s="160"/>
      <c r="D504" s="160"/>
      <c r="E504" s="159"/>
      <c r="F504" s="160"/>
      <c r="G504" s="159"/>
      <c r="H504" s="160"/>
      <c r="I504" s="160"/>
      <c r="J504" s="159"/>
      <c r="K504" s="159"/>
      <c r="L504" s="159"/>
      <c r="M504" s="160"/>
      <c r="N504" s="159"/>
      <c r="O504" s="160"/>
      <c r="P504" s="160"/>
      <c r="Q504" s="160"/>
      <c r="R504" s="160"/>
      <c r="S504" s="160"/>
      <c r="T504" s="159"/>
      <c r="U504" s="159"/>
      <c r="V504" s="160"/>
      <c r="W504" s="160"/>
      <c r="X504" s="160"/>
      <c r="Y504" s="160"/>
      <c r="Z504" s="160"/>
      <c r="AA504" s="160"/>
      <c r="AB504" s="160"/>
      <c r="AC504" s="160"/>
      <c r="AD504" s="160"/>
      <c r="AE504" s="160"/>
      <c r="AF504" s="160"/>
      <c r="AG504" s="160"/>
    </row>
    <row r="505" spans="1:33" ht="12.75">
      <c r="A505" s="174"/>
      <c r="B505" s="159"/>
      <c r="C505" s="160"/>
      <c r="D505" s="160"/>
      <c r="E505" s="159"/>
      <c r="F505" s="160"/>
      <c r="G505" s="159"/>
      <c r="H505" s="160"/>
      <c r="I505" s="160"/>
      <c r="J505" s="159"/>
      <c r="K505" s="159"/>
      <c r="L505" s="159"/>
      <c r="M505" s="160"/>
      <c r="N505" s="159"/>
      <c r="O505" s="160"/>
      <c r="P505" s="160"/>
      <c r="Q505" s="160"/>
      <c r="R505" s="160"/>
      <c r="S505" s="160"/>
      <c r="T505" s="159"/>
      <c r="U505" s="159"/>
      <c r="V505" s="160"/>
      <c r="W505" s="160"/>
      <c r="X505" s="160"/>
      <c r="Y505" s="160"/>
      <c r="Z505" s="160"/>
      <c r="AA505" s="160"/>
      <c r="AB505" s="160"/>
      <c r="AC505" s="160"/>
      <c r="AD505" s="160"/>
      <c r="AE505" s="160"/>
      <c r="AF505" s="160"/>
      <c r="AG505" s="160"/>
    </row>
    <row r="506" spans="1:33" ht="12.75">
      <c r="A506" s="174"/>
      <c r="B506" s="159"/>
      <c r="C506" s="160"/>
      <c r="D506" s="160"/>
      <c r="E506" s="159"/>
      <c r="F506" s="160"/>
      <c r="G506" s="159"/>
      <c r="H506" s="160"/>
      <c r="I506" s="160"/>
      <c r="J506" s="159"/>
      <c r="K506" s="159"/>
      <c r="L506" s="159"/>
      <c r="M506" s="160"/>
      <c r="N506" s="159"/>
      <c r="O506" s="160"/>
      <c r="P506" s="160"/>
      <c r="Q506" s="160"/>
      <c r="R506" s="160"/>
      <c r="S506" s="160"/>
      <c r="T506" s="159"/>
      <c r="U506" s="159"/>
      <c r="V506" s="160"/>
      <c r="W506" s="160"/>
      <c r="X506" s="160"/>
      <c r="Y506" s="160"/>
      <c r="Z506" s="160"/>
      <c r="AA506" s="160"/>
      <c r="AB506" s="160"/>
      <c r="AC506" s="160"/>
      <c r="AD506" s="160"/>
      <c r="AE506" s="160"/>
      <c r="AF506" s="160"/>
      <c r="AG506" s="160"/>
    </row>
    <row r="507" spans="1:33" ht="12.75">
      <c r="A507" s="174"/>
      <c r="B507" s="159"/>
      <c r="C507" s="160"/>
      <c r="D507" s="160"/>
      <c r="E507" s="159"/>
      <c r="F507" s="160"/>
      <c r="G507" s="159"/>
      <c r="H507" s="160"/>
      <c r="I507" s="160"/>
      <c r="J507" s="159"/>
      <c r="K507" s="159"/>
      <c r="L507" s="159"/>
      <c r="M507" s="160"/>
      <c r="N507" s="159"/>
      <c r="O507" s="160"/>
      <c r="P507" s="160"/>
      <c r="Q507" s="160"/>
      <c r="R507" s="160"/>
      <c r="S507" s="160"/>
      <c r="T507" s="159"/>
      <c r="U507" s="159"/>
      <c r="V507" s="160"/>
      <c r="W507" s="160"/>
      <c r="X507" s="160"/>
      <c r="Y507" s="160"/>
      <c r="Z507" s="160"/>
      <c r="AA507" s="160"/>
      <c r="AB507" s="160"/>
      <c r="AC507" s="160"/>
      <c r="AD507" s="160"/>
      <c r="AE507" s="160"/>
      <c r="AF507" s="160"/>
      <c r="AG507" s="160"/>
    </row>
    <row r="508" spans="1:33" ht="12.75">
      <c r="A508" s="174"/>
      <c r="B508" s="159"/>
      <c r="C508" s="160"/>
      <c r="D508" s="160"/>
      <c r="E508" s="159"/>
      <c r="F508" s="160"/>
      <c r="G508" s="159"/>
      <c r="H508" s="160"/>
      <c r="I508" s="160"/>
      <c r="J508" s="159"/>
      <c r="K508" s="159"/>
      <c r="L508" s="159"/>
      <c r="M508" s="160"/>
      <c r="N508" s="159"/>
      <c r="O508" s="160"/>
      <c r="P508" s="160"/>
      <c r="Q508" s="160"/>
      <c r="R508" s="160"/>
      <c r="S508" s="160"/>
      <c r="T508" s="159"/>
      <c r="U508" s="159"/>
      <c r="V508" s="160"/>
      <c r="W508" s="160"/>
      <c r="X508" s="160"/>
      <c r="Y508" s="160"/>
      <c r="Z508" s="160"/>
      <c r="AA508" s="160"/>
      <c r="AB508" s="160"/>
      <c r="AC508" s="160"/>
      <c r="AD508" s="160"/>
      <c r="AE508" s="160"/>
      <c r="AF508" s="160"/>
      <c r="AG508" s="160"/>
    </row>
    <row r="509" spans="1:33" ht="12.75">
      <c r="A509" s="174"/>
      <c r="B509" s="159"/>
      <c r="C509" s="160"/>
      <c r="D509" s="160"/>
      <c r="E509" s="159"/>
      <c r="F509" s="160"/>
      <c r="G509" s="159"/>
      <c r="H509" s="160"/>
      <c r="I509" s="160"/>
      <c r="J509" s="159"/>
      <c r="K509" s="159"/>
      <c r="L509" s="159"/>
      <c r="M509" s="160"/>
      <c r="N509" s="159"/>
      <c r="O509" s="160"/>
      <c r="P509" s="160"/>
      <c r="Q509" s="160"/>
      <c r="R509" s="160"/>
      <c r="S509" s="160"/>
      <c r="T509" s="159"/>
      <c r="U509" s="159"/>
      <c r="V509" s="160"/>
      <c r="W509" s="160"/>
      <c r="X509" s="160"/>
      <c r="Y509" s="160"/>
      <c r="Z509" s="160"/>
      <c r="AA509" s="160"/>
      <c r="AB509" s="160"/>
      <c r="AC509" s="160"/>
      <c r="AD509" s="160"/>
      <c r="AE509" s="160"/>
      <c r="AF509" s="160"/>
      <c r="AG509" s="160"/>
    </row>
    <row r="510" spans="1:33" ht="12.75">
      <c r="A510" s="174"/>
      <c r="B510" s="159"/>
      <c r="C510" s="160"/>
      <c r="D510" s="160"/>
      <c r="E510" s="159"/>
      <c r="F510" s="160"/>
      <c r="G510" s="159"/>
      <c r="H510" s="160"/>
      <c r="I510" s="160"/>
      <c r="J510" s="159"/>
      <c r="K510" s="159"/>
      <c r="L510" s="159"/>
      <c r="M510" s="160"/>
      <c r="N510" s="159"/>
      <c r="O510" s="160"/>
      <c r="P510" s="160"/>
      <c r="Q510" s="160"/>
      <c r="R510" s="160"/>
      <c r="S510" s="160"/>
      <c r="T510" s="159"/>
      <c r="U510" s="159"/>
      <c r="V510" s="160"/>
      <c r="W510" s="160"/>
      <c r="X510" s="160"/>
      <c r="Y510" s="160"/>
      <c r="Z510" s="160"/>
      <c r="AA510" s="160"/>
      <c r="AB510" s="160"/>
      <c r="AC510" s="160"/>
      <c r="AD510" s="160"/>
      <c r="AE510" s="160"/>
      <c r="AF510" s="160"/>
      <c r="AG510" s="160"/>
    </row>
    <row r="511" spans="1:33" ht="12.75">
      <c r="A511" s="174"/>
      <c r="B511" s="159"/>
      <c r="C511" s="160"/>
      <c r="D511" s="160"/>
      <c r="E511" s="159"/>
      <c r="F511" s="160"/>
      <c r="G511" s="159"/>
      <c r="H511" s="160"/>
      <c r="I511" s="160"/>
      <c r="J511" s="159"/>
      <c r="K511" s="159"/>
      <c r="L511" s="159"/>
      <c r="M511" s="160"/>
      <c r="N511" s="159"/>
      <c r="O511" s="160"/>
      <c r="P511" s="160"/>
      <c r="Q511" s="160"/>
      <c r="R511" s="160"/>
      <c r="S511" s="160"/>
      <c r="T511" s="159"/>
      <c r="U511" s="159"/>
      <c r="V511" s="160"/>
      <c r="W511" s="160"/>
      <c r="X511" s="160"/>
      <c r="Y511" s="160"/>
      <c r="Z511" s="160"/>
      <c r="AA511" s="160"/>
      <c r="AB511" s="160"/>
      <c r="AC511" s="160"/>
      <c r="AD511" s="160"/>
      <c r="AE511" s="160"/>
      <c r="AF511" s="160"/>
      <c r="AG511" s="160"/>
    </row>
    <row r="512" spans="1:33" ht="12.75">
      <c r="A512" s="174"/>
      <c r="B512" s="159"/>
      <c r="C512" s="160"/>
      <c r="D512" s="160"/>
      <c r="E512" s="159"/>
      <c r="F512" s="160"/>
      <c r="G512" s="159"/>
      <c r="H512" s="160"/>
      <c r="I512" s="160"/>
      <c r="J512" s="159"/>
      <c r="K512" s="159"/>
      <c r="L512" s="159"/>
      <c r="M512" s="160"/>
      <c r="N512" s="159"/>
      <c r="O512" s="160"/>
      <c r="P512" s="160"/>
      <c r="Q512" s="160"/>
      <c r="R512" s="160"/>
      <c r="S512" s="160"/>
      <c r="T512" s="159"/>
      <c r="U512" s="159"/>
      <c r="V512" s="160"/>
      <c r="W512" s="160"/>
      <c r="X512" s="160"/>
      <c r="Y512" s="160"/>
      <c r="Z512" s="160"/>
      <c r="AA512" s="160"/>
      <c r="AB512" s="160"/>
      <c r="AC512" s="160"/>
      <c r="AD512" s="160"/>
      <c r="AE512" s="160"/>
      <c r="AF512" s="160"/>
      <c r="AG512" s="160"/>
    </row>
    <row r="513" spans="1:33" ht="12.75">
      <c r="A513" s="174"/>
      <c r="B513" s="159"/>
      <c r="C513" s="160"/>
      <c r="D513" s="160"/>
      <c r="E513" s="159"/>
      <c r="F513" s="160"/>
      <c r="G513" s="159"/>
      <c r="H513" s="160"/>
      <c r="I513" s="160"/>
      <c r="J513" s="159"/>
      <c r="K513" s="159"/>
      <c r="L513" s="159"/>
      <c r="M513" s="160"/>
      <c r="N513" s="159"/>
      <c r="O513" s="160"/>
      <c r="P513" s="160"/>
      <c r="Q513" s="160"/>
      <c r="R513" s="160"/>
      <c r="S513" s="160"/>
      <c r="T513" s="159"/>
      <c r="U513" s="159"/>
      <c r="V513" s="160"/>
      <c r="W513" s="160"/>
      <c r="X513" s="160"/>
      <c r="Y513" s="160"/>
      <c r="Z513" s="160"/>
      <c r="AA513" s="160"/>
      <c r="AB513" s="160"/>
      <c r="AC513" s="160"/>
      <c r="AD513" s="160"/>
      <c r="AE513" s="160"/>
      <c r="AF513" s="160"/>
      <c r="AG513" s="160"/>
    </row>
    <row r="514" spans="1:33" ht="12.75">
      <c r="A514" s="174"/>
      <c r="B514" s="159"/>
      <c r="C514" s="160"/>
      <c r="D514" s="160"/>
      <c r="E514" s="159"/>
      <c r="F514" s="160"/>
      <c r="G514" s="159"/>
      <c r="H514" s="160"/>
      <c r="I514" s="160"/>
      <c r="J514" s="159"/>
      <c r="K514" s="159"/>
      <c r="L514" s="159"/>
      <c r="M514" s="160"/>
      <c r="N514" s="159"/>
      <c r="O514" s="160"/>
      <c r="P514" s="160"/>
      <c r="Q514" s="160"/>
      <c r="R514" s="160"/>
      <c r="S514" s="160"/>
      <c r="T514" s="159"/>
      <c r="U514" s="159"/>
      <c r="V514" s="160"/>
      <c r="W514" s="160"/>
      <c r="X514" s="160"/>
      <c r="Y514" s="160"/>
      <c r="Z514" s="160"/>
      <c r="AA514" s="160"/>
      <c r="AB514" s="160"/>
      <c r="AC514" s="160"/>
      <c r="AD514" s="160"/>
      <c r="AE514" s="160"/>
      <c r="AF514" s="160"/>
      <c r="AG514" s="160"/>
    </row>
    <row r="515" spans="1:33" ht="12.75">
      <c r="A515" s="174"/>
      <c r="B515" s="159"/>
      <c r="C515" s="160"/>
      <c r="D515" s="160"/>
      <c r="E515" s="159"/>
      <c r="F515" s="160"/>
      <c r="G515" s="159"/>
      <c r="H515" s="160"/>
      <c r="I515" s="160"/>
      <c r="J515" s="159"/>
      <c r="K515" s="159"/>
      <c r="L515" s="159"/>
      <c r="M515" s="160"/>
      <c r="N515" s="159"/>
      <c r="O515" s="160"/>
      <c r="P515" s="160"/>
      <c r="Q515" s="160"/>
      <c r="R515" s="160"/>
      <c r="S515" s="160"/>
      <c r="T515" s="159"/>
      <c r="U515" s="159"/>
      <c r="V515" s="160"/>
      <c r="W515" s="160"/>
      <c r="X515" s="160"/>
      <c r="Y515" s="160"/>
      <c r="Z515" s="160"/>
      <c r="AA515" s="160"/>
      <c r="AB515" s="160"/>
      <c r="AC515" s="160"/>
      <c r="AD515" s="160"/>
      <c r="AE515" s="160"/>
      <c r="AF515" s="160"/>
      <c r="AG515" s="160"/>
    </row>
    <row r="516" spans="1:33" ht="12.75">
      <c r="A516" s="174"/>
      <c r="B516" s="159"/>
      <c r="C516" s="160"/>
      <c r="D516" s="160"/>
      <c r="E516" s="159"/>
      <c r="F516" s="160"/>
      <c r="G516" s="159"/>
      <c r="H516" s="160"/>
      <c r="I516" s="160"/>
      <c r="J516" s="159"/>
      <c r="K516" s="159"/>
      <c r="L516" s="159"/>
      <c r="M516" s="160"/>
      <c r="N516" s="159"/>
      <c r="O516" s="160"/>
      <c r="P516" s="160"/>
      <c r="Q516" s="160"/>
      <c r="R516" s="160"/>
      <c r="S516" s="160"/>
      <c r="T516" s="159"/>
      <c r="U516" s="159"/>
      <c r="V516" s="160"/>
      <c r="W516" s="160"/>
      <c r="X516" s="160"/>
      <c r="Y516" s="160"/>
      <c r="Z516" s="160"/>
      <c r="AA516" s="160"/>
      <c r="AB516" s="160"/>
      <c r="AC516" s="160"/>
      <c r="AD516" s="160"/>
      <c r="AE516" s="160"/>
      <c r="AF516" s="160"/>
      <c r="AG516" s="160"/>
    </row>
    <row r="517" spans="1:33" ht="12.75">
      <c r="A517" s="174"/>
      <c r="B517" s="159"/>
      <c r="C517" s="160"/>
      <c r="D517" s="160"/>
      <c r="E517" s="159"/>
      <c r="F517" s="160"/>
      <c r="G517" s="159"/>
      <c r="H517" s="160"/>
      <c r="I517" s="160"/>
      <c r="J517" s="159"/>
      <c r="K517" s="159"/>
      <c r="L517" s="159"/>
      <c r="M517" s="160"/>
      <c r="N517" s="159"/>
      <c r="O517" s="160"/>
      <c r="P517" s="160"/>
      <c r="Q517" s="160"/>
      <c r="R517" s="160"/>
      <c r="S517" s="160"/>
      <c r="T517" s="159"/>
      <c r="U517" s="159"/>
      <c r="V517" s="160"/>
      <c r="W517" s="160"/>
      <c r="X517" s="160"/>
      <c r="Y517" s="160"/>
      <c r="Z517" s="160"/>
      <c r="AA517" s="160"/>
      <c r="AB517" s="160"/>
      <c r="AC517" s="160"/>
      <c r="AD517" s="160"/>
      <c r="AE517" s="160"/>
      <c r="AF517" s="160"/>
      <c r="AG517" s="160"/>
    </row>
    <row r="518" spans="1:33" ht="12.75">
      <c r="A518" s="174"/>
      <c r="B518" s="159"/>
      <c r="C518" s="160"/>
      <c r="D518" s="160"/>
      <c r="E518" s="159"/>
      <c r="F518" s="160"/>
      <c r="G518" s="159"/>
      <c r="H518" s="160"/>
      <c r="I518" s="160"/>
      <c r="J518" s="159"/>
      <c r="K518" s="159"/>
      <c r="L518" s="159"/>
      <c r="M518" s="160"/>
      <c r="N518" s="159"/>
      <c r="O518" s="160"/>
      <c r="P518" s="160"/>
      <c r="Q518" s="160"/>
      <c r="R518" s="160"/>
      <c r="S518" s="160"/>
      <c r="T518" s="159"/>
      <c r="U518" s="159"/>
      <c r="V518" s="160"/>
      <c r="W518" s="160"/>
      <c r="X518" s="160"/>
      <c r="Y518" s="160"/>
      <c r="Z518" s="160"/>
      <c r="AA518" s="160"/>
      <c r="AB518" s="160"/>
      <c r="AC518" s="160"/>
      <c r="AD518" s="160"/>
      <c r="AE518" s="160"/>
      <c r="AF518" s="160"/>
      <c r="AG518" s="160"/>
    </row>
    <row r="519" spans="1:33" ht="12.75">
      <c r="A519" s="174"/>
      <c r="B519" s="159"/>
      <c r="C519" s="160"/>
      <c r="D519" s="160"/>
      <c r="E519" s="159"/>
      <c r="F519" s="160"/>
      <c r="G519" s="159"/>
      <c r="H519" s="160"/>
      <c r="I519" s="160"/>
      <c r="J519" s="159"/>
      <c r="K519" s="159"/>
      <c r="L519" s="159"/>
      <c r="M519" s="160"/>
      <c r="N519" s="159"/>
      <c r="O519" s="160"/>
      <c r="P519" s="160"/>
      <c r="Q519" s="160"/>
      <c r="R519" s="160"/>
      <c r="S519" s="160"/>
      <c r="T519" s="159"/>
      <c r="U519" s="159"/>
      <c r="V519" s="160"/>
      <c r="W519" s="160"/>
      <c r="X519" s="160"/>
      <c r="Y519" s="160"/>
      <c r="Z519" s="160"/>
      <c r="AA519" s="160"/>
      <c r="AB519" s="160"/>
      <c r="AC519" s="160"/>
      <c r="AD519" s="160"/>
      <c r="AE519" s="160"/>
      <c r="AF519" s="160"/>
      <c r="AG519" s="160"/>
    </row>
    <row r="520" spans="1:33" ht="12.75">
      <c r="A520" s="174"/>
      <c r="B520" s="159"/>
      <c r="C520" s="160"/>
      <c r="D520" s="160"/>
      <c r="E520" s="159"/>
      <c r="F520" s="160"/>
      <c r="G520" s="159"/>
      <c r="H520" s="160"/>
      <c r="I520" s="160"/>
      <c r="J520" s="159"/>
      <c r="K520" s="159"/>
      <c r="L520" s="159"/>
      <c r="M520" s="160"/>
      <c r="N520" s="159"/>
      <c r="O520" s="160"/>
      <c r="P520" s="160"/>
      <c r="Q520" s="160"/>
      <c r="R520" s="160"/>
      <c r="S520" s="160"/>
      <c r="T520" s="159"/>
      <c r="U520" s="159"/>
      <c r="V520" s="160"/>
      <c r="W520" s="160"/>
      <c r="X520" s="160"/>
      <c r="Y520" s="160"/>
      <c r="Z520" s="160"/>
      <c r="AA520" s="160"/>
      <c r="AB520" s="160"/>
      <c r="AC520" s="160"/>
      <c r="AD520" s="160"/>
      <c r="AE520" s="160"/>
      <c r="AF520" s="160"/>
      <c r="AG520" s="160"/>
    </row>
    <row r="521" spans="1:33" ht="12.75">
      <c r="A521" s="174"/>
      <c r="B521" s="159"/>
      <c r="C521" s="160"/>
      <c r="D521" s="160"/>
      <c r="E521" s="159"/>
      <c r="F521" s="160"/>
      <c r="G521" s="159"/>
      <c r="H521" s="160"/>
      <c r="I521" s="160"/>
      <c r="J521" s="159"/>
      <c r="K521" s="159"/>
      <c r="L521" s="159"/>
      <c r="M521" s="160"/>
      <c r="N521" s="159"/>
      <c r="O521" s="160"/>
      <c r="P521" s="160"/>
      <c r="Q521" s="160"/>
      <c r="R521" s="160"/>
      <c r="S521" s="160"/>
      <c r="T521" s="159"/>
      <c r="U521" s="159"/>
      <c r="V521" s="160"/>
      <c r="W521" s="160"/>
      <c r="X521" s="160"/>
      <c r="Y521" s="160"/>
      <c r="Z521" s="160"/>
      <c r="AA521" s="160"/>
      <c r="AB521" s="160"/>
      <c r="AC521" s="160"/>
      <c r="AD521" s="160"/>
      <c r="AE521" s="160"/>
      <c r="AF521" s="160"/>
      <c r="AG521" s="160"/>
    </row>
    <row r="522" spans="1:33" ht="12.75">
      <c r="A522" s="174"/>
      <c r="B522" s="159"/>
      <c r="C522" s="160"/>
      <c r="D522" s="160"/>
      <c r="E522" s="159"/>
      <c r="F522" s="160"/>
      <c r="G522" s="159"/>
      <c r="H522" s="160"/>
      <c r="I522" s="160"/>
      <c r="J522" s="159"/>
      <c r="K522" s="159"/>
      <c r="L522" s="159"/>
      <c r="M522" s="160"/>
      <c r="N522" s="159"/>
      <c r="O522" s="160"/>
      <c r="P522" s="160"/>
      <c r="Q522" s="160"/>
      <c r="R522" s="160"/>
      <c r="S522" s="160"/>
      <c r="T522" s="159"/>
      <c r="U522" s="159"/>
      <c r="V522" s="160"/>
      <c r="W522" s="160"/>
      <c r="X522" s="160"/>
      <c r="Y522" s="160"/>
      <c r="Z522" s="160"/>
      <c r="AA522" s="160"/>
      <c r="AB522" s="160"/>
      <c r="AC522" s="160"/>
      <c r="AD522" s="160"/>
      <c r="AE522" s="160"/>
      <c r="AF522" s="160"/>
      <c r="AG522" s="160"/>
    </row>
    <row r="523" spans="1:33" ht="12.75">
      <c r="A523" s="174"/>
      <c r="B523" s="159"/>
      <c r="C523" s="160"/>
      <c r="D523" s="160"/>
      <c r="E523" s="159"/>
      <c r="F523" s="160"/>
      <c r="G523" s="159"/>
      <c r="H523" s="160"/>
      <c r="I523" s="160"/>
      <c r="J523" s="159"/>
      <c r="K523" s="159"/>
      <c r="L523" s="159"/>
      <c r="M523" s="160"/>
      <c r="N523" s="159"/>
      <c r="O523" s="160"/>
      <c r="P523" s="160"/>
      <c r="Q523" s="160"/>
      <c r="R523" s="160"/>
      <c r="S523" s="160"/>
      <c r="T523" s="159"/>
      <c r="U523" s="159"/>
      <c r="V523" s="160"/>
      <c r="W523" s="160"/>
      <c r="X523" s="160"/>
      <c r="Y523" s="160"/>
      <c r="Z523" s="160"/>
      <c r="AA523" s="160"/>
      <c r="AB523" s="160"/>
      <c r="AC523" s="160"/>
      <c r="AD523" s="160"/>
      <c r="AE523" s="160"/>
      <c r="AF523" s="160"/>
      <c r="AG523" s="160"/>
    </row>
    <row r="524" spans="1:33" ht="12.75">
      <c r="A524" s="174"/>
      <c r="B524" s="159"/>
      <c r="C524" s="160"/>
      <c r="D524" s="160"/>
      <c r="E524" s="159"/>
      <c r="F524" s="160"/>
      <c r="G524" s="159"/>
      <c r="H524" s="160"/>
      <c r="I524" s="160"/>
      <c r="J524" s="159"/>
      <c r="K524" s="159"/>
      <c r="L524" s="159"/>
      <c r="M524" s="160"/>
      <c r="N524" s="159"/>
      <c r="O524" s="160"/>
      <c r="P524" s="160"/>
      <c r="Q524" s="160"/>
      <c r="R524" s="160"/>
      <c r="S524" s="160"/>
      <c r="T524" s="159"/>
      <c r="U524" s="159"/>
      <c r="V524" s="160"/>
      <c r="W524" s="160"/>
      <c r="X524" s="160"/>
      <c r="Y524" s="160"/>
      <c r="Z524" s="160"/>
      <c r="AA524" s="160"/>
      <c r="AB524" s="160"/>
      <c r="AC524" s="160"/>
      <c r="AD524" s="160"/>
      <c r="AE524" s="160"/>
      <c r="AF524" s="160"/>
      <c r="AG524" s="160"/>
    </row>
    <row r="525" spans="1:33" ht="12.75">
      <c r="A525" s="174"/>
      <c r="B525" s="159"/>
      <c r="C525" s="160"/>
      <c r="D525" s="160"/>
      <c r="E525" s="159"/>
      <c r="F525" s="160"/>
      <c r="G525" s="159"/>
      <c r="H525" s="160"/>
      <c r="I525" s="160"/>
      <c r="J525" s="159"/>
      <c r="K525" s="159"/>
      <c r="L525" s="159"/>
      <c r="M525" s="160"/>
      <c r="N525" s="159"/>
      <c r="O525" s="160"/>
      <c r="P525" s="160"/>
      <c r="Q525" s="160"/>
      <c r="R525" s="160"/>
      <c r="S525" s="160"/>
      <c r="T525" s="159"/>
      <c r="U525" s="159"/>
      <c r="V525" s="160"/>
      <c r="W525" s="160"/>
      <c r="X525" s="160"/>
      <c r="Y525" s="160"/>
      <c r="Z525" s="160"/>
      <c r="AA525" s="160"/>
      <c r="AB525" s="160"/>
      <c r="AC525" s="160"/>
      <c r="AD525" s="160"/>
      <c r="AE525" s="160"/>
      <c r="AF525" s="160"/>
      <c r="AG525" s="160"/>
    </row>
    <row r="526" spans="1:33" ht="12.75">
      <c r="A526" s="174"/>
      <c r="B526" s="159"/>
      <c r="C526" s="160"/>
      <c r="D526" s="160"/>
      <c r="E526" s="159"/>
      <c r="F526" s="160"/>
      <c r="G526" s="159"/>
      <c r="H526" s="160"/>
      <c r="I526" s="160"/>
      <c r="J526" s="159"/>
      <c r="K526" s="159"/>
      <c r="L526" s="159"/>
      <c r="M526" s="160"/>
      <c r="N526" s="159"/>
      <c r="O526" s="160"/>
      <c r="P526" s="160"/>
      <c r="Q526" s="160"/>
      <c r="R526" s="160"/>
      <c r="S526" s="160"/>
      <c r="T526" s="159"/>
      <c r="U526" s="159"/>
      <c r="V526" s="160"/>
      <c r="W526" s="160"/>
      <c r="X526" s="160"/>
      <c r="Y526" s="160"/>
      <c r="Z526" s="160"/>
      <c r="AA526" s="160"/>
      <c r="AB526" s="160"/>
      <c r="AC526" s="160"/>
      <c r="AD526" s="160"/>
      <c r="AE526" s="160"/>
      <c r="AF526" s="160"/>
      <c r="AG526" s="160"/>
    </row>
    <row r="527" spans="1:33" ht="12.75">
      <c r="A527" s="174"/>
      <c r="B527" s="159"/>
      <c r="C527" s="160"/>
      <c r="D527" s="160"/>
      <c r="E527" s="159"/>
      <c r="F527" s="160"/>
      <c r="G527" s="159"/>
      <c r="H527" s="160"/>
      <c r="I527" s="160"/>
      <c r="J527" s="159"/>
      <c r="K527" s="159"/>
      <c r="L527" s="159"/>
      <c r="M527" s="160"/>
      <c r="N527" s="159"/>
      <c r="O527" s="160"/>
      <c r="P527" s="160"/>
      <c r="Q527" s="160"/>
      <c r="R527" s="160"/>
      <c r="S527" s="160"/>
      <c r="T527" s="159"/>
      <c r="U527" s="159"/>
      <c r="V527" s="160"/>
      <c r="W527" s="160"/>
      <c r="X527" s="160"/>
      <c r="Y527" s="160"/>
      <c r="Z527" s="160"/>
      <c r="AA527" s="160"/>
      <c r="AB527" s="160"/>
      <c r="AC527" s="160"/>
      <c r="AD527" s="160"/>
      <c r="AE527" s="160"/>
      <c r="AF527" s="160"/>
      <c r="AG527" s="160"/>
    </row>
    <row r="528" spans="1:33" ht="12.75">
      <c r="A528" s="174"/>
      <c r="B528" s="159"/>
      <c r="C528" s="160"/>
      <c r="D528" s="160"/>
      <c r="E528" s="159"/>
      <c r="F528" s="160"/>
      <c r="G528" s="159"/>
      <c r="H528" s="160"/>
      <c r="I528" s="160"/>
      <c r="J528" s="159"/>
      <c r="K528" s="159"/>
      <c r="L528" s="159"/>
      <c r="M528" s="160"/>
      <c r="N528" s="159"/>
      <c r="O528" s="160"/>
      <c r="P528" s="160"/>
      <c r="Q528" s="160"/>
      <c r="R528" s="160"/>
      <c r="S528" s="160"/>
      <c r="T528" s="159"/>
      <c r="U528" s="159"/>
      <c r="V528" s="160"/>
      <c r="W528" s="160"/>
      <c r="X528" s="160"/>
      <c r="Y528" s="160"/>
      <c r="Z528" s="160"/>
      <c r="AA528" s="160"/>
      <c r="AB528" s="160"/>
      <c r="AC528" s="160"/>
      <c r="AD528" s="160"/>
      <c r="AE528" s="160"/>
      <c r="AF528" s="160"/>
      <c r="AG528" s="160"/>
    </row>
    <row r="529" spans="1:33" ht="12.75">
      <c r="A529" s="174"/>
      <c r="B529" s="159"/>
      <c r="C529" s="160"/>
      <c r="D529" s="160"/>
      <c r="E529" s="159"/>
      <c r="F529" s="160"/>
      <c r="G529" s="159"/>
      <c r="H529" s="160"/>
      <c r="I529" s="160"/>
      <c r="J529" s="159"/>
      <c r="K529" s="159"/>
      <c r="L529" s="159"/>
      <c r="M529" s="160"/>
      <c r="N529" s="159"/>
      <c r="O529" s="160"/>
      <c r="P529" s="160"/>
      <c r="Q529" s="160"/>
      <c r="R529" s="160"/>
      <c r="S529" s="160"/>
      <c r="T529" s="159"/>
      <c r="U529" s="159"/>
      <c r="V529" s="160"/>
      <c r="W529" s="160"/>
      <c r="X529" s="160"/>
      <c r="Y529" s="160"/>
      <c r="Z529" s="160"/>
      <c r="AA529" s="160"/>
      <c r="AB529" s="160"/>
      <c r="AC529" s="160"/>
      <c r="AD529" s="160"/>
      <c r="AE529" s="160"/>
      <c r="AF529" s="160"/>
      <c r="AG529" s="160"/>
    </row>
    <row r="530" spans="1:33" ht="12.75">
      <c r="A530" s="174"/>
      <c r="B530" s="159"/>
      <c r="C530" s="160"/>
      <c r="D530" s="160"/>
      <c r="E530" s="159"/>
      <c r="F530" s="160"/>
      <c r="G530" s="159"/>
      <c r="H530" s="160"/>
      <c r="I530" s="160"/>
      <c r="J530" s="159"/>
      <c r="K530" s="159"/>
      <c r="L530" s="159"/>
      <c r="M530" s="160"/>
      <c r="N530" s="159"/>
      <c r="O530" s="160"/>
      <c r="P530" s="160"/>
      <c r="Q530" s="160"/>
      <c r="R530" s="160"/>
      <c r="S530" s="160"/>
      <c r="T530" s="159"/>
      <c r="U530" s="159"/>
      <c r="V530" s="160"/>
      <c r="W530" s="160"/>
      <c r="X530" s="160"/>
      <c r="Y530" s="160"/>
      <c r="Z530" s="160"/>
      <c r="AA530" s="160"/>
      <c r="AB530" s="160"/>
      <c r="AC530" s="160"/>
      <c r="AD530" s="160"/>
      <c r="AE530" s="160"/>
      <c r="AF530" s="160"/>
      <c r="AG530" s="160"/>
    </row>
    <row r="531" spans="1:33" ht="12.75">
      <c r="A531" s="174"/>
      <c r="B531" s="159"/>
      <c r="C531" s="160"/>
      <c r="D531" s="160"/>
      <c r="E531" s="159"/>
      <c r="F531" s="160"/>
      <c r="G531" s="159"/>
      <c r="H531" s="160"/>
      <c r="I531" s="160"/>
      <c r="J531" s="159"/>
      <c r="K531" s="159"/>
      <c r="L531" s="159"/>
      <c r="M531" s="160"/>
      <c r="N531" s="159"/>
      <c r="O531" s="160"/>
      <c r="P531" s="160"/>
      <c r="Q531" s="160"/>
      <c r="R531" s="160"/>
      <c r="S531" s="160"/>
      <c r="T531" s="159"/>
      <c r="U531" s="159"/>
      <c r="V531" s="160"/>
      <c r="W531" s="160"/>
      <c r="X531" s="160"/>
      <c r="Y531" s="160"/>
      <c r="Z531" s="160"/>
      <c r="AA531" s="160"/>
      <c r="AB531" s="160"/>
      <c r="AC531" s="160"/>
      <c r="AD531" s="160"/>
      <c r="AE531" s="160"/>
      <c r="AF531" s="160"/>
      <c r="AG531" s="160"/>
    </row>
    <row r="532" spans="1:33" ht="12.75">
      <c r="A532" s="174"/>
      <c r="B532" s="159"/>
      <c r="C532" s="160"/>
      <c r="D532" s="160"/>
      <c r="E532" s="159"/>
      <c r="F532" s="160"/>
      <c r="G532" s="159"/>
      <c r="H532" s="160"/>
      <c r="I532" s="160"/>
      <c r="J532" s="159"/>
      <c r="K532" s="159"/>
      <c r="L532" s="159"/>
      <c r="M532" s="160"/>
      <c r="N532" s="159"/>
      <c r="O532" s="160"/>
      <c r="P532" s="160"/>
      <c r="Q532" s="160"/>
      <c r="R532" s="160"/>
      <c r="S532" s="160"/>
      <c r="T532" s="159"/>
      <c r="U532" s="159"/>
      <c r="V532" s="160"/>
      <c r="W532" s="160"/>
      <c r="X532" s="160"/>
      <c r="Y532" s="160"/>
      <c r="Z532" s="160"/>
      <c r="AA532" s="160"/>
      <c r="AB532" s="160"/>
      <c r="AC532" s="160"/>
      <c r="AD532" s="160"/>
      <c r="AE532" s="160"/>
      <c r="AF532" s="160"/>
      <c r="AG532" s="160"/>
    </row>
    <row r="533" spans="1:33" ht="12.75">
      <c r="A533" s="174"/>
      <c r="B533" s="159"/>
      <c r="C533" s="160"/>
      <c r="D533" s="160"/>
      <c r="E533" s="159"/>
      <c r="F533" s="160"/>
      <c r="G533" s="159"/>
      <c r="H533" s="160"/>
      <c r="I533" s="160"/>
      <c r="J533" s="159"/>
      <c r="K533" s="159"/>
      <c r="L533" s="159"/>
      <c r="M533" s="160"/>
      <c r="N533" s="159"/>
      <c r="O533" s="160"/>
      <c r="P533" s="160"/>
      <c r="Q533" s="160"/>
      <c r="R533" s="160"/>
      <c r="S533" s="160"/>
      <c r="T533" s="159"/>
      <c r="U533" s="159"/>
      <c r="V533" s="160"/>
      <c r="W533" s="160"/>
      <c r="X533" s="160"/>
      <c r="Y533" s="160"/>
      <c r="Z533" s="160"/>
      <c r="AA533" s="160"/>
      <c r="AB533" s="160"/>
      <c r="AC533" s="160"/>
      <c r="AD533" s="160"/>
      <c r="AE533" s="160"/>
      <c r="AF533" s="160"/>
      <c r="AG533" s="160"/>
    </row>
    <row r="534" spans="1:33" ht="12.75">
      <c r="A534" s="174"/>
      <c r="B534" s="159"/>
      <c r="C534" s="160"/>
      <c r="D534" s="160"/>
      <c r="E534" s="159"/>
      <c r="F534" s="160"/>
      <c r="G534" s="159"/>
      <c r="H534" s="160"/>
      <c r="I534" s="160"/>
      <c r="J534" s="159"/>
      <c r="K534" s="159"/>
      <c r="L534" s="159"/>
      <c r="M534" s="160"/>
      <c r="N534" s="159"/>
      <c r="O534" s="160"/>
      <c r="P534" s="160"/>
      <c r="Q534" s="160"/>
      <c r="R534" s="160"/>
      <c r="S534" s="160"/>
      <c r="T534" s="159"/>
      <c r="U534" s="159"/>
      <c r="V534" s="160"/>
      <c r="W534" s="160"/>
      <c r="X534" s="160"/>
      <c r="Y534" s="160"/>
      <c r="Z534" s="160"/>
      <c r="AA534" s="160"/>
      <c r="AB534" s="160"/>
      <c r="AC534" s="160"/>
      <c r="AD534" s="160"/>
      <c r="AE534" s="160"/>
      <c r="AF534" s="160"/>
      <c r="AG534" s="160"/>
    </row>
    <row r="535" spans="1:33" ht="12.75">
      <c r="A535" s="174"/>
      <c r="B535" s="159"/>
      <c r="C535" s="160"/>
      <c r="D535" s="160"/>
      <c r="E535" s="159"/>
      <c r="F535" s="160"/>
      <c r="G535" s="159"/>
      <c r="H535" s="160"/>
      <c r="I535" s="160"/>
      <c r="J535" s="159"/>
      <c r="K535" s="159"/>
      <c r="L535" s="159"/>
      <c r="M535" s="160"/>
      <c r="N535" s="159"/>
      <c r="O535" s="160"/>
      <c r="P535" s="160"/>
      <c r="Q535" s="160"/>
      <c r="R535" s="160"/>
      <c r="S535" s="160"/>
      <c r="T535" s="159"/>
      <c r="U535" s="159"/>
      <c r="V535" s="160"/>
      <c r="W535" s="160"/>
      <c r="X535" s="160"/>
      <c r="Y535" s="160"/>
      <c r="Z535" s="160"/>
      <c r="AA535" s="160"/>
      <c r="AB535" s="160"/>
      <c r="AC535" s="160"/>
      <c r="AD535" s="160"/>
      <c r="AE535" s="160"/>
      <c r="AF535" s="160"/>
      <c r="AG535" s="160"/>
    </row>
    <row r="536" spans="1:33" ht="12.75">
      <c r="A536" s="174"/>
      <c r="B536" s="159"/>
      <c r="C536" s="160"/>
      <c r="D536" s="160"/>
      <c r="E536" s="159"/>
      <c r="F536" s="160"/>
      <c r="G536" s="159"/>
      <c r="H536" s="160"/>
      <c r="I536" s="160"/>
      <c r="J536" s="159"/>
      <c r="K536" s="159"/>
      <c r="L536" s="159"/>
      <c r="M536" s="160"/>
      <c r="N536" s="159"/>
      <c r="O536" s="160"/>
      <c r="P536" s="160"/>
      <c r="Q536" s="160"/>
      <c r="R536" s="160"/>
      <c r="S536" s="160"/>
      <c r="T536" s="159"/>
      <c r="U536" s="159"/>
      <c r="V536" s="160"/>
      <c r="W536" s="160"/>
      <c r="X536" s="160"/>
      <c r="Y536" s="160"/>
      <c r="Z536" s="160"/>
      <c r="AA536" s="160"/>
      <c r="AB536" s="160"/>
      <c r="AC536" s="160"/>
      <c r="AD536" s="160"/>
      <c r="AE536" s="160"/>
      <c r="AF536" s="160"/>
      <c r="AG536" s="160"/>
    </row>
    <row r="537" spans="1:33" ht="12.75">
      <c r="A537" s="174"/>
      <c r="B537" s="159"/>
      <c r="C537" s="160"/>
      <c r="D537" s="160"/>
      <c r="E537" s="159"/>
      <c r="F537" s="160"/>
      <c r="G537" s="159"/>
      <c r="H537" s="160"/>
      <c r="I537" s="160"/>
      <c r="J537" s="159"/>
      <c r="K537" s="159"/>
      <c r="L537" s="159"/>
      <c r="M537" s="160"/>
      <c r="N537" s="159"/>
      <c r="O537" s="160"/>
      <c r="P537" s="160"/>
      <c r="Q537" s="160"/>
      <c r="R537" s="160"/>
      <c r="S537" s="160"/>
      <c r="T537" s="159"/>
      <c r="U537" s="159"/>
      <c r="V537" s="160"/>
      <c r="W537" s="160"/>
      <c r="X537" s="160"/>
      <c r="Y537" s="160"/>
      <c r="Z537" s="160"/>
      <c r="AA537" s="160"/>
      <c r="AB537" s="160"/>
      <c r="AC537" s="160"/>
      <c r="AD537" s="160"/>
      <c r="AE537" s="160"/>
      <c r="AF537" s="160"/>
      <c r="AG537" s="160"/>
    </row>
    <row r="538" spans="1:33" ht="12.75">
      <c r="A538" s="174"/>
      <c r="B538" s="159"/>
      <c r="C538" s="160"/>
      <c r="D538" s="160"/>
      <c r="E538" s="159"/>
      <c r="F538" s="160"/>
      <c r="G538" s="159"/>
      <c r="H538" s="160"/>
      <c r="I538" s="160"/>
      <c r="J538" s="159"/>
      <c r="K538" s="159"/>
      <c r="L538" s="159"/>
      <c r="M538" s="160"/>
      <c r="N538" s="159"/>
      <c r="O538" s="160"/>
      <c r="P538" s="160"/>
      <c r="Q538" s="160"/>
      <c r="R538" s="160"/>
      <c r="S538" s="160"/>
      <c r="T538" s="159"/>
      <c r="U538" s="159"/>
      <c r="V538" s="160"/>
      <c r="W538" s="160"/>
      <c r="X538" s="160"/>
      <c r="Y538" s="160"/>
      <c r="Z538" s="160"/>
      <c r="AA538" s="160"/>
      <c r="AB538" s="160"/>
      <c r="AC538" s="160"/>
      <c r="AD538" s="160"/>
      <c r="AE538" s="160"/>
      <c r="AF538" s="160"/>
      <c r="AG538" s="160"/>
    </row>
    <row r="539" spans="1:33" ht="12.75">
      <c r="A539" s="174"/>
      <c r="B539" s="159"/>
      <c r="C539" s="160"/>
      <c r="D539" s="160"/>
      <c r="E539" s="159"/>
      <c r="F539" s="160"/>
      <c r="G539" s="159"/>
      <c r="H539" s="160"/>
      <c r="I539" s="160"/>
      <c r="J539" s="159"/>
      <c r="K539" s="159"/>
      <c r="L539" s="159"/>
      <c r="M539" s="160"/>
      <c r="N539" s="159"/>
      <c r="O539" s="160"/>
      <c r="P539" s="160"/>
      <c r="Q539" s="160"/>
      <c r="R539" s="160"/>
      <c r="S539" s="160"/>
      <c r="T539" s="159"/>
      <c r="U539" s="159"/>
      <c r="V539" s="160"/>
      <c r="W539" s="160"/>
      <c r="X539" s="160"/>
      <c r="Y539" s="160"/>
      <c r="Z539" s="160"/>
      <c r="AA539" s="160"/>
      <c r="AB539" s="160"/>
      <c r="AC539" s="160"/>
      <c r="AD539" s="160"/>
      <c r="AE539" s="160"/>
      <c r="AF539" s="160"/>
      <c r="AG539" s="160"/>
    </row>
    <row r="540" spans="1:33" ht="12.75">
      <c r="A540" s="174"/>
      <c r="B540" s="159"/>
      <c r="C540" s="160"/>
      <c r="D540" s="160"/>
      <c r="E540" s="159"/>
      <c r="F540" s="160"/>
      <c r="G540" s="159"/>
      <c r="H540" s="160"/>
      <c r="I540" s="160"/>
      <c r="J540" s="159"/>
      <c r="K540" s="159"/>
      <c r="L540" s="159"/>
      <c r="M540" s="160"/>
      <c r="N540" s="159"/>
      <c r="O540" s="160"/>
      <c r="P540" s="160"/>
      <c r="Q540" s="160"/>
      <c r="R540" s="160"/>
      <c r="S540" s="160"/>
      <c r="T540" s="159"/>
      <c r="U540" s="159"/>
      <c r="V540" s="160"/>
      <c r="W540" s="160"/>
      <c r="X540" s="160"/>
      <c r="Y540" s="160"/>
      <c r="Z540" s="160"/>
      <c r="AA540" s="160"/>
      <c r="AB540" s="160"/>
      <c r="AC540" s="160"/>
      <c r="AD540" s="160"/>
      <c r="AE540" s="160"/>
      <c r="AF540" s="160"/>
      <c r="AG540" s="160"/>
    </row>
    <row r="541" spans="1:33" ht="12.75">
      <c r="A541" s="174"/>
      <c r="B541" s="159"/>
      <c r="C541" s="160"/>
      <c r="D541" s="160"/>
      <c r="E541" s="159"/>
      <c r="F541" s="160"/>
      <c r="G541" s="159"/>
      <c r="H541" s="160"/>
      <c r="I541" s="160"/>
      <c r="J541" s="159"/>
      <c r="K541" s="159"/>
      <c r="L541" s="159"/>
      <c r="M541" s="160"/>
      <c r="N541" s="159"/>
      <c r="O541" s="160"/>
      <c r="P541" s="160"/>
      <c r="Q541" s="160"/>
      <c r="R541" s="160"/>
      <c r="S541" s="160"/>
      <c r="T541" s="159"/>
      <c r="U541" s="159"/>
      <c r="V541" s="160"/>
      <c r="W541" s="160"/>
      <c r="X541" s="160"/>
      <c r="Y541" s="160"/>
      <c r="Z541" s="160"/>
      <c r="AA541" s="160"/>
      <c r="AB541" s="160"/>
      <c r="AC541" s="160"/>
      <c r="AD541" s="160"/>
      <c r="AE541" s="160"/>
      <c r="AF541" s="160"/>
      <c r="AG541" s="160"/>
    </row>
    <row r="542" spans="1:33" ht="12.75">
      <c r="A542" s="174"/>
      <c r="B542" s="159"/>
      <c r="C542" s="160"/>
      <c r="D542" s="160"/>
      <c r="E542" s="159"/>
      <c r="F542" s="160"/>
      <c r="G542" s="159"/>
      <c r="H542" s="160"/>
      <c r="I542" s="160"/>
      <c r="J542" s="159"/>
      <c r="K542" s="159"/>
      <c r="L542" s="159"/>
      <c r="M542" s="160"/>
      <c r="N542" s="159"/>
      <c r="O542" s="160"/>
      <c r="P542" s="160"/>
      <c r="Q542" s="160"/>
      <c r="R542" s="160"/>
      <c r="S542" s="160"/>
      <c r="T542" s="159"/>
      <c r="U542" s="159"/>
      <c r="V542" s="160"/>
      <c r="W542" s="160"/>
      <c r="X542" s="160"/>
      <c r="Y542" s="160"/>
      <c r="Z542" s="160"/>
      <c r="AA542" s="160"/>
      <c r="AB542" s="160"/>
      <c r="AC542" s="160"/>
      <c r="AD542" s="160"/>
      <c r="AE542" s="160"/>
      <c r="AF542" s="160"/>
      <c r="AG542" s="160"/>
    </row>
    <row r="543" spans="1:33" ht="12.75">
      <c r="A543" s="174"/>
      <c r="B543" s="159"/>
      <c r="C543" s="160"/>
      <c r="D543" s="160"/>
      <c r="E543" s="159"/>
      <c r="F543" s="160"/>
      <c r="G543" s="159"/>
      <c r="H543" s="160"/>
      <c r="I543" s="160"/>
      <c r="J543" s="159"/>
      <c r="K543" s="159"/>
      <c r="L543" s="159"/>
      <c r="M543" s="160"/>
      <c r="N543" s="159"/>
      <c r="O543" s="160"/>
      <c r="P543" s="160"/>
      <c r="Q543" s="160"/>
      <c r="R543" s="160"/>
      <c r="S543" s="160"/>
      <c r="T543" s="159"/>
      <c r="U543" s="159"/>
      <c r="V543" s="160"/>
      <c r="W543" s="160"/>
      <c r="X543" s="160"/>
      <c r="Y543" s="160"/>
      <c r="Z543" s="160"/>
      <c r="AA543" s="160"/>
      <c r="AB543" s="160"/>
      <c r="AC543" s="160"/>
      <c r="AD543" s="160"/>
      <c r="AE543" s="160"/>
      <c r="AF543" s="160"/>
      <c r="AG543" s="160"/>
    </row>
    <row r="544" spans="1:33" ht="12.75">
      <c r="A544" s="174"/>
      <c r="B544" s="159"/>
      <c r="C544" s="160"/>
      <c r="D544" s="160"/>
      <c r="E544" s="159"/>
      <c r="F544" s="160"/>
      <c r="G544" s="159"/>
      <c r="H544" s="160"/>
      <c r="I544" s="160"/>
      <c r="J544" s="159"/>
      <c r="K544" s="159"/>
      <c r="L544" s="159"/>
      <c r="M544" s="160"/>
      <c r="N544" s="159"/>
      <c r="O544" s="160"/>
      <c r="P544" s="160"/>
      <c r="Q544" s="160"/>
      <c r="R544" s="160"/>
      <c r="S544" s="160"/>
      <c r="T544" s="159"/>
      <c r="U544" s="159"/>
      <c r="V544" s="160"/>
      <c r="W544" s="160"/>
      <c r="X544" s="160"/>
      <c r="Y544" s="160"/>
      <c r="Z544" s="160"/>
      <c r="AA544" s="160"/>
      <c r="AB544" s="160"/>
      <c r="AC544" s="160"/>
      <c r="AD544" s="160"/>
      <c r="AE544" s="160"/>
      <c r="AF544" s="160"/>
      <c r="AG544" s="160"/>
    </row>
    <row r="545" spans="1:33" ht="12.75">
      <c r="A545" s="174"/>
      <c r="B545" s="159"/>
      <c r="C545" s="160"/>
      <c r="D545" s="160"/>
      <c r="E545" s="159"/>
      <c r="F545" s="160"/>
      <c r="G545" s="159"/>
      <c r="H545" s="160"/>
      <c r="I545" s="160"/>
      <c r="J545" s="159"/>
      <c r="K545" s="159"/>
      <c r="L545" s="159"/>
      <c r="M545" s="160"/>
      <c r="N545" s="159"/>
      <c r="O545" s="160"/>
      <c r="P545" s="160"/>
      <c r="Q545" s="160"/>
      <c r="R545" s="160"/>
      <c r="S545" s="160"/>
      <c r="T545" s="159"/>
      <c r="U545" s="159"/>
      <c r="V545" s="160"/>
      <c r="W545" s="160"/>
      <c r="X545" s="160"/>
      <c r="Y545" s="160"/>
      <c r="Z545" s="160"/>
      <c r="AA545" s="160"/>
      <c r="AB545" s="160"/>
      <c r="AC545" s="160"/>
      <c r="AD545" s="160"/>
      <c r="AE545" s="160"/>
      <c r="AF545" s="160"/>
      <c r="AG545" s="160"/>
    </row>
    <row r="546" spans="1:33" ht="12.75">
      <c r="A546" s="174"/>
      <c r="B546" s="159"/>
      <c r="C546" s="160"/>
      <c r="D546" s="160"/>
      <c r="E546" s="159"/>
      <c r="F546" s="160"/>
      <c r="G546" s="159"/>
      <c r="H546" s="160"/>
      <c r="I546" s="160"/>
      <c r="J546" s="159"/>
      <c r="K546" s="159"/>
      <c r="L546" s="159"/>
      <c r="M546" s="160"/>
      <c r="N546" s="159"/>
      <c r="O546" s="160"/>
      <c r="P546" s="160"/>
      <c r="Q546" s="160"/>
      <c r="R546" s="160"/>
      <c r="S546" s="160"/>
      <c r="T546" s="159"/>
      <c r="U546" s="159"/>
      <c r="V546" s="160"/>
      <c r="W546" s="160"/>
      <c r="X546" s="160"/>
      <c r="Y546" s="160"/>
      <c r="Z546" s="160"/>
      <c r="AA546" s="160"/>
      <c r="AB546" s="160"/>
      <c r="AC546" s="160"/>
      <c r="AD546" s="160"/>
      <c r="AE546" s="160"/>
      <c r="AF546" s="160"/>
      <c r="AG546" s="160"/>
    </row>
    <row r="547" spans="1:33" ht="12.75">
      <c r="A547" s="174"/>
      <c r="B547" s="159"/>
      <c r="C547" s="160"/>
      <c r="D547" s="160"/>
      <c r="E547" s="159"/>
      <c r="F547" s="160"/>
      <c r="G547" s="159"/>
      <c r="H547" s="160"/>
      <c r="I547" s="160"/>
      <c r="J547" s="159"/>
      <c r="K547" s="159"/>
      <c r="L547" s="159"/>
      <c r="M547" s="160"/>
      <c r="N547" s="159"/>
      <c r="O547" s="160"/>
      <c r="P547" s="160"/>
      <c r="Q547" s="160"/>
      <c r="R547" s="160"/>
      <c r="S547" s="160"/>
      <c r="T547" s="159"/>
      <c r="U547" s="159"/>
      <c r="V547" s="160"/>
      <c r="W547" s="160"/>
      <c r="X547" s="160"/>
      <c r="Y547" s="160"/>
      <c r="Z547" s="160"/>
      <c r="AA547" s="160"/>
      <c r="AB547" s="160"/>
      <c r="AC547" s="160"/>
      <c r="AD547" s="160"/>
      <c r="AE547" s="160"/>
      <c r="AF547" s="160"/>
      <c r="AG547" s="160"/>
    </row>
    <row r="548" spans="1:33" ht="12.75">
      <c r="A548" s="174"/>
      <c r="B548" s="159"/>
      <c r="C548" s="160"/>
      <c r="D548" s="160"/>
      <c r="E548" s="159"/>
      <c r="F548" s="160"/>
      <c r="G548" s="159"/>
      <c r="H548" s="160"/>
      <c r="I548" s="160"/>
      <c r="J548" s="159"/>
      <c r="K548" s="159"/>
      <c r="L548" s="159"/>
      <c r="M548" s="160"/>
      <c r="N548" s="159"/>
      <c r="O548" s="160"/>
      <c r="P548" s="160"/>
      <c r="Q548" s="160"/>
      <c r="R548" s="160"/>
      <c r="S548" s="160"/>
      <c r="T548" s="159"/>
      <c r="U548" s="159"/>
      <c r="V548" s="160"/>
      <c r="W548" s="160"/>
      <c r="X548" s="160"/>
      <c r="Y548" s="160"/>
      <c r="Z548" s="160"/>
      <c r="AA548" s="160"/>
      <c r="AB548" s="160"/>
      <c r="AC548" s="160"/>
      <c r="AD548" s="160"/>
      <c r="AE548" s="160"/>
      <c r="AF548" s="160"/>
      <c r="AG548" s="160"/>
    </row>
    <row r="549" spans="1:33" ht="12.75">
      <c r="A549" s="174"/>
      <c r="B549" s="159"/>
      <c r="C549" s="160"/>
      <c r="D549" s="160"/>
      <c r="E549" s="159"/>
      <c r="F549" s="160"/>
      <c r="G549" s="159"/>
      <c r="H549" s="160"/>
      <c r="I549" s="160"/>
      <c r="J549" s="159"/>
      <c r="K549" s="159"/>
      <c r="L549" s="159"/>
      <c r="M549" s="160"/>
      <c r="N549" s="159"/>
      <c r="O549" s="160"/>
      <c r="P549" s="160"/>
      <c r="Q549" s="160"/>
      <c r="R549" s="160"/>
      <c r="S549" s="160"/>
      <c r="T549" s="159"/>
      <c r="U549" s="159"/>
      <c r="V549" s="160"/>
      <c r="W549" s="160"/>
      <c r="X549" s="160"/>
      <c r="Y549" s="160"/>
      <c r="Z549" s="160"/>
      <c r="AA549" s="160"/>
      <c r="AB549" s="160"/>
      <c r="AC549" s="160"/>
      <c r="AD549" s="160"/>
      <c r="AE549" s="160"/>
      <c r="AF549" s="160"/>
      <c r="AG549" s="160"/>
    </row>
    <row r="550" spans="1:33" ht="12.75">
      <c r="A550" s="174"/>
      <c r="B550" s="159"/>
      <c r="C550" s="160"/>
      <c r="D550" s="160"/>
      <c r="E550" s="159"/>
      <c r="F550" s="160"/>
      <c r="G550" s="159"/>
      <c r="H550" s="160"/>
      <c r="I550" s="160"/>
      <c r="J550" s="159"/>
      <c r="K550" s="159"/>
      <c r="L550" s="159"/>
      <c r="M550" s="160"/>
      <c r="N550" s="159"/>
      <c r="O550" s="160"/>
      <c r="P550" s="160"/>
      <c r="Q550" s="160"/>
      <c r="R550" s="160"/>
      <c r="S550" s="160"/>
      <c r="T550" s="159"/>
      <c r="U550" s="159"/>
      <c r="V550" s="160"/>
      <c r="W550" s="160"/>
      <c r="X550" s="160"/>
      <c r="Y550" s="160"/>
      <c r="Z550" s="160"/>
      <c r="AA550" s="160"/>
      <c r="AB550" s="160"/>
      <c r="AC550" s="160"/>
      <c r="AD550" s="160"/>
      <c r="AE550" s="160"/>
      <c r="AF550" s="160"/>
      <c r="AG550" s="160"/>
    </row>
    <row r="551" spans="1:33" ht="12.75">
      <c r="A551" s="174"/>
      <c r="B551" s="159"/>
      <c r="C551" s="160"/>
      <c r="D551" s="160"/>
      <c r="E551" s="159"/>
      <c r="F551" s="160"/>
      <c r="G551" s="159"/>
      <c r="H551" s="160"/>
      <c r="I551" s="160"/>
      <c r="J551" s="159"/>
      <c r="K551" s="159"/>
      <c r="L551" s="159"/>
      <c r="M551" s="160"/>
      <c r="N551" s="159"/>
      <c r="O551" s="160"/>
      <c r="P551" s="160"/>
      <c r="Q551" s="160"/>
      <c r="R551" s="160"/>
      <c r="S551" s="160"/>
      <c r="T551" s="159"/>
      <c r="U551" s="159"/>
      <c r="V551" s="160"/>
      <c r="W551" s="160"/>
      <c r="X551" s="160"/>
      <c r="Y551" s="160"/>
      <c r="Z551" s="160"/>
      <c r="AA551" s="160"/>
      <c r="AB551" s="160"/>
      <c r="AC551" s="160"/>
      <c r="AD551" s="160"/>
      <c r="AE551" s="160"/>
      <c r="AF551" s="160"/>
      <c r="AG551" s="160"/>
    </row>
    <row r="552" spans="1:33" ht="12.75">
      <c r="A552" s="174"/>
      <c r="B552" s="159"/>
      <c r="C552" s="160"/>
      <c r="D552" s="160"/>
      <c r="E552" s="159"/>
      <c r="F552" s="160"/>
      <c r="G552" s="159"/>
      <c r="H552" s="160"/>
      <c r="I552" s="160"/>
      <c r="J552" s="159"/>
      <c r="K552" s="159"/>
      <c r="L552" s="159"/>
      <c r="M552" s="160"/>
      <c r="N552" s="159"/>
      <c r="O552" s="160"/>
      <c r="P552" s="160"/>
      <c r="Q552" s="160"/>
      <c r="R552" s="160"/>
      <c r="S552" s="160"/>
      <c r="T552" s="159"/>
      <c r="U552" s="159"/>
      <c r="V552" s="160"/>
      <c r="W552" s="160"/>
      <c r="X552" s="160"/>
      <c r="Y552" s="160"/>
      <c r="Z552" s="160"/>
      <c r="AA552" s="160"/>
      <c r="AB552" s="160"/>
      <c r="AC552" s="160"/>
      <c r="AD552" s="160"/>
      <c r="AE552" s="160"/>
      <c r="AF552" s="160"/>
      <c r="AG552" s="160"/>
    </row>
    <row r="553" spans="1:33" ht="12.75">
      <c r="A553" s="174"/>
      <c r="B553" s="159"/>
      <c r="C553" s="160"/>
      <c r="D553" s="160"/>
      <c r="E553" s="159"/>
      <c r="F553" s="160"/>
      <c r="G553" s="159"/>
      <c r="H553" s="160"/>
      <c r="I553" s="160"/>
      <c r="J553" s="159"/>
      <c r="K553" s="159"/>
      <c r="L553" s="159"/>
      <c r="M553" s="160"/>
      <c r="N553" s="159"/>
      <c r="O553" s="160"/>
      <c r="P553" s="160"/>
      <c r="Q553" s="160"/>
      <c r="R553" s="160"/>
      <c r="S553" s="160"/>
      <c r="T553" s="159"/>
      <c r="U553" s="159"/>
      <c r="V553" s="160"/>
      <c r="W553" s="160"/>
      <c r="X553" s="160"/>
      <c r="Y553" s="160"/>
      <c r="Z553" s="160"/>
      <c r="AA553" s="160"/>
      <c r="AB553" s="160"/>
      <c r="AC553" s="160"/>
      <c r="AD553" s="160"/>
      <c r="AE553" s="160"/>
      <c r="AF553" s="160"/>
      <c r="AG553" s="160"/>
    </row>
    <row r="554" spans="1:33" ht="12.75">
      <c r="A554" s="174"/>
      <c r="B554" s="159"/>
      <c r="C554" s="160"/>
      <c r="D554" s="160"/>
      <c r="E554" s="159"/>
      <c r="F554" s="160"/>
      <c r="G554" s="159"/>
      <c r="H554" s="160"/>
      <c r="I554" s="160"/>
      <c r="J554" s="159"/>
      <c r="K554" s="159"/>
      <c r="L554" s="159"/>
      <c r="M554" s="160"/>
      <c r="N554" s="159"/>
      <c r="O554" s="160"/>
      <c r="P554" s="160"/>
      <c r="Q554" s="160"/>
      <c r="R554" s="160"/>
      <c r="S554" s="160"/>
      <c r="T554" s="159"/>
      <c r="U554" s="159"/>
      <c r="V554" s="160"/>
      <c r="W554" s="160"/>
      <c r="X554" s="160"/>
      <c r="Y554" s="160"/>
      <c r="Z554" s="160"/>
      <c r="AA554" s="160"/>
      <c r="AB554" s="160"/>
      <c r="AC554" s="160"/>
      <c r="AD554" s="160"/>
      <c r="AE554" s="160"/>
      <c r="AF554" s="160"/>
      <c r="AG554" s="160"/>
    </row>
    <row r="555" spans="1:33" ht="12.75">
      <c r="A555" s="174"/>
      <c r="B555" s="159"/>
      <c r="C555" s="160"/>
      <c r="D555" s="160"/>
      <c r="E555" s="159"/>
      <c r="F555" s="160"/>
      <c r="G555" s="159"/>
      <c r="H555" s="160"/>
      <c r="I555" s="160"/>
      <c r="J555" s="159"/>
      <c r="K555" s="159"/>
      <c r="L555" s="159"/>
      <c r="M555" s="160"/>
      <c r="N555" s="159"/>
      <c r="O555" s="160"/>
      <c r="P555" s="160"/>
      <c r="Q555" s="160"/>
      <c r="R555" s="160"/>
      <c r="S555" s="160"/>
      <c r="T555" s="159"/>
      <c r="U555" s="159"/>
      <c r="V555" s="160"/>
      <c r="W555" s="160"/>
      <c r="X555" s="160"/>
      <c r="Y555" s="160"/>
      <c r="Z555" s="160"/>
      <c r="AA555" s="160"/>
      <c r="AB555" s="160"/>
      <c r="AC555" s="160"/>
      <c r="AD555" s="160"/>
      <c r="AE555" s="160"/>
      <c r="AF555" s="160"/>
      <c r="AG555" s="160"/>
    </row>
    <row r="556" spans="1:33" ht="12.75">
      <c r="A556" s="174"/>
      <c r="B556" s="159"/>
      <c r="C556" s="160"/>
      <c r="D556" s="160"/>
      <c r="E556" s="159"/>
      <c r="F556" s="160"/>
      <c r="G556" s="159"/>
      <c r="H556" s="160"/>
      <c r="I556" s="160"/>
      <c r="J556" s="159"/>
      <c r="K556" s="159"/>
      <c r="L556" s="159"/>
      <c r="M556" s="160"/>
      <c r="N556" s="159"/>
      <c r="O556" s="160"/>
      <c r="P556" s="160"/>
      <c r="Q556" s="160"/>
      <c r="R556" s="160"/>
      <c r="S556" s="160"/>
      <c r="T556" s="159"/>
      <c r="U556" s="159"/>
      <c r="V556" s="160"/>
      <c r="W556" s="160"/>
      <c r="X556" s="160"/>
      <c r="Y556" s="160"/>
      <c r="Z556" s="160"/>
      <c r="AA556" s="160"/>
      <c r="AB556" s="160"/>
      <c r="AC556" s="160"/>
      <c r="AD556" s="160"/>
      <c r="AE556" s="160"/>
      <c r="AF556" s="160"/>
      <c r="AG556" s="160"/>
    </row>
    <row r="557" spans="1:33" ht="12.75">
      <c r="A557" s="174"/>
      <c r="B557" s="159"/>
      <c r="C557" s="160"/>
      <c r="D557" s="160"/>
      <c r="E557" s="159"/>
      <c r="F557" s="160"/>
      <c r="G557" s="159"/>
      <c r="H557" s="160"/>
      <c r="I557" s="160"/>
      <c r="J557" s="159"/>
      <c r="K557" s="159"/>
      <c r="L557" s="159"/>
      <c r="M557" s="160"/>
      <c r="N557" s="159"/>
      <c r="O557" s="160"/>
      <c r="P557" s="160"/>
      <c r="Q557" s="160"/>
      <c r="R557" s="160"/>
      <c r="S557" s="160"/>
      <c r="T557" s="159"/>
      <c r="U557" s="159"/>
      <c r="V557" s="160"/>
      <c r="W557" s="160"/>
      <c r="X557" s="160"/>
      <c r="Y557" s="160"/>
      <c r="Z557" s="160"/>
      <c r="AA557" s="160"/>
      <c r="AB557" s="160"/>
      <c r="AC557" s="160"/>
      <c r="AD557" s="160"/>
      <c r="AE557" s="160"/>
      <c r="AF557" s="160"/>
      <c r="AG557" s="160"/>
    </row>
    <row r="558" spans="1:33" ht="12.75">
      <c r="A558" s="174"/>
      <c r="B558" s="159"/>
      <c r="C558" s="160"/>
      <c r="D558" s="160"/>
      <c r="E558" s="159"/>
      <c r="F558" s="160"/>
      <c r="G558" s="159"/>
      <c r="H558" s="160"/>
      <c r="I558" s="160"/>
      <c r="J558" s="159"/>
      <c r="K558" s="159"/>
      <c r="L558" s="159"/>
      <c r="M558" s="160"/>
      <c r="N558" s="159"/>
      <c r="O558" s="160"/>
      <c r="P558" s="160"/>
      <c r="Q558" s="160"/>
      <c r="R558" s="160"/>
      <c r="S558" s="160"/>
      <c r="T558" s="159"/>
      <c r="U558" s="159"/>
      <c r="V558" s="160"/>
      <c r="W558" s="160"/>
      <c r="X558" s="160"/>
      <c r="Y558" s="160"/>
      <c r="Z558" s="160"/>
      <c r="AA558" s="160"/>
      <c r="AB558" s="160"/>
      <c r="AC558" s="160"/>
      <c r="AD558" s="160"/>
      <c r="AE558" s="160"/>
      <c r="AF558" s="160"/>
      <c r="AG558" s="160"/>
    </row>
    <row r="559" spans="1:33" ht="12.75">
      <c r="A559" s="174"/>
      <c r="B559" s="159"/>
      <c r="C559" s="160"/>
      <c r="D559" s="160"/>
      <c r="E559" s="159"/>
      <c r="F559" s="160"/>
      <c r="G559" s="159"/>
      <c r="H559" s="160"/>
      <c r="I559" s="160"/>
      <c r="J559" s="159"/>
      <c r="K559" s="159"/>
      <c r="L559" s="159"/>
      <c r="M559" s="160"/>
      <c r="N559" s="159"/>
      <c r="O559" s="160"/>
      <c r="P559" s="160"/>
      <c r="Q559" s="160"/>
      <c r="R559" s="160"/>
      <c r="S559" s="160"/>
      <c r="T559" s="159"/>
      <c r="U559" s="159"/>
      <c r="V559" s="160"/>
      <c r="W559" s="160"/>
      <c r="X559" s="160"/>
      <c r="Y559" s="160"/>
      <c r="Z559" s="160"/>
      <c r="AA559" s="160"/>
      <c r="AB559" s="160"/>
      <c r="AC559" s="160"/>
      <c r="AD559" s="160"/>
      <c r="AE559" s="160"/>
      <c r="AF559" s="160"/>
      <c r="AG559" s="160"/>
    </row>
    <row r="560" spans="1:33" ht="12.75">
      <c r="A560" s="174"/>
      <c r="B560" s="159"/>
      <c r="C560" s="160"/>
      <c r="D560" s="160"/>
      <c r="E560" s="159"/>
      <c r="F560" s="160"/>
      <c r="G560" s="159"/>
      <c r="H560" s="160"/>
      <c r="I560" s="160"/>
      <c r="J560" s="159"/>
      <c r="K560" s="159"/>
      <c r="L560" s="159"/>
      <c r="M560" s="160"/>
      <c r="N560" s="159"/>
      <c r="O560" s="160"/>
      <c r="P560" s="160"/>
      <c r="Q560" s="160"/>
      <c r="R560" s="160"/>
      <c r="S560" s="160"/>
      <c r="T560" s="159"/>
      <c r="U560" s="159"/>
      <c r="V560" s="160"/>
      <c r="W560" s="160"/>
      <c r="X560" s="160"/>
      <c r="Y560" s="160"/>
      <c r="Z560" s="160"/>
      <c r="AA560" s="160"/>
      <c r="AB560" s="160"/>
      <c r="AC560" s="160"/>
      <c r="AD560" s="160"/>
      <c r="AE560" s="160"/>
      <c r="AF560" s="160"/>
      <c r="AG560" s="160"/>
    </row>
    <row r="561" spans="1:33" ht="12.75">
      <c r="A561" s="174"/>
      <c r="B561" s="159"/>
      <c r="C561" s="160"/>
      <c r="D561" s="160"/>
      <c r="E561" s="159"/>
      <c r="F561" s="160"/>
      <c r="G561" s="159"/>
      <c r="H561" s="160"/>
      <c r="I561" s="160"/>
      <c r="J561" s="159"/>
      <c r="K561" s="159"/>
      <c r="L561" s="159"/>
      <c r="M561" s="160"/>
      <c r="N561" s="159"/>
      <c r="O561" s="160"/>
      <c r="P561" s="160"/>
      <c r="Q561" s="160"/>
      <c r="R561" s="160"/>
      <c r="S561" s="160"/>
      <c r="T561" s="159"/>
      <c r="U561" s="159"/>
      <c r="V561" s="160"/>
      <c r="W561" s="160"/>
      <c r="X561" s="160"/>
      <c r="Y561" s="160"/>
      <c r="Z561" s="160"/>
      <c r="AA561" s="160"/>
      <c r="AB561" s="160"/>
      <c r="AC561" s="160"/>
      <c r="AD561" s="160"/>
      <c r="AE561" s="160"/>
      <c r="AF561" s="160"/>
      <c r="AG561" s="160"/>
    </row>
    <row r="562" spans="1:33" ht="12.75">
      <c r="A562" s="174"/>
      <c r="B562" s="159"/>
      <c r="C562" s="160"/>
      <c r="D562" s="160"/>
      <c r="E562" s="159"/>
      <c r="F562" s="160"/>
      <c r="G562" s="159"/>
      <c r="H562" s="160"/>
      <c r="I562" s="160"/>
      <c r="J562" s="159"/>
      <c r="K562" s="159"/>
      <c r="L562" s="159"/>
      <c r="M562" s="160"/>
      <c r="N562" s="159"/>
      <c r="O562" s="160"/>
      <c r="P562" s="160"/>
      <c r="Q562" s="160"/>
      <c r="R562" s="160"/>
      <c r="S562" s="160"/>
      <c r="T562" s="159"/>
      <c r="U562" s="159"/>
      <c r="V562" s="160"/>
      <c r="W562" s="160"/>
      <c r="X562" s="160"/>
      <c r="Y562" s="160"/>
      <c r="Z562" s="160"/>
      <c r="AA562" s="160"/>
      <c r="AB562" s="160"/>
      <c r="AC562" s="160"/>
      <c r="AD562" s="160"/>
      <c r="AE562" s="160"/>
      <c r="AF562" s="160"/>
      <c r="AG562" s="160"/>
    </row>
    <row r="563" spans="1:33" ht="12.75">
      <c r="A563" s="174"/>
      <c r="B563" s="159"/>
      <c r="C563" s="160"/>
      <c r="D563" s="160"/>
      <c r="E563" s="159"/>
      <c r="F563" s="160"/>
      <c r="G563" s="159"/>
      <c r="H563" s="160"/>
      <c r="I563" s="160"/>
      <c r="J563" s="159"/>
      <c r="K563" s="159"/>
      <c r="L563" s="159"/>
      <c r="M563" s="160"/>
      <c r="N563" s="159"/>
      <c r="O563" s="160"/>
      <c r="P563" s="160"/>
      <c r="Q563" s="160"/>
      <c r="R563" s="160"/>
      <c r="S563" s="160"/>
      <c r="T563" s="159"/>
      <c r="U563" s="159"/>
      <c r="V563" s="160"/>
      <c r="W563" s="160"/>
      <c r="X563" s="160"/>
      <c r="Y563" s="160"/>
      <c r="Z563" s="160"/>
      <c r="AA563" s="160"/>
      <c r="AB563" s="160"/>
      <c r="AC563" s="160"/>
      <c r="AD563" s="160"/>
      <c r="AE563" s="160"/>
      <c r="AF563" s="160"/>
      <c r="AG563" s="160"/>
    </row>
    <row r="564" spans="1:33" ht="12.75">
      <c r="A564" s="174"/>
      <c r="B564" s="159"/>
      <c r="C564" s="160"/>
      <c r="D564" s="160"/>
      <c r="E564" s="159"/>
      <c r="F564" s="160"/>
      <c r="G564" s="159"/>
      <c r="H564" s="160"/>
      <c r="I564" s="160"/>
      <c r="J564" s="159"/>
      <c r="K564" s="159"/>
      <c r="L564" s="159"/>
      <c r="M564" s="160"/>
      <c r="N564" s="159"/>
      <c r="O564" s="160"/>
      <c r="P564" s="160"/>
      <c r="Q564" s="160"/>
      <c r="R564" s="160"/>
      <c r="S564" s="160"/>
      <c r="T564" s="159"/>
      <c r="U564" s="159"/>
      <c r="V564" s="160"/>
      <c r="W564" s="160"/>
      <c r="X564" s="160"/>
      <c r="Y564" s="160"/>
      <c r="Z564" s="160"/>
      <c r="AA564" s="160"/>
      <c r="AB564" s="160"/>
      <c r="AC564" s="160"/>
      <c r="AD564" s="160"/>
      <c r="AE564" s="160"/>
      <c r="AF564" s="160"/>
      <c r="AG564" s="160"/>
    </row>
    <row r="565" spans="1:33" ht="12.75">
      <c r="A565" s="174"/>
      <c r="B565" s="159"/>
      <c r="C565" s="160"/>
      <c r="D565" s="160"/>
      <c r="E565" s="159"/>
      <c r="F565" s="160"/>
      <c r="G565" s="159"/>
      <c r="H565" s="160"/>
      <c r="I565" s="160"/>
      <c r="J565" s="159"/>
      <c r="K565" s="159"/>
      <c r="L565" s="159"/>
      <c r="M565" s="160"/>
      <c r="N565" s="159"/>
      <c r="O565" s="160"/>
      <c r="P565" s="160"/>
      <c r="Q565" s="160"/>
      <c r="R565" s="160"/>
      <c r="S565" s="160"/>
      <c r="T565" s="159"/>
      <c r="U565" s="159"/>
      <c r="V565" s="160"/>
      <c r="W565" s="160"/>
      <c r="X565" s="160"/>
      <c r="Y565" s="160"/>
      <c r="Z565" s="160"/>
      <c r="AA565" s="160"/>
      <c r="AB565" s="160"/>
      <c r="AC565" s="160"/>
      <c r="AD565" s="160"/>
      <c r="AE565" s="160"/>
      <c r="AF565" s="160"/>
      <c r="AG565" s="160"/>
    </row>
    <row r="566" spans="1:33" ht="12.75">
      <c r="A566" s="174"/>
      <c r="B566" s="159"/>
      <c r="C566" s="160"/>
      <c r="D566" s="160"/>
      <c r="E566" s="159"/>
      <c r="F566" s="160"/>
      <c r="G566" s="159"/>
      <c r="H566" s="160"/>
      <c r="I566" s="160"/>
      <c r="J566" s="159"/>
      <c r="K566" s="159"/>
      <c r="L566" s="159"/>
      <c r="M566" s="160"/>
      <c r="N566" s="159"/>
      <c r="O566" s="160"/>
      <c r="P566" s="160"/>
      <c r="Q566" s="160"/>
      <c r="R566" s="160"/>
      <c r="S566" s="160"/>
      <c r="T566" s="159"/>
      <c r="U566" s="159"/>
      <c r="V566" s="160"/>
      <c r="W566" s="160"/>
      <c r="X566" s="160"/>
      <c r="Y566" s="160"/>
      <c r="Z566" s="160"/>
      <c r="AA566" s="160"/>
      <c r="AB566" s="160"/>
      <c r="AC566" s="160"/>
      <c r="AD566" s="160"/>
      <c r="AE566" s="160"/>
      <c r="AF566" s="160"/>
      <c r="AG566" s="160"/>
    </row>
    <row r="567" spans="1:33" ht="12.75">
      <c r="A567" s="174"/>
      <c r="B567" s="159"/>
      <c r="C567" s="160"/>
      <c r="D567" s="160"/>
      <c r="E567" s="159"/>
      <c r="F567" s="160"/>
      <c r="G567" s="159"/>
      <c r="H567" s="160"/>
      <c r="I567" s="160"/>
      <c r="J567" s="159"/>
      <c r="K567" s="159"/>
      <c r="L567" s="159"/>
      <c r="M567" s="160"/>
      <c r="N567" s="159"/>
      <c r="O567" s="160"/>
      <c r="P567" s="160"/>
      <c r="Q567" s="160"/>
      <c r="R567" s="160"/>
      <c r="S567" s="160"/>
      <c r="T567" s="159"/>
      <c r="U567" s="159"/>
      <c r="V567" s="160"/>
      <c r="W567" s="160"/>
      <c r="X567" s="160"/>
      <c r="Y567" s="160"/>
      <c r="Z567" s="160"/>
      <c r="AA567" s="160"/>
      <c r="AB567" s="160"/>
      <c r="AC567" s="160"/>
      <c r="AD567" s="160"/>
      <c r="AE567" s="160"/>
      <c r="AF567" s="160"/>
      <c r="AG567" s="160"/>
    </row>
    <row r="568" spans="1:33" ht="12.75">
      <c r="A568" s="174"/>
      <c r="B568" s="159"/>
      <c r="C568" s="160"/>
      <c r="D568" s="160"/>
      <c r="E568" s="159"/>
      <c r="F568" s="160"/>
      <c r="G568" s="159"/>
      <c r="H568" s="160"/>
      <c r="I568" s="160"/>
      <c r="J568" s="159"/>
      <c r="K568" s="159"/>
      <c r="L568" s="159"/>
      <c r="M568" s="160"/>
      <c r="N568" s="159"/>
      <c r="O568" s="160"/>
      <c r="P568" s="160"/>
      <c r="Q568" s="160"/>
      <c r="R568" s="160"/>
      <c r="S568" s="160"/>
      <c r="T568" s="159"/>
      <c r="U568" s="159"/>
      <c r="V568" s="160"/>
      <c r="W568" s="160"/>
      <c r="X568" s="160"/>
      <c r="Y568" s="160"/>
      <c r="Z568" s="160"/>
      <c r="AA568" s="160"/>
      <c r="AB568" s="160"/>
      <c r="AC568" s="160"/>
      <c r="AD568" s="160"/>
      <c r="AE568" s="160"/>
      <c r="AF568" s="160"/>
      <c r="AG568" s="160"/>
    </row>
    <row r="569" spans="1:33" ht="12.75">
      <c r="A569" s="174"/>
      <c r="B569" s="159"/>
      <c r="C569" s="160"/>
      <c r="D569" s="160"/>
      <c r="E569" s="159"/>
      <c r="F569" s="160"/>
      <c r="G569" s="159"/>
      <c r="H569" s="160"/>
      <c r="I569" s="160"/>
      <c r="J569" s="159"/>
      <c r="K569" s="159"/>
      <c r="L569" s="159"/>
      <c r="M569" s="160"/>
      <c r="N569" s="159"/>
      <c r="O569" s="160"/>
      <c r="P569" s="160"/>
      <c r="Q569" s="160"/>
      <c r="R569" s="160"/>
      <c r="S569" s="160"/>
      <c r="T569" s="159"/>
      <c r="U569" s="159"/>
      <c r="V569" s="160"/>
      <c r="W569" s="160"/>
      <c r="X569" s="160"/>
      <c r="Y569" s="160"/>
      <c r="Z569" s="160"/>
      <c r="AA569" s="160"/>
      <c r="AB569" s="160"/>
      <c r="AC569" s="160"/>
      <c r="AD569" s="160"/>
      <c r="AE569" s="160"/>
      <c r="AF569" s="160"/>
      <c r="AG569" s="160"/>
    </row>
    <row r="570" spans="1:33" ht="12.75">
      <c r="A570" s="174"/>
      <c r="B570" s="159"/>
      <c r="C570" s="160"/>
      <c r="D570" s="160"/>
      <c r="E570" s="159"/>
      <c r="F570" s="160"/>
      <c r="G570" s="159"/>
      <c r="H570" s="160"/>
      <c r="I570" s="160"/>
      <c r="J570" s="159"/>
      <c r="K570" s="159"/>
      <c r="L570" s="159"/>
      <c r="M570" s="160"/>
      <c r="N570" s="159"/>
      <c r="O570" s="160"/>
      <c r="P570" s="160"/>
      <c r="Q570" s="160"/>
      <c r="R570" s="160"/>
      <c r="S570" s="160"/>
      <c r="T570" s="159"/>
      <c r="U570" s="159"/>
      <c r="V570" s="160"/>
      <c r="W570" s="160"/>
      <c r="X570" s="160"/>
      <c r="Y570" s="160"/>
      <c r="Z570" s="160"/>
      <c r="AA570" s="160"/>
      <c r="AB570" s="160"/>
      <c r="AC570" s="160"/>
      <c r="AD570" s="160"/>
      <c r="AE570" s="160"/>
      <c r="AF570" s="160"/>
      <c r="AG570" s="160"/>
    </row>
    <row r="571" spans="1:33" ht="12.75">
      <c r="A571" s="174"/>
      <c r="B571" s="159"/>
      <c r="C571" s="160"/>
      <c r="D571" s="160"/>
      <c r="E571" s="159"/>
      <c r="F571" s="160"/>
      <c r="G571" s="159"/>
      <c r="H571" s="160"/>
      <c r="I571" s="160"/>
      <c r="J571" s="159"/>
      <c r="K571" s="159"/>
      <c r="L571" s="159"/>
      <c r="M571" s="160"/>
      <c r="N571" s="159"/>
      <c r="O571" s="160"/>
      <c r="P571" s="160"/>
      <c r="Q571" s="160"/>
      <c r="R571" s="160"/>
      <c r="S571" s="160"/>
      <c r="T571" s="159"/>
      <c r="U571" s="159"/>
      <c r="V571" s="160"/>
      <c r="W571" s="160"/>
      <c r="X571" s="160"/>
      <c r="Y571" s="160"/>
      <c r="Z571" s="160"/>
      <c r="AA571" s="160"/>
      <c r="AB571" s="160"/>
      <c r="AC571" s="160"/>
      <c r="AD571" s="160"/>
      <c r="AE571" s="160"/>
      <c r="AF571" s="160"/>
      <c r="AG571" s="160"/>
    </row>
    <row r="572" spans="1:33" ht="12.75">
      <c r="A572" s="174"/>
      <c r="B572" s="159"/>
      <c r="C572" s="160"/>
      <c r="D572" s="160"/>
      <c r="E572" s="159"/>
      <c r="F572" s="160"/>
      <c r="G572" s="159"/>
      <c r="H572" s="160"/>
      <c r="I572" s="160"/>
      <c r="J572" s="159"/>
      <c r="K572" s="159"/>
      <c r="L572" s="159"/>
      <c r="M572" s="160"/>
      <c r="N572" s="159"/>
      <c r="O572" s="160"/>
      <c r="P572" s="160"/>
      <c r="Q572" s="160"/>
      <c r="R572" s="160"/>
      <c r="S572" s="160"/>
      <c r="T572" s="159"/>
      <c r="U572" s="159"/>
      <c r="V572" s="160"/>
      <c r="W572" s="160"/>
      <c r="X572" s="160"/>
      <c r="Y572" s="160"/>
      <c r="Z572" s="160"/>
      <c r="AA572" s="160"/>
      <c r="AB572" s="160"/>
      <c r="AC572" s="160"/>
      <c r="AD572" s="160"/>
      <c r="AE572" s="160"/>
      <c r="AF572" s="160"/>
      <c r="AG572" s="160"/>
    </row>
    <row r="573" spans="1:33" ht="12.75">
      <c r="A573" s="174"/>
      <c r="B573" s="159"/>
      <c r="C573" s="160"/>
      <c r="D573" s="160"/>
      <c r="E573" s="159"/>
      <c r="F573" s="160"/>
      <c r="G573" s="159"/>
      <c r="H573" s="160"/>
      <c r="I573" s="160"/>
      <c r="J573" s="159"/>
      <c r="K573" s="159"/>
      <c r="L573" s="159"/>
      <c r="M573" s="160"/>
      <c r="N573" s="159"/>
      <c r="O573" s="160"/>
      <c r="P573" s="160"/>
      <c r="Q573" s="160"/>
      <c r="R573" s="160"/>
      <c r="S573" s="160"/>
      <c r="T573" s="159"/>
      <c r="U573" s="159"/>
      <c r="V573" s="160"/>
      <c r="W573" s="160"/>
      <c r="X573" s="160"/>
      <c r="Y573" s="160"/>
      <c r="Z573" s="160"/>
      <c r="AA573" s="160"/>
      <c r="AB573" s="160"/>
      <c r="AC573" s="160"/>
      <c r="AD573" s="160"/>
      <c r="AE573" s="160"/>
      <c r="AF573" s="160"/>
      <c r="AG573" s="160"/>
    </row>
    <row r="574" spans="1:33" ht="12.75">
      <c r="A574" s="174"/>
      <c r="B574" s="159"/>
      <c r="C574" s="160"/>
      <c r="D574" s="160"/>
      <c r="E574" s="159"/>
      <c r="F574" s="160"/>
      <c r="G574" s="159"/>
      <c r="H574" s="160"/>
      <c r="I574" s="160"/>
      <c r="J574" s="159"/>
      <c r="K574" s="159"/>
      <c r="L574" s="159"/>
      <c r="M574" s="160"/>
      <c r="N574" s="159"/>
      <c r="O574" s="160"/>
      <c r="P574" s="160"/>
      <c r="Q574" s="160"/>
      <c r="R574" s="160"/>
      <c r="S574" s="160"/>
      <c r="T574" s="159"/>
      <c r="U574" s="159"/>
      <c r="V574" s="160"/>
      <c r="W574" s="160"/>
      <c r="X574" s="160"/>
      <c r="Y574" s="160"/>
      <c r="Z574" s="160"/>
      <c r="AA574" s="160"/>
      <c r="AB574" s="160"/>
      <c r="AC574" s="160"/>
      <c r="AD574" s="160"/>
      <c r="AE574" s="160"/>
      <c r="AF574" s="160"/>
      <c r="AG574" s="160"/>
    </row>
    <row r="575" spans="1:33" ht="12.75">
      <c r="A575" s="174"/>
      <c r="B575" s="159"/>
      <c r="C575" s="160"/>
      <c r="D575" s="160"/>
      <c r="E575" s="159"/>
      <c r="F575" s="160"/>
      <c r="G575" s="159"/>
      <c r="H575" s="160"/>
      <c r="I575" s="160"/>
      <c r="J575" s="159"/>
      <c r="K575" s="159"/>
      <c r="L575" s="159"/>
      <c r="M575" s="160"/>
      <c r="N575" s="159"/>
      <c r="O575" s="160"/>
      <c r="P575" s="160"/>
      <c r="Q575" s="160"/>
      <c r="R575" s="160"/>
      <c r="S575" s="160"/>
      <c r="T575" s="159"/>
      <c r="U575" s="159"/>
      <c r="V575" s="160"/>
      <c r="W575" s="160"/>
      <c r="X575" s="160"/>
      <c r="Y575" s="160"/>
      <c r="Z575" s="160"/>
      <c r="AA575" s="160"/>
      <c r="AB575" s="160"/>
      <c r="AC575" s="160"/>
      <c r="AD575" s="160"/>
      <c r="AE575" s="160"/>
      <c r="AF575" s="160"/>
      <c r="AG575" s="160"/>
    </row>
    <row r="576" spans="1:33" ht="12.75">
      <c r="A576" s="174"/>
      <c r="B576" s="159"/>
      <c r="C576" s="160"/>
      <c r="D576" s="160"/>
      <c r="E576" s="159"/>
      <c r="F576" s="160"/>
      <c r="G576" s="159"/>
      <c r="H576" s="160"/>
      <c r="I576" s="160"/>
      <c r="J576" s="159"/>
      <c r="K576" s="159"/>
      <c r="L576" s="159"/>
      <c r="M576" s="160"/>
      <c r="N576" s="159"/>
      <c r="O576" s="160"/>
      <c r="P576" s="160"/>
      <c r="Q576" s="160"/>
      <c r="R576" s="160"/>
      <c r="S576" s="160"/>
      <c r="T576" s="159"/>
      <c r="U576" s="159"/>
      <c r="V576" s="160"/>
      <c r="W576" s="160"/>
      <c r="X576" s="160"/>
      <c r="Y576" s="160"/>
      <c r="Z576" s="160"/>
      <c r="AA576" s="160"/>
      <c r="AB576" s="160"/>
      <c r="AC576" s="160"/>
      <c r="AD576" s="160"/>
      <c r="AE576" s="160"/>
      <c r="AF576" s="160"/>
      <c r="AG576" s="160"/>
    </row>
    <row r="577" spans="1:33" ht="12.75">
      <c r="A577" s="174"/>
      <c r="B577" s="159"/>
      <c r="C577" s="160"/>
      <c r="D577" s="160"/>
      <c r="E577" s="159"/>
      <c r="F577" s="160"/>
      <c r="G577" s="159"/>
      <c r="H577" s="160"/>
      <c r="I577" s="160"/>
      <c r="J577" s="159"/>
      <c r="K577" s="159"/>
      <c r="L577" s="159"/>
      <c r="M577" s="160"/>
      <c r="N577" s="159"/>
      <c r="O577" s="160"/>
      <c r="P577" s="160"/>
      <c r="Q577" s="160"/>
      <c r="R577" s="160"/>
      <c r="S577" s="160"/>
      <c r="T577" s="159"/>
      <c r="U577" s="159"/>
      <c r="V577" s="160"/>
      <c r="W577" s="160"/>
      <c r="X577" s="160"/>
      <c r="Y577" s="160"/>
      <c r="Z577" s="160"/>
      <c r="AA577" s="160"/>
      <c r="AB577" s="160"/>
      <c r="AC577" s="160"/>
      <c r="AD577" s="160"/>
      <c r="AE577" s="160"/>
      <c r="AF577" s="160"/>
      <c r="AG577" s="160"/>
    </row>
    <row r="578" spans="1:33" ht="12.75">
      <c r="A578" s="174"/>
      <c r="B578" s="159"/>
      <c r="C578" s="160"/>
      <c r="D578" s="160"/>
      <c r="E578" s="159"/>
      <c r="F578" s="160"/>
      <c r="G578" s="159"/>
      <c r="H578" s="160"/>
      <c r="I578" s="160"/>
      <c r="J578" s="159"/>
      <c r="K578" s="159"/>
      <c r="L578" s="159"/>
      <c r="M578" s="160"/>
      <c r="N578" s="159"/>
      <c r="O578" s="160"/>
      <c r="P578" s="160"/>
      <c r="Q578" s="160"/>
      <c r="R578" s="160"/>
      <c r="S578" s="160"/>
      <c r="T578" s="159"/>
      <c r="U578" s="159"/>
      <c r="V578" s="160"/>
      <c r="W578" s="160"/>
      <c r="X578" s="160"/>
      <c r="Y578" s="160"/>
      <c r="Z578" s="160"/>
      <c r="AA578" s="160"/>
      <c r="AB578" s="160"/>
      <c r="AC578" s="160"/>
      <c r="AD578" s="160"/>
      <c r="AE578" s="160"/>
      <c r="AF578" s="160"/>
      <c r="AG578" s="160"/>
    </row>
    <row r="579" spans="1:33" ht="12.75">
      <c r="A579" s="174"/>
      <c r="B579" s="159"/>
      <c r="C579" s="160"/>
      <c r="D579" s="160"/>
      <c r="E579" s="159"/>
      <c r="F579" s="160"/>
      <c r="G579" s="159"/>
      <c r="H579" s="160"/>
      <c r="I579" s="160"/>
      <c r="J579" s="159"/>
      <c r="K579" s="159"/>
      <c r="L579" s="159"/>
      <c r="M579" s="160"/>
      <c r="N579" s="159"/>
      <c r="O579" s="160"/>
      <c r="P579" s="160"/>
      <c r="Q579" s="160"/>
      <c r="R579" s="160"/>
      <c r="S579" s="160"/>
      <c r="T579" s="159"/>
      <c r="U579" s="159"/>
      <c r="V579" s="160"/>
      <c r="W579" s="160"/>
      <c r="X579" s="160"/>
      <c r="Y579" s="160"/>
      <c r="Z579" s="160"/>
      <c r="AA579" s="160"/>
      <c r="AB579" s="160"/>
      <c r="AC579" s="160"/>
      <c r="AD579" s="160"/>
      <c r="AE579" s="160"/>
      <c r="AF579" s="160"/>
      <c r="AG579" s="160"/>
    </row>
    <row r="580" spans="1:33" ht="12.75">
      <c r="A580" s="174"/>
      <c r="B580" s="159"/>
      <c r="C580" s="160"/>
      <c r="D580" s="160"/>
      <c r="E580" s="159"/>
      <c r="F580" s="160"/>
      <c r="G580" s="159"/>
      <c r="H580" s="160"/>
      <c r="I580" s="160"/>
      <c r="J580" s="159"/>
      <c r="K580" s="159"/>
      <c r="L580" s="159"/>
      <c r="M580" s="160"/>
      <c r="N580" s="159"/>
      <c r="O580" s="160"/>
      <c r="P580" s="160"/>
      <c r="Q580" s="160"/>
      <c r="R580" s="160"/>
      <c r="S580" s="160"/>
      <c r="T580" s="159"/>
      <c r="U580" s="159"/>
      <c r="V580" s="160"/>
      <c r="W580" s="160"/>
      <c r="X580" s="160"/>
      <c r="Y580" s="160"/>
      <c r="Z580" s="160"/>
      <c r="AA580" s="160"/>
      <c r="AB580" s="160"/>
      <c r="AC580" s="160"/>
      <c r="AD580" s="160"/>
      <c r="AE580" s="160"/>
      <c r="AF580" s="160"/>
      <c r="AG580" s="160"/>
    </row>
    <row r="581" spans="1:33" ht="12.75">
      <c r="A581" s="174"/>
      <c r="B581" s="159"/>
      <c r="C581" s="160"/>
      <c r="D581" s="160"/>
      <c r="E581" s="159"/>
      <c r="F581" s="160"/>
      <c r="G581" s="159"/>
      <c r="H581" s="160"/>
      <c r="I581" s="160"/>
      <c r="J581" s="159"/>
      <c r="K581" s="159"/>
      <c r="L581" s="159"/>
      <c r="M581" s="160"/>
      <c r="N581" s="159"/>
      <c r="O581" s="160"/>
      <c r="P581" s="160"/>
      <c r="Q581" s="160"/>
      <c r="R581" s="160"/>
      <c r="S581" s="160"/>
      <c r="T581" s="159"/>
      <c r="U581" s="159"/>
      <c r="V581" s="160"/>
      <c r="W581" s="160"/>
      <c r="X581" s="160"/>
      <c r="Y581" s="160"/>
      <c r="Z581" s="160"/>
      <c r="AA581" s="160"/>
      <c r="AB581" s="160"/>
      <c r="AC581" s="160"/>
      <c r="AD581" s="160"/>
      <c r="AE581" s="160"/>
      <c r="AF581" s="160"/>
      <c r="AG581" s="160"/>
    </row>
    <row r="582" spans="1:33" ht="12.75">
      <c r="A582" s="174"/>
      <c r="B582" s="159"/>
      <c r="C582" s="160"/>
      <c r="D582" s="160"/>
      <c r="E582" s="159"/>
      <c r="F582" s="160"/>
      <c r="G582" s="159"/>
      <c r="H582" s="160"/>
      <c r="I582" s="160"/>
      <c r="J582" s="159"/>
      <c r="K582" s="159"/>
      <c r="L582" s="159"/>
      <c r="M582" s="160"/>
      <c r="N582" s="159"/>
      <c r="O582" s="160"/>
      <c r="P582" s="160"/>
      <c r="Q582" s="160"/>
      <c r="R582" s="160"/>
      <c r="S582" s="160"/>
      <c r="T582" s="159"/>
      <c r="U582" s="159"/>
      <c r="V582" s="160"/>
      <c r="W582" s="160"/>
      <c r="X582" s="160"/>
      <c r="Y582" s="160"/>
      <c r="Z582" s="160"/>
      <c r="AA582" s="160"/>
      <c r="AB582" s="160"/>
      <c r="AC582" s="160"/>
      <c r="AD582" s="160"/>
      <c r="AE582" s="160"/>
      <c r="AF582" s="160"/>
      <c r="AG582" s="160"/>
    </row>
    <row r="583" spans="1:33" ht="12.75">
      <c r="A583" s="174"/>
      <c r="B583" s="159"/>
      <c r="C583" s="160"/>
      <c r="D583" s="160"/>
      <c r="E583" s="159"/>
      <c r="F583" s="160"/>
      <c r="G583" s="159"/>
      <c r="H583" s="160"/>
      <c r="I583" s="160"/>
      <c r="J583" s="159"/>
      <c r="K583" s="159"/>
      <c r="L583" s="159"/>
      <c r="M583" s="160"/>
      <c r="N583" s="159"/>
      <c r="O583" s="160"/>
      <c r="P583" s="160"/>
      <c r="Q583" s="160"/>
      <c r="R583" s="160"/>
      <c r="S583" s="160"/>
      <c r="T583" s="159"/>
      <c r="U583" s="159"/>
      <c r="V583" s="160"/>
      <c r="W583" s="160"/>
      <c r="X583" s="160"/>
      <c r="Y583" s="160"/>
      <c r="Z583" s="160"/>
      <c r="AA583" s="160"/>
      <c r="AB583" s="160"/>
      <c r="AC583" s="160"/>
      <c r="AD583" s="160"/>
      <c r="AE583" s="160"/>
      <c r="AF583" s="160"/>
      <c r="AG583" s="160"/>
    </row>
    <row r="584" spans="1:33" ht="12.75">
      <c r="A584" s="174"/>
      <c r="B584" s="159"/>
      <c r="C584" s="160"/>
      <c r="D584" s="160"/>
      <c r="E584" s="159"/>
      <c r="F584" s="160"/>
      <c r="G584" s="159"/>
      <c r="H584" s="160"/>
      <c r="I584" s="160"/>
      <c r="J584" s="159"/>
      <c r="K584" s="159"/>
      <c r="L584" s="159"/>
      <c r="M584" s="160"/>
      <c r="N584" s="159"/>
      <c r="O584" s="160"/>
      <c r="P584" s="160"/>
      <c r="Q584" s="160"/>
      <c r="R584" s="160"/>
      <c r="S584" s="160"/>
      <c r="T584" s="159"/>
      <c r="U584" s="159"/>
      <c r="V584" s="160"/>
      <c r="W584" s="160"/>
      <c r="X584" s="160"/>
      <c r="Y584" s="160"/>
      <c r="Z584" s="160"/>
      <c r="AA584" s="160"/>
      <c r="AB584" s="160"/>
      <c r="AC584" s="160"/>
      <c r="AD584" s="160"/>
      <c r="AE584" s="160"/>
      <c r="AF584" s="160"/>
      <c r="AG584" s="160"/>
    </row>
    <row r="585" spans="1:33" ht="12.75">
      <c r="A585" s="174"/>
      <c r="B585" s="159"/>
      <c r="C585" s="160"/>
      <c r="D585" s="160"/>
      <c r="E585" s="159"/>
      <c r="F585" s="160"/>
      <c r="G585" s="159"/>
      <c r="H585" s="160"/>
      <c r="I585" s="160"/>
      <c r="J585" s="159"/>
      <c r="K585" s="159"/>
      <c r="L585" s="159"/>
      <c r="M585" s="160"/>
      <c r="N585" s="159"/>
      <c r="O585" s="160"/>
      <c r="P585" s="160"/>
      <c r="Q585" s="160"/>
      <c r="R585" s="160"/>
      <c r="S585" s="160"/>
      <c r="T585" s="159"/>
      <c r="U585" s="159"/>
      <c r="V585" s="160"/>
      <c r="W585" s="160"/>
      <c r="X585" s="160"/>
      <c r="Y585" s="160"/>
      <c r="Z585" s="160"/>
      <c r="AA585" s="160"/>
      <c r="AB585" s="160"/>
      <c r="AC585" s="160"/>
      <c r="AD585" s="160"/>
      <c r="AE585" s="160"/>
      <c r="AF585" s="160"/>
      <c r="AG585" s="160"/>
    </row>
    <row r="586" spans="1:33" ht="12.75">
      <c r="A586" s="174"/>
      <c r="B586" s="159"/>
      <c r="C586" s="160"/>
      <c r="D586" s="160"/>
      <c r="E586" s="159"/>
      <c r="F586" s="160"/>
      <c r="G586" s="159"/>
      <c r="H586" s="160"/>
      <c r="I586" s="160"/>
      <c r="J586" s="159"/>
      <c r="K586" s="159"/>
      <c r="L586" s="159"/>
      <c r="M586" s="160"/>
      <c r="N586" s="159"/>
      <c r="O586" s="160"/>
      <c r="P586" s="160"/>
      <c r="Q586" s="160"/>
      <c r="R586" s="160"/>
      <c r="S586" s="160"/>
      <c r="T586" s="159"/>
      <c r="U586" s="159"/>
      <c r="V586" s="160"/>
      <c r="W586" s="160"/>
      <c r="X586" s="160"/>
      <c r="Y586" s="160"/>
      <c r="Z586" s="160"/>
      <c r="AA586" s="160"/>
      <c r="AB586" s="160"/>
      <c r="AC586" s="160"/>
      <c r="AD586" s="160"/>
      <c r="AE586" s="160"/>
      <c r="AF586" s="160"/>
      <c r="AG586" s="160"/>
    </row>
    <row r="587" spans="1:33" ht="12.75">
      <c r="A587" s="174"/>
      <c r="B587" s="159"/>
      <c r="C587" s="160"/>
      <c r="D587" s="160"/>
      <c r="E587" s="159"/>
      <c r="F587" s="160"/>
      <c r="G587" s="159"/>
      <c r="H587" s="160"/>
      <c r="I587" s="160"/>
      <c r="J587" s="159"/>
      <c r="K587" s="159"/>
      <c r="L587" s="159"/>
      <c r="M587" s="160"/>
      <c r="N587" s="159"/>
      <c r="O587" s="160"/>
      <c r="P587" s="160"/>
      <c r="Q587" s="160"/>
      <c r="R587" s="160"/>
      <c r="S587" s="160"/>
      <c r="T587" s="159"/>
      <c r="U587" s="159"/>
      <c r="V587" s="160"/>
      <c r="W587" s="160"/>
      <c r="X587" s="160"/>
      <c r="Y587" s="160"/>
      <c r="Z587" s="160"/>
      <c r="AA587" s="160"/>
      <c r="AB587" s="160"/>
      <c r="AC587" s="160"/>
      <c r="AD587" s="160"/>
      <c r="AE587" s="160"/>
      <c r="AF587" s="160"/>
      <c r="AG587" s="160"/>
    </row>
    <row r="588" spans="1:33" ht="12.75">
      <c r="A588" s="174"/>
      <c r="B588" s="159"/>
      <c r="C588" s="160"/>
      <c r="D588" s="160"/>
      <c r="E588" s="159"/>
      <c r="F588" s="160"/>
      <c r="G588" s="159"/>
      <c r="H588" s="160"/>
      <c r="I588" s="160"/>
      <c r="J588" s="159"/>
      <c r="K588" s="159"/>
      <c r="L588" s="159"/>
      <c r="M588" s="160"/>
      <c r="N588" s="159"/>
      <c r="O588" s="160"/>
      <c r="P588" s="160"/>
      <c r="Q588" s="160"/>
      <c r="R588" s="160"/>
      <c r="S588" s="160"/>
      <c r="T588" s="159"/>
      <c r="U588" s="159"/>
      <c r="V588" s="160"/>
      <c r="W588" s="160"/>
      <c r="X588" s="160"/>
      <c r="Y588" s="160"/>
      <c r="Z588" s="160"/>
      <c r="AA588" s="160"/>
      <c r="AB588" s="160"/>
      <c r="AC588" s="160"/>
      <c r="AD588" s="160"/>
      <c r="AE588" s="160"/>
      <c r="AF588" s="160"/>
      <c r="AG588" s="160"/>
    </row>
    <row r="589" spans="1:33" ht="12.75">
      <c r="A589" s="174"/>
      <c r="B589" s="159"/>
      <c r="C589" s="160"/>
      <c r="D589" s="160"/>
      <c r="E589" s="159"/>
      <c r="F589" s="160"/>
      <c r="G589" s="159"/>
      <c r="H589" s="160"/>
      <c r="I589" s="160"/>
      <c r="J589" s="159"/>
      <c r="K589" s="159"/>
      <c r="L589" s="159"/>
      <c r="M589" s="160"/>
      <c r="N589" s="159"/>
      <c r="O589" s="160"/>
      <c r="P589" s="160"/>
      <c r="Q589" s="160"/>
      <c r="R589" s="160"/>
      <c r="S589" s="160"/>
      <c r="T589" s="159"/>
      <c r="U589" s="159"/>
      <c r="V589" s="160"/>
      <c r="W589" s="160"/>
      <c r="X589" s="160"/>
      <c r="Y589" s="160"/>
      <c r="Z589" s="160"/>
      <c r="AA589" s="160"/>
      <c r="AB589" s="160"/>
      <c r="AC589" s="160"/>
      <c r="AD589" s="160"/>
      <c r="AE589" s="160"/>
      <c r="AF589" s="160"/>
      <c r="AG589" s="160"/>
    </row>
    <row r="590" spans="1:33" ht="12.75">
      <c r="A590" s="174"/>
      <c r="B590" s="159"/>
      <c r="C590" s="160"/>
      <c r="D590" s="160"/>
      <c r="E590" s="159"/>
      <c r="F590" s="160"/>
      <c r="G590" s="159"/>
      <c r="H590" s="160"/>
      <c r="I590" s="160"/>
      <c r="J590" s="159"/>
      <c r="K590" s="159"/>
      <c r="L590" s="159"/>
      <c r="M590" s="160"/>
      <c r="N590" s="159"/>
      <c r="O590" s="160"/>
      <c r="P590" s="160"/>
      <c r="Q590" s="160"/>
      <c r="R590" s="160"/>
      <c r="S590" s="160"/>
      <c r="T590" s="159"/>
      <c r="U590" s="159"/>
      <c r="V590" s="160"/>
      <c r="W590" s="160"/>
      <c r="X590" s="160"/>
      <c r="Y590" s="160"/>
      <c r="Z590" s="160"/>
      <c r="AA590" s="160"/>
      <c r="AB590" s="160"/>
      <c r="AC590" s="160"/>
      <c r="AD590" s="160"/>
      <c r="AE590" s="160"/>
      <c r="AF590" s="160"/>
      <c r="AG590" s="160"/>
    </row>
    <row r="591" spans="1:33" ht="12.75">
      <c r="A591" s="174"/>
      <c r="B591" s="159"/>
      <c r="C591" s="160"/>
      <c r="D591" s="160"/>
      <c r="E591" s="159"/>
      <c r="F591" s="160"/>
      <c r="G591" s="159"/>
      <c r="H591" s="160"/>
      <c r="I591" s="160"/>
      <c r="J591" s="159"/>
      <c r="K591" s="159"/>
      <c r="L591" s="159"/>
      <c r="M591" s="160"/>
      <c r="N591" s="159"/>
      <c r="O591" s="160"/>
      <c r="P591" s="160"/>
      <c r="Q591" s="160"/>
      <c r="R591" s="160"/>
      <c r="S591" s="160"/>
      <c r="T591" s="159"/>
      <c r="U591" s="159"/>
      <c r="V591" s="160"/>
      <c r="W591" s="160"/>
      <c r="X591" s="160"/>
      <c r="Y591" s="160"/>
      <c r="Z591" s="160"/>
      <c r="AA591" s="160"/>
      <c r="AB591" s="160"/>
      <c r="AC591" s="160"/>
      <c r="AD591" s="160"/>
      <c r="AE591" s="160"/>
      <c r="AF591" s="160"/>
      <c r="AG591" s="160"/>
    </row>
    <row r="592" spans="1:33" ht="12.75">
      <c r="A592" s="174"/>
      <c r="B592" s="159"/>
      <c r="C592" s="160"/>
      <c r="D592" s="160"/>
      <c r="E592" s="159"/>
      <c r="F592" s="160"/>
      <c r="G592" s="159"/>
      <c r="H592" s="160"/>
      <c r="I592" s="160"/>
      <c r="J592" s="159"/>
      <c r="K592" s="159"/>
      <c r="L592" s="159"/>
      <c r="M592" s="160"/>
      <c r="N592" s="159"/>
      <c r="O592" s="160"/>
      <c r="P592" s="160"/>
      <c r="Q592" s="160"/>
      <c r="R592" s="160"/>
      <c r="S592" s="160"/>
      <c r="T592" s="159"/>
      <c r="U592" s="159"/>
      <c r="V592" s="160"/>
      <c r="W592" s="160"/>
      <c r="X592" s="160"/>
      <c r="Y592" s="160"/>
      <c r="Z592" s="160"/>
      <c r="AA592" s="160"/>
      <c r="AB592" s="160"/>
      <c r="AC592" s="160"/>
      <c r="AD592" s="160"/>
      <c r="AE592" s="160"/>
      <c r="AF592" s="160"/>
      <c r="AG592" s="160"/>
    </row>
    <row r="593" spans="1:33" ht="12.75">
      <c r="A593" s="174"/>
      <c r="B593" s="159"/>
      <c r="C593" s="160"/>
      <c r="D593" s="160"/>
      <c r="E593" s="159"/>
      <c r="F593" s="160"/>
      <c r="G593" s="159"/>
      <c r="H593" s="160"/>
      <c r="I593" s="160"/>
      <c r="J593" s="159"/>
      <c r="K593" s="159"/>
      <c r="L593" s="159"/>
      <c r="M593" s="160"/>
      <c r="N593" s="159"/>
      <c r="O593" s="160"/>
      <c r="P593" s="160"/>
      <c r="Q593" s="160"/>
      <c r="R593" s="160"/>
      <c r="S593" s="160"/>
      <c r="T593" s="159"/>
      <c r="U593" s="159"/>
      <c r="V593" s="160"/>
      <c r="W593" s="160"/>
      <c r="X593" s="160"/>
      <c r="Y593" s="160"/>
      <c r="Z593" s="160"/>
      <c r="AA593" s="160"/>
      <c r="AB593" s="160"/>
      <c r="AC593" s="160"/>
      <c r="AD593" s="160"/>
      <c r="AE593" s="160"/>
      <c r="AF593" s="160"/>
      <c r="AG593" s="160"/>
    </row>
    <row r="594" spans="1:33" ht="12.75">
      <c r="A594" s="174"/>
      <c r="B594" s="159"/>
      <c r="C594" s="160"/>
      <c r="D594" s="160"/>
      <c r="E594" s="159"/>
      <c r="F594" s="160"/>
      <c r="G594" s="159"/>
      <c r="H594" s="160"/>
      <c r="I594" s="160"/>
      <c r="J594" s="159"/>
      <c r="K594" s="159"/>
      <c r="L594" s="159"/>
      <c r="M594" s="160"/>
      <c r="N594" s="159"/>
      <c r="O594" s="160"/>
      <c r="P594" s="160"/>
      <c r="Q594" s="160"/>
      <c r="R594" s="160"/>
      <c r="S594" s="160"/>
      <c r="T594" s="159"/>
      <c r="U594" s="159"/>
      <c r="V594" s="160"/>
      <c r="W594" s="160"/>
      <c r="X594" s="160"/>
      <c r="Y594" s="160"/>
      <c r="Z594" s="160"/>
      <c r="AA594" s="160"/>
      <c r="AB594" s="160"/>
      <c r="AC594" s="160"/>
      <c r="AD594" s="160"/>
      <c r="AE594" s="160"/>
      <c r="AF594" s="160"/>
      <c r="AG594" s="160"/>
    </row>
    <row r="595" spans="1:33" ht="12.75">
      <c r="A595" s="174"/>
      <c r="B595" s="159"/>
      <c r="C595" s="160"/>
      <c r="D595" s="160"/>
      <c r="E595" s="159"/>
      <c r="F595" s="160"/>
      <c r="G595" s="159"/>
      <c r="H595" s="160"/>
      <c r="I595" s="160"/>
      <c r="J595" s="159"/>
      <c r="K595" s="159"/>
      <c r="L595" s="159"/>
      <c r="M595" s="160"/>
      <c r="N595" s="159"/>
      <c r="O595" s="160"/>
      <c r="P595" s="160"/>
      <c r="Q595" s="160"/>
      <c r="R595" s="160"/>
      <c r="S595" s="160"/>
      <c r="T595" s="159"/>
      <c r="U595" s="159"/>
      <c r="V595" s="160"/>
      <c r="W595" s="160"/>
      <c r="X595" s="160"/>
      <c r="Y595" s="160"/>
      <c r="Z595" s="160"/>
      <c r="AA595" s="160"/>
      <c r="AB595" s="160"/>
      <c r="AC595" s="160"/>
      <c r="AD595" s="160"/>
      <c r="AE595" s="160"/>
      <c r="AF595" s="160"/>
      <c r="AG595" s="160"/>
    </row>
    <row r="596" spans="1:33" ht="12.75">
      <c r="A596" s="174"/>
      <c r="B596" s="159"/>
      <c r="C596" s="160"/>
      <c r="D596" s="160"/>
      <c r="E596" s="159"/>
      <c r="F596" s="160"/>
      <c r="G596" s="159"/>
      <c r="H596" s="160"/>
      <c r="I596" s="160"/>
      <c r="J596" s="159"/>
      <c r="K596" s="159"/>
      <c r="L596" s="159"/>
      <c r="M596" s="160"/>
      <c r="N596" s="159"/>
      <c r="O596" s="160"/>
      <c r="P596" s="160"/>
      <c r="Q596" s="160"/>
      <c r="R596" s="160"/>
      <c r="S596" s="160"/>
      <c r="T596" s="159"/>
      <c r="U596" s="159"/>
      <c r="V596" s="160"/>
      <c r="W596" s="160"/>
      <c r="X596" s="160"/>
      <c r="Y596" s="160"/>
      <c r="Z596" s="160"/>
      <c r="AA596" s="160"/>
      <c r="AB596" s="160"/>
      <c r="AC596" s="160"/>
      <c r="AD596" s="160"/>
      <c r="AE596" s="160"/>
      <c r="AF596" s="160"/>
      <c r="AG596" s="160"/>
    </row>
    <row r="597" spans="1:33" ht="12.75">
      <c r="A597" s="174"/>
      <c r="B597" s="159"/>
      <c r="C597" s="160"/>
      <c r="D597" s="160"/>
      <c r="E597" s="159"/>
      <c r="F597" s="160"/>
      <c r="G597" s="159"/>
      <c r="H597" s="160"/>
      <c r="I597" s="160"/>
      <c r="J597" s="159"/>
      <c r="K597" s="159"/>
      <c r="L597" s="159"/>
      <c r="M597" s="160"/>
      <c r="N597" s="159"/>
      <c r="O597" s="160"/>
      <c r="P597" s="160"/>
      <c r="Q597" s="160"/>
      <c r="R597" s="160"/>
      <c r="S597" s="160"/>
      <c r="T597" s="159"/>
      <c r="U597" s="159"/>
      <c r="V597" s="160"/>
      <c r="W597" s="160"/>
      <c r="X597" s="160"/>
      <c r="Y597" s="160"/>
      <c r="Z597" s="160"/>
      <c r="AA597" s="160"/>
      <c r="AB597" s="160"/>
      <c r="AC597" s="160"/>
      <c r="AD597" s="160"/>
      <c r="AE597" s="160"/>
      <c r="AF597" s="160"/>
      <c r="AG597" s="160"/>
    </row>
    <row r="598" spans="1:33" ht="12.75">
      <c r="A598" s="174"/>
      <c r="B598" s="159"/>
      <c r="C598" s="160"/>
      <c r="D598" s="160"/>
      <c r="E598" s="159"/>
      <c r="F598" s="160"/>
      <c r="G598" s="159"/>
      <c r="H598" s="160"/>
      <c r="I598" s="160"/>
      <c r="J598" s="159"/>
      <c r="K598" s="159"/>
      <c r="L598" s="159"/>
      <c r="M598" s="160"/>
      <c r="N598" s="159"/>
      <c r="O598" s="160"/>
      <c r="P598" s="160"/>
      <c r="Q598" s="160"/>
      <c r="R598" s="160"/>
      <c r="S598" s="160"/>
      <c r="T598" s="159"/>
      <c r="U598" s="159"/>
      <c r="V598" s="160"/>
      <c r="W598" s="160"/>
      <c r="X598" s="160"/>
      <c r="Y598" s="160"/>
      <c r="Z598" s="160"/>
      <c r="AA598" s="160"/>
      <c r="AB598" s="160"/>
      <c r="AC598" s="160"/>
      <c r="AD598" s="160"/>
      <c r="AE598" s="160"/>
      <c r="AF598" s="160"/>
      <c r="AG598" s="160"/>
    </row>
    <row r="599" spans="1:33" ht="12.75">
      <c r="A599" s="174"/>
      <c r="B599" s="159"/>
      <c r="C599" s="160"/>
      <c r="D599" s="160"/>
      <c r="E599" s="159"/>
      <c r="F599" s="160"/>
      <c r="G599" s="159"/>
      <c r="H599" s="160"/>
      <c r="I599" s="160"/>
      <c r="J599" s="159"/>
      <c r="K599" s="159"/>
      <c r="L599" s="159"/>
      <c r="M599" s="160"/>
      <c r="N599" s="159"/>
      <c r="O599" s="160"/>
      <c r="P599" s="160"/>
      <c r="Q599" s="160"/>
      <c r="R599" s="160"/>
      <c r="S599" s="160"/>
      <c r="T599" s="159"/>
      <c r="U599" s="159"/>
      <c r="V599" s="160"/>
      <c r="W599" s="160"/>
      <c r="X599" s="160"/>
      <c r="Y599" s="160"/>
      <c r="Z599" s="160"/>
      <c r="AA599" s="160"/>
      <c r="AB599" s="160"/>
      <c r="AC599" s="160"/>
      <c r="AD599" s="160"/>
      <c r="AE599" s="160"/>
      <c r="AF599" s="160"/>
      <c r="AG599" s="160"/>
    </row>
    <row r="600" spans="1:33" ht="12.75">
      <c r="A600" s="174"/>
      <c r="B600" s="159"/>
      <c r="C600" s="160"/>
      <c r="D600" s="160"/>
      <c r="E600" s="159"/>
      <c r="F600" s="160"/>
      <c r="G600" s="159"/>
      <c r="H600" s="160"/>
      <c r="I600" s="160"/>
      <c r="J600" s="159"/>
      <c r="K600" s="159"/>
      <c r="L600" s="159"/>
      <c r="M600" s="160"/>
      <c r="N600" s="159"/>
      <c r="O600" s="160"/>
      <c r="P600" s="160"/>
      <c r="Q600" s="160"/>
      <c r="R600" s="160"/>
      <c r="S600" s="160"/>
      <c r="T600" s="159"/>
      <c r="U600" s="159"/>
      <c r="V600" s="160"/>
      <c r="W600" s="160"/>
      <c r="X600" s="160"/>
      <c r="Y600" s="160"/>
      <c r="Z600" s="160"/>
      <c r="AA600" s="160"/>
      <c r="AB600" s="160"/>
      <c r="AC600" s="160"/>
      <c r="AD600" s="160"/>
      <c r="AE600" s="160"/>
      <c r="AF600" s="160"/>
      <c r="AG600" s="160"/>
    </row>
    <row r="601" spans="1:33" ht="12.75">
      <c r="A601" s="174"/>
      <c r="B601" s="159"/>
      <c r="C601" s="160"/>
      <c r="D601" s="160"/>
      <c r="E601" s="159"/>
      <c r="F601" s="160"/>
      <c r="G601" s="159"/>
      <c r="H601" s="160"/>
      <c r="I601" s="160"/>
      <c r="J601" s="159"/>
      <c r="K601" s="159"/>
      <c r="L601" s="159"/>
      <c r="M601" s="160"/>
      <c r="N601" s="159"/>
      <c r="O601" s="160"/>
      <c r="P601" s="160"/>
      <c r="Q601" s="160"/>
      <c r="R601" s="160"/>
      <c r="S601" s="160"/>
      <c r="T601" s="159"/>
      <c r="U601" s="159"/>
      <c r="V601" s="160"/>
      <c r="W601" s="160"/>
      <c r="X601" s="160"/>
      <c r="Y601" s="160"/>
      <c r="Z601" s="160"/>
      <c r="AA601" s="160"/>
      <c r="AB601" s="160"/>
      <c r="AC601" s="160"/>
      <c r="AD601" s="160"/>
      <c r="AE601" s="160"/>
      <c r="AF601" s="160"/>
      <c r="AG601" s="160"/>
    </row>
    <row r="602" spans="1:33" ht="12.75">
      <c r="A602" s="174"/>
      <c r="B602" s="159"/>
      <c r="C602" s="160"/>
      <c r="D602" s="160"/>
      <c r="E602" s="159"/>
      <c r="F602" s="160"/>
      <c r="G602" s="159"/>
      <c r="H602" s="160"/>
      <c r="I602" s="160"/>
      <c r="J602" s="159"/>
      <c r="K602" s="159"/>
      <c r="L602" s="159"/>
      <c r="M602" s="160"/>
      <c r="N602" s="159"/>
      <c r="O602" s="160"/>
      <c r="P602" s="160"/>
      <c r="Q602" s="160"/>
      <c r="R602" s="160"/>
      <c r="S602" s="160"/>
      <c r="T602" s="159"/>
      <c r="U602" s="159"/>
      <c r="V602" s="160"/>
      <c r="W602" s="160"/>
      <c r="X602" s="160"/>
      <c r="Y602" s="160"/>
      <c r="Z602" s="160"/>
      <c r="AA602" s="160"/>
      <c r="AB602" s="160"/>
      <c r="AC602" s="160"/>
      <c r="AD602" s="160"/>
      <c r="AE602" s="160"/>
      <c r="AF602" s="160"/>
      <c r="AG602" s="160"/>
    </row>
    <row r="603" spans="1:33" ht="12.75">
      <c r="A603" s="174"/>
      <c r="B603" s="159"/>
      <c r="C603" s="160"/>
      <c r="D603" s="160"/>
      <c r="E603" s="159"/>
      <c r="F603" s="160"/>
      <c r="G603" s="159"/>
      <c r="H603" s="160"/>
      <c r="I603" s="160"/>
      <c r="J603" s="159"/>
      <c r="K603" s="159"/>
      <c r="L603" s="159"/>
      <c r="M603" s="160"/>
      <c r="N603" s="159"/>
      <c r="O603" s="160"/>
      <c r="P603" s="160"/>
      <c r="Q603" s="160"/>
      <c r="R603" s="160"/>
      <c r="S603" s="160"/>
      <c r="T603" s="159"/>
      <c r="U603" s="159"/>
      <c r="V603" s="160"/>
      <c r="W603" s="160"/>
      <c r="X603" s="160"/>
      <c r="Y603" s="160"/>
      <c r="Z603" s="160"/>
      <c r="AA603" s="160"/>
      <c r="AB603" s="160"/>
      <c r="AC603" s="160"/>
      <c r="AD603" s="160"/>
      <c r="AE603" s="160"/>
      <c r="AF603" s="160"/>
      <c r="AG603" s="160"/>
    </row>
    <row r="604" spans="1:33" ht="12.75">
      <c r="A604" s="174"/>
      <c r="B604" s="159"/>
      <c r="C604" s="160"/>
      <c r="D604" s="160"/>
      <c r="E604" s="159"/>
      <c r="F604" s="160"/>
      <c r="G604" s="159"/>
      <c r="H604" s="160"/>
      <c r="I604" s="160"/>
      <c r="J604" s="159"/>
      <c r="K604" s="159"/>
      <c r="L604" s="159"/>
      <c r="M604" s="160"/>
      <c r="N604" s="159"/>
      <c r="O604" s="160"/>
      <c r="P604" s="160"/>
      <c r="Q604" s="160"/>
      <c r="R604" s="160"/>
      <c r="S604" s="160"/>
      <c r="T604" s="159"/>
      <c r="U604" s="159"/>
      <c r="V604" s="160"/>
      <c r="W604" s="160"/>
      <c r="X604" s="160"/>
      <c r="Y604" s="160"/>
      <c r="Z604" s="160"/>
      <c r="AA604" s="160"/>
      <c r="AB604" s="160"/>
      <c r="AC604" s="160"/>
      <c r="AD604" s="160"/>
      <c r="AE604" s="160"/>
      <c r="AF604" s="160"/>
      <c r="AG604" s="160"/>
    </row>
    <row r="605" spans="1:33" ht="12.75">
      <c r="A605" s="174"/>
      <c r="B605" s="159"/>
      <c r="C605" s="160"/>
      <c r="D605" s="160"/>
      <c r="E605" s="159"/>
      <c r="F605" s="160"/>
      <c r="G605" s="159"/>
      <c r="H605" s="160"/>
      <c r="I605" s="160"/>
      <c r="J605" s="159"/>
      <c r="K605" s="159"/>
      <c r="L605" s="159"/>
      <c r="M605" s="160"/>
      <c r="N605" s="159"/>
      <c r="O605" s="160"/>
      <c r="P605" s="160"/>
      <c r="Q605" s="160"/>
      <c r="R605" s="160"/>
      <c r="S605" s="160"/>
      <c r="T605" s="159"/>
      <c r="U605" s="159"/>
      <c r="V605" s="160"/>
      <c r="W605" s="160"/>
      <c r="X605" s="160"/>
      <c r="Y605" s="160"/>
      <c r="Z605" s="160"/>
      <c r="AA605" s="160"/>
      <c r="AB605" s="160"/>
      <c r="AC605" s="160"/>
      <c r="AD605" s="160"/>
      <c r="AE605" s="160"/>
      <c r="AF605" s="160"/>
      <c r="AG605" s="160"/>
    </row>
    <row r="606" spans="1:33" ht="12.75">
      <c r="A606" s="174"/>
      <c r="B606" s="159"/>
      <c r="C606" s="160"/>
      <c r="D606" s="160"/>
      <c r="E606" s="159"/>
      <c r="F606" s="160"/>
      <c r="G606" s="159"/>
      <c r="H606" s="160"/>
      <c r="I606" s="160"/>
      <c r="J606" s="159"/>
      <c r="K606" s="159"/>
      <c r="L606" s="159"/>
      <c r="M606" s="160"/>
      <c r="N606" s="159"/>
      <c r="O606" s="160"/>
      <c r="P606" s="160"/>
      <c r="Q606" s="160"/>
      <c r="R606" s="160"/>
      <c r="S606" s="160"/>
      <c r="T606" s="159"/>
      <c r="U606" s="159"/>
      <c r="V606" s="160"/>
      <c r="W606" s="160"/>
      <c r="X606" s="160"/>
      <c r="Y606" s="160"/>
      <c r="Z606" s="160"/>
      <c r="AA606" s="160"/>
      <c r="AB606" s="160"/>
      <c r="AC606" s="160"/>
      <c r="AD606" s="160"/>
      <c r="AE606" s="160"/>
      <c r="AF606" s="160"/>
      <c r="AG606" s="160"/>
    </row>
    <row r="607" spans="1:33" ht="12.75">
      <c r="A607" s="174"/>
      <c r="B607" s="159"/>
      <c r="C607" s="160"/>
      <c r="D607" s="160"/>
      <c r="E607" s="159"/>
      <c r="F607" s="160"/>
      <c r="G607" s="159"/>
      <c r="H607" s="160"/>
      <c r="I607" s="160"/>
      <c r="J607" s="159"/>
      <c r="K607" s="159"/>
      <c r="L607" s="159"/>
      <c r="M607" s="160"/>
      <c r="N607" s="159"/>
      <c r="O607" s="160"/>
      <c r="P607" s="160"/>
      <c r="Q607" s="160"/>
      <c r="R607" s="160"/>
      <c r="S607" s="160"/>
      <c r="T607" s="159"/>
      <c r="U607" s="159"/>
      <c r="V607" s="160"/>
      <c r="W607" s="160"/>
      <c r="X607" s="160"/>
      <c r="Y607" s="160"/>
      <c r="Z607" s="160"/>
      <c r="AA607" s="160"/>
      <c r="AB607" s="160"/>
      <c r="AC607" s="160"/>
      <c r="AD607" s="160"/>
      <c r="AE607" s="160"/>
      <c r="AF607" s="160"/>
      <c r="AG607" s="160"/>
    </row>
    <row r="608" spans="1:33" ht="12.75">
      <c r="A608" s="174"/>
      <c r="B608" s="159"/>
      <c r="C608" s="160"/>
      <c r="D608" s="160"/>
      <c r="E608" s="159"/>
      <c r="F608" s="160"/>
      <c r="G608" s="159"/>
      <c r="H608" s="160"/>
      <c r="I608" s="160"/>
      <c r="J608" s="159"/>
      <c r="K608" s="159"/>
      <c r="L608" s="159"/>
      <c r="M608" s="160"/>
      <c r="N608" s="159"/>
      <c r="O608" s="160"/>
      <c r="P608" s="160"/>
      <c r="Q608" s="160"/>
      <c r="R608" s="160"/>
      <c r="S608" s="160"/>
      <c r="T608" s="159"/>
      <c r="U608" s="159"/>
      <c r="V608" s="160"/>
      <c r="W608" s="160"/>
      <c r="X608" s="160"/>
      <c r="Y608" s="160"/>
      <c r="Z608" s="160"/>
      <c r="AA608" s="160"/>
      <c r="AB608" s="160"/>
      <c r="AC608" s="160"/>
      <c r="AD608" s="160"/>
      <c r="AE608" s="160"/>
      <c r="AF608" s="160"/>
      <c r="AG608" s="160"/>
    </row>
    <row r="609" spans="1:33" ht="12.75">
      <c r="A609" s="174"/>
      <c r="B609" s="159"/>
      <c r="C609" s="160"/>
      <c r="D609" s="160"/>
      <c r="E609" s="159"/>
      <c r="F609" s="160"/>
      <c r="G609" s="159"/>
      <c r="H609" s="160"/>
      <c r="I609" s="160"/>
      <c r="J609" s="159"/>
      <c r="K609" s="159"/>
      <c r="L609" s="159"/>
      <c r="M609" s="160"/>
      <c r="N609" s="159"/>
      <c r="O609" s="160"/>
      <c r="P609" s="160"/>
      <c r="Q609" s="160"/>
      <c r="R609" s="160"/>
      <c r="S609" s="160"/>
      <c r="T609" s="159"/>
      <c r="U609" s="159"/>
      <c r="V609" s="160"/>
      <c r="W609" s="160"/>
      <c r="X609" s="160"/>
      <c r="Y609" s="160"/>
      <c r="Z609" s="160"/>
      <c r="AA609" s="160"/>
      <c r="AB609" s="160"/>
      <c r="AC609" s="160"/>
      <c r="AD609" s="160"/>
      <c r="AE609" s="160"/>
      <c r="AF609" s="160"/>
      <c r="AG609" s="160"/>
    </row>
    <row r="610" spans="1:33" ht="12.75">
      <c r="A610" s="174"/>
      <c r="B610" s="159"/>
      <c r="C610" s="160"/>
      <c r="D610" s="160"/>
      <c r="E610" s="159"/>
      <c r="F610" s="160"/>
      <c r="G610" s="159"/>
      <c r="H610" s="160"/>
      <c r="I610" s="160"/>
      <c r="J610" s="159"/>
      <c r="K610" s="159"/>
      <c r="L610" s="159"/>
      <c r="M610" s="160"/>
      <c r="N610" s="159"/>
      <c r="O610" s="160"/>
      <c r="P610" s="160"/>
      <c r="Q610" s="160"/>
      <c r="R610" s="160"/>
      <c r="S610" s="160"/>
      <c r="T610" s="159"/>
      <c r="U610" s="159"/>
      <c r="V610" s="160"/>
      <c r="W610" s="160"/>
      <c r="X610" s="160"/>
      <c r="Y610" s="160"/>
      <c r="Z610" s="160"/>
      <c r="AA610" s="160"/>
      <c r="AB610" s="160"/>
      <c r="AC610" s="160"/>
      <c r="AD610" s="160"/>
      <c r="AE610" s="160"/>
      <c r="AF610" s="160"/>
      <c r="AG610" s="160"/>
    </row>
    <row r="611" spans="1:33" ht="12.75">
      <c r="A611" s="174"/>
      <c r="B611" s="159"/>
      <c r="C611" s="160"/>
      <c r="D611" s="160"/>
      <c r="E611" s="159"/>
      <c r="F611" s="160"/>
      <c r="G611" s="159"/>
      <c r="H611" s="160"/>
      <c r="I611" s="160"/>
      <c r="J611" s="159"/>
      <c r="K611" s="159"/>
      <c r="L611" s="159"/>
      <c r="M611" s="160"/>
      <c r="N611" s="159"/>
      <c r="O611" s="160"/>
      <c r="P611" s="160"/>
      <c r="Q611" s="160"/>
      <c r="R611" s="160"/>
      <c r="S611" s="160"/>
      <c r="T611" s="159"/>
      <c r="U611" s="159"/>
      <c r="V611" s="160"/>
      <c r="W611" s="160"/>
      <c r="X611" s="160"/>
      <c r="Y611" s="160"/>
      <c r="Z611" s="160"/>
      <c r="AA611" s="160"/>
      <c r="AB611" s="160"/>
      <c r="AC611" s="160"/>
      <c r="AD611" s="160"/>
      <c r="AE611" s="160"/>
      <c r="AF611" s="160"/>
      <c r="AG611" s="160"/>
    </row>
    <row r="612" spans="1:33" ht="12.75">
      <c r="A612" s="174"/>
      <c r="B612" s="159"/>
      <c r="C612" s="160"/>
      <c r="D612" s="160"/>
      <c r="E612" s="159"/>
      <c r="F612" s="160"/>
      <c r="G612" s="159"/>
      <c r="H612" s="160"/>
      <c r="I612" s="160"/>
      <c r="J612" s="159"/>
      <c r="K612" s="159"/>
      <c r="L612" s="159"/>
      <c r="M612" s="160"/>
      <c r="N612" s="159"/>
      <c r="O612" s="160"/>
      <c r="P612" s="160"/>
      <c r="Q612" s="160"/>
      <c r="R612" s="160"/>
      <c r="S612" s="160"/>
      <c r="T612" s="159"/>
      <c r="U612" s="159"/>
      <c r="V612" s="160"/>
      <c r="W612" s="160"/>
      <c r="X612" s="160"/>
      <c r="Y612" s="160"/>
      <c r="Z612" s="160"/>
      <c r="AA612" s="160"/>
      <c r="AB612" s="160"/>
      <c r="AC612" s="160"/>
      <c r="AD612" s="160"/>
      <c r="AE612" s="160"/>
      <c r="AF612" s="160"/>
      <c r="AG612" s="160"/>
    </row>
    <row r="613" spans="1:33" ht="12.75">
      <c r="A613" s="174"/>
      <c r="B613" s="159"/>
      <c r="C613" s="160"/>
      <c r="D613" s="160"/>
      <c r="E613" s="159"/>
      <c r="F613" s="160"/>
      <c r="G613" s="159"/>
      <c r="H613" s="160"/>
      <c r="I613" s="160"/>
      <c r="J613" s="159"/>
      <c r="K613" s="159"/>
      <c r="L613" s="159"/>
      <c r="M613" s="160"/>
      <c r="N613" s="159"/>
      <c r="O613" s="160"/>
      <c r="P613" s="160"/>
      <c r="Q613" s="160"/>
      <c r="R613" s="160"/>
      <c r="S613" s="160"/>
      <c r="T613" s="159"/>
      <c r="U613" s="159"/>
      <c r="V613" s="160"/>
      <c r="W613" s="160"/>
      <c r="X613" s="160"/>
      <c r="Y613" s="160"/>
      <c r="Z613" s="160"/>
      <c r="AA613" s="160"/>
      <c r="AB613" s="160"/>
      <c r="AC613" s="160"/>
      <c r="AD613" s="160"/>
      <c r="AE613" s="160"/>
      <c r="AF613" s="160"/>
      <c r="AG613" s="160"/>
    </row>
    <row r="614" spans="1:33" ht="12.75">
      <c r="A614" s="174"/>
      <c r="B614" s="159"/>
      <c r="C614" s="160"/>
      <c r="D614" s="160"/>
      <c r="E614" s="159"/>
      <c r="F614" s="160"/>
      <c r="G614" s="159"/>
      <c r="H614" s="160"/>
      <c r="I614" s="160"/>
      <c r="J614" s="159"/>
      <c r="K614" s="159"/>
      <c r="L614" s="159"/>
      <c r="M614" s="160"/>
      <c r="N614" s="159"/>
      <c r="O614" s="160"/>
      <c r="P614" s="160"/>
      <c r="Q614" s="160"/>
      <c r="R614" s="160"/>
      <c r="S614" s="160"/>
      <c r="T614" s="159"/>
      <c r="U614" s="159"/>
      <c r="V614" s="160"/>
      <c r="W614" s="160"/>
      <c r="X614" s="160"/>
      <c r="Y614" s="160"/>
      <c r="Z614" s="160"/>
      <c r="AA614" s="160"/>
      <c r="AB614" s="160"/>
      <c r="AC614" s="160"/>
      <c r="AD614" s="160"/>
      <c r="AE614" s="160"/>
      <c r="AF614" s="160"/>
      <c r="AG614" s="160"/>
    </row>
    <row r="615" spans="1:33" ht="12.75">
      <c r="A615" s="174"/>
      <c r="B615" s="159"/>
      <c r="C615" s="160"/>
      <c r="D615" s="160"/>
      <c r="E615" s="159"/>
      <c r="F615" s="160"/>
      <c r="G615" s="159"/>
      <c r="H615" s="160"/>
      <c r="I615" s="160"/>
      <c r="J615" s="159"/>
      <c r="K615" s="159"/>
      <c r="L615" s="159"/>
      <c r="M615" s="160"/>
      <c r="N615" s="159"/>
      <c r="O615" s="160"/>
      <c r="P615" s="160"/>
      <c r="Q615" s="160"/>
      <c r="R615" s="160"/>
      <c r="S615" s="160"/>
      <c r="T615" s="159"/>
      <c r="U615" s="159"/>
      <c r="V615" s="160"/>
      <c r="W615" s="160"/>
      <c r="X615" s="160"/>
      <c r="Y615" s="160"/>
      <c r="Z615" s="160"/>
      <c r="AA615" s="160"/>
      <c r="AB615" s="160"/>
      <c r="AC615" s="160"/>
      <c r="AD615" s="160"/>
      <c r="AE615" s="160"/>
      <c r="AF615" s="160"/>
      <c r="AG615" s="160"/>
    </row>
    <row r="616" spans="1:33" ht="12.75">
      <c r="A616" s="174"/>
      <c r="B616" s="159"/>
      <c r="C616" s="160"/>
      <c r="D616" s="160"/>
      <c r="E616" s="159"/>
      <c r="F616" s="160"/>
      <c r="G616" s="159"/>
      <c r="H616" s="160"/>
      <c r="I616" s="160"/>
      <c r="J616" s="159"/>
      <c r="K616" s="159"/>
      <c r="L616" s="159"/>
      <c r="M616" s="160"/>
      <c r="N616" s="159"/>
      <c r="O616" s="160"/>
      <c r="P616" s="160"/>
      <c r="Q616" s="160"/>
      <c r="R616" s="160"/>
      <c r="S616" s="160"/>
      <c r="T616" s="159"/>
      <c r="U616" s="159"/>
      <c r="V616" s="160"/>
      <c r="W616" s="160"/>
      <c r="X616" s="160"/>
      <c r="Y616" s="160"/>
      <c r="Z616" s="160"/>
      <c r="AA616" s="160"/>
      <c r="AB616" s="160"/>
      <c r="AC616" s="160"/>
      <c r="AD616" s="160"/>
      <c r="AE616" s="160"/>
      <c r="AF616" s="160"/>
      <c r="AG616" s="160"/>
    </row>
    <row r="617" spans="1:33" ht="12.75">
      <c r="A617" s="174"/>
      <c r="B617" s="159"/>
      <c r="C617" s="160"/>
      <c r="D617" s="160"/>
      <c r="E617" s="159"/>
      <c r="F617" s="160"/>
      <c r="G617" s="159"/>
      <c r="H617" s="160"/>
      <c r="I617" s="160"/>
      <c r="J617" s="159"/>
      <c r="K617" s="159"/>
      <c r="L617" s="159"/>
      <c r="M617" s="160"/>
      <c r="N617" s="159"/>
      <c r="O617" s="160"/>
      <c r="P617" s="160"/>
      <c r="Q617" s="160"/>
      <c r="R617" s="160"/>
      <c r="S617" s="160"/>
      <c r="T617" s="159"/>
      <c r="U617" s="159"/>
      <c r="V617" s="160"/>
      <c r="W617" s="160"/>
      <c r="X617" s="160"/>
      <c r="Y617" s="160"/>
      <c r="Z617" s="160"/>
      <c r="AA617" s="160"/>
      <c r="AB617" s="160"/>
      <c r="AC617" s="160"/>
      <c r="AD617" s="160"/>
      <c r="AE617" s="160"/>
      <c r="AF617" s="160"/>
      <c r="AG617" s="160"/>
    </row>
    <row r="618" spans="1:33" ht="12.75">
      <c r="A618" s="174"/>
      <c r="B618" s="159"/>
      <c r="C618" s="160"/>
      <c r="D618" s="160"/>
      <c r="E618" s="159"/>
      <c r="F618" s="160"/>
      <c r="G618" s="159"/>
      <c r="H618" s="160"/>
      <c r="I618" s="160"/>
      <c r="J618" s="159"/>
      <c r="K618" s="159"/>
      <c r="L618" s="159"/>
      <c r="M618" s="160"/>
      <c r="N618" s="159"/>
      <c r="O618" s="160"/>
      <c r="P618" s="160"/>
      <c r="Q618" s="160"/>
      <c r="R618" s="160"/>
      <c r="S618" s="160"/>
      <c r="T618" s="159"/>
      <c r="U618" s="159"/>
      <c r="V618" s="160"/>
      <c r="W618" s="160"/>
      <c r="X618" s="160"/>
      <c r="Y618" s="160"/>
      <c r="Z618" s="160"/>
      <c r="AA618" s="160"/>
      <c r="AB618" s="160"/>
      <c r="AC618" s="160"/>
      <c r="AD618" s="160"/>
      <c r="AE618" s="160"/>
      <c r="AF618" s="160"/>
      <c r="AG618" s="160"/>
    </row>
    <row r="619" spans="1:33" ht="12.75">
      <c r="A619" s="174"/>
      <c r="B619" s="159"/>
      <c r="C619" s="160"/>
      <c r="D619" s="160"/>
      <c r="E619" s="159"/>
      <c r="F619" s="160"/>
      <c r="G619" s="159"/>
      <c r="H619" s="160"/>
      <c r="I619" s="160"/>
      <c r="J619" s="159"/>
      <c r="K619" s="159"/>
      <c r="L619" s="159"/>
      <c r="M619" s="160"/>
      <c r="N619" s="159"/>
      <c r="O619" s="160"/>
      <c r="P619" s="160"/>
      <c r="Q619" s="160"/>
      <c r="R619" s="160"/>
      <c r="S619" s="160"/>
      <c r="T619" s="159"/>
      <c r="U619" s="159"/>
      <c r="V619" s="160"/>
      <c r="W619" s="160"/>
      <c r="X619" s="160"/>
      <c r="Y619" s="160"/>
      <c r="Z619" s="160"/>
      <c r="AA619" s="160"/>
      <c r="AB619" s="160"/>
      <c r="AC619" s="160"/>
      <c r="AD619" s="160"/>
      <c r="AE619" s="160"/>
      <c r="AF619" s="160"/>
      <c r="AG619" s="160"/>
    </row>
    <row r="620" spans="1:33" ht="12.75">
      <c r="A620" s="174"/>
      <c r="B620" s="159"/>
      <c r="C620" s="160"/>
      <c r="D620" s="160"/>
      <c r="E620" s="159"/>
      <c r="F620" s="160"/>
      <c r="G620" s="159"/>
      <c r="H620" s="160"/>
      <c r="I620" s="160"/>
      <c r="J620" s="159"/>
      <c r="K620" s="159"/>
      <c r="L620" s="159"/>
      <c r="M620" s="160"/>
      <c r="N620" s="159"/>
      <c r="O620" s="160"/>
      <c r="P620" s="160"/>
      <c r="Q620" s="160"/>
      <c r="R620" s="160"/>
      <c r="S620" s="160"/>
      <c r="T620" s="159"/>
      <c r="U620" s="159"/>
      <c r="V620" s="160"/>
      <c r="W620" s="160"/>
      <c r="X620" s="160"/>
      <c r="Y620" s="160"/>
      <c r="Z620" s="160"/>
      <c r="AA620" s="160"/>
      <c r="AB620" s="160"/>
      <c r="AC620" s="160"/>
      <c r="AD620" s="160"/>
      <c r="AE620" s="160"/>
      <c r="AF620" s="160"/>
      <c r="AG620" s="160"/>
    </row>
    <row r="621" spans="1:33" ht="12.75">
      <c r="A621" s="174"/>
      <c r="B621" s="159"/>
      <c r="C621" s="160"/>
      <c r="D621" s="160"/>
      <c r="E621" s="159"/>
      <c r="F621" s="160"/>
      <c r="G621" s="159"/>
      <c r="H621" s="160"/>
      <c r="I621" s="160"/>
      <c r="J621" s="159"/>
      <c r="K621" s="159"/>
      <c r="L621" s="159"/>
      <c r="M621" s="160"/>
      <c r="N621" s="159"/>
      <c r="O621" s="160"/>
      <c r="P621" s="160"/>
      <c r="Q621" s="160"/>
      <c r="R621" s="160"/>
      <c r="S621" s="160"/>
      <c r="T621" s="159"/>
      <c r="U621" s="159"/>
      <c r="V621" s="160"/>
      <c r="W621" s="160"/>
      <c r="X621" s="160"/>
      <c r="Y621" s="160"/>
      <c r="Z621" s="160"/>
      <c r="AA621" s="160"/>
      <c r="AB621" s="160"/>
      <c r="AC621" s="160"/>
      <c r="AD621" s="160"/>
      <c r="AE621" s="160"/>
      <c r="AF621" s="160"/>
      <c r="AG621" s="160"/>
    </row>
    <row r="622" spans="1:33" ht="12.75">
      <c r="A622" s="174"/>
      <c r="B622" s="159"/>
      <c r="C622" s="160"/>
      <c r="D622" s="160"/>
      <c r="E622" s="159"/>
      <c r="F622" s="160"/>
      <c r="G622" s="159"/>
      <c r="H622" s="160"/>
      <c r="I622" s="160"/>
      <c r="J622" s="159"/>
      <c r="K622" s="159"/>
      <c r="L622" s="159"/>
      <c r="M622" s="160"/>
      <c r="N622" s="159"/>
      <c r="O622" s="160"/>
      <c r="P622" s="160"/>
      <c r="Q622" s="160"/>
      <c r="R622" s="160"/>
      <c r="S622" s="160"/>
      <c r="T622" s="159"/>
      <c r="U622" s="159"/>
      <c r="V622" s="160"/>
      <c r="W622" s="160"/>
      <c r="X622" s="160"/>
      <c r="Y622" s="160"/>
      <c r="Z622" s="160"/>
      <c r="AA622" s="160"/>
      <c r="AB622" s="160"/>
      <c r="AC622" s="160"/>
      <c r="AD622" s="160"/>
      <c r="AE622" s="160"/>
      <c r="AF622" s="160"/>
      <c r="AG622" s="160"/>
    </row>
    <row r="623" spans="1:33" ht="12.75">
      <c r="A623" s="174"/>
      <c r="B623" s="159"/>
      <c r="C623" s="160"/>
      <c r="D623" s="160"/>
      <c r="E623" s="159"/>
      <c r="F623" s="160"/>
      <c r="G623" s="159"/>
      <c r="H623" s="160"/>
      <c r="I623" s="160"/>
      <c r="J623" s="159"/>
      <c r="K623" s="159"/>
      <c r="L623" s="159"/>
      <c r="M623" s="160"/>
      <c r="N623" s="159"/>
      <c r="O623" s="160"/>
      <c r="P623" s="160"/>
      <c r="Q623" s="160"/>
      <c r="R623" s="160"/>
      <c r="S623" s="160"/>
      <c r="T623" s="159"/>
      <c r="U623" s="159"/>
      <c r="V623" s="160"/>
      <c r="W623" s="160"/>
      <c r="X623" s="160"/>
      <c r="Y623" s="160"/>
      <c r="Z623" s="160"/>
      <c r="AA623" s="160"/>
      <c r="AB623" s="160"/>
      <c r="AC623" s="160"/>
      <c r="AD623" s="160"/>
      <c r="AE623" s="160"/>
      <c r="AF623" s="160"/>
      <c r="AG623" s="160"/>
    </row>
    <row r="624" spans="1:33" ht="12.75">
      <c r="A624" s="174"/>
      <c r="B624" s="159"/>
      <c r="C624" s="160"/>
      <c r="D624" s="160"/>
      <c r="E624" s="159"/>
      <c r="F624" s="160"/>
      <c r="G624" s="159"/>
      <c r="H624" s="160"/>
      <c r="I624" s="160"/>
      <c r="J624" s="159"/>
      <c r="K624" s="159"/>
      <c r="L624" s="159"/>
      <c r="M624" s="160"/>
      <c r="N624" s="159"/>
      <c r="O624" s="160"/>
      <c r="P624" s="160"/>
      <c r="Q624" s="160"/>
      <c r="R624" s="160"/>
      <c r="S624" s="160"/>
      <c r="T624" s="159"/>
      <c r="U624" s="159"/>
      <c r="V624" s="160"/>
      <c r="W624" s="160"/>
      <c r="X624" s="160"/>
      <c r="Y624" s="160"/>
      <c r="Z624" s="160"/>
      <c r="AA624" s="160"/>
      <c r="AB624" s="160"/>
      <c r="AC624" s="160"/>
      <c r="AD624" s="160"/>
      <c r="AE624" s="160"/>
      <c r="AF624" s="160"/>
      <c r="AG624" s="160"/>
    </row>
    <row r="625" spans="1:33" ht="12.75">
      <c r="A625" s="174"/>
      <c r="B625" s="159"/>
      <c r="C625" s="160"/>
      <c r="D625" s="160"/>
      <c r="E625" s="159"/>
      <c r="F625" s="160"/>
      <c r="G625" s="159"/>
      <c r="H625" s="160"/>
      <c r="I625" s="160"/>
      <c r="J625" s="159"/>
      <c r="K625" s="159"/>
      <c r="L625" s="159"/>
      <c r="M625" s="160"/>
      <c r="N625" s="159"/>
      <c r="O625" s="160"/>
      <c r="P625" s="160"/>
      <c r="Q625" s="160"/>
      <c r="R625" s="160"/>
      <c r="S625" s="160"/>
      <c r="T625" s="159"/>
      <c r="U625" s="159"/>
      <c r="V625" s="160"/>
      <c r="W625" s="160"/>
      <c r="X625" s="160"/>
      <c r="Y625" s="160"/>
      <c r="Z625" s="160"/>
      <c r="AA625" s="160"/>
      <c r="AB625" s="160"/>
      <c r="AC625" s="160"/>
      <c r="AD625" s="160"/>
      <c r="AE625" s="160"/>
      <c r="AF625" s="160"/>
      <c r="AG625" s="160"/>
    </row>
    <row r="626" spans="1:33" ht="12.75">
      <c r="A626" s="174"/>
      <c r="B626" s="159"/>
      <c r="C626" s="160"/>
      <c r="D626" s="160"/>
      <c r="E626" s="159"/>
      <c r="F626" s="160"/>
      <c r="G626" s="159"/>
      <c r="H626" s="160"/>
      <c r="I626" s="160"/>
      <c r="J626" s="159"/>
      <c r="K626" s="159"/>
      <c r="L626" s="159"/>
      <c r="M626" s="160"/>
      <c r="N626" s="159"/>
      <c r="O626" s="160"/>
      <c r="P626" s="160"/>
      <c r="Q626" s="160"/>
      <c r="R626" s="160"/>
      <c r="S626" s="160"/>
      <c r="T626" s="159"/>
      <c r="U626" s="159"/>
      <c r="V626" s="160"/>
      <c r="W626" s="160"/>
      <c r="X626" s="160"/>
      <c r="Y626" s="160"/>
      <c r="Z626" s="160"/>
      <c r="AA626" s="160"/>
      <c r="AB626" s="160"/>
      <c r="AC626" s="160"/>
      <c r="AD626" s="160"/>
      <c r="AE626" s="160"/>
      <c r="AF626" s="160"/>
      <c r="AG626" s="160"/>
    </row>
    <row r="627" spans="1:33" ht="12.75">
      <c r="A627" s="174"/>
      <c r="B627" s="159"/>
      <c r="C627" s="160"/>
      <c r="D627" s="160"/>
      <c r="E627" s="159"/>
      <c r="F627" s="160"/>
      <c r="G627" s="159"/>
      <c r="H627" s="160"/>
      <c r="I627" s="160"/>
      <c r="J627" s="159"/>
      <c r="K627" s="159"/>
      <c r="L627" s="159"/>
      <c r="M627" s="160"/>
      <c r="N627" s="159"/>
      <c r="O627" s="160"/>
      <c r="P627" s="160"/>
      <c r="Q627" s="160"/>
      <c r="R627" s="160"/>
      <c r="S627" s="160"/>
      <c r="T627" s="159"/>
      <c r="U627" s="159"/>
      <c r="V627" s="160"/>
      <c r="W627" s="160"/>
      <c r="X627" s="160"/>
      <c r="Y627" s="160"/>
      <c r="Z627" s="160"/>
      <c r="AA627" s="160"/>
      <c r="AB627" s="160"/>
      <c r="AC627" s="160"/>
      <c r="AD627" s="160"/>
      <c r="AE627" s="160"/>
      <c r="AF627" s="160"/>
      <c r="AG627" s="160"/>
    </row>
    <row r="628" spans="1:33" ht="12.75">
      <c r="A628" s="174"/>
      <c r="B628" s="159"/>
      <c r="C628" s="160"/>
      <c r="D628" s="160"/>
      <c r="E628" s="159"/>
      <c r="F628" s="160"/>
      <c r="G628" s="159"/>
      <c r="H628" s="160"/>
      <c r="I628" s="160"/>
      <c r="J628" s="159"/>
      <c r="K628" s="159"/>
      <c r="L628" s="159"/>
      <c r="M628" s="160"/>
      <c r="N628" s="159"/>
      <c r="O628" s="160"/>
      <c r="P628" s="160"/>
      <c r="Q628" s="160"/>
      <c r="R628" s="160"/>
      <c r="S628" s="160"/>
      <c r="T628" s="159"/>
      <c r="U628" s="159"/>
      <c r="V628" s="160"/>
      <c r="W628" s="160"/>
      <c r="X628" s="160"/>
      <c r="Y628" s="160"/>
      <c r="Z628" s="160"/>
      <c r="AA628" s="160"/>
      <c r="AB628" s="160"/>
      <c r="AC628" s="160"/>
      <c r="AD628" s="160"/>
      <c r="AE628" s="160"/>
      <c r="AF628" s="160"/>
      <c r="AG628" s="160"/>
    </row>
    <row r="629" spans="1:33" ht="12.75">
      <c r="A629" s="174"/>
      <c r="B629" s="159"/>
      <c r="C629" s="160"/>
      <c r="D629" s="160"/>
      <c r="E629" s="159"/>
      <c r="F629" s="160"/>
      <c r="G629" s="159"/>
      <c r="H629" s="160"/>
      <c r="I629" s="160"/>
      <c r="J629" s="159"/>
      <c r="K629" s="159"/>
      <c r="L629" s="159"/>
      <c r="M629" s="160"/>
      <c r="N629" s="159"/>
      <c r="O629" s="160"/>
      <c r="P629" s="160"/>
      <c r="Q629" s="160"/>
      <c r="R629" s="160"/>
      <c r="S629" s="160"/>
      <c r="T629" s="159"/>
      <c r="U629" s="159"/>
      <c r="V629" s="160"/>
      <c r="W629" s="160"/>
      <c r="X629" s="160"/>
      <c r="Y629" s="160"/>
      <c r="Z629" s="160"/>
      <c r="AA629" s="160"/>
      <c r="AB629" s="160"/>
      <c r="AC629" s="160"/>
      <c r="AD629" s="160"/>
      <c r="AE629" s="160"/>
      <c r="AF629" s="160"/>
      <c r="AG629" s="160"/>
    </row>
    <row r="630" spans="1:33" ht="12.75">
      <c r="A630" s="174"/>
      <c r="B630" s="159"/>
      <c r="C630" s="160"/>
      <c r="D630" s="160"/>
      <c r="E630" s="159"/>
      <c r="F630" s="160"/>
      <c r="G630" s="159"/>
      <c r="H630" s="160"/>
      <c r="I630" s="160"/>
      <c r="J630" s="159"/>
      <c r="K630" s="159"/>
      <c r="L630" s="159"/>
      <c r="M630" s="160"/>
      <c r="N630" s="159"/>
      <c r="O630" s="160"/>
      <c r="P630" s="160"/>
      <c r="Q630" s="160"/>
      <c r="R630" s="160"/>
      <c r="S630" s="160"/>
      <c r="T630" s="159"/>
      <c r="U630" s="159"/>
      <c r="V630" s="160"/>
      <c r="W630" s="160"/>
      <c r="X630" s="160"/>
      <c r="Y630" s="160"/>
      <c r="Z630" s="160"/>
      <c r="AA630" s="160"/>
      <c r="AB630" s="160"/>
      <c r="AC630" s="160"/>
      <c r="AD630" s="160"/>
      <c r="AE630" s="160"/>
      <c r="AF630" s="160"/>
      <c r="AG630" s="160"/>
    </row>
    <row r="631" spans="1:33" ht="12.75">
      <c r="A631" s="174"/>
      <c r="B631" s="159"/>
      <c r="C631" s="160"/>
      <c r="D631" s="160"/>
      <c r="E631" s="159"/>
      <c r="F631" s="160"/>
      <c r="G631" s="159"/>
      <c r="H631" s="160"/>
      <c r="I631" s="160"/>
      <c r="J631" s="159"/>
      <c r="K631" s="159"/>
      <c r="L631" s="159"/>
      <c r="M631" s="160"/>
      <c r="N631" s="159"/>
      <c r="O631" s="160"/>
      <c r="P631" s="160"/>
      <c r="Q631" s="160"/>
      <c r="R631" s="160"/>
      <c r="S631" s="160"/>
      <c r="T631" s="159"/>
      <c r="U631" s="159"/>
      <c r="V631" s="160"/>
      <c r="W631" s="160"/>
      <c r="X631" s="160"/>
      <c r="Y631" s="160"/>
      <c r="Z631" s="160"/>
      <c r="AA631" s="160"/>
      <c r="AB631" s="160"/>
      <c r="AC631" s="160"/>
      <c r="AD631" s="160"/>
      <c r="AE631" s="160"/>
      <c r="AF631" s="160"/>
      <c r="AG631" s="160"/>
    </row>
    <row r="632" spans="1:33" ht="12.75">
      <c r="A632" s="174"/>
      <c r="B632" s="159"/>
      <c r="C632" s="160"/>
      <c r="D632" s="160"/>
      <c r="E632" s="159"/>
      <c r="F632" s="160"/>
      <c r="G632" s="159"/>
      <c r="H632" s="160"/>
      <c r="I632" s="160"/>
      <c r="J632" s="159"/>
      <c r="K632" s="159"/>
      <c r="L632" s="159"/>
      <c r="M632" s="160"/>
      <c r="N632" s="159"/>
      <c r="O632" s="160"/>
      <c r="P632" s="160"/>
      <c r="Q632" s="160"/>
      <c r="R632" s="160"/>
      <c r="S632" s="160"/>
      <c r="T632" s="159"/>
      <c r="U632" s="159"/>
      <c r="V632" s="160"/>
      <c r="W632" s="160"/>
      <c r="X632" s="160"/>
      <c r="Y632" s="160"/>
      <c r="Z632" s="160"/>
      <c r="AA632" s="160"/>
      <c r="AB632" s="160"/>
      <c r="AC632" s="160"/>
      <c r="AD632" s="160"/>
      <c r="AE632" s="160"/>
      <c r="AF632" s="160"/>
      <c r="AG632" s="160"/>
    </row>
    <row r="633" spans="1:33" ht="12.75">
      <c r="A633" s="174"/>
      <c r="B633" s="159"/>
      <c r="C633" s="160"/>
      <c r="D633" s="160"/>
      <c r="E633" s="159"/>
      <c r="F633" s="160"/>
      <c r="G633" s="159"/>
      <c r="H633" s="160"/>
      <c r="I633" s="160"/>
      <c r="J633" s="159"/>
      <c r="K633" s="159"/>
      <c r="L633" s="159"/>
      <c r="M633" s="160"/>
      <c r="N633" s="159"/>
      <c r="O633" s="160"/>
      <c r="P633" s="160"/>
      <c r="Q633" s="160"/>
      <c r="R633" s="160"/>
      <c r="S633" s="160"/>
      <c r="T633" s="159"/>
      <c r="U633" s="159"/>
      <c r="V633" s="160"/>
      <c r="W633" s="160"/>
      <c r="X633" s="160"/>
      <c r="Y633" s="160"/>
      <c r="Z633" s="160"/>
      <c r="AA633" s="160"/>
      <c r="AB633" s="160"/>
      <c r="AC633" s="160"/>
      <c r="AD633" s="160"/>
      <c r="AE633" s="160"/>
      <c r="AF633" s="160"/>
      <c r="AG633" s="160"/>
    </row>
    <row r="634" spans="1:33" ht="12.75">
      <c r="A634" s="174"/>
      <c r="B634" s="159"/>
      <c r="C634" s="160"/>
      <c r="D634" s="160"/>
      <c r="E634" s="159"/>
      <c r="F634" s="160"/>
      <c r="G634" s="159"/>
      <c r="H634" s="160"/>
      <c r="I634" s="160"/>
      <c r="J634" s="159"/>
      <c r="K634" s="159"/>
      <c r="L634" s="159"/>
      <c r="M634" s="160"/>
      <c r="N634" s="159"/>
      <c r="O634" s="160"/>
      <c r="P634" s="160"/>
      <c r="Q634" s="160"/>
      <c r="R634" s="160"/>
      <c r="S634" s="160"/>
      <c r="T634" s="159"/>
      <c r="U634" s="159"/>
      <c r="V634" s="160"/>
      <c r="W634" s="160"/>
      <c r="X634" s="160"/>
      <c r="Y634" s="160"/>
      <c r="Z634" s="160"/>
      <c r="AA634" s="160"/>
      <c r="AB634" s="160"/>
      <c r="AC634" s="160"/>
      <c r="AD634" s="160"/>
      <c r="AE634" s="160"/>
      <c r="AF634" s="160"/>
      <c r="AG634" s="160"/>
    </row>
    <row r="635" spans="1:33" ht="12.75">
      <c r="A635" s="174"/>
      <c r="B635" s="159"/>
      <c r="C635" s="160"/>
      <c r="D635" s="160"/>
      <c r="E635" s="159"/>
      <c r="F635" s="160"/>
      <c r="G635" s="159"/>
      <c r="H635" s="160"/>
      <c r="I635" s="160"/>
      <c r="J635" s="159"/>
      <c r="K635" s="159"/>
      <c r="L635" s="159"/>
      <c r="M635" s="160"/>
      <c r="N635" s="159"/>
      <c r="O635" s="160"/>
      <c r="P635" s="160"/>
      <c r="Q635" s="160"/>
      <c r="R635" s="160"/>
      <c r="S635" s="160"/>
      <c r="T635" s="159"/>
      <c r="U635" s="159"/>
      <c r="V635" s="160"/>
      <c r="W635" s="160"/>
      <c r="X635" s="160"/>
      <c r="Y635" s="160"/>
      <c r="Z635" s="160"/>
      <c r="AA635" s="160"/>
      <c r="AB635" s="160"/>
      <c r="AC635" s="160"/>
      <c r="AD635" s="160"/>
      <c r="AE635" s="160"/>
      <c r="AF635" s="160"/>
      <c r="AG635" s="160"/>
    </row>
    <row r="636" spans="1:33" ht="12.75">
      <c r="A636" s="174"/>
      <c r="B636" s="159"/>
      <c r="C636" s="160"/>
      <c r="D636" s="160"/>
      <c r="E636" s="159"/>
      <c r="F636" s="160"/>
      <c r="G636" s="159"/>
      <c r="H636" s="160"/>
      <c r="I636" s="160"/>
      <c r="J636" s="159"/>
      <c r="K636" s="159"/>
      <c r="L636" s="159"/>
      <c r="M636" s="160"/>
      <c r="N636" s="159"/>
      <c r="O636" s="160"/>
      <c r="P636" s="160"/>
      <c r="Q636" s="160"/>
      <c r="R636" s="160"/>
      <c r="S636" s="160"/>
      <c r="T636" s="159"/>
      <c r="U636" s="159"/>
      <c r="V636" s="160"/>
      <c r="W636" s="160"/>
      <c r="X636" s="160"/>
      <c r="Y636" s="160"/>
      <c r="Z636" s="160"/>
      <c r="AA636" s="160"/>
      <c r="AB636" s="160"/>
      <c r="AC636" s="160"/>
      <c r="AD636" s="160"/>
      <c r="AE636" s="160"/>
      <c r="AF636" s="160"/>
      <c r="AG636" s="160"/>
    </row>
    <row r="637" spans="1:33" ht="12.75">
      <c r="A637" s="174"/>
      <c r="B637" s="159"/>
      <c r="C637" s="160"/>
      <c r="D637" s="160"/>
      <c r="E637" s="159"/>
      <c r="F637" s="160"/>
      <c r="G637" s="159"/>
      <c r="H637" s="160"/>
      <c r="I637" s="160"/>
      <c r="J637" s="159"/>
      <c r="K637" s="159"/>
      <c r="L637" s="159"/>
      <c r="M637" s="160"/>
      <c r="N637" s="159"/>
      <c r="O637" s="160"/>
      <c r="P637" s="160"/>
      <c r="Q637" s="160"/>
      <c r="R637" s="160"/>
      <c r="S637" s="160"/>
      <c r="T637" s="159"/>
      <c r="U637" s="159"/>
      <c r="V637" s="160"/>
      <c r="W637" s="160"/>
      <c r="X637" s="160"/>
      <c r="Y637" s="160"/>
      <c r="Z637" s="160"/>
      <c r="AA637" s="160"/>
      <c r="AB637" s="160"/>
      <c r="AC637" s="160"/>
      <c r="AD637" s="160"/>
      <c r="AE637" s="160"/>
      <c r="AF637" s="160"/>
      <c r="AG637" s="160"/>
    </row>
    <row r="638" spans="1:33" ht="12.75">
      <c r="A638" s="174"/>
      <c r="B638" s="159"/>
      <c r="C638" s="160"/>
      <c r="D638" s="160"/>
      <c r="E638" s="159"/>
      <c r="F638" s="160"/>
      <c r="G638" s="159"/>
      <c r="H638" s="160"/>
      <c r="I638" s="160"/>
      <c r="J638" s="159"/>
      <c r="K638" s="159"/>
      <c r="L638" s="159"/>
      <c r="M638" s="160"/>
      <c r="N638" s="159"/>
      <c r="O638" s="160"/>
      <c r="P638" s="160"/>
      <c r="Q638" s="160"/>
      <c r="R638" s="160"/>
      <c r="S638" s="160"/>
      <c r="T638" s="159"/>
      <c r="U638" s="159"/>
      <c r="V638" s="160"/>
      <c r="W638" s="160"/>
      <c r="X638" s="160"/>
      <c r="Y638" s="160"/>
      <c r="Z638" s="160"/>
      <c r="AA638" s="160"/>
      <c r="AB638" s="160"/>
      <c r="AC638" s="160"/>
      <c r="AD638" s="160"/>
      <c r="AE638" s="160"/>
      <c r="AF638" s="160"/>
      <c r="AG638" s="160"/>
    </row>
    <row r="639" spans="1:33" ht="12.75">
      <c r="A639" s="174"/>
      <c r="B639" s="159"/>
      <c r="C639" s="160"/>
      <c r="D639" s="160"/>
      <c r="E639" s="159"/>
      <c r="F639" s="160"/>
      <c r="G639" s="159"/>
      <c r="H639" s="160"/>
      <c r="I639" s="160"/>
      <c r="J639" s="159"/>
      <c r="K639" s="159"/>
      <c r="L639" s="159"/>
      <c r="M639" s="160"/>
      <c r="N639" s="159"/>
      <c r="O639" s="160"/>
      <c r="P639" s="160"/>
      <c r="Q639" s="160"/>
      <c r="R639" s="160"/>
      <c r="S639" s="160"/>
      <c r="T639" s="159"/>
      <c r="U639" s="159"/>
      <c r="V639" s="160"/>
      <c r="W639" s="160"/>
      <c r="X639" s="160"/>
      <c r="Y639" s="160"/>
      <c r="Z639" s="160"/>
      <c r="AA639" s="160"/>
      <c r="AB639" s="160"/>
      <c r="AC639" s="160"/>
      <c r="AD639" s="160"/>
      <c r="AE639" s="160"/>
      <c r="AF639" s="160"/>
      <c r="AG639" s="160"/>
    </row>
    <row r="640" spans="1:33" ht="12.75">
      <c r="A640" s="174"/>
      <c r="B640" s="159"/>
      <c r="C640" s="160"/>
      <c r="D640" s="160"/>
      <c r="E640" s="159"/>
      <c r="F640" s="160"/>
      <c r="G640" s="159"/>
      <c r="H640" s="160"/>
      <c r="I640" s="160"/>
      <c r="J640" s="159"/>
      <c r="K640" s="159"/>
      <c r="L640" s="159"/>
      <c r="M640" s="160"/>
      <c r="N640" s="159"/>
      <c r="O640" s="160"/>
      <c r="P640" s="160"/>
      <c r="Q640" s="160"/>
      <c r="R640" s="160"/>
      <c r="S640" s="160"/>
      <c r="T640" s="159"/>
      <c r="U640" s="159"/>
      <c r="V640" s="160"/>
      <c r="W640" s="160"/>
      <c r="X640" s="160"/>
      <c r="Y640" s="160"/>
      <c r="Z640" s="160"/>
      <c r="AA640" s="160"/>
      <c r="AB640" s="160"/>
      <c r="AC640" s="160"/>
      <c r="AD640" s="160"/>
      <c r="AE640" s="160"/>
      <c r="AF640" s="160"/>
      <c r="AG640" s="160"/>
    </row>
    <row r="641" spans="1:33" ht="12.75">
      <c r="A641" s="174"/>
      <c r="B641" s="159"/>
      <c r="C641" s="160"/>
      <c r="D641" s="160"/>
      <c r="E641" s="159"/>
      <c r="F641" s="160"/>
      <c r="G641" s="159"/>
      <c r="H641" s="160"/>
      <c r="I641" s="160"/>
      <c r="J641" s="159"/>
      <c r="K641" s="159"/>
      <c r="L641" s="159"/>
      <c r="M641" s="160"/>
      <c r="N641" s="159"/>
      <c r="O641" s="160"/>
      <c r="P641" s="160"/>
      <c r="Q641" s="160"/>
      <c r="R641" s="160"/>
      <c r="S641" s="160"/>
      <c r="T641" s="159"/>
      <c r="U641" s="159"/>
      <c r="V641" s="160"/>
      <c r="W641" s="160"/>
      <c r="X641" s="160"/>
      <c r="Y641" s="160"/>
      <c r="Z641" s="160"/>
      <c r="AA641" s="160"/>
      <c r="AB641" s="160"/>
      <c r="AC641" s="160"/>
      <c r="AD641" s="160"/>
      <c r="AE641" s="160"/>
      <c r="AF641" s="160"/>
      <c r="AG641" s="160"/>
    </row>
    <row r="642" spans="1:33" ht="12.75">
      <c r="A642" s="174"/>
      <c r="B642" s="159"/>
      <c r="C642" s="160"/>
      <c r="D642" s="160"/>
      <c r="E642" s="159"/>
      <c r="F642" s="160"/>
      <c r="G642" s="159"/>
      <c r="H642" s="160"/>
      <c r="I642" s="160"/>
      <c r="J642" s="159"/>
      <c r="K642" s="159"/>
      <c r="L642" s="159"/>
      <c r="M642" s="160"/>
      <c r="N642" s="159"/>
      <c r="O642" s="160"/>
      <c r="P642" s="160"/>
      <c r="Q642" s="160"/>
      <c r="R642" s="160"/>
      <c r="S642" s="160"/>
      <c r="T642" s="159"/>
      <c r="U642" s="159"/>
      <c r="V642" s="160"/>
      <c r="W642" s="160"/>
      <c r="X642" s="160"/>
      <c r="Y642" s="160"/>
      <c r="Z642" s="160"/>
      <c r="AA642" s="160"/>
      <c r="AB642" s="160"/>
      <c r="AC642" s="160"/>
      <c r="AD642" s="160"/>
      <c r="AE642" s="160"/>
      <c r="AF642" s="160"/>
      <c r="AG642" s="160"/>
    </row>
    <row r="643" spans="1:33" ht="12.75">
      <c r="A643" s="174"/>
      <c r="B643" s="159"/>
      <c r="C643" s="160"/>
      <c r="D643" s="160"/>
      <c r="E643" s="159"/>
      <c r="F643" s="160"/>
      <c r="G643" s="159"/>
      <c r="H643" s="160"/>
      <c r="I643" s="160"/>
      <c r="J643" s="159"/>
      <c r="K643" s="159"/>
      <c r="L643" s="159"/>
      <c r="M643" s="160"/>
      <c r="N643" s="159"/>
      <c r="O643" s="160"/>
      <c r="P643" s="160"/>
      <c r="Q643" s="160"/>
      <c r="R643" s="160"/>
      <c r="S643" s="160"/>
      <c r="T643" s="159"/>
      <c r="U643" s="159"/>
      <c r="V643" s="160"/>
      <c r="W643" s="160"/>
      <c r="X643" s="160"/>
      <c r="Y643" s="160"/>
      <c r="Z643" s="160"/>
      <c r="AA643" s="160"/>
      <c r="AB643" s="160"/>
      <c r="AC643" s="160"/>
      <c r="AD643" s="160"/>
      <c r="AE643" s="160"/>
      <c r="AF643" s="160"/>
      <c r="AG643" s="160"/>
    </row>
    <row r="644" spans="1:33" ht="12.75">
      <c r="A644" s="174"/>
      <c r="B644" s="159"/>
      <c r="C644" s="160"/>
      <c r="D644" s="160"/>
      <c r="E644" s="159"/>
      <c r="F644" s="160"/>
      <c r="G644" s="159"/>
      <c r="H644" s="160"/>
      <c r="I644" s="160"/>
      <c r="J644" s="159"/>
      <c r="K644" s="159"/>
      <c r="L644" s="159"/>
      <c r="M644" s="160"/>
      <c r="N644" s="159"/>
      <c r="O644" s="160"/>
      <c r="P644" s="160"/>
      <c r="Q644" s="160"/>
      <c r="R644" s="160"/>
      <c r="S644" s="160"/>
      <c r="T644" s="159"/>
      <c r="U644" s="159"/>
      <c r="V644" s="160"/>
      <c r="W644" s="160"/>
      <c r="X644" s="160"/>
      <c r="Y644" s="160"/>
      <c r="Z644" s="160"/>
      <c r="AA644" s="160"/>
      <c r="AB644" s="160"/>
      <c r="AC644" s="160"/>
      <c r="AD644" s="160"/>
      <c r="AE644" s="160"/>
      <c r="AF644" s="160"/>
      <c r="AG644" s="160"/>
    </row>
    <row r="645" spans="1:33" ht="12.75">
      <c r="A645" s="174"/>
      <c r="B645" s="159"/>
      <c r="C645" s="160"/>
      <c r="D645" s="160"/>
      <c r="E645" s="159"/>
      <c r="F645" s="160"/>
      <c r="G645" s="159"/>
      <c r="H645" s="160"/>
      <c r="I645" s="160"/>
      <c r="J645" s="159"/>
      <c r="K645" s="159"/>
      <c r="L645" s="159"/>
      <c r="M645" s="160"/>
      <c r="N645" s="159"/>
      <c r="O645" s="160"/>
      <c r="P645" s="160"/>
      <c r="Q645" s="160"/>
      <c r="R645" s="160"/>
      <c r="S645" s="160"/>
      <c r="T645" s="159"/>
      <c r="U645" s="159"/>
      <c r="V645" s="160"/>
      <c r="W645" s="160"/>
      <c r="X645" s="160"/>
      <c r="Y645" s="160"/>
      <c r="Z645" s="160"/>
      <c r="AA645" s="160"/>
      <c r="AB645" s="160"/>
      <c r="AC645" s="160"/>
      <c r="AD645" s="160"/>
      <c r="AE645" s="160"/>
      <c r="AF645" s="160"/>
      <c r="AG645" s="160"/>
    </row>
    <row r="646" spans="1:33" ht="12.75">
      <c r="A646" s="174"/>
      <c r="B646" s="159"/>
      <c r="C646" s="160"/>
      <c r="D646" s="160"/>
      <c r="E646" s="159"/>
      <c r="F646" s="160"/>
      <c r="G646" s="159"/>
      <c r="H646" s="160"/>
      <c r="I646" s="160"/>
      <c r="J646" s="159"/>
      <c r="K646" s="159"/>
      <c r="L646" s="159"/>
      <c r="M646" s="160"/>
      <c r="N646" s="159"/>
      <c r="O646" s="160"/>
      <c r="P646" s="160"/>
      <c r="Q646" s="160"/>
      <c r="R646" s="160"/>
      <c r="S646" s="160"/>
      <c r="T646" s="159"/>
      <c r="U646" s="159"/>
      <c r="V646" s="160"/>
      <c r="W646" s="160"/>
      <c r="X646" s="160"/>
      <c r="Y646" s="160"/>
      <c r="Z646" s="160"/>
      <c r="AA646" s="160"/>
      <c r="AB646" s="160"/>
      <c r="AC646" s="160"/>
      <c r="AD646" s="160"/>
      <c r="AE646" s="160"/>
      <c r="AF646" s="160"/>
      <c r="AG646" s="160"/>
    </row>
    <row r="647" spans="1:33" ht="12.75">
      <c r="A647" s="174"/>
      <c r="B647" s="159"/>
      <c r="C647" s="160"/>
      <c r="D647" s="160"/>
      <c r="E647" s="159"/>
      <c r="F647" s="160"/>
      <c r="G647" s="159"/>
      <c r="H647" s="160"/>
      <c r="I647" s="160"/>
      <c r="J647" s="159"/>
      <c r="K647" s="159"/>
      <c r="L647" s="159"/>
      <c r="M647" s="160"/>
      <c r="N647" s="159"/>
      <c r="O647" s="160"/>
      <c r="P647" s="160"/>
      <c r="Q647" s="160"/>
      <c r="R647" s="160"/>
      <c r="S647" s="160"/>
      <c r="T647" s="159"/>
      <c r="U647" s="159"/>
      <c r="V647" s="160"/>
      <c r="W647" s="160"/>
      <c r="X647" s="160"/>
      <c r="Y647" s="160"/>
      <c r="Z647" s="160"/>
      <c r="AA647" s="160"/>
      <c r="AB647" s="160"/>
      <c r="AC647" s="160"/>
      <c r="AD647" s="160"/>
      <c r="AE647" s="160"/>
      <c r="AF647" s="160"/>
      <c r="AG647" s="160"/>
    </row>
    <row r="648" spans="1:33" ht="12.75">
      <c r="A648" s="174"/>
      <c r="B648" s="159"/>
      <c r="C648" s="160"/>
      <c r="D648" s="160"/>
      <c r="E648" s="159"/>
      <c r="F648" s="160"/>
      <c r="G648" s="159"/>
      <c r="H648" s="160"/>
      <c r="I648" s="160"/>
      <c r="J648" s="159"/>
      <c r="K648" s="159"/>
      <c r="L648" s="159"/>
      <c r="M648" s="160"/>
      <c r="N648" s="159"/>
      <c r="O648" s="160"/>
      <c r="P648" s="160"/>
      <c r="Q648" s="160"/>
      <c r="R648" s="160"/>
      <c r="S648" s="160"/>
      <c r="T648" s="159"/>
      <c r="U648" s="159"/>
      <c r="V648" s="160"/>
      <c r="W648" s="160"/>
      <c r="X648" s="160"/>
      <c r="Y648" s="160"/>
      <c r="Z648" s="160"/>
      <c r="AA648" s="160"/>
      <c r="AB648" s="160"/>
      <c r="AC648" s="160"/>
      <c r="AD648" s="160"/>
      <c r="AE648" s="160"/>
      <c r="AF648" s="160"/>
      <c r="AG648" s="160"/>
    </row>
    <row r="649" spans="1:33" ht="12.75">
      <c r="A649" s="174"/>
      <c r="B649" s="159"/>
      <c r="C649" s="160"/>
      <c r="D649" s="160"/>
      <c r="E649" s="159"/>
      <c r="F649" s="160"/>
      <c r="G649" s="159"/>
      <c r="H649" s="160"/>
      <c r="I649" s="160"/>
      <c r="J649" s="159"/>
      <c r="K649" s="159"/>
      <c r="L649" s="159"/>
      <c r="M649" s="160"/>
      <c r="N649" s="159"/>
      <c r="O649" s="160"/>
      <c r="P649" s="160"/>
      <c r="Q649" s="160"/>
      <c r="R649" s="160"/>
      <c r="S649" s="160"/>
      <c r="T649" s="159"/>
      <c r="U649" s="159"/>
      <c r="V649" s="160"/>
      <c r="W649" s="160"/>
      <c r="X649" s="160"/>
      <c r="Y649" s="160"/>
      <c r="Z649" s="160"/>
      <c r="AA649" s="160"/>
      <c r="AB649" s="160"/>
      <c r="AC649" s="160"/>
      <c r="AD649" s="160"/>
      <c r="AE649" s="160"/>
      <c r="AF649" s="160"/>
      <c r="AG649" s="160"/>
    </row>
    <row r="650" spans="1:33" ht="12.75">
      <c r="A650" s="174"/>
      <c r="B650" s="159"/>
      <c r="C650" s="160"/>
      <c r="D650" s="160"/>
      <c r="E650" s="159"/>
      <c r="F650" s="160"/>
      <c r="G650" s="159"/>
      <c r="H650" s="160"/>
      <c r="I650" s="160"/>
      <c r="J650" s="159"/>
      <c r="K650" s="159"/>
      <c r="L650" s="159"/>
      <c r="M650" s="160"/>
      <c r="N650" s="159"/>
      <c r="O650" s="160"/>
      <c r="P650" s="160"/>
      <c r="Q650" s="160"/>
      <c r="R650" s="160"/>
      <c r="S650" s="160"/>
      <c r="T650" s="159"/>
      <c r="U650" s="159"/>
      <c r="V650" s="160"/>
      <c r="W650" s="160"/>
      <c r="X650" s="160"/>
      <c r="Y650" s="160"/>
      <c r="Z650" s="160"/>
      <c r="AA650" s="160"/>
      <c r="AB650" s="160"/>
      <c r="AC650" s="160"/>
      <c r="AD650" s="160"/>
      <c r="AE650" s="160"/>
      <c r="AF650" s="160"/>
      <c r="AG650" s="160"/>
    </row>
    <row r="651" spans="1:33" ht="12.75">
      <c r="A651" s="174"/>
      <c r="B651" s="159"/>
      <c r="C651" s="160"/>
      <c r="D651" s="160"/>
      <c r="E651" s="159"/>
      <c r="F651" s="160"/>
      <c r="G651" s="159"/>
      <c r="H651" s="160"/>
      <c r="I651" s="160"/>
      <c r="J651" s="159"/>
      <c r="K651" s="159"/>
      <c r="L651" s="159"/>
      <c r="M651" s="160"/>
      <c r="N651" s="159"/>
      <c r="O651" s="160"/>
      <c r="P651" s="160"/>
      <c r="Q651" s="160"/>
      <c r="R651" s="160"/>
      <c r="S651" s="160"/>
      <c r="T651" s="159"/>
      <c r="U651" s="159"/>
      <c r="V651" s="160"/>
      <c r="W651" s="160"/>
      <c r="X651" s="160"/>
      <c r="Y651" s="160"/>
      <c r="Z651" s="160"/>
      <c r="AA651" s="160"/>
      <c r="AB651" s="160"/>
      <c r="AC651" s="160"/>
      <c r="AD651" s="160"/>
      <c r="AE651" s="160"/>
      <c r="AF651" s="160"/>
      <c r="AG651" s="160"/>
    </row>
    <row r="652" spans="1:33" ht="12.75">
      <c r="A652" s="174"/>
      <c r="B652" s="159"/>
      <c r="C652" s="160"/>
      <c r="D652" s="160"/>
      <c r="E652" s="159"/>
      <c r="F652" s="160"/>
      <c r="G652" s="159"/>
      <c r="H652" s="160"/>
      <c r="I652" s="160"/>
      <c r="J652" s="159"/>
      <c r="K652" s="159"/>
      <c r="L652" s="159"/>
      <c r="M652" s="160"/>
      <c r="N652" s="159"/>
      <c r="O652" s="160"/>
      <c r="P652" s="160"/>
      <c r="Q652" s="160"/>
      <c r="R652" s="160"/>
      <c r="S652" s="160"/>
      <c r="T652" s="159"/>
      <c r="U652" s="159"/>
      <c r="V652" s="160"/>
      <c r="W652" s="160"/>
      <c r="X652" s="160"/>
      <c r="Y652" s="160"/>
      <c r="Z652" s="160"/>
      <c r="AA652" s="160"/>
      <c r="AB652" s="160"/>
      <c r="AC652" s="160"/>
      <c r="AD652" s="160"/>
      <c r="AE652" s="160"/>
      <c r="AF652" s="160"/>
      <c r="AG652" s="160"/>
    </row>
    <row r="653" spans="1:33" ht="12.75">
      <c r="A653" s="174"/>
      <c r="B653" s="159"/>
      <c r="C653" s="160"/>
      <c r="D653" s="160"/>
      <c r="E653" s="159"/>
      <c r="F653" s="160"/>
      <c r="G653" s="159"/>
      <c r="H653" s="160"/>
      <c r="I653" s="160"/>
      <c r="J653" s="159"/>
      <c r="K653" s="159"/>
      <c r="L653" s="159"/>
      <c r="M653" s="160"/>
      <c r="N653" s="159"/>
      <c r="O653" s="160"/>
      <c r="P653" s="160"/>
      <c r="Q653" s="160"/>
      <c r="R653" s="160"/>
      <c r="S653" s="160"/>
      <c r="T653" s="159"/>
      <c r="U653" s="159"/>
      <c r="V653" s="160"/>
      <c r="W653" s="160"/>
      <c r="X653" s="160"/>
      <c r="Y653" s="160"/>
      <c r="Z653" s="160"/>
      <c r="AA653" s="160"/>
      <c r="AB653" s="160"/>
      <c r="AC653" s="160"/>
      <c r="AD653" s="160"/>
      <c r="AE653" s="160"/>
      <c r="AF653" s="160"/>
      <c r="AG653" s="160"/>
    </row>
    <row r="654" spans="1:33" ht="12.75">
      <c r="A654" s="174"/>
      <c r="B654" s="159"/>
      <c r="C654" s="160"/>
      <c r="D654" s="160"/>
      <c r="E654" s="159"/>
      <c r="F654" s="160"/>
      <c r="G654" s="159"/>
      <c r="H654" s="160"/>
      <c r="I654" s="160"/>
      <c r="J654" s="159"/>
      <c r="K654" s="159"/>
      <c r="L654" s="159"/>
      <c r="M654" s="160"/>
      <c r="N654" s="159"/>
      <c r="O654" s="160"/>
      <c r="P654" s="160"/>
      <c r="Q654" s="160"/>
      <c r="R654" s="160"/>
      <c r="S654" s="160"/>
      <c r="T654" s="159"/>
      <c r="U654" s="159"/>
      <c r="V654" s="160"/>
      <c r="W654" s="160"/>
      <c r="X654" s="160"/>
      <c r="Y654" s="160"/>
      <c r="Z654" s="160"/>
      <c r="AA654" s="160"/>
      <c r="AB654" s="160"/>
      <c r="AC654" s="160"/>
      <c r="AD654" s="160"/>
      <c r="AE654" s="160"/>
      <c r="AF654" s="160"/>
      <c r="AG654" s="160"/>
    </row>
    <row r="655" spans="1:33" ht="12.75">
      <c r="A655" s="174"/>
      <c r="B655" s="159"/>
      <c r="C655" s="160"/>
      <c r="D655" s="160"/>
      <c r="E655" s="159"/>
      <c r="F655" s="160"/>
      <c r="G655" s="159"/>
      <c r="H655" s="160"/>
      <c r="I655" s="160"/>
      <c r="J655" s="159"/>
      <c r="K655" s="159"/>
      <c r="L655" s="159"/>
      <c r="M655" s="160"/>
      <c r="N655" s="159"/>
      <c r="O655" s="160"/>
      <c r="P655" s="160"/>
      <c r="Q655" s="160"/>
      <c r="R655" s="160"/>
      <c r="S655" s="160"/>
      <c r="T655" s="159"/>
      <c r="U655" s="159"/>
      <c r="V655" s="160"/>
      <c r="W655" s="160"/>
      <c r="X655" s="160"/>
      <c r="Y655" s="160"/>
      <c r="Z655" s="160"/>
      <c r="AA655" s="160"/>
      <c r="AB655" s="160"/>
      <c r="AC655" s="160"/>
      <c r="AD655" s="160"/>
      <c r="AE655" s="160"/>
      <c r="AF655" s="160"/>
      <c r="AG655" s="160"/>
    </row>
    <row r="656" spans="1:33" ht="12.75">
      <c r="A656" s="174"/>
      <c r="B656" s="159"/>
      <c r="C656" s="160"/>
      <c r="D656" s="160"/>
      <c r="E656" s="159"/>
      <c r="F656" s="160"/>
      <c r="G656" s="159"/>
      <c r="H656" s="160"/>
      <c r="I656" s="160"/>
      <c r="J656" s="159"/>
      <c r="K656" s="159"/>
      <c r="L656" s="159"/>
      <c r="M656" s="160"/>
      <c r="N656" s="159"/>
      <c r="O656" s="160"/>
      <c r="P656" s="160"/>
      <c r="Q656" s="160"/>
      <c r="R656" s="160"/>
      <c r="S656" s="160"/>
      <c r="T656" s="159"/>
      <c r="U656" s="159"/>
      <c r="V656" s="160"/>
      <c r="W656" s="160"/>
      <c r="X656" s="160"/>
      <c r="Y656" s="160"/>
      <c r="Z656" s="160"/>
      <c r="AA656" s="160"/>
      <c r="AB656" s="160"/>
      <c r="AC656" s="160"/>
      <c r="AD656" s="160"/>
      <c r="AE656" s="160"/>
      <c r="AF656" s="160"/>
      <c r="AG656" s="160"/>
    </row>
    <row r="657" spans="1:33" ht="12.75">
      <c r="A657" s="174"/>
      <c r="B657" s="159"/>
      <c r="C657" s="160"/>
      <c r="D657" s="160"/>
      <c r="E657" s="159"/>
      <c r="F657" s="160"/>
      <c r="G657" s="159"/>
      <c r="H657" s="160"/>
      <c r="I657" s="160"/>
      <c r="J657" s="159"/>
      <c r="K657" s="159"/>
      <c r="L657" s="159"/>
      <c r="M657" s="160"/>
      <c r="N657" s="159"/>
      <c r="O657" s="160"/>
      <c r="P657" s="160"/>
      <c r="Q657" s="160"/>
      <c r="R657" s="160"/>
      <c r="S657" s="160"/>
      <c r="T657" s="159"/>
      <c r="U657" s="159"/>
      <c r="V657" s="160"/>
      <c r="W657" s="160"/>
      <c r="X657" s="160"/>
      <c r="Y657" s="160"/>
      <c r="Z657" s="160"/>
      <c r="AA657" s="160"/>
      <c r="AB657" s="160"/>
      <c r="AC657" s="160"/>
      <c r="AD657" s="160"/>
      <c r="AE657" s="160"/>
      <c r="AF657" s="160"/>
      <c r="AG657" s="160"/>
    </row>
    <row r="658" spans="1:33" ht="12.75">
      <c r="A658" s="174"/>
      <c r="B658" s="159"/>
      <c r="C658" s="160"/>
      <c r="D658" s="160"/>
      <c r="E658" s="159"/>
      <c r="F658" s="160"/>
      <c r="G658" s="159"/>
      <c r="H658" s="160"/>
      <c r="I658" s="160"/>
      <c r="J658" s="159"/>
      <c r="K658" s="159"/>
      <c r="L658" s="159"/>
      <c r="M658" s="160"/>
      <c r="N658" s="159"/>
      <c r="O658" s="160"/>
      <c r="P658" s="160"/>
      <c r="Q658" s="160"/>
      <c r="R658" s="160"/>
      <c r="S658" s="160"/>
      <c r="T658" s="159"/>
      <c r="U658" s="159"/>
      <c r="V658" s="160"/>
      <c r="W658" s="160"/>
      <c r="X658" s="160"/>
      <c r="Y658" s="160"/>
      <c r="Z658" s="160"/>
      <c r="AA658" s="160"/>
      <c r="AB658" s="160"/>
      <c r="AC658" s="160"/>
      <c r="AD658" s="160"/>
      <c r="AE658" s="160"/>
      <c r="AF658" s="160"/>
      <c r="AG658" s="160"/>
    </row>
    <row r="659" spans="1:33" ht="12.75">
      <c r="A659" s="174"/>
      <c r="B659" s="159"/>
      <c r="C659" s="160"/>
      <c r="D659" s="160"/>
      <c r="E659" s="159"/>
      <c r="F659" s="160"/>
      <c r="G659" s="159"/>
      <c r="H659" s="160"/>
      <c r="I659" s="160"/>
      <c r="J659" s="159"/>
      <c r="K659" s="159"/>
      <c r="L659" s="159"/>
      <c r="M659" s="160"/>
      <c r="N659" s="159"/>
      <c r="O659" s="160"/>
      <c r="P659" s="160"/>
      <c r="Q659" s="160"/>
      <c r="R659" s="160"/>
      <c r="S659" s="160"/>
      <c r="T659" s="159"/>
      <c r="U659" s="159"/>
      <c r="V659" s="160"/>
      <c r="W659" s="160"/>
      <c r="X659" s="160"/>
      <c r="Y659" s="160"/>
      <c r="Z659" s="160"/>
      <c r="AA659" s="160"/>
      <c r="AB659" s="160"/>
      <c r="AC659" s="160"/>
      <c r="AD659" s="160"/>
      <c r="AE659" s="160"/>
      <c r="AF659" s="160"/>
      <c r="AG659" s="160"/>
    </row>
    <row r="660" spans="1:33" ht="12.75">
      <c r="A660" s="174"/>
      <c r="B660" s="159"/>
      <c r="C660" s="160"/>
      <c r="D660" s="160"/>
      <c r="E660" s="159"/>
      <c r="F660" s="160"/>
      <c r="G660" s="159"/>
      <c r="H660" s="160"/>
      <c r="I660" s="160"/>
      <c r="J660" s="159"/>
      <c r="K660" s="159"/>
      <c r="L660" s="159"/>
      <c r="M660" s="160"/>
      <c r="N660" s="159"/>
      <c r="O660" s="160"/>
      <c r="P660" s="160"/>
      <c r="Q660" s="160"/>
      <c r="R660" s="160"/>
      <c r="S660" s="160"/>
      <c r="T660" s="159"/>
      <c r="U660" s="159"/>
      <c r="V660" s="160"/>
      <c r="W660" s="160"/>
      <c r="X660" s="160"/>
      <c r="Y660" s="160"/>
      <c r="Z660" s="160"/>
      <c r="AA660" s="160"/>
      <c r="AB660" s="160"/>
      <c r="AC660" s="160"/>
      <c r="AD660" s="160"/>
      <c r="AE660" s="160"/>
      <c r="AF660" s="160"/>
      <c r="AG660" s="160"/>
    </row>
    <row r="661" spans="1:33" ht="12.75">
      <c r="A661" s="174"/>
      <c r="B661" s="159"/>
      <c r="C661" s="160"/>
      <c r="D661" s="160"/>
      <c r="E661" s="159"/>
      <c r="F661" s="160"/>
      <c r="G661" s="159"/>
      <c r="H661" s="160"/>
      <c r="I661" s="160"/>
      <c r="J661" s="159"/>
      <c r="K661" s="159"/>
      <c r="L661" s="159"/>
      <c r="M661" s="160"/>
      <c r="N661" s="159"/>
      <c r="O661" s="160"/>
      <c r="P661" s="160"/>
      <c r="Q661" s="160"/>
      <c r="R661" s="160"/>
      <c r="S661" s="160"/>
      <c r="T661" s="159"/>
      <c r="U661" s="159"/>
      <c r="V661" s="160"/>
      <c r="W661" s="160"/>
      <c r="X661" s="160"/>
      <c r="Y661" s="160"/>
      <c r="Z661" s="160"/>
      <c r="AA661" s="160"/>
      <c r="AB661" s="160"/>
      <c r="AC661" s="160"/>
      <c r="AD661" s="160"/>
      <c r="AE661" s="160"/>
      <c r="AF661" s="160"/>
      <c r="AG661" s="160"/>
    </row>
    <row r="662" spans="1:33" ht="12.75">
      <c r="A662" s="174"/>
      <c r="B662" s="159"/>
      <c r="C662" s="160"/>
      <c r="D662" s="160"/>
      <c r="E662" s="159"/>
      <c r="F662" s="160"/>
      <c r="G662" s="159"/>
      <c r="H662" s="160"/>
      <c r="I662" s="160"/>
      <c r="J662" s="159"/>
      <c r="K662" s="159"/>
      <c r="L662" s="159"/>
      <c r="M662" s="160"/>
      <c r="N662" s="159"/>
      <c r="O662" s="160"/>
      <c r="P662" s="160"/>
      <c r="Q662" s="160"/>
      <c r="R662" s="160"/>
      <c r="S662" s="160"/>
      <c r="T662" s="159"/>
      <c r="U662" s="159"/>
      <c r="V662" s="160"/>
      <c r="W662" s="160"/>
      <c r="X662" s="160"/>
      <c r="Y662" s="160"/>
      <c r="Z662" s="160"/>
      <c r="AA662" s="160"/>
      <c r="AB662" s="160"/>
      <c r="AC662" s="160"/>
      <c r="AD662" s="160"/>
      <c r="AE662" s="160"/>
      <c r="AF662" s="160"/>
      <c r="AG662" s="160"/>
    </row>
    <row r="663" spans="1:33" ht="12.75">
      <c r="A663" s="174"/>
      <c r="B663" s="159"/>
      <c r="C663" s="160"/>
      <c r="D663" s="160"/>
      <c r="E663" s="159"/>
      <c r="F663" s="160"/>
      <c r="G663" s="159"/>
      <c r="H663" s="160"/>
      <c r="I663" s="160"/>
      <c r="J663" s="159"/>
      <c r="K663" s="159"/>
      <c r="L663" s="159"/>
      <c r="M663" s="160"/>
      <c r="N663" s="159"/>
      <c r="O663" s="160"/>
      <c r="P663" s="160"/>
      <c r="Q663" s="160"/>
      <c r="R663" s="160"/>
      <c r="S663" s="160"/>
      <c r="T663" s="159"/>
      <c r="U663" s="159"/>
      <c r="V663" s="160"/>
      <c r="W663" s="160"/>
      <c r="X663" s="160"/>
      <c r="Y663" s="160"/>
      <c r="Z663" s="160"/>
      <c r="AA663" s="160"/>
      <c r="AB663" s="160"/>
      <c r="AC663" s="160"/>
      <c r="AD663" s="160"/>
      <c r="AE663" s="160"/>
      <c r="AF663" s="160"/>
      <c r="AG663" s="160"/>
    </row>
    <row r="664" spans="1:33" ht="12.75">
      <c r="A664" s="174"/>
      <c r="B664" s="159"/>
      <c r="C664" s="160"/>
      <c r="D664" s="160"/>
      <c r="E664" s="159"/>
      <c r="F664" s="160"/>
      <c r="G664" s="159"/>
      <c r="H664" s="160"/>
      <c r="I664" s="160"/>
      <c r="J664" s="159"/>
      <c r="K664" s="159"/>
      <c r="L664" s="159"/>
      <c r="M664" s="160"/>
      <c r="N664" s="159"/>
      <c r="O664" s="160"/>
      <c r="P664" s="160"/>
      <c r="Q664" s="160"/>
      <c r="R664" s="160"/>
      <c r="S664" s="160"/>
      <c r="T664" s="159"/>
      <c r="U664" s="159"/>
      <c r="V664" s="160"/>
      <c r="W664" s="160"/>
      <c r="X664" s="160"/>
      <c r="Y664" s="160"/>
      <c r="Z664" s="160"/>
      <c r="AA664" s="160"/>
      <c r="AB664" s="160"/>
      <c r="AC664" s="160"/>
      <c r="AD664" s="160"/>
      <c r="AE664" s="160"/>
      <c r="AF664" s="160"/>
      <c r="AG664" s="160"/>
    </row>
    <row r="665" spans="1:33" ht="12.75">
      <c r="A665" s="174"/>
      <c r="B665" s="159"/>
      <c r="C665" s="160"/>
      <c r="D665" s="160"/>
      <c r="E665" s="159"/>
      <c r="F665" s="160"/>
      <c r="G665" s="159"/>
      <c r="H665" s="160"/>
      <c r="I665" s="160"/>
      <c r="J665" s="159"/>
      <c r="K665" s="159"/>
      <c r="L665" s="159"/>
      <c r="M665" s="160"/>
      <c r="N665" s="159"/>
      <c r="O665" s="160"/>
      <c r="P665" s="160"/>
      <c r="Q665" s="160"/>
      <c r="R665" s="160"/>
      <c r="S665" s="160"/>
      <c r="T665" s="159"/>
      <c r="U665" s="159"/>
      <c r="V665" s="160"/>
      <c r="W665" s="160"/>
      <c r="X665" s="160"/>
      <c r="Y665" s="160"/>
      <c r="Z665" s="160"/>
      <c r="AA665" s="160"/>
      <c r="AB665" s="160"/>
      <c r="AC665" s="160"/>
      <c r="AD665" s="160"/>
      <c r="AE665" s="160"/>
      <c r="AF665" s="160"/>
      <c r="AG665" s="160"/>
    </row>
    <row r="666" spans="1:33" ht="12.75">
      <c r="A666" s="174"/>
      <c r="B666" s="159"/>
      <c r="C666" s="160"/>
      <c r="D666" s="160"/>
      <c r="E666" s="159"/>
      <c r="F666" s="160"/>
      <c r="G666" s="159"/>
      <c r="H666" s="160"/>
      <c r="I666" s="160"/>
      <c r="J666" s="159"/>
      <c r="K666" s="159"/>
      <c r="L666" s="159"/>
      <c r="M666" s="160"/>
      <c r="N666" s="159"/>
      <c r="O666" s="160"/>
      <c r="P666" s="160"/>
      <c r="Q666" s="160"/>
      <c r="R666" s="160"/>
      <c r="S666" s="160"/>
      <c r="T666" s="159"/>
      <c r="U666" s="159"/>
      <c r="V666" s="160"/>
      <c r="W666" s="160"/>
      <c r="X666" s="160"/>
      <c r="Y666" s="160"/>
      <c r="Z666" s="160"/>
      <c r="AA666" s="160"/>
      <c r="AB666" s="160"/>
      <c r="AC666" s="160"/>
      <c r="AD666" s="160"/>
      <c r="AE666" s="160"/>
      <c r="AF666" s="160"/>
      <c r="AG666" s="160"/>
    </row>
    <row r="667" spans="1:33" ht="12.75">
      <c r="A667" s="174"/>
      <c r="B667" s="159"/>
      <c r="C667" s="160"/>
      <c r="D667" s="160"/>
      <c r="E667" s="159"/>
      <c r="F667" s="160"/>
      <c r="G667" s="159"/>
      <c r="H667" s="160"/>
      <c r="I667" s="160"/>
      <c r="J667" s="159"/>
      <c r="K667" s="159"/>
      <c r="L667" s="159"/>
      <c r="M667" s="160"/>
      <c r="N667" s="159"/>
      <c r="O667" s="160"/>
      <c r="P667" s="160"/>
      <c r="Q667" s="160"/>
      <c r="R667" s="160"/>
      <c r="S667" s="160"/>
      <c r="T667" s="159"/>
      <c r="U667" s="159"/>
      <c r="V667" s="160"/>
      <c r="W667" s="160"/>
      <c r="X667" s="160"/>
      <c r="Y667" s="160"/>
      <c r="Z667" s="160"/>
      <c r="AA667" s="160"/>
      <c r="AB667" s="160"/>
      <c r="AC667" s="160"/>
      <c r="AD667" s="160"/>
      <c r="AE667" s="160"/>
      <c r="AF667" s="160"/>
      <c r="AG667" s="160"/>
    </row>
    <row r="668" spans="1:33" ht="12.75">
      <c r="A668" s="174"/>
      <c r="B668" s="159"/>
      <c r="C668" s="160"/>
      <c r="D668" s="160"/>
      <c r="E668" s="159"/>
      <c r="F668" s="160"/>
      <c r="G668" s="159"/>
      <c r="H668" s="160"/>
      <c r="I668" s="160"/>
      <c r="J668" s="159"/>
      <c r="K668" s="159"/>
      <c r="L668" s="159"/>
      <c r="M668" s="160"/>
      <c r="N668" s="159"/>
      <c r="O668" s="160"/>
      <c r="P668" s="160"/>
      <c r="Q668" s="160"/>
      <c r="R668" s="160"/>
      <c r="S668" s="160"/>
      <c r="T668" s="159"/>
      <c r="U668" s="159"/>
      <c r="V668" s="160"/>
      <c r="W668" s="160"/>
      <c r="X668" s="160"/>
      <c r="Y668" s="160"/>
      <c r="Z668" s="160"/>
      <c r="AA668" s="160"/>
      <c r="AB668" s="160"/>
      <c r="AC668" s="160"/>
      <c r="AD668" s="160"/>
      <c r="AE668" s="160"/>
      <c r="AF668" s="160"/>
      <c r="AG668" s="160"/>
    </row>
    <row r="669" spans="1:33" ht="12.75">
      <c r="A669" s="174"/>
      <c r="B669" s="159"/>
      <c r="C669" s="160"/>
      <c r="D669" s="160"/>
      <c r="E669" s="159"/>
      <c r="F669" s="160"/>
      <c r="G669" s="159"/>
      <c r="H669" s="160"/>
      <c r="I669" s="160"/>
      <c r="J669" s="159"/>
      <c r="K669" s="159"/>
      <c r="L669" s="159"/>
      <c r="M669" s="160"/>
      <c r="N669" s="159"/>
      <c r="O669" s="160"/>
      <c r="P669" s="160"/>
      <c r="Q669" s="160"/>
      <c r="R669" s="160"/>
      <c r="S669" s="160"/>
      <c r="T669" s="159"/>
      <c r="U669" s="159"/>
      <c r="V669" s="160"/>
      <c r="W669" s="160"/>
      <c r="X669" s="160"/>
      <c r="Y669" s="160"/>
      <c r="Z669" s="160"/>
      <c r="AA669" s="160"/>
      <c r="AB669" s="160"/>
      <c r="AC669" s="160"/>
      <c r="AD669" s="160"/>
      <c r="AE669" s="160"/>
      <c r="AF669" s="160"/>
      <c r="AG669" s="160"/>
    </row>
    <row r="670" spans="1:33" ht="12.75">
      <c r="A670" s="174"/>
      <c r="B670" s="159"/>
      <c r="C670" s="160"/>
      <c r="D670" s="160"/>
      <c r="E670" s="159"/>
      <c r="F670" s="160"/>
      <c r="G670" s="159"/>
      <c r="H670" s="160"/>
      <c r="I670" s="160"/>
      <c r="J670" s="159"/>
      <c r="K670" s="159"/>
      <c r="L670" s="159"/>
      <c r="M670" s="160"/>
      <c r="N670" s="159"/>
      <c r="O670" s="160"/>
      <c r="P670" s="160"/>
      <c r="Q670" s="160"/>
      <c r="R670" s="160"/>
      <c r="S670" s="160"/>
      <c r="T670" s="159"/>
      <c r="U670" s="159"/>
      <c r="V670" s="160"/>
      <c r="W670" s="160"/>
      <c r="X670" s="160"/>
      <c r="Y670" s="160"/>
      <c r="Z670" s="160"/>
      <c r="AA670" s="160"/>
      <c r="AB670" s="160"/>
      <c r="AC670" s="160"/>
      <c r="AD670" s="160"/>
      <c r="AE670" s="160"/>
      <c r="AF670" s="160"/>
      <c r="AG670" s="160"/>
    </row>
    <row r="671" spans="1:33" ht="12.75">
      <c r="A671" s="174"/>
      <c r="B671" s="159"/>
      <c r="C671" s="160"/>
      <c r="D671" s="160"/>
      <c r="E671" s="159"/>
      <c r="F671" s="160"/>
      <c r="G671" s="159"/>
      <c r="H671" s="160"/>
      <c r="I671" s="160"/>
      <c r="J671" s="159"/>
      <c r="K671" s="159"/>
      <c r="L671" s="159"/>
      <c r="M671" s="160"/>
      <c r="N671" s="159"/>
      <c r="O671" s="160"/>
      <c r="P671" s="160"/>
      <c r="Q671" s="160"/>
      <c r="R671" s="160"/>
      <c r="S671" s="160"/>
      <c r="T671" s="159"/>
      <c r="U671" s="159"/>
      <c r="V671" s="160"/>
      <c r="W671" s="160"/>
      <c r="X671" s="160"/>
      <c r="Y671" s="160"/>
      <c r="Z671" s="160"/>
      <c r="AA671" s="160"/>
      <c r="AB671" s="160"/>
      <c r="AC671" s="160"/>
      <c r="AD671" s="160"/>
      <c r="AE671" s="160"/>
      <c r="AF671" s="160"/>
      <c r="AG671" s="160"/>
    </row>
    <row r="672" spans="1:33" ht="12.75">
      <c r="A672" s="174"/>
      <c r="B672" s="159"/>
      <c r="C672" s="160"/>
      <c r="D672" s="160"/>
      <c r="E672" s="159"/>
      <c r="F672" s="160"/>
      <c r="G672" s="159"/>
      <c r="H672" s="160"/>
      <c r="I672" s="160"/>
      <c r="J672" s="159"/>
      <c r="K672" s="159"/>
      <c r="L672" s="159"/>
      <c r="M672" s="160"/>
      <c r="N672" s="159"/>
      <c r="O672" s="160"/>
      <c r="P672" s="160"/>
      <c r="Q672" s="160"/>
      <c r="R672" s="160"/>
      <c r="S672" s="160"/>
      <c r="T672" s="159"/>
      <c r="U672" s="159"/>
      <c r="V672" s="160"/>
      <c r="W672" s="160"/>
      <c r="X672" s="160"/>
      <c r="Y672" s="160"/>
      <c r="Z672" s="160"/>
      <c r="AA672" s="160"/>
      <c r="AB672" s="160"/>
      <c r="AC672" s="160"/>
      <c r="AD672" s="160"/>
      <c r="AE672" s="160"/>
      <c r="AF672" s="160"/>
      <c r="AG672" s="160"/>
    </row>
    <row r="673" spans="1:33" ht="12.75">
      <c r="A673" s="174"/>
      <c r="B673" s="159"/>
      <c r="C673" s="160"/>
      <c r="D673" s="160"/>
      <c r="E673" s="159"/>
      <c r="F673" s="160"/>
      <c r="G673" s="159"/>
      <c r="H673" s="160"/>
      <c r="I673" s="160"/>
      <c r="J673" s="159"/>
      <c r="K673" s="159"/>
      <c r="L673" s="159"/>
      <c r="M673" s="160"/>
      <c r="N673" s="159"/>
      <c r="O673" s="160"/>
      <c r="P673" s="160"/>
      <c r="Q673" s="160"/>
      <c r="R673" s="160"/>
      <c r="S673" s="160"/>
      <c r="T673" s="159"/>
      <c r="U673" s="159"/>
      <c r="V673" s="160"/>
      <c r="W673" s="160"/>
      <c r="X673" s="160"/>
      <c r="Y673" s="160"/>
      <c r="Z673" s="160"/>
      <c r="AA673" s="160"/>
      <c r="AB673" s="160"/>
      <c r="AC673" s="160"/>
      <c r="AD673" s="160"/>
      <c r="AE673" s="160"/>
      <c r="AF673" s="160"/>
      <c r="AG673" s="160"/>
    </row>
    <row r="674" spans="1:33" ht="12.75">
      <c r="A674" s="174"/>
      <c r="B674" s="159"/>
      <c r="C674" s="160"/>
      <c r="D674" s="160"/>
      <c r="E674" s="159"/>
      <c r="F674" s="160"/>
      <c r="G674" s="159"/>
      <c r="H674" s="160"/>
      <c r="I674" s="160"/>
      <c r="J674" s="159"/>
      <c r="K674" s="159"/>
      <c r="L674" s="159"/>
      <c r="M674" s="160"/>
      <c r="N674" s="159"/>
      <c r="O674" s="160"/>
      <c r="P674" s="160"/>
      <c r="Q674" s="160"/>
      <c r="R674" s="160"/>
      <c r="S674" s="160"/>
      <c r="T674" s="159"/>
      <c r="U674" s="159"/>
      <c r="V674" s="160"/>
      <c r="W674" s="160"/>
      <c r="X674" s="160"/>
      <c r="Y674" s="160"/>
      <c r="Z674" s="160"/>
      <c r="AA674" s="160"/>
      <c r="AB674" s="160"/>
      <c r="AC674" s="160"/>
      <c r="AD674" s="160"/>
      <c r="AE674" s="160"/>
      <c r="AF674" s="160"/>
      <c r="AG674" s="160"/>
    </row>
    <row r="675" spans="1:33" ht="12.75">
      <c r="A675" s="174"/>
      <c r="B675" s="159"/>
      <c r="C675" s="160"/>
      <c r="D675" s="160"/>
      <c r="E675" s="159"/>
      <c r="F675" s="160"/>
      <c r="G675" s="159"/>
      <c r="H675" s="160"/>
      <c r="I675" s="160"/>
      <c r="J675" s="159"/>
      <c r="K675" s="159"/>
      <c r="L675" s="159"/>
      <c r="M675" s="160"/>
      <c r="N675" s="159"/>
      <c r="O675" s="160"/>
      <c r="P675" s="160"/>
      <c r="Q675" s="160"/>
      <c r="R675" s="160"/>
      <c r="S675" s="160"/>
      <c r="T675" s="159"/>
      <c r="U675" s="159"/>
      <c r="V675" s="160"/>
      <c r="W675" s="160"/>
      <c r="X675" s="160"/>
      <c r="Y675" s="160"/>
      <c r="Z675" s="160"/>
      <c r="AA675" s="160"/>
      <c r="AB675" s="160"/>
      <c r="AC675" s="160"/>
      <c r="AD675" s="160"/>
      <c r="AE675" s="160"/>
      <c r="AF675" s="160"/>
      <c r="AG675" s="160"/>
    </row>
    <row r="676" spans="1:33" ht="12.75">
      <c r="A676" s="174"/>
      <c r="B676" s="159"/>
      <c r="C676" s="160"/>
      <c r="D676" s="160"/>
      <c r="E676" s="159"/>
      <c r="F676" s="160"/>
      <c r="G676" s="159"/>
      <c r="H676" s="160"/>
      <c r="I676" s="160"/>
      <c r="J676" s="159"/>
      <c r="K676" s="159"/>
      <c r="L676" s="159"/>
      <c r="M676" s="160"/>
      <c r="N676" s="159"/>
      <c r="O676" s="160"/>
      <c r="P676" s="160"/>
      <c r="Q676" s="160"/>
      <c r="R676" s="160"/>
      <c r="S676" s="160"/>
      <c r="T676" s="159"/>
      <c r="U676" s="159"/>
      <c r="V676" s="160"/>
      <c r="W676" s="160"/>
      <c r="X676" s="160"/>
      <c r="Y676" s="160"/>
      <c r="Z676" s="160"/>
      <c r="AA676" s="160"/>
      <c r="AB676" s="160"/>
      <c r="AC676" s="160"/>
      <c r="AD676" s="160"/>
      <c r="AE676" s="160"/>
      <c r="AF676" s="160"/>
      <c r="AG676" s="160"/>
    </row>
    <row r="677" spans="1:33" ht="12.75">
      <c r="A677" s="174"/>
      <c r="B677" s="159"/>
      <c r="C677" s="160"/>
      <c r="D677" s="160"/>
      <c r="E677" s="159"/>
      <c r="F677" s="160"/>
      <c r="G677" s="159"/>
      <c r="H677" s="160"/>
      <c r="I677" s="160"/>
      <c r="J677" s="159"/>
      <c r="K677" s="159"/>
      <c r="L677" s="159"/>
      <c r="M677" s="160"/>
      <c r="N677" s="159"/>
      <c r="O677" s="160"/>
      <c r="P677" s="160"/>
      <c r="Q677" s="160"/>
      <c r="R677" s="160"/>
      <c r="S677" s="160"/>
      <c r="T677" s="159"/>
      <c r="U677" s="159"/>
      <c r="V677" s="160"/>
      <c r="W677" s="160"/>
      <c r="X677" s="160"/>
      <c r="Y677" s="160"/>
      <c r="Z677" s="160"/>
      <c r="AA677" s="160"/>
      <c r="AB677" s="160"/>
      <c r="AC677" s="160"/>
      <c r="AD677" s="160"/>
      <c r="AE677" s="160"/>
      <c r="AF677" s="160"/>
      <c r="AG677" s="160"/>
    </row>
    <row r="678" spans="1:33" ht="12.75">
      <c r="A678" s="174"/>
      <c r="B678" s="159"/>
      <c r="C678" s="160"/>
      <c r="D678" s="160"/>
      <c r="E678" s="159"/>
      <c r="F678" s="160"/>
      <c r="G678" s="159"/>
      <c r="H678" s="160"/>
      <c r="I678" s="160"/>
      <c r="J678" s="159"/>
      <c r="K678" s="159"/>
      <c r="L678" s="159"/>
      <c r="M678" s="160"/>
      <c r="N678" s="159"/>
      <c r="O678" s="160"/>
      <c r="P678" s="160"/>
      <c r="Q678" s="160"/>
      <c r="R678" s="160"/>
      <c r="S678" s="160"/>
      <c r="T678" s="159"/>
      <c r="U678" s="159"/>
      <c r="V678" s="160"/>
      <c r="W678" s="160"/>
      <c r="X678" s="160"/>
      <c r="Y678" s="160"/>
      <c r="Z678" s="160"/>
      <c r="AA678" s="160"/>
      <c r="AB678" s="160"/>
      <c r="AC678" s="160"/>
      <c r="AD678" s="160"/>
      <c r="AE678" s="160"/>
      <c r="AF678" s="160"/>
      <c r="AG678" s="160"/>
    </row>
    <row r="679" spans="1:33" ht="12.75">
      <c r="A679" s="174"/>
      <c r="B679" s="159"/>
      <c r="C679" s="160"/>
      <c r="D679" s="160"/>
      <c r="E679" s="159"/>
      <c r="F679" s="160"/>
      <c r="G679" s="159"/>
      <c r="H679" s="160"/>
      <c r="I679" s="160"/>
      <c r="J679" s="159"/>
      <c r="K679" s="159"/>
      <c r="L679" s="159"/>
      <c r="M679" s="160"/>
      <c r="N679" s="159"/>
      <c r="O679" s="160"/>
      <c r="P679" s="160"/>
      <c r="Q679" s="160"/>
      <c r="R679" s="160"/>
      <c r="S679" s="160"/>
      <c r="T679" s="159"/>
      <c r="U679" s="159"/>
      <c r="V679" s="160"/>
      <c r="W679" s="160"/>
      <c r="X679" s="160"/>
      <c r="Y679" s="160"/>
      <c r="Z679" s="160"/>
      <c r="AA679" s="160"/>
      <c r="AB679" s="160"/>
      <c r="AC679" s="160"/>
      <c r="AD679" s="160"/>
      <c r="AE679" s="160"/>
      <c r="AF679" s="160"/>
      <c r="AG679" s="160"/>
    </row>
    <row r="680" spans="1:33" ht="12.75">
      <c r="A680" s="174"/>
      <c r="B680" s="159"/>
      <c r="C680" s="160"/>
      <c r="D680" s="160"/>
      <c r="E680" s="159"/>
      <c r="F680" s="160"/>
      <c r="G680" s="159"/>
      <c r="H680" s="160"/>
      <c r="I680" s="160"/>
      <c r="J680" s="159"/>
      <c r="K680" s="159"/>
      <c r="L680" s="159"/>
      <c r="M680" s="160"/>
      <c r="N680" s="159"/>
      <c r="O680" s="160"/>
      <c r="P680" s="160"/>
      <c r="Q680" s="160"/>
      <c r="R680" s="160"/>
      <c r="S680" s="160"/>
      <c r="T680" s="159"/>
      <c r="U680" s="159"/>
      <c r="V680" s="160"/>
      <c r="W680" s="160"/>
      <c r="X680" s="160"/>
      <c r="Y680" s="160"/>
      <c r="Z680" s="160"/>
      <c r="AA680" s="160"/>
      <c r="AB680" s="160"/>
      <c r="AC680" s="160"/>
      <c r="AD680" s="160"/>
      <c r="AE680" s="160"/>
      <c r="AF680" s="160"/>
      <c r="AG680" s="160"/>
    </row>
    <row r="681" spans="1:33" ht="12.75">
      <c r="A681" s="174"/>
      <c r="B681" s="159"/>
      <c r="C681" s="160"/>
      <c r="D681" s="160"/>
      <c r="E681" s="159"/>
      <c r="F681" s="160"/>
      <c r="G681" s="159"/>
      <c r="H681" s="160"/>
      <c r="I681" s="160"/>
      <c r="J681" s="159"/>
      <c r="K681" s="159"/>
      <c r="L681" s="159"/>
      <c r="M681" s="160"/>
      <c r="N681" s="159"/>
      <c r="O681" s="160"/>
      <c r="P681" s="160"/>
      <c r="Q681" s="160"/>
      <c r="R681" s="160"/>
      <c r="S681" s="160"/>
      <c r="T681" s="159"/>
      <c r="U681" s="159"/>
      <c r="V681" s="160"/>
      <c r="W681" s="160"/>
      <c r="X681" s="160"/>
      <c r="Y681" s="160"/>
      <c r="Z681" s="160"/>
      <c r="AA681" s="160"/>
      <c r="AB681" s="160"/>
      <c r="AC681" s="160"/>
      <c r="AD681" s="160"/>
      <c r="AE681" s="160"/>
      <c r="AF681" s="160"/>
      <c r="AG681" s="160"/>
    </row>
    <row r="682" spans="1:33" ht="12.75">
      <c r="A682" s="174"/>
      <c r="B682" s="159"/>
      <c r="C682" s="160"/>
      <c r="D682" s="160"/>
      <c r="E682" s="159"/>
      <c r="F682" s="160"/>
      <c r="G682" s="159"/>
      <c r="H682" s="160"/>
      <c r="I682" s="160"/>
      <c r="J682" s="159"/>
      <c r="K682" s="159"/>
      <c r="L682" s="159"/>
      <c r="M682" s="160"/>
      <c r="N682" s="159"/>
      <c r="O682" s="160"/>
      <c r="P682" s="160"/>
      <c r="Q682" s="160"/>
      <c r="R682" s="160"/>
      <c r="S682" s="160"/>
      <c r="T682" s="159"/>
      <c r="U682" s="159"/>
      <c r="V682" s="160"/>
      <c r="W682" s="160"/>
      <c r="X682" s="160"/>
      <c r="Y682" s="160"/>
      <c r="Z682" s="160"/>
      <c r="AA682" s="160"/>
      <c r="AB682" s="160"/>
      <c r="AC682" s="160"/>
      <c r="AD682" s="160"/>
      <c r="AE682" s="160"/>
      <c r="AF682" s="160"/>
      <c r="AG682" s="160"/>
    </row>
    <row r="683" spans="1:33" ht="12.75">
      <c r="A683" s="174"/>
      <c r="B683" s="159"/>
      <c r="C683" s="160"/>
      <c r="D683" s="160"/>
      <c r="E683" s="159"/>
      <c r="F683" s="160"/>
      <c r="G683" s="159"/>
      <c r="H683" s="160"/>
      <c r="I683" s="160"/>
      <c r="J683" s="159"/>
      <c r="K683" s="159"/>
      <c r="L683" s="159"/>
      <c r="M683" s="160"/>
      <c r="N683" s="159"/>
      <c r="O683" s="160"/>
      <c r="P683" s="160"/>
      <c r="Q683" s="160"/>
      <c r="R683" s="160"/>
      <c r="S683" s="160"/>
      <c r="T683" s="159"/>
      <c r="U683" s="159"/>
      <c r="V683" s="160"/>
      <c r="W683" s="160"/>
      <c r="X683" s="160"/>
      <c r="Y683" s="160"/>
      <c r="Z683" s="160"/>
      <c r="AA683" s="160"/>
      <c r="AB683" s="160"/>
      <c r="AC683" s="160"/>
      <c r="AD683" s="160"/>
      <c r="AE683" s="160"/>
      <c r="AF683" s="160"/>
      <c r="AG683" s="160"/>
    </row>
    <row r="684" spans="1:33" ht="12.75">
      <c r="A684" s="174"/>
      <c r="B684" s="159"/>
      <c r="C684" s="160"/>
      <c r="D684" s="160"/>
      <c r="E684" s="159"/>
      <c r="F684" s="160"/>
      <c r="G684" s="159"/>
      <c r="H684" s="160"/>
      <c r="I684" s="160"/>
      <c r="J684" s="159"/>
      <c r="K684" s="159"/>
      <c r="L684" s="159"/>
      <c r="M684" s="160"/>
      <c r="N684" s="159"/>
      <c r="O684" s="160"/>
      <c r="P684" s="160"/>
      <c r="Q684" s="160"/>
      <c r="R684" s="160"/>
      <c r="S684" s="160"/>
      <c r="T684" s="159"/>
      <c r="U684" s="159"/>
      <c r="V684" s="160"/>
      <c r="W684" s="160"/>
      <c r="X684" s="160"/>
      <c r="Y684" s="160"/>
      <c r="Z684" s="160"/>
      <c r="AA684" s="160"/>
      <c r="AB684" s="160"/>
      <c r="AC684" s="160"/>
      <c r="AD684" s="160"/>
      <c r="AE684" s="160"/>
      <c r="AF684" s="160"/>
      <c r="AG684" s="160"/>
    </row>
    <row r="685" spans="1:33" ht="12.75">
      <c r="A685" s="174"/>
      <c r="B685" s="159"/>
      <c r="C685" s="160"/>
      <c r="D685" s="160"/>
      <c r="E685" s="159"/>
      <c r="F685" s="160"/>
      <c r="G685" s="159"/>
      <c r="H685" s="160"/>
      <c r="I685" s="160"/>
      <c r="J685" s="159"/>
      <c r="K685" s="159"/>
      <c r="L685" s="159"/>
      <c r="M685" s="160"/>
      <c r="N685" s="159"/>
      <c r="O685" s="160"/>
      <c r="P685" s="160"/>
      <c r="Q685" s="160"/>
      <c r="R685" s="160"/>
      <c r="S685" s="160"/>
      <c r="T685" s="159"/>
      <c r="U685" s="159"/>
      <c r="V685" s="160"/>
      <c r="W685" s="160"/>
      <c r="X685" s="160"/>
      <c r="Y685" s="160"/>
      <c r="Z685" s="160"/>
      <c r="AA685" s="160"/>
      <c r="AB685" s="160"/>
      <c r="AC685" s="160"/>
      <c r="AD685" s="160"/>
      <c r="AE685" s="160"/>
      <c r="AF685" s="160"/>
      <c r="AG685" s="160"/>
    </row>
    <row r="686" spans="1:33" ht="12.75">
      <c r="A686" s="174"/>
      <c r="B686" s="159"/>
      <c r="C686" s="160"/>
      <c r="D686" s="160"/>
      <c r="E686" s="159"/>
      <c r="F686" s="160"/>
      <c r="G686" s="159"/>
      <c r="H686" s="160"/>
      <c r="I686" s="160"/>
      <c r="J686" s="159"/>
      <c r="K686" s="159"/>
      <c r="L686" s="159"/>
      <c r="M686" s="160"/>
      <c r="N686" s="159"/>
      <c r="O686" s="160"/>
      <c r="P686" s="160"/>
      <c r="Q686" s="160"/>
      <c r="R686" s="160"/>
      <c r="S686" s="160"/>
      <c r="T686" s="159"/>
      <c r="U686" s="159"/>
      <c r="V686" s="160"/>
      <c r="W686" s="160"/>
      <c r="X686" s="160"/>
      <c r="Y686" s="160"/>
      <c r="Z686" s="160"/>
      <c r="AA686" s="160"/>
      <c r="AB686" s="160"/>
      <c r="AC686" s="160"/>
      <c r="AD686" s="160"/>
      <c r="AE686" s="160"/>
      <c r="AF686" s="160"/>
      <c r="AG686" s="160"/>
    </row>
    <row r="687" spans="1:33" ht="12.75">
      <c r="A687" s="174"/>
      <c r="B687" s="159"/>
      <c r="C687" s="160"/>
      <c r="D687" s="160"/>
      <c r="E687" s="159"/>
      <c r="F687" s="160"/>
      <c r="G687" s="159"/>
      <c r="H687" s="160"/>
      <c r="I687" s="160"/>
      <c r="J687" s="159"/>
      <c r="K687" s="159"/>
      <c r="L687" s="159"/>
      <c r="M687" s="160"/>
      <c r="N687" s="159"/>
      <c r="O687" s="160"/>
      <c r="P687" s="160"/>
      <c r="Q687" s="160"/>
      <c r="R687" s="160"/>
      <c r="S687" s="160"/>
      <c r="T687" s="159"/>
      <c r="U687" s="159"/>
      <c r="V687" s="160"/>
      <c r="W687" s="160"/>
      <c r="X687" s="160"/>
      <c r="Y687" s="160"/>
      <c r="Z687" s="160"/>
      <c r="AA687" s="160"/>
      <c r="AB687" s="160"/>
      <c r="AC687" s="160"/>
      <c r="AD687" s="160"/>
      <c r="AE687" s="160"/>
      <c r="AF687" s="160"/>
      <c r="AG687" s="160"/>
    </row>
    <row r="688" spans="1:33" ht="12.75">
      <c r="A688" s="174"/>
      <c r="B688" s="159"/>
      <c r="C688" s="160"/>
      <c r="D688" s="160"/>
      <c r="E688" s="159"/>
      <c r="F688" s="160"/>
      <c r="G688" s="159"/>
      <c r="H688" s="160"/>
      <c r="I688" s="160"/>
      <c r="J688" s="159"/>
      <c r="K688" s="159"/>
      <c r="L688" s="159"/>
      <c r="M688" s="160"/>
      <c r="N688" s="159"/>
      <c r="O688" s="160"/>
      <c r="P688" s="160"/>
      <c r="Q688" s="160"/>
      <c r="R688" s="160"/>
      <c r="S688" s="160"/>
      <c r="T688" s="159"/>
      <c r="U688" s="159"/>
      <c r="V688" s="160"/>
      <c r="W688" s="160"/>
      <c r="X688" s="160"/>
      <c r="Y688" s="160"/>
      <c r="Z688" s="160"/>
      <c r="AA688" s="160"/>
      <c r="AB688" s="160"/>
      <c r="AC688" s="160"/>
      <c r="AD688" s="160"/>
      <c r="AE688" s="160"/>
      <c r="AF688" s="160"/>
      <c r="AG688" s="160"/>
    </row>
    <row r="689" spans="1:33" ht="12.75">
      <c r="A689" s="174"/>
      <c r="B689" s="159"/>
      <c r="C689" s="160"/>
      <c r="D689" s="160"/>
      <c r="E689" s="159"/>
      <c r="F689" s="160"/>
      <c r="G689" s="159"/>
      <c r="H689" s="160"/>
      <c r="I689" s="160"/>
      <c r="J689" s="159"/>
      <c r="K689" s="159"/>
      <c r="L689" s="159"/>
      <c r="M689" s="160"/>
      <c r="N689" s="159"/>
      <c r="O689" s="160"/>
      <c r="P689" s="160"/>
      <c r="Q689" s="160"/>
      <c r="R689" s="160"/>
      <c r="S689" s="160"/>
      <c r="T689" s="159"/>
      <c r="U689" s="159"/>
      <c r="V689" s="160"/>
      <c r="W689" s="160"/>
      <c r="X689" s="160"/>
      <c r="Y689" s="160"/>
      <c r="Z689" s="160"/>
      <c r="AA689" s="160"/>
      <c r="AB689" s="160"/>
      <c r="AC689" s="160"/>
      <c r="AD689" s="160"/>
      <c r="AE689" s="160"/>
      <c r="AF689" s="160"/>
      <c r="AG689" s="160"/>
    </row>
    <row r="690" spans="1:33" ht="12.75">
      <c r="A690" s="174"/>
      <c r="B690" s="159"/>
      <c r="C690" s="160"/>
      <c r="D690" s="160"/>
      <c r="E690" s="159"/>
      <c r="F690" s="160"/>
      <c r="G690" s="159"/>
      <c r="H690" s="160"/>
      <c r="I690" s="160"/>
      <c r="J690" s="159"/>
      <c r="K690" s="159"/>
      <c r="L690" s="159"/>
      <c r="M690" s="160"/>
      <c r="N690" s="159"/>
      <c r="O690" s="160"/>
      <c r="P690" s="160"/>
      <c r="Q690" s="160"/>
      <c r="R690" s="160"/>
      <c r="S690" s="160"/>
      <c r="T690" s="159"/>
      <c r="U690" s="159"/>
      <c r="V690" s="160"/>
      <c r="W690" s="160"/>
      <c r="X690" s="160"/>
      <c r="Y690" s="160"/>
      <c r="Z690" s="160"/>
      <c r="AA690" s="160"/>
      <c r="AB690" s="160"/>
      <c r="AC690" s="160"/>
      <c r="AD690" s="160"/>
      <c r="AE690" s="160"/>
      <c r="AF690" s="160"/>
      <c r="AG690" s="160"/>
    </row>
    <row r="691" spans="1:33" ht="12.75">
      <c r="A691" s="174"/>
      <c r="B691" s="159"/>
      <c r="C691" s="160"/>
      <c r="D691" s="160"/>
      <c r="E691" s="159"/>
      <c r="F691" s="160"/>
      <c r="G691" s="159"/>
      <c r="H691" s="160"/>
      <c r="I691" s="160"/>
      <c r="J691" s="159"/>
      <c r="K691" s="159"/>
      <c r="L691" s="159"/>
      <c r="M691" s="160"/>
      <c r="N691" s="159"/>
      <c r="O691" s="160"/>
      <c r="P691" s="160"/>
      <c r="Q691" s="160"/>
      <c r="R691" s="160"/>
      <c r="S691" s="160"/>
      <c r="T691" s="159"/>
      <c r="U691" s="159"/>
      <c r="V691" s="160"/>
      <c r="W691" s="160"/>
      <c r="X691" s="160"/>
      <c r="Y691" s="160"/>
      <c r="Z691" s="160"/>
      <c r="AA691" s="160"/>
      <c r="AB691" s="160"/>
      <c r="AC691" s="160"/>
      <c r="AD691" s="160"/>
      <c r="AE691" s="160"/>
      <c r="AF691" s="160"/>
      <c r="AG691" s="160"/>
    </row>
    <row r="692" spans="1:33" ht="12.75">
      <c r="A692" s="174"/>
      <c r="B692" s="159"/>
      <c r="C692" s="160"/>
      <c r="D692" s="160"/>
      <c r="E692" s="159"/>
      <c r="F692" s="160"/>
      <c r="G692" s="159"/>
      <c r="H692" s="160"/>
      <c r="I692" s="160"/>
      <c r="J692" s="159"/>
      <c r="K692" s="159"/>
      <c r="L692" s="159"/>
      <c r="M692" s="160"/>
      <c r="N692" s="159"/>
      <c r="O692" s="160"/>
      <c r="P692" s="160"/>
      <c r="Q692" s="160"/>
      <c r="R692" s="160"/>
      <c r="S692" s="160"/>
      <c r="T692" s="159"/>
      <c r="U692" s="159"/>
      <c r="V692" s="160"/>
      <c r="W692" s="160"/>
      <c r="X692" s="160"/>
      <c r="Y692" s="160"/>
      <c r="Z692" s="160"/>
      <c r="AA692" s="160"/>
      <c r="AB692" s="160"/>
      <c r="AC692" s="160"/>
      <c r="AD692" s="160"/>
      <c r="AE692" s="160"/>
      <c r="AF692" s="160"/>
      <c r="AG692" s="160"/>
    </row>
    <row r="693" spans="1:33" ht="12.75">
      <c r="A693" s="174"/>
      <c r="B693" s="159"/>
      <c r="C693" s="160"/>
      <c r="D693" s="160"/>
      <c r="E693" s="159"/>
      <c r="F693" s="160"/>
      <c r="G693" s="159"/>
      <c r="H693" s="160"/>
      <c r="I693" s="160"/>
      <c r="J693" s="159"/>
      <c r="K693" s="159"/>
      <c r="L693" s="159"/>
      <c r="M693" s="160"/>
      <c r="N693" s="159"/>
      <c r="O693" s="160"/>
      <c r="P693" s="160"/>
      <c r="Q693" s="160"/>
      <c r="R693" s="160"/>
      <c r="S693" s="160"/>
      <c r="T693" s="159"/>
      <c r="U693" s="159"/>
      <c r="V693" s="160"/>
      <c r="W693" s="160"/>
      <c r="X693" s="160"/>
      <c r="Y693" s="160"/>
      <c r="Z693" s="160"/>
      <c r="AA693" s="160"/>
      <c r="AB693" s="160"/>
      <c r="AC693" s="160"/>
      <c r="AD693" s="160"/>
      <c r="AE693" s="160"/>
      <c r="AF693" s="160"/>
      <c r="AG693" s="160"/>
    </row>
    <row r="694" spans="1:33" ht="12.75">
      <c r="A694" s="174"/>
      <c r="B694" s="159"/>
      <c r="C694" s="160"/>
      <c r="D694" s="160"/>
      <c r="E694" s="159"/>
      <c r="F694" s="160"/>
      <c r="G694" s="159"/>
      <c r="H694" s="160"/>
      <c r="I694" s="160"/>
      <c r="J694" s="159"/>
      <c r="K694" s="159"/>
      <c r="L694" s="159"/>
      <c r="M694" s="160"/>
      <c r="N694" s="159"/>
      <c r="O694" s="160"/>
      <c r="P694" s="160"/>
      <c r="Q694" s="160"/>
      <c r="R694" s="160"/>
      <c r="S694" s="160"/>
      <c r="T694" s="159"/>
      <c r="U694" s="159"/>
      <c r="V694" s="160"/>
      <c r="W694" s="160"/>
      <c r="X694" s="160"/>
      <c r="Y694" s="160"/>
      <c r="Z694" s="160"/>
      <c r="AA694" s="160"/>
      <c r="AB694" s="160"/>
      <c r="AC694" s="160"/>
      <c r="AD694" s="160"/>
      <c r="AE694" s="160"/>
      <c r="AF694" s="160"/>
      <c r="AG694" s="160"/>
    </row>
    <row r="695" spans="1:33" ht="12.75">
      <c r="A695" s="174"/>
      <c r="B695" s="159"/>
      <c r="C695" s="160"/>
      <c r="D695" s="160"/>
      <c r="E695" s="159"/>
      <c r="F695" s="160"/>
      <c r="G695" s="159"/>
      <c r="H695" s="160"/>
      <c r="I695" s="160"/>
      <c r="J695" s="159"/>
      <c r="K695" s="159"/>
      <c r="L695" s="159"/>
      <c r="M695" s="160"/>
      <c r="N695" s="159"/>
      <c r="O695" s="160"/>
      <c r="P695" s="160"/>
      <c r="Q695" s="160"/>
      <c r="R695" s="160"/>
      <c r="S695" s="160"/>
      <c r="T695" s="159"/>
      <c r="U695" s="159"/>
      <c r="V695" s="160"/>
      <c r="W695" s="160"/>
      <c r="X695" s="160"/>
      <c r="Y695" s="160"/>
      <c r="Z695" s="160"/>
      <c r="AA695" s="160"/>
      <c r="AB695" s="160"/>
      <c r="AC695" s="160"/>
      <c r="AD695" s="160"/>
      <c r="AE695" s="160"/>
      <c r="AF695" s="160"/>
      <c r="AG695" s="160"/>
    </row>
    <row r="696" spans="1:33" ht="12.75">
      <c r="A696" s="174"/>
      <c r="B696" s="159"/>
      <c r="C696" s="160"/>
      <c r="D696" s="160"/>
      <c r="E696" s="159"/>
      <c r="F696" s="160"/>
      <c r="G696" s="159"/>
      <c r="H696" s="160"/>
      <c r="I696" s="160"/>
      <c r="J696" s="159"/>
      <c r="K696" s="159"/>
      <c r="L696" s="159"/>
      <c r="M696" s="160"/>
      <c r="N696" s="159"/>
      <c r="O696" s="160"/>
      <c r="P696" s="160"/>
      <c r="Q696" s="160"/>
      <c r="R696" s="160"/>
      <c r="S696" s="160"/>
      <c r="T696" s="159"/>
      <c r="U696" s="159"/>
      <c r="V696" s="160"/>
      <c r="W696" s="160"/>
      <c r="X696" s="160"/>
      <c r="Y696" s="160"/>
      <c r="Z696" s="160"/>
      <c r="AA696" s="160"/>
      <c r="AB696" s="160"/>
      <c r="AC696" s="160"/>
      <c r="AD696" s="160"/>
      <c r="AE696" s="160"/>
      <c r="AF696" s="160"/>
      <c r="AG696" s="160"/>
    </row>
    <row r="697" spans="1:33" ht="12.75">
      <c r="A697" s="174"/>
      <c r="B697" s="159"/>
      <c r="C697" s="160"/>
      <c r="D697" s="160"/>
      <c r="E697" s="159"/>
      <c r="F697" s="160"/>
      <c r="G697" s="159"/>
      <c r="H697" s="160"/>
      <c r="I697" s="160"/>
      <c r="J697" s="159"/>
      <c r="K697" s="159"/>
      <c r="L697" s="159"/>
      <c r="M697" s="160"/>
      <c r="N697" s="159"/>
      <c r="O697" s="160"/>
      <c r="P697" s="160"/>
      <c r="Q697" s="160"/>
      <c r="R697" s="160"/>
      <c r="S697" s="160"/>
      <c r="T697" s="159"/>
      <c r="U697" s="159"/>
      <c r="V697" s="160"/>
      <c r="W697" s="160"/>
      <c r="X697" s="160"/>
      <c r="Y697" s="160"/>
      <c r="Z697" s="160"/>
      <c r="AA697" s="160"/>
      <c r="AB697" s="160"/>
      <c r="AC697" s="160"/>
      <c r="AD697" s="160"/>
      <c r="AE697" s="160"/>
      <c r="AF697" s="160"/>
      <c r="AG697" s="160"/>
    </row>
    <row r="698" spans="1:33" ht="12.75">
      <c r="A698" s="174"/>
      <c r="B698" s="159"/>
      <c r="C698" s="160"/>
      <c r="D698" s="160"/>
      <c r="E698" s="159"/>
      <c r="F698" s="160"/>
      <c r="G698" s="159"/>
      <c r="H698" s="160"/>
      <c r="I698" s="160"/>
      <c r="J698" s="159"/>
      <c r="K698" s="159"/>
      <c r="L698" s="159"/>
      <c r="M698" s="160"/>
      <c r="N698" s="159"/>
      <c r="O698" s="160"/>
      <c r="P698" s="160"/>
      <c r="Q698" s="160"/>
      <c r="R698" s="160"/>
      <c r="S698" s="160"/>
      <c r="T698" s="159"/>
      <c r="U698" s="159"/>
      <c r="V698" s="160"/>
      <c r="W698" s="160"/>
      <c r="X698" s="160"/>
      <c r="Y698" s="160"/>
      <c r="Z698" s="160"/>
      <c r="AA698" s="160"/>
      <c r="AB698" s="160"/>
      <c r="AC698" s="160"/>
      <c r="AD698" s="160"/>
      <c r="AE698" s="160"/>
      <c r="AF698" s="160"/>
      <c r="AG698" s="160"/>
    </row>
    <row r="699" spans="1:33" ht="12.75">
      <c r="A699" s="174"/>
      <c r="B699" s="159"/>
      <c r="C699" s="160"/>
      <c r="D699" s="160"/>
      <c r="E699" s="159"/>
      <c r="F699" s="160"/>
      <c r="G699" s="159"/>
      <c r="H699" s="160"/>
      <c r="I699" s="160"/>
      <c r="J699" s="159"/>
      <c r="K699" s="159"/>
      <c r="L699" s="159"/>
      <c r="M699" s="160"/>
      <c r="N699" s="159"/>
      <c r="O699" s="160"/>
      <c r="P699" s="160"/>
      <c r="Q699" s="160"/>
      <c r="R699" s="160"/>
      <c r="S699" s="160"/>
      <c r="T699" s="159"/>
      <c r="U699" s="159"/>
      <c r="V699" s="160"/>
      <c r="W699" s="160"/>
      <c r="X699" s="160"/>
      <c r="Y699" s="160"/>
      <c r="Z699" s="160"/>
      <c r="AA699" s="160"/>
      <c r="AB699" s="160"/>
      <c r="AC699" s="160"/>
      <c r="AD699" s="160"/>
      <c r="AE699" s="160"/>
      <c r="AF699" s="160"/>
      <c r="AG699" s="160"/>
    </row>
    <row r="700" spans="1:33" ht="12.75">
      <c r="A700" s="174"/>
      <c r="B700" s="159"/>
      <c r="C700" s="160"/>
      <c r="D700" s="160"/>
      <c r="E700" s="159"/>
      <c r="F700" s="160"/>
      <c r="G700" s="159"/>
      <c r="H700" s="160"/>
      <c r="I700" s="160"/>
      <c r="J700" s="159"/>
      <c r="K700" s="159"/>
      <c r="L700" s="159"/>
      <c r="M700" s="160"/>
      <c r="N700" s="159"/>
      <c r="O700" s="160"/>
      <c r="P700" s="160"/>
      <c r="Q700" s="160"/>
      <c r="R700" s="160"/>
      <c r="S700" s="160"/>
      <c r="T700" s="159"/>
      <c r="U700" s="159"/>
      <c r="V700" s="160"/>
      <c r="W700" s="160"/>
      <c r="X700" s="160"/>
      <c r="Y700" s="160"/>
      <c r="Z700" s="160"/>
      <c r="AA700" s="160"/>
      <c r="AB700" s="160"/>
      <c r="AC700" s="160"/>
      <c r="AD700" s="160"/>
      <c r="AE700" s="160"/>
      <c r="AF700" s="160"/>
      <c r="AG700" s="160"/>
    </row>
    <row r="701" spans="1:33" ht="12.75">
      <c r="A701" s="174"/>
      <c r="B701" s="159"/>
      <c r="C701" s="160"/>
      <c r="D701" s="160"/>
      <c r="E701" s="159"/>
      <c r="F701" s="160"/>
      <c r="G701" s="159"/>
      <c r="H701" s="160"/>
      <c r="I701" s="160"/>
      <c r="J701" s="159"/>
      <c r="K701" s="159"/>
      <c r="L701" s="159"/>
      <c r="M701" s="160"/>
      <c r="N701" s="159"/>
      <c r="O701" s="160"/>
      <c r="P701" s="160"/>
      <c r="Q701" s="160"/>
      <c r="R701" s="160"/>
      <c r="S701" s="160"/>
      <c r="T701" s="159"/>
      <c r="U701" s="159"/>
      <c r="V701" s="160"/>
      <c r="W701" s="160"/>
      <c r="X701" s="160"/>
      <c r="Y701" s="160"/>
      <c r="Z701" s="160"/>
      <c r="AA701" s="160"/>
      <c r="AB701" s="160"/>
      <c r="AC701" s="160"/>
      <c r="AD701" s="160"/>
      <c r="AE701" s="160"/>
      <c r="AF701" s="160"/>
      <c r="AG701" s="160"/>
    </row>
    <row r="702" spans="1:33" ht="12.75">
      <c r="A702" s="174"/>
      <c r="B702" s="159"/>
      <c r="C702" s="160"/>
      <c r="D702" s="160"/>
      <c r="E702" s="159"/>
      <c r="F702" s="160"/>
      <c r="G702" s="159"/>
      <c r="H702" s="160"/>
      <c r="I702" s="160"/>
      <c r="J702" s="159"/>
      <c r="K702" s="159"/>
      <c r="L702" s="159"/>
      <c r="M702" s="160"/>
      <c r="N702" s="159"/>
      <c r="O702" s="160"/>
      <c r="P702" s="160"/>
      <c r="Q702" s="160"/>
      <c r="R702" s="160"/>
      <c r="S702" s="160"/>
      <c r="T702" s="159"/>
      <c r="U702" s="159"/>
      <c r="V702" s="160"/>
      <c r="W702" s="160"/>
      <c r="X702" s="160"/>
      <c r="Y702" s="160"/>
      <c r="Z702" s="160"/>
      <c r="AA702" s="160"/>
      <c r="AB702" s="160"/>
      <c r="AC702" s="160"/>
      <c r="AD702" s="160"/>
      <c r="AE702" s="160"/>
      <c r="AF702" s="160"/>
      <c r="AG702" s="160"/>
    </row>
    <row r="703" spans="1:33" ht="12.75">
      <c r="A703" s="174"/>
      <c r="B703" s="159"/>
      <c r="C703" s="160"/>
      <c r="D703" s="160"/>
      <c r="E703" s="159"/>
      <c r="F703" s="160"/>
      <c r="G703" s="159"/>
      <c r="H703" s="160"/>
      <c r="I703" s="160"/>
      <c r="J703" s="159"/>
      <c r="K703" s="159"/>
      <c r="L703" s="159"/>
      <c r="M703" s="160"/>
      <c r="N703" s="159"/>
      <c r="O703" s="160"/>
      <c r="P703" s="160"/>
      <c r="Q703" s="160"/>
      <c r="R703" s="160"/>
      <c r="S703" s="160"/>
      <c r="T703" s="159"/>
      <c r="U703" s="159"/>
      <c r="V703" s="160"/>
      <c r="W703" s="160"/>
      <c r="X703" s="160"/>
      <c r="Y703" s="160"/>
      <c r="Z703" s="160"/>
      <c r="AA703" s="160"/>
      <c r="AB703" s="160"/>
      <c r="AC703" s="160"/>
      <c r="AD703" s="160"/>
      <c r="AE703" s="160"/>
      <c r="AF703" s="160"/>
      <c r="AG703" s="160"/>
    </row>
    <row r="704" spans="1:33" ht="12.75">
      <c r="A704" s="174"/>
      <c r="B704" s="159"/>
      <c r="C704" s="160"/>
      <c r="D704" s="160"/>
      <c r="E704" s="159"/>
      <c r="F704" s="160"/>
      <c r="G704" s="159"/>
      <c r="H704" s="160"/>
      <c r="I704" s="160"/>
      <c r="J704" s="159"/>
      <c r="K704" s="159"/>
      <c r="L704" s="159"/>
      <c r="M704" s="160"/>
      <c r="N704" s="159"/>
      <c r="O704" s="160"/>
      <c r="P704" s="160"/>
      <c r="Q704" s="160"/>
      <c r="R704" s="160"/>
      <c r="S704" s="160"/>
      <c r="T704" s="159"/>
      <c r="U704" s="159"/>
      <c r="V704" s="160"/>
      <c r="W704" s="160"/>
      <c r="X704" s="160"/>
      <c r="Y704" s="160"/>
      <c r="Z704" s="160"/>
      <c r="AA704" s="160"/>
      <c r="AB704" s="160"/>
      <c r="AC704" s="160"/>
      <c r="AD704" s="160"/>
      <c r="AE704" s="160"/>
      <c r="AF704" s="160"/>
      <c r="AG704" s="160"/>
    </row>
    <row r="705" spans="1:33" ht="12.75">
      <c r="A705" s="174"/>
      <c r="B705" s="159"/>
      <c r="C705" s="160"/>
      <c r="D705" s="160"/>
      <c r="E705" s="159"/>
      <c r="F705" s="160"/>
      <c r="G705" s="159"/>
      <c r="H705" s="160"/>
      <c r="I705" s="160"/>
      <c r="J705" s="159"/>
      <c r="K705" s="159"/>
      <c r="L705" s="159"/>
      <c r="M705" s="160"/>
      <c r="N705" s="159"/>
      <c r="O705" s="160"/>
      <c r="P705" s="160"/>
      <c r="Q705" s="160"/>
      <c r="R705" s="160"/>
      <c r="S705" s="160"/>
      <c r="T705" s="159"/>
      <c r="U705" s="159"/>
      <c r="V705" s="160"/>
      <c r="W705" s="160"/>
      <c r="X705" s="160"/>
      <c r="Y705" s="160"/>
      <c r="Z705" s="160"/>
      <c r="AA705" s="160"/>
      <c r="AB705" s="160"/>
      <c r="AC705" s="160"/>
      <c r="AD705" s="160"/>
      <c r="AE705" s="160"/>
      <c r="AF705" s="160"/>
      <c r="AG705" s="160"/>
    </row>
    <row r="706" spans="1:33" ht="12.75">
      <c r="A706" s="174"/>
      <c r="B706" s="159"/>
      <c r="C706" s="160"/>
      <c r="D706" s="160"/>
      <c r="E706" s="159"/>
      <c r="F706" s="160"/>
      <c r="G706" s="159"/>
      <c r="H706" s="160"/>
      <c r="I706" s="160"/>
      <c r="J706" s="159"/>
      <c r="K706" s="159"/>
      <c r="L706" s="159"/>
      <c r="M706" s="160"/>
      <c r="N706" s="159"/>
      <c r="O706" s="160"/>
      <c r="P706" s="160"/>
      <c r="Q706" s="160"/>
      <c r="R706" s="160"/>
      <c r="S706" s="160"/>
      <c r="T706" s="159"/>
      <c r="U706" s="159"/>
      <c r="V706" s="160"/>
      <c r="W706" s="160"/>
      <c r="X706" s="160"/>
      <c r="Y706" s="160"/>
      <c r="Z706" s="160"/>
      <c r="AA706" s="160"/>
      <c r="AB706" s="160"/>
      <c r="AC706" s="160"/>
      <c r="AD706" s="160"/>
      <c r="AE706" s="160"/>
      <c r="AF706" s="160"/>
      <c r="AG706" s="160"/>
    </row>
    <row r="707" spans="1:33" ht="12.75">
      <c r="A707" s="174"/>
      <c r="B707" s="159"/>
      <c r="C707" s="160"/>
      <c r="D707" s="160"/>
      <c r="E707" s="159"/>
      <c r="F707" s="160"/>
      <c r="G707" s="159"/>
      <c r="H707" s="160"/>
      <c r="I707" s="160"/>
      <c r="J707" s="159"/>
      <c r="K707" s="159"/>
      <c r="L707" s="159"/>
      <c r="M707" s="160"/>
      <c r="N707" s="159"/>
      <c r="O707" s="160"/>
      <c r="P707" s="160"/>
      <c r="Q707" s="160"/>
      <c r="R707" s="160"/>
      <c r="S707" s="160"/>
      <c r="T707" s="159"/>
      <c r="U707" s="159"/>
      <c r="V707" s="160"/>
      <c r="W707" s="160"/>
      <c r="X707" s="160"/>
      <c r="Y707" s="160"/>
      <c r="Z707" s="160"/>
      <c r="AA707" s="160"/>
      <c r="AB707" s="160"/>
      <c r="AC707" s="160"/>
      <c r="AD707" s="160"/>
      <c r="AE707" s="160"/>
      <c r="AF707" s="160"/>
      <c r="AG707" s="160"/>
    </row>
    <row r="708" spans="1:33" ht="12.75">
      <c r="A708" s="174"/>
      <c r="B708" s="159"/>
      <c r="C708" s="160"/>
      <c r="D708" s="160"/>
      <c r="E708" s="159"/>
      <c r="F708" s="160"/>
      <c r="G708" s="159"/>
      <c r="H708" s="160"/>
      <c r="I708" s="160"/>
      <c r="J708" s="159"/>
      <c r="K708" s="159"/>
      <c r="L708" s="159"/>
      <c r="M708" s="160"/>
      <c r="N708" s="159"/>
      <c r="O708" s="160"/>
      <c r="P708" s="160"/>
      <c r="Q708" s="160"/>
      <c r="R708" s="160"/>
      <c r="S708" s="160"/>
      <c r="T708" s="159"/>
      <c r="U708" s="159"/>
      <c r="V708" s="160"/>
      <c r="W708" s="160"/>
      <c r="X708" s="160"/>
      <c r="Y708" s="160"/>
      <c r="Z708" s="160"/>
      <c r="AA708" s="160"/>
      <c r="AB708" s="160"/>
      <c r="AC708" s="160"/>
      <c r="AD708" s="160"/>
      <c r="AE708" s="160"/>
      <c r="AF708" s="160"/>
      <c r="AG708" s="160"/>
    </row>
    <row r="709" spans="1:33" ht="12.75">
      <c r="A709" s="174"/>
      <c r="B709" s="159"/>
      <c r="C709" s="160"/>
      <c r="D709" s="160"/>
      <c r="E709" s="159"/>
      <c r="F709" s="160"/>
      <c r="G709" s="159"/>
      <c r="H709" s="160"/>
      <c r="I709" s="160"/>
      <c r="J709" s="159"/>
      <c r="K709" s="159"/>
      <c r="L709" s="159"/>
      <c r="M709" s="160"/>
      <c r="N709" s="159"/>
      <c r="O709" s="160"/>
      <c r="P709" s="160"/>
      <c r="Q709" s="160"/>
      <c r="R709" s="160"/>
      <c r="S709" s="160"/>
      <c r="T709" s="159"/>
      <c r="U709" s="159"/>
      <c r="V709" s="160"/>
      <c r="W709" s="160"/>
      <c r="X709" s="160"/>
      <c r="Y709" s="160"/>
      <c r="Z709" s="160"/>
      <c r="AA709" s="160"/>
      <c r="AB709" s="160"/>
      <c r="AC709" s="160"/>
      <c r="AD709" s="160"/>
      <c r="AE709" s="160"/>
      <c r="AF709" s="160"/>
      <c r="AG709" s="160"/>
    </row>
    <row r="710" spans="1:33" ht="12.75">
      <c r="A710" s="174"/>
      <c r="B710" s="159"/>
      <c r="C710" s="160"/>
      <c r="D710" s="160"/>
      <c r="E710" s="159"/>
      <c r="F710" s="160"/>
      <c r="G710" s="159"/>
      <c r="H710" s="160"/>
      <c r="I710" s="160"/>
      <c r="J710" s="159"/>
      <c r="K710" s="159"/>
      <c r="L710" s="159"/>
      <c r="M710" s="160"/>
      <c r="N710" s="159"/>
      <c r="O710" s="160"/>
      <c r="P710" s="160"/>
      <c r="Q710" s="160"/>
      <c r="R710" s="160"/>
      <c r="S710" s="160"/>
      <c r="T710" s="159"/>
      <c r="U710" s="159"/>
      <c r="V710" s="160"/>
      <c r="W710" s="160"/>
      <c r="X710" s="160"/>
      <c r="Y710" s="160"/>
      <c r="Z710" s="160"/>
      <c r="AA710" s="160"/>
      <c r="AB710" s="160"/>
      <c r="AC710" s="160"/>
      <c r="AD710" s="160"/>
      <c r="AE710" s="160"/>
      <c r="AF710" s="160"/>
      <c r="AG710" s="160"/>
    </row>
    <row r="711" spans="1:33" ht="12.75">
      <c r="A711" s="174"/>
      <c r="B711" s="159"/>
      <c r="C711" s="160"/>
      <c r="D711" s="160"/>
      <c r="E711" s="159"/>
      <c r="F711" s="160"/>
      <c r="G711" s="159"/>
      <c r="H711" s="160"/>
      <c r="I711" s="160"/>
      <c r="J711" s="159"/>
      <c r="K711" s="159"/>
      <c r="L711" s="159"/>
      <c r="M711" s="160"/>
      <c r="N711" s="159"/>
      <c r="O711" s="160"/>
      <c r="P711" s="160"/>
      <c r="Q711" s="160"/>
      <c r="R711" s="160"/>
      <c r="S711" s="160"/>
      <c r="T711" s="159"/>
      <c r="U711" s="159"/>
      <c r="V711" s="160"/>
      <c r="W711" s="160"/>
      <c r="X711" s="160"/>
      <c r="Y711" s="160"/>
      <c r="Z711" s="160"/>
      <c r="AA711" s="160"/>
      <c r="AB711" s="160"/>
      <c r="AC711" s="160"/>
      <c r="AD711" s="160"/>
      <c r="AE711" s="160"/>
      <c r="AF711" s="160"/>
      <c r="AG711" s="160"/>
    </row>
    <row r="712" spans="1:33" ht="12.75">
      <c r="A712" s="174"/>
      <c r="B712" s="159"/>
      <c r="C712" s="160"/>
      <c r="D712" s="160"/>
      <c r="E712" s="159"/>
      <c r="F712" s="160"/>
      <c r="G712" s="159"/>
      <c r="H712" s="160"/>
      <c r="I712" s="160"/>
      <c r="J712" s="159"/>
      <c r="K712" s="159"/>
      <c r="L712" s="159"/>
      <c r="M712" s="160"/>
      <c r="N712" s="159"/>
      <c r="O712" s="160"/>
      <c r="P712" s="160"/>
      <c r="Q712" s="160"/>
      <c r="R712" s="160"/>
      <c r="S712" s="160"/>
      <c r="T712" s="159"/>
      <c r="U712" s="159"/>
      <c r="V712" s="160"/>
      <c r="W712" s="160"/>
      <c r="X712" s="160"/>
      <c r="Y712" s="160"/>
      <c r="Z712" s="160"/>
      <c r="AA712" s="160"/>
      <c r="AB712" s="160"/>
      <c r="AC712" s="160"/>
      <c r="AD712" s="160"/>
      <c r="AE712" s="160"/>
      <c r="AF712" s="160"/>
      <c r="AG712" s="160"/>
    </row>
    <row r="713" spans="1:33" ht="12.75">
      <c r="A713" s="174"/>
      <c r="B713" s="159"/>
      <c r="C713" s="160"/>
      <c r="D713" s="160"/>
      <c r="E713" s="159"/>
      <c r="F713" s="160"/>
      <c r="G713" s="159"/>
      <c r="H713" s="160"/>
      <c r="I713" s="160"/>
      <c r="J713" s="159"/>
      <c r="K713" s="159"/>
      <c r="L713" s="159"/>
      <c r="M713" s="160"/>
      <c r="N713" s="159"/>
      <c r="O713" s="160"/>
      <c r="P713" s="160"/>
      <c r="Q713" s="160"/>
      <c r="R713" s="160"/>
      <c r="S713" s="160"/>
      <c r="T713" s="159"/>
      <c r="U713" s="159"/>
      <c r="V713" s="160"/>
      <c r="W713" s="160"/>
      <c r="X713" s="160"/>
      <c r="Y713" s="160"/>
      <c r="Z713" s="160"/>
      <c r="AA713" s="160"/>
      <c r="AB713" s="160"/>
      <c r="AC713" s="160"/>
      <c r="AD713" s="160"/>
      <c r="AE713" s="160"/>
      <c r="AF713" s="160"/>
      <c r="AG713" s="160"/>
    </row>
    <row r="714" spans="1:33" ht="12.75">
      <c r="A714" s="174"/>
      <c r="B714" s="159"/>
      <c r="C714" s="160"/>
      <c r="D714" s="160"/>
      <c r="E714" s="159"/>
      <c r="F714" s="160"/>
      <c r="G714" s="159"/>
      <c r="H714" s="160"/>
      <c r="I714" s="160"/>
      <c r="J714" s="159"/>
      <c r="K714" s="159"/>
      <c r="L714" s="159"/>
      <c r="M714" s="160"/>
      <c r="N714" s="159"/>
      <c r="O714" s="160"/>
      <c r="P714" s="160"/>
      <c r="Q714" s="160"/>
      <c r="R714" s="160"/>
      <c r="S714" s="160"/>
      <c r="T714" s="159"/>
      <c r="U714" s="159"/>
      <c r="V714" s="160"/>
      <c r="W714" s="160"/>
      <c r="X714" s="160"/>
      <c r="Y714" s="160"/>
      <c r="Z714" s="160"/>
      <c r="AA714" s="160"/>
      <c r="AB714" s="160"/>
      <c r="AC714" s="160"/>
      <c r="AD714" s="160"/>
      <c r="AE714" s="160"/>
      <c r="AF714" s="160"/>
      <c r="AG714" s="160"/>
    </row>
    <row r="715" spans="1:33" ht="12.75">
      <c r="A715" s="174"/>
      <c r="B715" s="159"/>
      <c r="C715" s="160"/>
      <c r="D715" s="160"/>
      <c r="E715" s="159"/>
      <c r="F715" s="160"/>
      <c r="G715" s="159"/>
      <c r="H715" s="160"/>
      <c r="I715" s="160"/>
      <c r="J715" s="159"/>
      <c r="K715" s="159"/>
      <c r="L715" s="159"/>
      <c r="M715" s="160"/>
      <c r="N715" s="159"/>
      <c r="O715" s="160"/>
      <c r="P715" s="160"/>
      <c r="Q715" s="160"/>
      <c r="R715" s="160"/>
      <c r="S715" s="160"/>
      <c r="T715" s="159"/>
      <c r="U715" s="159"/>
      <c r="V715" s="160"/>
      <c r="W715" s="160"/>
      <c r="X715" s="160"/>
      <c r="Y715" s="160"/>
      <c r="Z715" s="160"/>
      <c r="AA715" s="160"/>
      <c r="AB715" s="160"/>
      <c r="AC715" s="160"/>
      <c r="AD715" s="160"/>
      <c r="AE715" s="160"/>
      <c r="AF715" s="160"/>
      <c r="AG715" s="160"/>
    </row>
    <row r="716" spans="1:33" ht="12.75">
      <c r="A716" s="174"/>
      <c r="B716" s="159"/>
      <c r="C716" s="160"/>
      <c r="D716" s="160"/>
      <c r="E716" s="159"/>
      <c r="F716" s="160"/>
      <c r="G716" s="159"/>
      <c r="H716" s="160"/>
      <c r="I716" s="160"/>
      <c r="J716" s="159"/>
      <c r="K716" s="159"/>
      <c r="L716" s="159"/>
      <c r="M716" s="160"/>
      <c r="N716" s="159"/>
      <c r="O716" s="160"/>
      <c r="P716" s="160"/>
      <c r="Q716" s="160"/>
      <c r="R716" s="160"/>
      <c r="S716" s="160"/>
      <c r="T716" s="159"/>
      <c r="U716" s="159"/>
      <c r="V716" s="160"/>
      <c r="W716" s="160"/>
      <c r="X716" s="160"/>
      <c r="Y716" s="160"/>
      <c r="Z716" s="160"/>
      <c r="AA716" s="160"/>
      <c r="AB716" s="160"/>
      <c r="AC716" s="160"/>
      <c r="AD716" s="160"/>
      <c r="AE716" s="160"/>
      <c r="AF716" s="160"/>
      <c r="AG716" s="160"/>
    </row>
    <row r="717" spans="1:33" ht="12.75">
      <c r="A717" s="174"/>
      <c r="B717" s="159"/>
      <c r="C717" s="160"/>
      <c r="D717" s="160"/>
      <c r="E717" s="159"/>
      <c r="F717" s="160"/>
      <c r="G717" s="159"/>
      <c r="H717" s="160"/>
      <c r="I717" s="160"/>
      <c r="J717" s="159"/>
      <c r="K717" s="159"/>
      <c r="L717" s="159"/>
      <c r="M717" s="160"/>
      <c r="N717" s="159"/>
      <c r="O717" s="160"/>
      <c r="P717" s="160"/>
      <c r="Q717" s="160"/>
      <c r="R717" s="160"/>
      <c r="S717" s="160"/>
      <c r="T717" s="159"/>
      <c r="U717" s="159"/>
      <c r="V717" s="160"/>
      <c r="W717" s="160"/>
      <c r="X717" s="160"/>
      <c r="Y717" s="160"/>
      <c r="Z717" s="160"/>
      <c r="AA717" s="160"/>
      <c r="AB717" s="160"/>
      <c r="AC717" s="160"/>
      <c r="AD717" s="160"/>
      <c r="AE717" s="160"/>
      <c r="AF717" s="160"/>
      <c r="AG717" s="160"/>
    </row>
    <row r="718" spans="1:33" ht="12.75">
      <c r="A718" s="174"/>
      <c r="B718" s="159"/>
      <c r="C718" s="160"/>
      <c r="D718" s="160"/>
      <c r="E718" s="159"/>
      <c r="F718" s="160"/>
      <c r="G718" s="159"/>
      <c r="H718" s="160"/>
      <c r="I718" s="160"/>
      <c r="J718" s="159"/>
      <c r="K718" s="159"/>
      <c r="L718" s="159"/>
      <c r="M718" s="160"/>
      <c r="N718" s="159"/>
      <c r="O718" s="160"/>
      <c r="P718" s="160"/>
      <c r="Q718" s="160"/>
      <c r="R718" s="160"/>
      <c r="S718" s="160"/>
      <c r="T718" s="159"/>
      <c r="U718" s="159"/>
      <c r="V718" s="160"/>
      <c r="W718" s="160"/>
      <c r="X718" s="160"/>
      <c r="Y718" s="160"/>
      <c r="Z718" s="160"/>
      <c r="AA718" s="160"/>
      <c r="AB718" s="160"/>
      <c r="AC718" s="160"/>
      <c r="AD718" s="160"/>
      <c r="AE718" s="160"/>
      <c r="AF718" s="160"/>
      <c r="AG718" s="160"/>
    </row>
    <row r="719" spans="1:33" ht="12.75">
      <c r="A719" s="174"/>
      <c r="B719" s="159"/>
      <c r="C719" s="160"/>
      <c r="D719" s="160"/>
      <c r="E719" s="159"/>
      <c r="F719" s="160"/>
      <c r="G719" s="159"/>
      <c r="H719" s="160"/>
      <c r="I719" s="160"/>
      <c r="J719" s="159"/>
      <c r="K719" s="159"/>
      <c r="L719" s="159"/>
      <c r="M719" s="160"/>
      <c r="N719" s="159"/>
      <c r="O719" s="160"/>
      <c r="P719" s="160"/>
      <c r="Q719" s="160"/>
      <c r="R719" s="160"/>
      <c r="S719" s="160"/>
      <c r="T719" s="159"/>
      <c r="U719" s="159"/>
      <c r="V719" s="160"/>
      <c r="W719" s="160"/>
      <c r="X719" s="160"/>
      <c r="Y719" s="160"/>
      <c r="Z719" s="160"/>
      <c r="AA719" s="160"/>
      <c r="AB719" s="160"/>
      <c r="AC719" s="160"/>
      <c r="AD719" s="160"/>
      <c r="AE719" s="160"/>
      <c r="AF719" s="160"/>
      <c r="AG719" s="160"/>
    </row>
    <row r="720" spans="1:33" ht="12.75">
      <c r="A720" s="174"/>
      <c r="B720" s="159"/>
      <c r="C720" s="160"/>
      <c r="D720" s="160"/>
      <c r="E720" s="159"/>
      <c r="F720" s="160"/>
      <c r="G720" s="159"/>
      <c r="H720" s="160"/>
      <c r="I720" s="160"/>
      <c r="J720" s="159"/>
      <c r="K720" s="159"/>
      <c r="L720" s="159"/>
      <c r="M720" s="160"/>
      <c r="N720" s="159"/>
      <c r="O720" s="160"/>
      <c r="P720" s="160"/>
      <c r="Q720" s="160"/>
      <c r="R720" s="160"/>
      <c r="S720" s="160"/>
      <c r="T720" s="159"/>
      <c r="U720" s="159"/>
      <c r="V720" s="160"/>
      <c r="W720" s="160"/>
      <c r="X720" s="160"/>
      <c r="Y720" s="160"/>
      <c r="Z720" s="160"/>
      <c r="AA720" s="160"/>
      <c r="AB720" s="160"/>
      <c r="AC720" s="160"/>
      <c r="AD720" s="160"/>
      <c r="AE720" s="160"/>
      <c r="AF720" s="160"/>
      <c r="AG720" s="160"/>
    </row>
    <row r="721" spans="1:33" ht="12.75">
      <c r="A721" s="174"/>
      <c r="B721" s="159"/>
      <c r="C721" s="160"/>
      <c r="D721" s="160"/>
      <c r="E721" s="159"/>
      <c r="F721" s="160"/>
      <c r="G721" s="159"/>
      <c r="H721" s="160"/>
      <c r="I721" s="160"/>
      <c r="J721" s="159"/>
      <c r="K721" s="159"/>
      <c r="L721" s="159"/>
      <c r="M721" s="160"/>
      <c r="N721" s="159"/>
      <c r="O721" s="160"/>
      <c r="P721" s="160"/>
      <c r="Q721" s="160"/>
      <c r="R721" s="160"/>
      <c r="S721" s="160"/>
      <c r="T721" s="159"/>
      <c r="U721" s="159"/>
      <c r="V721" s="160"/>
      <c r="W721" s="160"/>
      <c r="X721" s="160"/>
      <c r="Y721" s="160"/>
      <c r="Z721" s="160"/>
      <c r="AA721" s="160"/>
      <c r="AB721" s="160"/>
      <c r="AC721" s="160"/>
      <c r="AD721" s="160"/>
      <c r="AE721" s="160"/>
      <c r="AF721" s="160"/>
      <c r="AG721" s="160"/>
    </row>
    <row r="722" spans="1:33" ht="12.75">
      <c r="A722" s="174"/>
      <c r="B722" s="159"/>
      <c r="C722" s="160"/>
      <c r="D722" s="160"/>
      <c r="E722" s="159"/>
      <c r="F722" s="160"/>
      <c r="G722" s="159"/>
      <c r="H722" s="160"/>
      <c r="I722" s="160"/>
      <c r="J722" s="159"/>
      <c r="K722" s="159"/>
      <c r="L722" s="159"/>
      <c r="M722" s="160"/>
      <c r="N722" s="159"/>
      <c r="O722" s="160"/>
      <c r="P722" s="160"/>
      <c r="Q722" s="160"/>
      <c r="R722" s="160"/>
      <c r="S722" s="160"/>
      <c r="T722" s="159"/>
      <c r="U722" s="159"/>
      <c r="V722" s="160"/>
      <c r="W722" s="160"/>
      <c r="X722" s="160"/>
      <c r="Y722" s="160"/>
      <c r="Z722" s="160"/>
      <c r="AA722" s="160"/>
      <c r="AB722" s="160"/>
      <c r="AC722" s="160"/>
      <c r="AD722" s="160"/>
      <c r="AE722" s="160"/>
      <c r="AF722" s="160"/>
      <c r="AG722" s="160"/>
    </row>
    <row r="723" spans="1:33" ht="12.75">
      <c r="A723" s="174"/>
      <c r="B723" s="159"/>
      <c r="C723" s="160"/>
      <c r="D723" s="160"/>
      <c r="E723" s="159"/>
      <c r="F723" s="160"/>
      <c r="G723" s="159"/>
      <c r="H723" s="160"/>
      <c r="I723" s="160"/>
      <c r="J723" s="159"/>
      <c r="K723" s="159"/>
      <c r="L723" s="159"/>
      <c r="M723" s="160"/>
      <c r="N723" s="159"/>
      <c r="O723" s="160"/>
      <c r="P723" s="160"/>
      <c r="Q723" s="160"/>
      <c r="R723" s="160"/>
      <c r="S723" s="160"/>
      <c r="T723" s="159"/>
      <c r="U723" s="159"/>
      <c r="V723" s="160"/>
      <c r="W723" s="160"/>
      <c r="X723" s="160"/>
      <c r="Y723" s="160"/>
      <c r="Z723" s="160"/>
      <c r="AA723" s="160"/>
      <c r="AB723" s="160"/>
      <c r="AC723" s="160"/>
      <c r="AD723" s="160"/>
      <c r="AE723" s="160"/>
      <c r="AF723" s="160"/>
      <c r="AG723" s="160"/>
    </row>
    <row r="724" spans="1:33" ht="12.75">
      <c r="A724" s="174"/>
      <c r="B724" s="159"/>
      <c r="C724" s="160"/>
      <c r="D724" s="160"/>
      <c r="E724" s="159"/>
      <c r="F724" s="160"/>
      <c r="G724" s="159"/>
      <c r="H724" s="160"/>
      <c r="I724" s="160"/>
      <c r="J724" s="159"/>
      <c r="K724" s="159"/>
      <c r="L724" s="159"/>
      <c r="M724" s="160"/>
      <c r="N724" s="159"/>
      <c r="O724" s="160"/>
      <c r="P724" s="160"/>
      <c r="Q724" s="160"/>
      <c r="R724" s="160"/>
      <c r="S724" s="160"/>
      <c r="T724" s="159"/>
      <c r="U724" s="159"/>
      <c r="V724" s="160"/>
      <c r="W724" s="160"/>
      <c r="X724" s="160"/>
      <c r="Y724" s="160"/>
      <c r="Z724" s="160"/>
      <c r="AA724" s="160"/>
      <c r="AB724" s="160"/>
      <c r="AC724" s="160"/>
      <c r="AD724" s="160"/>
      <c r="AE724" s="160"/>
      <c r="AF724" s="160"/>
      <c r="AG724" s="160"/>
    </row>
    <row r="725" spans="1:33" ht="12.75">
      <c r="A725" s="174"/>
      <c r="B725" s="159"/>
      <c r="C725" s="160"/>
      <c r="D725" s="160"/>
      <c r="E725" s="159"/>
      <c r="F725" s="160"/>
      <c r="G725" s="159"/>
      <c r="H725" s="160"/>
      <c r="I725" s="160"/>
      <c r="J725" s="159"/>
      <c r="K725" s="159"/>
      <c r="L725" s="159"/>
      <c r="M725" s="160"/>
      <c r="N725" s="159"/>
      <c r="O725" s="160"/>
      <c r="P725" s="160"/>
      <c r="Q725" s="160"/>
      <c r="R725" s="160"/>
      <c r="S725" s="160"/>
      <c r="T725" s="159"/>
      <c r="U725" s="159"/>
      <c r="V725" s="160"/>
      <c r="W725" s="160"/>
      <c r="X725" s="160"/>
      <c r="Y725" s="160"/>
      <c r="Z725" s="160"/>
      <c r="AA725" s="160"/>
      <c r="AB725" s="160"/>
      <c r="AC725" s="160"/>
      <c r="AD725" s="160"/>
      <c r="AE725" s="160"/>
      <c r="AF725" s="160"/>
      <c r="AG725" s="160"/>
    </row>
    <row r="726" spans="1:33" ht="12.75">
      <c r="A726" s="174"/>
      <c r="B726" s="159"/>
      <c r="C726" s="160"/>
      <c r="D726" s="160"/>
      <c r="E726" s="159"/>
      <c r="F726" s="160"/>
      <c r="G726" s="159"/>
      <c r="H726" s="160"/>
      <c r="I726" s="160"/>
      <c r="J726" s="159"/>
      <c r="K726" s="159"/>
      <c r="L726" s="159"/>
      <c r="M726" s="160"/>
      <c r="N726" s="159"/>
      <c r="O726" s="160"/>
      <c r="P726" s="160"/>
      <c r="Q726" s="160"/>
      <c r="R726" s="160"/>
      <c r="S726" s="160"/>
      <c r="T726" s="159"/>
      <c r="U726" s="159"/>
      <c r="V726" s="160"/>
      <c r="W726" s="160"/>
      <c r="X726" s="160"/>
      <c r="Y726" s="160"/>
      <c r="Z726" s="160"/>
      <c r="AA726" s="160"/>
      <c r="AB726" s="160"/>
      <c r="AC726" s="160"/>
      <c r="AD726" s="160"/>
      <c r="AE726" s="160"/>
      <c r="AF726" s="160"/>
      <c r="AG726" s="160"/>
    </row>
    <row r="727" spans="1:33" ht="12.75">
      <c r="A727" s="174"/>
      <c r="B727" s="159"/>
      <c r="C727" s="160"/>
      <c r="D727" s="160"/>
      <c r="E727" s="159"/>
      <c r="F727" s="160"/>
      <c r="G727" s="159"/>
      <c r="H727" s="160"/>
      <c r="I727" s="160"/>
      <c r="J727" s="159"/>
      <c r="K727" s="159"/>
      <c r="L727" s="159"/>
      <c r="M727" s="160"/>
      <c r="N727" s="159"/>
      <c r="O727" s="160"/>
      <c r="P727" s="160"/>
      <c r="Q727" s="160"/>
      <c r="R727" s="160"/>
      <c r="S727" s="160"/>
      <c r="T727" s="159"/>
      <c r="U727" s="159"/>
      <c r="V727" s="160"/>
      <c r="W727" s="160"/>
      <c r="X727" s="160"/>
      <c r="Y727" s="160"/>
      <c r="Z727" s="160"/>
      <c r="AA727" s="160"/>
      <c r="AB727" s="160"/>
      <c r="AC727" s="160"/>
      <c r="AD727" s="160"/>
      <c r="AE727" s="160"/>
      <c r="AF727" s="160"/>
      <c r="AG727" s="160"/>
    </row>
    <row r="728" spans="1:33" ht="12.75">
      <c r="A728" s="174"/>
      <c r="B728" s="159"/>
      <c r="C728" s="160"/>
      <c r="D728" s="160"/>
      <c r="E728" s="159"/>
      <c r="F728" s="160"/>
      <c r="G728" s="159"/>
      <c r="H728" s="160"/>
      <c r="I728" s="160"/>
      <c r="J728" s="159"/>
      <c r="K728" s="159"/>
      <c r="L728" s="159"/>
      <c r="M728" s="160"/>
      <c r="N728" s="159"/>
      <c r="O728" s="160"/>
      <c r="P728" s="160"/>
      <c r="Q728" s="160"/>
      <c r="R728" s="160"/>
      <c r="S728" s="160"/>
      <c r="T728" s="159"/>
      <c r="U728" s="159"/>
      <c r="V728" s="160"/>
      <c r="W728" s="160"/>
      <c r="X728" s="160"/>
      <c r="Y728" s="160"/>
      <c r="Z728" s="160"/>
      <c r="AA728" s="160"/>
      <c r="AB728" s="160"/>
      <c r="AC728" s="160"/>
      <c r="AD728" s="160"/>
      <c r="AE728" s="160"/>
      <c r="AF728" s="160"/>
      <c r="AG728" s="160"/>
    </row>
    <row r="729" spans="1:33" ht="12.75">
      <c r="A729" s="174"/>
      <c r="B729" s="159"/>
      <c r="C729" s="160"/>
      <c r="D729" s="160"/>
      <c r="E729" s="159"/>
      <c r="F729" s="160"/>
      <c r="G729" s="159"/>
      <c r="H729" s="160"/>
      <c r="I729" s="160"/>
      <c r="J729" s="159"/>
      <c r="K729" s="159"/>
      <c r="L729" s="159"/>
      <c r="M729" s="160"/>
      <c r="N729" s="159"/>
      <c r="O729" s="160"/>
      <c r="P729" s="160"/>
      <c r="Q729" s="160"/>
      <c r="R729" s="160"/>
      <c r="S729" s="160"/>
      <c r="T729" s="159"/>
      <c r="U729" s="159"/>
      <c r="V729" s="160"/>
      <c r="W729" s="160"/>
      <c r="X729" s="160"/>
      <c r="Y729" s="160"/>
      <c r="Z729" s="160"/>
      <c r="AA729" s="160"/>
      <c r="AB729" s="160"/>
      <c r="AC729" s="160"/>
      <c r="AD729" s="160"/>
      <c r="AE729" s="160"/>
      <c r="AF729" s="160"/>
      <c r="AG729" s="160"/>
    </row>
    <row r="730" spans="1:33" ht="12.75">
      <c r="A730" s="174"/>
      <c r="B730" s="159"/>
      <c r="C730" s="160"/>
      <c r="D730" s="160"/>
      <c r="E730" s="159"/>
      <c r="F730" s="160"/>
      <c r="G730" s="159"/>
      <c r="H730" s="160"/>
      <c r="I730" s="160"/>
      <c r="J730" s="159"/>
      <c r="K730" s="159"/>
      <c r="L730" s="159"/>
      <c r="M730" s="160"/>
      <c r="N730" s="159"/>
      <c r="O730" s="160"/>
      <c r="P730" s="160"/>
      <c r="Q730" s="160"/>
      <c r="R730" s="160"/>
      <c r="S730" s="160"/>
      <c r="T730" s="159"/>
      <c r="U730" s="159"/>
      <c r="V730" s="160"/>
      <c r="W730" s="160"/>
      <c r="X730" s="160"/>
      <c r="Y730" s="160"/>
      <c r="Z730" s="160"/>
      <c r="AA730" s="160"/>
      <c r="AB730" s="160"/>
      <c r="AC730" s="160"/>
      <c r="AD730" s="160"/>
      <c r="AE730" s="160"/>
      <c r="AF730" s="160"/>
      <c r="AG730" s="160"/>
    </row>
    <row r="731" spans="1:33" ht="12.75">
      <c r="A731" s="174"/>
      <c r="B731" s="159"/>
      <c r="C731" s="160"/>
      <c r="D731" s="160"/>
      <c r="E731" s="159"/>
      <c r="F731" s="160"/>
      <c r="G731" s="159"/>
      <c r="H731" s="160"/>
      <c r="I731" s="160"/>
      <c r="J731" s="159"/>
      <c r="K731" s="159"/>
      <c r="L731" s="159"/>
      <c r="M731" s="160"/>
      <c r="N731" s="159"/>
      <c r="O731" s="160"/>
      <c r="P731" s="160"/>
      <c r="Q731" s="160"/>
      <c r="R731" s="160"/>
      <c r="S731" s="160"/>
      <c r="T731" s="159"/>
      <c r="U731" s="159"/>
      <c r="V731" s="160"/>
      <c r="W731" s="160"/>
      <c r="X731" s="160"/>
      <c r="Y731" s="160"/>
      <c r="Z731" s="160"/>
      <c r="AA731" s="160"/>
      <c r="AB731" s="160"/>
      <c r="AC731" s="160"/>
      <c r="AD731" s="160"/>
      <c r="AE731" s="160"/>
      <c r="AF731" s="160"/>
      <c r="AG731" s="160"/>
    </row>
    <row r="732" spans="1:33" ht="12.75">
      <c r="A732" s="174"/>
      <c r="B732" s="159"/>
      <c r="C732" s="160"/>
      <c r="D732" s="160"/>
      <c r="E732" s="159"/>
      <c r="F732" s="160"/>
      <c r="G732" s="159"/>
      <c r="H732" s="160"/>
      <c r="I732" s="160"/>
      <c r="J732" s="159"/>
      <c r="K732" s="159"/>
      <c r="L732" s="159"/>
      <c r="M732" s="160"/>
      <c r="N732" s="159"/>
      <c r="O732" s="160"/>
      <c r="P732" s="160"/>
      <c r="Q732" s="160"/>
      <c r="R732" s="160"/>
      <c r="S732" s="160"/>
      <c r="T732" s="159"/>
      <c r="U732" s="159"/>
      <c r="V732" s="160"/>
      <c r="W732" s="160"/>
      <c r="X732" s="160"/>
      <c r="Y732" s="160"/>
      <c r="Z732" s="160"/>
      <c r="AA732" s="160"/>
      <c r="AB732" s="160"/>
      <c r="AC732" s="160"/>
      <c r="AD732" s="160"/>
      <c r="AE732" s="160"/>
      <c r="AF732" s="160"/>
      <c r="AG732" s="160"/>
    </row>
    <row r="733" spans="1:33" ht="12.75">
      <c r="A733" s="174"/>
      <c r="B733" s="159"/>
      <c r="C733" s="160"/>
      <c r="D733" s="160"/>
      <c r="E733" s="159"/>
      <c r="F733" s="160"/>
      <c r="G733" s="159"/>
      <c r="H733" s="160"/>
      <c r="I733" s="160"/>
      <c r="J733" s="159"/>
      <c r="K733" s="159"/>
      <c r="L733" s="159"/>
      <c r="M733" s="160"/>
      <c r="N733" s="159"/>
      <c r="O733" s="160"/>
      <c r="P733" s="160"/>
      <c r="Q733" s="160"/>
      <c r="R733" s="160"/>
      <c r="S733" s="160"/>
      <c r="T733" s="159"/>
      <c r="U733" s="159"/>
      <c r="V733" s="160"/>
      <c r="W733" s="160"/>
      <c r="X733" s="160"/>
      <c r="Y733" s="160"/>
      <c r="Z733" s="160"/>
      <c r="AA733" s="160"/>
      <c r="AB733" s="160"/>
      <c r="AC733" s="160"/>
      <c r="AD733" s="160"/>
      <c r="AE733" s="160"/>
      <c r="AF733" s="160"/>
      <c r="AG733" s="160"/>
    </row>
    <row r="734" spans="1:33" ht="12.75">
      <c r="A734" s="174"/>
      <c r="B734" s="159"/>
      <c r="C734" s="160"/>
      <c r="D734" s="160"/>
      <c r="E734" s="159"/>
      <c r="F734" s="160"/>
      <c r="G734" s="159"/>
      <c r="H734" s="160"/>
      <c r="I734" s="160"/>
      <c r="J734" s="159"/>
      <c r="K734" s="159"/>
      <c r="L734" s="159"/>
      <c r="M734" s="160"/>
      <c r="N734" s="159"/>
      <c r="O734" s="160"/>
      <c r="P734" s="160"/>
      <c r="Q734" s="160"/>
      <c r="R734" s="160"/>
      <c r="S734" s="160"/>
      <c r="T734" s="159"/>
      <c r="U734" s="159"/>
      <c r="V734" s="160"/>
      <c r="W734" s="160"/>
      <c r="X734" s="160"/>
      <c r="Y734" s="160"/>
      <c r="Z734" s="160"/>
      <c r="AA734" s="160"/>
      <c r="AB734" s="160"/>
      <c r="AC734" s="160"/>
      <c r="AD734" s="160"/>
      <c r="AE734" s="160"/>
      <c r="AF734" s="160"/>
      <c r="AG734" s="160"/>
    </row>
    <row r="735" spans="1:33" ht="12.75">
      <c r="A735" s="174"/>
      <c r="B735" s="159"/>
      <c r="C735" s="160"/>
      <c r="D735" s="160"/>
      <c r="E735" s="159"/>
      <c r="F735" s="160"/>
      <c r="G735" s="159"/>
      <c r="H735" s="160"/>
      <c r="I735" s="160"/>
      <c r="J735" s="159"/>
      <c r="K735" s="159"/>
      <c r="L735" s="159"/>
      <c r="M735" s="160"/>
      <c r="N735" s="159"/>
      <c r="O735" s="160"/>
      <c r="P735" s="160"/>
      <c r="Q735" s="160"/>
      <c r="R735" s="160"/>
      <c r="S735" s="160"/>
      <c r="T735" s="159"/>
      <c r="U735" s="159"/>
      <c r="V735" s="160"/>
      <c r="W735" s="160"/>
      <c r="X735" s="160"/>
      <c r="Y735" s="160"/>
      <c r="Z735" s="160"/>
      <c r="AA735" s="160"/>
      <c r="AB735" s="160"/>
      <c r="AC735" s="160"/>
      <c r="AD735" s="160"/>
      <c r="AE735" s="160"/>
      <c r="AF735" s="160"/>
      <c r="AG735" s="160"/>
    </row>
    <row r="736" spans="1:33" ht="12.75">
      <c r="A736" s="174"/>
      <c r="B736" s="159"/>
      <c r="C736" s="160"/>
      <c r="D736" s="160"/>
      <c r="E736" s="159"/>
      <c r="F736" s="160"/>
      <c r="G736" s="159"/>
      <c r="H736" s="160"/>
      <c r="I736" s="160"/>
      <c r="J736" s="159"/>
      <c r="K736" s="159"/>
      <c r="L736" s="159"/>
      <c r="M736" s="160"/>
      <c r="N736" s="159"/>
      <c r="O736" s="160"/>
      <c r="P736" s="160"/>
      <c r="Q736" s="160"/>
      <c r="R736" s="160"/>
      <c r="S736" s="160"/>
      <c r="T736" s="159"/>
      <c r="U736" s="159"/>
      <c r="V736" s="160"/>
      <c r="W736" s="160"/>
      <c r="X736" s="160"/>
      <c r="Y736" s="160"/>
      <c r="Z736" s="160"/>
      <c r="AA736" s="160"/>
      <c r="AB736" s="160"/>
      <c r="AC736" s="160"/>
      <c r="AD736" s="160"/>
      <c r="AE736" s="160"/>
      <c r="AF736" s="160"/>
      <c r="AG736" s="160"/>
    </row>
    <row r="737" spans="1:33" ht="12.75">
      <c r="A737" s="174"/>
      <c r="B737" s="159"/>
      <c r="C737" s="160"/>
      <c r="D737" s="160"/>
      <c r="E737" s="159"/>
      <c r="F737" s="160"/>
      <c r="G737" s="159"/>
      <c r="H737" s="160"/>
      <c r="I737" s="160"/>
      <c r="J737" s="159"/>
      <c r="K737" s="159"/>
      <c r="L737" s="159"/>
      <c r="M737" s="160"/>
      <c r="N737" s="159"/>
      <c r="O737" s="160"/>
      <c r="P737" s="160"/>
      <c r="Q737" s="160"/>
      <c r="R737" s="160"/>
      <c r="S737" s="160"/>
      <c r="T737" s="159"/>
      <c r="U737" s="159"/>
      <c r="V737" s="160"/>
      <c r="W737" s="160"/>
      <c r="X737" s="160"/>
      <c r="Y737" s="160"/>
      <c r="Z737" s="160"/>
      <c r="AA737" s="160"/>
      <c r="AB737" s="160"/>
      <c r="AC737" s="160"/>
      <c r="AD737" s="160"/>
      <c r="AE737" s="160"/>
      <c r="AF737" s="160"/>
      <c r="AG737" s="160"/>
    </row>
    <row r="738" spans="1:33" ht="12.75">
      <c r="A738" s="174"/>
      <c r="B738" s="159"/>
      <c r="C738" s="160"/>
      <c r="D738" s="160"/>
      <c r="E738" s="159"/>
      <c r="F738" s="160"/>
      <c r="G738" s="159"/>
      <c r="H738" s="160"/>
      <c r="I738" s="160"/>
      <c r="J738" s="159"/>
      <c r="K738" s="159"/>
      <c r="L738" s="159"/>
      <c r="M738" s="160"/>
      <c r="N738" s="159"/>
      <c r="O738" s="160"/>
      <c r="P738" s="160"/>
      <c r="Q738" s="160"/>
      <c r="R738" s="160"/>
      <c r="S738" s="160"/>
      <c r="T738" s="159"/>
      <c r="U738" s="159"/>
      <c r="V738" s="160"/>
      <c r="W738" s="160"/>
      <c r="X738" s="160"/>
      <c r="Y738" s="160"/>
      <c r="Z738" s="160"/>
      <c r="AA738" s="160"/>
      <c r="AB738" s="160"/>
      <c r="AC738" s="160"/>
      <c r="AD738" s="160"/>
      <c r="AE738" s="160"/>
      <c r="AF738" s="160"/>
      <c r="AG738" s="160"/>
    </row>
    <row r="739" spans="1:33" ht="12.75">
      <c r="A739" s="174"/>
      <c r="B739" s="159"/>
      <c r="C739" s="160"/>
      <c r="D739" s="160"/>
      <c r="E739" s="159"/>
      <c r="F739" s="160"/>
      <c r="G739" s="159"/>
      <c r="H739" s="160"/>
      <c r="I739" s="160"/>
      <c r="J739" s="159"/>
      <c r="K739" s="159"/>
      <c r="L739" s="159"/>
      <c r="M739" s="160"/>
      <c r="N739" s="159"/>
      <c r="O739" s="160"/>
      <c r="P739" s="160"/>
      <c r="Q739" s="160"/>
      <c r="R739" s="160"/>
      <c r="S739" s="160"/>
      <c r="T739" s="159"/>
      <c r="U739" s="159"/>
      <c r="V739" s="160"/>
      <c r="W739" s="160"/>
      <c r="X739" s="160"/>
      <c r="Y739" s="160"/>
      <c r="Z739" s="160"/>
      <c r="AA739" s="160"/>
      <c r="AB739" s="160"/>
      <c r="AC739" s="160"/>
      <c r="AD739" s="160"/>
      <c r="AE739" s="160"/>
      <c r="AF739" s="160"/>
      <c r="AG739" s="160"/>
    </row>
    <row r="740" spans="1:33" ht="12.75">
      <c r="A740" s="174"/>
      <c r="B740" s="159"/>
      <c r="C740" s="160"/>
      <c r="D740" s="160"/>
      <c r="E740" s="159"/>
      <c r="F740" s="160"/>
      <c r="G740" s="159"/>
      <c r="H740" s="160"/>
      <c r="I740" s="160"/>
      <c r="J740" s="159"/>
      <c r="K740" s="159"/>
      <c r="L740" s="159"/>
      <c r="M740" s="160"/>
      <c r="N740" s="159"/>
      <c r="O740" s="160"/>
      <c r="P740" s="160"/>
      <c r="Q740" s="160"/>
      <c r="R740" s="160"/>
      <c r="S740" s="160"/>
      <c r="T740" s="159"/>
      <c r="U740" s="159"/>
      <c r="V740" s="160"/>
      <c r="W740" s="160"/>
      <c r="X740" s="160"/>
      <c r="Y740" s="160"/>
      <c r="Z740" s="160"/>
      <c r="AA740" s="160"/>
      <c r="AB740" s="160"/>
      <c r="AC740" s="160"/>
      <c r="AD740" s="160"/>
      <c r="AE740" s="160"/>
      <c r="AF740" s="160"/>
      <c r="AG740" s="160"/>
    </row>
    <row r="741" spans="1:33" ht="12.75">
      <c r="A741" s="174"/>
      <c r="B741" s="159"/>
      <c r="C741" s="160"/>
      <c r="D741" s="160"/>
      <c r="E741" s="159"/>
      <c r="F741" s="160"/>
      <c r="G741" s="159"/>
      <c r="H741" s="160"/>
      <c r="I741" s="160"/>
      <c r="J741" s="159"/>
      <c r="K741" s="159"/>
      <c r="L741" s="159"/>
      <c r="M741" s="160"/>
      <c r="N741" s="159"/>
      <c r="O741" s="160"/>
      <c r="P741" s="160"/>
      <c r="Q741" s="160"/>
      <c r="R741" s="160"/>
      <c r="S741" s="160"/>
      <c r="T741" s="159"/>
      <c r="U741" s="159"/>
      <c r="V741" s="160"/>
      <c r="W741" s="160"/>
      <c r="X741" s="160"/>
      <c r="Y741" s="160"/>
      <c r="Z741" s="160"/>
      <c r="AA741" s="160"/>
      <c r="AB741" s="160"/>
      <c r="AC741" s="160"/>
      <c r="AD741" s="160"/>
      <c r="AE741" s="160"/>
      <c r="AF741" s="160"/>
      <c r="AG741" s="160"/>
    </row>
    <row r="742" spans="1:33" ht="12.75">
      <c r="A742" s="174"/>
      <c r="B742" s="159"/>
      <c r="C742" s="160"/>
      <c r="D742" s="160"/>
      <c r="E742" s="159"/>
      <c r="F742" s="160"/>
      <c r="G742" s="159"/>
      <c r="H742" s="160"/>
      <c r="I742" s="160"/>
      <c r="J742" s="159"/>
      <c r="K742" s="159"/>
      <c r="L742" s="159"/>
      <c r="M742" s="160"/>
      <c r="N742" s="159"/>
      <c r="O742" s="160"/>
      <c r="P742" s="160"/>
      <c r="Q742" s="160"/>
      <c r="R742" s="160"/>
      <c r="S742" s="160"/>
      <c r="T742" s="159"/>
      <c r="U742" s="159"/>
      <c r="V742" s="160"/>
      <c r="W742" s="160"/>
      <c r="X742" s="160"/>
      <c r="Y742" s="160"/>
      <c r="Z742" s="160"/>
      <c r="AA742" s="160"/>
      <c r="AB742" s="160"/>
      <c r="AC742" s="160"/>
      <c r="AD742" s="160"/>
      <c r="AE742" s="160"/>
      <c r="AF742" s="160"/>
      <c r="AG742" s="160"/>
    </row>
    <row r="743" spans="1:33" ht="12.75">
      <c r="A743" s="174"/>
      <c r="B743" s="159"/>
      <c r="C743" s="160"/>
      <c r="D743" s="160"/>
      <c r="E743" s="159"/>
      <c r="F743" s="160"/>
      <c r="G743" s="159"/>
      <c r="H743" s="160"/>
      <c r="I743" s="160"/>
      <c r="J743" s="159"/>
      <c r="K743" s="159"/>
      <c r="L743" s="159"/>
      <c r="M743" s="160"/>
      <c r="N743" s="159"/>
      <c r="O743" s="160"/>
      <c r="P743" s="160"/>
      <c r="Q743" s="160"/>
      <c r="R743" s="160"/>
      <c r="S743" s="160"/>
      <c r="T743" s="159"/>
      <c r="U743" s="159"/>
      <c r="V743" s="160"/>
      <c r="W743" s="160"/>
      <c r="X743" s="160"/>
      <c r="Y743" s="160"/>
      <c r="Z743" s="160"/>
      <c r="AA743" s="160"/>
      <c r="AB743" s="160"/>
      <c r="AC743" s="160"/>
      <c r="AD743" s="160"/>
      <c r="AE743" s="160"/>
      <c r="AF743" s="160"/>
      <c r="AG743" s="160"/>
    </row>
    <row r="744" spans="1:33" ht="12.75">
      <c r="A744" s="174"/>
      <c r="B744" s="159"/>
      <c r="C744" s="160"/>
      <c r="D744" s="160"/>
      <c r="E744" s="159"/>
      <c r="F744" s="160"/>
      <c r="G744" s="159"/>
      <c r="H744" s="160"/>
      <c r="I744" s="160"/>
      <c r="J744" s="159"/>
      <c r="K744" s="159"/>
      <c r="L744" s="159"/>
      <c r="M744" s="160"/>
      <c r="N744" s="159"/>
      <c r="O744" s="160"/>
      <c r="P744" s="160"/>
      <c r="Q744" s="160"/>
      <c r="R744" s="160"/>
      <c r="S744" s="160"/>
      <c r="T744" s="159"/>
      <c r="U744" s="159"/>
      <c r="V744" s="160"/>
      <c r="W744" s="160"/>
      <c r="X744" s="160"/>
      <c r="Y744" s="160"/>
      <c r="Z744" s="160"/>
      <c r="AA744" s="160"/>
      <c r="AB744" s="160"/>
      <c r="AC744" s="160"/>
      <c r="AD744" s="160"/>
      <c r="AE744" s="160"/>
      <c r="AF744" s="160"/>
      <c r="AG744" s="160"/>
    </row>
    <row r="745" spans="1:33" ht="12.75">
      <c r="A745" s="174"/>
      <c r="B745" s="159"/>
      <c r="C745" s="160"/>
      <c r="D745" s="160"/>
      <c r="E745" s="159"/>
      <c r="F745" s="160"/>
      <c r="G745" s="159"/>
      <c r="H745" s="160"/>
      <c r="I745" s="160"/>
      <c r="J745" s="159"/>
      <c r="K745" s="159"/>
      <c r="L745" s="159"/>
      <c r="M745" s="160"/>
      <c r="N745" s="159"/>
      <c r="O745" s="160"/>
      <c r="P745" s="160"/>
      <c r="Q745" s="160"/>
      <c r="R745" s="160"/>
      <c r="S745" s="160"/>
      <c r="T745" s="159"/>
      <c r="U745" s="159"/>
      <c r="V745" s="160"/>
      <c r="W745" s="160"/>
      <c r="X745" s="160"/>
      <c r="Y745" s="160"/>
      <c r="Z745" s="160"/>
      <c r="AA745" s="160"/>
      <c r="AB745" s="160"/>
      <c r="AC745" s="160"/>
      <c r="AD745" s="160"/>
      <c r="AE745" s="160"/>
      <c r="AF745" s="160"/>
      <c r="AG745" s="160"/>
    </row>
    <row r="746" spans="1:33" ht="12.75">
      <c r="A746" s="174"/>
      <c r="B746" s="159"/>
      <c r="C746" s="160"/>
      <c r="D746" s="160"/>
      <c r="E746" s="159"/>
      <c r="F746" s="160"/>
      <c r="G746" s="159"/>
      <c r="H746" s="160"/>
      <c r="I746" s="160"/>
      <c r="J746" s="159"/>
      <c r="K746" s="159"/>
      <c r="L746" s="159"/>
      <c r="M746" s="160"/>
      <c r="N746" s="159"/>
      <c r="O746" s="160"/>
      <c r="P746" s="160"/>
      <c r="Q746" s="160"/>
      <c r="R746" s="160"/>
      <c r="S746" s="160"/>
      <c r="T746" s="159"/>
      <c r="U746" s="159"/>
      <c r="V746" s="160"/>
      <c r="W746" s="160"/>
      <c r="X746" s="160"/>
      <c r="Y746" s="160"/>
      <c r="Z746" s="160"/>
      <c r="AA746" s="160"/>
      <c r="AB746" s="160"/>
      <c r="AC746" s="160"/>
      <c r="AD746" s="160"/>
      <c r="AE746" s="160"/>
      <c r="AF746" s="160"/>
      <c r="AG746" s="160"/>
    </row>
    <row r="747" spans="1:33" ht="12.75">
      <c r="A747" s="174"/>
      <c r="B747" s="159"/>
      <c r="C747" s="160"/>
      <c r="D747" s="160"/>
      <c r="E747" s="159"/>
      <c r="F747" s="160"/>
      <c r="G747" s="159"/>
      <c r="H747" s="160"/>
      <c r="I747" s="160"/>
      <c r="J747" s="159"/>
      <c r="K747" s="159"/>
      <c r="L747" s="159"/>
      <c r="M747" s="160"/>
      <c r="N747" s="159"/>
      <c r="O747" s="160"/>
      <c r="P747" s="160"/>
      <c r="Q747" s="160"/>
      <c r="R747" s="160"/>
      <c r="S747" s="160"/>
      <c r="T747" s="159"/>
      <c r="U747" s="159"/>
      <c r="V747" s="160"/>
      <c r="W747" s="160"/>
      <c r="X747" s="160"/>
      <c r="Y747" s="160"/>
      <c r="Z747" s="160"/>
      <c r="AA747" s="160"/>
      <c r="AB747" s="160"/>
      <c r="AC747" s="160"/>
      <c r="AD747" s="160"/>
      <c r="AE747" s="160"/>
      <c r="AF747" s="160"/>
      <c r="AG747" s="160"/>
    </row>
    <row r="748" spans="1:33" ht="12.75">
      <c r="A748" s="174"/>
      <c r="B748" s="159"/>
      <c r="C748" s="160"/>
      <c r="D748" s="160"/>
      <c r="E748" s="159"/>
      <c r="F748" s="160"/>
      <c r="G748" s="159"/>
      <c r="H748" s="160"/>
      <c r="I748" s="160"/>
      <c r="J748" s="159"/>
      <c r="K748" s="159"/>
      <c r="L748" s="159"/>
      <c r="M748" s="160"/>
      <c r="N748" s="159"/>
      <c r="O748" s="160"/>
      <c r="P748" s="160"/>
      <c r="Q748" s="160"/>
      <c r="R748" s="160"/>
      <c r="S748" s="160"/>
      <c r="T748" s="159"/>
      <c r="U748" s="159"/>
      <c r="V748" s="160"/>
      <c r="W748" s="160"/>
      <c r="X748" s="160"/>
      <c r="Y748" s="160"/>
      <c r="Z748" s="160"/>
      <c r="AA748" s="160"/>
      <c r="AB748" s="160"/>
      <c r="AC748" s="160"/>
      <c r="AD748" s="160"/>
      <c r="AE748" s="160"/>
      <c r="AF748" s="160"/>
      <c r="AG748" s="160"/>
    </row>
    <row r="749" spans="1:33" ht="12.75">
      <c r="A749" s="174"/>
      <c r="B749" s="159"/>
      <c r="C749" s="160"/>
      <c r="D749" s="160"/>
      <c r="E749" s="159"/>
      <c r="F749" s="160"/>
      <c r="G749" s="159"/>
      <c r="H749" s="160"/>
      <c r="I749" s="160"/>
      <c r="J749" s="159"/>
      <c r="K749" s="159"/>
      <c r="L749" s="159"/>
      <c r="M749" s="160"/>
      <c r="N749" s="159"/>
      <c r="O749" s="160"/>
      <c r="P749" s="160"/>
      <c r="Q749" s="160"/>
      <c r="R749" s="160"/>
      <c r="S749" s="160"/>
      <c r="T749" s="159"/>
      <c r="U749" s="159"/>
      <c r="V749" s="160"/>
      <c r="W749" s="160"/>
      <c r="X749" s="160"/>
      <c r="Y749" s="160"/>
      <c r="Z749" s="160"/>
      <c r="AA749" s="160"/>
      <c r="AB749" s="160"/>
      <c r="AC749" s="160"/>
      <c r="AD749" s="160"/>
      <c r="AE749" s="160"/>
      <c r="AF749" s="160"/>
      <c r="AG749" s="160"/>
    </row>
    <row r="750" spans="1:33" ht="12.75">
      <c r="A750" s="174"/>
      <c r="B750" s="159"/>
      <c r="C750" s="160"/>
      <c r="D750" s="160"/>
      <c r="E750" s="159"/>
      <c r="F750" s="160"/>
      <c r="G750" s="159"/>
      <c r="H750" s="160"/>
      <c r="I750" s="160"/>
      <c r="J750" s="159"/>
      <c r="K750" s="159"/>
      <c r="L750" s="159"/>
      <c r="M750" s="160"/>
      <c r="N750" s="159"/>
      <c r="O750" s="160"/>
      <c r="P750" s="160"/>
      <c r="Q750" s="160"/>
      <c r="R750" s="160"/>
      <c r="S750" s="160"/>
      <c r="T750" s="159"/>
      <c r="U750" s="159"/>
      <c r="V750" s="160"/>
      <c r="W750" s="160"/>
      <c r="X750" s="160"/>
      <c r="Y750" s="160"/>
      <c r="Z750" s="160"/>
      <c r="AA750" s="160"/>
      <c r="AB750" s="160"/>
      <c r="AC750" s="160"/>
      <c r="AD750" s="160"/>
      <c r="AE750" s="160"/>
      <c r="AF750" s="160"/>
      <c r="AG750" s="160"/>
    </row>
    <row r="751" spans="1:33" ht="12.75">
      <c r="A751" s="174"/>
      <c r="B751" s="159"/>
      <c r="C751" s="160"/>
      <c r="D751" s="160"/>
      <c r="E751" s="159"/>
      <c r="F751" s="160"/>
      <c r="G751" s="159"/>
      <c r="H751" s="160"/>
      <c r="I751" s="160"/>
      <c r="J751" s="159"/>
      <c r="K751" s="159"/>
      <c r="L751" s="159"/>
      <c r="M751" s="160"/>
      <c r="N751" s="159"/>
      <c r="O751" s="160"/>
      <c r="P751" s="160"/>
      <c r="Q751" s="160"/>
      <c r="R751" s="160"/>
      <c r="S751" s="160"/>
      <c r="T751" s="159"/>
      <c r="U751" s="159"/>
      <c r="V751" s="160"/>
      <c r="W751" s="160"/>
      <c r="X751" s="160"/>
      <c r="Y751" s="160"/>
      <c r="Z751" s="160"/>
      <c r="AA751" s="160"/>
      <c r="AB751" s="160"/>
      <c r="AC751" s="160"/>
      <c r="AD751" s="160"/>
      <c r="AE751" s="160"/>
      <c r="AF751" s="160"/>
      <c r="AG751" s="160"/>
    </row>
    <row r="752" spans="1:33" ht="12.75">
      <c r="A752" s="174"/>
      <c r="B752" s="159"/>
      <c r="C752" s="160"/>
      <c r="D752" s="160"/>
      <c r="E752" s="159"/>
      <c r="F752" s="160"/>
      <c r="G752" s="159"/>
      <c r="H752" s="160"/>
      <c r="I752" s="160"/>
      <c r="J752" s="159"/>
      <c r="K752" s="159"/>
      <c r="L752" s="159"/>
      <c r="M752" s="160"/>
      <c r="N752" s="159"/>
      <c r="O752" s="160"/>
      <c r="P752" s="160"/>
      <c r="Q752" s="160"/>
      <c r="R752" s="160"/>
      <c r="S752" s="160"/>
      <c r="T752" s="159"/>
      <c r="U752" s="159"/>
      <c r="V752" s="160"/>
      <c r="W752" s="160"/>
      <c r="X752" s="160"/>
      <c r="Y752" s="160"/>
      <c r="Z752" s="160"/>
      <c r="AA752" s="160"/>
      <c r="AB752" s="160"/>
      <c r="AC752" s="160"/>
      <c r="AD752" s="160"/>
      <c r="AE752" s="160"/>
      <c r="AF752" s="160"/>
      <c r="AG752" s="160"/>
    </row>
    <row r="753" spans="1:33" ht="12.75">
      <c r="A753" s="174"/>
      <c r="B753" s="159"/>
      <c r="C753" s="160"/>
      <c r="D753" s="160"/>
      <c r="E753" s="159"/>
      <c r="F753" s="160"/>
      <c r="G753" s="159"/>
      <c r="H753" s="160"/>
      <c r="I753" s="160"/>
      <c r="J753" s="159"/>
      <c r="K753" s="159"/>
      <c r="L753" s="159"/>
      <c r="M753" s="160"/>
      <c r="N753" s="159"/>
      <c r="O753" s="160"/>
      <c r="P753" s="160"/>
      <c r="Q753" s="160"/>
      <c r="R753" s="160"/>
      <c r="S753" s="160"/>
      <c r="T753" s="159"/>
      <c r="U753" s="159"/>
      <c r="V753" s="160"/>
      <c r="W753" s="160"/>
      <c r="X753" s="160"/>
      <c r="Y753" s="160"/>
      <c r="Z753" s="160"/>
      <c r="AA753" s="160"/>
      <c r="AB753" s="160"/>
      <c r="AC753" s="160"/>
      <c r="AD753" s="160"/>
      <c r="AE753" s="160"/>
      <c r="AF753" s="160"/>
      <c r="AG753" s="160"/>
    </row>
    <row r="754" spans="1:33" ht="12.75">
      <c r="A754" s="174"/>
      <c r="B754" s="159"/>
      <c r="C754" s="160"/>
      <c r="D754" s="160"/>
      <c r="E754" s="159"/>
      <c r="F754" s="160"/>
      <c r="G754" s="159"/>
      <c r="H754" s="160"/>
      <c r="I754" s="160"/>
      <c r="J754" s="159"/>
      <c r="K754" s="159"/>
      <c r="L754" s="159"/>
      <c r="M754" s="160"/>
      <c r="N754" s="159"/>
      <c r="O754" s="160"/>
      <c r="P754" s="160"/>
      <c r="Q754" s="160"/>
      <c r="R754" s="160"/>
      <c r="S754" s="160"/>
      <c r="T754" s="159"/>
      <c r="U754" s="159"/>
      <c r="V754" s="160"/>
      <c r="W754" s="160"/>
      <c r="X754" s="160"/>
      <c r="Y754" s="160"/>
      <c r="Z754" s="160"/>
      <c r="AA754" s="160"/>
      <c r="AB754" s="160"/>
      <c r="AC754" s="160"/>
      <c r="AD754" s="160"/>
      <c r="AE754" s="160"/>
      <c r="AF754" s="160"/>
      <c r="AG754" s="160"/>
    </row>
    <row r="755" spans="1:33" ht="12.75">
      <c r="A755" s="174"/>
      <c r="B755" s="159"/>
      <c r="C755" s="160"/>
      <c r="D755" s="160"/>
      <c r="E755" s="159"/>
      <c r="F755" s="160"/>
      <c r="G755" s="159"/>
      <c r="H755" s="160"/>
      <c r="I755" s="160"/>
      <c r="J755" s="159"/>
      <c r="K755" s="159"/>
      <c r="L755" s="159"/>
      <c r="M755" s="160"/>
      <c r="N755" s="159"/>
      <c r="O755" s="160"/>
      <c r="P755" s="160"/>
      <c r="Q755" s="160"/>
      <c r="R755" s="160"/>
      <c r="S755" s="160"/>
      <c r="T755" s="159"/>
      <c r="U755" s="159"/>
      <c r="V755" s="160"/>
      <c r="W755" s="160"/>
      <c r="X755" s="160"/>
      <c r="Y755" s="160"/>
      <c r="Z755" s="160"/>
      <c r="AA755" s="160"/>
      <c r="AB755" s="160"/>
      <c r="AC755" s="160"/>
      <c r="AD755" s="160"/>
      <c r="AE755" s="160"/>
      <c r="AF755" s="160"/>
      <c r="AG755" s="160"/>
    </row>
    <row r="756" spans="1:33" ht="12.75">
      <c r="A756" s="174"/>
      <c r="B756" s="159"/>
      <c r="C756" s="160"/>
      <c r="D756" s="160"/>
      <c r="E756" s="159"/>
      <c r="F756" s="160"/>
      <c r="G756" s="159"/>
      <c r="H756" s="160"/>
      <c r="I756" s="160"/>
      <c r="J756" s="159"/>
      <c r="K756" s="159"/>
      <c r="L756" s="159"/>
      <c r="M756" s="160"/>
      <c r="N756" s="159"/>
      <c r="O756" s="160"/>
      <c r="P756" s="160"/>
      <c r="Q756" s="160"/>
      <c r="R756" s="160"/>
      <c r="S756" s="160"/>
      <c r="T756" s="159"/>
      <c r="U756" s="159"/>
      <c r="V756" s="160"/>
      <c r="W756" s="160"/>
      <c r="X756" s="160"/>
      <c r="Y756" s="160"/>
      <c r="Z756" s="160"/>
      <c r="AA756" s="160"/>
      <c r="AB756" s="160"/>
      <c r="AC756" s="160"/>
      <c r="AD756" s="160"/>
      <c r="AE756" s="160"/>
      <c r="AF756" s="160"/>
      <c r="AG756" s="160"/>
    </row>
    <row r="757" spans="1:33" ht="12.75">
      <c r="A757" s="174"/>
      <c r="B757" s="159"/>
      <c r="C757" s="160"/>
      <c r="D757" s="160"/>
      <c r="E757" s="159"/>
      <c r="F757" s="160"/>
      <c r="G757" s="159"/>
      <c r="H757" s="160"/>
      <c r="I757" s="160"/>
      <c r="J757" s="159"/>
      <c r="K757" s="159"/>
      <c r="L757" s="159"/>
      <c r="M757" s="160"/>
      <c r="N757" s="159"/>
      <c r="O757" s="160"/>
      <c r="P757" s="160"/>
      <c r="Q757" s="160"/>
      <c r="R757" s="160"/>
      <c r="S757" s="160"/>
      <c r="T757" s="159"/>
      <c r="U757" s="159"/>
      <c r="V757" s="160"/>
      <c r="W757" s="160"/>
      <c r="X757" s="160"/>
      <c r="Y757" s="160"/>
      <c r="Z757" s="160"/>
      <c r="AA757" s="160"/>
      <c r="AB757" s="160"/>
      <c r="AC757" s="160"/>
      <c r="AD757" s="160"/>
      <c r="AE757" s="160"/>
      <c r="AF757" s="160"/>
      <c r="AG757" s="160"/>
    </row>
    <row r="758" spans="1:33" ht="12.75">
      <c r="A758" s="174"/>
      <c r="B758" s="159"/>
      <c r="C758" s="160"/>
      <c r="D758" s="160"/>
      <c r="E758" s="159"/>
      <c r="F758" s="160"/>
      <c r="G758" s="159"/>
      <c r="H758" s="160"/>
      <c r="I758" s="160"/>
      <c r="J758" s="159"/>
      <c r="K758" s="159"/>
      <c r="L758" s="159"/>
      <c r="M758" s="160"/>
      <c r="N758" s="159"/>
      <c r="O758" s="160"/>
      <c r="P758" s="160"/>
      <c r="Q758" s="160"/>
      <c r="R758" s="160"/>
      <c r="S758" s="160"/>
      <c r="T758" s="159"/>
      <c r="U758" s="159"/>
      <c r="V758" s="160"/>
      <c r="W758" s="160"/>
      <c r="X758" s="160"/>
      <c r="Y758" s="160"/>
      <c r="Z758" s="160"/>
      <c r="AA758" s="160"/>
      <c r="AB758" s="160"/>
      <c r="AC758" s="160"/>
      <c r="AD758" s="160"/>
      <c r="AE758" s="160"/>
      <c r="AF758" s="160"/>
      <c r="AG758" s="160"/>
    </row>
    <row r="759" spans="1:33" ht="12.75">
      <c r="A759" s="174"/>
      <c r="B759" s="159"/>
      <c r="C759" s="160"/>
      <c r="D759" s="160"/>
      <c r="E759" s="159"/>
      <c r="F759" s="160"/>
      <c r="G759" s="159"/>
      <c r="H759" s="160"/>
      <c r="I759" s="160"/>
      <c r="J759" s="159"/>
      <c r="K759" s="159"/>
      <c r="L759" s="159"/>
      <c r="M759" s="160"/>
      <c r="N759" s="159"/>
      <c r="O759" s="160"/>
      <c r="P759" s="160"/>
      <c r="Q759" s="160"/>
      <c r="R759" s="160"/>
      <c r="S759" s="160"/>
      <c r="T759" s="159"/>
      <c r="U759" s="159"/>
      <c r="V759" s="160"/>
      <c r="W759" s="160"/>
      <c r="X759" s="160"/>
      <c r="Y759" s="160"/>
      <c r="Z759" s="160"/>
      <c r="AA759" s="160"/>
      <c r="AB759" s="160"/>
      <c r="AC759" s="160"/>
      <c r="AD759" s="160"/>
      <c r="AE759" s="160"/>
      <c r="AF759" s="160"/>
      <c r="AG759" s="160"/>
    </row>
    <row r="760" spans="1:33" ht="12.75">
      <c r="A760" s="174"/>
      <c r="B760" s="159"/>
      <c r="C760" s="160"/>
      <c r="D760" s="160"/>
      <c r="E760" s="159"/>
      <c r="F760" s="160"/>
      <c r="G760" s="159"/>
      <c r="H760" s="160"/>
      <c r="I760" s="160"/>
      <c r="J760" s="159"/>
      <c r="K760" s="159"/>
      <c r="L760" s="159"/>
      <c r="M760" s="160"/>
      <c r="N760" s="159"/>
      <c r="O760" s="160"/>
      <c r="P760" s="160"/>
      <c r="Q760" s="160"/>
      <c r="R760" s="160"/>
      <c r="S760" s="160"/>
      <c r="T760" s="159"/>
      <c r="U760" s="159"/>
      <c r="V760" s="160"/>
      <c r="W760" s="160"/>
      <c r="X760" s="160"/>
      <c r="Y760" s="160"/>
      <c r="Z760" s="160"/>
      <c r="AA760" s="160"/>
      <c r="AB760" s="160"/>
      <c r="AC760" s="160"/>
      <c r="AD760" s="160"/>
      <c r="AE760" s="160"/>
      <c r="AF760" s="160"/>
      <c r="AG760" s="160"/>
    </row>
    <row r="761" spans="1:33" ht="12.75">
      <c r="A761" s="174"/>
      <c r="B761" s="159"/>
      <c r="C761" s="160"/>
      <c r="D761" s="160"/>
      <c r="E761" s="159"/>
      <c r="F761" s="160"/>
      <c r="G761" s="159"/>
      <c r="H761" s="160"/>
      <c r="I761" s="160"/>
      <c r="J761" s="159"/>
      <c r="K761" s="159"/>
      <c r="L761" s="159"/>
      <c r="M761" s="160"/>
      <c r="N761" s="159"/>
      <c r="O761" s="160"/>
      <c r="P761" s="160"/>
      <c r="Q761" s="160"/>
      <c r="R761" s="160"/>
      <c r="S761" s="160"/>
      <c r="T761" s="159"/>
      <c r="U761" s="159"/>
      <c r="V761" s="160"/>
      <c r="W761" s="160"/>
      <c r="X761" s="160"/>
      <c r="Y761" s="160"/>
      <c r="Z761" s="160"/>
      <c r="AA761" s="160"/>
      <c r="AB761" s="160"/>
      <c r="AC761" s="160"/>
      <c r="AD761" s="160"/>
      <c r="AE761" s="160"/>
      <c r="AF761" s="160"/>
      <c r="AG761" s="160"/>
    </row>
    <row r="762" spans="1:33" ht="12.75">
      <c r="A762" s="174"/>
      <c r="B762" s="159"/>
      <c r="C762" s="160"/>
      <c r="D762" s="160"/>
      <c r="E762" s="159"/>
      <c r="F762" s="160"/>
      <c r="G762" s="159"/>
      <c r="H762" s="160"/>
      <c r="I762" s="160"/>
      <c r="J762" s="159"/>
      <c r="K762" s="159"/>
      <c r="L762" s="159"/>
      <c r="M762" s="160"/>
      <c r="N762" s="159"/>
      <c r="O762" s="160"/>
      <c r="P762" s="160"/>
      <c r="Q762" s="160"/>
      <c r="R762" s="160"/>
      <c r="S762" s="160"/>
      <c r="T762" s="159"/>
      <c r="U762" s="159"/>
      <c r="V762" s="160"/>
      <c r="W762" s="160"/>
      <c r="X762" s="160"/>
      <c r="Y762" s="160"/>
      <c r="Z762" s="160"/>
      <c r="AA762" s="160"/>
      <c r="AB762" s="160"/>
      <c r="AC762" s="160"/>
      <c r="AD762" s="160"/>
      <c r="AE762" s="160"/>
      <c r="AF762" s="160"/>
      <c r="AG762" s="160"/>
    </row>
    <row r="763" spans="1:33" ht="12.75">
      <c r="A763" s="174"/>
      <c r="B763" s="159"/>
      <c r="C763" s="160"/>
      <c r="D763" s="160"/>
      <c r="E763" s="159"/>
      <c r="F763" s="160"/>
      <c r="G763" s="159"/>
      <c r="H763" s="160"/>
      <c r="I763" s="160"/>
      <c r="J763" s="159"/>
      <c r="K763" s="159"/>
      <c r="L763" s="159"/>
      <c r="M763" s="160"/>
      <c r="N763" s="159"/>
      <c r="O763" s="160"/>
      <c r="P763" s="160"/>
      <c r="Q763" s="160"/>
      <c r="R763" s="160"/>
      <c r="S763" s="160"/>
      <c r="T763" s="159"/>
      <c r="U763" s="159"/>
      <c r="V763" s="160"/>
      <c r="W763" s="160"/>
      <c r="X763" s="160"/>
      <c r="Y763" s="160"/>
      <c r="Z763" s="160"/>
      <c r="AA763" s="160"/>
      <c r="AB763" s="160"/>
      <c r="AC763" s="160"/>
      <c r="AD763" s="160"/>
      <c r="AE763" s="160"/>
      <c r="AF763" s="160"/>
      <c r="AG763" s="160"/>
    </row>
    <row r="764" spans="1:33" ht="12.75">
      <c r="A764" s="174"/>
      <c r="B764" s="159"/>
      <c r="C764" s="160"/>
      <c r="D764" s="160"/>
      <c r="E764" s="159"/>
      <c r="F764" s="160"/>
      <c r="G764" s="159"/>
      <c r="H764" s="160"/>
      <c r="I764" s="160"/>
      <c r="J764" s="159"/>
      <c r="K764" s="159"/>
      <c r="L764" s="159"/>
      <c r="M764" s="160"/>
      <c r="N764" s="159"/>
      <c r="O764" s="160"/>
      <c r="P764" s="160"/>
      <c r="Q764" s="160"/>
      <c r="R764" s="160"/>
      <c r="S764" s="160"/>
      <c r="T764" s="159"/>
      <c r="U764" s="159"/>
      <c r="V764" s="160"/>
      <c r="W764" s="160"/>
      <c r="X764" s="160"/>
      <c r="Y764" s="160"/>
      <c r="Z764" s="160"/>
      <c r="AA764" s="160"/>
      <c r="AB764" s="160"/>
      <c r="AC764" s="160"/>
      <c r="AD764" s="160"/>
      <c r="AE764" s="160"/>
      <c r="AF764" s="160"/>
      <c r="AG764" s="160"/>
    </row>
    <row r="765" spans="1:33" ht="12.75">
      <c r="A765" s="174"/>
      <c r="B765" s="159"/>
      <c r="C765" s="160"/>
      <c r="D765" s="160"/>
      <c r="E765" s="159"/>
      <c r="F765" s="160"/>
      <c r="G765" s="159"/>
      <c r="H765" s="160"/>
      <c r="I765" s="160"/>
      <c r="J765" s="159"/>
      <c r="K765" s="159"/>
      <c r="L765" s="159"/>
      <c r="M765" s="160"/>
      <c r="N765" s="159"/>
      <c r="O765" s="160"/>
      <c r="P765" s="160"/>
      <c r="Q765" s="160"/>
      <c r="R765" s="160"/>
      <c r="S765" s="160"/>
      <c r="T765" s="159"/>
      <c r="U765" s="159"/>
      <c r="V765" s="160"/>
      <c r="W765" s="160"/>
      <c r="X765" s="160"/>
      <c r="Y765" s="160"/>
      <c r="Z765" s="160"/>
      <c r="AA765" s="160"/>
      <c r="AB765" s="160"/>
      <c r="AC765" s="160"/>
      <c r="AD765" s="160"/>
      <c r="AE765" s="160"/>
      <c r="AF765" s="160"/>
      <c r="AG765" s="160"/>
    </row>
    <row r="766" spans="1:33" ht="12.75">
      <c r="A766" s="174"/>
      <c r="B766" s="159"/>
      <c r="C766" s="160"/>
      <c r="D766" s="160"/>
      <c r="E766" s="159"/>
      <c r="F766" s="160"/>
      <c r="G766" s="159"/>
      <c r="H766" s="160"/>
      <c r="I766" s="160"/>
      <c r="J766" s="159"/>
      <c r="K766" s="159"/>
      <c r="L766" s="159"/>
      <c r="M766" s="160"/>
      <c r="N766" s="159"/>
      <c r="O766" s="160"/>
      <c r="P766" s="160"/>
      <c r="Q766" s="160"/>
      <c r="R766" s="160"/>
      <c r="S766" s="160"/>
      <c r="T766" s="159"/>
      <c r="U766" s="159"/>
      <c r="V766" s="160"/>
      <c r="W766" s="160"/>
      <c r="X766" s="160"/>
      <c r="Y766" s="160"/>
      <c r="Z766" s="160"/>
      <c r="AA766" s="160"/>
      <c r="AB766" s="160"/>
      <c r="AC766" s="160"/>
      <c r="AD766" s="160"/>
      <c r="AE766" s="160"/>
      <c r="AF766" s="160"/>
      <c r="AG766" s="160"/>
    </row>
    <row r="767" spans="1:33" ht="12.75">
      <c r="A767" s="174"/>
      <c r="B767" s="159"/>
      <c r="C767" s="160"/>
      <c r="D767" s="160"/>
      <c r="E767" s="159"/>
      <c r="F767" s="160"/>
      <c r="G767" s="159"/>
      <c r="H767" s="160"/>
      <c r="I767" s="160"/>
      <c r="J767" s="159"/>
      <c r="K767" s="159"/>
      <c r="L767" s="159"/>
      <c r="M767" s="160"/>
      <c r="N767" s="159"/>
      <c r="O767" s="160"/>
      <c r="P767" s="160"/>
      <c r="Q767" s="160"/>
      <c r="R767" s="160"/>
      <c r="S767" s="160"/>
      <c r="T767" s="159"/>
      <c r="U767" s="159"/>
      <c r="V767" s="160"/>
      <c r="W767" s="160"/>
      <c r="X767" s="160"/>
      <c r="Y767" s="160"/>
      <c r="Z767" s="160"/>
      <c r="AA767" s="160"/>
      <c r="AB767" s="160"/>
      <c r="AC767" s="160"/>
      <c r="AD767" s="160"/>
      <c r="AE767" s="160"/>
      <c r="AF767" s="160"/>
      <c r="AG767" s="160"/>
    </row>
    <row r="768" spans="1:33" ht="12.75">
      <c r="A768" s="174"/>
      <c r="B768" s="159"/>
      <c r="C768" s="160"/>
      <c r="D768" s="160"/>
      <c r="E768" s="159"/>
      <c r="F768" s="160"/>
      <c r="G768" s="159"/>
      <c r="H768" s="160"/>
      <c r="I768" s="160"/>
      <c r="J768" s="159"/>
      <c r="K768" s="159"/>
      <c r="L768" s="159"/>
      <c r="M768" s="160"/>
      <c r="N768" s="159"/>
      <c r="O768" s="160"/>
      <c r="P768" s="160"/>
      <c r="Q768" s="160"/>
      <c r="R768" s="160"/>
      <c r="S768" s="160"/>
      <c r="T768" s="159"/>
      <c r="U768" s="159"/>
      <c r="V768" s="160"/>
      <c r="W768" s="160"/>
      <c r="X768" s="160"/>
      <c r="Y768" s="160"/>
      <c r="Z768" s="160"/>
      <c r="AA768" s="160"/>
      <c r="AB768" s="160"/>
      <c r="AC768" s="160"/>
      <c r="AD768" s="160"/>
      <c r="AE768" s="160"/>
      <c r="AF768" s="160"/>
      <c r="AG768" s="160"/>
    </row>
    <row r="769" spans="1:33" ht="12.75">
      <c r="A769" s="174"/>
      <c r="B769" s="159"/>
      <c r="C769" s="160"/>
      <c r="D769" s="160"/>
      <c r="E769" s="159"/>
      <c r="F769" s="160"/>
      <c r="G769" s="159"/>
      <c r="H769" s="160"/>
      <c r="I769" s="160"/>
      <c r="J769" s="159"/>
      <c r="K769" s="159"/>
      <c r="L769" s="159"/>
      <c r="M769" s="160"/>
      <c r="N769" s="159"/>
      <c r="O769" s="160"/>
      <c r="P769" s="160"/>
      <c r="Q769" s="160"/>
      <c r="R769" s="160"/>
      <c r="S769" s="160"/>
      <c r="T769" s="159"/>
      <c r="U769" s="159"/>
      <c r="V769" s="160"/>
      <c r="W769" s="160"/>
      <c r="X769" s="160"/>
      <c r="Y769" s="160"/>
      <c r="Z769" s="160"/>
      <c r="AA769" s="160"/>
      <c r="AB769" s="160"/>
      <c r="AC769" s="160"/>
      <c r="AD769" s="160"/>
      <c r="AE769" s="160"/>
      <c r="AF769" s="160"/>
      <c r="AG769" s="160"/>
    </row>
    <row r="770" spans="1:33" ht="12.75">
      <c r="A770" s="174"/>
      <c r="B770" s="159"/>
      <c r="C770" s="160"/>
      <c r="D770" s="160"/>
      <c r="E770" s="159"/>
      <c r="F770" s="160"/>
      <c r="G770" s="159"/>
      <c r="H770" s="160"/>
      <c r="I770" s="160"/>
      <c r="J770" s="159"/>
      <c r="K770" s="159"/>
      <c r="L770" s="159"/>
      <c r="M770" s="160"/>
      <c r="N770" s="159"/>
      <c r="O770" s="160"/>
      <c r="P770" s="160"/>
      <c r="Q770" s="160"/>
      <c r="R770" s="160"/>
      <c r="S770" s="160"/>
      <c r="T770" s="159"/>
      <c r="U770" s="159"/>
      <c r="V770" s="160"/>
      <c r="W770" s="160"/>
      <c r="X770" s="160"/>
      <c r="Y770" s="160"/>
      <c r="Z770" s="160"/>
      <c r="AA770" s="160"/>
      <c r="AB770" s="160"/>
      <c r="AC770" s="160"/>
      <c r="AD770" s="160"/>
      <c r="AE770" s="160"/>
      <c r="AF770" s="160"/>
      <c r="AG770" s="160"/>
    </row>
    <row r="771" spans="1:33" ht="12.75">
      <c r="A771" s="174"/>
      <c r="B771" s="159"/>
      <c r="C771" s="160"/>
      <c r="D771" s="160"/>
      <c r="E771" s="159"/>
      <c r="F771" s="160"/>
      <c r="G771" s="159"/>
      <c r="H771" s="160"/>
      <c r="I771" s="160"/>
      <c r="J771" s="159"/>
      <c r="K771" s="159"/>
      <c r="L771" s="159"/>
      <c r="M771" s="160"/>
      <c r="N771" s="159"/>
      <c r="O771" s="160"/>
      <c r="P771" s="160"/>
      <c r="Q771" s="160"/>
      <c r="R771" s="160"/>
      <c r="S771" s="160"/>
      <c r="T771" s="159"/>
      <c r="U771" s="159"/>
      <c r="V771" s="160"/>
      <c r="W771" s="160"/>
      <c r="X771" s="160"/>
      <c r="Y771" s="160"/>
      <c r="Z771" s="160"/>
      <c r="AA771" s="160"/>
      <c r="AB771" s="160"/>
      <c r="AC771" s="160"/>
      <c r="AD771" s="160"/>
      <c r="AE771" s="160"/>
      <c r="AF771" s="160"/>
      <c r="AG771" s="160"/>
    </row>
    <row r="772" spans="1:33" ht="12.75">
      <c r="A772" s="174"/>
      <c r="B772" s="159"/>
      <c r="C772" s="160"/>
      <c r="D772" s="160"/>
      <c r="E772" s="159"/>
      <c r="F772" s="160"/>
      <c r="G772" s="159"/>
      <c r="H772" s="160"/>
      <c r="I772" s="160"/>
      <c r="J772" s="159"/>
      <c r="K772" s="159"/>
      <c r="L772" s="159"/>
      <c r="M772" s="160"/>
      <c r="N772" s="159"/>
      <c r="O772" s="160"/>
      <c r="P772" s="160"/>
      <c r="Q772" s="160"/>
      <c r="R772" s="160"/>
      <c r="S772" s="160"/>
      <c r="T772" s="159"/>
      <c r="U772" s="159"/>
      <c r="V772" s="160"/>
      <c r="W772" s="160"/>
      <c r="X772" s="160"/>
      <c r="Y772" s="160"/>
      <c r="Z772" s="160"/>
      <c r="AA772" s="160"/>
      <c r="AB772" s="160"/>
      <c r="AC772" s="160"/>
      <c r="AD772" s="160"/>
      <c r="AE772" s="160"/>
      <c r="AF772" s="160"/>
      <c r="AG772" s="160"/>
    </row>
    <row r="773" spans="1:33" ht="12.75">
      <c r="A773" s="174"/>
      <c r="B773" s="159"/>
      <c r="C773" s="160"/>
      <c r="D773" s="160"/>
      <c r="E773" s="159"/>
      <c r="F773" s="160"/>
      <c r="G773" s="159"/>
      <c r="H773" s="160"/>
      <c r="I773" s="160"/>
      <c r="J773" s="159"/>
      <c r="K773" s="159"/>
      <c r="L773" s="159"/>
      <c r="M773" s="160"/>
      <c r="N773" s="159"/>
      <c r="O773" s="160"/>
      <c r="P773" s="160"/>
      <c r="Q773" s="160"/>
      <c r="R773" s="160"/>
      <c r="S773" s="160"/>
      <c r="T773" s="159"/>
      <c r="U773" s="159"/>
      <c r="V773" s="160"/>
      <c r="W773" s="160"/>
      <c r="X773" s="160"/>
      <c r="Y773" s="160"/>
      <c r="Z773" s="160"/>
      <c r="AA773" s="160"/>
      <c r="AB773" s="160"/>
      <c r="AC773" s="160"/>
      <c r="AD773" s="160"/>
      <c r="AE773" s="160"/>
      <c r="AF773" s="160"/>
      <c r="AG773" s="160"/>
    </row>
    <row r="774" spans="1:33" ht="12.75">
      <c r="A774" s="174"/>
      <c r="B774" s="159"/>
      <c r="C774" s="160"/>
      <c r="D774" s="160"/>
      <c r="E774" s="159"/>
      <c r="F774" s="160"/>
      <c r="G774" s="159"/>
      <c r="H774" s="160"/>
      <c r="I774" s="160"/>
      <c r="J774" s="159"/>
      <c r="K774" s="159"/>
      <c r="L774" s="159"/>
      <c r="M774" s="160"/>
      <c r="N774" s="159"/>
      <c r="O774" s="160"/>
      <c r="P774" s="160"/>
      <c r="Q774" s="160"/>
      <c r="R774" s="160"/>
      <c r="S774" s="160"/>
      <c r="T774" s="159"/>
      <c r="U774" s="159"/>
      <c r="V774" s="160"/>
      <c r="W774" s="160"/>
      <c r="X774" s="160"/>
      <c r="Y774" s="160"/>
      <c r="Z774" s="160"/>
      <c r="AA774" s="160"/>
      <c r="AB774" s="160"/>
      <c r="AC774" s="160"/>
      <c r="AD774" s="160"/>
      <c r="AE774" s="160"/>
      <c r="AF774" s="160"/>
      <c r="AG774" s="160"/>
    </row>
    <row r="775" spans="1:33" ht="12.75">
      <c r="A775" s="174"/>
      <c r="B775" s="159"/>
      <c r="C775" s="160"/>
      <c r="D775" s="160"/>
      <c r="E775" s="159"/>
      <c r="F775" s="160"/>
      <c r="G775" s="159"/>
      <c r="H775" s="160"/>
      <c r="I775" s="160"/>
      <c r="J775" s="159"/>
      <c r="K775" s="159"/>
      <c r="L775" s="159"/>
      <c r="M775" s="160"/>
      <c r="N775" s="159"/>
      <c r="O775" s="160"/>
      <c r="P775" s="160"/>
      <c r="Q775" s="160"/>
      <c r="R775" s="160"/>
      <c r="S775" s="160"/>
      <c r="T775" s="159"/>
      <c r="U775" s="159"/>
      <c r="V775" s="160"/>
      <c r="W775" s="160"/>
      <c r="X775" s="160"/>
      <c r="Y775" s="160"/>
      <c r="Z775" s="160"/>
      <c r="AA775" s="160"/>
      <c r="AB775" s="160"/>
      <c r="AC775" s="160"/>
      <c r="AD775" s="160"/>
      <c r="AE775" s="160"/>
      <c r="AF775" s="160"/>
      <c r="AG775" s="160"/>
    </row>
    <row r="776" spans="1:33" ht="12.75">
      <c r="A776" s="174"/>
      <c r="B776" s="159"/>
      <c r="C776" s="160"/>
      <c r="D776" s="160"/>
      <c r="E776" s="159"/>
      <c r="F776" s="160"/>
      <c r="G776" s="159"/>
      <c r="H776" s="160"/>
      <c r="I776" s="160"/>
      <c r="J776" s="159"/>
      <c r="K776" s="159"/>
      <c r="L776" s="159"/>
      <c r="M776" s="160"/>
      <c r="N776" s="159"/>
      <c r="O776" s="160"/>
      <c r="P776" s="160"/>
      <c r="Q776" s="160"/>
      <c r="R776" s="160"/>
      <c r="S776" s="160"/>
      <c r="T776" s="159"/>
      <c r="U776" s="159"/>
      <c r="V776" s="160"/>
      <c r="W776" s="160"/>
      <c r="X776" s="160"/>
      <c r="Y776" s="160"/>
      <c r="Z776" s="160"/>
      <c r="AA776" s="160"/>
      <c r="AB776" s="160"/>
      <c r="AC776" s="160"/>
      <c r="AD776" s="160"/>
      <c r="AE776" s="160"/>
      <c r="AF776" s="160"/>
      <c r="AG776" s="160"/>
    </row>
    <row r="777" spans="1:33" ht="12.75">
      <c r="A777" s="174"/>
      <c r="B777" s="159"/>
      <c r="C777" s="160"/>
      <c r="D777" s="160"/>
      <c r="E777" s="159"/>
      <c r="F777" s="160"/>
      <c r="G777" s="159"/>
      <c r="H777" s="160"/>
      <c r="I777" s="160"/>
      <c r="J777" s="159"/>
      <c r="K777" s="159"/>
      <c r="L777" s="159"/>
      <c r="M777" s="160"/>
      <c r="N777" s="159"/>
      <c r="O777" s="160"/>
      <c r="P777" s="160"/>
      <c r="Q777" s="160"/>
      <c r="R777" s="160"/>
      <c r="S777" s="160"/>
      <c r="T777" s="159"/>
      <c r="U777" s="159"/>
      <c r="V777" s="160"/>
      <c r="W777" s="160"/>
      <c r="X777" s="160"/>
      <c r="Y777" s="160"/>
      <c r="Z777" s="160"/>
      <c r="AA777" s="160"/>
      <c r="AB777" s="160"/>
      <c r="AC777" s="160"/>
      <c r="AD777" s="160"/>
      <c r="AE777" s="160"/>
      <c r="AF777" s="160"/>
      <c r="AG777" s="160"/>
    </row>
    <row r="778" spans="1:33" ht="12.75">
      <c r="A778" s="174"/>
      <c r="B778" s="159"/>
      <c r="C778" s="160"/>
      <c r="D778" s="160"/>
      <c r="E778" s="159"/>
      <c r="F778" s="160"/>
      <c r="G778" s="159"/>
      <c r="H778" s="160"/>
      <c r="I778" s="160"/>
      <c r="J778" s="159"/>
      <c r="K778" s="159"/>
      <c r="L778" s="159"/>
      <c r="M778" s="160"/>
      <c r="N778" s="159"/>
      <c r="O778" s="160"/>
      <c r="P778" s="160"/>
      <c r="Q778" s="160"/>
      <c r="R778" s="160"/>
      <c r="S778" s="160"/>
      <c r="T778" s="159"/>
      <c r="U778" s="159"/>
      <c r="V778" s="160"/>
      <c r="W778" s="160"/>
      <c r="X778" s="160"/>
      <c r="Y778" s="160"/>
      <c r="Z778" s="160"/>
      <c r="AA778" s="160"/>
      <c r="AB778" s="160"/>
      <c r="AC778" s="160"/>
      <c r="AD778" s="160"/>
      <c r="AE778" s="160"/>
      <c r="AF778" s="160"/>
      <c r="AG778" s="160"/>
    </row>
    <row r="779" spans="1:33" ht="12.75">
      <c r="A779" s="174"/>
      <c r="B779" s="159"/>
      <c r="C779" s="160"/>
      <c r="D779" s="160"/>
      <c r="E779" s="159"/>
      <c r="F779" s="160"/>
      <c r="G779" s="159"/>
      <c r="H779" s="160"/>
      <c r="I779" s="160"/>
      <c r="J779" s="159"/>
      <c r="K779" s="159"/>
      <c r="L779" s="159"/>
      <c r="M779" s="160"/>
      <c r="N779" s="159"/>
      <c r="O779" s="160"/>
      <c r="P779" s="160"/>
      <c r="Q779" s="160"/>
      <c r="R779" s="160"/>
      <c r="S779" s="160"/>
      <c r="T779" s="159"/>
      <c r="U779" s="159"/>
      <c r="V779" s="160"/>
      <c r="W779" s="160"/>
      <c r="X779" s="160"/>
      <c r="Y779" s="160"/>
      <c r="Z779" s="160"/>
      <c r="AA779" s="160"/>
      <c r="AB779" s="160"/>
      <c r="AC779" s="160"/>
      <c r="AD779" s="160"/>
      <c r="AE779" s="160"/>
      <c r="AF779" s="160"/>
      <c r="AG779" s="160"/>
    </row>
    <row r="780" spans="1:33" ht="12.75">
      <c r="A780" s="174"/>
      <c r="B780" s="159"/>
      <c r="C780" s="160"/>
      <c r="D780" s="160"/>
      <c r="E780" s="159"/>
      <c r="F780" s="160"/>
      <c r="G780" s="159"/>
      <c r="H780" s="160"/>
      <c r="I780" s="160"/>
      <c r="J780" s="159"/>
      <c r="K780" s="159"/>
      <c r="L780" s="159"/>
      <c r="M780" s="160"/>
      <c r="N780" s="159"/>
      <c r="O780" s="160"/>
      <c r="P780" s="160"/>
      <c r="Q780" s="160"/>
      <c r="R780" s="160"/>
      <c r="S780" s="160"/>
      <c r="T780" s="159"/>
      <c r="U780" s="159"/>
      <c r="V780" s="160"/>
      <c r="W780" s="160"/>
      <c r="X780" s="160"/>
      <c r="Y780" s="160"/>
      <c r="Z780" s="160"/>
      <c r="AA780" s="160"/>
      <c r="AB780" s="160"/>
      <c r="AC780" s="160"/>
      <c r="AD780" s="160"/>
      <c r="AE780" s="160"/>
      <c r="AF780" s="160"/>
      <c r="AG780" s="160"/>
    </row>
    <row r="781" spans="1:33" ht="12.75">
      <c r="A781" s="174"/>
      <c r="B781" s="159"/>
      <c r="C781" s="160"/>
      <c r="D781" s="160"/>
      <c r="E781" s="159"/>
      <c r="F781" s="160"/>
      <c r="G781" s="159"/>
      <c r="H781" s="160"/>
      <c r="I781" s="160"/>
      <c r="J781" s="159"/>
      <c r="K781" s="159"/>
      <c r="L781" s="159"/>
      <c r="M781" s="160"/>
      <c r="N781" s="159"/>
      <c r="O781" s="160"/>
      <c r="P781" s="160"/>
      <c r="Q781" s="160"/>
      <c r="R781" s="160"/>
      <c r="S781" s="160"/>
      <c r="T781" s="159"/>
      <c r="U781" s="159"/>
      <c r="V781" s="160"/>
      <c r="W781" s="160"/>
      <c r="X781" s="160"/>
      <c r="Y781" s="160"/>
      <c r="Z781" s="160"/>
      <c r="AA781" s="160"/>
      <c r="AB781" s="160"/>
      <c r="AC781" s="160"/>
      <c r="AD781" s="160"/>
      <c r="AE781" s="160"/>
      <c r="AF781" s="160"/>
      <c r="AG781" s="160"/>
    </row>
    <row r="782" spans="1:33" ht="12.75">
      <c r="A782" s="174"/>
      <c r="B782" s="159"/>
      <c r="C782" s="160"/>
      <c r="D782" s="160"/>
      <c r="E782" s="159"/>
      <c r="F782" s="160"/>
      <c r="G782" s="159"/>
      <c r="H782" s="160"/>
      <c r="I782" s="160"/>
      <c r="J782" s="159"/>
      <c r="K782" s="159"/>
      <c r="L782" s="159"/>
      <c r="M782" s="160"/>
      <c r="N782" s="159"/>
      <c r="O782" s="160"/>
      <c r="P782" s="160"/>
      <c r="Q782" s="160"/>
      <c r="R782" s="160"/>
      <c r="S782" s="160"/>
      <c r="T782" s="159"/>
      <c r="U782" s="159"/>
      <c r="V782" s="160"/>
      <c r="W782" s="160"/>
      <c r="X782" s="160"/>
      <c r="Y782" s="160"/>
      <c r="Z782" s="160"/>
      <c r="AA782" s="160"/>
      <c r="AB782" s="160"/>
      <c r="AC782" s="160"/>
      <c r="AD782" s="160"/>
      <c r="AE782" s="160"/>
      <c r="AF782" s="160"/>
      <c r="AG782" s="160"/>
    </row>
    <row r="783" spans="1:33" ht="12.75">
      <c r="A783" s="174"/>
      <c r="B783" s="159"/>
      <c r="C783" s="160"/>
      <c r="D783" s="160"/>
      <c r="E783" s="159"/>
      <c r="F783" s="160"/>
      <c r="G783" s="159"/>
      <c r="H783" s="160"/>
      <c r="I783" s="160"/>
      <c r="J783" s="159"/>
      <c r="K783" s="159"/>
      <c r="L783" s="159"/>
      <c r="M783" s="160"/>
      <c r="N783" s="159"/>
      <c r="O783" s="160"/>
      <c r="P783" s="160"/>
      <c r="Q783" s="160"/>
      <c r="R783" s="160"/>
      <c r="S783" s="160"/>
      <c r="T783" s="159"/>
      <c r="U783" s="159"/>
      <c r="V783" s="160"/>
      <c r="W783" s="160"/>
      <c r="X783" s="160"/>
      <c r="Y783" s="160"/>
      <c r="Z783" s="160"/>
      <c r="AA783" s="160"/>
      <c r="AB783" s="160"/>
      <c r="AC783" s="160"/>
      <c r="AD783" s="160"/>
      <c r="AE783" s="160"/>
      <c r="AF783" s="160"/>
      <c r="AG783" s="160"/>
    </row>
    <row r="784" spans="1:33" ht="12.75">
      <c r="A784" s="174"/>
      <c r="B784" s="159"/>
      <c r="C784" s="160"/>
      <c r="D784" s="160"/>
      <c r="E784" s="159"/>
      <c r="F784" s="160"/>
      <c r="G784" s="159"/>
      <c r="H784" s="160"/>
      <c r="I784" s="160"/>
      <c r="J784" s="159"/>
      <c r="K784" s="159"/>
      <c r="L784" s="159"/>
      <c r="M784" s="160"/>
      <c r="N784" s="159"/>
      <c r="O784" s="160"/>
      <c r="P784" s="160"/>
      <c r="Q784" s="160"/>
      <c r="R784" s="160"/>
      <c r="S784" s="160"/>
      <c r="T784" s="159"/>
      <c r="U784" s="159"/>
      <c r="V784" s="160"/>
      <c r="W784" s="160"/>
      <c r="X784" s="160"/>
      <c r="Y784" s="160"/>
      <c r="Z784" s="160"/>
      <c r="AA784" s="160"/>
      <c r="AB784" s="160"/>
      <c r="AC784" s="160"/>
      <c r="AD784" s="160"/>
      <c r="AE784" s="160"/>
      <c r="AF784" s="160"/>
      <c r="AG784" s="160"/>
    </row>
    <row r="785" spans="1:33" ht="12.75">
      <c r="A785" s="174"/>
      <c r="B785" s="159"/>
      <c r="C785" s="160"/>
      <c r="D785" s="160"/>
      <c r="E785" s="159"/>
      <c r="F785" s="160"/>
      <c r="G785" s="159"/>
      <c r="H785" s="160"/>
      <c r="I785" s="160"/>
      <c r="J785" s="159"/>
      <c r="K785" s="159"/>
      <c r="L785" s="159"/>
      <c r="M785" s="160"/>
      <c r="N785" s="159"/>
      <c r="O785" s="160"/>
      <c r="P785" s="160"/>
      <c r="Q785" s="160"/>
      <c r="R785" s="160"/>
      <c r="S785" s="160"/>
      <c r="T785" s="159"/>
      <c r="U785" s="159"/>
      <c r="V785" s="160"/>
      <c r="W785" s="160"/>
      <c r="X785" s="160"/>
      <c r="Y785" s="160"/>
      <c r="Z785" s="160"/>
      <c r="AA785" s="160"/>
      <c r="AB785" s="160"/>
      <c r="AC785" s="160"/>
      <c r="AD785" s="160"/>
      <c r="AE785" s="160"/>
      <c r="AF785" s="160"/>
      <c r="AG785" s="160"/>
    </row>
    <row r="786" spans="1:33" ht="12.75">
      <c r="A786" s="174"/>
      <c r="B786" s="159"/>
      <c r="C786" s="160"/>
      <c r="D786" s="160"/>
      <c r="E786" s="159"/>
      <c r="F786" s="160"/>
      <c r="G786" s="159"/>
      <c r="H786" s="160"/>
      <c r="I786" s="160"/>
      <c r="J786" s="159"/>
      <c r="K786" s="159"/>
      <c r="L786" s="159"/>
      <c r="M786" s="160"/>
      <c r="N786" s="159"/>
      <c r="O786" s="160"/>
      <c r="P786" s="160"/>
      <c r="Q786" s="160"/>
      <c r="R786" s="160"/>
      <c r="S786" s="160"/>
      <c r="T786" s="159"/>
      <c r="U786" s="159"/>
      <c r="V786" s="160"/>
      <c r="W786" s="160"/>
      <c r="X786" s="160"/>
      <c r="Y786" s="160"/>
      <c r="Z786" s="160"/>
      <c r="AA786" s="160"/>
      <c r="AB786" s="160"/>
      <c r="AC786" s="160"/>
      <c r="AD786" s="160"/>
      <c r="AE786" s="160"/>
      <c r="AF786" s="160"/>
      <c r="AG786" s="160"/>
    </row>
    <row r="787" spans="1:33" ht="12.75">
      <c r="A787" s="174"/>
      <c r="B787" s="159"/>
      <c r="C787" s="160"/>
      <c r="D787" s="160"/>
      <c r="E787" s="159"/>
      <c r="F787" s="160"/>
      <c r="G787" s="159"/>
      <c r="H787" s="160"/>
      <c r="I787" s="160"/>
      <c r="J787" s="159"/>
      <c r="K787" s="159"/>
      <c r="L787" s="159"/>
      <c r="M787" s="160"/>
      <c r="N787" s="159"/>
      <c r="O787" s="160"/>
      <c r="P787" s="160"/>
      <c r="Q787" s="160"/>
      <c r="R787" s="160"/>
      <c r="S787" s="160"/>
      <c r="T787" s="159"/>
      <c r="U787" s="159"/>
      <c r="V787" s="160"/>
      <c r="W787" s="160"/>
      <c r="X787" s="160"/>
      <c r="Y787" s="160"/>
      <c r="Z787" s="160"/>
      <c r="AA787" s="160"/>
      <c r="AB787" s="160"/>
      <c r="AC787" s="160"/>
      <c r="AD787" s="160"/>
      <c r="AE787" s="160"/>
      <c r="AF787" s="160"/>
      <c r="AG787" s="160"/>
    </row>
    <row r="788" spans="1:33" ht="12.75">
      <c r="A788" s="174"/>
      <c r="B788" s="159"/>
      <c r="C788" s="160"/>
      <c r="D788" s="160"/>
      <c r="E788" s="159"/>
      <c r="F788" s="160"/>
      <c r="G788" s="159"/>
      <c r="H788" s="160"/>
      <c r="I788" s="160"/>
      <c r="J788" s="159"/>
      <c r="K788" s="159"/>
      <c r="L788" s="159"/>
      <c r="M788" s="160"/>
      <c r="N788" s="159"/>
      <c r="O788" s="160"/>
      <c r="P788" s="160"/>
      <c r="Q788" s="160"/>
      <c r="R788" s="160"/>
      <c r="S788" s="160"/>
      <c r="T788" s="159"/>
      <c r="U788" s="159"/>
      <c r="V788" s="160"/>
      <c r="W788" s="160"/>
      <c r="X788" s="160"/>
      <c r="Y788" s="160"/>
      <c r="Z788" s="160"/>
      <c r="AA788" s="160"/>
      <c r="AB788" s="160"/>
      <c r="AC788" s="160"/>
      <c r="AD788" s="160"/>
      <c r="AE788" s="160"/>
      <c r="AF788" s="160"/>
      <c r="AG788" s="160"/>
    </row>
    <row r="789" spans="1:33" ht="12.75">
      <c r="A789" s="174"/>
      <c r="B789" s="159"/>
      <c r="C789" s="160"/>
      <c r="D789" s="160"/>
      <c r="E789" s="159"/>
      <c r="F789" s="160"/>
      <c r="G789" s="159"/>
      <c r="H789" s="160"/>
      <c r="I789" s="160"/>
      <c r="J789" s="159"/>
      <c r="K789" s="159"/>
      <c r="L789" s="159"/>
      <c r="M789" s="160"/>
      <c r="N789" s="159"/>
      <c r="O789" s="160"/>
      <c r="P789" s="160"/>
      <c r="Q789" s="160"/>
      <c r="R789" s="160"/>
      <c r="S789" s="160"/>
      <c r="T789" s="159"/>
      <c r="U789" s="159"/>
      <c r="V789" s="160"/>
      <c r="W789" s="160"/>
      <c r="X789" s="160"/>
      <c r="Y789" s="160"/>
      <c r="Z789" s="160"/>
      <c r="AA789" s="160"/>
      <c r="AB789" s="160"/>
      <c r="AC789" s="160"/>
      <c r="AD789" s="160"/>
      <c r="AE789" s="160"/>
      <c r="AF789" s="160"/>
      <c r="AG789" s="160"/>
    </row>
    <row r="790" spans="1:33" ht="12.75">
      <c r="A790" s="174"/>
      <c r="B790" s="159"/>
      <c r="C790" s="160"/>
      <c r="D790" s="160"/>
      <c r="E790" s="159"/>
      <c r="F790" s="160"/>
      <c r="G790" s="159"/>
      <c r="H790" s="160"/>
      <c r="I790" s="160"/>
      <c r="J790" s="159"/>
      <c r="K790" s="159"/>
      <c r="L790" s="159"/>
      <c r="M790" s="160"/>
      <c r="N790" s="159"/>
      <c r="O790" s="160"/>
      <c r="P790" s="160"/>
      <c r="Q790" s="160"/>
      <c r="R790" s="160"/>
      <c r="S790" s="160"/>
      <c r="T790" s="159"/>
      <c r="U790" s="159"/>
      <c r="V790" s="160"/>
      <c r="W790" s="160"/>
      <c r="X790" s="160"/>
      <c r="Y790" s="160"/>
      <c r="Z790" s="160"/>
      <c r="AA790" s="160"/>
      <c r="AB790" s="160"/>
      <c r="AC790" s="160"/>
      <c r="AD790" s="160"/>
      <c r="AE790" s="160"/>
      <c r="AF790" s="160"/>
      <c r="AG790" s="160"/>
    </row>
    <row r="791" spans="1:33" ht="12.75">
      <c r="A791" s="174"/>
      <c r="B791" s="159"/>
      <c r="C791" s="160"/>
      <c r="D791" s="160"/>
      <c r="E791" s="159"/>
      <c r="F791" s="160"/>
      <c r="G791" s="159"/>
      <c r="H791" s="160"/>
      <c r="I791" s="160"/>
      <c r="J791" s="159"/>
      <c r="K791" s="159"/>
      <c r="L791" s="159"/>
      <c r="M791" s="160"/>
      <c r="N791" s="159"/>
      <c r="O791" s="160"/>
      <c r="P791" s="160"/>
      <c r="Q791" s="160"/>
      <c r="R791" s="160"/>
      <c r="S791" s="160"/>
      <c r="T791" s="159"/>
      <c r="U791" s="159"/>
      <c r="V791" s="160"/>
      <c r="W791" s="160"/>
      <c r="X791" s="160"/>
      <c r="Y791" s="160"/>
      <c r="Z791" s="160"/>
      <c r="AA791" s="160"/>
      <c r="AB791" s="160"/>
      <c r="AC791" s="160"/>
      <c r="AD791" s="160"/>
      <c r="AE791" s="160"/>
      <c r="AF791" s="160"/>
      <c r="AG791" s="160"/>
    </row>
    <row r="792" spans="1:33" ht="12.75">
      <c r="A792" s="174"/>
      <c r="B792" s="159"/>
      <c r="C792" s="160"/>
      <c r="D792" s="160"/>
      <c r="E792" s="159"/>
      <c r="F792" s="160"/>
      <c r="G792" s="159"/>
      <c r="H792" s="160"/>
      <c r="I792" s="160"/>
      <c r="J792" s="159"/>
      <c r="K792" s="159"/>
      <c r="L792" s="159"/>
      <c r="M792" s="160"/>
      <c r="N792" s="159"/>
      <c r="O792" s="160"/>
      <c r="P792" s="160"/>
      <c r="Q792" s="160"/>
      <c r="R792" s="160"/>
      <c r="S792" s="160"/>
      <c r="T792" s="159"/>
      <c r="U792" s="159"/>
      <c r="V792" s="160"/>
      <c r="W792" s="160"/>
      <c r="X792" s="160"/>
      <c r="Y792" s="160"/>
      <c r="Z792" s="160"/>
      <c r="AA792" s="160"/>
      <c r="AB792" s="160"/>
      <c r="AC792" s="160"/>
      <c r="AD792" s="160"/>
      <c r="AE792" s="160"/>
      <c r="AF792" s="160"/>
      <c r="AG792" s="160"/>
    </row>
    <row r="793" spans="1:33" ht="12.75">
      <c r="A793" s="174"/>
      <c r="B793" s="159"/>
      <c r="C793" s="160"/>
      <c r="D793" s="160"/>
      <c r="E793" s="159"/>
      <c r="F793" s="160"/>
      <c r="G793" s="159"/>
      <c r="H793" s="160"/>
      <c r="I793" s="160"/>
      <c r="J793" s="159"/>
      <c r="K793" s="159"/>
      <c r="L793" s="159"/>
      <c r="M793" s="160"/>
      <c r="N793" s="159"/>
      <c r="O793" s="160"/>
      <c r="P793" s="160"/>
      <c r="Q793" s="160"/>
      <c r="R793" s="160"/>
      <c r="S793" s="160"/>
      <c r="T793" s="159"/>
      <c r="U793" s="159"/>
      <c r="V793" s="160"/>
      <c r="W793" s="160"/>
      <c r="X793" s="160"/>
      <c r="Y793" s="160"/>
      <c r="Z793" s="160"/>
      <c r="AA793" s="160"/>
      <c r="AB793" s="160"/>
      <c r="AC793" s="160"/>
      <c r="AD793" s="160"/>
      <c r="AE793" s="160"/>
      <c r="AF793" s="160"/>
      <c r="AG793" s="160"/>
    </row>
    <row r="794" spans="1:33" ht="12.75">
      <c r="A794" s="174"/>
      <c r="B794" s="159"/>
      <c r="C794" s="160"/>
      <c r="D794" s="160"/>
      <c r="E794" s="159"/>
      <c r="F794" s="160"/>
      <c r="G794" s="159"/>
      <c r="H794" s="160"/>
      <c r="I794" s="160"/>
      <c r="J794" s="159"/>
      <c r="K794" s="159"/>
      <c r="L794" s="159"/>
      <c r="M794" s="160"/>
      <c r="N794" s="159"/>
      <c r="O794" s="160"/>
      <c r="P794" s="160"/>
      <c r="Q794" s="160"/>
      <c r="R794" s="160"/>
      <c r="S794" s="160"/>
      <c r="T794" s="159"/>
      <c r="U794" s="159"/>
      <c r="V794" s="160"/>
      <c r="W794" s="160"/>
      <c r="X794" s="160"/>
      <c r="Y794" s="160"/>
      <c r="Z794" s="160"/>
      <c r="AA794" s="160"/>
      <c r="AB794" s="160"/>
      <c r="AC794" s="160"/>
      <c r="AD794" s="160"/>
      <c r="AE794" s="160"/>
      <c r="AF794" s="160"/>
      <c r="AG794" s="160"/>
    </row>
    <row r="795" spans="1:33" ht="12.75">
      <c r="A795" s="174"/>
      <c r="B795" s="159"/>
      <c r="C795" s="160"/>
      <c r="D795" s="160"/>
      <c r="E795" s="159"/>
      <c r="F795" s="160"/>
      <c r="G795" s="159"/>
      <c r="H795" s="160"/>
      <c r="I795" s="160"/>
      <c r="J795" s="159"/>
      <c r="K795" s="159"/>
      <c r="L795" s="159"/>
      <c r="M795" s="160"/>
      <c r="N795" s="159"/>
      <c r="O795" s="160"/>
      <c r="P795" s="160"/>
      <c r="Q795" s="160"/>
      <c r="R795" s="160"/>
      <c r="S795" s="160"/>
      <c r="T795" s="159"/>
      <c r="U795" s="159"/>
      <c r="V795" s="160"/>
      <c r="W795" s="160"/>
      <c r="X795" s="160"/>
      <c r="Y795" s="160"/>
      <c r="Z795" s="160"/>
      <c r="AA795" s="160"/>
      <c r="AB795" s="160"/>
      <c r="AC795" s="160"/>
      <c r="AD795" s="160"/>
      <c r="AE795" s="160"/>
      <c r="AF795" s="160"/>
      <c r="AG795" s="160"/>
    </row>
    <row r="796" spans="1:33" ht="12.75">
      <c r="A796" s="174"/>
      <c r="B796" s="159"/>
      <c r="C796" s="160"/>
      <c r="D796" s="160"/>
      <c r="E796" s="159"/>
      <c r="F796" s="160"/>
      <c r="G796" s="159"/>
      <c r="H796" s="160"/>
      <c r="I796" s="160"/>
      <c r="J796" s="159"/>
      <c r="K796" s="159"/>
      <c r="L796" s="159"/>
      <c r="M796" s="160"/>
      <c r="N796" s="159"/>
      <c r="O796" s="160"/>
      <c r="P796" s="160"/>
      <c r="Q796" s="160"/>
      <c r="R796" s="160"/>
      <c r="S796" s="160"/>
      <c r="T796" s="159"/>
      <c r="U796" s="159"/>
      <c r="V796" s="160"/>
      <c r="W796" s="160"/>
      <c r="X796" s="160"/>
      <c r="Y796" s="160"/>
      <c r="Z796" s="160"/>
      <c r="AA796" s="160"/>
      <c r="AB796" s="160"/>
      <c r="AC796" s="160"/>
      <c r="AD796" s="160"/>
      <c r="AE796" s="160"/>
      <c r="AF796" s="160"/>
      <c r="AG796" s="160"/>
    </row>
    <row r="797" spans="1:33" ht="12.75">
      <c r="A797" s="174"/>
      <c r="B797" s="159"/>
      <c r="C797" s="160"/>
      <c r="D797" s="160"/>
      <c r="E797" s="159"/>
      <c r="F797" s="160"/>
      <c r="G797" s="159"/>
      <c r="H797" s="160"/>
      <c r="I797" s="160"/>
      <c r="J797" s="159"/>
      <c r="K797" s="159"/>
      <c r="L797" s="159"/>
      <c r="M797" s="160"/>
      <c r="N797" s="159"/>
      <c r="O797" s="160"/>
      <c r="P797" s="160"/>
      <c r="Q797" s="160"/>
      <c r="R797" s="160"/>
      <c r="S797" s="160"/>
      <c r="T797" s="159"/>
      <c r="U797" s="159"/>
      <c r="V797" s="160"/>
      <c r="W797" s="160"/>
      <c r="X797" s="160"/>
      <c r="Y797" s="160"/>
      <c r="Z797" s="160"/>
      <c r="AA797" s="160"/>
      <c r="AB797" s="160"/>
      <c r="AC797" s="160"/>
      <c r="AD797" s="160"/>
      <c r="AE797" s="160"/>
      <c r="AF797" s="160"/>
      <c r="AG797" s="160"/>
    </row>
    <row r="798" spans="1:33" ht="12.75">
      <c r="A798" s="174"/>
      <c r="B798" s="159"/>
      <c r="C798" s="160"/>
      <c r="D798" s="160"/>
      <c r="E798" s="159"/>
      <c r="F798" s="160"/>
      <c r="G798" s="159"/>
      <c r="H798" s="160"/>
      <c r="I798" s="160"/>
      <c r="J798" s="159"/>
      <c r="K798" s="159"/>
      <c r="L798" s="159"/>
      <c r="M798" s="160"/>
      <c r="N798" s="159"/>
      <c r="O798" s="160"/>
      <c r="P798" s="160"/>
      <c r="Q798" s="160"/>
      <c r="R798" s="160"/>
      <c r="S798" s="160"/>
      <c r="T798" s="159"/>
      <c r="U798" s="159"/>
      <c r="V798" s="160"/>
      <c r="W798" s="160"/>
      <c r="X798" s="160"/>
      <c r="Y798" s="160"/>
      <c r="Z798" s="160"/>
      <c r="AA798" s="160"/>
      <c r="AB798" s="160"/>
      <c r="AC798" s="160"/>
      <c r="AD798" s="160"/>
      <c r="AE798" s="160"/>
      <c r="AF798" s="160"/>
      <c r="AG798" s="160"/>
    </row>
    <row r="799" spans="1:33" ht="12.75">
      <c r="A799" s="174"/>
      <c r="B799" s="159"/>
      <c r="C799" s="160"/>
      <c r="D799" s="160"/>
      <c r="E799" s="159"/>
      <c r="F799" s="160"/>
      <c r="G799" s="159"/>
      <c r="H799" s="160"/>
      <c r="I799" s="160"/>
      <c r="J799" s="159"/>
      <c r="K799" s="159"/>
      <c r="L799" s="159"/>
      <c r="M799" s="160"/>
      <c r="N799" s="159"/>
      <c r="O799" s="160"/>
      <c r="P799" s="160"/>
      <c r="Q799" s="160"/>
      <c r="R799" s="160"/>
      <c r="S799" s="160"/>
      <c r="T799" s="159"/>
      <c r="U799" s="159"/>
      <c r="V799" s="160"/>
      <c r="W799" s="160"/>
      <c r="X799" s="160"/>
      <c r="Y799" s="160"/>
      <c r="Z799" s="160"/>
      <c r="AA799" s="160"/>
      <c r="AB799" s="160"/>
      <c r="AC799" s="160"/>
      <c r="AD799" s="160"/>
      <c r="AE799" s="160"/>
      <c r="AF799" s="160"/>
      <c r="AG799" s="160"/>
    </row>
    <row r="800" spans="1:33" ht="12.75">
      <c r="A800" s="174"/>
      <c r="B800" s="159"/>
      <c r="C800" s="160"/>
      <c r="D800" s="160"/>
      <c r="E800" s="159"/>
      <c r="F800" s="160"/>
      <c r="G800" s="159"/>
      <c r="H800" s="160"/>
      <c r="I800" s="160"/>
      <c r="J800" s="159"/>
      <c r="K800" s="159"/>
      <c r="L800" s="159"/>
      <c r="M800" s="160"/>
      <c r="N800" s="159"/>
      <c r="O800" s="160"/>
      <c r="P800" s="160"/>
      <c r="Q800" s="160"/>
      <c r="R800" s="160"/>
      <c r="S800" s="160"/>
      <c r="T800" s="159"/>
      <c r="U800" s="159"/>
      <c r="V800" s="160"/>
      <c r="W800" s="160"/>
      <c r="X800" s="160"/>
      <c r="Y800" s="160"/>
      <c r="Z800" s="160"/>
      <c r="AA800" s="160"/>
      <c r="AB800" s="160"/>
      <c r="AC800" s="160"/>
      <c r="AD800" s="160"/>
      <c r="AE800" s="160"/>
      <c r="AF800" s="160"/>
      <c r="AG800" s="160"/>
    </row>
    <row r="801" spans="1:33" ht="12.75">
      <c r="A801" s="174"/>
      <c r="B801" s="159"/>
      <c r="C801" s="160"/>
      <c r="D801" s="160"/>
      <c r="E801" s="159"/>
      <c r="F801" s="160"/>
      <c r="G801" s="159"/>
      <c r="H801" s="160"/>
      <c r="I801" s="160"/>
      <c r="J801" s="159"/>
      <c r="K801" s="159"/>
      <c r="L801" s="159"/>
      <c r="M801" s="160"/>
      <c r="N801" s="159"/>
      <c r="O801" s="160"/>
      <c r="P801" s="160"/>
      <c r="Q801" s="160"/>
      <c r="R801" s="160"/>
      <c r="S801" s="160"/>
      <c r="T801" s="159"/>
      <c r="U801" s="159"/>
      <c r="V801" s="160"/>
      <c r="W801" s="160"/>
      <c r="X801" s="160"/>
      <c r="Y801" s="160"/>
      <c r="Z801" s="160"/>
      <c r="AA801" s="160"/>
      <c r="AB801" s="160"/>
      <c r="AC801" s="160"/>
      <c r="AD801" s="160"/>
      <c r="AE801" s="160"/>
      <c r="AF801" s="160"/>
      <c r="AG801" s="160"/>
    </row>
    <row r="802" spans="1:33" ht="12.75">
      <c r="A802" s="174"/>
      <c r="B802" s="159"/>
      <c r="C802" s="160"/>
      <c r="D802" s="160"/>
      <c r="E802" s="159"/>
      <c r="F802" s="160"/>
      <c r="G802" s="159"/>
      <c r="H802" s="160"/>
      <c r="I802" s="160"/>
      <c r="J802" s="159"/>
      <c r="K802" s="159"/>
      <c r="L802" s="159"/>
      <c r="M802" s="160"/>
      <c r="N802" s="159"/>
      <c r="O802" s="160"/>
      <c r="P802" s="160"/>
      <c r="Q802" s="160"/>
      <c r="R802" s="160"/>
      <c r="S802" s="160"/>
      <c r="T802" s="159"/>
      <c r="U802" s="159"/>
      <c r="V802" s="160"/>
      <c r="W802" s="160"/>
      <c r="X802" s="160"/>
      <c r="Y802" s="160"/>
      <c r="Z802" s="160"/>
      <c r="AA802" s="160"/>
      <c r="AB802" s="160"/>
      <c r="AC802" s="160"/>
      <c r="AD802" s="160"/>
      <c r="AE802" s="160"/>
      <c r="AF802" s="160"/>
      <c r="AG802" s="160"/>
    </row>
    <row r="803" spans="1:33" ht="12.75">
      <c r="A803" s="174"/>
      <c r="B803" s="159"/>
      <c r="C803" s="160"/>
      <c r="D803" s="160"/>
      <c r="E803" s="159"/>
      <c r="F803" s="160"/>
      <c r="G803" s="159"/>
      <c r="H803" s="160"/>
      <c r="I803" s="160"/>
      <c r="J803" s="159"/>
      <c r="K803" s="159"/>
      <c r="L803" s="159"/>
      <c r="M803" s="160"/>
      <c r="N803" s="159"/>
      <c r="O803" s="160"/>
      <c r="P803" s="160"/>
      <c r="Q803" s="160"/>
      <c r="R803" s="160"/>
      <c r="S803" s="160"/>
      <c r="T803" s="159"/>
      <c r="U803" s="159"/>
      <c r="V803" s="160"/>
      <c r="W803" s="160"/>
      <c r="X803" s="160"/>
      <c r="Y803" s="160"/>
      <c r="Z803" s="160"/>
      <c r="AA803" s="160"/>
      <c r="AB803" s="160"/>
      <c r="AC803" s="160"/>
      <c r="AD803" s="160"/>
      <c r="AE803" s="160"/>
      <c r="AF803" s="160"/>
      <c r="AG803" s="160"/>
    </row>
    <row r="804" spans="1:33" ht="12.75">
      <c r="A804" s="174"/>
      <c r="B804" s="159"/>
      <c r="C804" s="160"/>
      <c r="D804" s="160"/>
      <c r="E804" s="159"/>
      <c r="F804" s="160"/>
      <c r="G804" s="159"/>
      <c r="H804" s="160"/>
      <c r="I804" s="160"/>
      <c r="J804" s="159"/>
      <c r="K804" s="159"/>
      <c r="L804" s="159"/>
      <c r="M804" s="160"/>
      <c r="N804" s="159"/>
      <c r="O804" s="160"/>
      <c r="P804" s="160"/>
      <c r="Q804" s="160"/>
      <c r="R804" s="160"/>
      <c r="S804" s="160"/>
      <c r="T804" s="159"/>
      <c r="U804" s="159"/>
      <c r="V804" s="160"/>
      <c r="W804" s="160"/>
      <c r="X804" s="160"/>
      <c r="Y804" s="160"/>
      <c r="Z804" s="160"/>
      <c r="AA804" s="160"/>
      <c r="AB804" s="160"/>
      <c r="AC804" s="160"/>
      <c r="AD804" s="160"/>
      <c r="AE804" s="160"/>
      <c r="AF804" s="160"/>
      <c r="AG804" s="160"/>
    </row>
    <row r="805" spans="1:33" ht="12.75">
      <c r="A805" s="174"/>
      <c r="B805" s="159"/>
      <c r="C805" s="160"/>
      <c r="D805" s="160"/>
      <c r="E805" s="159"/>
      <c r="F805" s="160"/>
      <c r="G805" s="159"/>
      <c r="H805" s="160"/>
      <c r="I805" s="160"/>
      <c r="J805" s="159"/>
      <c r="K805" s="159"/>
      <c r="L805" s="159"/>
      <c r="M805" s="160"/>
      <c r="N805" s="159"/>
      <c r="O805" s="160"/>
      <c r="P805" s="160"/>
      <c r="Q805" s="160"/>
      <c r="R805" s="160"/>
      <c r="S805" s="160"/>
      <c r="T805" s="159"/>
      <c r="U805" s="159"/>
      <c r="V805" s="160"/>
      <c r="W805" s="160"/>
      <c r="X805" s="160"/>
      <c r="Y805" s="160"/>
      <c r="Z805" s="160"/>
      <c r="AA805" s="160"/>
      <c r="AB805" s="160"/>
      <c r="AC805" s="160"/>
      <c r="AD805" s="160"/>
      <c r="AE805" s="160"/>
      <c r="AF805" s="160"/>
      <c r="AG805" s="160"/>
    </row>
    <row r="806" spans="1:33" ht="12.75">
      <c r="A806" s="174"/>
      <c r="B806" s="159"/>
      <c r="C806" s="160"/>
      <c r="D806" s="160"/>
      <c r="E806" s="159"/>
      <c r="F806" s="160"/>
      <c r="G806" s="159"/>
      <c r="H806" s="160"/>
      <c r="I806" s="160"/>
      <c r="J806" s="159"/>
      <c r="K806" s="159"/>
      <c r="L806" s="159"/>
      <c r="M806" s="160"/>
      <c r="N806" s="159"/>
      <c r="O806" s="160"/>
      <c r="P806" s="160"/>
      <c r="Q806" s="160"/>
      <c r="R806" s="160"/>
      <c r="S806" s="160"/>
      <c r="T806" s="159"/>
      <c r="U806" s="159"/>
      <c r="V806" s="160"/>
      <c r="W806" s="160"/>
      <c r="X806" s="160"/>
      <c r="Y806" s="160"/>
      <c r="Z806" s="160"/>
      <c r="AA806" s="160"/>
      <c r="AB806" s="160"/>
      <c r="AC806" s="160"/>
      <c r="AD806" s="160"/>
      <c r="AE806" s="160"/>
      <c r="AF806" s="160"/>
      <c r="AG806" s="160"/>
    </row>
    <row r="807" spans="1:33" ht="12.75">
      <c r="A807" s="174"/>
      <c r="B807" s="159"/>
      <c r="C807" s="160"/>
      <c r="D807" s="160"/>
      <c r="E807" s="159"/>
      <c r="F807" s="160"/>
      <c r="G807" s="159"/>
      <c r="H807" s="160"/>
      <c r="I807" s="160"/>
      <c r="J807" s="159"/>
      <c r="K807" s="159"/>
      <c r="L807" s="159"/>
      <c r="M807" s="160"/>
      <c r="N807" s="159"/>
      <c r="O807" s="160"/>
      <c r="P807" s="160"/>
      <c r="Q807" s="160"/>
      <c r="R807" s="160"/>
      <c r="S807" s="160"/>
      <c r="T807" s="159"/>
      <c r="U807" s="159"/>
      <c r="V807" s="160"/>
      <c r="W807" s="160"/>
      <c r="X807" s="160"/>
      <c r="Y807" s="160"/>
      <c r="Z807" s="160"/>
      <c r="AA807" s="160"/>
      <c r="AB807" s="160"/>
      <c r="AC807" s="160"/>
      <c r="AD807" s="160"/>
      <c r="AE807" s="160"/>
      <c r="AF807" s="160"/>
      <c r="AG807" s="160"/>
    </row>
    <row r="808" spans="1:33" ht="12.75">
      <c r="A808" s="174"/>
      <c r="B808" s="159"/>
      <c r="C808" s="160"/>
      <c r="D808" s="160"/>
      <c r="E808" s="159"/>
      <c r="F808" s="160"/>
      <c r="G808" s="159"/>
      <c r="H808" s="160"/>
      <c r="I808" s="160"/>
      <c r="J808" s="159"/>
      <c r="K808" s="159"/>
      <c r="L808" s="159"/>
      <c r="M808" s="160"/>
      <c r="N808" s="159"/>
      <c r="O808" s="160"/>
      <c r="P808" s="160"/>
      <c r="Q808" s="160"/>
      <c r="R808" s="160"/>
      <c r="S808" s="160"/>
      <c r="T808" s="159"/>
      <c r="U808" s="159"/>
      <c r="V808" s="160"/>
      <c r="W808" s="160"/>
      <c r="X808" s="160"/>
      <c r="Y808" s="160"/>
      <c r="Z808" s="160"/>
      <c r="AA808" s="160"/>
      <c r="AB808" s="160"/>
      <c r="AC808" s="160"/>
      <c r="AD808" s="160"/>
      <c r="AE808" s="160"/>
      <c r="AF808" s="160"/>
      <c r="AG808" s="160"/>
    </row>
    <row r="809" spans="1:33" ht="12.75">
      <c r="A809" s="174"/>
      <c r="B809" s="159"/>
      <c r="C809" s="160"/>
      <c r="D809" s="160"/>
      <c r="E809" s="159"/>
      <c r="F809" s="160"/>
      <c r="G809" s="159"/>
      <c r="H809" s="160"/>
      <c r="I809" s="160"/>
      <c r="J809" s="159"/>
      <c r="K809" s="159"/>
      <c r="L809" s="159"/>
      <c r="M809" s="160"/>
      <c r="N809" s="159"/>
      <c r="O809" s="160"/>
      <c r="P809" s="160"/>
      <c r="Q809" s="160"/>
      <c r="R809" s="160"/>
      <c r="S809" s="160"/>
      <c r="T809" s="159"/>
      <c r="U809" s="159"/>
      <c r="V809" s="160"/>
      <c r="W809" s="160"/>
      <c r="X809" s="160"/>
      <c r="Y809" s="160"/>
      <c r="Z809" s="160"/>
      <c r="AA809" s="160"/>
      <c r="AB809" s="160"/>
      <c r="AC809" s="160"/>
      <c r="AD809" s="160"/>
      <c r="AE809" s="160"/>
      <c r="AF809" s="160"/>
      <c r="AG809" s="160"/>
    </row>
    <row r="810" spans="1:33" ht="12.75">
      <c r="A810" s="174"/>
      <c r="B810" s="159"/>
      <c r="C810" s="160"/>
      <c r="D810" s="160"/>
      <c r="E810" s="159"/>
      <c r="F810" s="160"/>
      <c r="G810" s="159"/>
      <c r="H810" s="160"/>
      <c r="I810" s="160"/>
      <c r="J810" s="159"/>
      <c r="K810" s="159"/>
      <c r="L810" s="159"/>
      <c r="M810" s="160"/>
      <c r="N810" s="159"/>
      <c r="O810" s="160"/>
      <c r="P810" s="160"/>
      <c r="Q810" s="160"/>
      <c r="R810" s="160"/>
      <c r="S810" s="160"/>
      <c r="T810" s="159"/>
      <c r="U810" s="159"/>
      <c r="V810" s="160"/>
      <c r="W810" s="160"/>
      <c r="X810" s="160"/>
      <c r="Y810" s="160"/>
      <c r="Z810" s="160"/>
      <c r="AA810" s="160"/>
      <c r="AB810" s="160"/>
      <c r="AC810" s="160"/>
      <c r="AD810" s="160"/>
      <c r="AE810" s="160"/>
      <c r="AF810" s="160"/>
      <c r="AG810" s="160"/>
    </row>
    <row r="811" spans="1:33" ht="12.75">
      <c r="A811" s="174"/>
      <c r="B811" s="159"/>
      <c r="C811" s="160"/>
      <c r="D811" s="160"/>
      <c r="E811" s="159"/>
      <c r="F811" s="160"/>
      <c r="G811" s="159"/>
      <c r="H811" s="160"/>
      <c r="I811" s="160"/>
      <c r="J811" s="159"/>
      <c r="K811" s="159"/>
      <c r="L811" s="159"/>
      <c r="M811" s="160"/>
      <c r="N811" s="159"/>
      <c r="O811" s="160"/>
      <c r="P811" s="160"/>
      <c r="Q811" s="160"/>
      <c r="R811" s="160"/>
      <c r="S811" s="160"/>
      <c r="T811" s="159"/>
      <c r="U811" s="159"/>
      <c r="V811" s="160"/>
      <c r="W811" s="160"/>
      <c r="X811" s="160"/>
      <c r="Y811" s="160"/>
      <c r="Z811" s="160"/>
      <c r="AA811" s="160"/>
      <c r="AB811" s="160"/>
      <c r="AC811" s="160"/>
      <c r="AD811" s="160"/>
      <c r="AE811" s="160"/>
      <c r="AF811" s="160"/>
      <c r="AG811" s="160"/>
    </row>
    <row r="812" spans="1:33" ht="12.75">
      <c r="A812" s="174"/>
      <c r="B812" s="159"/>
      <c r="C812" s="160"/>
      <c r="D812" s="160"/>
      <c r="E812" s="159"/>
      <c r="F812" s="160"/>
      <c r="G812" s="159"/>
      <c r="H812" s="160"/>
      <c r="I812" s="160"/>
      <c r="J812" s="159"/>
      <c r="K812" s="159"/>
      <c r="L812" s="159"/>
      <c r="M812" s="160"/>
      <c r="N812" s="159"/>
      <c r="O812" s="160"/>
      <c r="P812" s="160"/>
      <c r="Q812" s="160"/>
      <c r="R812" s="160"/>
      <c r="S812" s="160"/>
      <c r="T812" s="159"/>
      <c r="U812" s="159"/>
      <c r="V812" s="160"/>
      <c r="W812" s="160"/>
      <c r="X812" s="160"/>
      <c r="Y812" s="160"/>
      <c r="Z812" s="160"/>
      <c r="AA812" s="160"/>
      <c r="AB812" s="160"/>
      <c r="AC812" s="160"/>
      <c r="AD812" s="160"/>
      <c r="AE812" s="160"/>
      <c r="AF812" s="160"/>
      <c r="AG812" s="160"/>
    </row>
    <row r="813" spans="1:33" ht="12.75">
      <c r="A813" s="174"/>
      <c r="B813" s="159"/>
      <c r="C813" s="160"/>
      <c r="D813" s="160"/>
      <c r="E813" s="159"/>
      <c r="F813" s="160"/>
      <c r="G813" s="159"/>
      <c r="H813" s="160"/>
      <c r="I813" s="160"/>
      <c r="J813" s="159"/>
      <c r="K813" s="159"/>
      <c r="L813" s="159"/>
      <c r="M813" s="160"/>
      <c r="N813" s="159"/>
      <c r="O813" s="160"/>
      <c r="P813" s="160"/>
      <c r="Q813" s="160"/>
      <c r="R813" s="160"/>
      <c r="S813" s="160"/>
      <c r="T813" s="159"/>
      <c r="U813" s="159"/>
      <c r="V813" s="160"/>
      <c r="W813" s="160"/>
      <c r="X813" s="160"/>
      <c r="Y813" s="160"/>
      <c r="Z813" s="160"/>
      <c r="AA813" s="160"/>
      <c r="AB813" s="160"/>
      <c r="AC813" s="160"/>
      <c r="AD813" s="160"/>
      <c r="AE813" s="160"/>
      <c r="AF813" s="160"/>
      <c r="AG813" s="160"/>
    </row>
    <row r="814" spans="1:33" ht="12.75">
      <c r="A814" s="174"/>
      <c r="B814" s="159"/>
      <c r="C814" s="160"/>
      <c r="D814" s="160"/>
      <c r="E814" s="159"/>
      <c r="F814" s="160"/>
      <c r="G814" s="159"/>
      <c r="H814" s="160"/>
      <c r="I814" s="160"/>
      <c r="J814" s="159"/>
      <c r="K814" s="159"/>
      <c r="L814" s="159"/>
      <c r="M814" s="160"/>
      <c r="N814" s="159"/>
      <c r="O814" s="160"/>
      <c r="P814" s="160"/>
      <c r="Q814" s="160"/>
      <c r="R814" s="160"/>
      <c r="S814" s="160"/>
      <c r="T814" s="159"/>
      <c r="U814" s="159"/>
      <c r="V814" s="160"/>
      <c r="W814" s="160"/>
      <c r="X814" s="160"/>
      <c r="Y814" s="160"/>
      <c r="Z814" s="160"/>
      <c r="AA814" s="160"/>
      <c r="AB814" s="160"/>
      <c r="AC814" s="160"/>
      <c r="AD814" s="160"/>
      <c r="AE814" s="160"/>
      <c r="AF814" s="160"/>
      <c r="AG814" s="160"/>
    </row>
    <row r="815" spans="1:33" ht="12.75">
      <c r="A815" s="174"/>
      <c r="B815" s="159"/>
      <c r="C815" s="160"/>
      <c r="D815" s="160"/>
      <c r="E815" s="159"/>
      <c r="F815" s="160"/>
      <c r="G815" s="159"/>
      <c r="H815" s="160"/>
      <c r="I815" s="160"/>
      <c r="J815" s="159"/>
      <c r="K815" s="159"/>
      <c r="L815" s="159"/>
      <c r="M815" s="160"/>
      <c r="N815" s="159"/>
      <c r="O815" s="160"/>
      <c r="P815" s="160"/>
      <c r="Q815" s="160"/>
      <c r="R815" s="160"/>
      <c r="S815" s="160"/>
      <c r="T815" s="159"/>
      <c r="U815" s="159"/>
      <c r="V815" s="160"/>
      <c r="W815" s="160"/>
      <c r="X815" s="160"/>
      <c r="Y815" s="160"/>
      <c r="Z815" s="160"/>
      <c r="AA815" s="160"/>
      <c r="AB815" s="160"/>
      <c r="AC815" s="160"/>
      <c r="AD815" s="160"/>
      <c r="AE815" s="160"/>
      <c r="AF815" s="160"/>
      <c r="AG815" s="160"/>
    </row>
    <row r="816" spans="1:33" ht="12.75">
      <c r="A816" s="174"/>
      <c r="B816" s="159"/>
      <c r="C816" s="160"/>
      <c r="D816" s="160"/>
      <c r="E816" s="159"/>
      <c r="F816" s="160"/>
      <c r="G816" s="159"/>
      <c r="H816" s="160"/>
      <c r="I816" s="160"/>
      <c r="J816" s="159"/>
      <c r="K816" s="159"/>
      <c r="L816" s="159"/>
      <c r="M816" s="160"/>
      <c r="N816" s="159"/>
      <c r="O816" s="160"/>
      <c r="P816" s="160"/>
      <c r="Q816" s="160"/>
      <c r="R816" s="160"/>
      <c r="S816" s="160"/>
      <c r="T816" s="159"/>
      <c r="U816" s="159"/>
      <c r="V816" s="160"/>
      <c r="W816" s="160"/>
      <c r="X816" s="160"/>
      <c r="Y816" s="160"/>
      <c r="Z816" s="160"/>
      <c r="AA816" s="160"/>
      <c r="AB816" s="160"/>
      <c r="AC816" s="160"/>
      <c r="AD816" s="160"/>
      <c r="AE816" s="160"/>
      <c r="AF816" s="160"/>
      <c r="AG816" s="160"/>
    </row>
    <row r="817" spans="1:33" ht="12.75">
      <c r="A817" s="174"/>
      <c r="B817" s="159"/>
      <c r="C817" s="160"/>
      <c r="D817" s="160"/>
      <c r="E817" s="159"/>
      <c r="F817" s="160"/>
      <c r="G817" s="159"/>
      <c r="H817" s="160"/>
      <c r="I817" s="160"/>
      <c r="J817" s="159"/>
      <c r="K817" s="159"/>
      <c r="L817" s="159"/>
      <c r="M817" s="160"/>
      <c r="N817" s="159"/>
      <c r="O817" s="160"/>
      <c r="P817" s="160"/>
      <c r="Q817" s="160"/>
      <c r="R817" s="160"/>
      <c r="S817" s="160"/>
      <c r="T817" s="159"/>
      <c r="U817" s="159"/>
      <c r="V817" s="160"/>
      <c r="W817" s="160"/>
      <c r="X817" s="160"/>
      <c r="Y817" s="160"/>
      <c r="Z817" s="160"/>
      <c r="AA817" s="160"/>
      <c r="AB817" s="160"/>
      <c r="AC817" s="160"/>
      <c r="AD817" s="160"/>
      <c r="AE817" s="160"/>
      <c r="AF817" s="160"/>
      <c r="AG817" s="160"/>
    </row>
    <row r="818" spans="1:33" ht="12.75">
      <c r="A818" s="174"/>
      <c r="B818" s="159"/>
      <c r="C818" s="160"/>
      <c r="D818" s="160"/>
      <c r="E818" s="159"/>
      <c r="F818" s="160"/>
      <c r="G818" s="159"/>
      <c r="H818" s="160"/>
      <c r="I818" s="160"/>
      <c r="J818" s="159"/>
      <c r="K818" s="159"/>
      <c r="L818" s="159"/>
      <c r="M818" s="160"/>
      <c r="N818" s="159"/>
      <c r="O818" s="160"/>
      <c r="P818" s="160"/>
      <c r="Q818" s="160"/>
      <c r="R818" s="160"/>
      <c r="S818" s="160"/>
      <c r="T818" s="159"/>
      <c r="U818" s="159"/>
      <c r="V818" s="160"/>
      <c r="W818" s="160"/>
      <c r="X818" s="160"/>
      <c r="Y818" s="160"/>
      <c r="Z818" s="160"/>
      <c r="AA818" s="160"/>
      <c r="AB818" s="160"/>
      <c r="AC818" s="160"/>
      <c r="AD818" s="160"/>
      <c r="AE818" s="160"/>
      <c r="AF818" s="160"/>
      <c r="AG818" s="160"/>
    </row>
    <row r="819" spans="1:33" ht="12.75">
      <c r="A819" s="174"/>
      <c r="B819" s="159"/>
      <c r="C819" s="160"/>
      <c r="D819" s="160"/>
      <c r="E819" s="159"/>
      <c r="F819" s="160"/>
      <c r="G819" s="159"/>
      <c r="H819" s="160"/>
      <c r="I819" s="160"/>
      <c r="J819" s="159"/>
      <c r="K819" s="159"/>
      <c r="L819" s="159"/>
      <c r="M819" s="160"/>
      <c r="N819" s="159"/>
      <c r="O819" s="160"/>
      <c r="P819" s="160"/>
      <c r="Q819" s="160"/>
      <c r="R819" s="160"/>
      <c r="S819" s="160"/>
      <c r="T819" s="159"/>
      <c r="U819" s="159"/>
      <c r="V819" s="160"/>
      <c r="W819" s="160"/>
      <c r="X819" s="160"/>
      <c r="Y819" s="160"/>
      <c r="Z819" s="160"/>
      <c r="AA819" s="160"/>
      <c r="AB819" s="160"/>
      <c r="AC819" s="160"/>
      <c r="AD819" s="160"/>
      <c r="AE819" s="160"/>
      <c r="AF819" s="160"/>
      <c r="AG819" s="160"/>
    </row>
    <row r="820" spans="1:33" ht="12.75">
      <c r="A820" s="174"/>
      <c r="B820" s="159"/>
      <c r="C820" s="160"/>
      <c r="D820" s="160"/>
      <c r="E820" s="159"/>
      <c r="F820" s="160"/>
      <c r="G820" s="159"/>
      <c r="H820" s="160"/>
      <c r="I820" s="160"/>
      <c r="J820" s="159"/>
      <c r="K820" s="159"/>
      <c r="L820" s="159"/>
      <c r="M820" s="160"/>
      <c r="N820" s="159"/>
      <c r="O820" s="160"/>
      <c r="P820" s="160"/>
      <c r="Q820" s="160"/>
      <c r="R820" s="160"/>
      <c r="S820" s="160"/>
      <c r="T820" s="159"/>
      <c r="U820" s="159"/>
      <c r="V820" s="160"/>
      <c r="W820" s="160"/>
      <c r="X820" s="160"/>
      <c r="Y820" s="160"/>
      <c r="Z820" s="160"/>
      <c r="AA820" s="160"/>
      <c r="AB820" s="160"/>
      <c r="AC820" s="160"/>
      <c r="AD820" s="160"/>
      <c r="AE820" s="160"/>
      <c r="AF820" s="160"/>
      <c r="AG820" s="160"/>
    </row>
    <row r="821" spans="1:33" ht="12.75">
      <c r="A821" s="174"/>
      <c r="B821" s="159"/>
      <c r="C821" s="160"/>
      <c r="D821" s="160"/>
      <c r="E821" s="159"/>
      <c r="F821" s="160"/>
      <c r="G821" s="159"/>
      <c r="H821" s="160"/>
      <c r="I821" s="160"/>
      <c r="J821" s="159"/>
      <c r="K821" s="159"/>
      <c r="L821" s="159"/>
      <c r="M821" s="160"/>
      <c r="N821" s="159"/>
      <c r="O821" s="160"/>
      <c r="P821" s="160"/>
      <c r="Q821" s="160"/>
      <c r="R821" s="160"/>
      <c r="S821" s="160"/>
      <c r="T821" s="159"/>
      <c r="U821" s="159"/>
      <c r="V821" s="160"/>
      <c r="W821" s="160"/>
      <c r="X821" s="160"/>
      <c r="Y821" s="160"/>
      <c r="Z821" s="160"/>
      <c r="AA821" s="160"/>
      <c r="AB821" s="160"/>
      <c r="AC821" s="160"/>
      <c r="AD821" s="160"/>
      <c r="AE821" s="160"/>
      <c r="AF821" s="160"/>
      <c r="AG821" s="160"/>
    </row>
    <row r="822" spans="1:33" ht="12.75">
      <c r="A822" s="174"/>
      <c r="B822" s="159"/>
      <c r="C822" s="160"/>
      <c r="D822" s="160"/>
      <c r="E822" s="159"/>
      <c r="F822" s="160"/>
      <c r="G822" s="159"/>
      <c r="H822" s="160"/>
      <c r="I822" s="160"/>
      <c r="J822" s="159"/>
      <c r="K822" s="159"/>
      <c r="L822" s="159"/>
      <c r="M822" s="160"/>
      <c r="N822" s="159"/>
      <c r="O822" s="160"/>
      <c r="P822" s="160"/>
      <c r="Q822" s="160"/>
      <c r="R822" s="160"/>
      <c r="S822" s="160"/>
      <c r="T822" s="159"/>
      <c r="U822" s="159"/>
      <c r="V822" s="160"/>
      <c r="W822" s="160"/>
      <c r="X822" s="160"/>
      <c r="Y822" s="160"/>
      <c r="Z822" s="160"/>
      <c r="AA822" s="160"/>
      <c r="AB822" s="160"/>
      <c r="AC822" s="160"/>
      <c r="AD822" s="160"/>
      <c r="AE822" s="160"/>
      <c r="AF822" s="160"/>
      <c r="AG822" s="160"/>
    </row>
    <row r="823" spans="1:33" ht="12.75">
      <c r="A823" s="174"/>
      <c r="B823" s="159"/>
      <c r="C823" s="160"/>
      <c r="D823" s="160"/>
      <c r="E823" s="159"/>
      <c r="F823" s="160"/>
      <c r="G823" s="159"/>
      <c r="H823" s="160"/>
      <c r="I823" s="160"/>
      <c r="J823" s="159"/>
      <c r="K823" s="159"/>
      <c r="L823" s="159"/>
      <c r="M823" s="160"/>
      <c r="N823" s="159"/>
      <c r="O823" s="160"/>
      <c r="P823" s="160"/>
      <c r="Q823" s="160"/>
      <c r="R823" s="160"/>
      <c r="S823" s="160"/>
      <c r="T823" s="159"/>
      <c r="U823" s="159"/>
      <c r="V823" s="160"/>
      <c r="W823" s="160"/>
      <c r="X823" s="160"/>
      <c r="Y823" s="160"/>
      <c r="Z823" s="160"/>
      <c r="AA823" s="160"/>
      <c r="AB823" s="160"/>
      <c r="AC823" s="160"/>
      <c r="AD823" s="160"/>
      <c r="AE823" s="160"/>
      <c r="AF823" s="160"/>
      <c r="AG823" s="160"/>
    </row>
    <row r="824" spans="1:33" ht="12.75">
      <c r="A824" s="174"/>
      <c r="B824" s="159"/>
      <c r="C824" s="160"/>
      <c r="D824" s="160"/>
      <c r="E824" s="159"/>
      <c r="F824" s="160"/>
      <c r="G824" s="159"/>
      <c r="H824" s="160"/>
      <c r="I824" s="160"/>
      <c r="J824" s="159"/>
      <c r="K824" s="159"/>
      <c r="L824" s="159"/>
      <c r="M824" s="160"/>
      <c r="N824" s="159"/>
      <c r="O824" s="160"/>
      <c r="P824" s="160"/>
      <c r="Q824" s="160"/>
      <c r="R824" s="160"/>
      <c r="S824" s="160"/>
      <c r="T824" s="159"/>
      <c r="U824" s="159"/>
      <c r="V824" s="160"/>
      <c r="W824" s="160"/>
      <c r="X824" s="160"/>
      <c r="Y824" s="160"/>
      <c r="Z824" s="160"/>
      <c r="AA824" s="160"/>
      <c r="AB824" s="160"/>
      <c r="AC824" s="160"/>
      <c r="AD824" s="160"/>
      <c r="AE824" s="160"/>
      <c r="AF824" s="160"/>
      <c r="AG824" s="160"/>
    </row>
    <row r="825" spans="1:33" ht="12.75">
      <c r="A825" s="174"/>
      <c r="B825" s="159"/>
      <c r="C825" s="160"/>
      <c r="D825" s="160"/>
      <c r="E825" s="159"/>
      <c r="F825" s="160"/>
      <c r="G825" s="159"/>
      <c r="H825" s="160"/>
      <c r="I825" s="160"/>
      <c r="J825" s="159"/>
      <c r="K825" s="159"/>
      <c r="L825" s="159"/>
      <c r="M825" s="160"/>
      <c r="N825" s="159"/>
      <c r="O825" s="160"/>
      <c r="P825" s="160"/>
      <c r="Q825" s="160"/>
      <c r="R825" s="160"/>
      <c r="S825" s="160"/>
      <c r="T825" s="159"/>
      <c r="U825" s="159"/>
      <c r="V825" s="160"/>
      <c r="W825" s="160"/>
      <c r="X825" s="160"/>
      <c r="Y825" s="160"/>
      <c r="Z825" s="160"/>
      <c r="AA825" s="160"/>
      <c r="AB825" s="160"/>
      <c r="AC825" s="160"/>
      <c r="AD825" s="160"/>
      <c r="AE825" s="160"/>
      <c r="AF825" s="160"/>
      <c r="AG825" s="160"/>
    </row>
    <row r="826" spans="1:33" ht="12.75">
      <c r="A826" s="174"/>
      <c r="B826" s="159"/>
      <c r="C826" s="160"/>
      <c r="D826" s="160"/>
      <c r="E826" s="159"/>
      <c r="F826" s="160"/>
      <c r="G826" s="159"/>
      <c r="H826" s="160"/>
      <c r="I826" s="160"/>
      <c r="J826" s="159"/>
      <c r="K826" s="159"/>
      <c r="L826" s="159"/>
      <c r="M826" s="160"/>
      <c r="N826" s="159"/>
      <c r="O826" s="160"/>
      <c r="P826" s="160"/>
      <c r="Q826" s="160"/>
      <c r="R826" s="160"/>
      <c r="S826" s="160"/>
      <c r="T826" s="159"/>
      <c r="U826" s="159"/>
      <c r="V826" s="160"/>
      <c r="W826" s="160"/>
      <c r="X826" s="160"/>
      <c r="Y826" s="160"/>
      <c r="Z826" s="160"/>
      <c r="AA826" s="160"/>
      <c r="AB826" s="160"/>
      <c r="AC826" s="160"/>
      <c r="AD826" s="160"/>
      <c r="AE826" s="160"/>
      <c r="AF826" s="160"/>
      <c r="AG826" s="160"/>
    </row>
    <row r="827" spans="1:33" ht="12.75">
      <c r="A827" s="174"/>
      <c r="B827" s="159"/>
      <c r="C827" s="160"/>
      <c r="D827" s="160"/>
      <c r="E827" s="159"/>
      <c r="F827" s="160"/>
      <c r="G827" s="159"/>
      <c r="H827" s="160"/>
      <c r="I827" s="160"/>
      <c r="J827" s="159"/>
      <c r="K827" s="159"/>
      <c r="L827" s="159"/>
      <c r="M827" s="160"/>
      <c r="N827" s="159"/>
      <c r="O827" s="160"/>
      <c r="P827" s="160"/>
      <c r="Q827" s="160"/>
      <c r="R827" s="160"/>
      <c r="S827" s="160"/>
      <c r="T827" s="159"/>
      <c r="U827" s="159"/>
      <c r="V827" s="160"/>
      <c r="W827" s="160"/>
      <c r="X827" s="160"/>
      <c r="Y827" s="160"/>
      <c r="Z827" s="160"/>
      <c r="AA827" s="160"/>
      <c r="AB827" s="160"/>
      <c r="AC827" s="160"/>
      <c r="AD827" s="160"/>
      <c r="AE827" s="160"/>
      <c r="AF827" s="160"/>
      <c r="AG827" s="160"/>
    </row>
    <row r="828" spans="1:33" ht="12.75">
      <c r="A828" s="174"/>
      <c r="B828" s="159"/>
      <c r="C828" s="160"/>
      <c r="D828" s="160"/>
      <c r="E828" s="159"/>
      <c r="F828" s="160"/>
      <c r="G828" s="159"/>
      <c r="H828" s="160"/>
      <c r="I828" s="160"/>
      <c r="J828" s="159"/>
      <c r="K828" s="159"/>
      <c r="L828" s="159"/>
      <c r="M828" s="160"/>
      <c r="N828" s="159"/>
      <c r="O828" s="160"/>
      <c r="P828" s="160"/>
      <c r="Q828" s="160"/>
      <c r="R828" s="160"/>
      <c r="S828" s="160"/>
      <c r="T828" s="159"/>
      <c r="U828" s="159"/>
      <c r="V828" s="160"/>
      <c r="W828" s="160"/>
      <c r="X828" s="160"/>
      <c r="Y828" s="160"/>
      <c r="Z828" s="160"/>
      <c r="AA828" s="160"/>
      <c r="AB828" s="160"/>
      <c r="AC828" s="160"/>
      <c r="AD828" s="160"/>
      <c r="AE828" s="160"/>
      <c r="AF828" s="160"/>
      <c r="AG828" s="160"/>
    </row>
    <row r="829" spans="1:33" ht="12.75">
      <c r="A829" s="174"/>
      <c r="B829" s="159"/>
      <c r="C829" s="160"/>
      <c r="D829" s="160"/>
      <c r="E829" s="159"/>
      <c r="F829" s="160"/>
      <c r="G829" s="159"/>
      <c r="H829" s="160"/>
      <c r="I829" s="160"/>
      <c r="J829" s="159"/>
      <c r="K829" s="159"/>
      <c r="L829" s="159"/>
      <c r="M829" s="160"/>
      <c r="N829" s="159"/>
      <c r="O829" s="160"/>
      <c r="P829" s="160"/>
      <c r="Q829" s="160"/>
      <c r="R829" s="160"/>
      <c r="S829" s="160"/>
      <c r="T829" s="159"/>
      <c r="U829" s="159"/>
      <c r="V829" s="160"/>
      <c r="W829" s="160"/>
      <c r="X829" s="160"/>
      <c r="Y829" s="160"/>
      <c r="Z829" s="160"/>
      <c r="AA829" s="160"/>
      <c r="AB829" s="160"/>
      <c r="AC829" s="160"/>
      <c r="AD829" s="160"/>
      <c r="AE829" s="160"/>
      <c r="AF829" s="160"/>
      <c r="AG829" s="160"/>
    </row>
    <row r="830" spans="1:33" ht="12.75">
      <c r="A830" s="174"/>
      <c r="B830" s="159"/>
      <c r="C830" s="160"/>
      <c r="D830" s="160"/>
      <c r="E830" s="159"/>
      <c r="F830" s="160"/>
      <c r="G830" s="159"/>
      <c r="H830" s="160"/>
      <c r="I830" s="160"/>
      <c r="J830" s="159"/>
      <c r="K830" s="159"/>
      <c r="L830" s="159"/>
      <c r="M830" s="160"/>
      <c r="N830" s="159"/>
      <c r="O830" s="160"/>
      <c r="P830" s="160"/>
      <c r="Q830" s="160"/>
      <c r="R830" s="160"/>
      <c r="S830" s="160"/>
      <c r="T830" s="159"/>
      <c r="U830" s="159"/>
      <c r="V830" s="160"/>
      <c r="W830" s="160"/>
      <c r="X830" s="160"/>
      <c r="Y830" s="160"/>
      <c r="Z830" s="160"/>
      <c r="AA830" s="160"/>
      <c r="AB830" s="160"/>
      <c r="AC830" s="160"/>
      <c r="AD830" s="160"/>
      <c r="AE830" s="160"/>
      <c r="AF830" s="160"/>
      <c r="AG830" s="160"/>
    </row>
    <row r="831" spans="1:33" ht="12.75">
      <c r="A831" s="174"/>
      <c r="B831" s="159"/>
      <c r="C831" s="160"/>
      <c r="D831" s="160"/>
      <c r="E831" s="159"/>
      <c r="F831" s="160"/>
      <c r="G831" s="159"/>
      <c r="H831" s="160"/>
      <c r="I831" s="160"/>
      <c r="J831" s="159"/>
      <c r="K831" s="159"/>
      <c r="L831" s="159"/>
      <c r="M831" s="160"/>
      <c r="N831" s="159"/>
      <c r="O831" s="160"/>
      <c r="P831" s="160"/>
      <c r="Q831" s="160"/>
      <c r="R831" s="160"/>
      <c r="S831" s="160"/>
      <c r="T831" s="159"/>
      <c r="U831" s="159"/>
      <c r="V831" s="160"/>
      <c r="W831" s="160"/>
      <c r="X831" s="160"/>
      <c r="Y831" s="160"/>
      <c r="Z831" s="160"/>
      <c r="AA831" s="160"/>
      <c r="AB831" s="160"/>
      <c r="AC831" s="160"/>
      <c r="AD831" s="160"/>
      <c r="AE831" s="160"/>
      <c r="AF831" s="160"/>
      <c r="AG831" s="160"/>
    </row>
    <row r="832" spans="1:33" ht="12.75">
      <c r="A832" s="174"/>
      <c r="B832" s="159"/>
      <c r="C832" s="160"/>
      <c r="D832" s="160"/>
      <c r="E832" s="159"/>
      <c r="F832" s="160"/>
      <c r="G832" s="159"/>
      <c r="H832" s="160"/>
      <c r="I832" s="160"/>
      <c r="J832" s="159"/>
      <c r="K832" s="159"/>
      <c r="L832" s="159"/>
      <c r="M832" s="160"/>
      <c r="N832" s="159"/>
      <c r="O832" s="160"/>
      <c r="P832" s="160"/>
      <c r="Q832" s="160"/>
      <c r="R832" s="160"/>
      <c r="S832" s="160"/>
      <c r="T832" s="159"/>
      <c r="U832" s="159"/>
      <c r="V832" s="160"/>
      <c r="W832" s="160"/>
      <c r="X832" s="160"/>
      <c r="Y832" s="160"/>
      <c r="Z832" s="160"/>
      <c r="AA832" s="160"/>
      <c r="AB832" s="160"/>
      <c r="AC832" s="160"/>
      <c r="AD832" s="160"/>
      <c r="AE832" s="160"/>
      <c r="AF832" s="160"/>
      <c r="AG832" s="160"/>
    </row>
    <row r="833" spans="1:33" ht="12.75">
      <c r="A833" s="174"/>
      <c r="B833" s="159"/>
      <c r="C833" s="160"/>
      <c r="D833" s="160"/>
      <c r="E833" s="159"/>
      <c r="F833" s="160"/>
      <c r="G833" s="159"/>
      <c r="H833" s="160"/>
      <c r="I833" s="160"/>
      <c r="J833" s="159"/>
      <c r="K833" s="159"/>
      <c r="L833" s="159"/>
      <c r="M833" s="160"/>
      <c r="N833" s="159"/>
      <c r="O833" s="160"/>
      <c r="P833" s="160"/>
      <c r="Q833" s="160"/>
      <c r="R833" s="160"/>
      <c r="S833" s="160"/>
      <c r="T833" s="159"/>
      <c r="U833" s="159"/>
      <c r="V833" s="160"/>
      <c r="W833" s="160"/>
      <c r="X833" s="160"/>
      <c r="Y833" s="160"/>
      <c r="Z833" s="160"/>
      <c r="AA833" s="160"/>
      <c r="AB833" s="160"/>
      <c r="AC833" s="160"/>
      <c r="AD833" s="160"/>
      <c r="AE833" s="160"/>
      <c r="AF833" s="160"/>
      <c r="AG833" s="160"/>
    </row>
    <row r="834" spans="1:33" ht="12.75">
      <c r="A834" s="174"/>
      <c r="B834" s="159"/>
      <c r="C834" s="160"/>
      <c r="D834" s="160"/>
      <c r="E834" s="159"/>
      <c r="F834" s="160"/>
      <c r="G834" s="159"/>
      <c r="H834" s="160"/>
      <c r="I834" s="160"/>
      <c r="J834" s="159"/>
      <c r="K834" s="159"/>
      <c r="L834" s="159"/>
      <c r="M834" s="160"/>
      <c r="N834" s="159"/>
      <c r="O834" s="160"/>
      <c r="P834" s="160"/>
      <c r="Q834" s="160"/>
      <c r="R834" s="160"/>
      <c r="S834" s="160"/>
      <c r="T834" s="159"/>
      <c r="U834" s="159"/>
      <c r="V834" s="160"/>
      <c r="W834" s="160"/>
      <c r="X834" s="160"/>
      <c r="Y834" s="160"/>
      <c r="Z834" s="160"/>
      <c r="AA834" s="160"/>
      <c r="AB834" s="160"/>
      <c r="AC834" s="160"/>
      <c r="AD834" s="160"/>
      <c r="AE834" s="160"/>
      <c r="AF834" s="160"/>
      <c r="AG834" s="160"/>
    </row>
    <row r="835" spans="1:33" ht="12.75">
      <c r="A835" s="174"/>
      <c r="B835" s="159"/>
      <c r="C835" s="160"/>
      <c r="D835" s="160"/>
      <c r="E835" s="159"/>
      <c r="F835" s="160"/>
      <c r="G835" s="159"/>
      <c r="H835" s="160"/>
      <c r="I835" s="160"/>
      <c r="J835" s="159"/>
      <c r="K835" s="159"/>
      <c r="L835" s="159"/>
      <c r="M835" s="160"/>
      <c r="N835" s="159"/>
      <c r="O835" s="160"/>
      <c r="P835" s="160"/>
      <c r="Q835" s="160"/>
      <c r="R835" s="160"/>
      <c r="S835" s="160"/>
      <c r="T835" s="159"/>
      <c r="U835" s="159"/>
      <c r="V835" s="160"/>
      <c r="W835" s="160"/>
      <c r="X835" s="160"/>
      <c r="Y835" s="160"/>
      <c r="Z835" s="160"/>
      <c r="AA835" s="160"/>
      <c r="AB835" s="160"/>
      <c r="AC835" s="160"/>
      <c r="AD835" s="160"/>
      <c r="AE835" s="160"/>
      <c r="AF835" s="160"/>
      <c r="AG835" s="160"/>
    </row>
    <row r="836" spans="1:33" ht="12.75">
      <c r="A836" s="174"/>
      <c r="B836" s="159"/>
      <c r="C836" s="160"/>
      <c r="D836" s="160"/>
      <c r="E836" s="159"/>
      <c r="F836" s="160"/>
      <c r="G836" s="159"/>
      <c r="H836" s="160"/>
      <c r="I836" s="160"/>
      <c r="J836" s="159"/>
      <c r="K836" s="159"/>
      <c r="L836" s="159"/>
      <c r="M836" s="160"/>
      <c r="N836" s="159"/>
      <c r="O836" s="160"/>
      <c r="P836" s="160"/>
      <c r="Q836" s="160"/>
      <c r="R836" s="160"/>
      <c r="S836" s="160"/>
      <c r="T836" s="159"/>
      <c r="U836" s="159"/>
      <c r="V836" s="160"/>
      <c r="W836" s="160"/>
      <c r="X836" s="160"/>
      <c r="Y836" s="160"/>
      <c r="Z836" s="160"/>
      <c r="AA836" s="160"/>
      <c r="AB836" s="160"/>
      <c r="AC836" s="160"/>
      <c r="AD836" s="160"/>
      <c r="AE836" s="160"/>
      <c r="AF836" s="160"/>
      <c r="AG836" s="160"/>
    </row>
    <row r="837" spans="1:33" ht="12.75">
      <c r="A837" s="174"/>
      <c r="B837" s="159"/>
      <c r="C837" s="160"/>
      <c r="D837" s="160"/>
      <c r="E837" s="159"/>
      <c r="F837" s="160"/>
      <c r="G837" s="159"/>
      <c r="H837" s="160"/>
      <c r="I837" s="160"/>
      <c r="J837" s="159"/>
      <c r="K837" s="159"/>
      <c r="L837" s="159"/>
      <c r="M837" s="160"/>
      <c r="N837" s="159"/>
      <c r="O837" s="160"/>
      <c r="P837" s="160"/>
      <c r="Q837" s="160"/>
      <c r="R837" s="160"/>
      <c r="S837" s="160"/>
      <c r="T837" s="159"/>
      <c r="U837" s="159"/>
      <c r="V837" s="160"/>
      <c r="W837" s="160"/>
      <c r="X837" s="160"/>
      <c r="Y837" s="160"/>
      <c r="Z837" s="160"/>
      <c r="AA837" s="160"/>
      <c r="AB837" s="160"/>
      <c r="AC837" s="160"/>
      <c r="AD837" s="160"/>
      <c r="AE837" s="160"/>
      <c r="AF837" s="160"/>
      <c r="AG837" s="160"/>
    </row>
    <row r="838" spans="1:33" ht="12.75">
      <c r="A838" s="174"/>
      <c r="B838" s="159"/>
      <c r="C838" s="160"/>
      <c r="D838" s="160"/>
      <c r="E838" s="159"/>
      <c r="F838" s="160"/>
      <c r="G838" s="159"/>
      <c r="H838" s="160"/>
      <c r="I838" s="160"/>
      <c r="J838" s="159"/>
      <c r="K838" s="159"/>
      <c r="L838" s="159"/>
      <c r="M838" s="160"/>
      <c r="N838" s="159"/>
      <c r="O838" s="160"/>
      <c r="P838" s="160"/>
      <c r="Q838" s="160"/>
      <c r="R838" s="160"/>
      <c r="S838" s="160"/>
      <c r="T838" s="159"/>
      <c r="U838" s="159"/>
      <c r="V838" s="160"/>
      <c r="W838" s="160"/>
      <c r="X838" s="160"/>
      <c r="Y838" s="160"/>
      <c r="Z838" s="160"/>
      <c r="AA838" s="160"/>
      <c r="AB838" s="160"/>
      <c r="AC838" s="160"/>
      <c r="AD838" s="160"/>
      <c r="AE838" s="160"/>
      <c r="AF838" s="160"/>
      <c r="AG838" s="160"/>
    </row>
    <row r="839" spans="1:33" ht="12.75">
      <c r="A839" s="174"/>
      <c r="B839" s="159"/>
      <c r="C839" s="160"/>
      <c r="D839" s="160"/>
      <c r="E839" s="159"/>
      <c r="F839" s="160"/>
      <c r="G839" s="159"/>
      <c r="H839" s="160"/>
      <c r="I839" s="160"/>
      <c r="J839" s="159"/>
      <c r="K839" s="159"/>
      <c r="L839" s="159"/>
      <c r="M839" s="160"/>
      <c r="N839" s="159"/>
      <c r="O839" s="160"/>
      <c r="P839" s="160"/>
      <c r="Q839" s="160"/>
      <c r="R839" s="160"/>
      <c r="S839" s="160"/>
      <c r="T839" s="159"/>
      <c r="U839" s="159"/>
      <c r="V839" s="160"/>
      <c r="W839" s="160"/>
      <c r="X839" s="160"/>
      <c r="Y839" s="160"/>
      <c r="Z839" s="160"/>
      <c r="AA839" s="160"/>
      <c r="AB839" s="160"/>
      <c r="AC839" s="160"/>
      <c r="AD839" s="160"/>
      <c r="AE839" s="160"/>
      <c r="AF839" s="160"/>
      <c r="AG839" s="160"/>
    </row>
    <row r="840" spans="1:33" ht="12.75">
      <c r="A840" s="174"/>
      <c r="B840" s="159"/>
      <c r="C840" s="160"/>
      <c r="D840" s="160"/>
      <c r="E840" s="159"/>
      <c r="F840" s="160"/>
      <c r="G840" s="159"/>
      <c r="H840" s="160"/>
      <c r="I840" s="160"/>
      <c r="J840" s="159"/>
      <c r="K840" s="159"/>
      <c r="L840" s="159"/>
      <c r="M840" s="160"/>
      <c r="N840" s="159"/>
      <c r="O840" s="160"/>
      <c r="P840" s="160"/>
      <c r="Q840" s="160"/>
      <c r="R840" s="160"/>
      <c r="S840" s="160"/>
      <c r="T840" s="159"/>
      <c r="U840" s="159"/>
      <c r="V840" s="160"/>
      <c r="W840" s="160"/>
      <c r="X840" s="160"/>
      <c r="Y840" s="160"/>
      <c r="Z840" s="160"/>
      <c r="AA840" s="160"/>
      <c r="AB840" s="160"/>
      <c r="AC840" s="160"/>
      <c r="AD840" s="160"/>
      <c r="AE840" s="160"/>
      <c r="AF840" s="160"/>
      <c r="AG840" s="160"/>
    </row>
    <row r="841" spans="1:33" ht="12.75">
      <c r="A841" s="174"/>
      <c r="B841" s="159"/>
      <c r="C841" s="160"/>
      <c r="D841" s="160"/>
      <c r="E841" s="159"/>
      <c r="F841" s="160"/>
      <c r="G841" s="159"/>
      <c r="H841" s="160"/>
      <c r="I841" s="160"/>
      <c r="J841" s="159"/>
      <c r="K841" s="159"/>
      <c r="L841" s="159"/>
      <c r="M841" s="160"/>
      <c r="N841" s="159"/>
      <c r="O841" s="160"/>
      <c r="P841" s="160"/>
      <c r="Q841" s="160"/>
      <c r="R841" s="160"/>
      <c r="S841" s="160"/>
      <c r="T841" s="159"/>
      <c r="U841" s="159"/>
      <c r="V841" s="160"/>
      <c r="W841" s="160"/>
      <c r="X841" s="160"/>
      <c r="Y841" s="160"/>
      <c r="Z841" s="160"/>
      <c r="AA841" s="160"/>
      <c r="AB841" s="160"/>
      <c r="AC841" s="160"/>
      <c r="AD841" s="160"/>
      <c r="AE841" s="160"/>
      <c r="AF841" s="160"/>
      <c r="AG841" s="160"/>
    </row>
    <row r="842" spans="1:33" ht="12.75">
      <c r="A842" s="174"/>
      <c r="B842" s="159"/>
      <c r="C842" s="160"/>
      <c r="D842" s="160"/>
      <c r="E842" s="159"/>
      <c r="F842" s="160"/>
      <c r="G842" s="159"/>
      <c r="H842" s="160"/>
      <c r="I842" s="160"/>
      <c r="J842" s="159"/>
      <c r="K842" s="159"/>
      <c r="L842" s="159"/>
      <c r="M842" s="160"/>
      <c r="N842" s="159"/>
      <c r="O842" s="160"/>
      <c r="P842" s="160"/>
      <c r="Q842" s="160"/>
      <c r="R842" s="160"/>
      <c r="S842" s="160"/>
      <c r="T842" s="159"/>
      <c r="U842" s="159"/>
      <c r="V842" s="160"/>
      <c r="W842" s="160"/>
      <c r="X842" s="160"/>
      <c r="Y842" s="160"/>
      <c r="Z842" s="160"/>
      <c r="AA842" s="160"/>
      <c r="AB842" s="160"/>
      <c r="AC842" s="160"/>
      <c r="AD842" s="160"/>
      <c r="AE842" s="160"/>
      <c r="AF842" s="160"/>
      <c r="AG842" s="160"/>
    </row>
    <row r="843" spans="1:33" ht="12.75">
      <c r="A843" s="174"/>
      <c r="B843" s="159"/>
      <c r="C843" s="160"/>
      <c r="D843" s="160"/>
      <c r="E843" s="159"/>
      <c r="F843" s="160"/>
      <c r="G843" s="159"/>
      <c r="H843" s="160"/>
      <c r="I843" s="160"/>
      <c r="J843" s="159"/>
      <c r="K843" s="159"/>
      <c r="L843" s="159"/>
      <c r="M843" s="160"/>
      <c r="N843" s="159"/>
      <c r="O843" s="160"/>
      <c r="P843" s="160"/>
      <c r="Q843" s="160"/>
      <c r="R843" s="160"/>
      <c r="S843" s="160"/>
      <c r="T843" s="159"/>
      <c r="U843" s="159"/>
      <c r="V843" s="160"/>
      <c r="W843" s="160"/>
      <c r="X843" s="160"/>
      <c r="Y843" s="160"/>
      <c r="Z843" s="160"/>
      <c r="AA843" s="160"/>
      <c r="AB843" s="160"/>
      <c r="AC843" s="160"/>
      <c r="AD843" s="160"/>
      <c r="AE843" s="160"/>
      <c r="AF843" s="160"/>
      <c r="AG843" s="160"/>
    </row>
    <row r="844" spans="1:33" ht="12.75">
      <c r="A844" s="174"/>
      <c r="B844" s="159"/>
      <c r="C844" s="160"/>
      <c r="D844" s="160"/>
      <c r="E844" s="159"/>
      <c r="F844" s="160"/>
      <c r="G844" s="159"/>
      <c r="H844" s="160"/>
      <c r="I844" s="160"/>
      <c r="J844" s="159"/>
      <c r="K844" s="159"/>
      <c r="L844" s="159"/>
      <c r="M844" s="160"/>
      <c r="N844" s="159"/>
      <c r="O844" s="160"/>
      <c r="P844" s="160"/>
      <c r="Q844" s="160"/>
      <c r="R844" s="160"/>
      <c r="S844" s="160"/>
      <c r="T844" s="159"/>
      <c r="U844" s="159"/>
      <c r="V844" s="160"/>
      <c r="W844" s="160"/>
      <c r="X844" s="160"/>
      <c r="Y844" s="160"/>
      <c r="Z844" s="160"/>
      <c r="AA844" s="160"/>
      <c r="AB844" s="160"/>
      <c r="AC844" s="160"/>
      <c r="AD844" s="160"/>
      <c r="AE844" s="160"/>
      <c r="AF844" s="160"/>
      <c r="AG844" s="160"/>
    </row>
    <row r="845" spans="1:33" ht="12.75">
      <c r="A845" s="174"/>
      <c r="B845" s="159"/>
      <c r="C845" s="160"/>
      <c r="D845" s="160"/>
      <c r="E845" s="159"/>
      <c r="F845" s="160"/>
      <c r="G845" s="159"/>
      <c r="H845" s="160"/>
      <c r="I845" s="160"/>
      <c r="J845" s="159"/>
      <c r="K845" s="159"/>
      <c r="L845" s="159"/>
      <c r="M845" s="160"/>
      <c r="N845" s="159"/>
      <c r="O845" s="160"/>
      <c r="P845" s="160"/>
      <c r="Q845" s="160"/>
      <c r="R845" s="160"/>
      <c r="S845" s="160"/>
      <c r="T845" s="159"/>
      <c r="U845" s="159"/>
      <c r="V845" s="160"/>
      <c r="W845" s="160"/>
      <c r="X845" s="160"/>
      <c r="Y845" s="160"/>
      <c r="Z845" s="160"/>
      <c r="AA845" s="160"/>
      <c r="AB845" s="160"/>
      <c r="AC845" s="160"/>
      <c r="AD845" s="160"/>
      <c r="AE845" s="160"/>
      <c r="AF845" s="160"/>
      <c r="AG845" s="160"/>
    </row>
    <row r="846" spans="1:33" ht="12.75">
      <c r="A846" s="174"/>
      <c r="B846" s="159"/>
      <c r="C846" s="160"/>
      <c r="D846" s="160"/>
      <c r="E846" s="159"/>
      <c r="F846" s="160"/>
      <c r="G846" s="159"/>
      <c r="H846" s="160"/>
      <c r="I846" s="160"/>
      <c r="J846" s="159"/>
      <c r="K846" s="159"/>
      <c r="L846" s="159"/>
      <c r="M846" s="160"/>
      <c r="N846" s="159"/>
      <c r="O846" s="160"/>
      <c r="P846" s="160"/>
      <c r="Q846" s="160"/>
      <c r="R846" s="160"/>
      <c r="S846" s="160"/>
      <c r="T846" s="159"/>
      <c r="U846" s="159"/>
      <c r="V846" s="160"/>
      <c r="W846" s="160"/>
      <c r="X846" s="160"/>
      <c r="Y846" s="160"/>
      <c r="Z846" s="160"/>
      <c r="AA846" s="160"/>
      <c r="AB846" s="160"/>
      <c r="AC846" s="160"/>
      <c r="AD846" s="160"/>
      <c r="AE846" s="160"/>
      <c r="AF846" s="160"/>
      <c r="AG846" s="160"/>
    </row>
    <row r="847" spans="1:33" ht="12.75">
      <c r="A847" s="174"/>
      <c r="B847" s="159"/>
      <c r="C847" s="160"/>
      <c r="D847" s="160"/>
      <c r="E847" s="159"/>
      <c r="F847" s="160"/>
      <c r="G847" s="159"/>
      <c r="H847" s="160"/>
      <c r="I847" s="160"/>
      <c r="J847" s="159"/>
      <c r="K847" s="159"/>
      <c r="L847" s="159"/>
      <c r="M847" s="160"/>
      <c r="N847" s="159"/>
      <c r="O847" s="160"/>
      <c r="P847" s="160"/>
      <c r="Q847" s="160"/>
      <c r="R847" s="160"/>
      <c r="S847" s="160"/>
      <c r="T847" s="159"/>
      <c r="U847" s="159"/>
      <c r="V847" s="160"/>
      <c r="W847" s="160"/>
      <c r="X847" s="160"/>
      <c r="Y847" s="160"/>
      <c r="Z847" s="160"/>
      <c r="AA847" s="160"/>
      <c r="AB847" s="160"/>
      <c r="AC847" s="160"/>
      <c r="AD847" s="160"/>
      <c r="AE847" s="160"/>
      <c r="AF847" s="160"/>
      <c r="AG847" s="160"/>
    </row>
    <row r="848" spans="1:33" ht="12.75">
      <c r="A848" s="174"/>
      <c r="B848" s="159"/>
      <c r="C848" s="160"/>
      <c r="D848" s="160"/>
      <c r="E848" s="159"/>
      <c r="F848" s="160"/>
      <c r="G848" s="159"/>
      <c r="H848" s="160"/>
      <c r="I848" s="160"/>
      <c r="J848" s="159"/>
      <c r="K848" s="159"/>
      <c r="L848" s="159"/>
      <c r="M848" s="160"/>
      <c r="N848" s="159"/>
      <c r="O848" s="160"/>
      <c r="P848" s="160"/>
      <c r="Q848" s="160"/>
      <c r="R848" s="160"/>
      <c r="S848" s="160"/>
      <c r="T848" s="159"/>
      <c r="U848" s="159"/>
      <c r="V848" s="160"/>
      <c r="W848" s="160"/>
      <c r="X848" s="160"/>
      <c r="Y848" s="160"/>
      <c r="Z848" s="160"/>
      <c r="AA848" s="160"/>
      <c r="AB848" s="160"/>
      <c r="AC848" s="160"/>
      <c r="AD848" s="160"/>
      <c r="AE848" s="160"/>
      <c r="AF848" s="160"/>
      <c r="AG848" s="160"/>
    </row>
    <row r="849" spans="1:33" ht="12.75">
      <c r="A849" s="174"/>
      <c r="B849" s="159"/>
      <c r="C849" s="160"/>
      <c r="D849" s="160"/>
      <c r="E849" s="159"/>
      <c r="F849" s="160"/>
      <c r="G849" s="159"/>
      <c r="H849" s="160"/>
      <c r="I849" s="160"/>
      <c r="J849" s="159"/>
      <c r="K849" s="159"/>
      <c r="L849" s="159"/>
      <c r="M849" s="160"/>
      <c r="N849" s="159"/>
      <c r="O849" s="160"/>
      <c r="P849" s="160"/>
      <c r="Q849" s="160"/>
      <c r="R849" s="160"/>
      <c r="S849" s="160"/>
      <c r="T849" s="159"/>
      <c r="U849" s="159"/>
      <c r="V849" s="160"/>
      <c r="W849" s="160"/>
      <c r="X849" s="160"/>
      <c r="Y849" s="160"/>
      <c r="Z849" s="160"/>
      <c r="AA849" s="160"/>
      <c r="AB849" s="160"/>
      <c r="AC849" s="160"/>
      <c r="AD849" s="160"/>
      <c r="AE849" s="160"/>
      <c r="AF849" s="160"/>
      <c r="AG849" s="160"/>
    </row>
    <row r="850" spans="1:33" ht="12.75">
      <c r="A850" s="174"/>
      <c r="B850" s="159"/>
      <c r="C850" s="160"/>
      <c r="D850" s="160"/>
      <c r="E850" s="159"/>
      <c r="F850" s="160"/>
      <c r="G850" s="159"/>
      <c r="H850" s="160"/>
      <c r="I850" s="160"/>
      <c r="J850" s="159"/>
      <c r="K850" s="159"/>
      <c r="L850" s="159"/>
      <c r="M850" s="160"/>
      <c r="N850" s="159"/>
      <c r="O850" s="160"/>
      <c r="P850" s="160"/>
      <c r="Q850" s="160"/>
      <c r="R850" s="160"/>
      <c r="S850" s="160"/>
      <c r="T850" s="159"/>
      <c r="U850" s="159"/>
      <c r="V850" s="160"/>
      <c r="W850" s="160"/>
      <c r="X850" s="160"/>
      <c r="Y850" s="160"/>
      <c r="Z850" s="160"/>
      <c r="AA850" s="160"/>
      <c r="AB850" s="160"/>
      <c r="AC850" s="160"/>
      <c r="AD850" s="160"/>
      <c r="AE850" s="160"/>
      <c r="AF850" s="160"/>
      <c r="AG850" s="160"/>
    </row>
    <row r="851" spans="1:33" ht="12.75">
      <c r="A851" s="174"/>
      <c r="B851" s="159"/>
      <c r="C851" s="160"/>
      <c r="D851" s="160"/>
      <c r="E851" s="159"/>
      <c r="F851" s="160"/>
      <c r="G851" s="159"/>
      <c r="H851" s="160"/>
      <c r="I851" s="160"/>
      <c r="J851" s="159"/>
      <c r="K851" s="159"/>
      <c r="L851" s="159"/>
      <c r="M851" s="160"/>
      <c r="N851" s="159"/>
      <c r="O851" s="160"/>
      <c r="P851" s="160"/>
      <c r="Q851" s="160"/>
      <c r="R851" s="160"/>
      <c r="S851" s="160"/>
      <c r="T851" s="159"/>
      <c r="U851" s="159"/>
      <c r="V851" s="160"/>
      <c r="W851" s="160"/>
      <c r="X851" s="160"/>
      <c r="Y851" s="160"/>
      <c r="Z851" s="160"/>
      <c r="AA851" s="160"/>
      <c r="AB851" s="160"/>
      <c r="AC851" s="160"/>
      <c r="AD851" s="160"/>
      <c r="AE851" s="160"/>
      <c r="AF851" s="160"/>
      <c r="AG851" s="160"/>
    </row>
    <row r="852" spans="1:33" ht="12.75">
      <c r="A852" s="174"/>
      <c r="B852" s="159"/>
      <c r="C852" s="160"/>
      <c r="D852" s="160"/>
      <c r="E852" s="159"/>
      <c r="F852" s="160"/>
      <c r="G852" s="159"/>
      <c r="H852" s="160"/>
      <c r="I852" s="160"/>
      <c r="J852" s="159"/>
      <c r="K852" s="159"/>
      <c r="L852" s="159"/>
      <c r="M852" s="160"/>
      <c r="N852" s="159"/>
      <c r="O852" s="160"/>
      <c r="P852" s="160"/>
      <c r="Q852" s="160"/>
      <c r="R852" s="160"/>
      <c r="S852" s="160"/>
      <c r="T852" s="159"/>
      <c r="U852" s="159"/>
      <c r="V852" s="160"/>
      <c r="W852" s="160"/>
      <c r="X852" s="160"/>
      <c r="Y852" s="160"/>
      <c r="Z852" s="160"/>
      <c r="AA852" s="160"/>
      <c r="AB852" s="160"/>
      <c r="AC852" s="160"/>
      <c r="AD852" s="160"/>
      <c r="AE852" s="160"/>
      <c r="AF852" s="160"/>
      <c r="AG852" s="160"/>
    </row>
    <row r="853" spans="1:33" ht="12.75">
      <c r="A853" s="174"/>
      <c r="B853" s="159"/>
      <c r="C853" s="160"/>
      <c r="D853" s="160"/>
      <c r="E853" s="159"/>
      <c r="F853" s="160"/>
      <c r="G853" s="159"/>
      <c r="H853" s="160"/>
      <c r="I853" s="160"/>
      <c r="J853" s="159"/>
      <c r="K853" s="159"/>
      <c r="L853" s="159"/>
      <c r="M853" s="160"/>
      <c r="N853" s="159"/>
      <c r="O853" s="160"/>
      <c r="P853" s="160"/>
      <c r="Q853" s="160"/>
      <c r="R853" s="160"/>
      <c r="S853" s="160"/>
      <c r="T853" s="159"/>
      <c r="U853" s="159"/>
      <c r="V853" s="160"/>
      <c r="W853" s="160"/>
      <c r="X853" s="160"/>
      <c r="Y853" s="160"/>
      <c r="Z853" s="160"/>
      <c r="AA853" s="160"/>
      <c r="AB853" s="160"/>
      <c r="AC853" s="160"/>
      <c r="AD853" s="160"/>
      <c r="AE853" s="160"/>
      <c r="AF853" s="160"/>
      <c r="AG853" s="160"/>
    </row>
    <row r="854" spans="1:33" ht="12.75">
      <c r="A854" s="174"/>
      <c r="B854" s="159"/>
      <c r="C854" s="160"/>
      <c r="D854" s="160"/>
      <c r="E854" s="159"/>
      <c r="F854" s="160"/>
      <c r="G854" s="159"/>
      <c r="H854" s="160"/>
      <c r="I854" s="160"/>
      <c r="J854" s="159"/>
      <c r="K854" s="159"/>
      <c r="L854" s="159"/>
      <c r="M854" s="160"/>
      <c r="N854" s="159"/>
      <c r="O854" s="160"/>
      <c r="P854" s="160"/>
      <c r="Q854" s="160"/>
      <c r="R854" s="160"/>
      <c r="S854" s="160"/>
      <c r="T854" s="159"/>
      <c r="U854" s="159"/>
      <c r="V854" s="160"/>
      <c r="W854" s="160"/>
      <c r="X854" s="160"/>
      <c r="Y854" s="160"/>
      <c r="Z854" s="160"/>
      <c r="AA854" s="160"/>
      <c r="AB854" s="160"/>
      <c r="AC854" s="160"/>
      <c r="AD854" s="160"/>
      <c r="AE854" s="160"/>
      <c r="AF854" s="160"/>
      <c r="AG854" s="160"/>
    </row>
    <row r="855" spans="1:33" ht="12.75">
      <c r="A855" s="174"/>
      <c r="B855" s="159"/>
      <c r="C855" s="160"/>
      <c r="D855" s="160"/>
      <c r="E855" s="159"/>
      <c r="F855" s="160"/>
      <c r="G855" s="159"/>
      <c r="H855" s="160"/>
      <c r="I855" s="160"/>
      <c r="J855" s="159"/>
      <c r="K855" s="159"/>
      <c r="L855" s="159"/>
      <c r="M855" s="160"/>
      <c r="N855" s="159"/>
      <c r="O855" s="160"/>
      <c r="P855" s="160"/>
      <c r="Q855" s="160"/>
      <c r="R855" s="160"/>
      <c r="S855" s="160"/>
      <c r="T855" s="159"/>
      <c r="U855" s="159"/>
      <c r="V855" s="160"/>
      <c r="W855" s="160"/>
      <c r="X855" s="160"/>
      <c r="Y855" s="160"/>
      <c r="Z855" s="160"/>
      <c r="AA855" s="160"/>
      <c r="AB855" s="160"/>
      <c r="AC855" s="160"/>
      <c r="AD855" s="160"/>
      <c r="AE855" s="160"/>
      <c r="AF855" s="160"/>
      <c r="AG855" s="160"/>
    </row>
    <row r="856" spans="1:33" ht="12.75">
      <c r="A856" s="174"/>
      <c r="B856" s="159"/>
      <c r="C856" s="160"/>
      <c r="D856" s="160"/>
      <c r="E856" s="159"/>
      <c r="F856" s="160"/>
      <c r="G856" s="159"/>
      <c r="H856" s="160"/>
      <c r="I856" s="160"/>
      <c r="J856" s="159"/>
      <c r="K856" s="159"/>
      <c r="L856" s="159"/>
      <c r="M856" s="160"/>
      <c r="N856" s="159"/>
      <c r="O856" s="160"/>
      <c r="P856" s="160"/>
      <c r="Q856" s="160"/>
      <c r="R856" s="160"/>
      <c r="S856" s="160"/>
      <c r="T856" s="159"/>
      <c r="U856" s="159"/>
      <c r="V856" s="160"/>
      <c r="W856" s="160"/>
      <c r="X856" s="160"/>
      <c r="Y856" s="160"/>
      <c r="Z856" s="160"/>
      <c r="AA856" s="160"/>
      <c r="AB856" s="160"/>
      <c r="AC856" s="160"/>
      <c r="AD856" s="160"/>
      <c r="AE856" s="160"/>
      <c r="AF856" s="160"/>
      <c r="AG856" s="160"/>
    </row>
    <row r="857" spans="1:33" ht="12.75">
      <c r="A857" s="174"/>
      <c r="B857" s="159"/>
      <c r="C857" s="160"/>
      <c r="D857" s="160"/>
      <c r="E857" s="159"/>
      <c r="F857" s="160"/>
      <c r="G857" s="159"/>
      <c r="H857" s="160"/>
      <c r="I857" s="160"/>
      <c r="J857" s="159"/>
      <c r="K857" s="159"/>
      <c r="L857" s="159"/>
      <c r="M857" s="160"/>
      <c r="N857" s="159"/>
      <c r="O857" s="160"/>
      <c r="P857" s="160"/>
      <c r="Q857" s="160"/>
      <c r="R857" s="160"/>
      <c r="S857" s="160"/>
      <c r="T857" s="159"/>
      <c r="U857" s="159"/>
      <c r="V857" s="160"/>
      <c r="W857" s="160"/>
      <c r="X857" s="160"/>
      <c r="Y857" s="160"/>
      <c r="Z857" s="160"/>
      <c r="AA857" s="160"/>
      <c r="AB857" s="160"/>
      <c r="AC857" s="160"/>
      <c r="AD857" s="160"/>
      <c r="AE857" s="160"/>
      <c r="AF857" s="160"/>
      <c r="AG857" s="160"/>
    </row>
    <row r="858" spans="1:33" ht="12.75">
      <c r="A858" s="174"/>
      <c r="B858" s="159"/>
      <c r="C858" s="160"/>
      <c r="D858" s="160"/>
      <c r="E858" s="159"/>
      <c r="F858" s="160"/>
      <c r="G858" s="159"/>
      <c r="H858" s="160"/>
      <c r="I858" s="160"/>
      <c r="J858" s="159"/>
      <c r="K858" s="159"/>
      <c r="L858" s="159"/>
      <c r="M858" s="160"/>
      <c r="N858" s="159"/>
      <c r="O858" s="160"/>
      <c r="P858" s="160"/>
      <c r="Q858" s="160"/>
      <c r="R858" s="160"/>
      <c r="S858" s="160"/>
      <c r="T858" s="159"/>
      <c r="U858" s="159"/>
      <c r="V858" s="160"/>
      <c r="W858" s="160"/>
      <c r="X858" s="160"/>
      <c r="Y858" s="160"/>
      <c r="Z858" s="160"/>
      <c r="AA858" s="160"/>
      <c r="AB858" s="160"/>
      <c r="AC858" s="160"/>
      <c r="AD858" s="160"/>
      <c r="AE858" s="160"/>
      <c r="AF858" s="160"/>
      <c r="AG858" s="160"/>
    </row>
    <row r="859" spans="1:33" ht="12.75">
      <c r="A859" s="174"/>
      <c r="B859" s="159"/>
      <c r="C859" s="160"/>
      <c r="D859" s="160"/>
      <c r="E859" s="159"/>
      <c r="F859" s="160"/>
      <c r="G859" s="159"/>
      <c r="H859" s="160"/>
      <c r="I859" s="160"/>
      <c r="J859" s="159"/>
      <c r="K859" s="159"/>
      <c r="L859" s="159"/>
      <c r="M859" s="160"/>
      <c r="N859" s="159"/>
      <c r="O859" s="160"/>
      <c r="P859" s="160"/>
      <c r="Q859" s="160"/>
      <c r="R859" s="160"/>
      <c r="S859" s="160"/>
      <c r="T859" s="159"/>
      <c r="U859" s="159"/>
      <c r="V859" s="160"/>
      <c r="W859" s="160"/>
      <c r="X859" s="160"/>
      <c r="Y859" s="160"/>
      <c r="Z859" s="160"/>
      <c r="AA859" s="160"/>
      <c r="AB859" s="160"/>
      <c r="AC859" s="160"/>
      <c r="AD859" s="160"/>
      <c r="AE859" s="160"/>
      <c r="AF859" s="160"/>
      <c r="AG859" s="160"/>
    </row>
    <row r="860" spans="1:33" ht="12.75">
      <c r="A860" s="174"/>
      <c r="B860" s="159"/>
      <c r="C860" s="160"/>
      <c r="D860" s="160"/>
      <c r="E860" s="159"/>
      <c r="F860" s="160"/>
      <c r="G860" s="159"/>
      <c r="H860" s="160"/>
      <c r="I860" s="160"/>
      <c r="J860" s="159"/>
      <c r="K860" s="159"/>
      <c r="L860" s="159"/>
      <c r="M860" s="160"/>
      <c r="N860" s="159"/>
      <c r="O860" s="160"/>
      <c r="P860" s="160"/>
      <c r="Q860" s="160"/>
      <c r="R860" s="160"/>
      <c r="S860" s="160"/>
      <c r="T860" s="159"/>
      <c r="U860" s="159"/>
      <c r="V860" s="160"/>
      <c r="W860" s="160"/>
      <c r="X860" s="160"/>
      <c r="Y860" s="160"/>
      <c r="Z860" s="160"/>
      <c r="AA860" s="160"/>
      <c r="AB860" s="160"/>
      <c r="AC860" s="160"/>
      <c r="AD860" s="160"/>
      <c r="AE860" s="160"/>
      <c r="AF860" s="160"/>
      <c r="AG860" s="160"/>
    </row>
    <row r="861" spans="1:33" ht="12.75">
      <c r="A861" s="174"/>
      <c r="B861" s="159"/>
      <c r="C861" s="160"/>
      <c r="D861" s="160"/>
      <c r="E861" s="159"/>
      <c r="F861" s="160"/>
      <c r="G861" s="159"/>
      <c r="H861" s="160"/>
      <c r="I861" s="160"/>
      <c r="J861" s="159"/>
      <c r="K861" s="159"/>
      <c r="L861" s="159"/>
      <c r="M861" s="160"/>
      <c r="N861" s="159"/>
      <c r="O861" s="160"/>
      <c r="P861" s="160"/>
      <c r="Q861" s="160"/>
      <c r="R861" s="160"/>
      <c r="S861" s="160"/>
      <c r="T861" s="159"/>
      <c r="U861" s="159"/>
      <c r="V861" s="160"/>
      <c r="W861" s="160"/>
      <c r="X861" s="160"/>
      <c r="Y861" s="160"/>
      <c r="Z861" s="160"/>
      <c r="AA861" s="160"/>
      <c r="AB861" s="160"/>
      <c r="AC861" s="160"/>
      <c r="AD861" s="160"/>
      <c r="AE861" s="160"/>
      <c r="AF861" s="160"/>
      <c r="AG861" s="160"/>
    </row>
    <row r="862" spans="1:33" ht="12.75">
      <c r="A862" s="174"/>
      <c r="B862" s="159"/>
      <c r="C862" s="160"/>
      <c r="D862" s="160"/>
      <c r="E862" s="159"/>
      <c r="F862" s="160"/>
      <c r="G862" s="159"/>
      <c r="H862" s="160"/>
      <c r="I862" s="160"/>
      <c r="J862" s="159"/>
      <c r="K862" s="159"/>
      <c r="L862" s="159"/>
      <c r="M862" s="160"/>
      <c r="N862" s="159"/>
      <c r="O862" s="160"/>
      <c r="P862" s="160"/>
      <c r="Q862" s="160"/>
      <c r="R862" s="160"/>
      <c r="S862" s="160"/>
      <c r="T862" s="159"/>
      <c r="U862" s="159"/>
      <c r="V862" s="160"/>
      <c r="W862" s="160"/>
      <c r="X862" s="160"/>
      <c r="Y862" s="160"/>
      <c r="Z862" s="160"/>
      <c r="AA862" s="160"/>
      <c r="AB862" s="160"/>
      <c r="AC862" s="160"/>
      <c r="AD862" s="160"/>
      <c r="AE862" s="160"/>
      <c r="AF862" s="160"/>
      <c r="AG862" s="160"/>
    </row>
    <row r="863" spans="1:33" ht="12.75">
      <c r="A863" s="174"/>
      <c r="B863" s="159"/>
      <c r="C863" s="160"/>
      <c r="D863" s="160"/>
      <c r="E863" s="159"/>
      <c r="F863" s="160"/>
      <c r="G863" s="159"/>
      <c r="H863" s="160"/>
      <c r="I863" s="160"/>
      <c r="J863" s="159"/>
      <c r="K863" s="159"/>
      <c r="L863" s="159"/>
      <c r="M863" s="160"/>
      <c r="N863" s="159"/>
      <c r="O863" s="160"/>
      <c r="P863" s="160"/>
      <c r="Q863" s="160"/>
      <c r="R863" s="160"/>
      <c r="S863" s="160"/>
      <c r="T863" s="159"/>
      <c r="U863" s="159"/>
      <c r="V863" s="160"/>
      <c r="W863" s="160"/>
      <c r="X863" s="160"/>
      <c r="Y863" s="160"/>
      <c r="Z863" s="160"/>
      <c r="AA863" s="160"/>
      <c r="AB863" s="160"/>
      <c r="AC863" s="160"/>
      <c r="AD863" s="160"/>
      <c r="AE863" s="160"/>
      <c r="AF863" s="160"/>
      <c r="AG863" s="160"/>
    </row>
    <row r="864" spans="1:33" ht="12.75">
      <c r="A864" s="174"/>
      <c r="B864" s="159"/>
      <c r="C864" s="160"/>
      <c r="D864" s="160"/>
      <c r="E864" s="159"/>
      <c r="F864" s="160"/>
      <c r="G864" s="159"/>
      <c r="H864" s="160"/>
      <c r="I864" s="160"/>
      <c r="J864" s="159"/>
      <c r="K864" s="159"/>
      <c r="L864" s="159"/>
      <c r="M864" s="160"/>
      <c r="N864" s="159"/>
      <c r="O864" s="160"/>
      <c r="P864" s="160"/>
      <c r="Q864" s="160"/>
      <c r="R864" s="160"/>
      <c r="S864" s="160"/>
      <c r="T864" s="159"/>
      <c r="U864" s="159"/>
      <c r="V864" s="160"/>
      <c r="W864" s="160"/>
      <c r="X864" s="160"/>
      <c r="Y864" s="160"/>
      <c r="Z864" s="160"/>
      <c r="AA864" s="160"/>
      <c r="AB864" s="160"/>
      <c r="AC864" s="160"/>
      <c r="AD864" s="160"/>
      <c r="AE864" s="160"/>
      <c r="AF864" s="160"/>
      <c r="AG864" s="160"/>
    </row>
    <row r="865" spans="1:33" ht="12.75">
      <c r="A865" s="174"/>
      <c r="B865" s="159"/>
      <c r="C865" s="160"/>
      <c r="D865" s="160"/>
      <c r="E865" s="159"/>
      <c r="F865" s="160"/>
      <c r="G865" s="159"/>
      <c r="H865" s="160"/>
      <c r="I865" s="160"/>
      <c r="J865" s="159"/>
      <c r="K865" s="159"/>
      <c r="L865" s="159"/>
      <c r="M865" s="160"/>
      <c r="N865" s="159"/>
      <c r="O865" s="160"/>
      <c r="P865" s="160"/>
      <c r="Q865" s="160"/>
      <c r="R865" s="160"/>
      <c r="S865" s="160"/>
      <c r="T865" s="159"/>
      <c r="U865" s="159"/>
      <c r="V865" s="160"/>
      <c r="W865" s="160"/>
      <c r="X865" s="160"/>
      <c r="Y865" s="160"/>
      <c r="Z865" s="160"/>
      <c r="AA865" s="160"/>
      <c r="AB865" s="160"/>
      <c r="AC865" s="160"/>
      <c r="AD865" s="160"/>
      <c r="AE865" s="160"/>
      <c r="AF865" s="160"/>
      <c r="AG865" s="160"/>
    </row>
    <row r="866" spans="1:33" ht="12.75">
      <c r="A866" s="174"/>
      <c r="B866" s="159"/>
      <c r="C866" s="160"/>
      <c r="D866" s="160"/>
      <c r="E866" s="159"/>
      <c r="F866" s="160"/>
      <c r="G866" s="159"/>
      <c r="H866" s="160"/>
      <c r="I866" s="160"/>
      <c r="J866" s="159"/>
      <c r="K866" s="159"/>
      <c r="L866" s="159"/>
      <c r="M866" s="160"/>
      <c r="N866" s="159"/>
      <c r="O866" s="160"/>
      <c r="P866" s="160"/>
      <c r="Q866" s="160"/>
      <c r="R866" s="160"/>
      <c r="S866" s="160"/>
      <c r="T866" s="159"/>
      <c r="U866" s="159"/>
      <c r="V866" s="160"/>
      <c r="W866" s="160"/>
      <c r="X866" s="160"/>
      <c r="Y866" s="160"/>
      <c r="Z866" s="160"/>
      <c r="AA866" s="160"/>
      <c r="AB866" s="160"/>
      <c r="AC866" s="160"/>
      <c r="AD866" s="160"/>
      <c r="AE866" s="160"/>
      <c r="AF866" s="160"/>
      <c r="AG866" s="160"/>
    </row>
    <row r="867" spans="1:33" ht="12.75">
      <c r="A867" s="174"/>
      <c r="B867" s="159"/>
      <c r="C867" s="160"/>
      <c r="D867" s="160"/>
      <c r="E867" s="159"/>
      <c r="F867" s="160"/>
      <c r="G867" s="159"/>
      <c r="H867" s="160"/>
      <c r="I867" s="160"/>
      <c r="J867" s="159"/>
      <c r="K867" s="159"/>
      <c r="L867" s="159"/>
      <c r="M867" s="160"/>
      <c r="N867" s="159"/>
      <c r="O867" s="160"/>
      <c r="P867" s="160"/>
      <c r="Q867" s="160"/>
      <c r="R867" s="160"/>
      <c r="S867" s="160"/>
      <c r="T867" s="159"/>
      <c r="U867" s="159"/>
      <c r="V867" s="160"/>
      <c r="W867" s="160"/>
      <c r="X867" s="160"/>
      <c r="Y867" s="160"/>
      <c r="Z867" s="160"/>
      <c r="AA867" s="160"/>
      <c r="AB867" s="160"/>
      <c r="AC867" s="160"/>
      <c r="AD867" s="160"/>
      <c r="AE867" s="160"/>
      <c r="AF867" s="160"/>
      <c r="AG867" s="160"/>
    </row>
    <row r="868" spans="1:33" ht="12.75">
      <c r="A868" s="174"/>
      <c r="B868" s="159"/>
      <c r="C868" s="160"/>
      <c r="D868" s="160"/>
      <c r="E868" s="159"/>
      <c r="F868" s="160"/>
      <c r="G868" s="159"/>
      <c r="H868" s="160"/>
      <c r="I868" s="160"/>
      <c r="J868" s="159"/>
      <c r="K868" s="159"/>
      <c r="L868" s="159"/>
      <c r="M868" s="160"/>
      <c r="N868" s="159"/>
      <c r="O868" s="160"/>
      <c r="P868" s="160"/>
      <c r="Q868" s="160"/>
      <c r="R868" s="160"/>
      <c r="S868" s="160"/>
      <c r="T868" s="159"/>
      <c r="U868" s="159"/>
      <c r="V868" s="160"/>
      <c r="W868" s="160"/>
      <c r="X868" s="160"/>
      <c r="Y868" s="160"/>
      <c r="Z868" s="160"/>
      <c r="AA868" s="160"/>
      <c r="AB868" s="160"/>
      <c r="AC868" s="160"/>
      <c r="AD868" s="160"/>
      <c r="AE868" s="160"/>
      <c r="AF868" s="160"/>
      <c r="AG868" s="160"/>
    </row>
    <row r="869" spans="1:33" ht="12.75">
      <c r="A869" s="174"/>
      <c r="B869" s="159"/>
      <c r="C869" s="160"/>
      <c r="D869" s="160"/>
      <c r="E869" s="159"/>
      <c r="F869" s="160"/>
      <c r="G869" s="159"/>
      <c r="H869" s="160"/>
      <c r="I869" s="160"/>
      <c r="J869" s="159"/>
      <c r="K869" s="159"/>
      <c r="L869" s="159"/>
      <c r="M869" s="160"/>
      <c r="N869" s="159"/>
      <c r="O869" s="160"/>
      <c r="P869" s="160"/>
      <c r="Q869" s="160"/>
      <c r="R869" s="160"/>
      <c r="S869" s="160"/>
      <c r="T869" s="159"/>
      <c r="U869" s="159"/>
      <c r="V869" s="160"/>
      <c r="W869" s="160"/>
      <c r="X869" s="160"/>
      <c r="Y869" s="160"/>
      <c r="Z869" s="160"/>
      <c r="AA869" s="160"/>
      <c r="AB869" s="160"/>
      <c r="AC869" s="160"/>
      <c r="AD869" s="160"/>
      <c r="AE869" s="160"/>
      <c r="AF869" s="160"/>
      <c r="AG869" s="160"/>
    </row>
    <row r="870" spans="1:33" ht="12.75">
      <c r="A870" s="174"/>
      <c r="B870" s="159"/>
      <c r="C870" s="160"/>
      <c r="D870" s="160"/>
      <c r="E870" s="159"/>
      <c r="F870" s="160"/>
      <c r="G870" s="159"/>
      <c r="H870" s="160"/>
      <c r="I870" s="160"/>
      <c r="J870" s="159"/>
      <c r="K870" s="159"/>
      <c r="L870" s="159"/>
      <c r="M870" s="160"/>
      <c r="N870" s="159"/>
      <c r="O870" s="160"/>
      <c r="P870" s="160"/>
      <c r="Q870" s="160"/>
      <c r="R870" s="160"/>
      <c r="S870" s="160"/>
      <c r="T870" s="159"/>
      <c r="U870" s="159"/>
      <c r="V870" s="160"/>
      <c r="W870" s="160"/>
      <c r="X870" s="160"/>
      <c r="Y870" s="160"/>
      <c r="Z870" s="160"/>
      <c r="AA870" s="160"/>
      <c r="AB870" s="160"/>
      <c r="AC870" s="160"/>
      <c r="AD870" s="160"/>
      <c r="AE870" s="160"/>
      <c r="AF870" s="160"/>
      <c r="AG870" s="160"/>
    </row>
    <row r="871" spans="1:33" ht="12.75">
      <c r="A871" s="174"/>
      <c r="B871" s="159"/>
      <c r="C871" s="160"/>
      <c r="D871" s="160"/>
      <c r="E871" s="159"/>
      <c r="F871" s="160"/>
      <c r="G871" s="159"/>
      <c r="H871" s="160"/>
      <c r="I871" s="160"/>
      <c r="J871" s="159"/>
      <c r="K871" s="159"/>
      <c r="L871" s="159"/>
      <c r="M871" s="160"/>
      <c r="N871" s="159"/>
      <c r="O871" s="160"/>
      <c r="P871" s="160"/>
      <c r="Q871" s="160"/>
      <c r="R871" s="160"/>
      <c r="S871" s="160"/>
      <c r="T871" s="159"/>
      <c r="U871" s="159"/>
      <c r="V871" s="160"/>
      <c r="W871" s="160"/>
      <c r="X871" s="160"/>
      <c r="Y871" s="160"/>
      <c r="Z871" s="160"/>
      <c r="AA871" s="160"/>
      <c r="AB871" s="160"/>
      <c r="AC871" s="160"/>
      <c r="AD871" s="160"/>
      <c r="AE871" s="160"/>
      <c r="AF871" s="160"/>
      <c r="AG871" s="160"/>
    </row>
    <row r="872" spans="1:33" ht="12.75">
      <c r="A872" s="174"/>
      <c r="B872" s="159"/>
      <c r="C872" s="160"/>
      <c r="D872" s="160"/>
      <c r="E872" s="159"/>
      <c r="F872" s="160"/>
      <c r="G872" s="159"/>
      <c r="H872" s="160"/>
      <c r="I872" s="160"/>
      <c r="J872" s="159"/>
      <c r="K872" s="159"/>
      <c r="L872" s="159"/>
      <c r="M872" s="160"/>
      <c r="N872" s="159"/>
      <c r="O872" s="160"/>
      <c r="P872" s="160"/>
      <c r="Q872" s="160"/>
      <c r="R872" s="160"/>
      <c r="S872" s="160"/>
      <c r="T872" s="159"/>
      <c r="U872" s="159"/>
      <c r="V872" s="160"/>
      <c r="W872" s="160"/>
      <c r="X872" s="160"/>
      <c r="Y872" s="160"/>
      <c r="Z872" s="160"/>
      <c r="AA872" s="160"/>
      <c r="AB872" s="160"/>
      <c r="AC872" s="160"/>
      <c r="AD872" s="160"/>
      <c r="AE872" s="160"/>
      <c r="AF872" s="160"/>
      <c r="AG872" s="160"/>
    </row>
    <row r="873" spans="1:33" ht="12.75">
      <c r="A873" s="174"/>
      <c r="B873" s="159"/>
      <c r="C873" s="160"/>
      <c r="D873" s="160"/>
      <c r="E873" s="159"/>
      <c r="F873" s="160"/>
      <c r="G873" s="159"/>
      <c r="H873" s="160"/>
      <c r="I873" s="160"/>
      <c r="J873" s="159"/>
      <c r="K873" s="159"/>
      <c r="L873" s="159"/>
      <c r="M873" s="160"/>
      <c r="N873" s="159"/>
      <c r="O873" s="160"/>
      <c r="P873" s="160"/>
      <c r="Q873" s="160"/>
      <c r="R873" s="160"/>
      <c r="S873" s="160"/>
      <c r="T873" s="159"/>
      <c r="U873" s="159"/>
      <c r="V873" s="160"/>
      <c r="W873" s="160"/>
      <c r="X873" s="160"/>
      <c r="Y873" s="160"/>
      <c r="Z873" s="160"/>
      <c r="AA873" s="160"/>
      <c r="AB873" s="160"/>
      <c r="AC873" s="160"/>
      <c r="AD873" s="160"/>
      <c r="AE873" s="160"/>
      <c r="AF873" s="160"/>
      <c r="AG873" s="160"/>
    </row>
    <row r="874" spans="1:33" ht="12.75">
      <c r="A874" s="174"/>
      <c r="B874" s="159"/>
      <c r="C874" s="160"/>
      <c r="D874" s="160"/>
      <c r="E874" s="159"/>
      <c r="F874" s="160"/>
      <c r="G874" s="159"/>
      <c r="H874" s="160"/>
      <c r="I874" s="160"/>
      <c r="J874" s="159"/>
      <c r="K874" s="159"/>
      <c r="L874" s="159"/>
      <c r="M874" s="160"/>
      <c r="N874" s="159"/>
      <c r="O874" s="160"/>
      <c r="P874" s="160"/>
      <c r="Q874" s="160"/>
      <c r="R874" s="160"/>
      <c r="S874" s="160"/>
      <c r="T874" s="159"/>
      <c r="U874" s="159"/>
      <c r="V874" s="160"/>
      <c r="W874" s="160"/>
      <c r="X874" s="160"/>
      <c r="Y874" s="160"/>
      <c r="Z874" s="160"/>
      <c r="AA874" s="160"/>
      <c r="AB874" s="160"/>
      <c r="AC874" s="160"/>
      <c r="AD874" s="160"/>
      <c r="AE874" s="160"/>
      <c r="AF874" s="160"/>
      <c r="AG874" s="160"/>
    </row>
    <row r="875" spans="1:33" ht="12.75">
      <c r="A875" s="174"/>
      <c r="B875" s="159"/>
      <c r="C875" s="160"/>
      <c r="D875" s="160"/>
      <c r="E875" s="159"/>
      <c r="F875" s="160"/>
      <c r="G875" s="159"/>
      <c r="H875" s="160"/>
      <c r="I875" s="160"/>
      <c r="J875" s="159"/>
      <c r="K875" s="159"/>
      <c r="L875" s="159"/>
      <c r="M875" s="160"/>
      <c r="N875" s="159"/>
      <c r="O875" s="160"/>
      <c r="P875" s="160"/>
      <c r="Q875" s="160"/>
      <c r="R875" s="160"/>
      <c r="S875" s="160"/>
      <c r="T875" s="159"/>
      <c r="U875" s="159"/>
      <c r="V875" s="160"/>
      <c r="W875" s="160"/>
      <c r="X875" s="160"/>
      <c r="Y875" s="160"/>
      <c r="Z875" s="160"/>
      <c r="AA875" s="160"/>
      <c r="AB875" s="160"/>
      <c r="AC875" s="160"/>
      <c r="AD875" s="160"/>
      <c r="AE875" s="160"/>
      <c r="AF875" s="160"/>
      <c r="AG875" s="160"/>
    </row>
    <row r="876" spans="1:33" ht="12.75">
      <c r="A876" s="174"/>
      <c r="B876" s="159"/>
      <c r="C876" s="160"/>
      <c r="D876" s="160"/>
      <c r="E876" s="159"/>
      <c r="F876" s="160"/>
      <c r="G876" s="159"/>
      <c r="H876" s="160"/>
      <c r="I876" s="160"/>
      <c r="J876" s="159"/>
      <c r="K876" s="159"/>
      <c r="L876" s="159"/>
      <c r="M876" s="160"/>
      <c r="N876" s="159"/>
      <c r="O876" s="160"/>
      <c r="P876" s="160"/>
      <c r="Q876" s="160"/>
      <c r="R876" s="160"/>
      <c r="S876" s="160"/>
      <c r="T876" s="159"/>
      <c r="U876" s="159"/>
      <c r="V876" s="160"/>
      <c r="W876" s="160"/>
      <c r="X876" s="160"/>
      <c r="Y876" s="160"/>
      <c r="Z876" s="160"/>
      <c r="AA876" s="160"/>
      <c r="AB876" s="160"/>
      <c r="AC876" s="160"/>
      <c r="AD876" s="160"/>
      <c r="AE876" s="160"/>
      <c r="AF876" s="160"/>
      <c r="AG876" s="160"/>
    </row>
    <row r="877" spans="1:33" ht="12.75">
      <c r="A877" s="174"/>
      <c r="B877" s="159"/>
      <c r="C877" s="160"/>
      <c r="D877" s="160"/>
      <c r="E877" s="159"/>
      <c r="F877" s="160"/>
      <c r="G877" s="159"/>
      <c r="H877" s="160"/>
      <c r="I877" s="160"/>
      <c r="J877" s="159"/>
      <c r="K877" s="159"/>
      <c r="L877" s="159"/>
      <c r="M877" s="160"/>
      <c r="N877" s="159"/>
      <c r="O877" s="160"/>
      <c r="P877" s="160"/>
      <c r="Q877" s="160"/>
      <c r="R877" s="160"/>
      <c r="S877" s="160"/>
      <c r="T877" s="159"/>
      <c r="U877" s="159"/>
      <c r="V877" s="160"/>
      <c r="W877" s="160"/>
      <c r="X877" s="160"/>
      <c r="Y877" s="160"/>
      <c r="Z877" s="160"/>
      <c r="AA877" s="160"/>
      <c r="AB877" s="160"/>
      <c r="AC877" s="160"/>
      <c r="AD877" s="160"/>
      <c r="AE877" s="160"/>
      <c r="AF877" s="160"/>
      <c r="AG877" s="160"/>
    </row>
    <row r="878" spans="1:33" ht="12.75">
      <c r="A878" s="174"/>
      <c r="B878" s="159"/>
      <c r="C878" s="160"/>
      <c r="D878" s="160"/>
      <c r="E878" s="159"/>
      <c r="F878" s="160"/>
      <c r="G878" s="159"/>
      <c r="H878" s="160"/>
      <c r="I878" s="160"/>
      <c r="J878" s="159"/>
      <c r="K878" s="159"/>
      <c r="L878" s="159"/>
      <c r="M878" s="160"/>
      <c r="N878" s="159"/>
      <c r="O878" s="160"/>
      <c r="P878" s="160"/>
      <c r="Q878" s="160"/>
      <c r="R878" s="160"/>
      <c r="S878" s="160"/>
      <c r="T878" s="159"/>
      <c r="U878" s="159"/>
      <c r="V878" s="160"/>
      <c r="W878" s="160"/>
      <c r="X878" s="160"/>
      <c r="Y878" s="160"/>
      <c r="Z878" s="160"/>
      <c r="AA878" s="160"/>
      <c r="AB878" s="160"/>
      <c r="AC878" s="160"/>
      <c r="AD878" s="160"/>
      <c r="AE878" s="160"/>
      <c r="AF878" s="160"/>
      <c r="AG878" s="160"/>
    </row>
    <row r="879" spans="1:33" ht="12.75">
      <c r="A879" s="174"/>
      <c r="B879" s="159"/>
      <c r="C879" s="160"/>
      <c r="D879" s="160"/>
      <c r="E879" s="159"/>
      <c r="F879" s="160"/>
      <c r="G879" s="159"/>
      <c r="H879" s="160"/>
      <c r="I879" s="160"/>
      <c r="J879" s="159"/>
      <c r="K879" s="159"/>
      <c r="L879" s="159"/>
      <c r="M879" s="160"/>
      <c r="N879" s="159"/>
      <c r="O879" s="160"/>
      <c r="P879" s="160"/>
      <c r="Q879" s="160"/>
      <c r="R879" s="160"/>
      <c r="S879" s="160"/>
      <c r="T879" s="159"/>
      <c r="U879" s="159"/>
      <c r="V879" s="160"/>
      <c r="W879" s="160"/>
      <c r="X879" s="160"/>
      <c r="Y879" s="160"/>
      <c r="Z879" s="160"/>
      <c r="AA879" s="160"/>
      <c r="AB879" s="160"/>
      <c r="AC879" s="160"/>
      <c r="AD879" s="160"/>
      <c r="AE879" s="160"/>
      <c r="AF879" s="160"/>
      <c r="AG879" s="160"/>
    </row>
    <row r="880" spans="1:33" ht="12.75">
      <c r="A880" s="174"/>
      <c r="B880" s="159"/>
      <c r="C880" s="160"/>
      <c r="D880" s="160"/>
      <c r="E880" s="159"/>
      <c r="F880" s="160"/>
      <c r="G880" s="159"/>
      <c r="H880" s="160"/>
      <c r="I880" s="160"/>
      <c r="J880" s="159"/>
      <c r="K880" s="159"/>
      <c r="L880" s="159"/>
      <c r="M880" s="160"/>
      <c r="N880" s="159"/>
      <c r="O880" s="160"/>
      <c r="P880" s="160"/>
      <c r="Q880" s="160"/>
      <c r="R880" s="160"/>
      <c r="S880" s="160"/>
      <c r="T880" s="159"/>
      <c r="U880" s="159"/>
      <c r="V880" s="160"/>
      <c r="W880" s="160"/>
      <c r="X880" s="160"/>
      <c r="Y880" s="160"/>
      <c r="Z880" s="160"/>
      <c r="AA880" s="160"/>
      <c r="AB880" s="160"/>
      <c r="AC880" s="160"/>
      <c r="AD880" s="160"/>
      <c r="AE880" s="160"/>
      <c r="AF880" s="160"/>
      <c r="AG880" s="160"/>
    </row>
    <row r="881" spans="1:33" ht="12.75">
      <c r="A881" s="174"/>
      <c r="B881" s="159"/>
      <c r="C881" s="160"/>
      <c r="D881" s="160"/>
      <c r="E881" s="159"/>
      <c r="F881" s="160"/>
      <c r="G881" s="159"/>
      <c r="H881" s="160"/>
      <c r="I881" s="160"/>
      <c r="J881" s="159"/>
      <c r="K881" s="159"/>
      <c r="L881" s="159"/>
      <c r="M881" s="160"/>
      <c r="N881" s="159"/>
      <c r="O881" s="160"/>
      <c r="P881" s="160"/>
      <c r="Q881" s="160"/>
      <c r="R881" s="160"/>
      <c r="S881" s="160"/>
      <c r="T881" s="159"/>
      <c r="U881" s="159"/>
      <c r="V881" s="160"/>
      <c r="W881" s="160"/>
      <c r="X881" s="160"/>
      <c r="Y881" s="160"/>
      <c r="Z881" s="160"/>
      <c r="AA881" s="160"/>
      <c r="AB881" s="160"/>
      <c r="AC881" s="160"/>
      <c r="AD881" s="160"/>
      <c r="AE881" s="160"/>
      <c r="AF881" s="160"/>
      <c r="AG881" s="160"/>
    </row>
    <row r="882" spans="1:33" ht="12.75">
      <c r="A882" s="174"/>
      <c r="B882" s="159"/>
      <c r="C882" s="160"/>
      <c r="D882" s="160"/>
      <c r="E882" s="159"/>
      <c r="F882" s="160"/>
      <c r="G882" s="159"/>
      <c r="H882" s="160"/>
      <c r="I882" s="160"/>
      <c r="J882" s="159"/>
      <c r="K882" s="159"/>
      <c r="L882" s="159"/>
      <c r="M882" s="160"/>
      <c r="N882" s="159"/>
      <c r="O882" s="160"/>
      <c r="P882" s="160"/>
      <c r="Q882" s="160"/>
      <c r="R882" s="160"/>
      <c r="S882" s="160"/>
      <c r="T882" s="159"/>
      <c r="U882" s="159"/>
      <c r="V882" s="160"/>
      <c r="W882" s="160"/>
      <c r="X882" s="160"/>
      <c r="Y882" s="160"/>
      <c r="Z882" s="160"/>
      <c r="AA882" s="160"/>
      <c r="AB882" s="160"/>
      <c r="AC882" s="160"/>
      <c r="AD882" s="160"/>
      <c r="AE882" s="160"/>
      <c r="AF882" s="160"/>
      <c r="AG882" s="160"/>
    </row>
    <row r="883" spans="1:33" ht="12.75">
      <c r="A883" s="174"/>
      <c r="B883" s="159"/>
      <c r="C883" s="160"/>
      <c r="D883" s="160"/>
      <c r="E883" s="159"/>
      <c r="F883" s="160"/>
      <c r="G883" s="159"/>
      <c r="H883" s="160"/>
      <c r="I883" s="160"/>
      <c r="J883" s="159"/>
      <c r="K883" s="159"/>
      <c r="L883" s="159"/>
      <c r="M883" s="160"/>
      <c r="N883" s="159"/>
      <c r="O883" s="160"/>
      <c r="P883" s="160"/>
      <c r="Q883" s="160"/>
      <c r="R883" s="160"/>
      <c r="S883" s="160"/>
      <c r="T883" s="159"/>
      <c r="U883" s="159"/>
      <c r="V883" s="160"/>
      <c r="W883" s="160"/>
      <c r="X883" s="160"/>
      <c r="Y883" s="160"/>
      <c r="Z883" s="160"/>
      <c r="AA883" s="160"/>
      <c r="AB883" s="160"/>
      <c r="AC883" s="160"/>
      <c r="AD883" s="160"/>
      <c r="AE883" s="160"/>
      <c r="AF883" s="160"/>
      <c r="AG883" s="160"/>
    </row>
    <row r="884" spans="1:33" ht="12.75">
      <c r="A884" s="174"/>
      <c r="B884" s="159"/>
      <c r="C884" s="160"/>
      <c r="D884" s="160"/>
      <c r="E884" s="159"/>
      <c r="F884" s="160"/>
      <c r="G884" s="159"/>
      <c r="H884" s="160"/>
      <c r="I884" s="160"/>
      <c r="J884" s="159"/>
      <c r="K884" s="159"/>
      <c r="L884" s="159"/>
      <c r="M884" s="160"/>
      <c r="N884" s="159"/>
      <c r="O884" s="160"/>
      <c r="P884" s="160"/>
      <c r="Q884" s="160"/>
      <c r="R884" s="160"/>
      <c r="S884" s="160"/>
      <c r="T884" s="159"/>
      <c r="U884" s="159"/>
      <c r="V884" s="160"/>
      <c r="W884" s="160"/>
      <c r="X884" s="160"/>
      <c r="Y884" s="160"/>
      <c r="Z884" s="160"/>
      <c r="AA884" s="160"/>
      <c r="AB884" s="160"/>
      <c r="AC884" s="160"/>
      <c r="AD884" s="160"/>
      <c r="AE884" s="160"/>
      <c r="AF884" s="160"/>
      <c r="AG884" s="160"/>
    </row>
    <row r="885" spans="1:33" ht="12.75">
      <c r="A885" s="174"/>
      <c r="B885" s="159"/>
      <c r="C885" s="160"/>
      <c r="D885" s="160"/>
      <c r="E885" s="159"/>
      <c r="F885" s="160"/>
      <c r="G885" s="159"/>
      <c r="H885" s="160"/>
      <c r="I885" s="160"/>
      <c r="J885" s="159"/>
      <c r="K885" s="159"/>
      <c r="L885" s="159"/>
      <c r="M885" s="160"/>
      <c r="N885" s="159"/>
      <c r="O885" s="160"/>
      <c r="P885" s="160"/>
      <c r="Q885" s="160"/>
      <c r="R885" s="160"/>
      <c r="S885" s="160"/>
      <c r="T885" s="159"/>
      <c r="U885" s="159"/>
      <c r="V885" s="160"/>
      <c r="W885" s="160"/>
      <c r="X885" s="160"/>
      <c r="Y885" s="160"/>
      <c r="Z885" s="160"/>
      <c r="AA885" s="160"/>
      <c r="AB885" s="160"/>
      <c r="AC885" s="160"/>
      <c r="AD885" s="160"/>
      <c r="AE885" s="160"/>
      <c r="AF885" s="160"/>
      <c r="AG885" s="160"/>
    </row>
    <row r="886" spans="1:33" ht="12.75">
      <c r="A886" s="174"/>
      <c r="B886" s="159"/>
      <c r="C886" s="160"/>
      <c r="D886" s="160"/>
      <c r="E886" s="159"/>
      <c r="F886" s="160"/>
      <c r="G886" s="159"/>
      <c r="H886" s="160"/>
      <c r="I886" s="160"/>
      <c r="J886" s="159"/>
      <c r="K886" s="159"/>
      <c r="L886" s="159"/>
      <c r="M886" s="160"/>
      <c r="N886" s="159"/>
      <c r="O886" s="160"/>
      <c r="P886" s="160"/>
      <c r="Q886" s="160"/>
      <c r="R886" s="160"/>
      <c r="S886" s="160"/>
      <c r="T886" s="159"/>
      <c r="U886" s="159"/>
      <c r="V886" s="160"/>
      <c r="W886" s="160"/>
      <c r="X886" s="160"/>
      <c r="Y886" s="160"/>
      <c r="Z886" s="160"/>
      <c r="AA886" s="160"/>
      <c r="AB886" s="160"/>
      <c r="AC886" s="160"/>
      <c r="AD886" s="160"/>
      <c r="AE886" s="160"/>
      <c r="AF886" s="160"/>
      <c r="AG886" s="160"/>
    </row>
    <row r="887" spans="1:33" ht="12.75">
      <c r="A887" s="174"/>
      <c r="B887" s="159"/>
      <c r="C887" s="160"/>
      <c r="D887" s="160"/>
      <c r="E887" s="159"/>
      <c r="F887" s="160"/>
      <c r="G887" s="159"/>
      <c r="H887" s="160"/>
      <c r="I887" s="160"/>
      <c r="J887" s="159"/>
      <c r="K887" s="159"/>
      <c r="L887" s="159"/>
      <c r="M887" s="160"/>
      <c r="N887" s="159"/>
      <c r="O887" s="160"/>
      <c r="P887" s="160"/>
      <c r="Q887" s="160"/>
      <c r="R887" s="160"/>
      <c r="S887" s="160"/>
      <c r="T887" s="159"/>
      <c r="U887" s="159"/>
      <c r="V887" s="160"/>
      <c r="W887" s="160"/>
      <c r="X887" s="160"/>
      <c r="Y887" s="160"/>
      <c r="Z887" s="160"/>
      <c r="AA887" s="160"/>
      <c r="AB887" s="160"/>
      <c r="AC887" s="160"/>
      <c r="AD887" s="160"/>
      <c r="AE887" s="160"/>
      <c r="AF887" s="160"/>
      <c r="AG887" s="160"/>
    </row>
    <row r="888" spans="1:33" ht="12.75">
      <c r="A888" s="174"/>
      <c r="B888" s="159"/>
      <c r="C888" s="160"/>
      <c r="D888" s="160"/>
      <c r="E888" s="159"/>
      <c r="F888" s="160"/>
      <c r="G888" s="159"/>
      <c r="H888" s="160"/>
      <c r="I888" s="160"/>
      <c r="J888" s="159"/>
      <c r="K888" s="159"/>
      <c r="L888" s="159"/>
      <c r="M888" s="160"/>
      <c r="N888" s="159"/>
      <c r="O888" s="160"/>
      <c r="P888" s="160"/>
      <c r="Q888" s="160"/>
      <c r="R888" s="160"/>
      <c r="S888" s="160"/>
      <c r="T888" s="159"/>
      <c r="U888" s="159"/>
      <c r="V888" s="160"/>
      <c r="W888" s="160"/>
      <c r="X888" s="160"/>
      <c r="Y888" s="160"/>
      <c r="Z888" s="160"/>
      <c r="AA888" s="160"/>
      <c r="AB888" s="160"/>
      <c r="AC888" s="160"/>
      <c r="AD888" s="160"/>
      <c r="AE888" s="160"/>
      <c r="AF888" s="160"/>
      <c r="AG888" s="160"/>
    </row>
    <row r="889" spans="1:33" ht="12.75">
      <c r="A889" s="174"/>
      <c r="B889" s="159"/>
      <c r="C889" s="160"/>
      <c r="D889" s="160"/>
      <c r="E889" s="159"/>
      <c r="F889" s="160"/>
      <c r="G889" s="159"/>
      <c r="H889" s="160"/>
      <c r="I889" s="160"/>
      <c r="J889" s="159"/>
      <c r="K889" s="159"/>
      <c r="L889" s="159"/>
      <c r="M889" s="160"/>
      <c r="N889" s="159"/>
      <c r="O889" s="160"/>
      <c r="P889" s="160"/>
      <c r="Q889" s="160"/>
      <c r="R889" s="160"/>
      <c r="S889" s="160"/>
      <c r="T889" s="159"/>
      <c r="U889" s="159"/>
      <c r="V889" s="160"/>
      <c r="W889" s="160"/>
      <c r="X889" s="160"/>
      <c r="Y889" s="160"/>
      <c r="Z889" s="160"/>
      <c r="AA889" s="160"/>
      <c r="AB889" s="160"/>
      <c r="AC889" s="160"/>
      <c r="AD889" s="160"/>
      <c r="AE889" s="160"/>
      <c r="AF889" s="160"/>
      <c r="AG889" s="160"/>
    </row>
    <row r="890" spans="1:33" ht="12.75">
      <c r="A890" s="174"/>
      <c r="B890" s="159"/>
      <c r="C890" s="160"/>
      <c r="D890" s="160"/>
      <c r="E890" s="159"/>
      <c r="F890" s="160"/>
      <c r="G890" s="159"/>
      <c r="H890" s="160"/>
      <c r="I890" s="160"/>
      <c r="J890" s="159"/>
      <c r="K890" s="159"/>
      <c r="L890" s="159"/>
      <c r="M890" s="160"/>
      <c r="N890" s="159"/>
      <c r="O890" s="160"/>
      <c r="P890" s="160"/>
      <c r="Q890" s="160"/>
      <c r="R890" s="160"/>
      <c r="S890" s="160"/>
      <c r="T890" s="159"/>
      <c r="U890" s="159"/>
      <c r="V890" s="160"/>
      <c r="W890" s="160"/>
      <c r="X890" s="160"/>
      <c r="Y890" s="160"/>
      <c r="Z890" s="160"/>
      <c r="AA890" s="160"/>
      <c r="AB890" s="160"/>
      <c r="AC890" s="160"/>
      <c r="AD890" s="160"/>
      <c r="AE890" s="160"/>
      <c r="AF890" s="160"/>
      <c r="AG890" s="160"/>
    </row>
    <row r="891" spans="1:33" ht="12.75">
      <c r="A891" s="174"/>
      <c r="B891" s="159"/>
      <c r="C891" s="160"/>
      <c r="D891" s="160"/>
      <c r="E891" s="159"/>
      <c r="F891" s="160"/>
      <c r="G891" s="159"/>
      <c r="H891" s="160"/>
      <c r="I891" s="160"/>
      <c r="J891" s="159"/>
      <c r="K891" s="159"/>
      <c r="L891" s="159"/>
      <c r="M891" s="160"/>
      <c r="N891" s="159"/>
      <c r="O891" s="160"/>
      <c r="P891" s="160"/>
      <c r="Q891" s="160"/>
      <c r="R891" s="160"/>
      <c r="S891" s="160"/>
      <c r="T891" s="159"/>
      <c r="U891" s="159"/>
      <c r="V891" s="160"/>
      <c r="W891" s="160"/>
      <c r="X891" s="160"/>
      <c r="Y891" s="160"/>
      <c r="Z891" s="160"/>
      <c r="AA891" s="160"/>
      <c r="AB891" s="160"/>
      <c r="AC891" s="160"/>
      <c r="AD891" s="160"/>
      <c r="AE891" s="160"/>
      <c r="AF891" s="160"/>
      <c r="AG891" s="160"/>
    </row>
    <row r="892" spans="1:33" ht="12.75">
      <c r="A892" s="174"/>
      <c r="B892" s="159"/>
      <c r="C892" s="160"/>
      <c r="D892" s="160"/>
      <c r="E892" s="159"/>
      <c r="F892" s="160"/>
      <c r="G892" s="159"/>
      <c r="H892" s="160"/>
      <c r="I892" s="160"/>
      <c r="J892" s="159"/>
      <c r="K892" s="159"/>
      <c r="L892" s="159"/>
      <c r="M892" s="160"/>
      <c r="N892" s="159"/>
      <c r="O892" s="160"/>
      <c r="P892" s="160"/>
      <c r="Q892" s="160"/>
      <c r="R892" s="160"/>
      <c r="S892" s="160"/>
      <c r="T892" s="159"/>
      <c r="U892" s="159"/>
      <c r="V892" s="160"/>
      <c r="W892" s="160"/>
      <c r="X892" s="160"/>
      <c r="Y892" s="160"/>
      <c r="Z892" s="160"/>
      <c r="AA892" s="160"/>
      <c r="AB892" s="160"/>
      <c r="AC892" s="160"/>
      <c r="AD892" s="160"/>
      <c r="AE892" s="160"/>
      <c r="AF892" s="160"/>
      <c r="AG892" s="160"/>
    </row>
    <row r="893" spans="1:33" ht="12.75">
      <c r="A893" s="174"/>
      <c r="B893" s="159"/>
      <c r="C893" s="160"/>
      <c r="D893" s="160"/>
      <c r="E893" s="159"/>
      <c r="F893" s="160"/>
      <c r="G893" s="159"/>
      <c r="H893" s="160"/>
      <c r="I893" s="160"/>
      <c r="J893" s="159"/>
      <c r="K893" s="159"/>
      <c r="L893" s="159"/>
      <c r="M893" s="160"/>
      <c r="N893" s="159"/>
      <c r="O893" s="160"/>
      <c r="P893" s="160"/>
      <c r="Q893" s="160"/>
      <c r="R893" s="160"/>
      <c r="S893" s="160"/>
      <c r="T893" s="159"/>
      <c r="U893" s="159"/>
      <c r="V893" s="160"/>
      <c r="W893" s="160"/>
      <c r="X893" s="160"/>
      <c r="Y893" s="160"/>
      <c r="Z893" s="160"/>
      <c r="AA893" s="160"/>
      <c r="AB893" s="160"/>
      <c r="AC893" s="160"/>
      <c r="AD893" s="160"/>
      <c r="AE893" s="160"/>
      <c r="AF893" s="160"/>
      <c r="AG893" s="160"/>
    </row>
    <row r="894" spans="1:33" ht="12.75">
      <c r="A894" s="174"/>
      <c r="B894" s="159"/>
      <c r="C894" s="160"/>
      <c r="D894" s="160"/>
      <c r="E894" s="159"/>
      <c r="F894" s="160"/>
      <c r="G894" s="159"/>
      <c r="H894" s="160"/>
      <c r="I894" s="160"/>
      <c r="J894" s="159"/>
      <c r="K894" s="159"/>
      <c r="L894" s="159"/>
      <c r="M894" s="160"/>
      <c r="N894" s="159"/>
      <c r="O894" s="160"/>
      <c r="P894" s="160"/>
      <c r="Q894" s="160"/>
      <c r="R894" s="160"/>
      <c r="S894" s="160"/>
      <c r="T894" s="159"/>
      <c r="U894" s="159"/>
      <c r="V894" s="160"/>
      <c r="W894" s="160"/>
      <c r="X894" s="160"/>
      <c r="Y894" s="160"/>
      <c r="Z894" s="160"/>
      <c r="AA894" s="160"/>
      <c r="AB894" s="160"/>
      <c r="AC894" s="160"/>
      <c r="AD894" s="160"/>
      <c r="AE894" s="160"/>
      <c r="AF894" s="160"/>
      <c r="AG894" s="160"/>
    </row>
    <row r="895" spans="1:33" ht="12.75">
      <c r="A895" s="174"/>
      <c r="B895" s="159"/>
      <c r="C895" s="160"/>
      <c r="D895" s="160"/>
      <c r="E895" s="159"/>
      <c r="F895" s="160"/>
      <c r="G895" s="159"/>
      <c r="H895" s="160"/>
      <c r="I895" s="160"/>
      <c r="J895" s="159"/>
      <c r="K895" s="159"/>
      <c r="L895" s="159"/>
      <c r="M895" s="160"/>
      <c r="N895" s="159"/>
      <c r="O895" s="160"/>
      <c r="P895" s="160"/>
      <c r="Q895" s="160"/>
      <c r="R895" s="160"/>
      <c r="S895" s="160"/>
      <c r="T895" s="159"/>
      <c r="U895" s="159"/>
      <c r="V895" s="160"/>
      <c r="W895" s="160"/>
      <c r="X895" s="160"/>
      <c r="Y895" s="160"/>
      <c r="Z895" s="160"/>
      <c r="AA895" s="160"/>
      <c r="AB895" s="160"/>
      <c r="AC895" s="160"/>
      <c r="AD895" s="160"/>
      <c r="AE895" s="160"/>
      <c r="AF895" s="160"/>
      <c r="AG895" s="160"/>
    </row>
    <row r="896" spans="1:33" ht="12.75">
      <c r="A896" s="174"/>
      <c r="B896" s="159"/>
      <c r="C896" s="160"/>
      <c r="D896" s="160"/>
      <c r="E896" s="159"/>
      <c r="F896" s="160"/>
      <c r="G896" s="159"/>
      <c r="H896" s="160"/>
      <c r="I896" s="160"/>
      <c r="J896" s="159"/>
      <c r="K896" s="159"/>
      <c r="L896" s="159"/>
      <c r="M896" s="160"/>
      <c r="N896" s="159"/>
      <c r="O896" s="160"/>
      <c r="P896" s="160"/>
      <c r="Q896" s="160"/>
      <c r="R896" s="160"/>
      <c r="S896" s="160"/>
      <c r="T896" s="159"/>
      <c r="U896" s="159"/>
      <c r="V896" s="160"/>
      <c r="W896" s="160"/>
      <c r="X896" s="160"/>
      <c r="Y896" s="160"/>
      <c r="Z896" s="160"/>
      <c r="AA896" s="160"/>
      <c r="AB896" s="160"/>
      <c r="AC896" s="160"/>
      <c r="AD896" s="160"/>
      <c r="AE896" s="160"/>
      <c r="AF896" s="160"/>
      <c r="AG896" s="160"/>
    </row>
    <row r="897" spans="1:33" ht="12.75">
      <c r="A897" s="174"/>
      <c r="B897" s="159"/>
      <c r="C897" s="160"/>
      <c r="D897" s="160"/>
      <c r="E897" s="159"/>
      <c r="F897" s="160"/>
      <c r="G897" s="159"/>
      <c r="H897" s="160"/>
      <c r="I897" s="160"/>
      <c r="J897" s="159"/>
      <c r="K897" s="159"/>
      <c r="L897" s="159"/>
      <c r="M897" s="160"/>
      <c r="N897" s="159"/>
      <c r="O897" s="160"/>
      <c r="P897" s="160"/>
      <c r="Q897" s="160"/>
      <c r="R897" s="160"/>
      <c r="S897" s="160"/>
      <c r="T897" s="159"/>
      <c r="U897" s="159"/>
      <c r="V897" s="160"/>
      <c r="W897" s="160"/>
      <c r="X897" s="160"/>
      <c r="Y897" s="160"/>
      <c r="Z897" s="160"/>
      <c r="AA897" s="160"/>
      <c r="AB897" s="160"/>
      <c r="AC897" s="160"/>
      <c r="AD897" s="160"/>
      <c r="AE897" s="160"/>
      <c r="AF897" s="160"/>
      <c r="AG897" s="160"/>
    </row>
    <row r="898" spans="1:33" ht="12.75">
      <c r="A898" s="174"/>
      <c r="B898" s="159"/>
      <c r="C898" s="160"/>
      <c r="D898" s="160"/>
      <c r="E898" s="159"/>
      <c r="F898" s="160"/>
      <c r="G898" s="159"/>
      <c r="H898" s="160"/>
      <c r="I898" s="160"/>
      <c r="J898" s="159"/>
      <c r="K898" s="159"/>
      <c r="L898" s="159"/>
      <c r="M898" s="160"/>
      <c r="N898" s="159"/>
      <c r="O898" s="160"/>
      <c r="P898" s="160"/>
      <c r="Q898" s="160"/>
      <c r="R898" s="160"/>
      <c r="S898" s="160"/>
      <c r="T898" s="159"/>
      <c r="U898" s="159"/>
      <c r="V898" s="160"/>
      <c r="W898" s="160"/>
      <c r="X898" s="160"/>
      <c r="Y898" s="160"/>
      <c r="Z898" s="160"/>
      <c r="AA898" s="160"/>
      <c r="AB898" s="160"/>
      <c r="AC898" s="160"/>
      <c r="AD898" s="160"/>
      <c r="AE898" s="160"/>
      <c r="AF898" s="160"/>
      <c r="AG898" s="160"/>
    </row>
    <row r="899" spans="1:33" ht="12.75">
      <c r="A899" s="174"/>
      <c r="B899" s="159"/>
      <c r="C899" s="160"/>
      <c r="D899" s="160"/>
      <c r="E899" s="159"/>
      <c r="F899" s="160"/>
      <c r="G899" s="159"/>
      <c r="H899" s="160"/>
      <c r="I899" s="160"/>
      <c r="J899" s="159"/>
      <c r="K899" s="159"/>
      <c r="L899" s="159"/>
      <c r="M899" s="160"/>
      <c r="N899" s="159"/>
      <c r="O899" s="160"/>
      <c r="P899" s="160"/>
      <c r="Q899" s="160"/>
      <c r="R899" s="160"/>
      <c r="S899" s="160"/>
      <c r="T899" s="159"/>
      <c r="U899" s="159"/>
      <c r="V899" s="160"/>
      <c r="W899" s="160"/>
      <c r="X899" s="160"/>
      <c r="Y899" s="160"/>
      <c r="Z899" s="160"/>
      <c r="AA899" s="160"/>
      <c r="AB899" s="160"/>
      <c r="AC899" s="160"/>
      <c r="AD899" s="160"/>
      <c r="AE899" s="160"/>
      <c r="AF899" s="160"/>
      <c r="AG899" s="160"/>
    </row>
    <row r="900" spans="1:33" ht="12.75">
      <c r="A900" s="174"/>
      <c r="B900" s="159"/>
      <c r="C900" s="160"/>
      <c r="D900" s="160"/>
      <c r="E900" s="159"/>
      <c r="F900" s="160"/>
      <c r="G900" s="159"/>
      <c r="H900" s="160"/>
      <c r="I900" s="160"/>
      <c r="J900" s="159"/>
      <c r="K900" s="159"/>
      <c r="L900" s="159"/>
      <c r="M900" s="160"/>
      <c r="N900" s="159"/>
      <c r="O900" s="160"/>
      <c r="P900" s="160"/>
      <c r="Q900" s="160"/>
      <c r="R900" s="160"/>
      <c r="S900" s="160"/>
      <c r="T900" s="159"/>
      <c r="U900" s="159"/>
      <c r="V900" s="160"/>
      <c r="W900" s="160"/>
      <c r="X900" s="160"/>
      <c r="Y900" s="160"/>
      <c r="Z900" s="160"/>
      <c r="AA900" s="160"/>
      <c r="AB900" s="160"/>
      <c r="AC900" s="160"/>
      <c r="AD900" s="160"/>
      <c r="AE900" s="160"/>
      <c r="AF900" s="160"/>
      <c r="AG900" s="160"/>
    </row>
    <row r="901" spans="1:33" ht="12.75">
      <c r="A901" s="174"/>
      <c r="B901" s="159"/>
      <c r="C901" s="160"/>
      <c r="D901" s="160"/>
      <c r="E901" s="159"/>
      <c r="F901" s="160"/>
      <c r="G901" s="159"/>
      <c r="H901" s="160"/>
      <c r="I901" s="160"/>
      <c r="J901" s="159"/>
      <c r="K901" s="159"/>
      <c r="L901" s="159"/>
      <c r="M901" s="160"/>
      <c r="N901" s="159"/>
      <c r="O901" s="160"/>
      <c r="P901" s="160"/>
      <c r="Q901" s="160"/>
      <c r="R901" s="160"/>
      <c r="S901" s="160"/>
      <c r="T901" s="159"/>
      <c r="U901" s="159"/>
      <c r="V901" s="160"/>
      <c r="W901" s="160"/>
      <c r="X901" s="160"/>
      <c r="Y901" s="160"/>
      <c r="Z901" s="160"/>
      <c r="AA901" s="160"/>
      <c r="AB901" s="160"/>
      <c r="AC901" s="160"/>
      <c r="AD901" s="160"/>
      <c r="AE901" s="160"/>
      <c r="AF901" s="160"/>
      <c r="AG901" s="160"/>
    </row>
    <row r="902" spans="1:33" ht="12.75">
      <c r="A902" s="174"/>
      <c r="B902" s="159"/>
      <c r="C902" s="160"/>
      <c r="D902" s="160"/>
      <c r="E902" s="159"/>
      <c r="F902" s="160"/>
      <c r="G902" s="159"/>
      <c r="H902" s="160"/>
      <c r="I902" s="160"/>
      <c r="J902" s="159"/>
      <c r="K902" s="159"/>
      <c r="L902" s="159"/>
      <c r="M902" s="160"/>
      <c r="N902" s="159"/>
      <c r="O902" s="160"/>
      <c r="P902" s="160"/>
      <c r="Q902" s="160"/>
      <c r="R902" s="160"/>
      <c r="S902" s="160"/>
      <c r="T902" s="159"/>
      <c r="U902" s="159"/>
      <c r="V902" s="160"/>
      <c r="W902" s="160"/>
      <c r="X902" s="160"/>
      <c r="Y902" s="160"/>
      <c r="Z902" s="160"/>
      <c r="AA902" s="160"/>
      <c r="AB902" s="160"/>
      <c r="AC902" s="160"/>
      <c r="AD902" s="160"/>
      <c r="AE902" s="160"/>
      <c r="AF902" s="160"/>
      <c r="AG902" s="160"/>
    </row>
    <row r="903" spans="1:33" ht="12.75">
      <c r="A903" s="174"/>
      <c r="B903" s="159"/>
      <c r="C903" s="160"/>
      <c r="D903" s="160"/>
      <c r="E903" s="159"/>
      <c r="F903" s="160"/>
      <c r="G903" s="159"/>
      <c r="H903" s="160"/>
      <c r="I903" s="160"/>
      <c r="J903" s="159"/>
      <c r="K903" s="159"/>
      <c r="L903" s="159"/>
      <c r="M903" s="160"/>
      <c r="N903" s="159"/>
      <c r="O903" s="160"/>
      <c r="P903" s="160"/>
      <c r="Q903" s="160"/>
      <c r="R903" s="160"/>
      <c r="S903" s="160"/>
      <c r="T903" s="159"/>
      <c r="U903" s="159"/>
      <c r="V903" s="160"/>
      <c r="W903" s="160"/>
      <c r="X903" s="160"/>
      <c r="Y903" s="160"/>
      <c r="Z903" s="160"/>
      <c r="AA903" s="160"/>
      <c r="AB903" s="160"/>
      <c r="AC903" s="160"/>
      <c r="AD903" s="160"/>
      <c r="AE903" s="160"/>
      <c r="AF903" s="160"/>
      <c r="AG903" s="160"/>
    </row>
    <row r="904" spans="1:33" ht="12.75">
      <c r="A904" s="174"/>
      <c r="B904" s="159"/>
      <c r="C904" s="160"/>
      <c r="D904" s="160"/>
      <c r="E904" s="159"/>
      <c r="F904" s="160"/>
      <c r="G904" s="159"/>
      <c r="H904" s="160"/>
      <c r="I904" s="160"/>
      <c r="J904" s="159"/>
      <c r="K904" s="159"/>
      <c r="L904" s="159"/>
      <c r="M904" s="160"/>
      <c r="N904" s="159"/>
      <c r="O904" s="160"/>
      <c r="P904" s="160"/>
      <c r="Q904" s="160"/>
      <c r="R904" s="160"/>
      <c r="S904" s="160"/>
      <c r="T904" s="159"/>
      <c r="U904" s="159"/>
      <c r="V904" s="160"/>
      <c r="W904" s="160"/>
      <c r="X904" s="160"/>
      <c r="Y904" s="160"/>
      <c r="Z904" s="160"/>
      <c r="AA904" s="160"/>
      <c r="AB904" s="160"/>
      <c r="AC904" s="160"/>
      <c r="AD904" s="160"/>
      <c r="AE904" s="160"/>
      <c r="AF904" s="160"/>
      <c r="AG904" s="160"/>
    </row>
    <row r="905" spans="1:33" ht="12.75">
      <c r="A905" s="174"/>
      <c r="B905" s="159"/>
      <c r="C905" s="160"/>
      <c r="D905" s="160"/>
      <c r="E905" s="159"/>
      <c r="F905" s="160"/>
      <c r="G905" s="159"/>
      <c r="H905" s="160"/>
      <c r="I905" s="160"/>
      <c r="J905" s="159"/>
      <c r="K905" s="159"/>
      <c r="L905" s="159"/>
      <c r="M905" s="160"/>
      <c r="N905" s="159"/>
      <c r="O905" s="160"/>
      <c r="P905" s="160"/>
      <c r="Q905" s="160"/>
      <c r="R905" s="160"/>
      <c r="S905" s="160"/>
      <c r="T905" s="159"/>
      <c r="U905" s="159"/>
      <c r="V905" s="160"/>
      <c r="W905" s="160"/>
      <c r="X905" s="160"/>
      <c r="Y905" s="160"/>
      <c r="Z905" s="160"/>
      <c r="AA905" s="160"/>
      <c r="AB905" s="160"/>
      <c r="AC905" s="160"/>
      <c r="AD905" s="160"/>
      <c r="AE905" s="160"/>
      <c r="AF905" s="160"/>
      <c r="AG905" s="160"/>
    </row>
    <row r="906" spans="1:33" ht="12.75">
      <c r="A906" s="174"/>
      <c r="B906" s="159"/>
      <c r="C906" s="160"/>
      <c r="D906" s="160"/>
      <c r="E906" s="159"/>
      <c r="F906" s="160"/>
      <c r="G906" s="159"/>
      <c r="H906" s="160"/>
      <c r="I906" s="160"/>
      <c r="J906" s="159"/>
      <c r="K906" s="159"/>
      <c r="L906" s="159"/>
      <c r="M906" s="160"/>
      <c r="N906" s="159"/>
      <c r="O906" s="160"/>
      <c r="P906" s="160"/>
      <c r="Q906" s="160"/>
      <c r="R906" s="160"/>
      <c r="S906" s="160"/>
      <c r="T906" s="159"/>
      <c r="U906" s="159"/>
      <c r="V906" s="160"/>
      <c r="W906" s="160"/>
      <c r="X906" s="160"/>
      <c r="Y906" s="160"/>
      <c r="Z906" s="160"/>
      <c r="AA906" s="160"/>
      <c r="AB906" s="160"/>
      <c r="AC906" s="160"/>
      <c r="AD906" s="160"/>
      <c r="AE906" s="160"/>
      <c r="AF906" s="160"/>
      <c r="AG906" s="160"/>
    </row>
    <row r="907" spans="1:33" ht="12.75">
      <c r="A907" s="174"/>
      <c r="B907" s="159"/>
      <c r="C907" s="160"/>
      <c r="D907" s="160"/>
      <c r="E907" s="159"/>
      <c r="F907" s="160"/>
      <c r="G907" s="159"/>
      <c r="H907" s="160"/>
      <c r="I907" s="160"/>
      <c r="J907" s="159"/>
      <c r="K907" s="159"/>
      <c r="L907" s="159"/>
      <c r="M907" s="160"/>
      <c r="N907" s="159"/>
      <c r="O907" s="160"/>
      <c r="P907" s="160"/>
      <c r="Q907" s="160"/>
      <c r="R907" s="160"/>
      <c r="S907" s="160"/>
      <c r="T907" s="159"/>
      <c r="U907" s="159"/>
      <c r="V907" s="160"/>
      <c r="W907" s="160"/>
      <c r="X907" s="160"/>
      <c r="Y907" s="160"/>
      <c r="Z907" s="160"/>
      <c r="AA907" s="160"/>
      <c r="AB907" s="160"/>
      <c r="AC907" s="160"/>
      <c r="AD907" s="160"/>
      <c r="AE907" s="160"/>
      <c r="AF907" s="160"/>
      <c r="AG907" s="160"/>
    </row>
    <row r="908" spans="1:33" ht="12.75">
      <c r="A908" s="174"/>
      <c r="B908" s="159"/>
      <c r="C908" s="160"/>
      <c r="D908" s="160"/>
      <c r="E908" s="159"/>
      <c r="F908" s="160"/>
      <c r="G908" s="159"/>
      <c r="H908" s="160"/>
      <c r="I908" s="160"/>
      <c r="J908" s="159"/>
      <c r="K908" s="159"/>
      <c r="L908" s="159"/>
      <c r="M908" s="160"/>
      <c r="N908" s="159"/>
      <c r="O908" s="160"/>
      <c r="P908" s="160"/>
      <c r="Q908" s="160"/>
      <c r="R908" s="160"/>
      <c r="S908" s="160"/>
      <c r="T908" s="159"/>
      <c r="U908" s="159"/>
      <c r="V908" s="160"/>
      <c r="W908" s="160"/>
      <c r="X908" s="160"/>
      <c r="Y908" s="160"/>
      <c r="Z908" s="160"/>
      <c r="AA908" s="160"/>
      <c r="AB908" s="160"/>
      <c r="AC908" s="160"/>
      <c r="AD908" s="160"/>
      <c r="AE908" s="160"/>
      <c r="AF908" s="160"/>
      <c r="AG908" s="160"/>
    </row>
    <row r="909" spans="1:33" ht="12.75">
      <c r="A909" s="174"/>
      <c r="B909" s="159"/>
      <c r="C909" s="160"/>
      <c r="D909" s="160"/>
      <c r="E909" s="159"/>
      <c r="F909" s="160"/>
      <c r="G909" s="159"/>
      <c r="H909" s="160"/>
      <c r="I909" s="160"/>
      <c r="J909" s="159"/>
      <c r="K909" s="159"/>
      <c r="L909" s="159"/>
      <c r="M909" s="160"/>
      <c r="N909" s="159"/>
      <c r="O909" s="160"/>
      <c r="P909" s="160"/>
      <c r="Q909" s="160"/>
      <c r="R909" s="160"/>
      <c r="S909" s="160"/>
      <c r="T909" s="159"/>
      <c r="U909" s="159"/>
      <c r="V909" s="160"/>
      <c r="W909" s="160"/>
      <c r="X909" s="160"/>
      <c r="Y909" s="160"/>
      <c r="Z909" s="160"/>
      <c r="AA909" s="160"/>
      <c r="AB909" s="160"/>
      <c r="AC909" s="160"/>
      <c r="AD909" s="160"/>
      <c r="AE909" s="160"/>
      <c r="AF909" s="160"/>
      <c r="AG909" s="160"/>
    </row>
    <row r="910" spans="1:33" ht="12.75">
      <c r="A910" s="174"/>
      <c r="B910" s="159"/>
      <c r="C910" s="160"/>
      <c r="D910" s="160"/>
      <c r="E910" s="159"/>
      <c r="F910" s="160"/>
      <c r="G910" s="159"/>
      <c r="H910" s="160"/>
      <c r="I910" s="160"/>
      <c r="J910" s="159"/>
      <c r="K910" s="159"/>
      <c r="L910" s="159"/>
      <c r="M910" s="160"/>
      <c r="N910" s="159"/>
      <c r="O910" s="160"/>
      <c r="P910" s="160"/>
      <c r="Q910" s="160"/>
      <c r="R910" s="160"/>
      <c r="S910" s="160"/>
      <c r="T910" s="159"/>
      <c r="U910" s="159"/>
      <c r="V910" s="160"/>
      <c r="W910" s="160"/>
      <c r="X910" s="160"/>
      <c r="Y910" s="160"/>
      <c r="Z910" s="160"/>
      <c r="AA910" s="160"/>
      <c r="AB910" s="160"/>
      <c r="AC910" s="160"/>
      <c r="AD910" s="160"/>
      <c r="AE910" s="160"/>
      <c r="AF910" s="160"/>
      <c r="AG910" s="160"/>
    </row>
    <row r="911" spans="1:33" ht="12.75">
      <c r="A911" s="174"/>
      <c r="B911" s="159"/>
      <c r="C911" s="160"/>
      <c r="D911" s="160"/>
      <c r="E911" s="159"/>
      <c r="F911" s="160"/>
      <c r="G911" s="159"/>
      <c r="H911" s="160"/>
      <c r="I911" s="160"/>
      <c r="J911" s="159"/>
      <c r="K911" s="159"/>
      <c r="L911" s="159"/>
      <c r="M911" s="160"/>
      <c r="N911" s="159"/>
      <c r="O911" s="160"/>
      <c r="P911" s="160"/>
      <c r="Q911" s="160"/>
      <c r="R911" s="160"/>
      <c r="S911" s="160"/>
      <c r="T911" s="159"/>
      <c r="U911" s="159"/>
      <c r="V911" s="160"/>
      <c r="W911" s="160"/>
      <c r="X911" s="160"/>
      <c r="Y911" s="160"/>
      <c r="Z911" s="160"/>
      <c r="AA911" s="160"/>
      <c r="AB911" s="160"/>
      <c r="AC911" s="160"/>
      <c r="AD911" s="160"/>
      <c r="AE911" s="160"/>
      <c r="AF911" s="160"/>
      <c r="AG911" s="160"/>
    </row>
    <row r="912" spans="1:33" ht="12.75">
      <c r="A912" s="174"/>
      <c r="B912" s="159"/>
      <c r="C912" s="160"/>
      <c r="D912" s="160"/>
      <c r="E912" s="159"/>
      <c r="F912" s="160"/>
      <c r="G912" s="159"/>
      <c r="H912" s="160"/>
      <c r="I912" s="160"/>
      <c r="J912" s="159"/>
      <c r="K912" s="159"/>
      <c r="L912" s="159"/>
      <c r="M912" s="160"/>
      <c r="N912" s="159"/>
      <c r="O912" s="160"/>
      <c r="P912" s="160"/>
      <c r="Q912" s="160"/>
      <c r="R912" s="160"/>
      <c r="S912" s="160"/>
      <c r="T912" s="159"/>
      <c r="U912" s="159"/>
      <c r="V912" s="160"/>
      <c r="W912" s="160"/>
      <c r="X912" s="160"/>
      <c r="Y912" s="160"/>
      <c r="Z912" s="160"/>
      <c r="AA912" s="160"/>
      <c r="AB912" s="160"/>
      <c r="AC912" s="160"/>
      <c r="AD912" s="160"/>
      <c r="AE912" s="160"/>
      <c r="AF912" s="160"/>
      <c r="AG912" s="160"/>
    </row>
    <row r="913" spans="1:33" ht="12.75">
      <c r="A913" s="174"/>
      <c r="B913" s="159"/>
      <c r="C913" s="160"/>
      <c r="D913" s="160"/>
      <c r="E913" s="159"/>
      <c r="F913" s="160"/>
      <c r="G913" s="159"/>
      <c r="H913" s="160"/>
      <c r="I913" s="160"/>
      <c r="J913" s="159"/>
      <c r="K913" s="159"/>
      <c r="L913" s="159"/>
      <c r="M913" s="160"/>
      <c r="N913" s="159"/>
      <c r="O913" s="160"/>
      <c r="P913" s="160"/>
      <c r="Q913" s="160"/>
      <c r="R913" s="160"/>
      <c r="S913" s="160"/>
      <c r="T913" s="159"/>
      <c r="U913" s="159"/>
      <c r="V913" s="160"/>
      <c r="W913" s="160"/>
      <c r="X913" s="160"/>
      <c r="Y913" s="160"/>
      <c r="Z913" s="160"/>
      <c r="AA913" s="160"/>
      <c r="AB913" s="160"/>
      <c r="AC913" s="160"/>
      <c r="AD913" s="160"/>
      <c r="AE913" s="160"/>
      <c r="AF913" s="160"/>
      <c r="AG913" s="160"/>
    </row>
    <row r="914" spans="1:33" ht="12.75">
      <c r="A914" s="174"/>
      <c r="B914" s="159"/>
      <c r="C914" s="160"/>
      <c r="D914" s="160"/>
      <c r="E914" s="159"/>
      <c r="F914" s="160"/>
      <c r="G914" s="159"/>
      <c r="H914" s="160"/>
      <c r="I914" s="160"/>
      <c r="J914" s="159"/>
      <c r="K914" s="159"/>
      <c r="L914" s="159"/>
      <c r="M914" s="160"/>
      <c r="N914" s="159"/>
      <c r="O914" s="160"/>
      <c r="P914" s="160"/>
      <c r="Q914" s="160"/>
      <c r="R914" s="160"/>
      <c r="S914" s="160"/>
      <c r="T914" s="159"/>
      <c r="U914" s="159"/>
      <c r="V914" s="160"/>
      <c r="W914" s="160"/>
      <c r="X914" s="160"/>
      <c r="Y914" s="160"/>
      <c r="Z914" s="160"/>
      <c r="AA914" s="160"/>
      <c r="AB914" s="160"/>
      <c r="AC914" s="160"/>
      <c r="AD914" s="160"/>
      <c r="AE914" s="160"/>
      <c r="AF914" s="160"/>
      <c r="AG914" s="160"/>
    </row>
    <row r="915" spans="1:33" ht="12.75">
      <c r="A915" s="174"/>
      <c r="B915" s="159"/>
      <c r="C915" s="160"/>
      <c r="D915" s="160"/>
      <c r="E915" s="159"/>
      <c r="F915" s="160"/>
      <c r="G915" s="159"/>
      <c r="H915" s="160"/>
      <c r="I915" s="160"/>
      <c r="J915" s="159"/>
      <c r="K915" s="159"/>
      <c r="L915" s="159"/>
      <c r="M915" s="160"/>
      <c r="N915" s="159"/>
      <c r="O915" s="160"/>
      <c r="P915" s="160"/>
      <c r="Q915" s="160"/>
      <c r="R915" s="160"/>
      <c r="S915" s="160"/>
      <c r="T915" s="159"/>
      <c r="U915" s="159"/>
      <c r="V915" s="160"/>
      <c r="W915" s="160"/>
      <c r="X915" s="160"/>
      <c r="Y915" s="160"/>
      <c r="Z915" s="160"/>
      <c r="AA915" s="160"/>
      <c r="AB915" s="160"/>
      <c r="AC915" s="160"/>
      <c r="AD915" s="160"/>
      <c r="AE915" s="160"/>
      <c r="AF915" s="160"/>
      <c r="AG915" s="160"/>
    </row>
    <row r="916" spans="1:33" ht="12.75">
      <c r="A916" s="174"/>
      <c r="B916" s="159"/>
      <c r="C916" s="160"/>
      <c r="D916" s="160"/>
      <c r="E916" s="159"/>
      <c r="F916" s="160"/>
      <c r="G916" s="159"/>
      <c r="H916" s="160"/>
      <c r="I916" s="160"/>
      <c r="J916" s="159"/>
      <c r="K916" s="159"/>
      <c r="L916" s="159"/>
      <c r="M916" s="160"/>
      <c r="N916" s="159"/>
      <c r="O916" s="160"/>
      <c r="P916" s="160"/>
      <c r="Q916" s="160"/>
      <c r="R916" s="160"/>
      <c r="S916" s="160"/>
      <c r="T916" s="159"/>
      <c r="U916" s="159"/>
      <c r="V916" s="160"/>
      <c r="W916" s="160"/>
      <c r="X916" s="160"/>
      <c r="Y916" s="160"/>
      <c r="Z916" s="160"/>
      <c r="AA916" s="160"/>
      <c r="AB916" s="160"/>
      <c r="AC916" s="160"/>
      <c r="AD916" s="160"/>
      <c r="AE916" s="160"/>
      <c r="AF916" s="160"/>
      <c r="AG916" s="160"/>
    </row>
    <row r="917" spans="1:33" ht="12.75">
      <c r="A917" s="174"/>
      <c r="B917" s="159"/>
      <c r="C917" s="160"/>
      <c r="D917" s="160"/>
      <c r="E917" s="159"/>
      <c r="F917" s="160"/>
      <c r="G917" s="159"/>
      <c r="H917" s="160"/>
      <c r="I917" s="160"/>
      <c r="J917" s="159"/>
      <c r="K917" s="159"/>
      <c r="L917" s="159"/>
      <c r="M917" s="160"/>
      <c r="N917" s="159"/>
      <c r="O917" s="160"/>
      <c r="P917" s="160"/>
      <c r="Q917" s="160"/>
      <c r="R917" s="160"/>
      <c r="S917" s="160"/>
      <c r="T917" s="159"/>
      <c r="U917" s="159"/>
      <c r="V917" s="160"/>
      <c r="W917" s="160"/>
      <c r="X917" s="160"/>
      <c r="Y917" s="160"/>
      <c r="Z917" s="160"/>
      <c r="AA917" s="160"/>
      <c r="AB917" s="160"/>
      <c r="AC917" s="160"/>
      <c r="AD917" s="160"/>
      <c r="AE917" s="160"/>
      <c r="AF917" s="160"/>
      <c r="AG917" s="160"/>
    </row>
    <row r="918" spans="1:33" ht="12.75">
      <c r="A918" s="174"/>
      <c r="B918" s="159"/>
      <c r="C918" s="160"/>
      <c r="D918" s="160"/>
      <c r="E918" s="159"/>
      <c r="F918" s="160"/>
      <c r="G918" s="159"/>
      <c r="H918" s="160"/>
      <c r="I918" s="160"/>
      <c r="J918" s="159"/>
      <c r="K918" s="159"/>
      <c r="L918" s="159"/>
      <c r="M918" s="160"/>
      <c r="N918" s="159"/>
      <c r="O918" s="160"/>
      <c r="P918" s="160"/>
      <c r="Q918" s="160"/>
      <c r="R918" s="160"/>
      <c r="S918" s="160"/>
      <c r="T918" s="159"/>
      <c r="U918" s="159"/>
      <c r="V918" s="160"/>
      <c r="W918" s="160"/>
      <c r="X918" s="160"/>
      <c r="Y918" s="160"/>
      <c r="Z918" s="160"/>
      <c r="AA918" s="160"/>
      <c r="AB918" s="160"/>
      <c r="AC918" s="160"/>
      <c r="AD918" s="160"/>
      <c r="AE918" s="160"/>
      <c r="AF918" s="160"/>
      <c r="AG918" s="160"/>
    </row>
    <row r="919" spans="1:33" ht="12.75">
      <c r="A919" s="174"/>
      <c r="B919" s="159"/>
      <c r="C919" s="160"/>
      <c r="D919" s="160"/>
      <c r="E919" s="159"/>
      <c r="F919" s="160"/>
      <c r="G919" s="159"/>
      <c r="H919" s="160"/>
      <c r="I919" s="160"/>
      <c r="J919" s="159"/>
      <c r="K919" s="159"/>
      <c r="L919" s="159"/>
      <c r="M919" s="160"/>
      <c r="N919" s="159"/>
      <c r="O919" s="160"/>
      <c r="P919" s="160"/>
      <c r="Q919" s="160"/>
      <c r="R919" s="160"/>
      <c r="S919" s="160"/>
      <c r="T919" s="159"/>
      <c r="U919" s="159"/>
      <c r="V919" s="160"/>
      <c r="W919" s="160"/>
      <c r="X919" s="160"/>
      <c r="Y919" s="160"/>
      <c r="Z919" s="160"/>
      <c r="AA919" s="160"/>
      <c r="AB919" s="160"/>
      <c r="AC919" s="160"/>
      <c r="AD919" s="160"/>
      <c r="AE919" s="160"/>
      <c r="AF919" s="160"/>
      <c r="AG919" s="160"/>
    </row>
    <row r="920" spans="1:33" ht="12.75">
      <c r="A920" s="174"/>
      <c r="B920" s="159"/>
      <c r="C920" s="160"/>
      <c r="D920" s="160"/>
      <c r="E920" s="159"/>
      <c r="F920" s="160"/>
      <c r="G920" s="159"/>
      <c r="H920" s="160"/>
      <c r="I920" s="160"/>
      <c r="J920" s="159"/>
      <c r="K920" s="159"/>
      <c r="L920" s="159"/>
      <c r="M920" s="160"/>
      <c r="N920" s="159"/>
      <c r="O920" s="160"/>
      <c r="P920" s="160"/>
      <c r="Q920" s="160"/>
      <c r="R920" s="160"/>
      <c r="S920" s="160"/>
      <c r="T920" s="159"/>
      <c r="U920" s="159"/>
      <c r="V920" s="160"/>
      <c r="W920" s="160"/>
      <c r="X920" s="160"/>
      <c r="Y920" s="160"/>
      <c r="Z920" s="160"/>
      <c r="AA920" s="160"/>
      <c r="AB920" s="160"/>
      <c r="AC920" s="160"/>
      <c r="AD920" s="160"/>
      <c r="AE920" s="160"/>
      <c r="AF920" s="160"/>
      <c r="AG920" s="160"/>
    </row>
    <row r="921" spans="1:33" ht="12.75">
      <c r="A921" s="174"/>
      <c r="B921" s="159"/>
      <c r="C921" s="160"/>
      <c r="D921" s="160"/>
      <c r="E921" s="159"/>
      <c r="F921" s="160"/>
      <c r="G921" s="159"/>
      <c r="H921" s="160"/>
      <c r="I921" s="160"/>
      <c r="J921" s="159"/>
      <c r="K921" s="159"/>
      <c r="L921" s="159"/>
      <c r="M921" s="160"/>
      <c r="N921" s="159"/>
      <c r="O921" s="160"/>
      <c r="P921" s="160"/>
      <c r="Q921" s="160"/>
      <c r="R921" s="160"/>
      <c r="S921" s="160"/>
      <c r="T921" s="159"/>
      <c r="U921" s="159"/>
      <c r="V921" s="160"/>
      <c r="W921" s="160"/>
      <c r="X921" s="160"/>
      <c r="Y921" s="160"/>
      <c r="Z921" s="160"/>
      <c r="AA921" s="160"/>
      <c r="AB921" s="160"/>
      <c r="AC921" s="160"/>
      <c r="AD921" s="160"/>
      <c r="AE921" s="160"/>
      <c r="AF921" s="160"/>
      <c r="AG921" s="160"/>
    </row>
    <row r="922" spans="1:33" ht="12.75">
      <c r="A922" s="174"/>
      <c r="B922" s="159"/>
      <c r="C922" s="160"/>
      <c r="D922" s="160"/>
      <c r="E922" s="159"/>
      <c r="F922" s="160"/>
      <c r="G922" s="159"/>
      <c r="H922" s="160"/>
      <c r="I922" s="160"/>
      <c r="J922" s="159"/>
      <c r="K922" s="159"/>
      <c r="L922" s="159"/>
      <c r="M922" s="160"/>
      <c r="N922" s="159"/>
      <c r="O922" s="160"/>
      <c r="P922" s="160"/>
      <c r="Q922" s="160"/>
      <c r="R922" s="160"/>
      <c r="S922" s="160"/>
      <c r="T922" s="159"/>
      <c r="U922" s="159"/>
      <c r="V922" s="160"/>
      <c r="W922" s="160"/>
      <c r="X922" s="160"/>
      <c r="Y922" s="160"/>
      <c r="Z922" s="160"/>
      <c r="AA922" s="160"/>
      <c r="AB922" s="160"/>
      <c r="AC922" s="160"/>
      <c r="AD922" s="160"/>
      <c r="AE922" s="160"/>
      <c r="AF922" s="160"/>
      <c r="AG922" s="160"/>
    </row>
    <row r="923" spans="1:33" ht="12.75">
      <c r="A923" s="174"/>
      <c r="B923" s="159"/>
      <c r="C923" s="160"/>
      <c r="D923" s="160"/>
      <c r="E923" s="159"/>
      <c r="F923" s="160"/>
      <c r="G923" s="159"/>
      <c r="H923" s="160"/>
      <c r="I923" s="160"/>
      <c r="J923" s="159"/>
      <c r="K923" s="159"/>
      <c r="L923" s="159"/>
      <c r="M923" s="160"/>
      <c r="N923" s="159"/>
      <c r="O923" s="160"/>
      <c r="P923" s="160"/>
      <c r="Q923" s="160"/>
      <c r="R923" s="160"/>
      <c r="S923" s="160"/>
      <c r="T923" s="159"/>
      <c r="U923" s="159"/>
      <c r="V923" s="160"/>
      <c r="W923" s="160"/>
      <c r="X923" s="160"/>
      <c r="Y923" s="160"/>
      <c r="Z923" s="160"/>
      <c r="AA923" s="160"/>
      <c r="AB923" s="160"/>
      <c r="AC923" s="160"/>
      <c r="AD923" s="160"/>
      <c r="AE923" s="160"/>
      <c r="AF923" s="160"/>
      <c r="AG923" s="160"/>
    </row>
    <row r="924" spans="1:33" ht="12.75">
      <c r="A924" s="174"/>
      <c r="B924" s="159"/>
      <c r="C924" s="160"/>
      <c r="D924" s="160"/>
      <c r="E924" s="159"/>
      <c r="F924" s="160"/>
      <c r="G924" s="159"/>
      <c r="H924" s="160"/>
      <c r="I924" s="160"/>
      <c r="J924" s="159"/>
      <c r="K924" s="159"/>
      <c r="L924" s="159"/>
      <c r="M924" s="160"/>
      <c r="N924" s="159"/>
      <c r="O924" s="160"/>
      <c r="P924" s="160"/>
      <c r="Q924" s="160"/>
      <c r="R924" s="160"/>
      <c r="S924" s="160"/>
      <c r="T924" s="159"/>
      <c r="U924" s="159"/>
      <c r="V924" s="160"/>
      <c r="W924" s="160"/>
      <c r="X924" s="160"/>
      <c r="Y924" s="160"/>
      <c r="Z924" s="160"/>
      <c r="AA924" s="160"/>
      <c r="AB924" s="160"/>
      <c r="AC924" s="160"/>
      <c r="AD924" s="160"/>
      <c r="AE924" s="160"/>
      <c r="AF924" s="160"/>
      <c r="AG924" s="160"/>
    </row>
    <row r="925" spans="1:33" ht="12.75">
      <c r="A925" s="174"/>
      <c r="B925" s="159"/>
      <c r="C925" s="160"/>
      <c r="D925" s="160"/>
      <c r="E925" s="159"/>
      <c r="F925" s="160"/>
      <c r="G925" s="159"/>
      <c r="H925" s="160"/>
      <c r="I925" s="160"/>
      <c r="J925" s="159"/>
      <c r="K925" s="159"/>
      <c r="L925" s="159"/>
      <c r="M925" s="160"/>
      <c r="N925" s="159"/>
      <c r="O925" s="160"/>
      <c r="P925" s="160"/>
      <c r="Q925" s="160"/>
      <c r="R925" s="160"/>
      <c r="S925" s="160"/>
      <c r="T925" s="159"/>
      <c r="U925" s="159"/>
      <c r="V925" s="160"/>
      <c r="W925" s="160"/>
      <c r="X925" s="160"/>
      <c r="Y925" s="160"/>
      <c r="Z925" s="160"/>
      <c r="AA925" s="160"/>
      <c r="AB925" s="160"/>
      <c r="AC925" s="160"/>
      <c r="AD925" s="160"/>
      <c r="AE925" s="160"/>
      <c r="AF925" s="160"/>
      <c r="AG925" s="160"/>
    </row>
    <row r="926" spans="1:33" ht="12.75">
      <c r="A926" s="174"/>
      <c r="B926" s="159"/>
      <c r="C926" s="160"/>
      <c r="D926" s="160"/>
      <c r="E926" s="159"/>
      <c r="F926" s="160"/>
      <c r="G926" s="159"/>
      <c r="H926" s="160"/>
      <c r="I926" s="160"/>
      <c r="J926" s="159"/>
      <c r="K926" s="159"/>
      <c r="L926" s="159"/>
      <c r="M926" s="160"/>
      <c r="N926" s="159"/>
      <c r="O926" s="160"/>
      <c r="P926" s="160"/>
      <c r="Q926" s="160"/>
      <c r="R926" s="160"/>
      <c r="S926" s="160"/>
      <c r="T926" s="159"/>
      <c r="U926" s="159"/>
      <c r="V926" s="160"/>
      <c r="W926" s="160"/>
      <c r="X926" s="160"/>
      <c r="Y926" s="160"/>
      <c r="Z926" s="160"/>
      <c r="AA926" s="160"/>
      <c r="AB926" s="160"/>
      <c r="AC926" s="160"/>
      <c r="AD926" s="160"/>
      <c r="AE926" s="160"/>
      <c r="AF926" s="160"/>
      <c r="AG926" s="160"/>
    </row>
    <row r="927" spans="1:33" ht="12.75">
      <c r="A927" s="174"/>
      <c r="B927" s="159"/>
      <c r="C927" s="160"/>
      <c r="D927" s="160"/>
      <c r="E927" s="159"/>
      <c r="F927" s="160"/>
      <c r="G927" s="159"/>
      <c r="H927" s="160"/>
      <c r="I927" s="160"/>
      <c r="J927" s="159"/>
      <c r="K927" s="159"/>
      <c r="L927" s="159"/>
      <c r="M927" s="160"/>
      <c r="N927" s="159"/>
      <c r="O927" s="160"/>
      <c r="P927" s="160"/>
      <c r="Q927" s="160"/>
      <c r="R927" s="160"/>
      <c r="S927" s="160"/>
      <c r="T927" s="159"/>
      <c r="U927" s="159"/>
      <c r="V927" s="160"/>
      <c r="W927" s="160"/>
      <c r="X927" s="160"/>
      <c r="Y927" s="160"/>
      <c r="Z927" s="160"/>
      <c r="AA927" s="160"/>
      <c r="AB927" s="160"/>
      <c r="AC927" s="160"/>
      <c r="AD927" s="160"/>
      <c r="AE927" s="160"/>
      <c r="AF927" s="160"/>
      <c r="AG927" s="160"/>
    </row>
    <row r="928" spans="1:33" ht="12.75">
      <c r="A928" s="174"/>
      <c r="B928" s="159"/>
      <c r="C928" s="160"/>
      <c r="D928" s="160"/>
      <c r="E928" s="159"/>
      <c r="F928" s="160"/>
      <c r="G928" s="159"/>
      <c r="H928" s="160"/>
      <c r="I928" s="160"/>
      <c r="J928" s="159"/>
      <c r="K928" s="159"/>
      <c r="L928" s="159"/>
      <c r="M928" s="160"/>
      <c r="N928" s="159"/>
      <c r="O928" s="160"/>
      <c r="P928" s="160"/>
      <c r="Q928" s="160"/>
      <c r="R928" s="160"/>
      <c r="S928" s="160"/>
      <c r="T928" s="159"/>
      <c r="U928" s="159"/>
      <c r="V928" s="160"/>
      <c r="W928" s="160"/>
      <c r="X928" s="160"/>
      <c r="Y928" s="160"/>
      <c r="Z928" s="160"/>
      <c r="AA928" s="160"/>
      <c r="AB928" s="160"/>
      <c r="AC928" s="160"/>
      <c r="AD928" s="160"/>
      <c r="AE928" s="160"/>
      <c r="AF928" s="160"/>
      <c r="AG928" s="160"/>
    </row>
    <row r="929" spans="1:33" ht="12.75">
      <c r="A929" s="174"/>
      <c r="B929" s="159"/>
      <c r="C929" s="160"/>
      <c r="D929" s="160"/>
      <c r="E929" s="159"/>
      <c r="F929" s="160"/>
      <c r="G929" s="159"/>
      <c r="H929" s="160"/>
      <c r="I929" s="160"/>
      <c r="J929" s="159"/>
      <c r="K929" s="159"/>
      <c r="L929" s="159"/>
      <c r="M929" s="160"/>
      <c r="N929" s="159"/>
      <c r="O929" s="160"/>
      <c r="P929" s="160"/>
      <c r="Q929" s="160"/>
      <c r="R929" s="160"/>
      <c r="S929" s="160"/>
      <c r="T929" s="159"/>
      <c r="U929" s="159"/>
      <c r="V929" s="160"/>
      <c r="W929" s="160"/>
      <c r="X929" s="160"/>
      <c r="Y929" s="160"/>
      <c r="Z929" s="160"/>
      <c r="AA929" s="160"/>
      <c r="AB929" s="160"/>
      <c r="AC929" s="160"/>
      <c r="AD929" s="160"/>
      <c r="AE929" s="160"/>
      <c r="AF929" s="160"/>
      <c r="AG929" s="160"/>
    </row>
    <row r="930" spans="1:33" ht="12.75">
      <c r="A930" s="174"/>
      <c r="B930" s="159"/>
      <c r="C930" s="160"/>
      <c r="D930" s="160"/>
      <c r="E930" s="159"/>
      <c r="F930" s="160"/>
      <c r="G930" s="159"/>
      <c r="H930" s="160"/>
      <c r="I930" s="160"/>
      <c r="J930" s="159"/>
      <c r="K930" s="159"/>
      <c r="L930" s="159"/>
      <c r="M930" s="160"/>
      <c r="N930" s="159"/>
      <c r="O930" s="160"/>
      <c r="P930" s="160"/>
      <c r="Q930" s="160"/>
      <c r="R930" s="160"/>
      <c r="S930" s="160"/>
      <c r="T930" s="159"/>
      <c r="U930" s="159"/>
      <c r="V930" s="160"/>
      <c r="W930" s="160"/>
      <c r="X930" s="160"/>
      <c r="Y930" s="160"/>
      <c r="Z930" s="160"/>
      <c r="AA930" s="160"/>
      <c r="AB930" s="160"/>
      <c r="AC930" s="160"/>
      <c r="AD930" s="160"/>
      <c r="AE930" s="160"/>
      <c r="AF930" s="160"/>
      <c r="AG930" s="160"/>
    </row>
    <row r="931" spans="1:33" ht="12.75">
      <c r="A931" s="174"/>
      <c r="B931" s="159"/>
      <c r="C931" s="160"/>
      <c r="D931" s="160"/>
      <c r="E931" s="159"/>
      <c r="F931" s="160"/>
      <c r="G931" s="159"/>
      <c r="H931" s="160"/>
      <c r="I931" s="160"/>
      <c r="J931" s="159"/>
      <c r="K931" s="159"/>
      <c r="L931" s="159"/>
      <c r="M931" s="160"/>
      <c r="N931" s="159"/>
      <c r="O931" s="160"/>
      <c r="P931" s="160"/>
      <c r="Q931" s="160"/>
      <c r="R931" s="160"/>
      <c r="S931" s="160"/>
      <c r="T931" s="159"/>
      <c r="U931" s="159"/>
      <c r="V931" s="160"/>
      <c r="W931" s="160"/>
      <c r="X931" s="160"/>
      <c r="Y931" s="160"/>
      <c r="Z931" s="160"/>
      <c r="AA931" s="160"/>
      <c r="AB931" s="160"/>
      <c r="AC931" s="160"/>
      <c r="AD931" s="160"/>
      <c r="AE931" s="160"/>
      <c r="AF931" s="160"/>
      <c r="AG931" s="160"/>
    </row>
    <row r="932" spans="1:33" ht="12.75">
      <c r="A932" s="174"/>
      <c r="B932" s="159"/>
      <c r="C932" s="160"/>
      <c r="D932" s="160"/>
      <c r="E932" s="159"/>
      <c r="F932" s="160"/>
      <c r="G932" s="159"/>
      <c r="H932" s="160"/>
      <c r="I932" s="160"/>
      <c r="J932" s="159"/>
      <c r="K932" s="159"/>
      <c r="L932" s="159"/>
      <c r="M932" s="160"/>
      <c r="N932" s="159"/>
      <c r="O932" s="160"/>
      <c r="P932" s="160"/>
      <c r="Q932" s="160"/>
      <c r="R932" s="160"/>
      <c r="S932" s="160"/>
      <c r="T932" s="159"/>
      <c r="U932" s="159"/>
      <c r="V932" s="160"/>
      <c r="W932" s="160"/>
      <c r="X932" s="160"/>
      <c r="Y932" s="160"/>
      <c r="Z932" s="160"/>
      <c r="AA932" s="160"/>
      <c r="AB932" s="160"/>
      <c r="AC932" s="160"/>
      <c r="AD932" s="160"/>
      <c r="AE932" s="160"/>
      <c r="AF932" s="160"/>
      <c r="AG932" s="160"/>
    </row>
    <row r="933" spans="1:33" ht="12.75">
      <c r="A933" s="174"/>
      <c r="B933" s="159"/>
      <c r="C933" s="160"/>
      <c r="D933" s="160"/>
      <c r="E933" s="159"/>
      <c r="F933" s="160"/>
      <c r="G933" s="159"/>
      <c r="H933" s="160"/>
      <c r="I933" s="160"/>
      <c r="J933" s="159"/>
      <c r="K933" s="159"/>
      <c r="L933" s="159"/>
      <c r="M933" s="160"/>
      <c r="N933" s="159"/>
      <c r="O933" s="160"/>
      <c r="P933" s="160"/>
      <c r="Q933" s="160"/>
      <c r="R933" s="160"/>
      <c r="S933" s="160"/>
      <c r="T933" s="159"/>
      <c r="U933" s="159"/>
      <c r="V933" s="160"/>
      <c r="W933" s="160"/>
      <c r="X933" s="160"/>
      <c r="Y933" s="160"/>
      <c r="Z933" s="160"/>
      <c r="AA933" s="160"/>
      <c r="AB933" s="160"/>
      <c r="AC933" s="160"/>
      <c r="AD933" s="160"/>
      <c r="AE933" s="160"/>
      <c r="AF933" s="160"/>
      <c r="AG933" s="160"/>
    </row>
    <row r="934" spans="1:33" ht="12.75">
      <c r="A934" s="174"/>
      <c r="B934" s="159"/>
      <c r="C934" s="160"/>
      <c r="D934" s="160"/>
      <c r="E934" s="159"/>
      <c r="F934" s="160"/>
      <c r="G934" s="159"/>
      <c r="H934" s="160"/>
      <c r="I934" s="160"/>
      <c r="J934" s="159"/>
      <c r="K934" s="159"/>
      <c r="L934" s="159"/>
      <c r="M934" s="160"/>
      <c r="N934" s="159"/>
      <c r="O934" s="160"/>
      <c r="P934" s="160"/>
      <c r="Q934" s="160"/>
      <c r="R934" s="160"/>
      <c r="S934" s="160"/>
      <c r="T934" s="159"/>
      <c r="U934" s="159"/>
      <c r="V934" s="160"/>
      <c r="W934" s="160"/>
      <c r="X934" s="160"/>
      <c r="Y934" s="160"/>
      <c r="Z934" s="160"/>
      <c r="AA934" s="160"/>
      <c r="AB934" s="160"/>
      <c r="AC934" s="160"/>
      <c r="AD934" s="160"/>
      <c r="AE934" s="160"/>
      <c r="AF934" s="160"/>
      <c r="AG934" s="160"/>
    </row>
    <row r="935" spans="1:33" ht="12.75">
      <c r="A935" s="174"/>
      <c r="B935" s="159"/>
      <c r="C935" s="160"/>
      <c r="D935" s="160"/>
      <c r="E935" s="159"/>
      <c r="F935" s="160"/>
      <c r="G935" s="159"/>
      <c r="H935" s="160"/>
      <c r="I935" s="160"/>
      <c r="J935" s="159"/>
      <c r="K935" s="159"/>
      <c r="L935" s="159"/>
      <c r="M935" s="160"/>
      <c r="N935" s="159"/>
      <c r="O935" s="160"/>
      <c r="P935" s="160"/>
      <c r="Q935" s="160"/>
      <c r="R935" s="160"/>
      <c r="S935" s="160"/>
      <c r="T935" s="159"/>
      <c r="U935" s="159"/>
      <c r="V935" s="160"/>
      <c r="W935" s="160"/>
      <c r="X935" s="160"/>
      <c r="Y935" s="160"/>
      <c r="Z935" s="160"/>
      <c r="AA935" s="160"/>
      <c r="AB935" s="160"/>
      <c r="AC935" s="160"/>
      <c r="AD935" s="160"/>
      <c r="AE935" s="160"/>
      <c r="AF935" s="160"/>
      <c r="AG935" s="160"/>
    </row>
    <row r="936" spans="1:33" ht="12.75">
      <c r="A936" s="174"/>
      <c r="B936" s="159"/>
      <c r="C936" s="160"/>
      <c r="D936" s="160"/>
      <c r="E936" s="159"/>
      <c r="F936" s="160"/>
      <c r="G936" s="159"/>
      <c r="H936" s="160"/>
      <c r="I936" s="160"/>
      <c r="J936" s="159"/>
      <c r="K936" s="159"/>
      <c r="L936" s="159"/>
      <c r="M936" s="160"/>
      <c r="N936" s="159"/>
      <c r="O936" s="160"/>
      <c r="P936" s="160"/>
      <c r="Q936" s="160"/>
      <c r="R936" s="160"/>
      <c r="S936" s="160"/>
      <c r="T936" s="159"/>
      <c r="U936" s="159"/>
      <c r="V936" s="160"/>
      <c r="W936" s="160"/>
      <c r="X936" s="160"/>
      <c r="Y936" s="160"/>
      <c r="Z936" s="160"/>
      <c r="AA936" s="160"/>
      <c r="AB936" s="160"/>
      <c r="AC936" s="160"/>
      <c r="AD936" s="160"/>
      <c r="AE936" s="160"/>
      <c r="AF936" s="160"/>
      <c r="AG936" s="160"/>
    </row>
    <row r="937" spans="1:33" ht="12.75">
      <c r="A937" s="174"/>
      <c r="B937" s="159"/>
      <c r="C937" s="160"/>
      <c r="D937" s="160"/>
      <c r="E937" s="159"/>
      <c r="F937" s="160"/>
      <c r="G937" s="159"/>
      <c r="H937" s="160"/>
      <c r="I937" s="160"/>
      <c r="J937" s="159"/>
      <c r="K937" s="159"/>
      <c r="L937" s="159"/>
      <c r="M937" s="160"/>
      <c r="N937" s="159"/>
      <c r="O937" s="160"/>
      <c r="P937" s="160"/>
      <c r="Q937" s="160"/>
      <c r="R937" s="160"/>
      <c r="S937" s="160"/>
      <c r="T937" s="159"/>
      <c r="U937" s="159"/>
      <c r="V937" s="160"/>
      <c r="W937" s="160"/>
      <c r="X937" s="160"/>
      <c r="Y937" s="160"/>
      <c r="Z937" s="160"/>
      <c r="AA937" s="160"/>
      <c r="AB937" s="160"/>
      <c r="AC937" s="160"/>
      <c r="AD937" s="160"/>
      <c r="AE937" s="160"/>
      <c r="AF937" s="160"/>
      <c r="AG937" s="160"/>
    </row>
    <row r="938" spans="1:33" ht="12.75">
      <c r="A938" s="174"/>
      <c r="B938" s="159"/>
      <c r="C938" s="160"/>
      <c r="D938" s="160"/>
      <c r="E938" s="159"/>
      <c r="F938" s="160"/>
      <c r="G938" s="159"/>
      <c r="H938" s="160"/>
      <c r="I938" s="160"/>
      <c r="J938" s="159"/>
      <c r="K938" s="159"/>
      <c r="L938" s="159"/>
      <c r="M938" s="160"/>
      <c r="N938" s="159"/>
      <c r="O938" s="160"/>
      <c r="P938" s="160"/>
      <c r="Q938" s="160"/>
      <c r="R938" s="160"/>
      <c r="S938" s="160"/>
      <c r="T938" s="159"/>
      <c r="U938" s="159"/>
      <c r="V938" s="160"/>
      <c r="W938" s="160"/>
      <c r="X938" s="160"/>
      <c r="Y938" s="160"/>
      <c r="Z938" s="160"/>
      <c r="AA938" s="160"/>
      <c r="AB938" s="160"/>
      <c r="AC938" s="160"/>
      <c r="AD938" s="160"/>
      <c r="AE938" s="160"/>
      <c r="AF938" s="160"/>
      <c r="AG938" s="160"/>
    </row>
    <row r="939" spans="1:33" ht="12.75">
      <c r="A939" s="174"/>
      <c r="B939" s="159"/>
      <c r="C939" s="160"/>
      <c r="D939" s="160"/>
      <c r="E939" s="159"/>
      <c r="F939" s="160"/>
      <c r="G939" s="159"/>
      <c r="H939" s="160"/>
      <c r="I939" s="160"/>
      <c r="J939" s="159"/>
      <c r="K939" s="159"/>
      <c r="L939" s="159"/>
      <c r="M939" s="160"/>
      <c r="N939" s="159"/>
      <c r="O939" s="160"/>
      <c r="P939" s="160"/>
      <c r="Q939" s="160"/>
      <c r="R939" s="160"/>
      <c r="S939" s="160"/>
      <c r="T939" s="159"/>
      <c r="U939" s="159"/>
      <c r="V939" s="160"/>
      <c r="W939" s="160"/>
      <c r="X939" s="160"/>
      <c r="Y939" s="160"/>
      <c r="Z939" s="160"/>
      <c r="AA939" s="160"/>
      <c r="AB939" s="160"/>
      <c r="AC939" s="160"/>
      <c r="AD939" s="160"/>
      <c r="AE939" s="160"/>
      <c r="AF939" s="160"/>
      <c r="AG939" s="160"/>
    </row>
    <row r="940" spans="1:33" ht="12.75">
      <c r="A940" s="174"/>
      <c r="B940" s="159"/>
      <c r="C940" s="160"/>
      <c r="D940" s="160"/>
      <c r="E940" s="159"/>
      <c r="F940" s="160"/>
      <c r="G940" s="159"/>
      <c r="H940" s="160"/>
      <c r="I940" s="160"/>
      <c r="J940" s="159"/>
      <c r="K940" s="159"/>
      <c r="L940" s="159"/>
      <c r="M940" s="160"/>
      <c r="N940" s="159"/>
      <c r="O940" s="160"/>
      <c r="P940" s="160"/>
      <c r="Q940" s="160"/>
      <c r="R940" s="160"/>
      <c r="S940" s="160"/>
      <c r="T940" s="159"/>
      <c r="U940" s="159"/>
      <c r="V940" s="160"/>
      <c r="W940" s="160"/>
      <c r="X940" s="160"/>
      <c r="Y940" s="160"/>
      <c r="Z940" s="160"/>
      <c r="AA940" s="160"/>
      <c r="AB940" s="160"/>
      <c r="AC940" s="160"/>
      <c r="AD940" s="160"/>
      <c r="AE940" s="160"/>
      <c r="AF940" s="160"/>
      <c r="AG940" s="160"/>
    </row>
    <row r="941" spans="1:33" ht="12.75">
      <c r="A941" s="174"/>
      <c r="B941" s="159"/>
      <c r="C941" s="160"/>
      <c r="D941" s="160"/>
      <c r="E941" s="159"/>
      <c r="F941" s="160"/>
      <c r="G941" s="159"/>
      <c r="H941" s="160"/>
      <c r="I941" s="160"/>
      <c r="J941" s="159"/>
      <c r="K941" s="159"/>
      <c r="L941" s="159"/>
      <c r="M941" s="160"/>
      <c r="N941" s="159"/>
      <c r="O941" s="160"/>
      <c r="P941" s="160"/>
      <c r="Q941" s="160"/>
      <c r="R941" s="160"/>
      <c r="S941" s="160"/>
      <c r="T941" s="159"/>
      <c r="U941" s="159"/>
      <c r="V941" s="160"/>
      <c r="W941" s="160"/>
      <c r="X941" s="160"/>
      <c r="Y941" s="160"/>
      <c r="Z941" s="160"/>
      <c r="AA941" s="160"/>
      <c r="AB941" s="160"/>
      <c r="AC941" s="160"/>
      <c r="AD941" s="160"/>
      <c r="AE941" s="160"/>
      <c r="AF941" s="160"/>
      <c r="AG941" s="160"/>
    </row>
    <row r="942" spans="1:33" ht="12.75">
      <c r="A942" s="174"/>
      <c r="B942" s="159"/>
      <c r="C942" s="160"/>
      <c r="D942" s="160"/>
      <c r="E942" s="159"/>
      <c r="F942" s="160"/>
      <c r="G942" s="159"/>
      <c r="H942" s="160"/>
      <c r="I942" s="160"/>
      <c r="J942" s="159"/>
      <c r="K942" s="159"/>
      <c r="L942" s="159"/>
      <c r="M942" s="160"/>
      <c r="N942" s="159"/>
      <c r="O942" s="160"/>
      <c r="P942" s="160"/>
      <c r="Q942" s="160"/>
      <c r="R942" s="160"/>
      <c r="S942" s="160"/>
      <c r="T942" s="159"/>
      <c r="U942" s="159"/>
      <c r="V942" s="160"/>
      <c r="W942" s="160"/>
      <c r="X942" s="160"/>
      <c r="Y942" s="160"/>
      <c r="Z942" s="160"/>
      <c r="AA942" s="160"/>
      <c r="AB942" s="160"/>
      <c r="AC942" s="160"/>
      <c r="AD942" s="160"/>
      <c r="AE942" s="160"/>
      <c r="AF942" s="160"/>
      <c r="AG942" s="160"/>
    </row>
    <row r="943" spans="1:33" ht="12.75">
      <c r="A943" s="174"/>
      <c r="B943" s="159"/>
      <c r="C943" s="160"/>
      <c r="D943" s="160"/>
      <c r="E943" s="159"/>
      <c r="F943" s="160"/>
      <c r="G943" s="159"/>
      <c r="H943" s="160"/>
      <c r="I943" s="160"/>
      <c r="J943" s="159"/>
      <c r="K943" s="159"/>
      <c r="L943" s="159"/>
      <c r="M943" s="160"/>
      <c r="N943" s="159"/>
      <c r="O943" s="160"/>
      <c r="P943" s="160"/>
      <c r="Q943" s="160"/>
      <c r="R943" s="160"/>
      <c r="S943" s="160"/>
      <c r="T943" s="159"/>
      <c r="U943" s="159"/>
      <c r="V943" s="160"/>
      <c r="W943" s="160"/>
      <c r="X943" s="160"/>
      <c r="Y943" s="160"/>
      <c r="Z943" s="160"/>
      <c r="AA943" s="160"/>
      <c r="AB943" s="160"/>
      <c r="AC943" s="160"/>
      <c r="AD943" s="160"/>
      <c r="AE943" s="160"/>
      <c r="AF943" s="160"/>
      <c r="AG943" s="160"/>
    </row>
    <row r="944" spans="1:33" ht="12.75">
      <c r="A944" s="174"/>
      <c r="B944" s="159"/>
      <c r="C944" s="160"/>
      <c r="D944" s="160"/>
      <c r="E944" s="159"/>
      <c r="F944" s="160"/>
      <c r="G944" s="159"/>
      <c r="H944" s="160"/>
      <c r="I944" s="160"/>
      <c r="J944" s="159"/>
      <c r="K944" s="159"/>
      <c r="L944" s="159"/>
      <c r="M944" s="160"/>
      <c r="N944" s="159"/>
      <c r="O944" s="160"/>
      <c r="P944" s="160"/>
      <c r="Q944" s="160"/>
      <c r="R944" s="160"/>
      <c r="S944" s="160"/>
      <c r="T944" s="159"/>
      <c r="U944" s="159"/>
      <c r="V944" s="160"/>
      <c r="W944" s="160"/>
      <c r="X944" s="160"/>
      <c r="Y944" s="160"/>
      <c r="Z944" s="160"/>
      <c r="AA944" s="160"/>
      <c r="AB944" s="160"/>
      <c r="AC944" s="160"/>
      <c r="AD944" s="160"/>
      <c r="AE944" s="160"/>
      <c r="AF944" s="160"/>
      <c r="AG944" s="160"/>
    </row>
    <row r="945" spans="1:33" ht="12.75">
      <c r="A945" s="174"/>
      <c r="B945" s="159"/>
      <c r="C945" s="160"/>
      <c r="D945" s="160"/>
      <c r="E945" s="159"/>
      <c r="F945" s="160"/>
      <c r="G945" s="159"/>
      <c r="H945" s="160"/>
      <c r="I945" s="160"/>
      <c r="J945" s="159"/>
      <c r="K945" s="159"/>
      <c r="L945" s="159"/>
      <c r="M945" s="160"/>
      <c r="N945" s="159"/>
      <c r="O945" s="160"/>
      <c r="P945" s="160"/>
      <c r="Q945" s="160"/>
      <c r="R945" s="160"/>
      <c r="S945" s="160"/>
      <c r="T945" s="159"/>
      <c r="U945" s="159"/>
      <c r="V945" s="160"/>
      <c r="W945" s="160"/>
      <c r="X945" s="160"/>
      <c r="Y945" s="160"/>
      <c r="Z945" s="160"/>
      <c r="AA945" s="160"/>
      <c r="AB945" s="160"/>
      <c r="AC945" s="160"/>
      <c r="AD945" s="160"/>
      <c r="AE945" s="160"/>
      <c r="AF945" s="160"/>
      <c r="AG945" s="160"/>
    </row>
    <row r="946" spans="1:33" ht="12.75">
      <c r="A946" s="174"/>
      <c r="B946" s="159"/>
      <c r="C946" s="160"/>
      <c r="D946" s="160"/>
      <c r="E946" s="159"/>
      <c r="F946" s="160"/>
      <c r="G946" s="159"/>
      <c r="H946" s="160"/>
      <c r="I946" s="160"/>
      <c r="J946" s="159"/>
      <c r="K946" s="159"/>
      <c r="L946" s="159"/>
      <c r="M946" s="160"/>
      <c r="N946" s="159"/>
      <c r="O946" s="160"/>
      <c r="P946" s="160"/>
      <c r="Q946" s="160"/>
      <c r="R946" s="160"/>
      <c r="S946" s="160"/>
      <c r="T946" s="159"/>
      <c r="U946" s="159"/>
      <c r="V946" s="160"/>
      <c r="W946" s="160"/>
      <c r="X946" s="160"/>
      <c r="Y946" s="160"/>
      <c r="Z946" s="160"/>
      <c r="AA946" s="160"/>
      <c r="AB946" s="160"/>
      <c r="AC946" s="160"/>
      <c r="AD946" s="160"/>
      <c r="AE946" s="160"/>
      <c r="AF946" s="160"/>
      <c r="AG946" s="160"/>
    </row>
    <row r="947" spans="1:33" ht="12.75">
      <c r="A947" s="174"/>
      <c r="B947" s="159"/>
      <c r="C947" s="160"/>
      <c r="D947" s="160"/>
      <c r="E947" s="159"/>
      <c r="F947" s="160"/>
      <c r="G947" s="159"/>
      <c r="H947" s="160"/>
      <c r="I947" s="160"/>
      <c r="J947" s="159"/>
      <c r="K947" s="159"/>
      <c r="L947" s="159"/>
      <c r="M947" s="160"/>
      <c r="N947" s="159"/>
      <c r="O947" s="160"/>
      <c r="P947" s="160"/>
      <c r="Q947" s="160"/>
      <c r="R947" s="160"/>
      <c r="S947" s="160"/>
      <c r="T947" s="159"/>
      <c r="U947" s="159"/>
      <c r="V947" s="160"/>
      <c r="W947" s="160"/>
      <c r="X947" s="160"/>
      <c r="Y947" s="160"/>
      <c r="Z947" s="160"/>
      <c r="AA947" s="160"/>
      <c r="AB947" s="160"/>
      <c r="AC947" s="160"/>
      <c r="AD947" s="160"/>
      <c r="AE947" s="160"/>
      <c r="AF947" s="160"/>
      <c r="AG947" s="160"/>
    </row>
    <row r="948" spans="1:33" ht="12.75">
      <c r="A948" s="174"/>
      <c r="B948" s="159"/>
      <c r="C948" s="160"/>
      <c r="D948" s="160"/>
      <c r="E948" s="159"/>
      <c r="F948" s="160"/>
      <c r="G948" s="159"/>
      <c r="H948" s="160"/>
      <c r="I948" s="160"/>
      <c r="J948" s="159"/>
      <c r="K948" s="159"/>
      <c r="L948" s="159"/>
      <c r="M948" s="160"/>
      <c r="N948" s="159"/>
      <c r="O948" s="160"/>
      <c r="P948" s="160"/>
      <c r="Q948" s="160"/>
      <c r="R948" s="160"/>
      <c r="S948" s="160"/>
      <c r="T948" s="159"/>
      <c r="U948" s="159"/>
      <c r="V948" s="160"/>
      <c r="W948" s="160"/>
      <c r="X948" s="160"/>
      <c r="Y948" s="160"/>
      <c r="Z948" s="160"/>
      <c r="AA948" s="160"/>
      <c r="AB948" s="160"/>
      <c r="AC948" s="160"/>
      <c r="AD948" s="160"/>
      <c r="AE948" s="160"/>
      <c r="AF948" s="160"/>
      <c r="AG948" s="160"/>
    </row>
    <row r="949" spans="1:33" ht="12.75">
      <c r="A949" s="174"/>
      <c r="B949" s="159"/>
      <c r="C949" s="160"/>
      <c r="D949" s="160"/>
      <c r="E949" s="159"/>
      <c r="F949" s="160"/>
      <c r="G949" s="159"/>
      <c r="H949" s="160"/>
      <c r="I949" s="160"/>
      <c r="J949" s="159"/>
      <c r="K949" s="159"/>
      <c r="L949" s="159"/>
      <c r="M949" s="160"/>
      <c r="N949" s="159"/>
      <c r="O949" s="160"/>
      <c r="P949" s="160"/>
      <c r="Q949" s="160"/>
      <c r="R949" s="160"/>
      <c r="S949" s="160"/>
      <c r="T949" s="159"/>
      <c r="U949" s="159"/>
      <c r="V949" s="160"/>
      <c r="W949" s="160"/>
      <c r="X949" s="160"/>
      <c r="Y949" s="160"/>
      <c r="Z949" s="160"/>
      <c r="AA949" s="160"/>
      <c r="AB949" s="160"/>
      <c r="AC949" s="160"/>
      <c r="AD949" s="160"/>
      <c r="AE949" s="160"/>
      <c r="AF949" s="160"/>
      <c r="AG949" s="160"/>
    </row>
    <row r="950" spans="1:33" ht="12.75">
      <c r="A950" s="174"/>
      <c r="B950" s="159"/>
      <c r="C950" s="160"/>
      <c r="D950" s="160"/>
      <c r="E950" s="159"/>
      <c r="F950" s="160"/>
      <c r="G950" s="159"/>
      <c r="H950" s="160"/>
      <c r="I950" s="160"/>
      <c r="J950" s="159"/>
      <c r="K950" s="159"/>
      <c r="L950" s="159"/>
      <c r="M950" s="160"/>
      <c r="N950" s="159"/>
      <c r="O950" s="160"/>
      <c r="P950" s="160"/>
      <c r="Q950" s="160"/>
      <c r="R950" s="160"/>
      <c r="S950" s="160"/>
      <c r="T950" s="159"/>
      <c r="U950" s="159"/>
      <c r="V950" s="160"/>
      <c r="W950" s="160"/>
      <c r="X950" s="160"/>
      <c r="Y950" s="160"/>
      <c r="Z950" s="160"/>
      <c r="AA950" s="160"/>
      <c r="AB950" s="160"/>
      <c r="AC950" s="160"/>
      <c r="AD950" s="160"/>
      <c r="AE950" s="160"/>
      <c r="AF950" s="160"/>
      <c r="AG950" s="160"/>
    </row>
    <row r="951" spans="1:33" ht="12.75">
      <c r="A951" s="174"/>
      <c r="B951" s="159"/>
      <c r="C951" s="160"/>
      <c r="D951" s="160"/>
      <c r="E951" s="159"/>
      <c r="F951" s="160"/>
      <c r="G951" s="159"/>
      <c r="H951" s="160"/>
      <c r="I951" s="160"/>
      <c r="J951" s="159"/>
      <c r="K951" s="159"/>
      <c r="L951" s="159"/>
      <c r="M951" s="160"/>
      <c r="N951" s="159"/>
      <c r="O951" s="160"/>
      <c r="P951" s="160"/>
      <c r="Q951" s="160"/>
      <c r="R951" s="160"/>
      <c r="S951" s="160"/>
      <c r="T951" s="159"/>
      <c r="U951" s="159"/>
      <c r="V951" s="160"/>
      <c r="W951" s="160"/>
      <c r="X951" s="160"/>
      <c r="Y951" s="160"/>
      <c r="Z951" s="160"/>
      <c r="AA951" s="160"/>
      <c r="AB951" s="160"/>
      <c r="AC951" s="160"/>
      <c r="AD951" s="160"/>
      <c r="AE951" s="160"/>
      <c r="AF951" s="160"/>
      <c r="AG951" s="160"/>
    </row>
    <row r="952" spans="1:33" ht="12.75">
      <c r="A952" s="174"/>
      <c r="B952" s="159"/>
      <c r="C952" s="160"/>
      <c r="D952" s="160"/>
      <c r="E952" s="159"/>
      <c r="F952" s="160"/>
      <c r="G952" s="159"/>
      <c r="H952" s="160"/>
      <c r="I952" s="160"/>
      <c r="J952" s="159"/>
      <c r="K952" s="159"/>
      <c r="L952" s="159"/>
      <c r="M952" s="160"/>
      <c r="N952" s="159"/>
      <c r="O952" s="160"/>
      <c r="P952" s="160"/>
      <c r="Q952" s="160"/>
      <c r="R952" s="160"/>
      <c r="S952" s="160"/>
      <c r="T952" s="159"/>
      <c r="U952" s="159"/>
      <c r="V952" s="160"/>
      <c r="W952" s="160"/>
      <c r="X952" s="160"/>
      <c r="Y952" s="160"/>
      <c r="Z952" s="160"/>
      <c r="AA952" s="160"/>
      <c r="AB952" s="160"/>
      <c r="AC952" s="160"/>
      <c r="AD952" s="160"/>
      <c r="AE952" s="160"/>
      <c r="AF952" s="160"/>
      <c r="AG952" s="160"/>
    </row>
    <row r="953" spans="1:33" ht="12.75">
      <c r="A953" s="174"/>
      <c r="B953" s="159"/>
      <c r="C953" s="160"/>
      <c r="D953" s="160"/>
      <c r="E953" s="159"/>
      <c r="F953" s="160"/>
      <c r="G953" s="159"/>
      <c r="H953" s="160"/>
      <c r="I953" s="160"/>
      <c r="J953" s="159"/>
      <c r="K953" s="159"/>
      <c r="L953" s="159"/>
      <c r="M953" s="160"/>
      <c r="N953" s="159"/>
      <c r="O953" s="160"/>
      <c r="P953" s="160"/>
      <c r="Q953" s="160"/>
      <c r="R953" s="160"/>
      <c r="S953" s="160"/>
      <c r="T953" s="159"/>
      <c r="U953" s="159"/>
      <c r="V953" s="160"/>
      <c r="W953" s="160"/>
      <c r="X953" s="160"/>
      <c r="Y953" s="160"/>
      <c r="Z953" s="160"/>
      <c r="AA953" s="160"/>
      <c r="AB953" s="160"/>
      <c r="AC953" s="160"/>
      <c r="AD953" s="160"/>
      <c r="AE953" s="160"/>
      <c r="AF953" s="160"/>
      <c r="AG953" s="160"/>
    </row>
    <row r="954" spans="1:33" ht="12.75">
      <c r="A954" s="174"/>
      <c r="B954" s="159"/>
      <c r="C954" s="160"/>
      <c r="D954" s="160"/>
      <c r="E954" s="159"/>
      <c r="F954" s="160"/>
      <c r="G954" s="159"/>
      <c r="H954" s="160"/>
      <c r="I954" s="160"/>
      <c r="J954" s="159"/>
      <c r="K954" s="159"/>
      <c r="L954" s="159"/>
      <c r="M954" s="160"/>
      <c r="N954" s="159"/>
      <c r="O954" s="160"/>
      <c r="P954" s="160"/>
      <c r="Q954" s="160"/>
      <c r="R954" s="160"/>
      <c r="S954" s="160"/>
      <c r="T954" s="159"/>
      <c r="U954" s="159"/>
      <c r="V954" s="160"/>
      <c r="W954" s="160"/>
      <c r="X954" s="160"/>
      <c r="Y954" s="160"/>
      <c r="Z954" s="160"/>
      <c r="AA954" s="160"/>
      <c r="AB954" s="160"/>
      <c r="AC954" s="160"/>
      <c r="AD954" s="160"/>
      <c r="AE954" s="160"/>
      <c r="AF954" s="160"/>
      <c r="AG954" s="160"/>
    </row>
    <row r="955" spans="1:33" ht="12.75">
      <c r="A955" s="174"/>
      <c r="B955" s="159"/>
      <c r="C955" s="160"/>
      <c r="D955" s="160"/>
      <c r="E955" s="159"/>
      <c r="F955" s="160"/>
      <c r="G955" s="159"/>
      <c r="H955" s="160"/>
      <c r="I955" s="160"/>
      <c r="J955" s="159"/>
      <c r="K955" s="159"/>
      <c r="L955" s="159"/>
      <c r="M955" s="160"/>
      <c r="N955" s="159"/>
      <c r="O955" s="160"/>
      <c r="P955" s="160"/>
      <c r="Q955" s="160"/>
      <c r="R955" s="160"/>
      <c r="S955" s="160"/>
      <c r="T955" s="159"/>
      <c r="U955" s="159"/>
      <c r="V955" s="160"/>
      <c r="W955" s="160"/>
      <c r="X955" s="160"/>
      <c r="Y955" s="160"/>
      <c r="Z955" s="160"/>
      <c r="AA955" s="160"/>
      <c r="AB955" s="160"/>
      <c r="AC955" s="160"/>
      <c r="AD955" s="160"/>
      <c r="AE955" s="160"/>
      <c r="AF955" s="160"/>
      <c r="AG955" s="160"/>
    </row>
    <row r="956" spans="1:33" ht="12.75">
      <c r="A956" s="174"/>
      <c r="B956" s="159"/>
      <c r="C956" s="160"/>
      <c r="D956" s="160"/>
      <c r="E956" s="159"/>
      <c r="F956" s="160"/>
      <c r="G956" s="159"/>
      <c r="H956" s="160"/>
      <c r="I956" s="160"/>
      <c r="J956" s="159"/>
      <c r="K956" s="159"/>
      <c r="L956" s="159"/>
      <c r="M956" s="160"/>
      <c r="N956" s="159"/>
      <c r="O956" s="160"/>
      <c r="P956" s="160"/>
      <c r="Q956" s="160"/>
      <c r="R956" s="160"/>
      <c r="S956" s="160"/>
      <c r="T956" s="159"/>
      <c r="U956" s="159"/>
      <c r="V956" s="160"/>
      <c r="W956" s="160"/>
      <c r="X956" s="160"/>
      <c r="Y956" s="160"/>
      <c r="Z956" s="160"/>
      <c r="AA956" s="160"/>
      <c r="AB956" s="160"/>
      <c r="AC956" s="160"/>
      <c r="AD956" s="160"/>
      <c r="AE956" s="160"/>
      <c r="AF956" s="160"/>
      <c r="AG956" s="160"/>
    </row>
    <row r="957" spans="1:33" ht="12.75">
      <c r="A957" s="174"/>
      <c r="B957" s="159"/>
      <c r="C957" s="160"/>
      <c r="D957" s="160"/>
      <c r="E957" s="159"/>
      <c r="F957" s="160"/>
      <c r="G957" s="159"/>
      <c r="H957" s="160"/>
      <c r="I957" s="160"/>
      <c r="J957" s="159"/>
      <c r="K957" s="159"/>
      <c r="L957" s="159"/>
      <c r="M957" s="160"/>
      <c r="N957" s="159"/>
      <c r="O957" s="160"/>
      <c r="P957" s="160"/>
      <c r="Q957" s="160"/>
      <c r="R957" s="160"/>
      <c r="S957" s="160"/>
      <c r="T957" s="159"/>
      <c r="U957" s="159"/>
      <c r="V957" s="160"/>
      <c r="W957" s="160"/>
      <c r="X957" s="160"/>
      <c r="Y957" s="160"/>
      <c r="Z957" s="160"/>
      <c r="AA957" s="160"/>
      <c r="AB957" s="160"/>
      <c r="AC957" s="160"/>
      <c r="AD957" s="160"/>
      <c r="AE957" s="160"/>
      <c r="AF957" s="160"/>
      <c r="AG957" s="160"/>
    </row>
    <row r="958" spans="1:33" ht="12.75">
      <c r="A958" s="174"/>
      <c r="B958" s="159"/>
      <c r="C958" s="160"/>
      <c r="D958" s="160"/>
      <c r="E958" s="159"/>
      <c r="F958" s="160"/>
      <c r="G958" s="159"/>
      <c r="H958" s="160"/>
      <c r="I958" s="160"/>
      <c r="J958" s="159"/>
      <c r="K958" s="159"/>
      <c r="L958" s="159"/>
      <c r="M958" s="160"/>
      <c r="N958" s="159"/>
      <c r="O958" s="160"/>
      <c r="P958" s="160"/>
      <c r="Q958" s="160"/>
      <c r="R958" s="160"/>
      <c r="S958" s="160"/>
      <c r="T958" s="159"/>
      <c r="U958" s="159"/>
      <c r="V958" s="160"/>
      <c r="W958" s="160"/>
      <c r="X958" s="160"/>
      <c r="Y958" s="160"/>
      <c r="Z958" s="160"/>
      <c r="AA958" s="160"/>
      <c r="AB958" s="160"/>
      <c r="AC958" s="160"/>
      <c r="AD958" s="160"/>
      <c r="AE958" s="160"/>
      <c r="AF958" s="160"/>
      <c r="AG958" s="160"/>
    </row>
    <row r="959" spans="1:33" ht="12.75">
      <c r="A959" s="174"/>
      <c r="B959" s="159"/>
      <c r="C959" s="160"/>
      <c r="D959" s="160"/>
      <c r="E959" s="159"/>
      <c r="F959" s="160"/>
      <c r="G959" s="159"/>
      <c r="H959" s="160"/>
      <c r="I959" s="160"/>
      <c r="J959" s="159"/>
      <c r="K959" s="159"/>
      <c r="L959" s="159"/>
      <c r="M959" s="160"/>
      <c r="N959" s="159"/>
      <c r="O959" s="160"/>
      <c r="P959" s="160"/>
      <c r="Q959" s="160"/>
      <c r="R959" s="160"/>
      <c r="S959" s="160"/>
      <c r="T959" s="159"/>
      <c r="U959" s="159"/>
      <c r="V959" s="160"/>
      <c r="W959" s="160"/>
      <c r="X959" s="160"/>
      <c r="Y959" s="160"/>
      <c r="Z959" s="160"/>
      <c r="AA959" s="160"/>
      <c r="AB959" s="160"/>
      <c r="AC959" s="160"/>
      <c r="AD959" s="160"/>
      <c r="AE959" s="160"/>
      <c r="AF959" s="160"/>
      <c r="AG959" s="160"/>
    </row>
    <row r="960" spans="1:33" ht="12.75">
      <c r="A960" s="174"/>
      <c r="B960" s="159"/>
      <c r="C960" s="160"/>
      <c r="D960" s="160"/>
      <c r="E960" s="159"/>
      <c r="F960" s="160"/>
      <c r="G960" s="159"/>
      <c r="H960" s="160"/>
      <c r="I960" s="160"/>
      <c r="J960" s="159"/>
      <c r="K960" s="159"/>
      <c r="L960" s="159"/>
      <c r="M960" s="160"/>
      <c r="N960" s="159"/>
      <c r="O960" s="160"/>
      <c r="P960" s="160"/>
      <c r="Q960" s="160"/>
      <c r="R960" s="160"/>
      <c r="S960" s="160"/>
      <c r="T960" s="159"/>
      <c r="U960" s="159"/>
      <c r="V960" s="160"/>
      <c r="W960" s="160"/>
      <c r="X960" s="160"/>
      <c r="Y960" s="160"/>
      <c r="Z960" s="160"/>
      <c r="AA960" s="160"/>
      <c r="AB960" s="160"/>
      <c r="AC960" s="160"/>
      <c r="AD960" s="160"/>
      <c r="AE960" s="160"/>
      <c r="AF960" s="160"/>
      <c r="AG960" s="160"/>
    </row>
    <row r="961" spans="1:33" ht="12.75">
      <c r="A961" s="174"/>
      <c r="B961" s="159"/>
      <c r="C961" s="160"/>
      <c r="D961" s="160"/>
      <c r="E961" s="159"/>
      <c r="F961" s="160"/>
      <c r="G961" s="159"/>
      <c r="H961" s="160"/>
      <c r="I961" s="160"/>
      <c r="J961" s="159"/>
      <c r="K961" s="159"/>
      <c r="L961" s="159"/>
      <c r="M961" s="160"/>
      <c r="N961" s="159"/>
      <c r="O961" s="160"/>
      <c r="P961" s="160"/>
      <c r="Q961" s="160"/>
      <c r="R961" s="160"/>
      <c r="S961" s="160"/>
      <c r="T961" s="159"/>
      <c r="U961" s="159"/>
      <c r="V961" s="160"/>
      <c r="W961" s="160"/>
      <c r="X961" s="160"/>
      <c r="Y961" s="160"/>
      <c r="Z961" s="160"/>
      <c r="AA961" s="160"/>
      <c r="AB961" s="160"/>
      <c r="AC961" s="160"/>
      <c r="AD961" s="160"/>
      <c r="AE961" s="160"/>
      <c r="AF961" s="160"/>
      <c r="AG961" s="160"/>
    </row>
    <row r="962" spans="1:33" ht="12.75">
      <c r="A962" s="174"/>
      <c r="B962" s="159"/>
      <c r="C962" s="160"/>
      <c r="D962" s="160"/>
      <c r="E962" s="159"/>
      <c r="F962" s="160"/>
      <c r="G962" s="159"/>
      <c r="H962" s="160"/>
      <c r="I962" s="160"/>
      <c r="J962" s="159"/>
      <c r="K962" s="159"/>
      <c r="L962" s="159"/>
      <c r="M962" s="160"/>
      <c r="N962" s="159"/>
      <c r="O962" s="160"/>
      <c r="P962" s="160"/>
      <c r="Q962" s="160"/>
      <c r="R962" s="160"/>
      <c r="S962" s="160"/>
      <c r="T962" s="159"/>
      <c r="U962" s="159"/>
      <c r="V962" s="160"/>
      <c r="W962" s="160"/>
      <c r="X962" s="160"/>
      <c r="Y962" s="160"/>
      <c r="Z962" s="160"/>
      <c r="AA962" s="160"/>
      <c r="AB962" s="160"/>
      <c r="AC962" s="160"/>
      <c r="AD962" s="160"/>
      <c r="AE962" s="160"/>
      <c r="AF962" s="160"/>
      <c r="AG962" s="160"/>
    </row>
    <row r="963" spans="1:33" ht="12.75">
      <c r="A963" s="174"/>
      <c r="B963" s="159"/>
      <c r="C963" s="160"/>
      <c r="D963" s="160"/>
      <c r="E963" s="159"/>
      <c r="F963" s="160"/>
      <c r="G963" s="159"/>
      <c r="H963" s="160"/>
      <c r="I963" s="160"/>
      <c r="J963" s="159"/>
      <c r="K963" s="159"/>
      <c r="L963" s="159"/>
      <c r="M963" s="160"/>
      <c r="N963" s="159"/>
      <c r="O963" s="160"/>
      <c r="P963" s="160"/>
      <c r="Q963" s="160"/>
      <c r="R963" s="160"/>
      <c r="S963" s="160"/>
      <c r="T963" s="159"/>
      <c r="U963" s="159"/>
      <c r="V963" s="160"/>
      <c r="W963" s="160"/>
      <c r="X963" s="160"/>
      <c r="Y963" s="160"/>
      <c r="Z963" s="160"/>
      <c r="AA963" s="160"/>
      <c r="AB963" s="160"/>
      <c r="AC963" s="160"/>
      <c r="AD963" s="160"/>
      <c r="AE963" s="160"/>
      <c r="AF963" s="160"/>
      <c r="AG963" s="160"/>
    </row>
    <row r="964" spans="1:33" ht="12.75">
      <c r="A964" s="174"/>
      <c r="B964" s="159"/>
      <c r="C964" s="160"/>
      <c r="D964" s="160"/>
      <c r="E964" s="159"/>
      <c r="F964" s="160"/>
      <c r="G964" s="159"/>
      <c r="H964" s="160"/>
      <c r="I964" s="160"/>
      <c r="J964" s="159"/>
      <c r="K964" s="159"/>
      <c r="L964" s="159"/>
      <c r="M964" s="160"/>
      <c r="N964" s="159"/>
      <c r="O964" s="160"/>
      <c r="P964" s="160"/>
      <c r="Q964" s="160"/>
      <c r="R964" s="160"/>
      <c r="S964" s="160"/>
      <c r="T964" s="159"/>
      <c r="U964" s="159"/>
      <c r="V964" s="160"/>
      <c r="W964" s="160"/>
      <c r="X964" s="160"/>
      <c r="Y964" s="160"/>
      <c r="Z964" s="160"/>
      <c r="AA964" s="160"/>
      <c r="AB964" s="160"/>
      <c r="AC964" s="160"/>
      <c r="AD964" s="160"/>
      <c r="AE964" s="160"/>
      <c r="AF964" s="160"/>
      <c r="AG964" s="160"/>
    </row>
    <row r="965" spans="1:33" ht="12.75">
      <c r="A965" s="174"/>
      <c r="B965" s="159"/>
      <c r="C965" s="160"/>
      <c r="D965" s="160"/>
      <c r="E965" s="159"/>
      <c r="F965" s="160"/>
      <c r="G965" s="159"/>
      <c r="H965" s="160"/>
      <c r="I965" s="160"/>
      <c r="J965" s="159"/>
      <c r="K965" s="159"/>
      <c r="L965" s="159"/>
      <c r="M965" s="160"/>
      <c r="N965" s="159"/>
      <c r="O965" s="160"/>
      <c r="P965" s="160"/>
      <c r="Q965" s="160"/>
      <c r="R965" s="160"/>
      <c r="S965" s="160"/>
      <c r="T965" s="159"/>
      <c r="U965" s="159"/>
      <c r="V965" s="160"/>
      <c r="W965" s="160"/>
      <c r="X965" s="160"/>
      <c r="Y965" s="160"/>
      <c r="Z965" s="160"/>
      <c r="AA965" s="160"/>
      <c r="AB965" s="160"/>
      <c r="AC965" s="160"/>
      <c r="AD965" s="160"/>
      <c r="AE965" s="160"/>
      <c r="AF965" s="160"/>
      <c r="AG965" s="160"/>
    </row>
    <row r="966" spans="1:33" ht="12.75">
      <c r="A966" s="174"/>
      <c r="B966" s="159"/>
      <c r="C966" s="160"/>
      <c r="D966" s="160"/>
      <c r="E966" s="159"/>
      <c r="F966" s="160"/>
      <c r="G966" s="159"/>
      <c r="H966" s="160"/>
      <c r="I966" s="160"/>
      <c r="J966" s="159"/>
      <c r="K966" s="159"/>
      <c r="L966" s="159"/>
      <c r="M966" s="160"/>
      <c r="N966" s="159"/>
      <c r="O966" s="160"/>
      <c r="P966" s="160"/>
      <c r="Q966" s="160"/>
      <c r="R966" s="160"/>
      <c r="S966" s="160"/>
      <c r="T966" s="159"/>
      <c r="U966" s="159"/>
      <c r="V966" s="160"/>
      <c r="W966" s="160"/>
      <c r="X966" s="160"/>
      <c r="Y966" s="160"/>
      <c r="Z966" s="160"/>
      <c r="AA966" s="160"/>
      <c r="AB966" s="160"/>
      <c r="AC966" s="160"/>
      <c r="AD966" s="160"/>
      <c r="AE966" s="160"/>
      <c r="AF966" s="160"/>
      <c r="AG966" s="160"/>
    </row>
    <row r="967" spans="1:33" ht="12.75">
      <c r="A967" s="174"/>
      <c r="B967" s="159"/>
      <c r="C967" s="160"/>
      <c r="D967" s="160"/>
      <c r="E967" s="159"/>
      <c r="F967" s="160"/>
      <c r="G967" s="159"/>
      <c r="H967" s="160"/>
      <c r="I967" s="160"/>
      <c r="J967" s="159"/>
      <c r="K967" s="159"/>
      <c r="L967" s="159"/>
      <c r="M967" s="160"/>
      <c r="N967" s="159"/>
      <c r="O967" s="160"/>
      <c r="P967" s="160"/>
      <c r="Q967" s="160"/>
      <c r="R967" s="160"/>
      <c r="S967" s="160"/>
      <c r="T967" s="159"/>
      <c r="U967" s="159"/>
      <c r="V967" s="160"/>
      <c r="W967" s="160"/>
      <c r="X967" s="160"/>
      <c r="Y967" s="160"/>
      <c r="Z967" s="160"/>
      <c r="AA967" s="160"/>
      <c r="AB967" s="160"/>
      <c r="AC967" s="160"/>
      <c r="AD967" s="160"/>
      <c r="AE967" s="160"/>
      <c r="AF967" s="160"/>
      <c r="AG967" s="160"/>
    </row>
    <row r="968" spans="1:33" ht="12.75">
      <c r="A968" s="174"/>
      <c r="B968" s="159"/>
      <c r="C968" s="160"/>
      <c r="D968" s="160"/>
      <c r="E968" s="159"/>
      <c r="F968" s="160"/>
      <c r="G968" s="159"/>
      <c r="H968" s="160"/>
      <c r="I968" s="160"/>
      <c r="J968" s="159"/>
      <c r="K968" s="159"/>
      <c r="L968" s="159"/>
      <c r="M968" s="160"/>
      <c r="N968" s="159"/>
      <c r="O968" s="160"/>
      <c r="P968" s="160"/>
      <c r="Q968" s="160"/>
      <c r="R968" s="160"/>
      <c r="S968" s="160"/>
      <c r="T968" s="159"/>
      <c r="U968" s="159"/>
      <c r="V968" s="160"/>
      <c r="W968" s="160"/>
      <c r="X968" s="160"/>
      <c r="Y968" s="160"/>
      <c r="Z968" s="160"/>
      <c r="AA968" s="160"/>
      <c r="AB968" s="160"/>
      <c r="AC968" s="160"/>
      <c r="AD968" s="160"/>
      <c r="AE968" s="160"/>
      <c r="AF968" s="160"/>
      <c r="AG968" s="160"/>
    </row>
    <row r="969" spans="1:33" ht="12.75">
      <c r="A969" s="174"/>
      <c r="B969" s="159"/>
      <c r="C969" s="160"/>
      <c r="D969" s="160"/>
      <c r="E969" s="159"/>
      <c r="F969" s="160"/>
      <c r="G969" s="159"/>
      <c r="H969" s="160"/>
      <c r="I969" s="160"/>
      <c r="J969" s="159"/>
      <c r="K969" s="159"/>
      <c r="L969" s="159"/>
      <c r="M969" s="160"/>
      <c r="N969" s="159"/>
      <c r="O969" s="160"/>
      <c r="P969" s="160"/>
      <c r="Q969" s="160"/>
      <c r="R969" s="160"/>
      <c r="S969" s="160"/>
      <c r="T969" s="159"/>
      <c r="U969" s="159"/>
      <c r="V969" s="160"/>
      <c r="W969" s="160"/>
      <c r="X969" s="160"/>
      <c r="Y969" s="160"/>
      <c r="Z969" s="160"/>
      <c r="AA969" s="160"/>
      <c r="AB969" s="160"/>
      <c r="AC969" s="160"/>
      <c r="AD969" s="160"/>
      <c r="AE969" s="160"/>
      <c r="AF969" s="160"/>
      <c r="AG969" s="160"/>
    </row>
    <row r="970" spans="1:33" ht="12.75">
      <c r="A970" s="174"/>
      <c r="B970" s="159"/>
      <c r="C970" s="160"/>
      <c r="D970" s="160"/>
      <c r="E970" s="159"/>
      <c r="F970" s="160"/>
      <c r="G970" s="159"/>
      <c r="H970" s="160"/>
      <c r="I970" s="160"/>
      <c r="J970" s="159"/>
      <c r="K970" s="159"/>
      <c r="L970" s="159"/>
      <c r="M970" s="160"/>
      <c r="N970" s="159"/>
      <c r="O970" s="160"/>
      <c r="P970" s="160"/>
      <c r="Q970" s="160"/>
      <c r="R970" s="160"/>
      <c r="S970" s="160"/>
      <c r="T970" s="159"/>
      <c r="U970" s="159"/>
      <c r="V970" s="160"/>
      <c r="W970" s="160"/>
      <c r="X970" s="160"/>
      <c r="Y970" s="160"/>
      <c r="Z970" s="160"/>
      <c r="AA970" s="160"/>
      <c r="AB970" s="160"/>
      <c r="AC970" s="160"/>
      <c r="AD970" s="160"/>
      <c r="AE970" s="160"/>
      <c r="AF970" s="160"/>
      <c r="AG970" s="160"/>
    </row>
    <row r="971" spans="1:33" ht="12.75">
      <c r="A971" s="174"/>
      <c r="B971" s="159"/>
      <c r="C971" s="160"/>
      <c r="D971" s="160"/>
      <c r="E971" s="159"/>
      <c r="F971" s="160"/>
      <c r="G971" s="159"/>
      <c r="H971" s="160"/>
      <c r="I971" s="160"/>
      <c r="J971" s="159"/>
      <c r="K971" s="159"/>
      <c r="L971" s="159"/>
      <c r="M971" s="160"/>
      <c r="N971" s="159"/>
      <c r="O971" s="160"/>
      <c r="P971" s="160"/>
      <c r="Q971" s="160"/>
      <c r="R971" s="160"/>
      <c r="S971" s="160"/>
      <c r="T971" s="159"/>
      <c r="U971" s="159"/>
      <c r="V971" s="160"/>
      <c r="W971" s="160"/>
      <c r="X971" s="160"/>
      <c r="Y971" s="160"/>
      <c r="Z971" s="160"/>
      <c r="AA971" s="160"/>
      <c r="AB971" s="160"/>
      <c r="AC971" s="160"/>
      <c r="AD971" s="160"/>
      <c r="AE971" s="160"/>
      <c r="AF971" s="160"/>
      <c r="AG971" s="160"/>
    </row>
    <row r="972" spans="1:33" ht="12.75">
      <c r="A972" s="174"/>
      <c r="B972" s="159"/>
      <c r="C972" s="160"/>
      <c r="D972" s="160"/>
      <c r="E972" s="159"/>
      <c r="F972" s="160"/>
      <c r="G972" s="159"/>
      <c r="H972" s="160"/>
      <c r="I972" s="160"/>
      <c r="J972" s="159"/>
      <c r="K972" s="159"/>
      <c r="L972" s="159"/>
      <c r="M972" s="160"/>
      <c r="N972" s="159"/>
      <c r="O972" s="160"/>
      <c r="P972" s="160"/>
      <c r="Q972" s="160"/>
      <c r="R972" s="160"/>
      <c r="S972" s="160"/>
      <c r="T972" s="159"/>
      <c r="U972" s="159"/>
      <c r="V972" s="160"/>
      <c r="W972" s="160"/>
      <c r="X972" s="160"/>
      <c r="Y972" s="160"/>
      <c r="Z972" s="160"/>
      <c r="AA972" s="160"/>
      <c r="AB972" s="160"/>
      <c r="AC972" s="160"/>
      <c r="AD972" s="160"/>
      <c r="AE972" s="160"/>
      <c r="AF972" s="160"/>
      <c r="AG972" s="160"/>
    </row>
    <row r="973" spans="1:33" ht="12.75">
      <c r="A973" s="174"/>
      <c r="B973" s="159"/>
      <c r="C973" s="160"/>
      <c r="D973" s="160"/>
      <c r="E973" s="159"/>
      <c r="F973" s="160"/>
      <c r="G973" s="159"/>
      <c r="H973" s="160"/>
      <c r="I973" s="160"/>
      <c r="J973" s="159"/>
      <c r="K973" s="159"/>
      <c r="L973" s="159"/>
      <c r="M973" s="160"/>
      <c r="N973" s="159"/>
      <c r="O973" s="160"/>
      <c r="P973" s="160"/>
      <c r="Q973" s="160"/>
      <c r="R973" s="160"/>
      <c r="S973" s="160"/>
      <c r="T973" s="159"/>
      <c r="U973" s="159"/>
      <c r="V973" s="160"/>
      <c r="W973" s="160"/>
      <c r="X973" s="160"/>
      <c r="Y973" s="160"/>
      <c r="Z973" s="160"/>
      <c r="AA973" s="160"/>
      <c r="AB973" s="160"/>
      <c r="AC973" s="160"/>
      <c r="AD973" s="160"/>
      <c r="AE973" s="160"/>
      <c r="AF973" s="160"/>
      <c r="AG973" s="160"/>
    </row>
    <row r="974" spans="1:33" ht="12.75">
      <c r="A974" s="174"/>
      <c r="B974" s="159"/>
      <c r="C974" s="160"/>
      <c r="D974" s="160"/>
      <c r="E974" s="159"/>
      <c r="F974" s="160"/>
      <c r="G974" s="159"/>
      <c r="H974" s="160"/>
      <c r="I974" s="160"/>
      <c r="J974" s="159"/>
      <c r="K974" s="159"/>
      <c r="L974" s="159"/>
      <c r="M974" s="160"/>
      <c r="N974" s="159"/>
      <c r="O974" s="160"/>
      <c r="P974" s="160"/>
      <c r="Q974" s="160"/>
      <c r="R974" s="160"/>
      <c r="S974" s="160"/>
      <c r="T974" s="159"/>
      <c r="U974" s="159"/>
      <c r="V974" s="160"/>
      <c r="W974" s="160"/>
      <c r="X974" s="160"/>
      <c r="Y974" s="160"/>
      <c r="Z974" s="160"/>
      <c r="AA974" s="160"/>
      <c r="AB974" s="160"/>
      <c r="AC974" s="160"/>
      <c r="AD974" s="160"/>
      <c r="AE974" s="160"/>
      <c r="AF974" s="160"/>
      <c r="AG974" s="160"/>
    </row>
    <row r="975" spans="1:33" ht="12.75">
      <c r="A975" s="174"/>
      <c r="B975" s="159"/>
      <c r="C975" s="160"/>
      <c r="D975" s="160"/>
      <c r="E975" s="159"/>
      <c r="F975" s="160"/>
      <c r="G975" s="159"/>
      <c r="H975" s="160"/>
      <c r="I975" s="160"/>
      <c r="J975" s="159"/>
      <c r="K975" s="159"/>
      <c r="L975" s="159"/>
      <c r="M975" s="160"/>
      <c r="N975" s="159"/>
      <c r="O975" s="160"/>
      <c r="P975" s="160"/>
      <c r="Q975" s="160"/>
      <c r="R975" s="160"/>
      <c r="S975" s="160"/>
      <c r="T975" s="159"/>
      <c r="U975" s="159"/>
      <c r="V975" s="160"/>
      <c r="W975" s="160"/>
      <c r="X975" s="160"/>
      <c r="Y975" s="160"/>
      <c r="Z975" s="160"/>
      <c r="AA975" s="160"/>
      <c r="AB975" s="160"/>
      <c r="AC975" s="160"/>
      <c r="AD975" s="160"/>
      <c r="AE975" s="160"/>
      <c r="AF975" s="160"/>
      <c r="AG975" s="160"/>
    </row>
    <row r="976" spans="1:33" ht="12.75">
      <c r="A976" s="174"/>
      <c r="B976" s="159"/>
      <c r="C976" s="160"/>
      <c r="D976" s="160"/>
      <c r="E976" s="159"/>
      <c r="F976" s="160"/>
      <c r="G976" s="159"/>
      <c r="H976" s="160"/>
      <c r="I976" s="160"/>
      <c r="J976" s="159"/>
      <c r="K976" s="159"/>
      <c r="L976" s="159"/>
      <c r="M976" s="160"/>
      <c r="N976" s="159"/>
      <c r="O976" s="160"/>
      <c r="P976" s="160"/>
      <c r="Q976" s="160"/>
      <c r="R976" s="160"/>
      <c r="S976" s="160"/>
      <c r="T976" s="159"/>
      <c r="U976" s="159"/>
      <c r="V976" s="160"/>
      <c r="W976" s="160"/>
      <c r="X976" s="160"/>
      <c r="Y976" s="160"/>
      <c r="Z976" s="160"/>
      <c r="AA976" s="160"/>
      <c r="AB976" s="160"/>
      <c r="AC976" s="160"/>
      <c r="AD976" s="160"/>
      <c r="AE976" s="160"/>
      <c r="AF976" s="160"/>
      <c r="AG976" s="160"/>
    </row>
    <row r="977" spans="1:33" ht="12.75">
      <c r="A977" s="174"/>
      <c r="B977" s="159"/>
      <c r="C977" s="160"/>
      <c r="D977" s="160"/>
      <c r="E977" s="159"/>
      <c r="F977" s="160"/>
      <c r="G977" s="159"/>
      <c r="H977" s="160"/>
      <c r="I977" s="160"/>
      <c r="J977" s="159"/>
      <c r="K977" s="159"/>
      <c r="L977" s="159"/>
      <c r="M977" s="160"/>
      <c r="N977" s="159"/>
      <c r="O977" s="160"/>
      <c r="P977" s="160"/>
      <c r="Q977" s="160"/>
      <c r="R977" s="160"/>
      <c r="S977" s="160"/>
      <c r="T977" s="159"/>
      <c r="U977" s="159"/>
      <c r="V977" s="160"/>
      <c r="W977" s="160"/>
      <c r="X977" s="160"/>
      <c r="Y977" s="160"/>
      <c r="Z977" s="160"/>
      <c r="AA977" s="160"/>
      <c r="AB977" s="160"/>
      <c r="AC977" s="160"/>
      <c r="AD977" s="160"/>
      <c r="AE977" s="160"/>
      <c r="AF977" s="160"/>
      <c r="AG977" s="160"/>
    </row>
    <row r="978" spans="1:33" ht="12.75">
      <c r="A978" s="174"/>
      <c r="B978" s="159"/>
      <c r="C978" s="160"/>
      <c r="D978" s="160"/>
      <c r="E978" s="159"/>
      <c r="F978" s="160"/>
      <c r="G978" s="159"/>
      <c r="H978" s="160"/>
      <c r="I978" s="160"/>
      <c r="J978" s="159"/>
      <c r="K978" s="159"/>
      <c r="L978" s="159"/>
      <c r="M978" s="160"/>
      <c r="N978" s="159"/>
      <c r="O978" s="160"/>
      <c r="P978" s="160"/>
      <c r="Q978" s="160"/>
      <c r="R978" s="160"/>
      <c r="S978" s="160"/>
      <c r="T978" s="159"/>
      <c r="U978" s="159"/>
      <c r="V978" s="160"/>
      <c r="W978" s="160"/>
      <c r="X978" s="160"/>
      <c r="Y978" s="160"/>
      <c r="Z978" s="160"/>
      <c r="AA978" s="160"/>
      <c r="AB978" s="160"/>
      <c r="AC978" s="160"/>
      <c r="AD978" s="160"/>
      <c r="AE978" s="160"/>
      <c r="AF978" s="160"/>
      <c r="AG978" s="160"/>
    </row>
    <row r="979" spans="1:33" ht="12.75">
      <c r="A979" s="174"/>
      <c r="B979" s="159"/>
      <c r="C979" s="160"/>
      <c r="D979" s="160"/>
      <c r="E979" s="159"/>
      <c r="F979" s="160"/>
      <c r="G979" s="159"/>
      <c r="H979" s="160"/>
      <c r="I979" s="160"/>
      <c r="J979" s="159"/>
      <c r="K979" s="159"/>
      <c r="L979" s="159"/>
      <c r="M979" s="160"/>
      <c r="N979" s="159"/>
      <c r="O979" s="160"/>
      <c r="P979" s="160"/>
      <c r="Q979" s="160"/>
      <c r="R979" s="160"/>
      <c r="S979" s="160"/>
      <c r="T979" s="159"/>
      <c r="U979" s="159"/>
      <c r="V979" s="160"/>
      <c r="W979" s="160"/>
      <c r="X979" s="160"/>
      <c r="Y979" s="160"/>
      <c r="Z979" s="160"/>
      <c r="AA979" s="160"/>
      <c r="AB979" s="160"/>
      <c r="AC979" s="160"/>
      <c r="AD979" s="160"/>
      <c r="AE979" s="160"/>
      <c r="AF979" s="160"/>
      <c r="AG979" s="160"/>
    </row>
    <row r="980" spans="1:33" ht="12.75">
      <c r="A980" s="174"/>
      <c r="B980" s="159"/>
      <c r="C980" s="160"/>
      <c r="D980" s="160"/>
      <c r="E980" s="159"/>
      <c r="F980" s="160"/>
      <c r="G980" s="159"/>
      <c r="H980" s="160"/>
      <c r="I980" s="160"/>
      <c r="J980" s="159"/>
      <c r="K980" s="159"/>
      <c r="L980" s="159"/>
      <c r="M980" s="160"/>
      <c r="N980" s="159"/>
      <c r="O980" s="160"/>
      <c r="P980" s="160"/>
      <c r="Q980" s="160"/>
      <c r="R980" s="160"/>
      <c r="S980" s="160"/>
      <c r="T980" s="159"/>
      <c r="U980" s="159"/>
      <c r="V980" s="160"/>
      <c r="W980" s="160"/>
      <c r="X980" s="160"/>
      <c r="Y980" s="160"/>
      <c r="Z980" s="160"/>
      <c r="AA980" s="160"/>
      <c r="AB980" s="160"/>
      <c r="AC980" s="160"/>
      <c r="AD980" s="160"/>
      <c r="AE980" s="160"/>
      <c r="AF980" s="160"/>
      <c r="AG980" s="160"/>
    </row>
    <row r="981" spans="1:33" ht="12.75">
      <c r="A981" s="174"/>
      <c r="B981" s="159"/>
      <c r="C981" s="160"/>
      <c r="D981" s="160"/>
      <c r="E981" s="159"/>
      <c r="F981" s="160"/>
      <c r="G981" s="159"/>
      <c r="H981" s="160"/>
      <c r="I981" s="160"/>
      <c r="J981" s="159"/>
      <c r="K981" s="159"/>
      <c r="L981" s="159"/>
      <c r="M981" s="160"/>
      <c r="N981" s="159"/>
      <c r="O981" s="160"/>
      <c r="P981" s="160"/>
      <c r="Q981" s="160"/>
      <c r="R981" s="160"/>
      <c r="S981" s="160"/>
      <c r="T981" s="159"/>
      <c r="U981" s="159"/>
      <c r="V981" s="160"/>
      <c r="W981" s="160"/>
      <c r="X981" s="160"/>
      <c r="Y981" s="160"/>
      <c r="Z981" s="160"/>
      <c r="AA981" s="160"/>
      <c r="AB981" s="160"/>
      <c r="AC981" s="160"/>
      <c r="AD981" s="160"/>
      <c r="AE981" s="160"/>
      <c r="AF981" s="160"/>
      <c r="AG981" s="160"/>
    </row>
    <row r="982" spans="1:33" ht="12.75">
      <c r="A982" s="174"/>
      <c r="B982" s="159"/>
      <c r="C982" s="160"/>
      <c r="D982" s="160"/>
      <c r="E982" s="159"/>
      <c r="F982" s="160"/>
      <c r="G982" s="159"/>
      <c r="H982" s="160"/>
      <c r="I982" s="160"/>
      <c r="J982" s="159"/>
      <c r="K982" s="159"/>
      <c r="L982" s="159"/>
      <c r="M982" s="160"/>
      <c r="N982" s="159"/>
      <c r="O982" s="160"/>
      <c r="P982" s="160"/>
      <c r="Q982" s="160"/>
      <c r="R982" s="160"/>
      <c r="S982" s="160"/>
      <c r="T982" s="159"/>
      <c r="U982" s="159"/>
      <c r="V982" s="160"/>
      <c r="W982" s="160"/>
      <c r="X982" s="160"/>
      <c r="Y982" s="160"/>
      <c r="Z982" s="160"/>
      <c r="AA982" s="160"/>
      <c r="AB982" s="160"/>
      <c r="AC982" s="160"/>
      <c r="AD982" s="160"/>
      <c r="AE982" s="160"/>
      <c r="AF982" s="160"/>
      <c r="AG982" s="160"/>
    </row>
    <row r="983" spans="1:33" ht="12.75">
      <c r="A983" s="174"/>
      <c r="B983" s="159"/>
      <c r="C983" s="160"/>
      <c r="D983" s="160"/>
      <c r="E983" s="159"/>
      <c r="F983" s="160"/>
      <c r="G983" s="159"/>
      <c r="H983" s="160"/>
      <c r="I983" s="160"/>
      <c r="J983" s="159"/>
      <c r="K983" s="159"/>
      <c r="L983" s="159"/>
      <c r="M983" s="160"/>
      <c r="N983" s="159"/>
      <c r="O983" s="160"/>
      <c r="P983" s="160"/>
      <c r="Q983" s="160"/>
      <c r="R983" s="160"/>
      <c r="S983" s="160"/>
      <c r="T983" s="159"/>
      <c r="U983" s="159"/>
      <c r="V983" s="160"/>
      <c r="W983" s="160"/>
      <c r="X983" s="160"/>
      <c r="Y983" s="160"/>
      <c r="Z983" s="160"/>
      <c r="AA983" s="160"/>
      <c r="AB983" s="160"/>
      <c r="AC983" s="160"/>
      <c r="AD983" s="160"/>
      <c r="AE983" s="160"/>
      <c r="AF983" s="160"/>
      <c r="AG983" s="160"/>
    </row>
    <row r="984" spans="1:33" ht="12.75">
      <c r="A984" s="174"/>
      <c r="B984" s="159"/>
      <c r="C984" s="160"/>
      <c r="D984" s="160"/>
      <c r="E984" s="159"/>
      <c r="F984" s="160"/>
      <c r="G984" s="159"/>
      <c r="H984" s="160"/>
      <c r="I984" s="160"/>
      <c r="J984" s="159"/>
      <c r="K984" s="159"/>
      <c r="L984" s="159"/>
      <c r="M984" s="160"/>
      <c r="N984" s="159"/>
      <c r="O984" s="160"/>
      <c r="P984" s="160"/>
      <c r="Q984" s="160"/>
      <c r="R984" s="160"/>
      <c r="S984" s="160"/>
      <c r="T984" s="159"/>
      <c r="U984" s="159"/>
      <c r="V984" s="160"/>
      <c r="W984" s="160"/>
      <c r="X984" s="160"/>
      <c r="Y984" s="160"/>
      <c r="Z984" s="160"/>
      <c r="AA984" s="160"/>
      <c r="AB984" s="160"/>
      <c r="AC984" s="160"/>
      <c r="AD984" s="160"/>
      <c r="AE984" s="160"/>
      <c r="AF984" s="160"/>
      <c r="AG984" s="160"/>
    </row>
    <row r="985" spans="1:33" ht="12.75">
      <c r="A985" s="174"/>
      <c r="B985" s="159"/>
      <c r="C985" s="160"/>
      <c r="D985" s="160"/>
      <c r="E985" s="159"/>
      <c r="F985" s="160"/>
      <c r="G985" s="159"/>
      <c r="H985" s="160"/>
      <c r="I985" s="160"/>
      <c r="J985" s="159"/>
      <c r="K985" s="159"/>
      <c r="L985" s="159"/>
      <c r="M985" s="160"/>
      <c r="N985" s="159"/>
      <c r="O985" s="160"/>
      <c r="P985" s="160"/>
      <c r="Q985" s="160"/>
      <c r="R985" s="160"/>
      <c r="S985" s="160"/>
      <c r="T985" s="159"/>
      <c r="U985" s="159"/>
      <c r="V985" s="160"/>
      <c r="W985" s="160"/>
      <c r="X985" s="160"/>
      <c r="Y985" s="160"/>
      <c r="Z985" s="160"/>
      <c r="AA985" s="160"/>
      <c r="AB985" s="160"/>
      <c r="AC985" s="160"/>
      <c r="AD985" s="160"/>
      <c r="AE985" s="160"/>
      <c r="AF985" s="160"/>
      <c r="AG985" s="160"/>
    </row>
    <row r="986" spans="1:33" ht="12.75">
      <c r="A986" s="174"/>
      <c r="B986" s="159"/>
      <c r="C986" s="160"/>
      <c r="D986" s="160"/>
      <c r="E986" s="159"/>
      <c r="F986" s="160"/>
      <c r="G986" s="159"/>
      <c r="H986" s="160"/>
      <c r="I986" s="160"/>
      <c r="J986" s="159"/>
      <c r="K986" s="159"/>
      <c r="L986" s="159"/>
      <c r="M986" s="160"/>
      <c r="N986" s="159"/>
      <c r="O986" s="160"/>
      <c r="P986" s="160"/>
      <c r="Q986" s="160"/>
      <c r="R986" s="160"/>
      <c r="S986" s="160"/>
      <c r="T986" s="159"/>
      <c r="U986" s="159"/>
      <c r="V986" s="160"/>
      <c r="W986" s="160"/>
      <c r="X986" s="160"/>
      <c r="Y986" s="160"/>
      <c r="Z986" s="160"/>
      <c r="AA986" s="160"/>
      <c r="AB986" s="160"/>
      <c r="AC986" s="160"/>
      <c r="AD986" s="160"/>
      <c r="AE986" s="160"/>
      <c r="AF986" s="160"/>
      <c r="AG986" s="160"/>
    </row>
    <row r="987" spans="1:33" ht="12.75">
      <c r="A987" s="174"/>
      <c r="B987" s="159"/>
      <c r="C987" s="160"/>
      <c r="D987" s="160"/>
      <c r="E987" s="159"/>
      <c r="F987" s="160"/>
      <c r="G987" s="159"/>
      <c r="H987" s="160"/>
      <c r="I987" s="160"/>
      <c r="J987" s="159"/>
      <c r="K987" s="159"/>
      <c r="L987" s="159"/>
      <c r="M987" s="160"/>
      <c r="N987" s="159"/>
      <c r="O987" s="160"/>
      <c r="P987" s="160"/>
      <c r="Q987" s="160"/>
      <c r="R987" s="160"/>
      <c r="S987" s="160"/>
      <c r="T987" s="159"/>
      <c r="U987" s="159"/>
      <c r="V987" s="160"/>
      <c r="W987" s="160"/>
      <c r="X987" s="160"/>
      <c r="Y987" s="160"/>
      <c r="Z987" s="160"/>
      <c r="AA987" s="160"/>
      <c r="AB987" s="160"/>
      <c r="AC987" s="160"/>
      <c r="AD987" s="160"/>
      <c r="AE987" s="160"/>
      <c r="AF987" s="160"/>
      <c r="AG987" s="160"/>
    </row>
    <row r="988" spans="1:33" ht="12.75">
      <c r="A988" s="174"/>
      <c r="B988" s="159"/>
      <c r="C988" s="160"/>
      <c r="D988" s="160"/>
      <c r="E988" s="159"/>
      <c r="F988" s="160"/>
      <c r="G988" s="159"/>
      <c r="H988" s="160"/>
      <c r="I988" s="160"/>
      <c r="J988" s="159"/>
      <c r="K988" s="159"/>
      <c r="L988" s="159"/>
      <c r="M988" s="160"/>
      <c r="N988" s="159"/>
      <c r="O988" s="160"/>
      <c r="P988" s="160"/>
      <c r="Q988" s="160"/>
      <c r="R988" s="160"/>
      <c r="S988" s="160"/>
      <c r="T988" s="159"/>
      <c r="U988" s="159"/>
      <c r="V988" s="160"/>
      <c r="W988" s="160"/>
      <c r="X988" s="160"/>
      <c r="Y988" s="160"/>
      <c r="Z988" s="160"/>
      <c r="AA988" s="160"/>
      <c r="AB988" s="160"/>
      <c r="AC988" s="160"/>
      <c r="AD988" s="160"/>
      <c r="AE988" s="160"/>
      <c r="AF988" s="160"/>
      <c r="AG988" s="160"/>
    </row>
    <row r="989" spans="1:33" ht="12.75">
      <c r="A989" s="174"/>
      <c r="B989" s="159"/>
      <c r="C989" s="160"/>
      <c r="D989" s="160"/>
      <c r="E989" s="159"/>
      <c r="F989" s="160"/>
      <c r="G989" s="159"/>
      <c r="H989" s="160"/>
      <c r="I989" s="160"/>
      <c r="J989" s="159"/>
      <c r="K989" s="159"/>
      <c r="L989" s="159"/>
      <c r="M989" s="160"/>
      <c r="N989" s="159"/>
      <c r="O989" s="160"/>
      <c r="P989" s="160"/>
      <c r="Q989" s="160"/>
      <c r="R989" s="160"/>
      <c r="S989" s="160"/>
      <c r="T989" s="159"/>
      <c r="U989" s="159"/>
      <c r="V989" s="160"/>
      <c r="W989" s="160"/>
      <c r="X989" s="160"/>
      <c r="Y989" s="160"/>
      <c r="Z989" s="160"/>
      <c r="AA989" s="160"/>
      <c r="AB989" s="160"/>
      <c r="AC989" s="160"/>
      <c r="AD989" s="160"/>
      <c r="AE989" s="160"/>
      <c r="AF989" s="160"/>
      <c r="AG989" s="160"/>
    </row>
    <row r="990" spans="1:33" ht="12.75">
      <c r="A990" s="174"/>
      <c r="B990" s="159"/>
      <c r="C990" s="160"/>
      <c r="D990" s="160"/>
      <c r="E990" s="159"/>
      <c r="F990" s="160"/>
      <c r="G990" s="159"/>
      <c r="H990" s="160"/>
      <c r="I990" s="160"/>
      <c r="J990" s="159"/>
      <c r="K990" s="159"/>
      <c r="L990" s="159"/>
      <c r="M990" s="160"/>
      <c r="N990" s="159"/>
      <c r="O990" s="160"/>
      <c r="P990" s="160"/>
      <c r="Q990" s="160"/>
      <c r="R990" s="160"/>
      <c r="S990" s="160"/>
      <c r="T990" s="159"/>
      <c r="U990" s="159"/>
      <c r="V990" s="160"/>
      <c r="W990" s="160"/>
      <c r="X990" s="160"/>
      <c r="Y990" s="160"/>
      <c r="Z990" s="160"/>
      <c r="AA990" s="160"/>
      <c r="AB990" s="160"/>
      <c r="AC990" s="160"/>
      <c r="AD990" s="160"/>
      <c r="AE990" s="160"/>
      <c r="AF990" s="160"/>
      <c r="AG990" s="160"/>
    </row>
    <row r="991" spans="1:33" ht="12.75">
      <c r="A991" s="174"/>
      <c r="B991" s="159"/>
      <c r="C991" s="160"/>
      <c r="D991" s="160"/>
      <c r="E991" s="159"/>
      <c r="F991" s="160"/>
      <c r="G991" s="159"/>
      <c r="H991" s="160"/>
      <c r="I991" s="160"/>
      <c r="J991" s="159"/>
      <c r="K991" s="159"/>
      <c r="L991" s="159"/>
      <c r="M991" s="160"/>
      <c r="N991" s="159"/>
      <c r="O991" s="160"/>
      <c r="P991" s="160"/>
      <c r="Q991" s="160"/>
      <c r="R991" s="160"/>
      <c r="S991" s="160"/>
      <c r="T991" s="159"/>
      <c r="U991" s="159"/>
      <c r="V991" s="160"/>
      <c r="W991" s="160"/>
      <c r="X991" s="160"/>
      <c r="Y991" s="160"/>
      <c r="Z991" s="160"/>
      <c r="AA991" s="160"/>
      <c r="AB991" s="160"/>
      <c r="AC991" s="160"/>
      <c r="AD991" s="160"/>
      <c r="AE991" s="160"/>
      <c r="AF991" s="160"/>
      <c r="AG991" s="160"/>
    </row>
    <row r="992" spans="1:33" ht="12.75">
      <c r="A992" s="174"/>
      <c r="B992" s="159"/>
      <c r="C992" s="160"/>
      <c r="D992" s="160"/>
      <c r="E992" s="159"/>
      <c r="F992" s="160"/>
      <c r="G992" s="159"/>
      <c r="H992" s="160"/>
      <c r="I992" s="160"/>
      <c r="J992" s="159"/>
      <c r="K992" s="159"/>
      <c r="L992" s="159"/>
      <c r="M992" s="160"/>
      <c r="N992" s="159"/>
      <c r="O992" s="160"/>
      <c r="P992" s="160"/>
      <c r="Q992" s="160"/>
      <c r="R992" s="160"/>
      <c r="S992" s="160"/>
      <c r="T992" s="159"/>
      <c r="U992" s="159"/>
      <c r="V992" s="160"/>
      <c r="W992" s="160"/>
      <c r="X992" s="160"/>
      <c r="Y992" s="160"/>
      <c r="Z992" s="160"/>
      <c r="AA992" s="160"/>
      <c r="AB992" s="160"/>
      <c r="AC992" s="160"/>
      <c r="AD992" s="160"/>
      <c r="AE992" s="160"/>
      <c r="AF992" s="160"/>
      <c r="AG992" s="160"/>
    </row>
    <row r="993" spans="1:33" ht="12.75">
      <c r="A993" s="174"/>
      <c r="B993" s="159"/>
      <c r="C993" s="160"/>
      <c r="D993" s="160"/>
      <c r="E993" s="159"/>
      <c r="F993" s="160"/>
      <c r="G993" s="159"/>
      <c r="H993" s="160"/>
      <c r="I993" s="160"/>
      <c r="J993" s="159"/>
      <c r="K993" s="159"/>
      <c r="L993" s="159"/>
      <c r="M993" s="160"/>
      <c r="N993" s="159"/>
      <c r="O993" s="160"/>
      <c r="P993" s="160"/>
      <c r="Q993" s="160"/>
      <c r="R993" s="160"/>
      <c r="S993" s="160"/>
      <c r="T993" s="159"/>
      <c r="U993" s="159"/>
      <c r="V993" s="160"/>
      <c r="W993" s="160"/>
      <c r="X993" s="160"/>
      <c r="Y993" s="160"/>
      <c r="Z993" s="160"/>
      <c r="AA993" s="160"/>
      <c r="AB993" s="160"/>
      <c r="AC993" s="160"/>
      <c r="AD993" s="160"/>
      <c r="AE993" s="160"/>
      <c r="AF993" s="160"/>
      <c r="AG993" s="160"/>
    </row>
    <row r="994" spans="1:33" ht="12.75">
      <c r="A994" s="174"/>
      <c r="B994" s="159"/>
      <c r="C994" s="160"/>
      <c r="D994" s="160"/>
      <c r="E994" s="159"/>
      <c r="F994" s="160"/>
      <c r="G994" s="159"/>
      <c r="H994" s="160"/>
      <c r="I994" s="160"/>
      <c r="J994" s="159"/>
      <c r="K994" s="159"/>
      <c r="L994" s="159"/>
      <c r="M994" s="160"/>
      <c r="N994" s="159"/>
      <c r="O994" s="160"/>
      <c r="P994" s="160"/>
      <c r="Q994" s="160"/>
      <c r="R994" s="160"/>
      <c r="S994" s="160"/>
      <c r="T994" s="159"/>
      <c r="U994" s="159"/>
      <c r="V994" s="160"/>
      <c r="W994" s="160"/>
      <c r="X994" s="160"/>
      <c r="Y994" s="160"/>
      <c r="Z994" s="160"/>
      <c r="AA994" s="160"/>
      <c r="AB994" s="160"/>
      <c r="AC994" s="160"/>
      <c r="AD994" s="160"/>
      <c r="AE994" s="160"/>
      <c r="AF994" s="160"/>
      <c r="AG994" s="160"/>
    </row>
    <row r="995" spans="1:33" ht="12.75">
      <c r="A995" s="174"/>
      <c r="B995" s="159"/>
      <c r="C995" s="160"/>
      <c r="D995" s="160"/>
      <c r="E995" s="159"/>
      <c r="F995" s="160"/>
      <c r="G995" s="159"/>
      <c r="H995" s="160"/>
      <c r="I995" s="160"/>
      <c r="J995" s="159"/>
      <c r="K995" s="159"/>
      <c r="L995" s="159"/>
      <c r="M995" s="160"/>
      <c r="N995" s="159"/>
      <c r="O995" s="160"/>
      <c r="P995" s="160"/>
      <c r="Q995" s="160"/>
      <c r="R995" s="160"/>
      <c r="S995" s="160"/>
      <c r="T995" s="159"/>
      <c r="U995" s="159"/>
      <c r="V995" s="160"/>
      <c r="W995" s="160"/>
      <c r="X995" s="160"/>
      <c r="Y995" s="160"/>
      <c r="Z995" s="160"/>
      <c r="AA995" s="160"/>
      <c r="AB995" s="160"/>
      <c r="AC995" s="160"/>
      <c r="AD995" s="160"/>
      <c r="AE995" s="160"/>
      <c r="AF995" s="160"/>
      <c r="AG995" s="160"/>
    </row>
    <row r="996" spans="1:33" ht="12.75">
      <c r="A996" s="174"/>
      <c r="B996" s="159"/>
      <c r="C996" s="160"/>
      <c r="D996" s="160"/>
      <c r="E996" s="159"/>
      <c r="F996" s="160"/>
      <c r="G996" s="159"/>
      <c r="H996" s="160"/>
      <c r="I996" s="160"/>
      <c r="J996" s="159"/>
      <c r="K996" s="159"/>
      <c r="L996" s="159"/>
      <c r="M996" s="160"/>
      <c r="N996" s="159"/>
      <c r="O996" s="160"/>
      <c r="P996" s="160"/>
      <c r="Q996" s="160"/>
      <c r="R996" s="160"/>
      <c r="S996" s="160"/>
      <c r="T996" s="159"/>
      <c r="U996" s="159"/>
      <c r="V996" s="160"/>
      <c r="W996" s="160"/>
      <c r="X996" s="160"/>
      <c r="Y996" s="160"/>
      <c r="Z996" s="160"/>
      <c r="AA996" s="160"/>
      <c r="AB996" s="160"/>
      <c r="AC996" s="160"/>
      <c r="AD996" s="160"/>
      <c r="AE996" s="160"/>
      <c r="AF996" s="160"/>
      <c r="AG996" s="160"/>
    </row>
    <row r="997" spans="1:33" ht="12.75">
      <c r="A997" s="174"/>
      <c r="B997" s="159"/>
      <c r="C997" s="160"/>
      <c r="D997" s="160"/>
      <c r="E997" s="159"/>
      <c r="F997" s="160"/>
      <c r="G997" s="159"/>
      <c r="H997" s="160"/>
      <c r="I997" s="160"/>
      <c r="J997" s="159"/>
      <c r="K997" s="159"/>
      <c r="L997" s="159"/>
      <c r="M997" s="160"/>
      <c r="N997" s="159"/>
      <c r="O997" s="160"/>
      <c r="P997" s="160"/>
      <c r="Q997" s="160"/>
      <c r="R997" s="160"/>
      <c r="S997" s="160"/>
      <c r="T997" s="159"/>
      <c r="U997" s="159"/>
      <c r="V997" s="160"/>
      <c r="W997" s="160"/>
      <c r="X997" s="160"/>
      <c r="Y997" s="160"/>
      <c r="Z997" s="160"/>
      <c r="AA997" s="160"/>
      <c r="AB997" s="160"/>
      <c r="AC997" s="160"/>
      <c r="AD997" s="160"/>
      <c r="AE997" s="160"/>
      <c r="AF997" s="160"/>
      <c r="AG997" s="160"/>
    </row>
    <row r="998" spans="1:33" ht="12.75">
      <c r="A998" s="174"/>
      <c r="B998" s="159"/>
      <c r="C998" s="160"/>
      <c r="D998" s="160"/>
      <c r="E998" s="159"/>
      <c r="F998" s="160"/>
      <c r="G998" s="159"/>
      <c r="H998" s="160"/>
      <c r="I998" s="160"/>
      <c r="J998" s="159"/>
      <c r="K998" s="159"/>
      <c r="L998" s="159"/>
      <c r="M998" s="160"/>
      <c r="N998" s="159"/>
      <c r="O998" s="160"/>
      <c r="P998" s="160"/>
      <c r="Q998" s="160"/>
      <c r="R998" s="160"/>
      <c r="S998" s="160"/>
      <c r="T998" s="159"/>
      <c r="U998" s="159"/>
      <c r="V998" s="160"/>
      <c r="W998" s="160"/>
      <c r="X998" s="160"/>
      <c r="Y998" s="160"/>
      <c r="Z998" s="160"/>
      <c r="AA998" s="160"/>
      <c r="AB998" s="160"/>
      <c r="AC998" s="160"/>
      <c r="AD998" s="160"/>
      <c r="AE998" s="160"/>
      <c r="AF998" s="160"/>
      <c r="AG998" s="160"/>
    </row>
    <row r="999" spans="1:33" ht="12.75">
      <c r="A999" s="174"/>
      <c r="B999" s="159"/>
      <c r="C999" s="160"/>
      <c r="D999" s="160"/>
      <c r="E999" s="159"/>
      <c r="F999" s="160"/>
      <c r="G999" s="159"/>
      <c r="H999" s="160"/>
      <c r="I999" s="160"/>
      <c r="J999" s="159"/>
      <c r="K999" s="159"/>
      <c r="L999" s="159"/>
      <c r="M999" s="160"/>
      <c r="N999" s="159"/>
      <c r="O999" s="160"/>
      <c r="P999" s="160"/>
      <c r="Q999" s="160"/>
      <c r="R999" s="160"/>
      <c r="S999" s="160"/>
      <c r="T999" s="159"/>
      <c r="U999" s="159"/>
      <c r="V999" s="160"/>
      <c r="W999" s="160"/>
      <c r="X999" s="160"/>
      <c r="Y999" s="160"/>
      <c r="Z999" s="160"/>
      <c r="AA999" s="160"/>
      <c r="AB999" s="160"/>
      <c r="AC999" s="160"/>
      <c r="AD999" s="160"/>
      <c r="AE999" s="160"/>
      <c r="AF999" s="160"/>
      <c r="AG999" s="160"/>
    </row>
    <row r="1000" spans="1:33" ht="12.75">
      <c r="A1000" s="174"/>
      <c r="B1000" s="159"/>
      <c r="C1000" s="160"/>
      <c r="D1000" s="160"/>
      <c r="E1000" s="159"/>
      <c r="F1000" s="160"/>
      <c r="G1000" s="159"/>
      <c r="H1000" s="160"/>
      <c r="I1000" s="160"/>
      <c r="J1000" s="159"/>
      <c r="K1000" s="159"/>
      <c r="L1000" s="159"/>
      <c r="M1000" s="160"/>
      <c r="N1000" s="159"/>
      <c r="O1000" s="160"/>
      <c r="P1000" s="160"/>
      <c r="Q1000" s="160"/>
      <c r="R1000" s="160"/>
      <c r="S1000" s="160"/>
      <c r="T1000" s="159"/>
      <c r="U1000" s="159"/>
      <c r="V1000" s="160"/>
      <c r="W1000" s="160"/>
      <c r="X1000" s="160"/>
      <c r="Y1000" s="160"/>
      <c r="Z1000" s="160"/>
      <c r="AA1000" s="160"/>
      <c r="AB1000" s="160"/>
      <c r="AC1000" s="160"/>
      <c r="AD1000" s="160"/>
      <c r="AE1000" s="160"/>
      <c r="AF1000" s="160"/>
      <c r="AG1000" s="160"/>
    </row>
  </sheetData>
  <hyperlinks>
    <hyperlink ref="M3" r:id="rId1" xr:uid="{00000000-0004-0000-0600-000000000000}"/>
    <hyperlink ref="S3" r:id="rId2" xr:uid="{00000000-0004-0000-0600-000001000000}"/>
    <hyperlink ref="M4" r:id="rId3" xr:uid="{00000000-0004-0000-0600-000002000000}"/>
    <hyperlink ref="M5" r:id="rId4" xr:uid="{00000000-0004-0000-0600-000003000000}"/>
    <hyperlink ref="S5" r:id="rId5" xr:uid="{00000000-0004-0000-0600-000004000000}"/>
    <hyperlink ref="M6" r:id="rId6" xr:uid="{00000000-0004-0000-0600-000005000000}"/>
    <hyperlink ref="S6" r:id="rId7" xr:uid="{00000000-0004-0000-0600-000006000000}"/>
    <hyperlink ref="S7" r:id="rId8" xr:uid="{00000000-0004-0000-0600-000007000000}"/>
    <hyperlink ref="M8" r:id="rId9" xr:uid="{00000000-0004-0000-0600-000008000000}"/>
    <hyperlink ref="S8" r:id="rId10" xr:uid="{00000000-0004-0000-0600-000009000000}"/>
    <hyperlink ref="M9" r:id="rId11" xr:uid="{00000000-0004-0000-0600-00000A000000}"/>
    <hyperlink ref="T9" r:id="rId12" xr:uid="{00000000-0004-0000-0600-00000B000000}"/>
    <hyperlink ref="M10" r:id="rId13" xr:uid="{00000000-0004-0000-0600-00000C000000}"/>
    <hyperlink ref="M11" r:id="rId14" xr:uid="{00000000-0004-0000-0600-00000D000000}"/>
    <hyperlink ref="M12" r:id="rId15" xr:uid="{00000000-0004-0000-0600-00000E000000}"/>
    <hyperlink ref="M13" r:id="rId16" xr:uid="{00000000-0004-0000-0600-00000F000000}"/>
    <hyperlink ref="S13" r:id="rId17" xr:uid="{00000000-0004-0000-0600-000010000000}"/>
    <hyperlink ref="T13" r:id="rId18" xr:uid="{00000000-0004-0000-0600-000011000000}"/>
    <hyperlink ref="M14" r:id="rId19" xr:uid="{00000000-0004-0000-0600-000012000000}"/>
    <hyperlink ref="S14" r:id="rId20" xr:uid="{00000000-0004-0000-0600-000013000000}"/>
    <hyperlink ref="M15" r:id="rId21" xr:uid="{00000000-0004-0000-0600-000014000000}"/>
    <hyperlink ref="S15" r:id="rId22" xr:uid="{00000000-0004-0000-0600-000015000000}"/>
    <hyperlink ref="M16" r:id="rId23" xr:uid="{00000000-0004-0000-0600-000016000000}"/>
    <hyperlink ref="S16" r:id="rId24" xr:uid="{00000000-0004-0000-0600-000017000000}"/>
    <hyperlink ref="M17" r:id="rId25" xr:uid="{00000000-0004-0000-0600-000018000000}"/>
    <hyperlink ref="S17" r:id="rId26" xr:uid="{00000000-0004-0000-0600-000019000000}"/>
    <hyperlink ref="M18" r:id="rId27" xr:uid="{00000000-0004-0000-0600-00001A000000}"/>
    <hyperlink ref="S18" r:id="rId28" xr:uid="{00000000-0004-0000-0600-00001B000000}"/>
    <hyperlink ref="M19" r:id="rId29" xr:uid="{00000000-0004-0000-0600-00001C000000}"/>
    <hyperlink ref="S19" r:id="rId30" xr:uid="{00000000-0004-0000-0600-00001D000000}"/>
    <hyperlink ref="T19" r:id="rId31" xr:uid="{00000000-0004-0000-0600-00001E000000}"/>
    <hyperlink ref="M20" r:id="rId32" xr:uid="{00000000-0004-0000-0600-00001F000000}"/>
    <hyperlink ref="S20" r:id="rId33" xr:uid="{00000000-0004-0000-0600-000020000000}"/>
    <hyperlink ref="M21" r:id="rId34" xr:uid="{00000000-0004-0000-0600-000021000000}"/>
    <hyperlink ref="M22" r:id="rId35" xr:uid="{00000000-0004-0000-0600-000022000000}"/>
    <hyperlink ref="M23" r:id="rId36" xr:uid="{00000000-0004-0000-0600-000023000000}"/>
    <hyperlink ref="M24" r:id="rId37" xr:uid="{00000000-0004-0000-0600-000024000000}"/>
    <hyperlink ref="M25" r:id="rId38" xr:uid="{00000000-0004-0000-0600-000025000000}"/>
    <hyperlink ref="M26" r:id="rId39" xr:uid="{00000000-0004-0000-0600-000026000000}"/>
    <hyperlink ref="M27" r:id="rId40" xr:uid="{00000000-0004-0000-0600-000027000000}"/>
    <hyperlink ref="M28" r:id="rId41" xr:uid="{00000000-0004-0000-0600-000028000000}"/>
    <hyperlink ref="T28" r:id="rId42" xr:uid="{00000000-0004-0000-0600-000029000000}"/>
    <hyperlink ref="M29" r:id="rId43" xr:uid="{00000000-0004-0000-0600-00002A000000}"/>
    <hyperlink ref="T29" r:id="rId44" xr:uid="{00000000-0004-0000-0600-00002B000000}"/>
    <hyperlink ref="M30" r:id="rId45" xr:uid="{00000000-0004-0000-0600-00002C000000}"/>
    <hyperlink ref="S30" r:id="rId46" xr:uid="{00000000-0004-0000-0600-00002D000000}"/>
    <hyperlink ref="M31" r:id="rId47" xr:uid="{00000000-0004-0000-0600-00002E000000}"/>
    <hyperlink ref="S31" r:id="rId48" xr:uid="{00000000-0004-0000-0600-00002F000000}"/>
    <hyperlink ref="T31" r:id="rId49" xr:uid="{00000000-0004-0000-0600-000030000000}"/>
    <hyperlink ref="M32" r:id="rId50" xr:uid="{00000000-0004-0000-0600-000031000000}"/>
    <hyperlink ref="S32" r:id="rId51" xr:uid="{00000000-0004-0000-0600-000032000000}"/>
    <hyperlink ref="M33" r:id="rId52" xr:uid="{00000000-0004-0000-0600-00003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D39"/>
  <sheetViews>
    <sheetView workbookViewId="0"/>
  </sheetViews>
  <sheetFormatPr defaultColWidth="12.5703125" defaultRowHeight="15.75" customHeight="1"/>
  <cols>
    <col min="1" max="1" width="22.140625" customWidth="1"/>
    <col min="2" max="2" width="21.42578125" customWidth="1"/>
    <col min="3" max="3" width="26.140625" customWidth="1"/>
    <col min="4" max="4" width="15.140625" customWidth="1"/>
  </cols>
  <sheetData>
    <row r="1" spans="1:4">
      <c r="A1" s="175" t="s">
        <v>1267</v>
      </c>
    </row>
    <row r="2" spans="1:4">
      <c r="A2" s="176" t="s">
        <v>1268</v>
      </c>
      <c r="B2" s="176" t="s">
        <v>1269</v>
      </c>
      <c r="C2" s="176" t="s">
        <v>1270</v>
      </c>
      <c r="D2" s="176" t="s">
        <v>1271</v>
      </c>
    </row>
    <row r="3" spans="1:4">
      <c r="A3" s="29" t="s">
        <v>27</v>
      </c>
      <c r="B3" s="29" t="s">
        <v>1272</v>
      </c>
      <c r="C3" s="29" t="s">
        <v>1273</v>
      </c>
      <c r="D3" s="22"/>
    </row>
    <row r="4" spans="1:4">
      <c r="A4" s="29" t="s">
        <v>1274</v>
      </c>
      <c r="B4" s="29" t="s">
        <v>1275</v>
      </c>
      <c r="C4" s="22"/>
      <c r="D4" s="22"/>
    </row>
    <row r="5" spans="1:4">
      <c r="A5" s="29" t="s">
        <v>1276</v>
      </c>
      <c r="B5" s="29" t="s">
        <v>1277</v>
      </c>
      <c r="C5" s="29" t="s">
        <v>1278</v>
      </c>
      <c r="D5" s="22"/>
    </row>
    <row r="6" spans="1:4">
      <c r="A6" s="29" t="s">
        <v>1279</v>
      </c>
      <c r="B6" s="29" t="s">
        <v>1280</v>
      </c>
      <c r="C6" s="29" t="s">
        <v>1281</v>
      </c>
      <c r="D6" s="22"/>
    </row>
    <row r="7" spans="1:4">
      <c r="A7" s="29" t="s">
        <v>1282</v>
      </c>
      <c r="B7" s="29" t="s">
        <v>1283</v>
      </c>
      <c r="C7" s="29" t="s">
        <v>1284</v>
      </c>
      <c r="D7" s="29"/>
    </row>
    <row r="8" spans="1:4">
      <c r="A8" s="29" t="s">
        <v>1285</v>
      </c>
      <c r="B8" s="29" t="s">
        <v>1286</v>
      </c>
      <c r="C8" s="29" t="s">
        <v>1287</v>
      </c>
      <c r="D8" s="22"/>
    </row>
    <row r="9" spans="1:4">
      <c r="A9" s="29" t="s">
        <v>1288</v>
      </c>
      <c r="B9" s="29" t="s">
        <v>1289</v>
      </c>
      <c r="C9" s="22"/>
      <c r="D9" s="22"/>
    </row>
    <row r="10" spans="1:4">
      <c r="A10" s="29" t="s">
        <v>1290</v>
      </c>
      <c r="B10" s="29" t="s">
        <v>1291</v>
      </c>
      <c r="C10" s="22"/>
      <c r="D10" s="22"/>
    </row>
    <row r="11" spans="1:4">
      <c r="A11" s="29" t="s">
        <v>1292</v>
      </c>
      <c r="B11" s="29" t="s">
        <v>1293</v>
      </c>
      <c r="C11" s="29" t="s">
        <v>1294</v>
      </c>
      <c r="D11" s="22"/>
    </row>
    <row r="12" spans="1:4">
      <c r="A12" s="29" t="s">
        <v>1295</v>
      </c>
      <c r="B12" s="29" t="s">
        <v>1296</v>
      </c>
      <c r="C12" s="22"/>
      <c r="D12" s="22"/>
    </row>
    <row r="13" spans="1:4">
      <c r="A13" s="29" t="s">
        <v>1297</v>
      </c>
      <c r="B13" s="29" t="s">
        <v>1298</v>
      </c>
      <c r="C13" s="22"/>
      <c r="D13" s="22"/>
    </row>
    <row r="14" spans="1:4">
      <c r="A14" s="29" t="s">
        <v>1299</v>
      </c>
      <c r="B14" s="29" t="s">
        <v>1300</v>
      </c>
      <c r="C14" s="22"/>
      <c r="D14" s="22"/>
    </row>
    <row r="15" spans="1:4">
      <c r="A15" s="29" t="s">
        <v>38</v>
      </c>
      <c r="B15" s="29" t="s">
        <v>1301</v>
      </c>
      <c r="C15" s="29"/>
      <c r="D15" s="22"/>
    </row>
    <row r="16" spans="1:4">
      <c r="A16" s="29" t="s">
        <v>1302</v>
      </c>
      <c r="B16" s="29" t="s">
        <v>1303</v>
      </c>
      <c r="C16" s="22"/>
      <c r="D16" s="22"/>
    </row>
    <row r="17" spans="1:4">
      <c r="A17" s="29" t="s">
        <v>1304</v>
      </c>
      <c r="B17" s="22"/>
      <c r="C17" s="22"/>
      <c r="D17" s="22"/>
    </row>
    <row r="18" spans="1:4">
      <c r="A18" s="29" t="s">
        <v>1305</v>
      </c>
      <c r="B18" s="22"/>
      <c r="C18" s="22"/>
      <c r="D18" s="22"/>
    </row>
    <row r="19" spans="1:4">
      <c r="A19" s="29" t="s">
        <v>1306</v>
      </c>
      <c r="B19" s="22"/>
      <c r="C19" s="22"/>
      <c r="D19" s="22"/>
    </row>
    <row r="20" spans="1:4">
      <c r="A20" s="29" t="s">
        <v>1307</v>
      </c>
      <c r="B20" s="22"/>
      <c r="C20" s="22"/>
      <c r="D20" s="22"/>
    </row>
    <row r="21" spans="1:4">
      <c r="A21" s="29" t="str">
        <f>KGZ!T2</f>
        <v>Publication_and_other_links</v>
      </c>
      <c r="B21" s="22"/>
      <c r="C21" s="22"/>
      <c r="D21" s="22"/>
    </row>
    <row r="22" spans="1:4">
      <c r="A22" s="29" t="str">
        <f>KGZ!W2</f>
        <v>Who_entered_this_record</v>
      </c>
      <c r="B22" s="22"/>
      <c r="C22" s="22"/>
      <c r="D22" s="22"/>
    </row>
    <row r="23" spans="1:4">
      <c r="A23" s="29" t="str">
        <f>KGZ!X2</f>
        <v>Complete_record</v>
      </c>
      <c r="B23" s="22"/>
      <c r="C23" s="22"/>
      <c r="D23" s="22"/>
    </row>
    <row r="24" spans="1:4">
      <c r="D24" s="22"/>
    </row>
    <row r="25" spans="1:4">
      <c r="A25" s="29"/>
      <c r="B25" s="22"/>
      <c r="C25" s="22"/>
      <c r="D25" s="22"/>
    </row>
    <row r="26" spans="1:4">
      <c r="A26" s="29"/>
      <c r="B26" s="22"/>
      <c r="C26" s="22"/>
      <c r="D26" s="22"/>
    </row>
    <row r="27" spans="1:4">
      <c r="A27" s="29"/>
      <c r="B27" s="22"/>
      <c r="C27" s="22"/>
      <c r="D27" s="22"/>
    </row>
    <row r="28" spans="1:4">
      <c r="A28" s="177"/>
    </row>
    <row r="29" spans="1:4">
      <c r="A29" s="177"/>
    </row>
    <row r="30" spans="1:4">
      <c r="A30" s="177"/>
    </row>
    <row r="31" spans="1:4">
      <c r="A31" s="177"/>
    </row>
    <row r="32" spans="1:4">
      <c r="A32" s="177"/>
    </row>
    <row r="33" spans="1:1">
      <c r="A33" s="177"/>
    </row>
    <row r="34" spans="1:1">
      <c r="A34" s="177"/>
    </row>
    <row r="35" spans="1:1">
      <c r="A35" s="177"/>
    </row>
    <row r="36" spans="1:1">
      <c r="A36" s="177"/>
    </row>
    <row r="37" spans="1:1">
      <c r="A37" s="177"/>
    </row>
    <row r="38" spans="1:1">
      <c r="A38" s="177"/>
    </row>
    <row r="39" spans="1:1">
      <c r="A39" s="17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4"/>
  <sheetViews>
    <sheetView workbookViewId="0"/>
  </sheetViews>
  <sheetFormatPr defaultColWidth="12.5703125" defaultRowHeight="15.75" customHeight="1"/>
  <cols>
    <col min="1" max="1" width="17.28515625" customWidth="1"/>
  </cols>
  <sheetData>
    <row r="1" spans="1:1">
      <c r="A1" s="175" t="s">
        <v>1308</v>
      </c>
    </row>
    <row r="2" spans="1:1">
      <c r="A2" s="177" t="s">
        <v>1309</v>
      </c>
    </row>
    <row r="3" spans="1:1">
      <c r="A3" s="177" t="s">
        <v>1310</v>
      </c>
    </row>
    <row r="4" spans="1:1">
      <c r="A4" s="177" t="s">
        <v>1311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sum</vt:lpstr>
      <vt:lpstr>KGZ</vt:lpstr>
      <vt:lpstr>KZ</vt:lpstr>
      <vt:lpstr>TJK</vt:lpstr>
      <vt:lpstr>TKM</vt:lpstr>
      <vt:lpstr>AFG</vt:lpstr>
      <vt:lpstr>UZB</vt:lpstr>
      <vt:lpstr>attributes</vt:lpstr>
      <vt:lpstr>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Ilias</cp:lastModifiedBy>
  <dcterms:modified xsi:type="dcterms:W3CDTF">2022-09-20T11:31:55Z</dcterms:modified>
</cp:coreProperties>
</file>